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9828902\Downloads\Repasse\Repasse\data\repasse\"/>
    </mc:Choice>
  </mc:AlternateContent>
  <xr:revisionPtr revIDLastSave="0" documentId="13_ncr:1_{84238E85-507D-47EC-8201-5FEA60209C66}" xr6:coauthVersionLast="47" xr6:coauthVersionMax="47" xr10:uidLastSave="{00000000-0000-0000-0000-000000000000}"/>
  <bookViews>
    <workbookView xWindow="-110" yWindow="-110" windowWidth="19420" windowHeight="10300" tabRatio="585" activeTab="2" xr2:uid="{B3AD04F5-C08E-4CED-A85D-355C87C7E771}"/>
  </bookViews>
  <sheets>
    <sheet name="repasse" sheetId="5" r:id="rId1"/>
    <sheet name="repasse_concat" sheetId="7" r:id="rId2"/>
    <sheet name="repasse_ac" sheetId="1" r:id="rId3"/>
    <sheet name="depara_repasse" sheetId="3" r:id="rId4"/>
    <sheet name="arvore" sheetId="4" r:id="rId5"/>
    <sheet name="nome_ac" sheetId="6" r:id="rId6"/>
  </sheets>
  <externalReferences>
    <externalReference r:id="rId7"/>
  </externalReferences>
  <definedNames>
    <definedName name="_xlnm._FilterDatabase" localSheetId="4" hidden="1">arvore!$A$1:$U$4539</definedName>
    <definedName name="_xlnm._FilterDatabase" localSheetId="3" hidden="1">depara_repasse!$A$1:$K$76</definedName>
    <definedName name="_xlnm._FilterDatabase" localSheetId="0" hidden="1">repasse!$A$1:$S$354</definedName>
    <definedName name="_xlnm._FilterDatabase" localSheetId="2" hidden="1">repasse_ac!$A$2:$R$1784</definedName>
    <definedName name="_xlnm._FilterDatabase" localSheetId="1" hidden="1">repasse_concat!$A$1:$H$56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54" i="5" l="1"/>
  <c r="Q354" i="5"/>
  <c r="O354" i="5"/>
  <c r="N354" i="5"/>
  <c r="K354" i="5"/>
  <c r="M354" i="5" s="1"/>
  <c r="J354" i="5"/>
  <c r="G354" i="5"/>
  <c r="I354" i="5" s="1"/>
  <c r="F354" i="5"/>
  <c r="R353" i="5"/>
  <c r="Q353" i="5"/>
  <c r="O353" i="5"/>
  <c r="N353" i="5"/>
  <c r="K353" i="5"/>
  <c r="M353" i="5" s="1"/>
  <c r="J353" i="5"/>
  <c r="G353" i="5"/>
  <c r="I353" i="5" s="1"/>
  <c r="F353" i="5"/>
  <c r="R352" i="5"/>
  <c r="Q352" i="5"/>
  <c r="O352" i="5"/>
  <c r="N352" i="5"/>
  <c r="K352" i="5"/>
  <c r="M352" i="5" s="1"/>
  <c r="J352" i="5"/>
  <c r="G352" i="5"/>
  <c r="I352" i="5" s="1"/>
  <c r="F352" i="5"/>
  <c r="R351" i="5"/>
  <c r="Q351" i="5"/>
  <c r="O351" i="5"/>
  <c r="N351" i="5"/>
  <c r="K351" i="5"/>
  <c r="M351" i="5" s="1"/>
  <c r="J351" i="5"/>
  <c r="G351" i="5"/>
  <c r="I351" i="5" s="1"/>
  <c r="F351" i="5"/>
  <c r="R350" i="5"/>
  <c r="Q350" i="5"/>
  <c r="O350" i="5"/>
  <c r="N350" i="5"/>
  <c r="K350" i="5"/>
  <c r="M350" i="5" s="1"/>
  <c r="J350" i="5"/>
  <c r="G350" i="5"/>
  <c r="I350" i="5" s="1"/>
  <c r="F350" i="5"/>
  <c r="R349" i="5"/>
  <c r="Q349" i="5"/>
  <c r="O349" i="5"/>
  <c r="N349" i="5"/>
  <c r="K349" i="5"/>
  <c r="M349" i="5" s="1"/>
  <c r="J349" i="5"/>
  <c r="G349" i="5"/>
  <c r="I349" i="5" s="1"/>
  <c r="F349" i="5"/>
  <c r="E349" i="5"/>
  <c r="R348" i="5"/>
  <c r="Q348" i="5"/>
  <c r="O348" i="5"/>
  <c r="N348" i="5"/>
  <c r="K348" i="5"/>
  <c r="M348" i="5" s="1"/>
  <c r="J348" i="5"/>
  <c r="G348" i="5"/>
  <c r="I348" i="5" s="1"/>
  <c r="F348" i="5"/>
  <c r="E348" i="5"/>
  <c r="R347" i="5"/>
  <c r="Q347" i="5"/>
  <c r="O347" i="5"/>
  <c r="N347" i="5"/>
  <c r="K347" i="5"/>
  <c r="J347" i="5"/>
  <c r="G347" i="5"/>
  <c r="F347" i="5"/>
  <c r="E347" i="5"/>
  <c r="R346" i="5"/>
  <c r="Q346" i="5"/>
  <c r="O346" i="5"/>
  <c r="N346" i="5"/>
  <c r="K346" i="5"/>
  <c r="J346" i="5"/>
  <c r="G346" i="5"/>
  <c r="I346" i="5" s="1"/>
  <c r="F346" i="5"/>
  <c r="E346" i="5"/>
  <c r="R345" i="5"/>
  <c r="Q345" i="5"/>
  <c r="O345" i="5"/>
  <c r="N345" i="5"/>
  <c r="K345" i="5"/>
  <c r="M345" i="5" s="1"/>
  <c r="J345" i="5"/>
  <c r="G345" i="5"/>
  <c r="I345" i="5" s="1"/>
  <c r="F345" i="5"/>
  <c r="E345" i="5"/>
  <c r="R344" i="5"/>
  <c r="Q344" i="5"/>
  <c r="O344" i="5"/>
  <c r="N344" i="5"/>
  <c r="K344" i="5"/>
  <c r="M344" i="5" s="1"/>
  <c r="J344" i="5"/>
  <c r="G344" i="5"/>
  <c r="F344" i="5"/>
  <c r="E344" i="5"/>
  <c r="R343" i="5"/>
  <c r="Q343" i="5"/>
  <c r="O343" i="5"/>
  <c r="N343" i="5"/>
  <c r="K343" i="5"/>
  <c r="M343" i="5" s="1"/>
  <c r="J343" i="5"/>
  <c r="G343" i="5"/>
  <c r="I343" i="5" s="1"/>
  <c r="F343" i="5"/>
  <c r="E343" i="5"/>
  <c r="R342" i="5"/>
  <c r="Q342" i="5"/>
  <c r="O342" i="5"/>
  <c r="N342" i="5"/>
  <c r="K342" i="5"/>
  <c r="M342" i="5" s="1"/>
  <c r="J342" i="5"/>
  <c r="G342" i="5"/>
  <c r="F342" i="5"/>
  <c r="E342" i="5"/>
  <c r="R341" i="5"/>
  <c r="Q341" i="5"/>
  <c r="O341" i="5"/>
  <c r="N341" i="5"/>
  <c r="K341" i="5"/>
  <c r="M341" i="5" s="1"/>
  <c r="J341" i="5"/>
  <c r="G341" i="5"/>
  <c r="I341" i="5" s="1"/>
  <c r="F341" i="5"/>
  <c r="E341" i="5"/>
  <c r="R340" i="5"/>
  <c r="Q340" i="5"/>
  <c r="O340" i="5"/>
  <c r="N340" i="5"/>
  <c r="K340" i="5"/>
  <c r="M340" i="5" s="1"/>
  <c r="J340" i="5"/>
  <c r="G340" i="5"/>
  <c r="I340" i="5" s="1"/>
  <c r="F340" i="5"/>
  <c r="E340" i="5"/>
  <c r="R339" i="5"/>
  <c r="Q339" i="5"/>
  <c r="O339" i="5"/>
  <c r="N339" i="5"/>
  <c r="K339" i="5"/>
  <c r="M339" i="5" s="1"/>
  <c r="J339" i="5"/>
  <c r="G339" i="5"/>
  <c r="I339" i="5" s="1"/>
  <c r="F339" i="5"/>
  <c r="E339" i="5"/>
  <c r="R338" i="5"/>
  <c r="Q338" i="5"/>
  <c r="O338" i="5"/>
  <c r="N338" i="5"/>
  <c r="K338" i="5"/>
  <c r="M338" i="5" s="1"/>
  <c r="J338" i="5"/>
  <c r="G338" i="5"/>
  <c r="I338" i="5" s="1"/>
  <c r="F338" i="5"/>
  <c r="E338" i="5"/>
  <c r="R337" i="5"/>
  <c r="Q337" i="5"/>
  <c r="O337" i="5"/>
  <c r="N337" i="5"/>
  <c r="K337" i="5"/>
  <c r="M337" i="5" s="1"/>
  <c r="J337" i="5"/>
  <c r="G337" i="5"/>
  <c r="F337" i="5"/>
  <c r="E337" i="5"/>
  <c r="R336" i="5"/>
  <c r="Q336" i="5"/>
  <c r="O336" i="5"/>
  <c r="N336" i="5"/>
  <c r="K336" i="5"/>
  <c r="M336" i="5" s="1"/>
  <c r="J336" i="5"/>
  <c r="G336" i="5"/>
  <c r="F336" i="5"/>
  <c r="E336" i="5"/>
  <c r="R335" i="5"/>
  <c r="Q335" i="5"/>
  <c r="O335" i="5"/>
  <c r="N335" i="5"/>
  <c r="K335" i="5"/>
  <c r="M335" i="5" s="1"/>
  <c r="J335" i="5"/>
  <c r="G335" i="5"/>
  <c r="I335" i="5" s="1"/>
  <c r="F335" i="5"/>
  <c r="E335" i="5"/>
  <c r="R334" i="5"/>
  <c r="Q334" i="5"/>
  <c r="O334" i="5"/>
  <c r="N334" i="5"/>
  <c r="K334" i="5"/>
  <c r="M334" i="5" s="1"/>
  <c r="J334" i="5"/>
  <c r="G334" i="5"/>
  <c r="I334" i="5" s="1"/>
  <c r="F334" i="5"/>
  <c r="E334" i="5"/>
  <c r="R333" i="5"/>
  <c r="Q333" i="5"/>
  <c r="O333" i="5"/>
  <c r="N333" i="5"/>
  <c r="K333" i="5"/>
  <c r="M333" i="5" s="1"/>
  <c r="J333" i="5"/>
  <c r="G333" i="5"/>
  <c r="I333" i="5" s="1"/>
  <c r="F333" i="5"/>
  <c r="E333" i="5"/>
  <c r="R332" i="5"/>
  <c r="Q332" i="5"/>
  <c r="O332" i="5"/>
  <c r="N332" i="5"/>
  <c r="K332" i="5"/>
  <c r="J332" i="5"/>
  <c r="G332" i="5"/>
  <c r="I332" i="5" s="1"/>
  <c r="F332" i="5"/>
  <c r="E332" i="5"/>
  <c r="R331" i="5"/>
  <c r="Q331" i="5"/>
  <c r="O331" i="5"/>
  <c r="N331" i="5"/>
  <c r="K331" i="5"/>
  <c r="J331" i="5"/>
  <c r="G331" i="5"/>
  <c r="I331" i="5" s="1"/>
  <c r="F331" i="5"/>
  <c r="E331" i="5"/>
  <c r="R330" i="5"/>
  <c r="Q330" i="5"/>
  <c r="O330" i="5"/>
  <c r="N330" i="5"/>
  <c r="K330" i="5"/>
  <c r="M330" i="5" s="1"/>
  <c r="J330" i="5"/>
  <c r="G330" i="5"/>
  <c r="I330" i="5" s="1"/>
  <c r="F330" i="5"/>
  <c r="E330" i="5"/>
  <c r="R329" i="5"/>
  <c r="Q329" i="5"/>
  <c r="O329" i="5"/>
  <c r="N329" i="5"/>
  <c r="K329" i="5"/>
  <c r="M329" i="5" s="1"/>
  <c r="J329" i="5"/>
  <c r="G329" i="5"/>
  <c r="I329" i="5" s="1"/>
  <c r="F329" i="5"/>
  <c r="E329" i="5"/>
  <c r="R328" i="5"/>
  <c r="Q328" i="5"/>
  <c r="O328" i="5"/>
  <c r="N328" i="5"/>
  <c r="K328" i="5"/>
  <c r="M328" i="5" s="1"/>
  <c r="J328" i="5"/>
  <c r="G328" i="5"/>
  <c r="F328" i="5"/>
  <c r="E328" i="5"/>
  <c r="R327" i="5"/>
  <c r="Q327" i="5"/>
  <c r="O327" i="5"/>
  <c r="N327" i="5"/>
  <c r="K327" i="5"/>
  <c r="M327" i="5" s="1"/>
  <c r="J327" i="5"/>
  <c r="G327" i="5"/>
  <c r="F327" i="5"/>
  <c r="E327" i="5"/>
  <c r="R326" i="5"/>
  <c r="Q326" i="5"/>
  <c r="O326" i="5"/>
  <c r="N326" i="5"/>
  <c r="K326" i="5"/>
  <c r="M326" i="5" s="1"/>
  <c r="J326" i="5"/>
  <c r="G326" i="5"/>
  <c r="I326" i="5" s="1"/>
  <c r="F326" i="5"/>
  <c r="E326" i="5"/>
  <c r="R325" i="5"/>
  <c r="Q325" i="5"/>
  <c r="O325" i="5"/>
  <c r="N325" i="5"/>
  <c r="K325" i="5"/>
  <c r="J325" i="5"/>
  <c r="G325" i="5"/>
  <c r="I325" i="5" s="1"/>
  <c r="F325" i="5"/>
  <c r="E325" i="5"/>
  <c r="R324" i="5"/>
  <c r="Q324" i="5"/>
  <c r="O324" i="5"/>
  <c r="N324" i="5"/>
  <c r="K324" i="5"/>
  <c r="J324" i="5"/>
  <c r="G324" i="5"/>
  <c r="I324" i="5" s="1"/>
  <c r="F324" i="5"/>
  <c r="E324" i="5"/>
  <c r="R323" i="5"/>
  <c r="Q323" i="5"/>
  <c r="O323" i="5"/>
  <c r="N323" i="5"/>
  <c r="K323" i="5"/>
  <c r="J323" i="5"/>
  <c r="G323" i="5"/>
  <c r="I323" i="5" s="1"/>
  <c r="F323" i="5"/>
  <c r="E323" i="5"/>
  <c r="R322" i="5"/>
  <c r="Q322" i="5"/>
  <c r="O322" i="5"/>
  <c r="N322" i="5"/>
  <c r="K322" i="5"/>
  <c r="M322" i="5" s="1"/>
  <c r="J322" i="5"/>
  <c r="G322" i="5"/>
  <c r="I322" i="5" s="1"/>
  <c r="F322" i="5"/>
  <c r="E322" i="5"/>
  <c r="R321" i="5"/>
  <c r="Q321" i="5"/>
  <c r="O321" i="5"/>
  <c r="N321" i="5"/>
  <c r="K321" i="5"/>
  <c r="M321" i="5" s="1"/>
  <c r="J321" i="5"/>
  <c r="G321" i="5"/>
  <c r="F321" i="5"/>
  <c r="E321" i="5"/>
  <c r="R320" i="5"/>
  <c r="Q320" i="5"/>
  <c r="O320" i="5"/>
  <c r="N320" i="5"/>
  <c r="K320" i="5"/>
  <c r="M320" i="5" s="1"/>
  <c r="J320" i="5"/>
  <c r="G320" i="5"/>
  <c r="I320" i="5" s="1"/>
  <c r="F320" i="5"/>
  <c r="E320" i="5"/>
  <c r="R319" i="5"/>
  <c r="Q319" i="5"/>
  <c r="O319" i="5"/>
  <c r="N319" i="5"/>
  <c r="K319" i="5"/>
  <c r="M319" i="5" s="1"/>
  <c r="J319" i="5"/>
  <c r="G319" i="5"/>
  <c r="F319" i="5"/>
  <c r="E319" i="5"/>
  <c r="R318" i="5"/>
  <c r="Q318" i="5"/>
  <c r="O318" i="5"/>
  <c r="N318" i="5"/>
  <c r="K318" i="5"/>
  <c r="M318" i="5" s="1"/>
  <c r="J318" i="5"/>
  <c r="G318" i="5"/>
  <c r="I318" i="5" s="1"/>
  <c r="F318" i="5"/>
  <c r="E318" i="5"/>
  <c r="R317" i="5"/>
  <c r="Q317" i="5"/>
  <c r="O317" i="5"/>
  <c r="N317" i="5"/>
  <c r="K317" i="5"/>
  <c r="J317" i="5"/>
  <c r="G317" i="5"/>
  <c r="I317" i="5" s="1"/>
  <c r="F317" i="5"/>
  <c r="E317" i="5"/>
  <c r="R316" i="5"/>
  <c r="Q316" i="5"/>
  <c r="O316" i="5"/>
  <c r="N316" i="5"/>
  <c r="K316" i="5"/>
  <c r="M316" i="5" s="1"/>
  <c r="J316" i="5"/>
  <c r="G316" i="5"/>
  <c r="I316" i="5" s="1"/>
  <c r="F316" i="5"/>
  <c r="E316" i="5"/>
  <c r="R315" i="5"/>
  <c r="Q315" i="5"/>
  <c r="O315" i="5"/>
  <c r="N315" i="5"/>
  <c r="K315" i="5"/>
  <c r="J315" i="5"/>
  <c r="G315" i="5"/>
  <c r="I315" i="5" s="1"/>
  <c r="F315" i="5"/>
  <c r="E315" i="5"/>
  <c r="R314" i="5"/>
  <c r="Q314" i="5"/>
  <c r="O314" i="5"/>
  <c r="N314" i="5"/>
  <c r="K314" i="5"/>
  <c r="M314" i="5" s="1"/>
  <c r="J314" i="5"/>
  <c r="G314" i="5"/>
  <c r="I314" i="5" s="1"/>
  <c r="F314" i="5"/>
  <c r="E314" i="5"/>
  <c r="R313" i="5"/>
  <c r="Q313" i="5"/>
  <c r="O313" i="5"/>
  <c r="N313" i="5"/>
  <c r="K313" i="5"/>
  <c r="M313" i="5" s="1"/>
  <c r="J313" i="5"/>
  <c r="G313" i="5"/>
  <c r="F313" i="5"/>
  <c r="E313" i="5"/>
  <c r="R312" i="5"/>
  <c r="Q312" i="5"/>
  <c r="O312" i="5"/>
  <c r="N312" i="5"/>
  <c r="K312" i="5"/>
  <c r="M312" i="5" s="1"/>
  <c r="J312" i="5"/>
  <c r="G312" i="5"/>
  <c r="I312" i="5" s="1"/>
  <c r="F312" i="5"/>
  <c r="E312" i="5"/>
  <c r="R311" i="5"/>
  <c r="Q311" i="5"/>
  <c r="O311" i="5"/>
  <c r="N311" i="5"/>
  <c r="K311" i="5"/>
  <c r="M311" i="5" s="1"/>
  <c r="J311" i="5"/>
  <c r="G311" i="5"/>
  <c r="F311" i="5"/>
  <c r="E311" i="5"/>
  <c r="R310" i="5"/>
  <c r="Q310" i="5"/>
  <c r="O310" i="5"/>
  <c r="N310" i="5"/>
  <c r="K310" i="5"/>
  <c r="M310" i="5" s="1"/>
  <c r="J310" i="5"/>
  <c r="G310" i="5"/>
  <c r="I310" i="5" s="1"/>
  <c r="F310" i="5"/>
  <c r="E310" i="5"/>
  <c r="R309" i="5"/>
  <c r="Q309" i="5"/>
  <c r="O309" i="5"/>
  <c r="N309" i="5"/>
  <c r="K309" i="5"/>
  <c r="J309" i="5"/>
  <c r="G309" i="5"/>
  <c r="I309" i="5" s="1"/>
  <c r="F309" i="5"/>
  <c r="E309" i="5"/>
  <c r="R308" i="5"/>
  <c r="Q308" i="5"/>
  <c r="O308" i="5"/>
  <c r="N308" i="5"/>
  <c r="K308" i="5"/>
  <c r="M308" i="5" s="1"/>
  <c r="J308" i="5"/>
  <c r="G308" i="5"/>
  <c r="I308" i="5" s="1"/>
  <c r="F308" i="5"/>
  <c r="E308" i="5"/>
  <c r="R307" i="5"/>
  <c r="Q307" i="5"/>
  <c r="O307" i="5"/>
  <c r="N307" i="5"/>
  <c r="K307" i="5"/>
  <c r="J307" i="5"/>
  <c r="G307" i="5"/>
  <c r="I307" i="5" s="1"/>
  <c r="F307" i="5"/>
  <c r="E307" i="5"/>
  <c r="R306" i="5"/>
  <c r="Q306" i="5"/>
  <c r="O306" i="5"/>
  <c r="N306" i="5"/>
  <c r="K306" i="5"/>
  <c r="M306" i="5" s="1"/>
  <c r="J306" i="5"/>
  <c r="G306" i="5"/>
  <c r="I306" i="5" s="1"/>
  <c r="F306" i="5"/>
  <c r="E306" i="5"/>
  <c r="R305" i="5"/>
  <c r="Q305" i="5"/>
  <c r="O305" i="5"/>
  <c r="N305" i="5"/>
  <c r="K305" i="5"/>
  <c r="M305" i="5" s="1"/>
  <c r="J305" i="5"/>
  <c r="G305" i="5"/>
  <c r="F305" i="5"/>
  <c r="R304" i="5"/>
  <c r="Q304" i="5"/>
  <c r="O304" i="5"/>
  <c r="N304" i="5"/>
  <c r="K304" i="5"/>
  <c r="M304" i="5" s="1"/>
  <c r="J304" i="5"/>
  <c r="G304" i="5"/>
  <c r="F304" i="5"/>
  <c r="E304" i="5"/>
  <c r="R303" i="5"/>
  <c r="Q303" i="5"/>
  <c r="O303" i="5"/>
  <c r="N303" i="5"/>
  <c r="K303" i="5"/>
  <c r="M303" i="5" s="1"/>
  <c r="J303" i="5"/>
  <c r="G303" i="5"/>
  <c r="I303" i="5" s="1"/>
  <c r="F303" i="5"/>
  <c r="E303" i="5"/>
  <c r="R302" i="5"/>
  <c r="Q302" i="5"/>
  <c r="O302" i="5"/>
  <c r="N302" i="5"/>
  <c r="K302" i="5"/>
  <c r="J302" i="5"/>
  <c r="G302" i="5"/>
  <c r="I302" i="5" s="1"/>
  <c r="F302" i="5"/>
  <c r="R301" i="5"/>
  <c r="Q301" i="5"/>
  <c r="O301" i="5"/>
  <c r="N301" i="5"/>
  <c r="K301" i="5"/>
  <c r="J301" i="5"/>
  <c r="G301" i="5"/>
  <c r="I301" i="5" s="1"/>
  <c r="F301" i="5"/>
  <c r="E301" i="5"/>
  <c r="R300" i="5"/>
  <c r="Q300" i="5"/>
  <c r="O300" i="5"/>
  <c r="N300" i="5"/>
  <c r="K300" i="5"/>
  <c r="M300" i="5" s="1"/>
  <c r="J300" i="5"/>
  <c r="G300" i="5"/>
  <c r="I300" i="5" s="1"/>
  <c r="F300" i="5"/>
  <c r="E300" i="5"/>
  <c r="R299" i="5"/>
  <c r="Q299" i="5"/>
  <c r="O299" i="5"/>
  <c r="N299" i="5"/>
  <c r="K299" i="5"/>
  <c r="M299" i="5" s="1"/>
  <c r="J299" i="5"/>
  <c r="G299" i="5"/>
  <c r="I299" i="5" s="1"/>
  <c r="F299" i="5"/>
  <c r="E299" i="5"/>
  <c r="R298" i="5"/>
  <c r="Q298" i="5"/>
  <c r="O298" i="5"/>
  <c r="N298" i="5"/>
  <c r="K298" i="5"/>
  <c r="M298" i="5" s="1"/>
  <c r="J298" i="5"/>
  <c r="G298" i="5"/>
  <c r="I298" i="5" s="1"/>
  <c r="F298" i="5"/>
  <c r="E298" i="5"/>
  <c r="R297" i="5"/>
  <c r="Q297" i="5"/>
  <c r="O297" i="5"/>
  <c r="N297" i="5"/>
  <c r="K297" i="5"/>
  <c r="M297" i="5" s="1"/>
  <c r="J297" i="5"/>
  <c r="G297" i="5"/>
  <c r="F297" i="5"/>
  <c r="E297" i="5"/>
  <c r="F2" i="5"/>
  <c r="R296" i="5"/>
  <c r="Q296" i="5"/>
  <c r="O296" i="5"/>
  <c r="N296" i="5"/>
  <c r="K296" i="5"/>
  <c r="M296" i="5" s="1"/>
  <c r="J296" i="5"/>
  <c r="G296" i="5"/>
  <c r="I296" i="5" s="1"/>
  <c r="F296" i="5"/>
  <c r="E296" i="5"/>
  <c r="R295" i="5"/>
  <c r="Q295" i="5"/>
  <c r="O295" i="5"/>
  <c r="N295" i="5"/>
  <c r="K295" i="5"/>
  <c r="M295" i="5" s="1"/>
  <c r="J295" i="5"/>
  <c r="G295" i="5"/>
  <c r="I295" i="5" s="1"/>
  <c r="F295" i="5"/>
  <c r="E295" i="5"/>
  <c r="R294" i="5"/>
  <c r="Q294" i="5"/>
  <c r="O294" i="5"/>
  <c r="N294" i="5"/>
  <c r="K294" i="5"/>
  <c r="M294" i="5" s="1"/>
  <c r="J294" i="5"/>
  <c r="G294" i="5"/>
  <c r="I294" i="5" s="1"/>
  <c r="F294" i="5"/>
  <c r="E294" i="5"/>
  <c r="R293" i="5"/>
  <c r="Q293" i="5"/>
  <c r="O293" i="5"/>
  <c r="N293" i="5"/>
  <c r="K293" i="5"/>
  <c r="M293" i="5" s="1"/>
  <c r="J293" i="5"/>
  <c r="G293" i="5"/>
  <c r="I293" i="5" s="1"/>
  <c r="F293" i="5"/>
  <c r="E293" i="5"/>
  <c r="R292" i="5"/>
  <c r="Q292" i="5"/>
  <c r="O292" i="5"/>
  <c r="N292" i="5"/>
  <c r="K292" i="5"/>
  <c r="M292" i="5" s="1"/>
  <c r="J292" i="5"/>
  <c r="G292" i="5"/>
  <c r="I292" i="5" s="1"/>
  <c r="F292" i="5"/>
  <c r="E292" i="5"/>
  <c r="F30" i="5"/>
  <c r="F56" i="7"/>
  <c r="H56" i="7" s="1"/>
  <c r="E56" i="7"/>
  <c r="F55" i="7"/>
  <c r="H55" i="7" s="1"/>
  <c r="E55" i="7"/>
  <c r="F54" i="7"/>
  <c r="H54" i="7" s="1"/>
  <c r="E54" i="7"/>
  <c r="F53" i="7"/>
  <c r="E53" i="7"/>
  <c r="F52" i="7"/>
  <c r="E52" i="7"/>
  <c r="F51" i="7"/>
  <c r="H51" i="7" s="1"/>
  <c r="E51" i="7"/>
  <c r="F50" i="7"/>
  <c r="H50" i="7" s="1"/>
  <c r="E50" i="7"/>
  <c r="F49" i="7"/>
  <c r="E49" i="7"/>
  <c r="F48" i="7"/>
  <c r="H48" i="7" s="1"/>
  <c r="E48" i="7"/>
  <c r="F47" i="7"/>
  <c r="H47" i="7" s="1"/>
  <c r="E47" i="7"/>
  <c r="F46" i="7"/>
  <c r="H46" i="7" s="1"/>
  <c r="E46" i="7"/>
  <c r="F45" i="7"/>
  <c r="E45" i="7"/>
  <c r="F44" i="7"/>
  <c r="G44" i="7" s="1"/>
  <c r="E44" i="7"/>
  <c r="F43" i="7"/>
  <c r="H43" i="7" s="1"/>
  <c r="E43" i="7"/>
  <c r="F42" i="7"/>
  <c r="H42" i="7" s="1"/>
  <c r="E42" i="7"/>
  <c r="F41" i="7"/>
  <c r="E41" i="7"/>
  <c r="F40" i="7"/>
  <c r="H40" i="7" s="1"/>
  <c r="E40" i="7"/>
  <c r="F39" i="7"/>
  <c r="H39" i="7" s="1"/>
  <c r="E39" i="7"/>
  <c r="F38" i="7"/>
  <c r="H38" i="7" s="1"/>
  <c r="E38" i="7"/>
  <c r="F37" i="7"/>
  <c r="E37" i="7"/>
  <c r="F36" i="7"/>
  <c r="H36" i="7" s="1"/>
  <c r="E36" i="7"/>
  <c r="F35" i="7"/>
  <c r="H35" i="7" s="1"/>
  <c r="E35" i="7"/>
  <c r="F34" i="7"/>
  <c r="H34" i="7" s="1"/>
  <c r="E34" i="7"/>
  <c r="F33" i="7"/>
  <c r="E33" i="7"/>
  <c r="F32" i="7"/>
  <c r="H32" i="7" s="1"/>
  <c r="E32" i="7"/>
  <c r="F31" i="7"/>
  <c r="H31" i="7" s="1"/>
  <c r="E31" i="7"/>
  <c r="F30" i="7"/>
  <c r="H30" i="7" s="1"/>
  <c r="E30" i="7"/>
  <c r="F29" i="7"/>
  <c r="E29" i="7"/>
  <c r="F28" i="7"/>
  <c r="H28" i="7" s="1"/>
  <c r="E28" i="7"/>
  <c r="F27" i="7"/>
  <c r="H27" i="7" s="1"/>
  <c r="E27" i="7"/>
  <c r="F26" i="7"/>
  <c r="H26" i="7" s="1"/>
  <c r="E26" i="7"/>
  <c r="F25" i="7"/>
  <c r="E25" i="7"/>
  <c r="F24" i="7"/>
  <c r="H24" i="7" s="1"/>
  <c r="E24" i="7"/>
  <c r="F23" i="7"/>
  <c r="H23" i="7" s="1"/>
  <c r="E23" i="7"/>
  <c r="F22" i="7"/>
  <c r="H22" i="7" s="1"/>
  <c r="E22" i="7"/>
  <c r="F21" i="7"/>
  <c r="E21" i="7"/>
  <c r="F20" i="7"/>
  <c r="H20" i="7" s="1"/>
  <c r="E20" i="7"/>
  <c r="F19" i="7"/>
  <c r="H19" i="7" s="1"/>
  <c r="E19" i="7"/>
  <c r="F18" i="7"/>
  <c r="H18" i="7" s="1"/>
  <c r="E18" i="7"/>
  <c r="F17" i="7"/>
  <c r="E17" i="7"/>
  <c r="F16" i="7"/>
  <c r="H16" i="7" s="1"/>
  <c r="E16" i="7"/>
  <c r="F15" i="7"/>
  <c r="H15" i="7" s="1"/>
  <c r="E15" i="7"/>
  <c r="F14" i="7"/>
  <c r="H14" i="7" s="1"/>
  <c r="E14" i="7"/>
  <c r="F13" i="7"/>
  <c r="E13" i="7"/>
  <c r="F12" i="7"/>
  <c r="H12" i="7" s="1"/>
  <c r="E12" i="7"/>
  <c r="F11" i="7"/>
  <c r="H11" i="7" s="1"/>
  <c r="E11" i="7"/>
  <c r="F10" i="7"/>
  <c r="H10" i="7" s="1"/>
  <c r="E10" i="7"/>
  <c r="F9" i="7"/>
  <c r="E9" i="7"/>
  <c r="F8" i="7"/>
  <c r="H8" i="7" s="1"/>
  <c r="E8" i="7"/>
  <c r="F7" i="7"/>
  <c r="H7" i="7" s="1"/>
  <c r="E7" i="7"/>
  <c r="F6" i="7"/>
  <c r="H6" i="7" s="1"/>
  <c r="E6" i="7"/>
  <c r="F5" i="7"/>
  <c r="E5" i="7"/>
  <c r="F4" i="7"/>
  <c r="H4" i="7" s="1"/>
  <c r="E4" i="7"/>
  <c r="F3" i="7"/>
  <c r="H3" i="7" s="1"/>
  <c r="E3" i="7"/>
  <c r="F2" i="7"/>
  <c r="H2" i="7" s="1"/>
  <c r="E2" i="7"/>
  <c r="S319" i="5" l="1"/>
  <c r="S335" i="5"/>
  <c r="P336" i="5"/>
  <c r="H336" i="5"/>
  <c r="H344" i="5"/>
  <c r="S322" i="5"/>
  <c r="H328" i="5"/>
  <c r="S304" i="5"/>
  <c r="P354" i="5"/>
  <c r="L298" i="5"/>
  <c r="S307" i="5"/>
  <c r="P318" i="5"/>
  <c r="L320" i="5"/>
  <c r="I344" i="5"/>
  <c r="P300" i="5"/>
  <c r="S325" i="5"/>
  <c r="S315" i="5"/>
  <c r="S354" i="5"/>
  <c r="P299" i="5"/>
  <c r="P308" i="5"/>
  <c r="P303" i="5"/>
  <c r="L330" i="5"/>
  <c r="S349" i="5"/>
  <c r="P298" i="5"/>
  <c r="S337" i="5"/>
  <c r="L338" i="5"/>
  <c r="L300" i="5"/>
  <c r="L340" i="5"/>
  <c r="L345" i="5"/>
  <c r="L347" i="5"/>
  <c r="P302" i="5"/>
  <c r="S323" i="5"/>
  <c r="H308" i="5"/>
  <c r="H340" i="5"/>
  <c r="S353" i="5"/>
  <c r="P320" i="5"/>
  <c r="P334" i="5"/>
  <c r="I336" i="5"/>
  <c r="S299" i="5"/>
  <c r="P310" i="5"/>
  <c r="L312" i="5"/>
  <c r="P324" i="5"/>
  <c r="P341" i="5"/>
  <c r="S309" i="5"/>
  <c r="P311" i="5"/>
  <c r="I328" i="5"/>
  <c r="S329" i="5"/>
  <c r="L332" i="5"/>
  <c r="P338" i="5"/>
  <c r="P342" i="5"/>
  <c r="P352" i="5"/>
  <c r="S301" i="5"/>
  <c r="S302" i="5"/>
  <c r="P304" i="5"/>
  <c r="S311" i="5"/>
  <c r="P312" i="5"/>
  <c r="H316" i="5"/>
  <c r="S317" i="5"/>
  <c r="P319" i="5"/>
  <c r="H324" i="5"/>
  <c r="P326" i="5"/>
  <c r="L328" i="5"/>
  <c r="M332" i="5"/>
  <c r="H337" i="5"/>
  <c r="H341" i="5"/>
  <c r="P347" i="5"/>
  <c r="H350" i="5"/>
  <c r="S350" i="5"/>
  <c r="S351" i="5"/>
  <c r="P353" i="5"/>
  <c r="P307" i="5"/>
  <c r="L323" i="5"/>
  <c r="S331" i="5"/>
  <c r="H334" i="5"/>
  <c r="S339" i="5"/>
  <c r="S343" i="5"/>
  <c r="H297" i="5"/>
  <c r="L309" i="5"/>
  <c r="P315" i="5"/>
  <c r="L324" i="5"/>
  <c r="P328" i="5"/>
  <c r="P344" i="5"/>
  <c r="H298" i="5"/>
  <c r="L302" i="5"/>
  <c r="P316" i="5"/>
  <c r="L317" i="5"/>
  <c r="S321" i="5"/>
  <c r="P323" i="5"/>
  <c r="M324" i="5"/>
  <c r="H332" i="5"/>
  <c r="P340" i="5"/>
  <c r="S344" i="5"/>
  <c r="S348" i="5"/>
  <c r="L350" i="5"/>
  <c r="L353" i="5"/>
  <c r="P301" i="5"/>
  <c r="M302" i="5"/>
  <c r="H304" i="5"/>
  <c r="H305" i="5"/>
  <c r="S306" i="5"/>
  <c r="L308" i="5"/>
  <c r="S310" i="5"/>
  <c r="H313" i="5"/>
  <c r="S314" i="5"/>
  <c r="L316" i="5"/>
  <c r="S318" i="5"/>
  <c r="H321" i="5"/>
  <c r="P322" i="5"/>
  <c r="M323" i="5"/>
  <c r="S324" i="5"/>
  <c r="P325" i="5"/>
  <c r="H327" i="5"/>
  <c r="S330" i="5"/>
  <c r="P331" i="5"/>
  <c r="S333" i="5"/>
  <c r="S341" i="5"/>
  <c r="P343" i="5"/>
  <c r="L346" i="5"/>
  <c r="H347" i="5"/>
  <c r="S347" i="5"/>
  <c r="P348" i="5"/>
  <c r="P297" i="5"/>
  <c r="S297" i="5"/>
  <c r="H299" i="5"/>
  <c r="S300" i="5"/>
  <c r="I305" i="5"/>
  <c r="H310" i="5"/>
  <c r="I313" i="5"/>
  <c r="H318" i="5"/>
  <c r="I321" i="5"/>
  <c r="I327" i="5"/>
  <c r="S336" i="5"/>
  <c r="P337" i="5"/>
  <c r="S342" i="5"/>
  <c r="P345" i="5"/>
  <c r="M346" i="5"/>
  <c r="P349" i="5"/>
  <c r="L354" i="5"/>
  <c r="L306" i="5"/>
  <c r="M309" i="5"/>
  <c r="H311" i="5"/>
  <c r="L314" i="5"/>
  <c r="M317" i="5"/>
  <c r="H319" i="5"/>
  <c r="S328" i="5"/>
  <c r="P329" i="5"/>
  <c r="P332" i="5"/>
  <c r="L333" i="5"/>
  <c r="S334" i="5"/>
  <c r="P335" i="5"/>
  <c r="L336" i="5"/>
  <c r="L341" i="5"/>
  <c r="H342" i="5"/>
  <c r="L344" i="5"/>
  <c r="H345" i="5"/>
  <c r="S345" i="5"/>
  <c r="P346" i="5"/>
  <c r="H348" i="5"/>
  <c r="H352" i="5"/>
  <c r="S352" i="5"/>
  <c r="S303" i="5"/>
  <c r="P305" i="5"/>
  <c r="L307" i="5"/>
  <c r="S308" i="5"/>
  <c r="P309" i="5"/>
  <c r="H312" i="5"/>
  <c r="S312" i="5"/>
  <c r="P313" i="5"/>
  <c r="L315" i="5"/>
  <c r="S316" i="5"/>
  <c r="P317" i="5"/>
  <c r="H320" i="5"/>
  <c r="S320" i="5"/>
  <c r="P321" i="5"/>
  <c r="L325" i="5"/>
  <c r="S326" i="5"/>
  <c r="P327" i="5"/>
  <c r="L331" i="5"/>
  <c r="I337" i="5"/>
  <c r="P339" i="5"/>
  <c r="S340" i="5"/>
  <c r="S346" i="5"/>
  <c r="P350" i="5"/>
  <c r="P351" i="5"/>
  <c r="L352" i="5"/>
  <c r="S298" i="5"/>
  <c r="L301" i="5"/>
  <c r="H303" i="5"/>
  <c r="S305" i="5"/>
  <c r="P306" i="5"/>
  <c r="S313" i="5"/>
  <c r="P314" i="5"/>
  <c r="L322" i="5"/>
  <c r="M325" i="5"/>
  <c r="H326" i="5"/>
  <c r="S327" i="5"/>
  <c r="H329" i="5"/>
  <c r="P330" i="5"/>
  <c r="M331" i="5"/>
  <c r="S332" i="5"/>
  <c r="P333" i="5"/>
  <c r="H335" i="5"/>
  <c r="S338" i="5"/>
  <c r="I311" i="5"/>
  <c r="L299" i="5"/>
  <c r="H302" i="5"/>
  <c r="L305" i="5"/>
  <c r="H309" i="5"/>
  <c r="L313" i="5"/>
  <c r="H317" i="5"/>
  <c r="L321" i="5"/>
  <c r="H325" i="5"/>
  <c r="L329" i="5"/>
  <c r="H333" i="5"/>
  <c r="L337" i="5"/>
  <c r="I342" i="5"/>
  <c r="I319" i="5"/>
  <c r="M307" i="5"/>
  <c r="L297" i="5"/>
  <c r="H301" i="5"/>
  <c r="L304" i="5"/>
  <c r="H307" i="5"/>
  <c r="L311" i="5"/>
  <c r="H315" i="5"/>
  <c r="L319" i="5"/>
  <c r="H323" i="5"/>
  <c r="L327" i="5"/>
  <c r="H331" i="5"/>
  <c r="L335" i="5"/>
  <c r="H339" i="5"/>
  <c r="L343" i="5"/>
  <c r="L349" i="5"/>
  <c r="H351" i="5"/>
  <c r="M301" i="5"/>
  <c r="H300" i="5"/>
  <c r="L303" i="5"/>
  <c r="H306" i="5"/>
  <c r="L310" i="5"/>
  <c r="H314" i="5"/>
  <c r="L318" i="5"/>
  <c r="H322" i="5"/>
  <c r="L326" i="5"/>
  <c r="H330" i="5"/>
  <c r="L334" i="5"/>
  <c r="H338" i="5"/>
  <c r="L342" i="5"/>
  <c r="H346" i="5"/>
  <c r="L348" i="5"/>
  <c r="I297" i="5"/>
  <c r="I304" i="5"/>
  <c r="M315" i="5"/>
  <c r="H354" i="5"/>
  <c r="L339" i="5"/>
  <c r="H343" i="5"/>
  <c r="H349" i="5"/>
  <c r="L351" i="5"/>
  <c r="H353" i="5"/>
  <c r="S296" i="5"/>
  <c r="P293" i="5"/>
  <c r="S294" i="5"/>
  <c r="P294" i="5"/>
  <c r="P292" i="5"/>
  <c r="S292" i="5"/>
  <c r="P296" i="5"/>
  <c r="P295" i="5"/>
  <c r="L294" i="5"/>
  <c r="L293" i="5"/>
  <c r="S293" i="5"/>
  <c r="H292" i="5"/>
  <c r="H293" i="5"/>
  <c r="S295" i="5"/>
  <c r="H295" i="5"/>
  <c r="L296" i="5"/>
  <c r="H294" i="5"/>
  <c r="L295" i="5"/>
  <c r="L292" i="5"/>
  <c r="H296" i="5"/>
  <c r="H5" i="7"/>
  <c r="H9" i="7"/>
  <c r="H13" i="7"/>
  <c r="H17" i="7"/>
  <c r="H21" i="7"/>
  <c r="H25" i="7"/>
  <c r="H29" i="7"/>
  <c r="H33" i="7"/>
  <c r="H37" i="7"/>
  <c r="H41" i="7"/>
  <c r="H45" i="7"/>
  <c r="H49" i="7"/>
  <c r="H53" i="7"/>
  <c r="H52" i="7"/>
  <c r="H44" i="7"/>
  <c r="G25" i="7"/>
  <c r="G32" i="7"/>
  <c r="G54" i="7"/>
  <c r="G5" i="7"/>
  <c r="G2" i="7"/>
  <c r="G13" i="7"/>
  <c r="G36" i="7"/>
  <c r="G17" i="7"/>
  <c r="G40" i="7"/>
  <c r="G9" i="7"/>
  <c r="G21" i="7"/>
  <c r="G48" i="7"/>
  <c r="G29" i="7"/>
  <c r="G20" i="7"/>
  <c r="G43" i="7"/>
  <c r="G4" i="7"/>
  <c r="G28" i="7"/>
  <c r="G51" i="7"/>
  <c r="G12" i="7"/>
  <c r="G35" i="7"/>
  <c r="G7" i="7"/>
  <c r="G15" i="7"/>
  <c r="G23" i="7"/>
  <c r="G30" i="7"/>
  <c r="G38" i="7"/>
  <c r="G46" i="7"/>
  <c r="G52" i="7"/>
  <c r="G10" i="7"/>
  <c r="G18" i="7"/>
  <c r="G26" i="7"/>
  <c r="G33" i="7"/>
  <c r="G41" i="7"/>
  <c r="G49" i="7"/>
  <c r="G55" i="7"/>
  <c r="G34" i="7"/>
  <c r="G42" i="7"/>
  <c r="G50" i="7"/>
  <c r="G56" i="7"/>
  <c r="G8" i="7"/>
  <c r="G16" i="7"/>
  <c r="G24" i="7"/>
  <c r="G31" i="7"/>
  <c r="G39" i="7"/>
  <c r="G47" i="7"/>
  <c r="G53" i="7"/>
  <c r="G3" i="7"/>
  <c r="G11" i="7"/>
  <c r="G19" i="7"/>
  <c r="G27" i="7"/>
  <c r="G6" i="7"/>
  <c r="G14" i="7"/>
  <c r="G22" i="7"/>
  <c r="G37" i="7"/>
  <c r="G45" i="7"/>
  <c r="D51" i="7" l="1"/>
  <c r="D50" i="7"/>
  <c r="D49" i="7"/>
  <c r="D48" i="7"/>
  <c r="D47" i="7"/>
  <c r="D46" i="7"/>
  <c r="D45" i="7"/>
  <c r="D44" i="7"/>
  <c r="D42" i="7"/>
  <c r="D41" i="7"/>
  <c r="D40" i="7"/>
  <c r="D39" i="7"/>
  <c r="D38" i="7"/>
  <c r="D37" i="7"/>
  <c r="D36" i="7"/>
  <c r="D35" i="7"/>
  <c r="D34" i="7"/>
  <c r="D33" i="7"/>
  <c r="D32" i="7"/>
  <c r="D31" i="7"/>
  <c r="D30" i="7"/>
  <c r="D29" i="7"/>
  <c r="D28" i="7"/>
  <c r="D27" i="7"/>
  <c r="D26" i="7"/>
  <c r="D25" i="7"/>
  <c r="D24" i="7"/>
  <c r="D23" i="7"/>
  <c r="D22" i="7"/>
  <c r="D21" i="7"/>
  <c r="D20" i="7"/>
  <c r="D19" i="7"/>
  <c r="D18" i="7"/>
  <c r="D17" i="7"/>
  <c r="D16" i="7"/>
  <c r="D15" i="7"/>
  <c r="D14" i="7"/>
  <c r="D13" i="7"/>
  <c r="D12" i="7"/>
  <c r="D11" i="7"/>
  <c r="D9" i="7"/>
  <c r="D8" i="7"/>
  <c r="D6" i="7"/>
  <c r="D5" i="7"/>
  <c r="D4" i="7"/>
  <c r="D3" i="7"/>
  <c r="D2" i="7"/>
  <c r="E44" i="5"/>
  <c r="R291" i="5"/>
  <c r="Q291" i="5"/>
  <c r="O291" i="5"/>
  <c r="N291" i="5"/>
  <c r="K291" i="5"/>
  <c r="M291" i="5" s="1"/>
  <c r="J291" i="5"/>
  <c r="G291" i="5"/>
  <c r="I291" i="5" s="1"/>
  <c r="F291" i="5"/>
  <c r="R290" i="5"/>
  <c r="Q290" i="5"/>
  <c r="O290" i="5"/>
  <c r="N290" i="5"/>
  <c r="K290" i="5"/>
  <c r="M290" i="5" s="1"/>
  <c r="J290" i="5"/>
  <c r="G290" i="5"/>
  <c r="I290" i="5" s="1"/>
  <c r="F290" i="5"/>
  <c r="R289" i="5"/>
  <c r="Q289" i="5"/>
  <c r="O289" i="5"/>
  <c r="N289" i="5"/>
  <c r="K289" i="5"/>
  <c r="M289" i="5" s="1"/>
  <c r="J289" i="5"/>
  <c r="G289" i="5"/>
  <c r="I289" i="5" s="1"/>
  <c r="F289" i="5"/>
  <c r="R288" i="5"/>
  <c r="Q288" i="5"/>
  <c r="O288" i="5"/>
  <c r="N288" i="5"/>
  <c r="K288" i="5"/>
  <c r="J288" i="5"/>
  <c r="G288" i="5"/>
  <c r="I288" i="5" s="1"/>
  <c r="F288" i="5"/>
  <c r="R287" i="5"/>
  <c r="Q287" i="5"/>
  <c r="O287" i="5"/>
  <c r="N287" i="5"/>
  <c r="K287" i="5"/>
  <c r="M287" i="5" s="1"/>
  <c r="J287" i="5"/>
  <c r="G287" i="5"/>
  <c r="F287" i="5"/>
  <c r="R286" i="5"/>
  <c r="Q286" i="5"/>
  <c r="O286" i="5"/>
  <c r="N286" i="5"/>
  <c r="K286" i="5"/>
  <c r="M286" i="5" s="1"/>
  <c r="J286" i="5"/>
  <c r="G286" i="5"/>
  <c r="I286" i="5" s="1"/>
  <c r="F286" i="5"/>
  <c r="R285" i="5"/>
  <c r="Q285" i="5"/>
  <c r="O285" i="5"/>
  <c r="N285" i="5"/>
  <c r="K285" i="5"/>
  <c r="M285" i="5" s="1"/>
  <c r="J285" i="5"/>
  <c r="G285" i="5"/>
  <c r="F285" i="5"/>
  <c r="R284" i="5"/>
  <c r="Q284" i="5"/>
  <c r="O284" i="5"/>
  <c r="N284" i="5"/>
  <c r="K284" i="5"/>
  <c r="J284" i="5"/>
  <c r="G284" i="5"/>
  <c r="F284" i="5"/>
  <c r="R283" i="5"/>
  <c r="Q283" i="5"/>
  <c r="O283" i="5"/>
  <c r="N283" i="5"/>
  <c r="K283" i="5"/>
  <c r="J283" i="5"/>
  <c r="G283" i="5"/>
  <c r="F283" i="5"/>
  <c r="R282" i="5"/>
  <c r="Q282" i="5"/>
  <c r="O282" i="5"/>
  <c r="N282" i="5"/>
  <c r="K282" i="5"/>
  <c r="J282" i="5"/>
  <c r="G282" i="5"/>
  <c r="I282" i="5" s="1"/>
  <c r="F282" i="5"/>
  <c r="R281" i="5"/>
  <c r="Q281" i="5"/>
  <c r="O281" i="5"/>
  <c r="N281" i="5"/>
  <c r="K281" i="5"/>
  <c r="M281" i="5" s="1"/>
  <c r="J281" i="5"/>
  <c r="G281" i="5"/>
  <c r="F281" i="5"/>
  <c r="R280" i="5"/>
  <c r="Q280" i="5"/>
  <c r="O280" i="5"/>
  <c r="N280" i="5"/>
  <c r="K280" i="5"/>
  <c r="J280" i="5"/>
  <c r="G280" i="5"/>
  <c r="F280" i="5"/>
  <c r="R279" i="5"/>
  <c r="Q279" i="5"/>
  <c r="O279" i="5"/>
  <c r="N279" i="5"/>
  <c r="K279" i="5"/>
  <c r="J279" i="5"/>
  <c r="G279" i="5"/>
  <c r="F279" i="5"/>
  <c r="R278" i="5"/>
  <c r="Q278" i="5"/>
  <c r="O278" i="5"/>
  <c r="N278" i="5"/>
  <c r="K278" i="5"/>
  <c r="J278" i="5"/>
  <c r="G278" i="5"/>
  <c r="F278" i="5"/>
  <c r="R277" i="5"/>
  <c r="Q277" i="5"/>
  <c r="O277" i="5"/>
  <c r="N277" i="5"/>
  <c r="K277" i="5"/>
  <c r="J277" i="5"/>
  <c r="G277" i="5"/>
  <c r="F277" i="5"/>
  <c r="R276" i="5"/>
  <c r="Q276" i="5"/>
  <c r="O276" i="5"/>
  <c r="N276" i="5"/>
  <c r="K276" i="5"/>
  <c r="M276" i="5" s="1"/>
  <c r="J276" i="5"/>
  <c r="G276" i="5"/>
  <c r="I276" i="5" s="1"/>
  <c r="F276" i="5"/>
  <c r="R275" i="5"/>
  <c r="Q275" i="5"/>
  <c r="O275" i="5"/>
  <c r="N275" i="5"/>
  <c r="K275" i="5"/>
  <c r="M275" i="5" s="1"/>
  <c r="J275" i="5"/>
  <c r="G275" i="5"/>
  <c r="F275" i="5"/>
  <c r="R274" i="5"/>
  <c r="Q274" i="5"/>
  <c r="O274" i="5"/>
  <c r="N274" i="5"/>
  <c r="K274" i="5"/>
  <c r="M274" i="5" s="1"/>
  <c r="J274" i="5"/>
  <c r="G274" i="5"/>
  <c r="I274" i="5" s="1"/>
  <c r="F274" i="5"/>
  <c r="R273" i="5"/>
  <c r="Q273" i="5"/>
  <c r="O273" i="5"/>
  <c r="N273" i="5"/>
  <c r="K273" i="5"/>
  <c r="M273" i="5" s="1"/>
  <c r="J273" i="5"/>
  <c r="G273" i="5"/>
  <c r="I273" i="5" s="1"/>
  <c r="F273" i="5"/>
  <c r="R272" i="5"/>
  <c r="Q272" i="5"/>
  <c r="O272" i="5"/>
  <c r="N272" i="5"/>
  <c r="K272" i="5"/>
  <c r="J272" i="5"/>
  <c r="G272" i="5"/>
  <c r="I272" i="5" s="1"/>
  <c r="F272" i="5"/>
  <c r="R271" i="5"/>
  <c r="Q271" i="5"/>
  <c r="O271" i="5"/>
  <c r="N271" i="5"/>
  <c r="K271" i="5"/>
  <c r="M271" i="5" s="1"/>
  <c r="J271" i="5"/>
  <c r="G271" i="5"/>
  <c r="F271" i="5"/>
  <c r="R270" i="5"/>
  <c r="Q270" i="5"/>
  <c r="O270" i="5"/>
  <c r="N270" i="5"/>
  <c r="K270" i="5"/>
  <c r="M270" i="5" s="1"/>
  <c r="J270" i="5"/>
  <c r="G270" i="5"/>
  <c r="I270" i="5" s="1"/>
  <c r="F270" i="5"/>
  <c r="R269" i="5"/>
  <c r="Q269" i="5"/>
  <c r="O269" i="5"/>
  <c r="N269" i="5"/>
  <c r="K269" i="5"/>
  <c r="M269" i="5" s="1"/>
  <c r="J269" i="5"/>
  <c r="G269" i="5"/>
  <c r="F269" i="5"/>
  <c r="R268" i="5"/>
  <c r="Q268" i="5"/>
  <c r="O268" i="5"/>
  <c r="N268" i="5"/>
  <c r="K268" i="5"/>
  <c r="M268" i="5" s="1"/>
  <c r="J268" i="5"/>
  <c r="G268" i="5"/>
  <c r="I268" i="5" s="1"/>
  <c r="F268" i="5"/>
  <c r="R267" i="5"/>
  <c r="Q267" i="5"/>
  <c r="O267" i="5"/>
  <c r="N267" i="5"/>
  <c r="K267" i="5"/>
  <c r="J267" i="5"/>
  <c r="G267" i="5"/>
  <c r="I267" i="5" s="1"/>
  <c r="F267" i="5"/>
  <c r="R266" i="5"/>
  <c r="Q266" i="5"/>
  <c r="O266" i="5"/>
  <c r="N266" i="5"/>
  <c r="K266" i="5"/>
  <c r="M266" i="5" s="1"/>
  <c r="J266" i="5"/>
  <c r="G266" i="5"/>
  <c r="F266" i="5"/>
  <c r="R265" i="5"/>
  <c r="Q265" i="5"/>
  <c r="O265" i="5"/>
  <c r="N265" i="5"/>
  <c r="K265" i="5"/>
  <c r="M265" i="5" s="1"/>
  <c r="J265" i="5"/>
  <c r="G265" i="5"/>
  <c r="I265" i="5" s="1"/>
  <c r="F265" i="5"/>
  <c r="R264" i="5"/>
  <c r="Q264" i="5"/>
  <c r="O264" i="5"/>
  <c r="N264" i="5"/>
  <c r="K264" i="5"/>
  <c r="M264" i="5" s="1"/>
  <c r="J264" i="5"/>
  <c r="G264" i="5"/>
  <c r="I264" i="5" s="1"/>
  <c r="F264" i="5"/>
  <c r="R263" i="5"/>
  <c r="Q263" i="5"/>
  <c r="O263" i="5"/>
  <c r="N263" i="5"/>
  <c r="K263" i="5"/>
  <c r="M263" i="5" s="1"/>
  <c r="J263" i="5"/>
  <c r="G263" i="5"/>
  <c r="I263" i="5" s="1"/>
  <c r="F263" i="5"/>
  <c r="R262" i="5"/>
  <c r="Q262" i="5"/>
  <c r="O262" i="5"/>
  <c r="N262" i="5"/>
  <c r="K262" i="5"/>
  <c r="M262" i="5" s="1"/>
  <c r="J262" i="5"/>
  <c r="G262" i="5"/>
  <c r="F262" i="5"/>
  <c r="R261" i="5"/>
  <c r="Q261" i="5"/>
  <c r="O261" i="5"/>
  <c r="N261" i="5"/>
  <c r="K261" i="5"/>
  <c r="J261" i="5"/>
  <c r="G261" i="5"/>
  <c r="I261" i="5" s="1"/>
  <c r="F261" i="5"/>
  <c r="R260" i="5"/>
  <c r="Q260" i="5"/>
  <c r="O260" i="5"/>
  <c r="N260" i="5"/>
  <c r="K260" i="5"/>
  <c r="M260" i="5" s="1"/>
  <c r="J260" i="5"/>
  <c r="G260" i="5"/>
  <c r="F260" i="5"/>
  <c r="R259" i="5"/>
  <c r="Q259" i="5"/>
  <c r="O259" i="5"/>
  <c r="N259" i="5"/>
  <c r="K259" i="5"/>
  <c r="J259" i="5"/>
  <c r="G259" i="5"/>
  <c r="F259" i="5"/>
  <c r="R258" i="5"/>
  <c r="Q258" i="5"/>
  <c r="O258" i="5"/>
  <c r="N258" i="5"/>
  <c r="K258" i="5"/>
  <c r="J258" i="5"/>
  <c r="G258" i="5"/>
  <c r="F258" i="5"/>
  <c r="R257" i="5"/>
  <c r="Q257" i="5"/>
  <c r="O257" i="5"/>
  <c r="N257" i="5"/>
  <c r="K257" i="5"/>
  <c r="J257" i="5"/>
  <c r="G257" i="5"/>
  <c r="F257" i="5"/>
  <c r="R256" i="5"/>
  <c r="Q256" i="5"/>
  <c r="O256" i="5"/>
  <c r="N256" i="5"/>
  <c r="K256" i="5"/>
  <c r="J256" i="5"/>
  <c r="G256" i="5"/>
  <c r="F256" i="5"/>
  <c r="R255" i="5"/>
  <c r="Q255" i="5"/>
  <c r="O255" i="5"/>
  <c r="N255" i="5"/>
  <c r="K255" i="5"/>
  <c r="J255" i="5"/>
  <c r="G255" i="5"/>
  <c r="F255" i="5"/>
  <c r="R254" i="5"/>
  <c r="Q254" i="5"/>
  <c r="O254" i="5"/>
  <c r="N254" i="5"/>
  <c r="K254" i="5"/>
  <c r="J254" i="5"/>
  <c r="G254" i="5"/>
  <c r="F254" i="5"/>
  <c r="R253" i="5"/>
  <c r="Q253" i="5"/>
  <c r="O253" i="5"/>
  <c r="N253" i="5"/>
  <c r="K253" i="5"/>
  <c r="J253" i="5"/>
  <c r="G253" i="5"/>
  <c r="F253" i="5"/>
  <c r="R252" i="5"/>
  <c r="Q252" i="5"/>
  <c r="O252" i="5"/>
  <c r="N252" i="5"/>
  <c r="K252" i="5"/>
  <c r="J252" i="5"/>
  <c r="G252" i="5"/>
  <c r="F252" i="5"/>
  <c r="R251" i="5"/>
  <c r="Q251" i="5"/>
  <c r="O251" i="5"/>
  <c r="N251" i="5"/>
  <c r="K251" i="5"/>
  <c r="J251" i="5"/>
  <c r="G251" i="5"/>
  <c r="F251" i="5"/>
  <c r="R250" i="5"/>
  <c r="Q250" i="5"/>
  <c r="O250" i="5"/>
  <c r="N250" i="5"/>
  <c r="K250" i="5"/>
  <c r="J250" i="5"/>
  <c r="G250" i="5"/>
  <c r="F250" i="5"/>
  <c r="R249" i="5"/>
  <c r="Q249" i="5"/>
  <c r="O249" i="5"/>
  <c r="N249" i="5"/>
  <c r="K249" i="5"/>
  <c r="J249" i="5"/>
  <c r="G249" i="5"/>
  <c r="F249" i="5"/>
  <c r="R248" i="5"/>
  <c r="Q248" i="5"/>
  <c r="O248" i="5"/>
  <c r="N248" i="5"/>
  <c r="K248" i="5"/>
  <c r="J248" i="5"/>
  <c r="G248" i="5"/>
  <c r="F248" i="5"/>
  <c r="R247" i="5"/>
  <c r="Q247" i="5"/>
  <c r="O247" i="5"/>
  <c r="N247" i="5"/>
  <c r="K247" i="5"/>
  <c r="J247" i="5"/>
  <c r="G247" i="5"/>
  <c r="F247" i="5"/>
  <c r="R246" i="5"/>
  <c r="Q246" i="5"/>
  <c r="O246" i="5"/>
  <c r="N246" i="5"/>
  <c r="K246" i="5"/>
  <c r="J246" i="5"/>
  <c r="G246" i="5"/>
  <c r="F246" i="5"/>
  <c r="R245" i="5"/>
  <c r="Q245" i="5"/>
  <c r="O245" i="5"/>
  <c r="N245" i="5"/>
  <c r="K245" i="5"/>
  <c r="J245" i="5"/>
  <c r="G245" i="5"/>
  <c r="F245" i="5"/>
  <c r="R244" i="5"/>
  <c r="Q244" i="5"/>
  <c r="O244" i="5"/>
  <c r="N244" i="5"/>
  <c r="K244" i="5"/>
  <c r="J244" i="5"/>
  <c r="G244" i="5"/>
  <c r="F244" i="5"/>
  <c r="R243" i="5"/>
  <c r="Q243" i="5"/>
  <c r="O243" i="5"/>
  <c r="N243" i="5"/>
  <c r="K243" i="5"/>
  <c r="J243" i="5"/>
  <c r="G243" i="5"/>
  <c r="F243" i="5"/>
  <c r="R242" i="5"/>
  <c r="Q242" i="5"/>
  <c r="O242" i="5"/>
  <c r="N242" i="5"/>
  <c r="K242" i="5"/>
  <c r="J242" i="5"/>
  <c r="G242" i="5"/>
  <c r="F242" i="5"/>
  <c r="R241" i="5"/>
  <c r="Q241" i="5"/>
  <c r="O241" i="5"/>
  <c r="N241" i="5"/>
  <c r="K241" i="5"/>
  <c r="J241" i="5"/>
  <c r="G241" i="5"/>
  <c r="F241" i="5"/>
  <c r="R240" i="5"/>
  <c r="Q240" i="5"/>
  <c r="O240" i="5"/>
  <c r="N240" i="5"/>
  <c r="K240" i="5"/>
  <c r="J240" i="5"/>
  <c r="G240" i="5"/>
  <c r="F240" i="5"/>
  <c r="R239" i="5"/>
  <c r="Q239" i="5"/>
  <c r="O239" i="5"/>
  <c r="N239" i="5"/>
  <c r="K239" i="5"/>
  <c r="J239" i="5"/>
  <c r="G239" i="5"/>
  <c r="F239" i="5"/>
  <c r="R238" i="5"/>
  <c r="Q238" i="5"/>
  <c r="O238" i="5"/>
  <c r="N238" i="5"/>
  <c r="K238" i="5"/>
  <c r="J238" i="5"/>
  <c r="G238" i="5"/>
  <c r="I238" i="5" s="1"/>
  <c r="F238" i="5"/>
  <c r="R237" i="5"/>
  <c r="Q237" i="5"/>
  <c r="O237" i="5"/>
  <c r="N237" i="5"/>
  <c r="K237" i="5"/>
  <c r="M237" i="5" s="1"/>
  <c r="J237" i="5"/>
  <c r="G237" i="5"/>
  <c r="F237" i="5"/>
  <c r="R236" i="5"/>
  <c r="Q236" i="5"/>
  <c r="O236" i="5"/>
  <c r="N236" i="5"/>
  <c r="K236" i="5"/>
  <c r="J236" i="5"/>
  <c r="G236" i="5"/>
  <c r="I236" i="5" s="1"/>
  <c r="F236" i="5"/>
  <c r="R235" i="5"/>
  <c r="Q235" i="5"/>
  <c r="O235" i="5"/>
  <c r="N235" i="5"/>
  <c r="K235" i="5"/>
  <c r="M235" i="5" s="1"/>
  <c r="J235" i="5"/>
  <c r="G235" i="5"/>
  <c r="F235" i="5"/>
  <c r="R234" i="5"/>
  <c r="Q234" i="5"/>
  <c r="O234" i="5"/>
  <c r="N234" i="5"/>
  <c r="K234" i="5"/>
  <c r="J234" i="5"/>
  <c r="G234" i="5"/>
  <c r="I234" i="5" s="1"/>
  <c r="F234" i="5"/>
  <c r="R233" i="5"/>
  <c r="Q233" i="5"/>
  <c r="O233" i="5"/>
  <c r="N233" i="5"/>
  <c r="K233" i="5"/>
  <c r="J233" i="5"/>
  <c r="G233" i="5"/>
  <c r="I233" i="5" s="1"/>
  <c r="F233" i="5"/>
  <c r="R232" i="5"/>
  <c r="Q232" i="5"/>
  <c r="O232" i="5"/>
  <c r="N232" i="5"/>
  <c r="K232" i="5"/>
  <c r="M232" i="5" s="1"/>
  <c r="J232" i="5"/>
  <c r="G232" i="5"/>
  <c r="I232" i="5" s="1"/>
  <c r="F232" i="5"/>
  <c r="R231" i="5"/>
  <c r="Q231" i="5"/>
  <c r="O231" i="5"/>
  <c r="N231" i="5"/>
  <c r="K231" i="5"/>
  <c r="M231" i="5" s="1"/>
  <c r="J231" i="5"/>
  <c r="G231" i="5"/>
  <c r="I231" i="5" s="1"/>
  <c r="F231" i="5"/>
  <c r="R230" i="5"/>
  <c r="Q230" i="5"/>
  <c r="O230" i="5"/>
  <c r="N230" i="5"/>
  <c r="K230" i="5"/>
  <c r="M230" i="5" s="1"/>
  <c r="J230" i="5"/>
  <c r="G230" i="5"/>
  <c r="I230" i="5" s="1"/>
  <c r="F230" i="5"/>
  <c r="R229" i="5"/>
  <c r="Q229" i="5"/>
  <c r="O229" i="5"/>
  <c r="N229" i="5"/>
  <c r="K229" i="5"/>
  <c r="M229" i="5" s="1"/>
  <c r="J229" i="5"/>
  <c r="G229" i="5"/>
  <c r="I229" i="5" s="1"/>
  <c r="F229" i="5"/>
  <c r="R228" i="5"/>
  <c r="Q228" i="5"/>
  <c r="O228" i="5"/>
  <c r="N228" i="5"/>
  <c r="K228" i="5"/>
  <c r="M228" i="5" s="1"/>
  <c r="J228" i="5"/>
  <c r="G228" i="5"/>
  <c r="I228" i="5" s="1"/>
  <c r="F228" i="5"/>
  <c r="R227" i="5"/>
  <c r="Q227" i="5"/>
  <c r="O227" i="5"/>
  <c r="N227" i="5"/>
  <c r="K227" i="5"/>
  <c r="J227" i="5"/>
  <c r="G227" i="5"/>
  <c r="I227" i="5" s="1"/>
  <c r="F227" i="5"/>
  <c r="R226" i="5"/>
  <c r="Q226" i="5"/>
  <c r="O226" i="5"/>
  <c r="N226" i="5"/>
  <c r="K226" i="5"/>
  <c r="J226" i="5"/>
  <c r="G226" i="5"/>
  <c r="F226" i="5"/>
  <c r="R225" i="5"/>
  <c r="Q225" i="5"/>
  <c r="O225" i="5"/>
  <c r="N225" i="5"/>
  <c r="K225" i="5"/>
  <c r="J225" i="5"/>
  <c r="G225" i="5"/>
  <c r="F225" i="5"/>
  <c r="R224" i="5"/>
  <c r="Q224" i="5"/>
  <c r="O224" i="5"/>
  <c r="N224" i="5"/>
  <c r="K224" i="5"/>
  <c r="J224" i="5"/>
  <c r="G224" i="5"/>
  <c r="F224" i="5"/>
  <c r="R223" i="5"/>
  <c r="Q223" i="5"/>
  <c r="O223" i="5"/>
  <c r="N223" i="5"/>
  <c r="K223" i="5"/>
  <c r="J223" i="5"/>
  <c r="G223" i="5"/>
  <c r="F223" i="5"/>
  <c r="R222" i="5"/>
  <c r="Q222" i="5"/>
  <c r="O222" i="5"/>
  <c r="N222" i="5"/>
  <c r="K222" i="5"/>
  <c r="J222" i="5"/>
  <c r="G222" i="5"/>
  <c r="F222" i="5"/>
  <c r="R221" i="5"/>
  <c r="Q221" i="5"/>
  <c r="O221" i="5"/>
  <c r="N221" i="5"/>
  <c r="K221" i="5"/>
  <c r="M221" i="5" s="1"/>
  <c r="J221" i="5"/>
  <c r="G221" i="5"/>
  <c r="F221" i="5"/>
  <c r="R220" i="5"/>
  <c r="Q220" i="5"/>
  <c r="O220" i="5"/>
  <c r="N220" i="5"/>
  <c r="K220" i="5"/>
  <c r="J220" i="5"/>
  <c r="G220" i="5"/>
  <c r="F220" i="5"/>
  <c r="R219" i="5"/>
  <c r="Q219" i="5"/>
  <c r="O219" i="5"/>
  <c r="N219" i="5"/>
  <c r="K219" i="5"/>
  <c r="J219" i="5"/>
  <c r="G219" i="5"/>
  <c r="F219" i="5"/>
  <c r="R218" i="5"/>
  <c r="Q218" i="5"/>
  <c r="O218" i="5"/>
  <c r="N218" i="5"/>
  <c r="K218" i="5"/>
  <c r="J218" i="5"/>
  <c r="G218" i="5"/>
  <c r="F218" i="5"/>
  <c r="R217" i="5"/>
  <c r="Q217" i="5"/>
  <c r="O217" i="5"/>
  <c r="N217" i="5"/>
  <c r="K217" i="5"/>
  <c r="M217" i="5" s="1"/>
  <c r="J217" i="5"/>
  <c r="G217" i="5"/>
  <c r="F217" i="5"/>
  <c r="R216" i="5"/>
  <c r="Q216" i="5"/>
  <c r="O216" i="5"/>
  <c r="N216" i="5"/>
  <c r="K216" i="5"/>
  <c r="J216" i="5"/>
  <c r="G216" i="5"/>
  <c r="F216" i="5"/>
  <c r="R215" i="5"/>
  <c r="Q215" i="5"/>
  <c r="O215" i="5"/>
  <c r="N215" i="5"/>
  <c r="K215" i="5"/>
  <c r="J215" i="5"/>
  <c r="G215" i="5"/>
  <c r="F215" i="5"/>
  <c r="R214" i="5"/>
  <c r="Q214" i="5"/>
  <c r="O214" i="5"/>
  <c r="N214" i="5"/>
  <c r="K214" i="5"/>
  <c r="J214" i="5"/>
  <c r="G214" i="5"/>
  <c r="F214" i="5"/>
  <c r="R213" i="5"/>
  <c r="Q213" i="5"/>
  <c r="O213" i="5"/>
  <c r="N213" i="5"/>
  <c r="K213" i="5"/>
  <c r="J213" i="5"/>
  <c r="G213" i="5"/>
  <c r="F213" i="5"/>
  <c r="R212" i="5"/>
  <c r="Q212" i="5"/>
  <c r="O212" i="5"/>
  <c r="N212" i="5"/>
  <c r="K212" i="5"/>
  <c r="J212" i="5"/>
  <c r="G212" i="5"/>
  <c r="I212" i="5" s="1"/>
  <c r="F212" i="5"/>
  <c r="R211" i="5"/>
  <c r="Q211" i="5"/>
  <c r="O211" i="5"/>
  <c r="N211" i="5"/>
  <c r="K211" i="5"/>
  <c r="J211" i="5"/>
  <c r="G211" i="5"/>
  <c r="F211" i="5"/>
  <c r="R210" i="5"/>
  <c r="Q210" i="5"/>
  <c r="O210" i="5"/>
  <c r="N210" i="5"/>
  <c r="K210" i="5"/>
  <c r="J210" i="5"/>
  <c r="G210" i="5"/>
  <c r="I210" i="5" s="1"/>
  <c r="F210" i="5"/>
  <c r="R209" i="5"/>
  <c r="Q209" i="5"/>
  <c r="O209" i="5"/>
  <c r="N209" i="5"/>
  <c r="K209" i="5"/>
  <c r="M209" i="5" s="1"/>
  <c r="J209" i="5"/>
  <c r="G209" i="5"/>
  <c r="I209" i="5" s="1"/>
  <c r="F209" i="5"/>
  <c r="R208" i="5"/>
  <c r="Q208" i="5"/>
  <c r="O208" i="5"/>
  <c r="N208" i="5"/>
  <c r="K208" i="5"/>
  <c r="M208" i="5" s="1"/>
  <c r="J208" i="5"/>
  <c r="G208" i="5"/>
  <c r="I208" i="5" s="1"/>
  <c r="F208" i="5"/>
  <c r="R207" i="5"/>
  <c r="Q207" i="5"/>
  <c r="O207" i="5"/>
  <c r="N207" i="5"/>
  <c r="K207" i="5"/>
  <c r="M207" i="5" s="1"/>
  <c r="J207" i="5"/>
  <c r="G207" i="5"/>
  <c r="I207" i="5" s="1"/>
  <c r="F207" i="5"/>
  <c r="R206" i="5"/>
  <c r="Q206" i="5"/>
  <c r="O206" i="5"/>
  <c r="N206" i="5"/>
  <c r="K206" i="5"/>
  <c r="M206" i="5" s="1"/>
  <c r="J206" i="5"/>
  <c r="G206" i="5"/>
  <c r="I206" i="5" s="1"/>
  <c r="F206" i="5"/>
  <c r="R205" i="5"/>
  <c r="Q205" i="5"/>
  <c r="O205" i="5"/>
  <c r="N205" i="5"/>
  <c r="K205" i="5"/>
  <c r="M205" i="5" s="1"/>
  <c r="J205" i="5"/>
  <c r="G205" i="5"/>
  <c r="I205" i="5" s="1"/>
  <c r="F205" i="5"/>
  <c r="R204" i="5"/>
  <c r="Q204" i="5"/>
  <c r="O204" i="5"/>
  <c r="N204" i="5"/>
  <c r="K204" i="5"/>
  <c r="M204" i="5" s="1"/>
  <c r="J204" i="5"/>
  <c r="G204" i="5"/>
  <c r="I204" i="5" s="1"/>
  <c r="F204" i="5"/>
  <c r="R203" i="5"/>
  <c r="Q203" i="5"/>
  <c r="O203" i="5"/>
  <c r="N203" i="5"/>
  <c r="K203" i="5"/>
  <c r="M203" i="5" s="1"/>
  <c r="J203" i="5"/>
  <c r="G203" i="5"/>
  <c r="I203" i="5" s="1"/>
  <c r="F203" i="5"/>
  <c r="R202" i="5"/>
  <c r="Q202" i="5"/>
  <c r="O202" i="5"/>
  <c r="N202" i="5"/>
  <c r="K202" i="5"/>
  <c r="M202" i="5" s="1"/>
  <c r="J202" i="5"/>
  <c r="G202" i="5"/>
  <c r="I202" i="5" s="1"/>
  <c r="F202" i="5"/>
  <c r="R201" i="5"/>
  <c r="Q201" i="5"/>
  <c r="O201" i="5"/>
  <c r="N201" i="5"/>
  <c r="K201" i="5"/>
  <c r="M201" i="5" s="1"/>
  <c r="J201" i="5"/>
  <c r="G201" i="5"/>
  <c r="I201" i="5" s="1"/>
  <c r="F201" i="5"/>
  <c r="R200" i="5"/>
  <c r="Q200" i="5"/>
  <c r="O200" i="5"/>
  <c r="N200" i="5"/>
  <c r="K200" i="5"/>
  <c r="M200" i="5" s="1"/>
  <c r="J200" i="5"/>
  <c r="G200" i="5"/>
  <c r="I200" i="5" s="1"/>
  <c r="F200" i="5"/>
  <c r="R199" i="5"/>
  <c r="Q199" i="5"/>
  <c r="O199" i="5"/>
  <c r="N199" i="5"/>
  <c r="K199" i="5"/>
  <c r="M199" i="5" s="1"/>
  <c r="J199" i="5"/>
  <c r="G199" i="5"/>
  <c r="I199" i="5" s="1"/>
  <c r="F199" i="5"/>
  <c r="R198" i="5"/>
  <c r="Q198" i="5"/>
  <c r="O198" i="5"/>
  <c r="N198" i="5"/>
  <c r="K198" i="5"/>
  <c r="M198" i="5" s="1"/>
  <c r="J198" i="5"/>
  <c r="G198" i="5"/>
  <c r="I198" i="5" s="1"/>
  <c r="F198" i="5"/>
  <c r="R197" i="5"/>
  <c r="Q197" i="5"/>
  <c r="O197" i="5"/>
  <c r="N197" i="5"/>
  <c r="K197" i="5"/>
  <c r="M197" i="5" s="1"/>
  <c r="J197" i="5"/>
  <c r="G197" i="5"/>
  <c r="I197" i="5" s="1"/>
  <c r="F197" i="5"/>
  <c r="R196" i="5"/>
  <c r="Q196" i="5"/>
  <c r="O196" i="5"/>
  <c r="N196" i="5"/>
  <c r="K196" i="5"/>
  <c r="M196" i="5" s="1"/>
  <c r="J196" i="5"/>
  <c r="G196" i="5"/>
  <c r="I196" i="5" s="1"/>
  <c r="F196" i="5"/>
  <c r="R195" i="5"/>
  <c r="Q195" i="5"/>
  <c r="O195" i="5"/>
  <c r="N195" i="5"/>
  <c r="K195" i="5"/>
  <c r="M195" i="5" s="1"/>
  <c r="J195" i="5"/>
  <c r="G195" i="5"/>
  <c r="I195" i="5" s="1"/>
  <c r="F195" i="5"/>
  <c r="R194" i="5"/>
  <c r="Q194" i="5"/>
  <c r="O194" i="5"/>
  <c r="N194" i="5"/>
  <c r="K194" i="5"/>
  <c r="M194" i="5" s="1"/>
  <c r="J194" i="5"/>
  <c r="G194" i="5"/>
  <c r="I194" i="5" s="1"/>
  <c r="F194" i="5"/>
  <c r="R193" i="5"/>
  <c r="Q193" i="5"/>
  <c r="O193" i="5"/>
  <c r="N193" i="5"/>
  <c r="K193" i="5"/>
  <c r="M193" i="5" s="1"/>
  <c r="J193" i="5"/>
  <c r="G193" i="5"/>
  <c r="F193" i="5"/>
  <c r="R192" i="5"/>
  <c r="Q192" i="5"/>
  <c r="O192" i="5"/>
  <c r="N192" i="5"/>
  <c r="K192" i="5"/>
  <c r="J192" i="5"/>
  <c r="G192" i="5"/>
  <c r="F192" i="5"/>
  <c r="R191" i="5"/>
  <c r="Q191" i="5"/>
  <c r="O191" i="5"/>
  <c r="N191" i="5"/>
  <c r="K191" i="5"/>
  <c r="J191" i="5"/>
  <c r="G191" i="5"/>
  <c r="F191" i="5"/>
  <c r="R190" i="5"/>
  <c r="Q190" i="5"/>
  <c r="O190" i="5"/>
  <c r="N190" i="5"/>
  <c r="K190" i="5"/>
  <c r="J190" i="5"/>
  <c r="G190" i="5"/>
  <c r="F190" i="5"/>
  <c r="R189" i="5"/>
  <c r="Q189" i="5"/>
  <c r="O189" i="5"/>
  <c r="N189" i="5"/>
  <c r="K189" i="5"/>
  <c r="J189" i="5"/>
  <c r="G189" i="5"/>
  <c r="F189" i="5"/>
  <c r="R188" i="5"/>
  <c r="Q188" i="5"/>
  <c r="O188" i="5"/>
  <c r="N188" i="5"/>
  <c r="K188" i="5"/>
  <c r="J188" i="5"/>
  <c r="G188" i="5"/>
  <c r="F188" i="5"/>
  <c r="R187" i="5"/>
  <c r="Q187" i="5"/>
  <c r="O187" i="5"/>
  <c r="N187" i="5"/>
  <c r="K187" i="5"/>
  <c r="J187" i="5"/>
  <c r="G187" i="5"/>
  <c r="F187" i="5"/>
  <c r="R186" i="5"/>
  <c r="Q186" i="5"/>
  <c r="O186" i="5"/>
  <c r="N186" i="5"/>
  <c r="K186" i="5"/>
  <c r="J186" i="5"/>
  <c r="G186" i="5"/>
  <c r="F186" i="5"/>
  <c r="R185" i="5"/>
  <c r="Q185" i="5"/>
  <c r="O185" i="5"/>
  <c r="N185" i="5"/>
  <c r="K185" i="5"/>
  <c r="J185" i="5"/>
  <c r="G185" i="5"/>
  <c r="F185" i="5"/>
  <c r="R184" i="5"/>
  <c r="Q184" i="5"/>
  <c r="O184" i="5"/>
  <c r="N184" i="5"/>
  <c r="K184" i="5"/>
  <c r="J184" i="5"/>
  <c r="G184" i="5"/>
  <c r="F184" i="5"/>
  <c r="R183" i="5"/>
  <c r="Q183" i="5"/>
  <c r="O183" i="5"/>
  <c r="N183" i="5"/>
  <c r="K183" i="5"/>
  <c r="J183" i="5"/>
  <c r="G183" i="5"/>
  <c r="F183" i="5"/>
  <c r="R182" i="5"/>
  <c r="Q182" i="5"/>
  <c r="O182" i="5"/>
  <c r="N182" i="5"/>
  <c r="K182" i="5"/>
  <c r="J182" i="5"/>
  <c r="G182" i="5"/>
  <c r="F182" i="5"/>
  <c r="R181" i="5"/>
  <c r="Q181" i="5"/>
  <c r="O181" i="5"/>
  <c r="N181" i="5"/>
  <c r="K181" i="5"/>
  <c r="J181" i="5"/>
  <c r="G181" i="5"/>
  <c r="F181" i="5"/>
  <c r="R180" i="5"/>
  <c r="Q180" i="5"/>
  <c r="O180" i="5"/>
  <c r="N180" i="5"/>
  <c r="K180" i="5"/>
  <c r="J180" i="5"/>
  <c r="G180" i="5"/>
  <c r="F180" i="5"/>
  <c r="R179" i="5"/>
  <c r="Q179" i="5"/>
  <c r="O179" i="5"/>
  <c r="N179" i="5"/>
  <c r="K179" i="5"/>
  <c r="J179" i="5"/>
  <c r="G179" i="5"/>
  <c r="F179" i="5"/>
  <c r="R178" i="5"/>
  <c r="Q178" i="5"/>
  <c r="O178" i="5"/>
  <c r="N178" i="5"/>
  <c r="K178" i="5"/>
  <c r="J178" i="5"/>
  <c r="G178" i="5"/>
  <c r="F178" i="5"/>
  <c r="R177" i="5"/>
  <c r="Q177" i="5"/>
  <c r="O177" i="5"/>
  <c r="N177" i="5"/>
  <c r="K177" i="5"/>
  <c r="J177" i="5"/>
  <c r="G177" i="5"/>
  <c r="F177" i="5"/>
  <c r="R176" i="5"/>
  <c r="Q176" i="5"/>
  <c r="O176" i="5"/>
  <c r="N176" i="5"/>
  <c r="K176" i="5"/>
  <c r="J176" i="5"/>
  <c r="G176" i="5"/>
  <c r="F176" i="5"/>
  <c r="R175" i="5"/>
  <c r="Q175" i="5"/>
  <c r="O175" i="5"/>
  <c r="N175" i="5"/>
  <c r="K175" i="5"/>
  <c r="M175" i="5" s="1"/>
  <c r="J175" i="5"/>
  <c r="G175" i="5"/>
  <c r="I175" i="5" s="1"/>
  <c r="F175" i="5"/>
  <c r="R174" i="5"/>
  <c r="Q174" i="5"/>
  <c r="O174" i="5"/>
  <c r="N174" i="5"/>
  <c r="K174" i="5"/>
  <c r="M174" i="5" s="1"/>
  <c r="J174" i="5"/>
  <c r="G174" i="5"/>
  <c r="I174" i="5" s="1"/>
  <c r="F174" i="5"/>
  <c r="R173" i="5"/>
  <c r="Q173" i="5"/>
  <c r="O173" i="5"/>
  <c r="N173" i="5"/>
  <c r="K173" i="5"/>
  <c r="M173" i="5" s="1"/>
  <c r="J173" i="5"/>
  <c r="G173" i="5"/>
  <c r="I173" i="5" s="1"/>
  <c r="F173" i="5"/>
  <c r="R172" i="5"/>
  <c r="Q172" i="5"/>
  <c r="O172" i="5"/>
  <c r="N172" i="5"/>
  <c r="K172" i="5"/>
  <c r="M172" i="5" s="1"/>
  <c r="J172" i="5"/>
  <c r="G172" i="5"/>
  <c r="I172" i="5" s="1"/>
  <c r="F172" i="5"/>
  <c r="R171" i="5"/>
  <c r="Q171" i="5"/>
  <c r="O171" i="5"/>
  <c r="N171" i="5"/>
  <c r="K171" i="5"/>
  <c r="M171" i="5" s="1"/>
  <c r="J171" i="5"/>
  <c r="G171" i="5"/>
  <c r="I171" i="5" s="1"/>
  <c r="F171" i="5"/>
  <c r="R170" i="5"/>
  <c r="Q170" i="5"/>
  <c r="O170" i="5"/>
  <c r="N170" i="5"/>
  <c r="K170" i="5"/>
  <c r="M170" i="5" s="1"/>
  <c r="J170" i="5"/>
  <c r="G170" i="5"/>
  <c r="I170" i="5" s="1"/>
  <c r="F170" i="5"/>
  <c r="R169" i="5"/>
  <c r="Q169" i="5"/>
  <c r="O169" i="5"/>
  <c r="N169" i="5"/>
  <c r="K169" i="5"/>
  <c r="M169" i="5" s="1"/>
  <c r="J169" i="5"/>
  <c r="G169" i="5"/>
  <c r="I169" i="5" s="1"/>
  <c r="F169" i="5"/>
  <c r="R168" i="5"/>
  <c r="Q168" i="5"/>
  <c r="O168" i="5"/>
  <c r="N168" i="5"/>
  <c r="K168" i="5"/>
  <c r="J168" i="5"/>
  <c r="G168" i="5"/>
  <c r="F168" i="5"/>
  <c r="R167" i="5"/>
  <c r="Q167" i="5"/>
  <c r="O167" i="5"/>
  <c r="N167" i="5"/>
  <c r="K167" i="5"/>
  <c r="M167" i="5" s="1"/>
  <c r="J167" i="5"/>
  <c r="G167" i="5"/>
  <c r="F167" i="5"/>
  <c r="R166" i="5"/>
  <c r="Q166" i="5"/>
  <c r="O166" i="5"/>
  <c r="N166" i="5"/>
  <c r="K166" i="5"/>
  <c r="J166" i="5"/>
  <c r="G166" i="5"/>
  <c r="I166" i="5" s="1"/>
  <c r="F166" i="5"/>
  <c r="R165" i="5"/>
  <c r="Q165" i="5"/>
  <c r="O165" i="5"/>
  <c r="N165" i="5"/>
  <c r="K165" i="5"/>
  <c r="M165" i="5" s="1"/>
  <c r="J165" i="5"/>
  <c r="G165" i="5"/>
  <c r="F165" i="5"/>
  <c r="R164" i="5"/>
  <c r="Q164" i="5"/>
  <c r="O164" i="5"/>
  <c r="N164" i="5"/>
  <c r="K164" i="5"/>
  <c r="M164" i="5" s="1"/>
  <c r="J164" i="5"/>
  <c r="G164" i="5"/>
  <c r="F164" i="5"/>
  <c r="R163" i="5"/>
  <c r="Q163" i="5"/>
  <c r="O163" i="5"/>
  <c r="N163" i="5"/>
  <c r="K163" i="5"/>
  <c r="J163" i="5"/>
  <c r="G163" i="5"/>
  <c r="I163" i="5" s="1"/>
  <c r="F163" i="5"/>
  <c r="R162" i="5"/>
  <c r="Q162" i="5"/>
  <c r="O162" i="5"/>
  <c r="N162" i="5"/>
  <c r="K162" i="5"/>
  <c r="M162" i="5" s="1"/>
  <c r="J162" i="5"/>
  <c r="G162" i="5"/>
  <c r="F162" i="5"/>
  <c r="R161" i="5"/>
  <c r="Q161" i="5"/>
  <c r="O161" i="5"/>
  <c r="N161" i="5"/>
  <c r="K161" i="5"/>
  <c r="M161" i="5" s="1"/>
  <c r="J161" i="5"/>
  <c r="G161" i="5"/>
  <c r="F161" i="5"/>
  <c r="R160" i="5"/>
  <c r="Q160" i="5"/>
  <c r="O160" i="5"/>
  <c r="N160" i="5"/>
  <c r="K160" i="5"/>
  <c r="M160" i="5" s="1"/>
  <c r="J160" i="5"/>
  <c r="G160" i="5"/>
  <c r="F160" i="5"/>
  <c r="R159" i="5"/>
  <c r="Q159" i="5"/>
  <c r="O159" i="5"/>
  <c r="N159" i="5"/>
  <c r="K159" i="5"/>
  <c r="J159" i="5"/>
  <c r="G159" i="5"/>
  <c r="I159" i="5" s="1"/>
  <c r="F159" i="5"/>
  <c r="R158" i="5"/>
  <c r="Q158" i="5"/>
  <c r="O158" i="5"/>
  <c r="N158" i="5"/>
  <c r="K158" i="5"/>
  <c r="M158" i="5" s="1"/>
  <c r="J158" i="5"/>
  <c r="G158" i="5"/>
  <c r="F158" i="5"/>
  <c r="R157" i="5"/>
  <c r="Q157" i="5"/>
  <c r="O157" i="5"/>
  <c r="N157" i="5"/>
  <c r="K157" i="5"/>
  <c r="J157" i="5"/>
  <c r="G157" i="5"/>
  <c r="I157" i="5" s="1"/>
  <c r="F157" i="5"/>
  <c r="R156" i="5"/>
  <c r="Q156" i="5"/>
  <c r="O156" i="5"/>
  <c r="N156" i="5"/>
  <c r="K156" i="5"/>
  <c r="M156" i="5" s="1"/>
  <c r="J156" i="5"/>
  <c r="G156" i="5"/>
  <c r="F156" i="5"/>
  <c r="R155" i="5"/>
  <c r="Q155" i="5"/>
  <c r="O155" i="5"/>
  <c r="N155" i="5"/>
  <c r="K155" i="5"/>
  <c r="M155" i="5" s="1"/>
  <c r="J155" i="5"/>
  <c r="G155" i="5"/>
  <c r="I155" i="5" s="1"/>
  <c r="F155" i="5"/>
  <c r="R154" i="5"/>
  <c r="Q154" i="5"/>
  <c r="O154" i="5"/>
  <c r="N154" i="5"/>
  <c r="K154" i="5"/>
  <c r="M154" i="5" s="1"/>
  <c r="J154" i="5"/>
  <c r="G154" i="5"/>
  <c r="I154" i="5" s="1"/>
  <c r="F154" i="5"/>
  <c r="R153" i="5"/>
  <c r="Q153" i="5"/>
  <c r="O153" i="5"/>
  <c r="N153" i="5"/>
  <c r="K153" i="5"/>
  <c r="M153" i="5" s="1"/>
  <c r="J153" i="5"/>
  <c r="G153" i="5"/>
  <c r="I153" i="5" s="1"/>
  <c r="F153" i="5"/>
  <c r="R152" i="5"/>
  <c r="Q152" i="5"/>
  <c r="O152" i="5"/>
  <c r="N152" i="5"/>
  <c r="K152" i="5"/>
  <c r="M152" i="5" s="1"/>
  <c r="J152" i="5"/>
  <c r="G152" i="5"/>
  <c r="I152" i="5" s="1"/>
  <c r="F152" i="5"/>
  <c r="R151" i="5"/>
  <c r="Q151" i="5"/>
  <c r="O151" i="5"/>
  <c r="N151" i="5"/>
  <c r="K151" i="5"/>
  <c r="M151" i="5" s="1"/>
  <c r="J151" i="5"/>
  <c r="G151" i="5"/>
  <c r="I151" i="5" s="1"/>
  <c r="F151" i="5"/>
  <c r="R150" i="5"/>
  <c r="Q150" i="5"/>
  <c r="O150" i="5"/>
  <c r="N150" i="5"/>
  <c r="K150" i="5"/>
  <c r="M150" i="5" s="1"/>
  <c r="J150" i="5"/>
  <c r="G150" i="5"/>
  <c r="I150" i="5" s="1"/>
  <c r="F150" i="5"/>
  <c r="R149" i="5"/>
  <c r="Q149" i="5"/>
  <c r="O149" i="5"/>
  <c r="N149" i="5"/>
  <c r="K149" i="5"/>
  <c r="M149" i="5" s="1"/>
  <c r="J149" i="5"/>
  <c r="G149" i="5"/>
  <c r="I149" i="5" s="1"/>
  <c r="F149" i="5"/>
  <c r="R148" i="5"/>
  <c r="Q148" i="5"/>
  <c r="O148" i="5"/>
  <c r="N148" i="5"/>
  <c r="K148" i="5"/>
  <c r="M148" i="5" s="1"/>
  <c r="J148" i="5"/>
  <c r="G148" i="5"/>
  <c r="I148" i="5" s="1"/>
  <c r="F148" i="5"/>
  <c r="R147" i="5"/>
  <c r="Q147" i="5"/>
  <c r="O147" i="5"/>
  <c r="N147" i="5"/>
  <c r="K147" i="5"/>
  <c r="M147" i="5" s="1"/>
  <c r="J147" i="5"/>
  <c r="G147" i="5"/>
  <c r="I147" i="5" s="1"/>
  <c r="F147" i="5"/>
  <c r="R146" i="5"/>
  <c r="Q146" i="5"/>
  <c r="O146" i="5"/>
  <c r="N146" i="5"/>
  <c r="K146" i="5"/>
  <c r="M146" i="5" s="1"/>
  <c r="J146" i="5"/>
  <c r="G146" i="5"/>
  <c r="I146" i="5" s="1"/>
  <c r="F146" i="5"/>
  <c r="R145" i="5"/>
  <c r="Q145" i="5"/>
  <c r="O145" i="5"/>
  <c r="N145" i="5"/>
  <c r="K145" i="5"/>
  <c r="M145" i="5" s="1"/>
  <c r="J145" i="5"/>
  <c r="G145" i="5"/>
  <c r="I145" i="5" s="1"/>
  <c r="F145" i="5"/>
  <c r="R144" i="5"/>
  <c r="Q144" i="5"/>
  <c r="O144" i="5"/>
  <c r="N144" i="5"/>
  <c r="K144" i="5"/>
  <c r="M144" i="5" s="1"/>
  <c r="J144" i="5"/>
  <c r="G144" i="5"/>
  <c r="I144" i="5" s="1"/>
  <c r="F144" i="5"/>
  <c r="R143" i="5"/>
  <c r="Q143" i="5"/>
  <c r="O143" i="5"/>
  <c r="N143" i="5"/>
  <c r="K143" i="5"/>
  <c r="M143" i="5" s="1"/>
  <c r="J143" i="5"/>
  <c r="G143" i="5"/>
  <c r="I143" i="5" s="1"/>
  <c r="F143" i="5"/>
  <c r="R142" i="5"/>
  <c r="Q142" i="5"/>
  <c r="O142" i="5"/>
  <c r="N142" i="5"/>
  <c r="K142" i="5"/>
  <c r="M142" i="5" s="1"/>
  <c r="J142" i="5"/>
  <c r="G142" i="5"/>
  <c r="I142" i="5" s="1"/>
  <c r="F142" i="5"/>
  <c r="R141" i="5"/>
  <c r="Q141" i="5"/>
  <c r="O141" i="5"/>
  <c r="N141" i="5"/>
  <c r="K141" i="5"/>
  <c r="M141" i="5" s="1"/>
  <c r="J141" i="5"/>
  <c r="G141" i="5"/>
  <c r="I141" i="5" s="1"/>
  <c r="F141" i="5"/>
  <c r="R140" i="5"/>
  <c r="Q140" i="5"/>
  <c r="O140" i="5"/>
  <c r="N140" i="5"/>
  <c r="K140" i="5"/>
  <c r="M140" i="5" s="1"/>
  <c r="J140" i="5"/>
  <c r="G140" i="5"/>
  <c r="I140" i="5" s="1"/>
  <c r="F140" i="5"/>
  <c r="R139" i="5"/>
  <c r="Q139" i="5"/>
  <c r="O139" i="5"/>
  <c r="N139" i="5"/>
  <c r="K139" i="5"/>
  <c r="M139" i="5" s="1"/>
  <c r="J139" i="5"/>
  <c r="G139" i="5"/>
  <c r="I139" i="5" s="1"/>
  <c r="F139" i="5"/>
  <c r="R138" i="5"/>
  <c r="Q138" i="5"/>
  <c r="O138" i="5"/>
  <c r="N138" i="5"/>
  <c r="K138" i="5"/>
  <c r="M138" i="5" s="1"/>
  <c r="J138" i="5"/>
  <c r="G138" i="5"/>
  <c r="I138" i="5" s="1"/>
  <c r="F138" i="5"/>
  <c r="R137" i="5"/>
  <c r="Q137" i="5"/>
  <c r="O137" i="5"/>
  <c r="N137" i="5"/>
  <c r="K137" i="5"/>
  <c r="M137" i="5" s="1"/>
  <c r="J137" i="5"/>
  <c r="G137" i="5"/>
  <c r="I137" i="5" s="1"/>
  <c r="F137" i="5"/>
  <c r="R136" i="5"/>
  <c r="Q136" i="5"/>
  <c r="O136" i="5"/>
  <c r="N136" i="5"/>
  <c r="K136" i="5"/>
  <c r="M136" i="5" s="1"/>
  <c r="J136" i="5"/>
  <c r="G136" i="5"/>
  <c r="I136" i="5" s="1"/>
  <c r="F136" i="5"/>
  <c r="R135" i="5"/>
  <c r="Q135" i="5"/>
  <c r="O135" i="5"/>
  <c r="N135" i="5"/>
  <c r="K135" i="5"/>
  <c r="M135" i="5" s="1"/>
  <c r="J135" i="5"/>
  <c r="G135" i="5"/>
  <c r="I135" i="5" s="1"/>
  <c r="F135" i="5"/>
  <c r="R134" i="5"/>
  <c r="Q134" i="5"/>
  <c r="O134" i="5"/>
  <c r="N134" i="5"/>
  <c r="K134" i="5"/>
  <c r="M134" i="5" s="1"/>
  <c r="J134" i="5"/>
  <c r="G134" i="5"/>
  <c r="F134" i="5"/>
  <c r="R133" i="5"/>
  <c r="Q133" i="5"/>
  <c r="O133" i="5"/>
  <c r="N133" i="5"/>
  <c r="K133" i="5"/>
  <c r="J133" i="5"/>
  <c r="G133" i="5"/>
  <c r="I133" i="5" s="1"/>
  <c r="F133" i="5"/>
  <c r="R132" i="5"/>
  <c r="Q132" i="5"/>
  <c r="O132" i="5"/>
  <c r="N132" i="5"/>
  <c r="K132" i="5"/>
  <c r="M132" i="5" s="1"/>
  <c r="J132" i="5"/>
  <c r="G132" i="5"/>
  <c r="F132" i="5"/>
  <c r="R131" i="5"/>
  <c r="Q131" i="5"/>
  <c r="O131" i="5"/>
  <c r="N131" i="5"/>
  <c r="K131" i="5"/>
  <c r="J131" i="5"/>
  <c r="G131" i="5"/>
  <c r="I131" i="5" s="1"/>
  <c r="F131" i="5"/>
  <c r="R130" i="5"/>
  <c r="Q130" i="5"/>
  <c r="O130" i="5"/>
  <c r="N130" i="5"/>
  <c r="K130" i="5"/>
  <c r="M130" i="5" s="1"/>
  <c r="J130" i="5"/>
  <c r="G130" i="5"/>
  <c r="F130" i="5"/>
  <c r="R129" i="5"/>
  <c r="Q129" i="5"/>
  <c r="O129" i="5"/>
  <c r="N129" i="5"/>
  <c r="K129" i="5"/>
  <c r="J129" i="5"/>
  <c r="G129" i="5"/>
  <c r="I129" i="5" s="1"/>
  <c r="F129" i="5"/>
  <c r="R128" i="5"/>
  <c r="Q128" i="5"/>
  <c r="O128" i="5"/>
  <c r="N128" i="5"/>
  <c r="K128" i="5"/>
  <c r="M128" i="5" s="1"/>
  <c r="J128" i="5"/>
  <c r="G128" i="5"/>
  <c r="F128" i="5"/>
  <c r="R127" i="5"/>
  <c r="Q127" i="5"/>
  <c r="O127" i="5"/>
  <c r="N127" i="5"/>
  <c r="K127" i="5"/>
  <c r="J127" i="5"/>
  <c r="G127" i="5"/>
  <c r="I127" i="5" s="1"/>
  <c r="F127" i="5"/>
  <c r="R126" i="5"/>
  <c r="Q126" i="5"/>
  <c r="O126" i="5"/>
  <c r="N126" i="5"/>
  <c r="K126" i="5"/>
  <c r="M126" i="5" s="1"/>
  <c r="J126" i="5"/>
  <c r="G126" i="5"/>
  <c r="F126" i="5"/>
  <c r="R125" i="5"/>
  <c r="Q125" i="5"/>
  <c r="O125" i="5"/>
  <c r="N125" i="5"/>
  <c r="K125" i="5"/>
  <c r="M125" i="5" s="1"/>
  <c r="J125" i="5"/>
  <c r="G125" i="5"/>
  <c r="F125" i="5"/>
  <c r="R124" i="5"/>
  <c r="Q124" i="5"/>
  <c r="O124" i="5"/>
  <c r="N124" i="5"/>
  <c r="K124" i="5"/>
  <c r="M124" i="5" s="1"/>
  <c r="J124" i="5"/>
  <c r="G124" i="5"/>
  <c r="F124" i="5"/>
  <c r="R123" i="5"/>
  <c r="Q123" i="5"/>
  <c r="O123" i="5"/>
  <c r="N123" i="5"/>
  <c r="K123" i="5"/>
  <c r="J123" i="5"/>
  <c r="G123" i="5"/>
  <c r="I123" i="5" s="1"/>
  <c r="F123" i="5"/>
  <c r="R122" i="5"/>
  <c r="Q122" i="5"/>
  <c r="O122" i="5"/>
  <c r="N122" i="5"/>
  <c r="K122" i="5"/>
  <c r="M122" i="5" s="1"/>
  <c r="J122" i="5"/>
  <c r="G122" i="5"/>
  <c r="F122" i="5"/>
  <c r="R121" i="5"/>
  <c r="Q121" i="5"/>
  <c r="O121" i="5"/>
  <c r="N121" i="5"/>
  <c r="K121" i="5"/>
  <c r="J121" i="5"/>
  <c r="G121" i="5"/>
  <c r="I121" i="5" s="1"/>
  <c r="F121" i="5"/>
  <c r="R120" i="5"/>
  <c r="Q120" i="5"/>
  <c r="O120" i="5"/>
  <c r="N120" i="5"/>
  <c r="K120" i="5"/>
  <c r="M120" i="5" s="1"/>
  <c r="J120" i="5"/>
  <c r="G120" i="5"/>
  <c r="F120" i="5"/>
  <c r="R119" i="5"/>
  <c r="Q119" i="5"/>
  <c r="O119" i="5"/>
  <c r="N119" i="5"/>
  <c r="K119" i="5"/>
  <c r="J119" i="5"/>
  <c r="G119" i="5"/>
  <c r="I119" i="5" s="1"/>
  <c r="F119" i="5"/>
  <c r="R118" i="5"/>
  <c r="Q118" i="5"/>
  <c r="O118" i="5"/>
  <c r="N118" i="5"/>
  <c r="K118" i="5"/>
  <c r="M118" i="5" s="1"/>
  <c r="J118" i="5"/>
  <c r="G118" i="5"/>
  <c r="F118" i="5"/>
  <c r="R117" i="5"/>
  <c r="Q117" i="5"/>
  <c r="O117" i="5"/>
  <c r="N117" i="5"/>
  <c r="K117" i="5"/>
  <c r="M117" i="5" s="1"/>
  <c r="J117" i="5"/>
  <c r="G117" i="5"/>
  <c r="I117" i="5" s="1"/>
  <c r="F117" i="5"/>
  <c r="R116" i="5"/>
  <c r="Q116" i="5"/>
  <c r="O116" i="5"/>
  <c r="N116" i="5"/>
  <c r="K116" i="5"/>
  <c r="M116" i="5" s="1"/>
  <c r="J116" i="5"/>
  <c r="G116" i="5"/>
  <c r="I116" i="5" s="1"/>
  <c r="F116" i="5"/>
  <c r="R115" i="5"/>
  <c r="Q115" i="5"/>
  <c r="O115" i="5"/>
  <c r="N115" i="5"/>
  <c r="K115" i="5"/>
  <c r="M115" i="5" s="1"/>
  <c r="J115" i="5"/>
  <c r="G115" i="5"/>
  <c r="I115" i="5" s="1"/>
  <c r="F115" i="5"/>
  <c r="R114" i="5"/>
  <c r="Q114" i="5"/>
  <c r="O114" i="5"/>
  <c r="N114" i="5"/>
  <c r="K114" i="5"/>
  <c r="M114" i="5" s="1"/>
  <c r="J114" i="5"/>
  <c r="G114" i="5"/>
  <c r="I114" i="5" s="1"/>
  <c r="F114" i="5"/>
  <c r="R113" i="5"/>
  <c r="Q113" i="5"/>
  <c r="O113" i="5"/>
  <c r="N113" i="5"/>
  <c r="K113" i="5"/>
  <c r="M113" i="5" s="1"/>
  <c r="J113" i="5"/>
  <c r="G113" i="5"/>
  <c r="I113" i="5" s="1"/>
  <c r="F113" i="5"/>
  <c r="R112" i="5"/>
  <c r="Q112" i="5"/>
  <c r="O112" i="5"/>
  <c r="N112" i="5"/>
  <c r="K112" i="5"/>
  <c r="M112" i="5" s="1"/>
  <c r="J112" i="5"/>
  <c r="G112" i="5"/>
  <c r="I112" i="5" s="1"/>
  <c r="F112" i="5"/>
  <c r="R111" i="5"/>
  <c r="Q111" i="5"/>
  <c r="O111" i="5"/>
  <c r="N111" i="5"/>
  <c r="K111" i="5"/>
  <c r="M111" i="5" s="1"/>
  <c r="J111" i="5"/>
  <c r="G111" i="5"/>
  <c r="I111" i="5" s="1"/>
  <c r="F111" i="5"/>
  <c r="R110" i="5"/>
  <c r="Q110" i="5"/>
  <c r="O110" i="5"/>
  <c r="N110" i="5"/>
  <c r="K110" i="5"/>
  <c r="J110" i="5"/>
  <c r="G110" i="5"/>
  <c r="F110" i="5"/>
  <c r="R109" i="5"/>
  <c r="Q109" i="5"/>
  <c r="O109" i="5"/>
  <c r="N109" i="5"/>
  <c r="K109" i="5"/>
  <c r="M109" i="5" s="1"/>
  <c r="J109" i="5"/>
  <c r="G109" i="5"/>
  <c r="I109" i="5" s="1"/>
  <c r="F109" i="5"/>
  <c r="R108" i="5"/>
  <c r="Q108" i="5"/>
  <c r="O108" i="5"/>
  <c r="N108" i="5"/>
  <c r="K108" i="5"/>
  <c r="M108" i="5" s="1"/>
  <c r="J108" i="5"/>
  <c r="G108" i="5"/>
  <c r="I108" i="5" s="1"/>
  <c r="F108" i="5"/>
  <c r="R107" i="5"/>
  <c r="Q107" i="5"/>
  <c r="O107" i="5"/>
  <c r="N107" i="5"/>
  <c r="K107" i="5"/>
  <c r="M107" i="5" s="1"/>
  <c r="J107" i="5"/>
  <c r="G107" i="5"/>
  <c r="I107" i="5" s="1"/>
  <c r="F107" i="5"/>
  <c r="R106" i="5"/>
  <c r="Q106" i="5"/>
  <c r="O106" i="5"/>
  <c r="N106" i="5"/>
  <c r="K106" i="5"/>
  <c r="M106" i="5" s="1"/>
  <c r="J106" i="5"/>
  <c r="G106" i="5"/>
  <c r="I106" i="5" s="1"/>
  <c r="F106" i="5"/>
  <c r="R105" i="5"/>
  <c r="Q105" i="5"/>
  <c r="O105" i="5"/>
  <c r="N105" i="5"/>
  <c r="K105" i="5"/>
  <c r="M105" i="5" s="1"/>
  <c r="J105" i="5"/>
  <c r="G105" i="5"/>
  <c r="I105" i="5" s="1"/>
  <c r="F105" i="5"/>
  <c r="R104" i="5"/>
  <c r="Q104" i="5"/>
  <c r="O104" i="5"/>
  <c r="N104" i="5"/>
  <c r="K104" i="5"/>
  <c r="M104" i="5" s="1"/>
  <c r="J104" i="5"/>
  <c r="G104" i="5"/>
  <c r="I104" i="5" s="1"/>
  <c r="F104" i="5"/>
  <c r="R103" i="5"/>
  <c r="Q103" i="5"/>
  <c r="O103" i="5"/>
  <c r="N103" i="5"/>
  <c r="K103" i="5"/>
  <c r="M103" i="5" s="1"/>
  <c r="J103" i="5"/>
  <c r="G103" i="5"/>
  <c r="I103" i="5" s="1"/>
  <c r="F103" i="5"/>
  <c r="R102" i="5"/>
  <c r="Q102" i="5"/>
  <c r="O102" i="5"/>
  <c r="N102" i="5"/>
  <c r="K102" i="5"/>
  <c r="M102" i="5" s="1"/>
  <c r="J102" i="5"/>
  <c r="G102" i="5"/>
  <c r="I102" i="5" s="1"/>
  <c r="F102" i="5"/>
  <c r="R101" i="5"/>
  <c r="Q101" i="5"/>
  <c r="O101" i="5"/>
  <c r="N101" i="5"/>
  <c r="K101" i="5"/>
  <c r="M101" i="5" s="1"/>
  <c r="J101" i="5"/>
  <c r="G101" i="5"/>
  <c r="I101" i="5" s="1"/>
  <c r="F101" i="5"/>
  <c r="R100" i="5"/>
  <c r="Q100" i="5"/>
  <c r="O100" i="5"/>
  <c r="N100" i="5"/>
  <c r="K100" i="5"/>
  <c r="M100" i="5" s="1"/>
  <c r="J100" i="5"/>
  <c r="G100" i="5"/>
  <c r="I100" i="5" s="1"/>
  <c r="F100" i="5"/>
  <c r="R99" i="5"/>
  <c r="Q99" i="5"/>
  <c r="O99" i="5"/>
  <c r="N99" i="5"/>
  <c r="K99" i="5"/>
  <c r="M99" i="5" s="1"/>
  <c r="J99" i="5"/>
  <c r="G99" i="5"/>
  <c r="I99" i="5" s="1"/>
  <c r="F99" i="5"/>
  <c r="R98" i="5"/>
  <c r="Q98" i="5"/>
  <c r="O98" i="5"/>
  <c r="N98" i="5"/>
  <c r="K98" i="5"/>
  <c r="M98" i="5" s="1"/>
  <c r="J98" i="5"/>
  <c r="G98" i="5"/>
  <c r="I98" i="5" s="1"/>
  <c r="F98" i="5"/>
  <c r="R97" i="5"/>
  <c r="Q97" i="5"/>
  <c r="O97" i="5"/>
  <c r="N97" i="5"/>
  <c r="K97" i="5"/>
  <c r="M97" i="5" s="1"/>
  <c r="J97" i="5"/>
  <c r="G97" i="5"/>
  <c r="F97" i="5"/>
  <c r="R96" i="5"/>
  <c r="Q96" i="5"/>
  <c r="O96" i="5"/>
  <c r="N96" i="5"/>
  <c r="K96" i="5"/>
  <c r="J96" i="5"/>
  <c r="G96" i="5"/>
  <c r="F96" i="5"/>
  <c r="R95" i="5"/>
  <c r="Q95" i="5"/>
  <c r="O95" i="5"/>
  <c r="N95" i="5"/>
  <c r="K95" i="5"/>
  <c r="J95" i="5"/>
  <c r="G95" i="5"/>
  <c r="F95" i="5"/>
  <c r="R94" i="5"/>
  <c r="Q94" i="5"/>
  <c r="O94" i="5"/>
  <c r="N94" i="5"/>
  <c r="K94" i="5"/>
  <c r="J94" i="5"/>
  <c r="G94" i="5"/>
  <c r="F94" i="5"/>
  <c r="R93" i="5"/>
  <c r="Q93" i="5"/>
  <c r="O93" i="5"/>
  <c r="N93" i="5"/>
  <c r="K93" i="5"/>
  <c r="J93" i="5"/>
  <c r="G93" i="5"/>
  <c r="F93" i="5"/>
  <c r="R92" i="5"/>
  <c r="Q92" i="5"/>
  <c r="O92" i="5"/>
  <c r="N92" i="5"/>
  <c r="K92" i="5"/>
  <c r="J92" i="5"/>
  <c r="G92" i="5"/>
  <c r="F92" i="5"/>
  <c r="R91" i="5"/>
  <c r="Q91" i="5"/>
  <c r="O91" i="5"/>
  <c r="N91" i="5"/>
  <c r="K91" i="5"/>
  <c r="J91" i="5"/>
  <c r="G91" i="5"/>
  <c r="F91" i="5"/>
  <c r="R90" i="5"/>
  <c r="Q90" i="5"/>
  <c r="O90" i="5"/>
  <c r="N90" i="5"/>
  <c r="K90" i="5"/>
  <c r="J90" i="5"/>
  <c r="G90" i="5"/>
  <c r="F90" i="5"/>
  <c r="R89" i="5"/>
  <c r="Q89" i="5"/>
  <c r="O89" i="5"/>
  <c r="N89" i="5"/>
  <c r="K89" i="5"/>
  <c r="J89" i="5"/>
  <c r="G89" i="5"/>
  <c r="F89" i="5"/>
  <c r="R88" i="5"/>
  <c r="Q88" i="5"/>
  <c r="O88" i="5"/>
  <c r="N88" i="5"/>
  <c r="K88" i="5"/>
  <c r="J88" i="5"/>
  <c r="G88" i="5"/>
  <c r="F88" i="5"/>
  <c r="R87" i="5"/>
  <c r="Q87" i="5"/>
  <c r="O87" i="5"/>
  <c r="N87" i="5"/>
  <c r="K87" i="5"/>
  <c r="J87" i="5"/>
  <c r="G87" i="5"/>
  <c r="F87" i="5"/>
  <c r="R86" i="5"/>
  <c r="Q86" i="5"/>
  <c r="O86" i="5"/>
  <c r="N86" i="5"/>
  <c r="K86" i="5"/>
  <c r="J86" i="5"/>
  <c r="G86" i="5"/>
  <c r="F86" i="5"/>
  <c r="R85" i="5"/>
  <c r="Q85" i="5"/>
  <c r="O85" i="5"/>
  <c r="N85" i="5"/>
  <c r="K85" i="5"/>
  <c r="J85" i="5"/>
  <c r="G85" i="5"/>
  <c r="F85" i="5"/>
  <c r="R84" i="5"/>
  <c r="Q84" i="5"/>
  <c r="O84" i="5"/>
  <c r="N84" i="5"/>
  <c r="K84" i="5"/>
  <c r="J84" i="5"/>
  <c r="G84" i="5"/>
  <c r="F84" i="5"/>
  <c r="R83" i="5"/>
  <c r="Q83" i="5"/>
  <c r="O83" i="5"/>
  <c r="N83" i="5"/>
  <c r="K83" i="5"/>
  <c r="J83" i="5"/>
  <c r="G83" i="5"/>
  <c r="F83" i="5"/>
  <c r="R82" i="5"/>
  <c r="Q82" i="5"/>
  <c r="O82" i="5"/>
  <c r="N82" i="5"/>
  <c r="K82" i="5"/>
  <c r="J82" i="5"/>
  <c r="G82" i="5"/>
  <c r="F82" i="5"/>
  <c r="R81" i="5"/>
  <c r="Q81" i="5"/>
  <c r="O81" i="5"/>
  <c r="N81" i="5"/>
  <c r="K81" i="5"/>
  <c r="J81" i="5"/>
  <c r="G81" i="5"/>
  <c r="F81" i="5"/>
  <c r="R80" i="5"/>
  <c r="Q80" i="5"/>
  <c r="O80" i="5"/>
  <c r="N80" i="5"/>
  <c r="K80" i="5"/>
  <c r="J80" i="5"/>
  <c r="G80" i="5"/>
  <c r="F80" i="5"/>
  <c r="R79" i="5"/>
  <c r="Q79" i="5"/>
  <c r="O79" i="5"/>
  <c r="N79" i="5"/>
  <c r="K79" i="5"/>
  <c r="J79" i="5"/>
  <c r="G79" i="5"/>
  <c r="F79" i="5"/>
  <c r="R78" i="5"/>
  <c r="Q78" i="5"/>
  <c r="O78" i="5"/>
  <c r="N78" i="5"/>
  <c r="K78" i="5"/>
  <c r="J78" i="5"/>
  <c r="G78" i="5"/>
  <c r="F78" i="5"/>
  <c r="R77" i="5"/>
  <c r="Q77" i="5"/>
  <c r="O77" i="5"/>
  <c r="N77" i="5"/>
  <c r="K77" i="5"/>
  <c r="J77" i="5"/>
  <c r="G77" i="5"/>
  <c r="F77" i="5"/>
  <c r="R76" i="5"/>
  <c r="Q76" i="5"/>
  <c r="O76" i="5"/>
  <c r="N76" i="5"/>
  <c r="K76" i="5"/>
  <c r="J76" i="5"/>
  <c r="G76" i="5"/>
  <c r="F76" i="5"/>
  <c r="R75" i="5"/>
  <c r="Q75" i="5"/>
  <c r="O75" i="5"/>
  <c r="N75" i="5"/>
  <c r="K75" i="5"/>
  <c r="J75" i="5"/>
  <c r="G75" i="5"/>
  <c r="F75" i="5"/>
  <c r="R74" i="5"/>
  <c r="Q74" i="5"/>
  <c r="O74" i="5"/>
  <c r="N74" i="5"/>
  <c r="K74" i="5"/>
  <c r="J74" i="5"/>
  <c r="G74" i="5"/>
  <c r="F74" i="5"/>
  <c r="R73" i="5"/>
  <c r="Q73" i="5"/>
  <c r="O73" i="5"/>
  <c r="N73" i="5"/>
  <c r="K73" i="5"/>
  <c r="J73" i="5"/>
  <c r="G73" i="5"/>
  <c r="F73" i="5"/>
  <c r="R72" i="5"/>
  <c r="Q72" i="5"/>
  <c r="O72" i="5"/>
  <c r="N72" i="5"/>
  <c r="K72" i="5"/>
  <c r="J72" i="5"/>
  <c r="G72" i="5"/>
  <c r="F72" i="5"/>
  <c r="R71" i="5"/>
  <c r="Q71" i="5"/>
  <c r="O71" i="5"/>
  <c r="N71" i="5"/>
  <c r="K71" i="5"/>
  <c r="J71" i="5"/>
  <c r="G71" i="5"/>
  <c r="F71" i="5"/>
  <c r="R70" i="5"/>
  <c r="Q70" i="5"/>
  <c r="O70" i="5"/>
  <c r="N70" i="5"/>
  <c r="K70" i="5"/>
  <c r="J70" i="5"/>
  <c r="G70" i="5"/>
  <c r="F70" i="5"/>
  <c r="R69" i="5"/>
  <c r="Q69" i="5"/>
  <c r="O69" i="5"/>
  <c r="N69" i="5"/>
  <c r="K69" i="5"/>
  <c r="J69" i="5"/>
  <c r="G69" i="5"/>
  <c r="F69" i="5"/>
  <c r="R68" i="5"/>
  <c r="Q68" i="5"/>
  <c r="O68" i="5"/>
  <c r="N68" i="5"/>
  <c r="K68" i="5"/>
  <c r="J68" i="5"/>
  <c r="G68" i="5"/>
  <c r="F68" i="5"/>
  <c r="R67" i="5"/>
  <c r="Q67" i="5"/>
  <c r="O67" i="5"/>
  <c r="N67" i="5"/>
  <c r="K67" i="5"/>
  <c r="J67" i="5"/>
  <c r="G67" i="5"/>
  <c r="F67" i="5"/>
  <c r="R66" i="5"/>
  <c r="Q66" i="5"/>
  <c r="O66" i="5"/>
  <c r="N66" i="5"/>
  <c r="K66" i="5"/>
  <c r="J66" i="5"/>
  <c r="G66" i="5"/>
  <c r="F66" i="5"/>
  <c r="R65" i="5"/>
  <c r="Q65" i="5"/>
  <c r="O65" i="5"/>
  <c r="N65" i="5"/>
  <c r="K65" i="5"/>
  <c r="J65" i="5"/>
  <c r="G65" i="5"/>
  <c r="F65" i="5"/>
  <c r="R64" i="5"/>
  <c r="Q64" i="5"/>
  <c r="O64" i="5"/>
  <c r="N64" i="5"/>
  <c r="K64" i="5"/>
  <c r="J64" i="5"/>
  <c r="G64" i="5"/>
  <c r="F64" i="5"/>
  <c r="R63" i="5"/>
  <c r="Q63" i="5"/>
  <c r="O63" i="5"/>
  <c r="N63" i="5"/>
  <c r="K63" i="5"/>
  <c r="J63" i="5"/>
  <c r="G63" i="5"/>
  <c r="F63" i="5"/>
  <c r="R62" i="5"/>
  <c r="Q62" i="5"/>
  <c r="O62" i="5"/>
  <c r="N62" i="5"/>
  <c r="K62" i="5"/>
  <c r="J62" i="5"/>
  <c r="G62" i="5"/>
  <c r="F62" i="5"/>
  <c r="R61" i="5"/>
  <c r="Q61" i="5"/>
  <c r="O61" i="5"/>
  <c r="N61" i="5"/>
  <c r="K61" i="5"/>
  <c r="J61" i="5"/>
  <c r="G61" i="5"/>
  <c r="F61" i="5"/>
  <c r="R60" i="5"/>
  <c r="Q60" i="5"/>
  <c r="O60" i="5"/>
  <c r="N60" i="5"/>
  <c r="K60" i="5"/>
  <c r="J60" i="5"/>
  <c r="G60" i="5"/>
  <c r="F60" i="5"/>
  <c r="R59" i="5"/>
  <c r="Q59" i="5"/>
  <c r="O59" i="5"/>
  <c r="N59" i="5"/>
  <c r="K59" i="5"/>
  <c r="J59" i="5"/>
  <c r="G59" i="5"/>
  <c r="I59" i="5" s="1"/>
  <c r="F59" i="5"/>
  <c r="R58" i="5"/>
  <c r="Q58" i="5"/>
  <c r="O58" i="5"/>
  <c r="N58" i="5"/>
  <c r="K58" i="5"/>
  <c r="M58" i="5" s="1"/>
  <c r="J58" i="5"/>
  <c r="G58" i="5"/>
  <c r="F58" i="5"/>
  <c r="R57" i="5"/>
  <c r="Q57" i="5"/>
  <c r="O57" i="5"/>
  <c r="N57" i="5"/>
  <c r="K57" i="5"/>
  <c r="J57" i="5"/>
  <c r="G57" i="5"/>
  <c r="I57" i="5" s="1"/>
  <c r="F57" i="5"/>
  <c r="R56" i="5"/>
  <c r="Q56" i="5"/>
  <c r="O56" i="5"/>
  <c r="N56" i="5"/>
  <c r="K56" i="5"/>
  <c r="M56" i="5" s="1"/>
  <c r="J56" i="5"/>
  <c r="G56" i="5"/>
  <c r="I56" i="5" s="1"/>
  <c r="F56" i="5"/>
  <c r="R55" i="5"/>
  <c r="Q55" i="5"/>
  <c r="O55" i="5"/>
  <c r="N55" i="5"/>
  <c r="K55" i="5"/>
  <c r="M55" i="5" s="1"/>
  <c r="J55" i="5"/>
  <c r="G55" i="5"/>
  <c r="I55" i="5" s="1"/>
  <c r="F55" i="5"/>
  <c r="R54" i="5"/>
  <c r="Q54" i="5"/>
  <c r="O54" i="5"/>
  <c r="N54" i="5"/>
  <c r="K54" i="5"/>
  <c r="M54" i="5" s="1"/>
  <c r="J54" i="5"/>
  <c r="G54" i="5"/>
  <c r="I54" i="5" s="1"/>
  <c r="F54" i="5"/>
  <c r="R53" i="5"/>
  <c r="Q53" i="5"/>
  <c r="O53" i="5"/>
  <c r="N53" i="5"/>
  <c r="K53" i="5"/>
  <c r="M53" i="5" s="1"/>
  <c r="J53" i="5"/>
  <c r="G53" i="5"/>
  <c r="I53" i="5" s="1"/>
  <c r="F53" i="5"/>
  <c r="R52" i="5"/>
  <c r="Q52" i="5"/>
  <c r="O52" i="5"/>
  <c r="N52" i="5"/>
  <c r="K52" i="5"/>
  <c r="J52" i="5"/>
  <c r="G52" i="5"/>
  <c r="F52" i="5"/>
  <c r="R51" i="5"/>
  <c r="Q51" i="5"/>
  <c r="O51" i="5"/>
  <c r="N51" i="5"/>
  <c r="K51" i="5"/>
  <c r="M51" i="5" s="1"/>
  <c r="J51" i="5"/>
  <c r="G51" i="5"/>
  <c r="F51" i="5"/>
  <c r="R50" i="5"/>
  <c r="Q50" i="5"/>
  <c r="O50" i="5"/>
  <c r="N50" i="5"/>
  <c r="K50" i="5"/>
  <c r="J50" i="5"/>
  <c r="G50" i="5"/>
  <c r="I50" i="5" s="1"/>
  <c r="F50" i="5"/>
  <c r="R49" i="5"/>
  <c r="Q49" i="5"/>
  <c r="O49" i="5"/>
  <c r="N49" i="5"/>
  <c r="K49" i="5"/>
  <c r="M49" i="5" s="1"/>
  <c r="J49" i="5"/>
  <c r="G49" i="5"/>
  <c r="F49" i="5"/>
  <c r="R48" i="5"/>
  <c r="Q48" i="5"/>
  <c r="O48" i="5"/>
  <c r="N48" i="5"/>
  <c r="K48" i="5"/>
  <c r="M48" i="5" s="1"/>
  <c r="J48" i="5"/>
  <c r="G48" i="5"/>
  <c r="F48" i="5"/>
  <c r="R47" i="5"/>
  <c r="Q47" i="5"/>
  <c r="O47" i="5"/>
  <c r="N47" i="5"/>
  <c r="K47" i="5"/>
  <c r="J47" i="5"/>
  <c r="G47" i="5"/>
  <c r="I47" i="5" s="1"/>
  <c r="F47" i="5"/>
  <c r="R46" i="5"/>
  <c r="Q46" i="5"/>
  <c r="O46" i="5"/>
  <c r="N46" i="5"/>
  <c r="K46" i="5"/>
  <c r="M46" i="5" s="1"/>
  <c r="J46" i="5"/>
  <c r="G46" i="5"/>
  <c r="F46" i="5"/>
  <c r="R45" i="5"/>
  <c r="Q45" i="5"/>
  <c r="O45" i="5"/>
  <c r="N45" i="5"/>
  <c r="K45" i="5"/>
  <c r="M45" i="5" s="1"/>
  <c r="J45" i="5"/>
  <c r="G45" i="5"/>
  <c r="I45" i="5" s="1"/>
  <c r="F45" i="5"/>
  <c r="R44" i="5"/>
  <c r="Q44" i="5"/>
  <c r="O44" i="5"/>
  <c r="N44" i="5"/>
  <c r="K44" i="5"/>
  <c r="J44" i="5"/>
  <c r="G44" i="5"/>
  <c r="I44" i="5" s="1"/>
  <c r="F44" i="5"/>
  <c r="R43" i="5"/>
  <c r="Q43" i="5"/>
  <c r="O43" i="5"/>
  <c r="N43" i="5"/>
  <c r="K43" i="5"/>
  <c r="M43" i="5" s="1"/>
  <c r="J43" i="5"/>
  <c r="G43" i="5"/>
  <c r="F43" i="5"/>
  <c r="R42" i="5"/>
  <c r="Q42" i="5"/>
  <c r="O42" i="5"/>
  <c r="N42" i="5"/>
  <c r="K42" i="5"/>
  <c r="J42" i="5"/>
  <c r="G42" i="5"/>
  <c r="I42" i="5" s="1"/>
  <c r="F42" i="5"/>
  <c r="R41" i="5"/>
  <c r="Q41" i="5"/>
  <c r="O41" i="5"/>
  <c r="N41" i="5"/>
  <c r="K41" i="5"/>
  <c r="M41" i="5" s="1"/>
  <c r="J41" i="5"/>
  <c r="G41" i="5"/>
  <c r="F41" i="5"/>
  <c r="R40" i="5"/>
  <c r="Q40" i="5"/>
  <c r="O40" i="5"/>
  <c r="N40" i="5"/>
  <c r="K40" i="5"/>
  <c r="J40" i="5"/>
  <c r="G40" i="5"/>
  <c r="I40" i="5" s="1"/>
  <c r="F40" i="5"/>
  <c r="R39" i="5"/>
  <c r="Q39" i="5"/>
  <c r="O39" i="5"/>
  <c r="N39" i="5"/>
  <c r="K39" i="5"/>
  <c r="M39" i="5" s="1"/>
  <c r="J39" i="5"/>
  <c r="G39" i="5"/>
  <c r="F39" i="5"/>
  <c r="R38" i="5"/>
  <c r="Q38" i="5"/>
  <c r="O38" i="5"/>
  <c r="N38" i="5"/>
  <c r="K38" i="5"/>
  <c r="J38" i="5"/>
  <c r="G38" i="5"/>
  <c r="I38" i="5" s="1"/>
  <c r="F38" i="5"/>
  <c r="R37" i="5"/>
  <c r="Q37" i="5"/>
  <c r="O37" i="5"/>
  <c r="N37" i="5"/>
  <c r="K37" i="5"/>
  <c r="M37" i="5" s="1"/>
  <c r="J37" i="5"/>
  <c r="G37" i="5"/>
  <c r="F37" i="5"/>
  <c r="R36" i="5"/>
  <c r="Q36" i="5"/>
  <c r="O36" i="5"/>
  <c r="N36" i="5"/>
  <c r="K36" i="5"/>
  <c r="J36" i="5"/>
  <c r="G36" i="5"/>
  <c r="I36" i="5" s="1"/>
  <c r="F36" i="5"/>
  <c r="R35" i="5"/>
  <c r="Q35" i="5"/>
  <c r="O35" i="5"/>
  <c r="N35" i="5"/>
  <c r="K35" i="5"/>
  <c r="J35" i="5"/>
  <c r="G35" i="5"/>
  <c r="I35" i="5" s="1"/>
  <c r="F35" i="5"/>
  <c r="R34" i="5"/>
  <c r="Q34" i="5"/>
  <c r="O34" i="5"/>
  <c r="N34" i="5"/>
  <c r="K34" i="5"/>
  <c r="M34" i="5" s="1"/>
  <c r="J34" i="5"/>
  <c r="G34" i="5"/>
  <c r="F34" i="5"/>
  <c r="R33" i="5"/>
  <c r="Q33" i="5"/>
  <c r="O33" i="5"/>
  <c r="N33" i="5"/>
  <c r="K33" i="5"/>
  <c r="J33" i="5"/>
  <c r="G33" i="5"/>
  <c r="I33" i="5" s="1"/>
  <c r="F33" i="5"/>
  <c r="R32" i="5"/>
  <c r="Q32" i="5"/>
  <c r="O32" i="5"/>
  <c r="N32" i="5"/>
  <c r="K32" i="5"/>
  <c r="M32" i="5" s="1"/>
  <c r="J32" i="5"/>
  <c r="G32" i="5"/>
  <c r="F32" i="5"/>
  <c r="R31" i="5"/>
  <c r="Q31" i="5"/>
  <c r="O31" i="5"/>
  <c r="N31" i="5"/>
  <c r="K31" i="5"/>
  <c r="J31" i="5"/>
  <c r="G31" i="5"/>
  <c r="I31" i="5" s="1"/>
  <c r="F31" i="5"/>
  <c r="R30" i="5"/>
  <c r="Q30" i="5"/>
  <c r="O30" i="5"/>
  <c r="N30" i="5"/>
  <c r="K30" i="5"/>
  <c r="M30" i="5" s="1"/>
  <c r="J30" i="5"/>
  <c r="G30" i="5"/>
  <c r="R29" i="5"/>
  <c r="Q29" i="5"/>
  <c r="O29" i="5"/>
  <c r="N29" i="5"/>
  <c r="K29" i="5"/>
  <c r="M29" i="5" s="1"/>
  <c r="J29" i="5"/>
  <c r="G29" i="5"/>
  <c r="I29" i="5" s="1"/>
  <c r="F29" i="5"/>
  <c r="R28" i="5"/>
  <c r="Q28" i="5"/>
  <c r="O28" i="5"/>
  <c r="N28" i="5"/>
  <c r="K28" i="5"/>
  <c r="M28" i="5" s="1"/>
  <c r="J28" i="5"/>
  <c r="G28" i="5"/>
  <c r="I28" i="5" s="1"/>
  <c r="F28" i="5"/>
  <c r="R27" i="5"/>
  <c r="Q27" i="5"/>
  <c r="O27" i="5"/>
  <c r="N27" i="5"/>
  <c r="K27" i="5"/>
  <c r="J27" i="5"/>
  <c r="G27" i="5"/>
  <c r="I27" i="5" s="1"/>
  <c r="F27" i="5"/>
  <c r="R26" i="5"/>
  <c r="Q26" i="5"/>
  <c r="O26" i="5"/>
  <c r="N26" i="5"/>
  <c r="K26" i="5"/>
  <c r="M26" i="5" s="1"/>
  <c r="J26" i="5"/>
  <c r="G26" i="5"/>
  <c r="F26" i="5"/>
  <c r="R25" i="5"/>
  <c r="Q25" i="5"/>
  <c r="O25" i="5"/>
  <c r="N25" i="5"/>
  <c r="K25" i="5"/>
  <c r="J25" i="5"/>
  <c r="G25" i="5"/>
  <c r="I25" i="5" s="1"/>
  <c r="F25" i="5"/>
  <c r="R24" i="5"/>
  <c r="Q24" i="5"/>
  <c r="O24" i="5"/>
  <c r="N24" i="5"/>
  <c r="K24" i="5"/>
  <c r="M24" i="5" s="1"/>
  <c r="J24" i="5"/>
  <c r="G24" i="5"/>
  <c r="I24" i="5" s="1"/>
  <c r="F24" i="5"/>
  <c r="R23" i="5"/>
  <c r="Q23" i="5"/>
  <c r="O23" i="5"/>
  <c r="N23" i="5"/>
  <c r="K23" i="5"/>
  <c r="J23" i="5"/>
  <c r="G23" i="5"/>
  <c r="I23" i="5" s="1"/>
  <c r="F23" i="5"/>
  <c r="R22" i="5"/>
  <c r="Q22" i="5"/>
  <c r="O22" i="5"/>
  <c r="N22" i="5"/>
  <c r="K22" i="5"/>
  <c r="M22" i="5" s="1"/>
  <c r="J22" i="5"/>
  <c r="G22" i="5"/>
  <c r="F22" i="5"/>
  <c r="R21" i="5"/>
  <c r="Q21" i="5"/>
  <c r="O21" i="5"/>
  <c r="N21" i="5"/>
  <c r="K21" i="5"/>
  <c r="J21" i="5"/>
  <c r="G21" i="5"/>
  <c r="I21" i="5" s="1"/>
  <c r="F21" i="5"/>
  <c r="R20" i="5"/>
  <c r="Q20" i="5"/>
  <c r="O20" i="5"/>
  <c r="N20" i="5"/>
  <c r="K20" i="5"/>
  <c r="M20" i="5" s="1"/>
  <c r="J20" i="5"/>
  <c r="G20" i="5"/>
  <c r="I20" i="5" s="1"/>
  <c r="F20" i="5"/>
  <c r="R19" i="5"/>
  <c r="Q19" i="5"/>
  <c r="O19" i="5"/>
  <c r="N19" i="5"/>
  <c r="K19" i="5"/>
  <c r="M19" i="5" s="1"/>
  <c r="J19" i="5"/>
  <c r="G19" i="5"/>
  <c r="I19" i="5" s="1"/>
  <c r="F19" i="5"/>
  <c r="R18" i="5"/>
  <c r="Q18" i="5"/>
  <c r="O18" i="5"/>
  <c r="N18" i="5"/>
  <c r="K18" i="5"/>
  <c r="M18" i="5" s="1"/>
  <c r="J18" i="5"/>
  <c r="G18" i="5"/>
  <c r="I18" i="5" s="1"/>
  <c r="F18" i="5"/>
  <c r="R17" i="5"/>
  <c r="Q17" i="5"/>
  <c r="O17" i="5"/>
  <c r="N17" i="5"/>
  <c r="K17" i="5"/>
  <c r="M17" i="5" s="1"/>
  <c r="J17" i="5"/>
  <c r="G17" i="5"/>
  <c r="F17" i="5"/>
  <c r="R16" i="5"/>
  <c r="Q16" i="5"/>
  <c r="O16" i="5"/>
  <c r="N16" i="5"/>
  <c r="K16" i="5"/>
  <c r="J16" i="5"/>
  <c r="G16" i="5"/>
  <c r="I16" i="5" s="1"/>
  <c r="F16" i="5"/>
  <c r="R15" i="5"/>
  <c r="Q15" i="5"/>
  <c r="O15" i="5"/>
  <c r="N15" i="5"/>
  <c r="K15" i="5"/>
  <c r="M15" i="5" s="1"/>
  <c r="J15" i="5"/>
  <c r="G15" i="5"/>
  <c r="F15" i="5"/>
  <c r="R14" i="5"/>
  <c r="Q14" i="5"/>
  <c r="O14" i="5"/>
  <c r="N14" i="5"/>
  <c r="K14" i="5"/>
  <c r="M14" i="5" s="1"/>
  <c r="J14" i="5"/>
  <c r="G14" i="5"/>
  <c r="I14" i="5" s="1"/>
  <c r="F14" i="5"/>
  <c r="R13" i="5"/>
  <c r="Q13" i="5"/>
  <c r="O13" i="5"/>
  <c r="N13" i="5"/>
  <c r="K13" i="5"/>
  <c r="M13" i="5" s="1"/>
  <c r="J13" i="5"/>
  <c r="G13" i="5"/>
  <c r="I13" i="5" s="1"/>
  <c r="F13" i="5"/>
  <c r="R12" i="5"/>
  <c r="Q12" i="5"/>
  <c r="O12" i="5"/>
  <c r="N12" i="5"/>
  <c r="K12" i="5"/>
  <c r="J12" i="5"/>
  <c r="G12" i="5"/>
  <c r="I12" i="5" s="1"/>
  <c r="F12" i="5"/>
  <c r="R11" i="5"/>
  <c r="Q11" i="5"/>
  <c r="O11" i="5"/>
  <c r="N11" i="5"/>
  <c r="K11" i="5"/>
  <c r="M11" i="5" s="1"/>
  <c r="J11" i="5"/>
  <c r="G11" i="5"/>
  <c r="I11" i="5" s="1"/>
  <c r="F11" i="5"/>
  <c r="R10" i="5"/>
  <c r="Q10" i="5"/>
  <c r="O10" i="5"/>
  <c r="N10" i="5"/>
  <c r="K10" i="5"/>
  <c r="M10" i="5" s="1"/>
  <c r="J10" i="5"/>
  <c r="G10" i="5"/>
  <c r="I10" i="5" s="1"/>
  <c r="F10" i="5"/>
  <c r="R9" i="5"/>
  <c r="Q9" i="5"/>
  <c r="O9" i="5"/>
  <c r="N9" i="5"/>
  <c r="K9" i="5"/>
  <c r="J9" i="5"/>
  <c r="G9" i="5"/>
  <c r="I9" i="5" s="1"/>
  <c r="F9" i="5"/>
  <c r="R8" i="5"/>
  <c r="Q8" i="5"/>
  <c r="O8" i="5"/>
  <c r="N8" i="5"/>
  <c r="K8" i="5"/>
  <c r="J8" i="5"/>
  <c r="G8" i="5"/>
  <c r="I8" i="5" s="1"/>
  <c r="F8" i="5"/>
  <c r="R7" i="5"/>
  <c r="Q7" i="5"/>
  <c r="O7" i="5"/>
  <c r="N7" i="5"/>
  <c r="K7" i="5"/>
  <c r="M7" i="5" s="1"/>
  <c r="J7" i="5"/>
  <c r="G7" i="5"/>
  <c r="I7" i="5" s="1"/>
  <c r="F7" i="5"/>
  <c r="R6" i="5"/>
  <c r="Q6" i="5"/>
  <c r="O6" i="5"/>
  <c r="N6" i="5"/>
  <c r="K6" i="5"/>
  <c r="J6" i="5"/>
  <c r="G6" i="5"/>
  <c r="F6" i="5"/>
  <c r="R5" i="5"/>
  <c r="Q5" i="5"/>
  <c r="O5" i="5"/>
  <c r="N5" i="5"/>
  <c r="K5" i="5"/>
  <c r="M5" i="5" s="1"/>
  <c r="J5" i="5"/>
  <c r="G5" i="5"/>
  <c r="I5" i="5" s="1"/>
  <c r="F5" i="5"/>
  <c r="R4" i="5"/>
  <c r="Q4" i="5"/>
  <c r="O4" i="5"/>
  <c r="N4" i="5"/>
  <c r="K4" i="5"/>
  <c r="M4" i="5" s="1"/>
  <c r="J4" i="5"/>
  <c r="G4" i="5"/>
  <c r="I4" i="5" s="1"/>
  <c r="F4" i="5"/>
  <c r="R3" i="5"/>
  <c r="Q3" i="5"/>
  <c r="O3" i="5"/>
  <c r="N3" i="5"/>
  <c r="K3" i="5"/>
  <c r="J3" i="5"/>
  <c r="G3" i="5"/>
  <c r="F3" i="5"/>
  <c r="K2" i="5"/>
  <c r="M2" i="5" s="1"/>
  <c r="J2" i="5"/>
  <c r="G2" i="5"/>
  <c r="I2" i="5" s="1"/>
  <c r="R2" i="5"/>
  <c r="Q2" i="5"/>
  <c r="O2" i="5"/>
  <c r="N2" i="5"/>
  <c r="E285" i="5"/>
  <c r="E284" i="5"/>
  <c r="E283" i="5"/>
  <c r="E282" i="5"/>
  <c r="E281" i="5"/>
  <c r="E280" i="5"/>
  <c r="E279" i="5"/>
  <c r="E278" i="5"/>
  <c r="E277" i="5"/>
  <c r="E276" i="5"/>
  <c r="E275" i="5"/>
  <c r="E274" i="5"/>
  <c r="E273" i="5"/>
  <c r="E272" i="5"/>
  <c r="E271" i="5"/>
  <c r="E270" i="5"/>
  <c r="E269" i="5"/>
  <c r="E268" i="5"/>
  <c r="E267" i="5"/>
  <c r="E266" i="5"/>
  <c r="E265" i="5"/>
  <c r="E264" i="5"/>
  <c r="E263" i="5"/>
  <c r="E262" i="5"/>
  <c r="E261" i="5"/>
  <c r="E260" i="5"/>
  <c r="E259" i="5"/>
  <c r="E258" i="5"/>
  <c r="E257" i="5"/>
  <c r="E256" i="5"/>
  <c r="E255" i="5"/>
  <c r="E254" i="5"/>
  <c r="E253" i="5"/>
  <c r="E252" i="5"/>
  <c r="E251" i="5"/>
  <c r="E250" i="5"/>
  <c r="E249" i="5"/>
  <c r="E248" i="5"/>
  <c r="E247" i="5"/>
  <c r="E246" i="5"/>
  <c r="E245" i="5"/>
  <c r="E244" i="5"/>
  <c r="E243" i="5"/>
  <c r="E241" i="5"/>
  <c r="E240" i="5"/>
  <c r="E238" i="5"/>
  <c r="E237" i="5"/>
  <c r="E236" i="5"/>
  <c r="E235" i="5"/>
  <c r="E234" i="5"/>
  <c r="E228" i="5"/>
  <c r="E227" i="5"/>
  <c r="E226" i="5"/>
  <c r="E225" i="5"/>
  <c r="E224" i="5"/>
  <c r="E223" i="5"/>
  <c r="E222" i="5"/>
  <c r="E221" i="5"/>
  <c r="E220" i="5"/>
  <c r="E219" i="5"/>
  <c r="E218" i="5"/>
  <c r="E217" i="5"/>
  <c r="E216" i="5"/>
  <c r="E215" i="5"/>
  <c r="E214" i="5"/>
  <c r="E213" i="5"/>
  <c r="E212" i="5"/>
  <c r="E211" i="5"/>
  <c r="E210" i="5"/>
  <c r="E209" i="5"/>
  <c r="E208" i="5"/>
  <c r="E207" i="5"/>
  <c r="E206" i="5"/>
  <c r="E205" i="5"/>
  <c r="E204" i="5"/>
  <c r="E203" i="5"/>
  <c r="E202" i="5"/>
  <c r="E201" i="5"/>
  <c r="E200" i="5"/>
  <c r="E199" i="5"/>
  <c r="E198" i="5"/>
  <c r="E197" i="5"/>
  <c r="E196" i="5"/>
  <c r="E195" i="5"/>
  <c r="E194" i="5"/>
  <c r="E193" i="5"/>
  <c r="E192" i="5"/>
  <c r="E191" i="5"/>
  <c r="E190" i="5"/>
  <c r="E189" i="5"/>
  <c r="E188" i="5"/>
  <c r="E187" i="5"/>
  <c r="E186" i="5"/>
  <c r="E185" i="5"/>
  <c r="E183" i="5"/>
  <c r="E182" i="5"/>
  <c r="E180" i="5"/>
  <c r="E179" i="5"/>
  <c r="E178" i="5"/>
  <c r="E177" i="5"/>
  <c r="E176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5" i="5"/>
  <c r="E124" i="5"/>
  <c r="E122" i="5"/>
  <c r="E121" i="5"/>
  <c r="E120" i="5"/>
  <c r="E119" i="5"/>
  <c r="E118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7" i="5"/>
  <c r="E66" i="5"/>
  <c r="E64" i="5"/>
  <c r="E63" i="5"/>
  <c r="E62" i="5"/>
  <c r="E61" i="5"/>
  <c r="E60" i="5"/>
  <c r="E54" i="5"/>
  <c r="E53" i="5"/>
  <c r="E52" i="5"/>
  <c r="E51" i="5"/>
  <c r="E50" i="5"/>
  <c r="E49" i="5"/>
  <c r="E48" i="5"/>
  <c r="E47" i="5"/>
  <c r="E46" i="5"/>
  <c r="E45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9" i="5"/>
  <c r="E8" i="5"/>
  <c r="E6" i="5"/>
  <c r="E5" i="5"/>
  <c r="E4" i="5"/>
  <c r="E3" i="5"/>
  <c r="E2" i="5"/>
  <c r="P143" i="5" l="1"/>
  <c r="P155" i="5"/>
  <c r="P28" i="5"/>
  <c r="P124" i="5"/>
  <c r="P197" i="5"/>
  <c r="P201" i="5"/>
  <c r="H29" i="5"/>
  <c r="P273" i="5"/>
  <c r="S3" i="5"/>
  <c r="P46" i="5"/>
  <c r="S218" i="5"/>
  <c r="S222" i="5"/>
  <c r="S230" i="5"/>
  <c r="P55" i="5"/>
  <c r="P205" i="5"/>
  <c r="P277" i="5"/>
  <c r="S6" i="5"/>
  <c r="P50" i="5"/>
  <c r="P128" i="5"/>
  <c r="S166" i="5"/>
  <c r="S214" i="5"/>
  <c r="S226" i="5"/>
  <c r="P266" i="5"/>
  <c r="P6" i="5"/>
  <c r="L32" i="5"/>
  <c r="S133" i="5"/>
  <c r="S137" i="5"/>
  <c r="S141" i="5"/>
  <c r="S145" i="5"/>
  <c r="P5" i="5"/>
  <c r="H6" i="5"/>
  <c r="H18" i="5"/>
  <c r="P16" i="5"/>
  <c r="P196" i="5"/>
  <c r="P200" i="5"/>
  <c r="P204" i="5"/>
  <c r="S18" i="5"/>
  <c r="P24" i="5"/>
  <c r="S151" i="5"/>
  <c r="S163" i="5"/>
  <c r="P211" i="5"/>
  <c r="S271" i="5"/>
  <c r="P172" i="5"/>
  <c r="L20" i="5"/>
  <c r="P229" i="5"/>
  <c r="S232" i="5"/>
  <c r="P257" i="5"/>
  <c r="P261" i="5"/>
  <c r="P269" i="5"/>
  <c r="S21" i="5"/>
  <c r="P29" i="5"/>
  <c r="P37" i="5"/>
  <c r="S15" i="5"/>
  <c r="S20" i="5"/>
  <c r="S124" i="5"/>
  <c r="S128" i="5"/>
  <c r="H147" i="5"/>
  <c r="P150" i="5"/>
  <c r="L3" i="5"/>
  <c r="L8" i="5"/>
  <c r="P11" i="5"/>
  <c r="H12" i="5"/>
  <c r="L14" i="5"/>
  <c r="P17" i="5"/>
  <c r="P18" i="5"/>
  <c r="L41" i="5"/>
  <c r="L150" i="5"/>
  <c r="L259" i="5"/>
  <c r="H262" i="5"/>
  <c r="P278" i="5"/>
  <c r="L280" i="5"/>
  <c r="P282" i="5"/>
  <c r="L53" i="5"/>
  <c r="S130" i="5"/>
  <c r="S142" i="5"/>
  <c r="H22" i="5"/>
  <c r="P3" i="5"/>
  <c r="H4" i="5"/>
  <c r="P173" i="5"/>
  <c r="L233" i="5"/>
  <c r="H272" i="5"/>
  <c r="S5" i="5"/>
  <c r="P13" i="5"/>
  <c r="L16" i="5"/>
  <c r="P19" i="5"/>
  <c r="S22" i="5"/>
  <c r="S31" i="5"/>
  <c r="P35" i="5"/>
  <c r="S35" i="5"/>
  <c r="L43" i="5"/>
  <c r="P53" i="5"/>
  <c r="P218" i="5"/>
  <c r="P43" i="5"/>
  <c r="P51" i="5"/>
  <c r="S208" i="5"/>
  <c r="P224" i="5"/>
  <c r="P289" i="5"/>
  <c r="L283" i="5"/>
  <c r="P249" i="5"/>
  <c r="P237" i="5"/>
  <c r="P245" i="5"/>
  <c r="P241" i="5"/>
  <c r="P253" i="5"/>
  <c r="P283" i="5"/>
  <c r="P291" i="5"/>
  <c r="P240" i="5"/>
  <c r="P244" i="5"/>
  <c r="P248" i="5"/>
  <c r="P252" i="5"/>
  <c r="P256" i="5"/>
  <c r="P260" i="5"/>
  <c r="H271" i="5"/>
  <c r="S43" i="5"/>
  <c r="S51" i="5"/>
  <c r="L174" i="5"/>
  <c r="S212" i="5"/>
  <c r="S216" i="5"/>
  <c r="S275" i="5"/>
  <c r="L11" i="5"/>
  <c r="H16" i="5"/>
  <c r="S17" i="5"/>
  <c r="P26" i="5"/>
  <c r="P39" i="5"/>
  <c r="P59" i="5"/>
  <c r="S59" i="5"/>
  <c r="P63" i="5"/>
  <c r="S63" i="5"/>
  <c r="P67" i="5"/>
  <c r="S67" i="5"/>
  <c r="P71" i="5"/>
  <c r="S71" i="5"/>
  <c r="P75" i="5"/>
  <c r="S75" i="5"/>
  <c r="P79" i="5"/>
  <c r="S79" i="5"/>
  <c r="S83" i="5"/>
  <c r="P87" i="5"/>
  <c r="S87" i="5"/>
  <c r="P91" i="5"/>
  <c r="S91" i="5"/>
  <c r="P95" i="5"/>
  <c r="S95" i="5"/>
  <c r="P99" i="5"/>
  <c r="S99" i="5"/>
  <c r="P103" i="5"/>
  <c r="S103" i="5"/>
  <c r="P107" i="5"/>
  <c r="S107" i="5"/>
  <c r="P111" i="5"/>
  <c r="S111" i="5"/>
  <c r="P115" i="5"/>
  <c r="S115" i="5"/>
  <c r="P119" i="5"/>
  <c r="S119" i="5"/>
  <c r="P123" i="5"/>
  <c r="S123" i="5"/>
  <c r="P127" i="5"/>
  <c r="H129" i="5"/>
  <c r="S139" i="5"/>
  <c r="H145" i="5"/>
  <c r="P153" i="5"/>
  <c r="S206" i="5"/>
  <c r="H214" i="5"/>
  <c r="L215" i="5"/>
  <c r="S269" i="5"/>
  <c r="P290" i="5"/>
  <c r="H17" i="5"/>
  <c r="S28" i="5"/>
  <c r="S29" i="5"/>
  <c r="S46" i="5"/>
  <c r="P154" i="5"/>
  <c r="P158" i="5"/>
  <c r="P162" i="5"/>
  <c r="P170" i="5"/>
  <c r="P285" i="5"/>
  <c r="M3" i="5"/>
  <c r="P7" i="5"/>
  <c r="P20" i="5"/>
  <c r="H21" i="5"/>
  <c r="L22" i="5"/>
  <c r="H26" i="5"/>
  <c r="L27" i="5"/>
  <c r="P58" i="5"/>
  <c r="P62" i="5"/>
  <c r="P66" i="5"/>
  <c r="P70" i="5"/>
  <c r="P74" i="5"/>
  <c r="P78" i="5"/>
  <c r="P82" i="5"/>
  <c r="P86" i="5"/>
  <c r="P90" i="5"/>
  <c r="P94" i="5"/>
  <c r="P102" i="5"/>
  <c r="P110" i="5"/>
  <c r="P114" i="5"/>
  <c r="P118" i="5"/>
  <c r="P122" i="5"/>
  <c r="P126" i="5"/>
  <c r="P130" i="5"/>
  <c r="P146" i="5"/>
  <c r="P148" i="5"/>
  <c r="S156" i="5"/>
  <c r="S168" i="5"/>
  <c r="H171" i="5"/>
  <c r="S231" i="5"/>
  <c r="S239" i="5"/>
  <c r="S243" i="5"/>
  <c r="S247" i="5"/>
  <c r="S251" i="5"/>
  <c r="S255" i="5"/>
  <c r="S259" i="5"/>
  <c r="L263" i="5"/>
  <c r="H270" i="5"/>
  <c r="S2" i="5"/>
  <c r="L15" i="5"/>
  <c r="S32" i="5"/>
  <c r="S36" i="5"/>
  <c r="P40" i="5"/>
  <c r="P45" i="5"/>
  <c r="P165" i="5"/>
  <c r="P226" i="5"/>
  <c r="P232" i="5"/>
  <c r="S267" i="5"/>
  <c r="P284" i="5"/>
  <c r="L2" i="5"/>
  <c r="P57" i="5"/>
  <c r="P97" i="5"/>
  <c r="P101" i="5"/>
  <c r="P105" i="5"/>
  <c r="P109" i="5"/>
  <c r="P113" i="5"/>
  <c r="P117" i="5"/>
  <c r="P264" i="5"/>
  <c r="P274" i="5"/>
  <c r="H275" i="5"/>
  <c r="L276" i="5"/>
  <c r="H10" i="5"/>
  <c r="L153" i="5"/>
  <c r="H173" i="5"/>
  <c r="S8" i="5"/>
  <c r="I6" i="5"/>
  <c r="M8" i="5"/>
  <c r="S11" i="5"/>
  <c r="P14" i="5"/>
  <c r="I17" i="5"/>
  <c r="L21" i="5"/>
  <c r="S26" i="5"/>
  <c r="P41" i="5"/>
  <c r="S41" i="5"/>
  <c r="P47" i="5"/>
  <c r="P54" i="5"/>
  <c r="S54" i="5"/>
  <c r="H57" i="5"/>
  <c r="P116" i="5"/>
  <c r="H137" i="5"/>
  <c r="L138" i="5"/>
  <c r="H141" i="5"/>
  <c r="L142" i="5"/>
  <c r="H152" i="5"/>
  <c r="P156" i="5"/>
  <c r="P160" i="5"/>
  <c r="P164" i="5"/>
  <c r="P174" i="5"/>
  <c r="P209" i="5"/>
  <c r="L237" i="5"/>
  <c r="H252" i="5"/>
  <c r="L253" i="5"/>
  <c r="H256" i="5"/>
  <c r="L257" i="5"/>
  <c r="H260" i="5"/>
  <c r="L261" i="5"/>
  <c r="H269" i="5"/>
  <c r="S284" i="5"/>
  <c r="P286" i="5"/>
  <c r="H287" i="5"/>
  <c r="S289" i="5"/>
  <c r="S228" i="5"/>
  <c r="S237" i="5"/>
  <c r="S241" i="5"/>
  <c r="S245" i="5"/>
  <c r="S249" i="5"/>
  <c r="S253" i="5"/>
  <c r="S257" i="5"/>
  <c r="S261" i="5"/>
  <c r="S288" i="5"/>
  <c r="L5" i="5"/>
  <c r="S7" i="5"/>
  <c r="H11" i="5"/>
  <c r="P12" i="5"/>
  <c r="S16" i="5"/>
  <c r="P22" i="5"/>
  <c r="S24" i="5"/>
  <c r="L56" i="5"/>
  <c r="P142" i="5"/>
  <c r="P147" i="5"/>
  <c r="L152" i="5"/>
  <c r="P159" i="5"/>
  <c r="L170" i="5"/>
  <c r="S177" i="5"/>
  <c r="S181" i="5"/>
  <c r="S185" i="5"/>
  <c r="S189" i="5"/>
  <c r="S193" i="5"/>
  <c r="S197" i="5"/>
  <c r="S201" i="5"/>
  <c r="S205" i="5"/>
  <c r="P208" i="5"/>
  <c r="P215" i="5"/>
  <c r="H222" i="5"/>
  <c r="L227" i="5"/>
  <c r="P267" i="5"/>
  <c r="S282" i="5"/>
  <c r="S14" i="5"/>
  <c r="S19" i="5"/>
  <c r="P34" i="5"/>
  <c r="S48" i="5"/>
  <c r="S121" i="5"/>
  <c r="L124" i="5"/>
  <c r="H149" i="5"/>
  <c r="S210" i="5"/>
  <c r="S219" i="5"/>
  <c r="H238" i="5"/>
  <c r="S265" i="5"/>
  <c r="S287" i="5"/>
  <c r="P8" i="5"/>
  <c r="L55" i="5"/>
  <c r="H135" i="5"/>
  <c r="L136" i="5"/>
  <c r="P166" i="5"/>
  <c r="P171" i="5"/>
  <c r="P231" i="5"/>
  <c r="P235" i="5"/>
  <c r="P288" i="5"/>
  <c r="S12" i="5"/>
  <c r="H5" i="5"/>
  <c r="L9" i="5"/>
  <c r="S13" i="5"/>
  <c r="P27" i="5"/>
  <c r="S37" i="5"/>
  <c r="P52" i="5"/>
  <c r="P129" i="5"/>
  <c r="P132" i="5"/>
  <c r="P136" i="5"/>
  <c r="P140" i="5"/>
  <c r="L144" i="5"/>
  <c r="H153" i="5"/>
  <c r="P161" i="5"/>
  <c r="S161" i="5"/>
  <c r="P169" i="5"/>
  <c r="P175" i="5"/>
  <c r="S175" i="5"/>
  <c r="S179" i="5"/>
  <c r="S183" i="5"/>
  <c r="S187" i="5"/>
  <c r="S191" i="5"/>
  <c r="S195" i="5"/>
  <c r="S199" i="5"/>
  <c r="S203" i="5"/>
  <c r="P210" i="5"/>
  <c r="P217" i="5"/>
  <c r="P219" i="5"/>
  <c r="H220" i="5"/>
  <c r="P223" i="5"/>
  <c r="S234" i="5"/>
  <c r="P265" i="5"/>
  <c r="L275" i="5"/>
  <c r="S285" i="5"/>
  <c r="H3" i="5"/>
  <c r="M16" i="5"/>
  <c r="L17" i="5"/>
  <c r="H20" i="5"/>
  <c r="I22" i="5"/>
  <c r="L25" i="5"/>
  <c r="L26" i="5"/>
  <c r="L34" i="5"/>
  <c r="H38" i="5"/>
  <c r="H121" i="5"/>
  <c r="L132" i="5"/>
  <c r="H139" i="5"/>
  <c r="L140" i="5"/>
  <c r="L148" i="5"/>
  <c r="L164" i="5"/>
  <c r="H169" i="5"/>
  <c r="L172" i="5"/>
  <c r="L207" i="5"/>
  <c r="H234" i="5"/>
  <c r="L269" i="5"/>
  <c r="H285" i="5"/>
  <c r="I287" i="5"/>
  <c r="H288" i="5"/>
  <c r="H290" i="5"/>
  <c r="I3" i="5"/>
  <c r="L6" i="5"/>
  <c r="H8" i="5"/>
  <c r="L12" i="5"/>
  <c r="H14" i="5"/>
  <c r="H15" i="5"/>
  <c r="M25" i="5"/>
  <c r="S34" i="5"/>
  <c r="S40" i="5"/>
  <c r="S45" i="5"/>
  <c r="S50" i="5"/>
  <c r="S58" i="5"/>
  <c r="S62" i="5"/>
  <c r="S66" i="5"/>
  <c r="S70" i="5"/>
  <c r="S74" i="5"/>
  <c r="S78" i="5"/>
  <c r="S82" i="5"/>
  <c r="S86" i="5"/>
  <c r="S90" i="5"/>
  <c r="S94" i="5"/>
  <c r="S98" i="5"/>
  <c r="S102" i="5"/>
  <c r="S106" i="5"/>
  <c r="S110" i="5"/>
  <c r="S114" i="5"/>
  <c r="S118" i="5"/>
  <c r="S127" i="5"/>
  <c r="S132" i="5"/>
  <c r="S149" i="5"/>
  <c r="S150" i="5"/>
  <c r="S154" i="5"/>
  <c r="S155" i="5"/>
  <c r="S160" i="5"/>
  <c r="S165" i="5"/>
  <c r="S173" i="5"/>
  <c r="S174" i="5"/>
  <c r="S209" i="5"/>
  <c r="P221" i="5"/>
  <c r="S221" i="5"/>
  <c r="S225" i="5"/>
  <c r="P236" i="5"/>
  <c r="S236" i="5"/>
  <c r="H264" i="5"/>
  <c r="S268" i="5"/>
  <c r="L271" i="5"/>
  <c r="S274" i="5"/>
  <c r="H284" i="5"/>
  <c r="I285" i="5"/>
  <c r="L291" i="5"/>
  <c r="H2" i="5"/>
  <c r="M6" i="5"/>
  <c r="L7" i="5"/>
  <c r="H9" i="5"/>
  <c r="P9" i="5"/>
  <c r="M12" i="5"/>
  <c r="L13" i="5"/>
  <c r="I15" i="5"/>
  <c r="P15" i="5"/>
  <c r="L18" i="5"/>
  <c r="P25" i="5"/>
  <c r="S25" i="5"/>
  <c r="H31" i="5"/>
  <c r="P33" i="5"/>
  <c r="S33" i="5"/>
  <c r="S39" i="5"/>
  <c r="P49" i="5"/>
  <c r="S49" i="5"/>
  <c r="H54" i="5"/>
  <c r="S57" i="5"/>
  <c r="S122" i="5"/>
  <c r="S131" i="5"/>
  <c r="P133" i="5"/>
  <c r="S136" i="5"/>
  <c r="S140" i="5"/>
  <c r="L146" i="5"/>
  <c r="S147" i="5"/>
  <c r="S148" i="5"/>
  <c r="S153" i="5"/>
  <c r="S164" i="5"/>
  <c r="S171" i="5"/>
  <c r="S172" i="5"/>
  <c r="S178" i="5"/>
  <c r="S182" i="5"/>
  <c r="S186" i="5"/>
  <c r="S190" i="5"/>
  <c r="S194" i="5"/>
  <c r="S198" i="5"/>
  <c r="S202" i="5"/>
  <c r="S207" i="5"/>
  <c r="P212" i="5"/>
  <c r="S215" i="5"/>
  <c r="S220" i="5"/>
  <c r="S229" i="5"/>
  <c r="L235" i="5"/>
  <c r="S240" i="5"/>
  <c r="S244" i="5"/>
  <c r="S248" i="5"/>
  <c r="S252" i="5"/>
  <c r="S256" i="5"/>
  <c r="S260" i="5"/>
  <c r="L265" i="5"/>
  <c r="S273" i="5"/>
  <c r="S279" i="5"/>
  <c r="H282" i="5"/>
  <c r="L286" i="5"/>
  <c r="L288" i="5"/>
  <c r="L289" i="5"/>
  <c r="P4" i="5"/>
  <c r="P10" i="5"/>
  <c r="P23" i="5"/>
  <c r="P38" i="5"/>
  <c r="S38" i="5"/>
  <c r="P44" i="5"/>
  <c r="S44" i="5"/>
  <c r="P56" i="5"/>
  <c r="S56" i="5"/>
  <c r="P61" i="5"/>
  <c r="S61" i="5"/>
  <c r="P65" i="5"/>
  <c r="S65" i="5"/>
  <c r="P69" i="5"/>
  <c r="S69" i="5"/>
  <c r="P73" i="5"/>
  <c r="S73" i="5"/>
  <c r="P77" i="5"/>
  <c r="S77" i="5"/>
  <c r="P81" i="5"/>
  <c r="S81" i="5"/>
  <c r="S85" i="5"/>
  <c r="P89" i="5"/>
  <c r="S89" i="5"/>
  <c r="P93" i="5"/>
  <c r="S93" i="5"/>
  <c r="S97" i="5"/>
  <c r="S101" i="5"/>
  <c r="S105" i="5"/>
  <c r="S109" i="5"/>
  <c r="S113" i="5"/>
  <c r="S117" i="5"/>
  <c r="S126" i="5"/>
  <c r="H133" i="5"/>
  <c r="S135" i="5"/>
  <c r="P137" i="5"/>
  <c r="P141" i="5"/>
  <c r="H143" i="5"/>
  <c r="S146" i="5"/>
  <c r="P151" i="5"/>
  <c r="P152" i="5"/>
  <c r="H157" i="5"/>
  <c r="S159" i="5"/>
  <c r="S169" i="5"/>
  <c r="S170" i="5"/>
  <c r="P199" i="5"/>
  <c r="P203" i="5"/>
  <c r="P216" i="5"/>
  <c r="S224" i="5"/>
  <c r="P230" i="5"/>
  <c r="S235" i="5"/>
  <c r="L251" i="5"/>
  <c r="H254" i="5"/>
  <c r="L255" i="5"/>
  <c r="H258" i="5"/>
  <c r="S266" i="5"/>
  <c r="S270" i="5"/>
  <c r="P275" i="5"/>
  <c r="P280" i="5"/>
  <c r="M288" i="5"/>
  <c r="S290" i="5"/>
  <c r="S291" i="5"/>
  <c r="P21" i="5"/>
  <c r="H27" i="5"/>
  <c r="P32" i="5"/>
  <c r="P48" i="5"/>
  <c r="P106" i="5"/>
  <c r="P121" i="5"/>
  <c r="P145" i="5"/>
  <c r="P149" i="5"/>
  <c r="P163" i="5"/>
  <c r="P168" i="5"/>
  <c r="P234" i="5"/>
  <c r="P239" i="5"/>
  <c r="P243" i="5"/>
  <c r="P247" i="5"/>
  <c r="P251" i="5"/>
  <c r="P255" i="5"/>
  <c r="P259" i="5"/>
  <c r="S9" i="5"/>
  <c r="P31" i="5"/>
  <c r="P36" i="5"/>
  <c r="S55" i="5"/>
  <c r="P60" i="5"/>
  <c r="S60" i="5"/>
  <c r="P64" i="5"/>
  <c r="S64" i="5"/>
  <c r="P68" i="5"/>
  <c r="S68" i="5"/>
  <c r="P72" i="5"/>
  <c r="S72" i="5"/>
  <c r="P76" i="5"/>
  <c r="S76" i="5"/>
  <c r="P80" i="5"/>
  <c r="S80" i="5"/>
  <c r="P84" i="5"/>
  <c r="S84" i="5"/>
  <c r="P88" i="5"/>
  <c r="S88" i="5"/>
  <c r="P92" i="5"/>
  <c r="S92" i="5"/>
  <c r="P96" i="5"/>
  <c r="S96" i="5"/>
  <c r="P100" i="5"/>
  <c r="S100" i="5"/>
  <c r="P104" i="5"/>
  <c r="S104" i="5"/>
  <c r="P108" i="5"/>
  <c r="S108" i="5"/>
  <c r="P112" i="5"/>
  <c r="S112" i="5"/>
  <c r="S116" i="5"/>
  <c r="L120" i="5"/>
  <c r="P125" i="5"/>
  <c r="S125" i="5"/>
  <c r="L128" i="5"/>
  <c r="S129" i="5"/>
  <c r="P134" i="5"/>
  <c r="S134" i="5"/>
  <c r="P144" i="5"/>
  <c r="S144" i="5"/>
  <c r="H151" i="5"/>
  <c r="H155" i="5"/>
  <c r="L156" i="5"/>
  <c r="S158" i="5"/>
  <c r="L161" i="5"/>
  <c r="L167" i="5"/>
  <c r="H175" i="5"/>
  <c r="P194" i="5"/>
  <c r="P198" i="5"/>
  <c r="P202" i="5"/>
  <c r="P206" i="5"/>
  <c r="P207" i="5"/>
  <c r="H208" i="5"/>
  <c r="H210" i="5"/>
  <c r="S223" i="5"/>
  <c r="M227" i="5"/>
  <c r="M233" i="5"/>
  <c r="P263" i="5"/>
  <c r="S263" i="5"/>
  <c r="S264" i="5"/>
  <c r="I269" i="5"/>
  <c r="P271" i="5"/>
  <c r="P279" i="5"/>
  <c r="L281" i="5"/>
  <c r="M283" i="5"/>
  <c r="L4" i="5"/>
  <c r="S4" i="5"/>
  <c r="H7" i="5"/>
  <c r="M9" i="5"/>
  <c r="L10" i="5"/>
  <c r="S10" i="5"/>
  <c r="H13" i="5"/>
  <c r="P30" i="5"/>
  <c r="S30" i="5"/>
  <c r="H33" i="5"/>
  <c r="H40" i="5"/>
  <c r="P42" i="5"/>
  <c r="S42" i="5"/>
  <c r="S47" i="5"/>
  <c r="S52" i="5"/>
  <c r="S53" i="5"/>
  <c r="P120" i="5"/>
  <c r="S120" i="5"/>
  <c r="P138" i="5"/>
  <c r="S138" i="5"/>
  <c r="S143" i="5"/>
  <c r="S152" i="5"/>
  <c r="L154" i="5"/>
  <c r="P157" i="5"/>
  <c r="S157" i="5"/>
  <c r="S162" i="5"/>
  <c r="P167" i="5"/>
  <c r="S167" i="5"/>
  <c r="S176" i="5"/>
  <c r="S180" i="5"/>
  <c r="S184" i="5"/>
  <c r="S188" i="5"/>
  <c r="S192" i="5"/>
  <c r="S196" i="5"/>
  <c r="S200" i="5"/>
  <c r="S204" i="5"/>
  <c r="L209" i="5"/>
  <c r="P213" i="5"/>
  <c r="P227" i="5"/>
  <c r="S227" i="5"/>
  <c r="P233" i="5"/>
  <c r="S233" i="5"/>
  <c r="P238" i="5"/>
  <c r="S238" i="5"/>
  <c r="P242" i="5"/>
  <c r="S242" i="5"/>
  <c r="P246" i="5"/>
  <c r="S246" i="5"/>
  <c r="P250" i="5"/>
  <c r="S250" i="5"/>
  <c r="P254" i="5"/>
  <c r="S254" i="5"/>
  <c r="P258" i="5"/>
  <c r="S258" i="5"/>
  <c r="P262" i="5"/>
  <c r="S262" i="5"/>
  <c r="P270" i="5"/>
  <c r="S283" i="5"/>
  <c r="P287" i="5"/>
  <c r="M21" i="5"/>
  <c r="H23" i="5"/>
  <c r="S27" i="5"/>
  <c r="L29" i="5"/>
  <c r="L30" i="5"/>
  <c r="I37" i="5"/>
  <c r="H37" i="5"/>
  <c r="M40" i="5"/>
  <c r="L40" i="5"/>
  <c r="H45" i="5"/>
  <c r="L19" i="5"/>
  <c r="L23" i="5"/>
  <c r="H25" i="5"/>
  <c r="I26" i="5"/>
  <c r="I34" i="5"/>
  <c r="H34" i="5"/>
  <c r="H36" i="5"/>
  <c r="L39" i="5"/>
  <c r="I48" i="5"/>
  <c r="H48" i="5"/>
  <c r="M23" i="5"/>
  <c r="L24" i="5"/>
  <c r="H28" i="5"/>
  <c r="I32" i="5"/>
  <c r="H32" i="5"/>
  <c r="H35" i="5"/>
  <c r="L37" i="5"/>
  <c r="M38" i="5"/>
  <c r="L38" i="5"/>
  <c r="I43" i="5"/>
  <c r="H43" i="5"/>
  <c r="H44" i="5"/>
  <c r="S23" i="5"/>
  <c r="M36" i="5"/>
  <c r="L36" i="5"/>
  <c r="I41" i="5"/>
  <c r="H41" i="5"/>
  <c r="I51" i="5"/>
  <c r="H51" i="5"/>
  <c r="L52" i="5"/>
  <c r="I30" i="5"/>
  <c r="H30" i="5"/>
  <c r="M35" i="5"/>
  <c r="L35" i="5"/>
  <c r="H42" i="5"/>
  <c r="M44" i="5"/>
  <c r="L44" i="5"/>
  <c r="I46" i="5"/>
  <c r="H46" i="5"/>
  <c r="M47" i="5"/>
  <c r="L47" i="5"/>
  <c r="M33" i="5"/>
  <c r="L33" i="5"/>
  <c r="H19" i="5"/>
  <c r="H24" i="5"/>
  <c r="M27" i="5"/>
  <c r="L28" i="5"/>
  <c r="M31" i="5"/>
  <c r="L31" i="5"/>
  <c r="I39" i="5"/>
  <c r="H39" i="5"/>
  <c r="M42" i="5"/>
  <c r="L42" i="5"/>
  <c r="I49" i="5"/>
  <c r="H49" i="5"/>
  <c r="M50" i="5"/>
  <c r="L50" i="5"/>
  <c r="M57" i="5"/>
  <c r="L57" i="5"/>
  <c r="I62" i="5"/>
  <c r="H62" i="5"/>
  <c r="M63" i="5"/>
  <c r="L63" i="5"/>
  <c r="I66" i="5"/>
  <c r="H66" i="5"/>
  <c r="I70" i="5"/>
  <c r="H70" i="5"/>
  <c r="M71" i="5"/>
  <c r="L71" i="5"/>
  <c r="I74" i="5"/>
  <c r="H74" i="5"/>
  <c r="M75" i="5"/>
  <c r="L75" i="5"/>
  <c r="I78" i="5"/>
  <c r="H78" i="5"/>
  <c r="M79" i="5"/>
  <c r="L79" i="5"/>
  <c r="I82" i="5"/>
  <c r="H82" i="5"/>
  <c r="M83" i="5"/>
  <c r="L83" i="5"/>
  <c r="P85" i="5"/>
  <c r="I86" i="5"/>
  <c r="H86" i="5"/>
  <c r="M87" i="5"/>
  <c r="L87" i="5"/>
  <c r="M89" i="5"/>
  <c r="L89" i="5"/>
  <c r="I92" i="5"/>
  <c r="H92" i="5"/>
  <c r="M93" i="5"/>
  <c r="L93" i="5"/>
  <c r="I95" i="5"/>
  <c r="H95" i="5"/>
  <c r="M96" i="5"/>
  <c r="L96" i="5"/>
  <c r="P98" i="5"/>
  <c r="L45" i="5"/>
  <c r="L46" i="5"/>
  <c r="H47" i="5"/>
  <c r="L48" i="5"/>
  <c r="L49" i="5"/>
  <c r="H50" i="5"/>
  <c r="L51" i="5"/>
  <c r="H52" i="5"/>
  <c r="H53" i="5"/>
  <c r="L54" i="5"/>
  <c r="H55" i="5"/>
  <c r="I61" i="5"/>
  <c r="H61" i="5"/>
  <c r="M62" i="5"/>
  <c r="L62" i="5"/>
  <c r="I65" i="5"/>
  <c r="H65" i="5"/>
  <c r="M66" i="5"/>
  <c r="L66" i="5"/>
  <c r="I69" i="5"/>
  <c r="H69" i="5"/>
  <c r="M70" i="5"/>
  <c r="L70" i="5"/>
  <c r="I73" i="5"/>
  <c r="H73" i="5"/>
  <c r="M74" i="5"/>
  <c r="L74" i="5"/>
  <c r="I77" i="5"/>
  <c r="H77" i="5"/>
  <c r="M78" i="5"/>
  <c r="L78" i="5"/>
  <c r="I81" i="5"/>
  <c r="H81" i="5"/>
  <c r="M82" i="5"/>
  <c r="L82" i="5"/>
  <c r="I85" i="5"/>
  <c r="H85" i="5"/>
  <c r="M86" i="5"/>
  <c r="L86" i="5"/>
  <c r="I91" i="5"/>
  <c r="H91" i="5"/>
  <c r="M92" i="5"/>
  <c r="L92" i="5"/>
  <c r="I94" i="5"/>
  <c r="H94" i="5"/>
  <c r="M95" i="5"/>
  <c r="L95" i="5"/>
  <c r="I58" i="5"/>
  <c r="H58" i="5"/>
  <c r="H56" i="5"/>
  <c r="H59" i="5"/>
  <c r="I60" i="5"/>
  <c r="H60" i="5"/>
  <c r="M61" i="5"/>
  <c r="L61" i="5"/>
  <c r="I64" i="5"/>
  <c r="H64" i="5"/>
  <c r="M65" i="5"/>
  <c r="L65" i="5"/>
  <c r="I67" i="5"/>
  <c r="H67" i="5"/>
  <c r="I68" i="5"/>
  <c r="H68" i="5"/>
  <c r="M69" i="5"/>
  <c r="L69" i="5"/>
  <c r="I72" i="5"/>
  <c r="H72" i="5"/>
  <c r="M73" i="5"/>
  <c r="L73" i="5"/>
  <c r="I76" i="5"/>
  <c r="H76" i="5"/>
  <c r="M77" i="5"/>
  <c r="L77" i="5"/>
  <c r="I80" i="5"/>
  <c r="H80" i="5"/>
  <c r="M81" i="5"/>
  <c r="L81" i="5"/>
  <c r="P83" i="5"/>
  <c r="I84" i="5"/>
  <c r="H84" i="5"/>
  <c r="M85" i="5"/>
  <c r="L85" i="5"/>
  <c r="I88" i="5"/>
  <c r="H88" i="5"/>
  <c r="I90" i="5"/>
  <c r="H90" i="5"/>
  <c r="M91" i="5"/>
  <c r="L91" i="5"/>
  <c r="M94" i="5"/>
  <c r="L94" i="5"/>
  <c r="I97" i="5"/>
  <c r="H97" i="5"/>
  <c r="L58" i="5"/>
  <c r="M59" i="5"/>
  <c r="L59" i="5"/>
  <c r="M60" i="5"/>
  <c r="L60" i="5"/>
  <c r="I63" i="5"/>
  <c r="H63" i="5"/>
  <c r="M64" i="5"/>
  <c r="L64" i="5"/>
  <c r="M67" i="5"/>
  <c r="L67" i="5"/>
  <c r="M68" i="5"/>
  <c r="L68" i="5"/>
  <c r="I71" i="5"/>
  <c r="H71" i="5"/>
  <c r="M72" i="5"/>
  <c r="L72" i="5"/>
  <c r="I75" i="5"/>
  <c r="H75" i="5"/>
  <c r="M76" i="5"/>
  <c r="L76" i="5"/>
  <c r="I79" i="5"/>
  <c r="H79" i="5"/>
  <c r="M80" i="5"/>
  <c r="L80" i="5"/>
  <c r="I83" i="5"/>
  <c r="H83" i="5"/>
  <c r="M84" i="5"/>
  <c r="L84" i="5"/>
  <c r="I87" i="5"/>
  <c r="H87" i="5"/>
  <c r="M88" i="5"/>
  <c r="L88" i="5"/>
  <c r="I89" i="5"/>
  <c r="H89" i="5"/>
  <c r="M90" i="5"/>
  <c r="L90" i="5"/>
  <c r="I93" i="5"/>
  <c r="H93" i="5"/>
  <c r="I96" i="5"/>
  <c r="H96" i="5"/>
  <c r="L97" i="5"/>
  <c r="H98" i="5"/>
  <c r="L99" i="5"/>
  <c r="H100" i="5"/>
  <c r="L101" i="5"/>
  <c r="H102" i="5"/>
  <c r="H103" i="5"/>
  <c r="H104" i="5"/>
  <c r="L105" i="5"/>
  <c r="H106" i="5"/>
  <c r="H107" i="5"/>
  <c r="L108" i="5"/>
  <c r="H109" i="5"/>
  <c r="L110" i="5"/>
  <c r="L111" i="5"/>
  <c r="H112" i="5"/>
  <c r="L113" i="5"/>
  <c r="H114" i="5"/>
  <c r="L115" i="5"/>
  <c r="H116" i="5"/>
  <c r="L117" i="5"/>
  <c r="I118" i="5"/>
  <c r="H118" i="5"/>
  <c r="I130" i="5"/>
  <c r="H130" i="5"/>
  <c r="H119" i="5"/>
  <c r="L122" i="5"/>
  <c r="M123" i="5"/>
  <c r="L123" i="5"/>
  <c r="I128" i="5"/>
  <c r="H128" i="5"/>
  <c r="H131" i="5"/>
  <c r="L134" i="5"/>
  <c r="P139" i="5"/>
  <c r="M121" i="5"/>
  <c r="L121" i="5"/>
  <c r="I126" i="5"/>
  <c r="H126" i="5"/>
  <c r="M133" i="5"/>
  <c r="L133" i="5"/>
  <c r="L118" i="5"/>
  <c r="M119" i="5"/>
  <c r="L119" i="5"/>
  <c r="H127" i="5"/>
  <c r="L130" i="5"/>
  <c r="M131" i="5"/>
  <c r="L131" i="5"/>
  <c r="P135" i="5"/>
  <c r="L98" i="5"/>
  <c r="H99" i="5"/>
  <c r="L100" i="5"/>
  <c r="H101" i="5"/>
  <c r="L102" i="5"/>
  <c r="L103" i="5"/>
  <c r="L104" i="5"/>
  <c r="H105" i="5"/>
  <c r="L106" i="5"/>
  <c r="L107" i="5"/>
  <c r="H108" i="5"/>
  <c r="L109" i="5"/>
  <c r="H110" i="5"/>
  <c r="H111" i="5"/>
  <c r="L112" i="5"/>
  <c r="H113" i="5"/>
  <c r="L114" i="5"/>
  <c r="H115" i="5"/>
  <c r="L116" i="5"/>
  <c r="H117" i="5"/>
  <c r="I125" i="5"/>
  <c r="H125" i="5"/>
  <c r="M129" i="5"/>
  <c r="L129" i="5"/>
  <c r="I124" i="5"/>
  <c r="H124" i="5"/>
  <c r="L126" i="5"/>
  <c r="M127" i="5"/>
  <c r="L127" i="5"/>
  <c r="I122" i="5"/>
  <c r="H122" i="5"/>
  <c r="I134" i="5"/>
  <c r="H134" i="5"/>
  <c r="I120" i="5"/>
  <c r="H120" i="5"/>
  <c r="H123" i="5"/>
  <c r="L125" i="5"/>
  <c r="P131" i="5"/>
  <c r="I132" i="5"/>
  <c r="H132" i="5"/>
  <c r="I162" i="5"/>
  <c r="H162" i="5"/>
  <c r="L168" i="5"/>
  <c r="L158" i="5"/>
  <c r="M159" i="5"/>
  <c r="L159" i="5"/>
  <c r="I161" i="5"/>
  <c r="H161" i="5"/>
  <c r="H163" i="5"/>
  <c r="L165" i="5"/>
  <c r="M166" i="5"/>
  <c r="L166" i="5"/>
  <c r="M157" i="5"/>
  <c r="L157" i="5"/>
  <c r="L155" i="5"/>
  <c r="L162" i="5"/>
  <c r="M163" i="5"/>
  <c r="L163" i="5"/>
  <c r="L135" i="5"/>
  <c r="H136" i="5"/>
  <c r="L137" i="5"/>
  <c r="H138" i="5"/>
  <c r="L139" i="5"/>
  <c r="H140" i="5"/>
  <c r="L141" i="5"/>
  <c r="H142" i="5"/>
  <c r="L143" i="5"/>
  <c r="H144" i="5"/>
  <c r="L145" i="5"/>
  <c r="H146" i="5"/>
  <c r="L147" i="5"/>
  <c r="H148" i="5"/>
  <c r="L149" i="5"/>
  <c r="H150" i="5"/>
  <c r="L151" i="5"/>
  <c r="I160" i="5"/>
  <c r="H160" i="5"/>
  <c r="I167" i="5"/>
  <c r="H167" i="5"/>
  <c r="I158" i="5"/>
  <c r="H158" i="5"/>
  <c r="I165" i="5"/>
  <c r="H165" i="5"/>
  <c r="H168" i="5"/>
  <c r="H154" i="5"/>
  <c r="I156" i="5"/>
  <c r="H156" i="5"/>
  <c r="H159" i="5"/>
  <c r="L160" i="5"/>
  <c r="I164" i="5"/>
  <c r="H164" i="5"/>
  <c r="H166" i="5"/>
  <c r="I176" i="5"/>
  <c r="H176" i="5"/>
  <c r="M177" i="5"/>
  <c r="L177" i="5"/>
  <c r="P179" i="5"/>
  <c r="I180" i="5"/>
  <c r="H180" i="5"/>
  <c r="M181" i="5"/>
  <c r="L181" i="5"/>
  <c r="I183" i="5"/>
  <c r="H183" i="5"/>
  <c r="I184" i="5"/>
  <c r="H184" i="5"/>
  <c r="M185" i="5"/>
  <c r="L185" i="5"/>
  <c r="P187" i="5"/>
  <c r="I188" i="5"/>
  <c r="H188" i="5"/>
  <c r="M189" i="5"/>
  <c r="L189" i="5"/>
  <c r="P191" i="5"/>
  <c r="I192" i="5"/>
  <c r="H192" i="5"/>
  <c r="P195" i="5"/>
  <c r="M176" i="5"/>
  <c r="L176" i="5"/>
  <c r="P178" i="5"/>
  <c r="I179" i="5"/>
  <c r="H179" i="5"/>
  <c r="M180" i="5"/>
  <c r="L180" i="5"/>
  <c r="P182" i="5"/>
  <c r="M183" i="5"/>
  <c r="L183" i="5"/>
  <c r="M184" i="5"/>
  <c r="L184" i="5"/>
  <c r="P186" i="5"/>
  <c r="I187" i="5"/>
  <c r="H187" i="5"/>
  <c r="M188" i="5"/>
  <c r="L188" i="5"/>
  <c r="P190" i="5"/>
  <c r="I191" i="5"/>
  <c r="H191" i="5"/>
  <c r="M192" i="5"/>
  <c r="L192" i="5"/>
  <c r="L169" i="5"/>
  <c r="H170" i="5"/>
  <c r="L171" i="5"/>
  <c r="H172" i="5"/>
  <c r="L173" i="5"/>
  <c r="H174" i="5"/>
  <c r="L175" i="5"/>
  <c r="P177" i="5"/>
  <c r="I178" i="5"/>
  <c r="H178" i="5"/>
  <c r="M179" i="5"/>
  <c r="L179" i="5"/>
  <c r="P181" i="5"/>
  <c r="I182" i="5"/>
  <c r="H182" i="5"/>
  <c r="P185" i="5"/>
  <c r="I186" i="5"/>
  <c r="H186" i="5"/>
  <c r="M187" i="5"/>
  <c r="L187" i="5"/>
  <c r="P189" i="5"/>
  <c r="I190" i="5"/>
  <c r="H190" i="5"/>
  <c r="M191" i="5"/>
  <c r="L191" i="5"/>
  <c r="P193" i="5"/>
  <c r="P176" i="5"/>
  <c r="I177" i="5"/>
  <c r="H177" i="5"/>
  <c r="M178" i="5"/>
  <c r="L178" i="5"/>
  <c r="P180" i="5"/>
  <c r="I181" i="5"/>
  <c r="H181" i="5"/>
  <c r="M182" i="5"/>
  <c r="L182" i="5"/>
  <c r="P183" i="5"/>
  <c r="P184" i="5"/>
  <c r="I185" i="5"/>
  <c r="H185" i="5"/>
  <c r="M186" i="5"/>
  <c r="L186" i="5"/>
  <c r="P188" i="5"/>
  <c r="I189" i="5"/>
  <c r="H189" i="5"/>
  <c r="M190" i="5"/>
  <c r="L190" i="5"/>
  <c r="P192" i="5"/>
  <c r="I193" i="5"/>
  <c r="H193" i="5"/>
  <c r="L193" i="5"/>
  <c r="H194" i="5"/>
  <c r="L195" i="5"/>
  <c r="H196" i="5"/>
  <c r="L197" i="5"/>
  <c r="H198" i="5"/>
  <c r="L199" i="5"/>
  <c r="H200" i="5"/>
  <c r="L201" i="5"/>
  <c r="H202" i="5"/>
  <c r="L203" i="5"/>
  <c r="H204" i="5"/>
  <c r="L205" i="5"/>
  <c r="H206" i="5"/>
  <c r="M216" i="5"/>
  <c r="L216" i="5"/>
  <c r="H219" i="5"/>
  <c r="I220" i="5"/>
  <c r="M223" i="5"/>
  <c r="L223" i="5"/>
  <c r="P225" i="5"/>
  <c r="H212" i="5"/>
  <c r="I213" i="5"/>
  <c r="H213" i="5"/>
  <c r="M214" i="5"/>
  <c r="L214" i="5"/>
  <c r="M215" i="5"/>
  <c r="S217" i="5"/>
  <c r="I219" i="5"/>
  <c r="L221" i="5"/>
  <c r="M222" i="5"/>
  <c r="L222" i="5"/>
  <c r="H232" i="5"/>
  <c r="I211" i="5"/>
  <c r="H211" i="5"/>
  <c r="M220" i="5"/>
  <c r="L220" i="5"/>
  <c r="I225" i="5"/>
  <c r="H225" i="5"/>
  <c r="L213" i="5"/>
  <c r="H218" i="5"/>
  <c r="M219" i="5"/>
  <c r="L219" i="5"/>
  <c r="L194" i="5"/>
  <c r="H195" i="5"/>
  <c r="L196" i="5"/>
  <c r="H197" i="5"/>
  <c r="L198" i="5"/>
  <c r="H199" i="5"/>
  <c r="L200" i="5"/>
  <c r="H201" i="5"/>
  <c r="L202" i="5"/>
  <c r="H203" i="5"/>
  <c r="L204" i="5"/>
  <c r="H205" i="5"/>
  <c r="L206" i="5"/>
  <c r="H207" i="5"/>
  <c r="L208" i="5"/>
  <c r="H209" i="5"/>
  <c r="L211" i="5"/>
  <c r="M212" i="5"/>
  <c r="L212" i="5"/>
  <c r="M213" i="5"/>
  <c r="I218" i="5"/>
  <c r="I224" i="5"/>
  <c r="H224" i="5"/>
  <c r="M225" i="5"/>
  <c r="L225" i="5"/>
  <c r="L231" i="5"/>
  <c r="M210" i="5"/>
  <c r="L210" i="5"/>
  <c r="M211" i="5"/>
  <c r="S213" i="5"/>
  <c r="P214" i="5"/>
  <c r="H216" i="5"/>
  <c r="I217" i="5"/>
  <c r="H217" i="5"/>
  <c r="P222" i="5"/>
  <c r="H223" i="5"/>
  <c r="S211" i="5"/>
  <c r="I215" i="5"/>
  <c r="H215" i="5"/>
  <c r="I216" i="5"/>
  <c r="M218" i="5"/>
  <c r="L218" i="5"/>
  <c r="P220" i="5"/>
  <c r="I223" i="5"/>
  <c r="M224" i="5"/>
  <c r="L224" i="5"/>
  <c r="P228" i="5"/>
  <c r="I214" i="5"/>
  <c r="L217" i="5"/>
  <c r="I221" i="5"/>
  <c r="H221" i="5"/>
  <c r="I222" i="5"/>
  <c r="M236" i="5"/>
  <c r="L236" i="5"/>
  <c r="M234" i="5"/>
  <c r="L234" i="5"/>
  <c r="H240" i="5"/>
  <c r="I240" i="5"/>
  <c r="H244" i="5"/>
  <c r="I244" i="5"/>
  <c r="L245" i="5"/>
  <c r="M245" i="5"/>
  <c r="H248" i="5"/>
  <c r="I248" i="5"/>
  <c r="L249" i="5"/>
  <c r="M249" i="5"/>
  <c r="L226" i="5"/>
  <c r="H228" i="5"/>
  <c r="L229" i="5"/>
  <c r="H230" i="5"/>
  <c r="I239" i="5"/>
  <c r="H239" i="5"/>
  <c r="M240" i="5"/>
  <c r="L240" i="5"/>
  <c r="I243" i="5"/>
  <c r="H243" i="5"/>
  <c r="M244" i="5"/>
  <c r="L244" i="5"/>
  <c r="I247" i="5"/>
  <c r="H247" i="5"/>
  <c r="M248" i="5"/>
  <c r="L248" i="5"/>
  <c r="I251" i="5"/>
  <c r="H251" i="5"/>
  <c r="M252" i="5"/>
  <c r="L252" i="5"/>
  <c r="I255" i="5"/>
  <c r="H255" i="5"/>
  <c r="M256" i="5"/>
  <c r="L256" i="5"/>
  <c r="I259" i="5"/>
  <c r="H259" i="5"/>
  <c r="I237" i="5"/>
  <c r="H237" i="5"/>
  <c r="I235" i="5"/>
  <c r="H235" i="5"/>
  <c r="L239" i="5"/>
  <c r="M239" i="5"/>
  <c r="H241" i="5"/>
  <c r="I241" i="5"/>
  <c r="H242" i="5"/>
  <c r="I242" i="5"/>
  <c r="L243" i="5"/>
  <c r="M243" i="5"/>
  <c r="H246" i="5"/>
  <c r="I246" i="5"/>
  <c r="L247" i="5"/>
  <c r="M247" i="5"/>
  <c r="H250" i="5"/>
  <c r="I250" i="5"/>
  <c r="H226" i="5"/>
  <c r="H227" i="5"/>
  <c r="L228" i="5"/>
  <c r="H229" i="5"/>
  <c r="L230" i="5"/>
  <c r="H231" i="5"/>
  <c r="L232" i="5"/>
  <c r="H233" i="5"/>
  <c r="H236" i="5"/>
  <c r="M238" i="5"/>
  <c r="L238" i="5"/>
  <c r="M241" i="5"/>
  <c r="L241" i="5"/>
  <c r="M242" i="5"/>
  <c r="L242" i="5"/>
  <c r="I245" i="5"/>
  <c r="H245" i="5"/>
  <c r="M246" i="5"/>
  <c r="L246" i="5"/>
  <c r="I249" i="5"/>
  <c r="H249" i="5"/>
  <c r="M250" i="5"/>
  <c r="L250" i="5"/>
  <c r="I253" i="5"/>
  <c r="H253" i="5"/>
  <c r="M254" i="5"/>
  <c r="L254" i="5"/>
  <c r="I257" i="5"/>
  <c r="H257" i="5"/>
  <c r="M258" i="5"/>
  <c r="L258" i="5"/>
  <c r="M251" i="5"/>
  <c r="I252" i="5"/>
  <c r="M253" i="5"/>
  <c r="I254" i="5"/>
  <c r="M255" i="5"/>
  <c r="I256" i="5"/>
  <c r="M257" i="5"/>
  <c r="I258" i="5"/>
  <c r="M259" i="5"/>
  <c r="I260" i="5"/>
  <c r="M261" i="5"/>
  <c r="I262" i="5"/>
  <c r="L266" i="5"/>
  <c r="H267" i="5"/>
  <c r="L268" i="5"/>
  <c r="P272" i="5"/>
  <c r="H273" i="5"/>
  <c r="H279" i="5"/>
  <c r="I280" i="5"/>
  <c r="H280" i="5"/>
  <c r="L284" i="5"/>
  <c r="I278" i="5"/>
  <c r="H278" i="5"/>
  <c r="I279" i="5"/>
  <c r="M282" i="5"/>
  <c r="L282" i="5"/>
  <c r="I277" i="5"/>
  <c r="H277" i="5"/>
  <c r="L260" i="5"/>
  <c r="H261" i="5"/>
  <c r="L262" i="5"/>
  <c r="H263" i="5"/>
  <c r="L264" i="5"/>
  <c r="H265" i="5"/>
  <c r="L267" i="5"/>
  <c r="I271" i="5"/>
  <c r="L272" i="5"/>
  <c r="H274" i="5"/>
  <c r="I275" i="5"/>
  <c r="S276" i="5"/>
  <c r="L278" i="5"/>
  <c r="M279" i="5"/>
  <c r="L279" i="5"/>
  <c r="M280" i="5"/>
  <c r="S281" i="5"/>
  <c r="H266" i="5"/>
  <c r="M267" i="5"/>
  <c r="M272" i="5"/>
  <c r="L273" i="5"/>
  <c r="L277" i="5"/>
  <c r="M278" i="5"/>
  <c r="S280" i="5"/>
  <c r="I266" i="5"/>
  <c r="H268" i="5"/>
  <c r="P268" i="5"/>
  <c r="L270" i="5"/>
  <c r="S272" i="5"/>
  <c r="L274" i="5"/>
  <c r="M277" i="5"/>
  <c r="S278" i="5"/>
  <c r="S286" i="5"/>
  <c r="P276" i="5"/>
  <c r="S277" i="5"/>
  <c r="P281" i="5"/>
  <c r="I283" i="5"/>
  <c r="H283" i="5"/>
  <c r="H276" i="5"/>
  <c r="I281" i="5"/>
  <c r="H281" i="5"/>
  <c r="L285" i="5"/>
  <c r="H286" i="5"/>
  <c r="L287" i="5"/>
  <c r="H289" i="5"/>
  <c r="L290" i="5"/>
  <c r="H291" i="5"/>
  <c r="P2" i="5"/>
</calcChain>
</file>

<file path=xl/sharedStrings.xml><?xml version="1.0" encoding="utf-8"?>
<sst xmlns="http://schemas.openxmlformats.org/spreadsheetml/2006/main" count="95002" uniqueCount="9497">
  <si>
    <t>UF</t>
  </si>
  <si>
    <t>GEO</t>
  </si>
  <si>
    <t>Emb.</t>
  </si>
  <si>
    <t>Tipo</t>
  </si>
  <si>
    <t>SKU</t>
  </si>
  <si>
    <t>Cluster</t>
  </si>
  <si>
    <t>FH</t>
  </si>
  <si>
    <t>CLUSTER</t>
  </si>
  <si>
    <t>KPI</t>
  </si>
  <si>
    <t>DIA%</t>
  </si>
  <si>
    <t>ATAC. NAC.</t>
  </si>
  <si>
    <t>ATAC. REG.</t>
  </si>
  <si>
    <t>ASR</t>
  </si>
  <si>
    <t>SUB</t>
  </si>
  <si>
    <t>BAR</t>
  </si>
  <si>
    <t>AM</t>
  </si>
  <si>
    <t>GEO CO</t>
  </si>
  <si>
    <t>REFRIGERANTE</t>
  </si>
  <si>
    <t>PET 200</t>
  </si>
  <si>
    <t>CSD SS</t>
  </si>
  <si>
    <t>GCA P200</t>
  </si>
  <si>
    <t>Estrategico</t>
  </si>
  <si>
    <t>TTC PRÉ</t>
  </si>
  <si>
    <t>TTC PÓS</t>
  </si>
  <si>
    <t>-</t>
  </si>
  <si>
    <t>% PINC</t>
  </si>
  <si>
    <t>GCAD P200</t>
  </si>
  <si>
    <t>PC P200</t>
  </si>
  <si>
    <t>SLA P200</t>
  </si>
  <si>
    <t>SAB P200</t>
  </si>
  <si>
    <t>LATA 269</t>
  </si>
  <si>
    <t>GCA LT269</t>
  </si>
  <si>
    <t>PC LT269</t>
  </si>
  <si>
    <t>H2OH</t>
  </si>
  <si>
    <t>H2OH LT269</t>
  </si>
  <si>
    <t>Tonica</t>
  </si>
  <si>
    <t>TA LT269</t>
  </si>
  <si>
    <t>Natu</t>
  </si>
  <si>
    <t>NATU LT269</t>
  </si>
  <si>
    <t>Multipack</t>
  </si>
  <si>
    <t>1/2</t>
  </si>
  <si>
    <t>CSD 1/2</t>
  </si>
  <si>
    <t>LATA 310</t>
  </si>
  <si>
    <t>GCA LT310</t>
  </si>
  <si>
    <t>PC LT310</t>
  </si>
  <si>
    <t>LATA 350</t>
  </si>
  <si>
    <t>GCA LT350</t>
  </si>
  <si>
    <t>GCAD LT350</t>
  </si>
  <si>
    <t>PC LT350</t>
  </si>
  <si>
    <t>SLA LT350</t>
  </si>
  <si>
    <t>SAB LT350</t>
  </si>
  <si>
    <t>TA LT350</t>
  </si>
  <si>
    <t>PACK 18</t>
  </si>
  <si>
    <t>LN 275</t>
  </si>
  <si>
    <t>TA LN</t>
  </si>
  <si>
    <t>PET 450</t>
  </si>
  <si>
    <t>Sukito P450</t>
  </si>
  <si>
    <t>PET 500</t>
  </si>
  <si>
    <t>GCA P500</t>
  </si>
  <si>
    <t>PC P500</t>
  </si>
  <si>
    <t>H2OH P500</t>
  </si>
  <si>
    <t>PET 600</t>
  </si>
  <si>
    <t>GCA P600</t>
  </si>
  <si>
    <t>GCAD P600</t>
  </si>
  <si>
    <t>PC P600</t>
  </si>
  <si>
    <t>SLA P600</t>
  </si>
  <si>
    <t>SAB P600</t>
  </si>
  <si>
    <t>PET 1L</t>
  </si>
  <si>
    <t>CSD MS</t>
  </si>
  <si>
    <t>GCA P1</t>
  </si>
  <si>
    <t>Affordable</t>
  </si>
  <si>
    <t>PC P1</t>
  </si>
  <si>
    <t>SAB P1</t>
  </si>
  <si>
    <t>BARE P1</t>
  </si>
  <si>
    <t>TA P1</t>
  </si>
  <si>
    <t>2P1</t>
  </si>
  <si>
    <t>OW 1L</t>
  </si>
  <si>
    <t>CSD 1L OW</t>
  </si>
  <si>
    <t>RGB 1L</t>
  </si>
  <si>
    <t>CSD 1L</t>
  </si>
  <si>
    <t>PET 1,5L</t>
  </si>
  <si>
    <t>GCA P1,5</t>
  </si>
  <si>
    <t>PC P1,5</t>
  </si>
  <si>
    <t>H2OH P1,5</t>
  </si>
  <si>
    <t>PET 2L</t>
  </si>
  <si>
    <t>GCA P2</t>
  </si>
  <si>
    <t>Core</t>
  </si>
  <si>
    <t>PC P2</t>
  </si>
  <si>
    <t>TEEM P2</t>
  </si>
  <si>
    <t>SLA P2</t>
  </si>
  <si>
    <t>SUK P2</t>
  </si>
  <si>
    <t>BARE P2</t>
  </si>
  <si>
    <t>ZEROS P2</t>
  </si>
  <si>
    <t>2P2 GCA+PC</t>
  </si>
  <si>
    <t>2P2 GCA+SLA</t>
  </si>
  <si>
    <t>PET 2,25L</t>
  </si>
  <si>
    <t>GCA P2,25</t>
  </si>
  <si>
    <t>PC P2,25</t>
  </si>
  <si>
    <t>PET 2,5L</t>
  </si>
  <si>
    <t>GCA P2,5</t>
  </si>
  <si>
    <t>PC P2,5</t>
  </si>
  <si>
    <t>PET 3L</t>
  </si>
  <si>
    <t>GCA P3</t>
  </si>
  <si>
    <t>PC P3</t>
  </si>
  <si>
    <t>PET 3,3L</t>
  </si>
  <si>
    <t>GCA P3,3</t>
  </si>
  <si>
    <t>PC P3,3</t>
  </si>
  <si>
    <t>BAG</t>
  </si>
  <si>
    <t>AGUA</t>
  </si>
  <si>
    <t>Agua</t>
  </si>
  <si>
    <t>AGUA TERC</t>
  </si>
  <si>
    <t>AMA P500</t>
  </si>
  <si>
    <t>AMA P1,5</t>
  </si>
  <si>
    <t>AMA LT350</t>
  </si>
  <si>
    <t>ISOTONICO</t>
  </si>
  <si>
    <t>PET 350</t>
  </si>
  <si>
    <t>Gatorade</t>
  </si>
  <si>
    <t>GAT P350</t>
  </si>
  <si>
    <t>GAT P500</t>
  </si>
  <si>
    <t>CHA</t>
  </si>
  <si>
    <t>Lipton</t>
  </si>
  <si>
    <t>LIP P200</t>
  </si>
  <si>
    <t>LT 350</t>
  </si>
  <si>
    <t>LIP LT350</t>
  </si>
  <si>
    <t>LIP P500</t>
  </si>
  <si>
    <t>LIP P1,5</t>
  </si>
  <si>
    <t>LIP BAG</t>
  </si>
  <si>
    <t>ENERGETICO</t>
  </si>
  <si>
    <t>LATA 250</t>
  </si>
  <si>
    <t>Fusion</t>
  </si>
  <si>
    <t>FUSION LT250</t>
  </si>
  <si>
    <t>LATA 355</t>
  </si>
  <si>
    <t>FUSION P500</t>
  </si>
  <si>
    <t>FUSION P1</t>
  </si>
  <si>
    <t>FUSION P2</t>
  </si>
  <si>
    <t>COMP</t>
  </si>
  <si>
    <t>VD 100</t>
  </si>
  <si>
    <t>For Me</t>
  </si>
  <si>
    <t>FOR ME</t>
  </si>
  <si>
    <t>SUCO</t>
  </si>
  <si>
    <t>TP 200</t>
  </si>
  <si>
    <t>Do Bem</t>
  </si>
  <si>
    <t>SUCO TP200</t>
  </si>
  <si>
    <t>TP 1L</t>
  </si>
  <si>
    <t>SUCO TP1L</t>
  </si>
  <si>
    <t>CHA TP1L</t>
  </si>
  <si>
    <t>AGUA TP1L</t>
  </si>
  <si>
    <t>SUCO VD1L</t>
  </si>
  <si>
    <t>Red Bull</t>
  </si>
  <si>
    <t>RB 250</t>
  </si>
  <si>
    <t>RB 355</t>
  </si>
  <si>
    <t>OTHERS</t>
  </si>
  <si>
    <t>RR/AC</t>
  </si>
  <si>
    <t>DF</t>
  </si>
  <si>
    <t>GO</t>
  </si>
  <si>
    <t>TO/MT/MS</t>
  </si>
  <si>
    <t>Nome</t>
  </si>
  <si>
    <t>Marca</t>
  </si>
  <si>
    <t>Caminho</t>
  </si>
  <si>
    <t>Guaraná Antarctica Garrafa Pet 200ml</t>
  </si>
  <si>
    <t>Guaraná Antarctica</t>
  </si>
  <si>
    <t>Guaraná Antarctica Sem Açúcares Garrafa Pet 200ml</t>
  </si>
  <si>
    <t>Guaraná Antarctica Sem Açúcares</t>
  </si>
  <si>
    <t>Pepsi Cola Garrafa Pet 200ml</t>
  </si>
  <si>
    <t>Pepsi Cola</t>
  </si>
  <si>
    <t>Soda Antarctica Garrafa Pet 200ml</t>
  </si>
  <si>
    <t>Soda Antarctica</t>
  </si>
  <si>
    <t>Sukita Laranja Garrafa Pet 200ml</t>
  </si>
  <si>
    <t>Sukita Laranja</t>
  </si>
  <si>
    <t>Pepsi Cola Lata Sleek 269ml</t>
  </si>
  <si>
    <t>Guaraná Antarctica Lata Sleek 269ml</t>
  </si>
  <si>
    <t>H2OH Limão Lata Sleek 269ml</t>
  </si>
  <si>
    <t>H2OH Limão</t>
  </si>
  <si>
    <t>Tônica Antarctica Lata Sleek 269ml</t>
  </si>
  <si>
    <t>Tônica Antarctica</t>
  </si>
  <si>
    <t>Guaraná Antarctica Natu Lata Std 260ml</t>
  </si>
  <si>
    <t>Guaraná Antarctica Natu</t>
  </si>
  <si>
    <t>Guaraná Antarctica Garrafa Pet 500ml</t>
  </si>
  <si>
    <t>Guaraná Antarctica Lata Sleek 310ml</t>
  </si>
  <si>
    <t>Pepsi Cola Lata Sleek 310ml</t>
  </si>
  <si>
    <t>Pepsi Cola Lata Std 350ml</t>
  </si>
  <si>
    <t>Guaraná Antarctica Lata Std 350ml</t>
  </si>
  <si>
    <t>Guaraná Antarctica Sem Açúcares Lata Std 350ml</t>
  </si>
  <si>
    <t>Baré Guaraná Lata Std 350ml</t>
  </si>
  <si>
    <t>Baré Guaraná</t>
  </si>
  <si>
    <t>Soda Antarctica Lata Std 350ml</t>
  </si>
  <si>
    <t>Tônica Antarctica Lata Std 350ml</t>
  </si>
  <si>
    <t>Tônica Antarctica Garrafa Vidro 275ml</t>
  </si>
  <si>
    <t>Sukito Laranja Shrink Garrafa Pet 12 x 450ml</t>
  </si>
  <si>
    <t>Sukito Laranja</t>
  </si>
  <si>
    <t>Pepsi Cola Garrafa Pet 500ml</t>
  </si>
  <si>
    <t>H2OH Limão Garrafa Pet 500ml</t>
  </si>
  <si>
    <t>Guaraná Antarctica Garrafa Pet 600ml</t>
  </si>
  <si>
    <t>Guaraná Antarctica Sem Açúcares Garrafa Pet 600ml</t>
  </si>
  <si>
    <t>Pepsi Cola Garrafa Pet 600ml</t>
  </si>
  <si>
    <t>Soda Antarctica Garrafa Pet 600ml</t>
  </si>
  <si>
    <t>Sukita Laranja Garrafa Pet 600ml</t>
  </si>
  <si>
    <t>Pepsi Cola Garrafa Pet 1L</t>
  </si>
  <si>
    <t>Sukita Laranja Garrafa Pet 1L</t>
  </si>
  <si>
    <t>Baré Guaraná Garrafa Pet 1L</t>
  </si>
  <si>
    <t>Tônica Antarctica Garrafa Pet 1L</t>
  </si>
  <si>
    <t>Guaraná Antarctica Cinta Pet 2 x 1L</t>
  </si>
  <si>
    <t>Guaraná Antarctica Garrafa Vidro 1L</t>
  </si>
  <si>
    <t>Pepsi Cola Garrafa Pet 1,5L</t>
  </si>
  <si>
    <t>Guaraná Antarctica Sem Açúcares Garrafa Pet 1,5L</t>
  </si>
  <si>
    <t>H2OH Limão Citrus Garrafa Pet 1,5L</t>
  </si>
  <si>
    <t>H2OH Limão Citrus</t>
  </si>
  <si>
    <t>Guaraná Antarctica Garrafa Pet 2L</t>
  </si>
  <si>
    <t>Pepsi Cola Garrafa Pet 2L</t>
  </si>
  <si>
    <t>Sukita Laranja Garrafa Pet 2L</t>
  </si>
  <si>
    <t>Soda Antarctica Garrafa Pet 2L</t>
  </si>
  <si>
    <t>Baré Guaraná Garrafa Pet 2L</t>
  </si>
  <si>
    <t>Guaraná Antarctica Sem Açúcares Garrafa Pet 2L</t>
  </si>
  <si>
    <t>Guaraná Antarctica Garrafa Pet 2,25L</t>
  </si>
  <si>
    <t>Pepsi Cola Garrafa Pet 2,25L</t>
  </si>
  <si>
    <t>Guaraná Antarctica Garrafa Pet 2,5L</t>
  </si>
  <si>
    <t>Guaraná Antarctica Garrafa Pet 3L</t>
  </si>
  <si>
    <t>Guaraná Antarctica Garrafa Pet 3,3L</t>
  </si>
  <si>
    <t>Pepsi Cola Garrafa Pet 3L</t>
  </si>
  <si>
    <t>Pepsi Cola Garrafa Pet 3,3L</t>
  </si>
  <si>
    <t>Ama Sem Gás Garrafa Pet 500ml</t>
  </si>
  <si>
    <t>Ama Sem Gás</t>
  </si>
  <si>
    <t>Ama Sem Gás Garrafa Pet 1,5L</t>
  </si>
  <si>
    <t>Ama Sem Gás Lata Sleek 350ml</t>
  </si>
  <si>
    <t>Gatorade Morango-Maracujá Garrafa Pet 500ml</t>
  </si>
  <si>
    <t>Gatorade Morango-Maracujá</t>
  </si>
  <si>
    <t>Gatorade Zero Laranja Garrafa Pet 350ml</t>
  </si>
  <si>
    <t>Gatorade Zero Laranja</t>
  </si>
  <si>
    <t>Lipton Ice Tea Pêssego Garrafa Pet 200ml</t>
  </si>
  <si>
    <t>Lipton Ice Tea Pêssego</t>
  </si>
  <si>
    <t>Lipton Ice Tea Pêssego Lata Std 340ml</t>
  </si>
  <si>
    <t>Lipton Ice Tea Pêssego Garrafa Pet 500ml</t>
  </si>
  <si>
    <t>Lipton Ice Tea Pêssego Garrafa Pet 1,5L</t>
  </si>
  <si>
    <t>Fusion Lata Sleek 250ml</t>
  </si>
  <si>
    <t>Fusion Garrafa Pet 500ml</t>
  </si>
  <si>
    <t>Fusion Garrafa Pet 1L</t>
  </si>
  <si>
    <t>Fusion Garrafa Pet 2L</t>
  </si>
  <si>
    <t>For/Me Charge Garrafa Vidro 100ml</t>
  </si>
  <si>
    <t>For/Me Charge</t>
  </si>
  <si>
    <t>Do Bem Maracujá Garrafa Cartonada 200ml</t>
  </si>
  <si>
    <t>Do Bem Maracujá</t>
  </si>
  <si>
    <t>Do Bem Laranja Garrafa Cartonada 1L</t>
  </si>
  <si>
    <t>Do Bem Laranja</t>
  </si>
  <si>
    <t>Do Bem Pêssego Garrafa Cartonada 1L</t>
  </si>
  <si>
    <t>Do Bem Pêssego</t>
  </si>
  <si>
    <t>data\img\PepsiCola_GarrafaPet1L.png</t>
  </si>
  <si>
    <t>data\img\H2OHLimao_LataSleek269ml.png</t>
  </si>
  <si>
    <t>data\img\DoBemPessego_GarrafaCartonada1L.png</t>
  </si>
  <si>
    <t>data\img\GuaranaAntarcticaNatu_LataStd260ml.png</t>
  </si>
  <si>
    <t>data\img\BareGuarana_GarrafaPet1L.png</t>
  </si>
  <si>
    <t>data\img\GuaranaAntarcticaSemAcucares_GarrafaPet600ml.png</t>
  </si>
  <si>
    <t>data\img\PepsiCola_GarrafaPet600ml.png</t>
  </si>
  <si>
    <t>data\img\PepsiCola_LataStd350ml.png</t>
  </si>
  <si>
    <t>data\img\PepsiCola_GarrafaPet3L.png</t>
  </si>
  <si>
    <t>data\img\AmaSemGas_LataSleek350ml.png</t>
  </si>
  <si>
    <t>data\img\GuaranaAntarcticaSemAcucares_GarrafaPet2L.png</t>
  </si>
  <si>
    <t>data\img\TonicaAntarctica_LataSleek269ml.png</t>
  </si>
  <si>
    <t>data\img\LiptonIceTeaPessego_LataStd340ml.png</t>
  </si>
  <si>
    <t>data\img\PepsiCola_GarrafaPet200ml.png</t>
  </si>
  <si>
    <t>data\img\H2OHLimao_GarrafaPet500ml.png</t>
  </si>
  <si>
    <t>data\img\GuaranaAntarctica_GarrafaPet225L.png</t>
  </si>
  <si>
    <t>data\img\DoBemMaracuja_GarrafaCartonada200ml.png</t>
  </si>
  <si>
    <t>data\img\GuaranaAntarctica_GarrafaPet600ml.png</t>
  </si>
  <si>
    <t>data\img\GatoradeZeroLaranja_GarrafaPet350ml.png</t>
  </si>
  <si>
    <t>data\img\LiptonIceTeaPessego_GarrafaPet200ml.png</t>
  </si>
  <si>
    <t>data\img\SodaAntarctica_GarrafaPet600ml.png</t>
  </si>
  <si>
    <t>data\img\GuaranaAntarctica_GarrafaPet2L.png</t>
  </si>
  <si>
    <t>data\img\SukitaLaranja_GarrafaPet600ml.png</t>
  </si>
  <si>
    <t>data\img\TonicaAntarctica_LataStd350ml.png</t>
  </si>
  <si>
    <t>data\img\SukitoLaranja_ShrinkGarrafaPet12x450ml.png</t>
  </si>
  <si>
    <t>data\img\PepsiCola_LataSleek269ml.png</t>
  </si>
  <si>
    <t>data\img\AmaSemGas_GarrafaPet500ml.png</t>
  </si>
  <si>
    <t>data\img\PepsiCola_GarrafaPet500ml.png</t>
  </si>
  <si>
    <t>data\img\SodaAntarctica_GarrafaPet200ml.png</t>
  </si>
  <si>
    <t>data\img\Fusion_GarrafaPet1L.png</t>
  </si>
  <si>
    <t>data\img\TonicaAntarctica_GarrafaPet1L.png</t>
  </si>
  <si>
    <t>data\img\BareGuarana_GarrafaPet2L.png</t>
  </si>
  <si>
    <t>data\img\GuaranaAntarcticaSemAcucares_GarrafaPet200ml.png</t>
  </si>
  <si>
    <t>data\img\LiptonIceTeaPessego_GarrafaPet15L.png</t>
  </si>
  <si>
    <t>data\img\GuaranaAntarctica_GarrafaPet500ml.png</t>
  </si>
  <si>
    <t>data\img\GatoradeMorangoMaracuja_GarrafaPet500ml.png</t>
  </si>
  <si>
    <t>data\img\LiptonIceTeaPessego_GarrafaPet500ml.png</t>
  </si>
  <si>
    <t>data\img\GuaranaAntarcticaSemAcucares_LataStd350ml.png</t>
  </si>
  <si>
    <t>data\img\SukitaLaranja_GarrafaPet2L.png</t>
  </si>
  <si>
    <t>data\img\SodaAntarctica_GarrafaPet2L.png</t>
  </si>
  <si>
    <t>data\img\GuaranaAntarctica_GarrafaPet3L.png</t>
  </si>
  <si>
    <t>data\img\PepsiCola_GarrafaPet225L.png</t>
  </si>
  <si>
    <t>data\img\GuaranaAntarctica_GarrafaPet33L.png</t>
  </si>
  <si>
    <t>data\img\PepsiCola_GarrafaPet33L.png</t>
  </si>
  <si>
    <t>data\img\GuaranaAntarctica_GarrafaPet25L.png</t>
  </si>
  <si>
    <t>data\img\H2OHLimaoCitrus_GarrafaPet15L.png</t>
  </si>
  <si>
    <t>data\img\ForMeCharge_GarrafaVidro100ml.png</t>
  </si>
  <si>
    <t>data\img\SodaAntarctica_LataStd350ml.png</t>
  </si>
  <si>
    <t>data\img\TonicaAntarctica_GarrafaVidro275ml.png</t>
  </si>
  <si>
    <t>data\img\AmaSemGas_GarrafaPet15L.png</t>
  </si>
  <si>
    <t>data\img\Fusion_GarrafaPet2L.png</t>
  </si>
  <si>
    <t>data\img\Fusion_GarrafaPet500ml.png</t>
  </si>
  <si>
    <t>data\img\Fusion_LataSleek250ml.png</t>
  </si>
  <si>
    <t>data\img\GuaranaAntarctica_LataSleek310ml.png</t>
  </si>
  <si>
    <t>data\img\GuaranaAntarctica_GarrafaPet200ml.png</t>
  </si>
  <si>
    <t>data\img\GuaranaAntarctica_GarrafaVidro1L.png</t>
  </si>
  <si>
    <t>data\img\PepsiCola_LataSleek310ml.png</t>
  </si>
  <si>
    <t>data\img\DoBemLaranja_GarrafaCartonada1L.png</t>
  </si>
  <si>
    <t>Grupo</t>
  </si>
  <si>
    <t>Nenhum</t>
  </si>
  <si>
    <t>Multi1</t>
  </si>
  <si>
    <t>Multi2</t>
  </si>
  <si>
    <t>Guaraná Antarctica Shrink Lata Std 18 x 350ml</t>
  </si>
  <si>
    <t>data\img\GuaranaAntarctica_ShrinkLataStd18x350ml.png</t>
  </si>
  <si>
    <t>Premium</t>
  </si>
  <si>
    <t>nome_slide</t>
  </si>
  <si>
    <t>data\img\GuaranaAntarctica_GarrafaPet1L.png</t>
  </si>
  <si>
    <t>Guaraná Antarctica Garrafa Pet 1L</t>
  </si>
  <si>
    <t>Single</t>
  </si>
  <si>
    <t>qtd_caixa</t>
  </si>
  <si>
    <t>Comercial</t>
  </si>
  <si>
    <t>Cod Cliente</t>
  </si>
  <si>
    <t>Cob UNB</t>
  </si>
  <si>
    <t>Operação</t>
  </si>
  <si>
    <t>Cod Prod</t>
  </si>
  <si>
    <t>Nome Produto</t>
  </si>
  <si>
    <t>SKU Abrev</t>
  </si>
  <si>
    <t>Segmento</t>
  </si>
  <si>
    <t>Pack</t>
  </si>
  <si>
    <t>QTD Caixa</t>
  </si>
  <si>
    <t>Fator hL</t>
  </si>
  <si>
    <t>COM AM CAP</t>
  </si>
  <si>
    <t>CDD Manaus</t>
  </si>
  <si>
    <t>PEPSI COLA MIX BAG IN BOX 18L</t>
  </si>
  <si>
    <t>PEPSI COLA</t>
  </si>
  <si>
    <t>BAG IN BOX</t>
  </si>
  <si>
    <t>GUARANA CHP ANTARCTICA MIX BAG IN BOX 18L</t>
  </si>
  <si>
    <t>GUARANA CHP ANTARCTICA</t>
  </si>
  <si>
    <t>SODA LIMONADA ANTARCTICA MIX BAG IN BOX 18L</t>
  </si>
  <si>
    <t>SODA LIMONADA ANTARCTICA</t>
  </si>
  <si>
    <t>GUARANA CHP ANTARCTICA DIET MIX BAG IN BOX 18L</t>
  </si>
  <si>
    <t>GUARANA CHP ANTARCTICA DIET</t>
  </si>
  <si>
    <t>SUKITA MIX BAG IN BOX 18L</t>
  </si>
  <si>
    <t>SUKITA</t>
  </si>
  <si>
    <t>PEPSI TWIST MIX BAG IN BOX 18L</t>
  </si>
  <si>
    <t>PEPSI TWIST</t>
  </si>
  <si>
    <t>PEPSI ZERO MIX BAG IN BOX 18L</t>
  </si>
  <si>
    <t>PEPSI ZERO</t>
  </si>
  <si>
    <t>RED BULL BR LATA 250ML CX C 24 NPAL .</t>
  </si>
  <si>
    <t>RED BULL BR</t>
  </si>
  <si>
    <t>RED BULL BR LATA 250ML SIX PACK NPAL .</t>
  </si>
  <si>
    <t>RED BULL SUGAR FREE BR LATA 250ML FOUR PACK NPAL .</t>
  </si>
  <si>
    <t>RED BULL SUGAR FREE BR</t>
  </si>
  <si>
    <t>RED BULL TROPICAL BR LATA 250ML FOUR PACK NPAL .</t>
  </si>
  <si>
    <t>RED BULL TROPICAL BR</t>
  </si>
  <si>
    <t>RED BULL MELANCIA LATA 250ML FOUR PACK NPAL</t>
  </si>
  <si>
    <t>RED BULL MELANCIA</t>
  </si>
  <si>
    <t>PEPSI COLA LT 269ML SH C/15</t>
  </si>
  <si>
    <t>GUARANA CHP ANTARCTICA LT 269ML SH C/15</t>
  </si>
  <si>
    <t>GUARANA CHP ANTARCTICA LATA 350ML SH C/12 NPAL</t>
  </si>
  <si>
    <t>GUARANA CHP ANTARCTICA DIET LATA 350ML SH C/12 NPAL</t>
  </si>
  <si>
    <t>SODA LIMONADA ANTARCTICA LATA 350ML SH C/12 NPAL</t>
  </si>
  <si>
    <t>SUKITA LATA 350ML SH C/12 NPAL</t>
  </si>
  <si>
    <t>TONICA ANTARCTICA LATA 350ML SH C/12 NPAL</t>
  </si>
  <si>
    <t>TONICA ANTARCTICA</t>
  </si>
  <si>
    <t>TONICA ANTARCTICA DIET LATA 350ML SH C/12 NPAL</t>
  </si>
  <si>
    <t>TONICA ANTARCTICA DIET</t>
  </si>
  <si>
    <t>PEPSI TWIST LATA 350ML SH C/12 NPAL</t>
  </si>
  <si>
    <t>PEPSI COLA LATA 350ML SH C/12 NPAL</t>
  </si>
  <si>
    <t>PEPSI ZERO LATA 350ML SH C/12 NPAL</t>
  </si>
  <si>
    <t>BARE GUARANA LATA 350ML CAIXA C/12 NPAL</t>
  </si>
  <si>
    <t>BARE GUARANA</t>
  </si>
  <si>
    <t>GUARANA ANTARCTICA CUPUACU LATA 350ML SH C/12</t>
  </si>
  <si>
    <t>SUKITA PET 1L CAIXA C/6</t>
  </si>
  <si>
    <t>GUARANA CHP ANTARCTICA PET 1L CAIXA C/6 NOVA RIO</t>
  </si>
  <si>
    <t>FUSION PET 1L SH C/06</t>
  </si>
  <si>
    <t>FUSION</t>
  </si>
  <si>
    <t>BARE GUARANA PET 1L CAIXA C/6</t>
  </si>
  <si>
    <t>TONICA ANTARCTICA PET 1 L SH C/06</t>
  </si>
  <si>
    <t>TONICA ANTARCTICA ZERO PET 1L SH C/06</t>
  </si>
  <si>
    <t>TONICA ANTARCTICA ZERO</t>
  </si>
  <si>
    <t>PEPSI BLACK PET 1 L SH C/06 NPAL</t>
  </si>
  <si>
    <t>PEPSI BLACK</t>
  </si>
  <si>
    <t>GUARANA CHP ANTARCTICA PET 200ML SH C/12</t>
  </si>
  <si>
    <t>PEPSI COLA PET 200ML SH C/12</t>
  </si>
  <si>
    <t>SUKITA PET 200ML SH C/12</t>
  </si>
  <si>
    <t>SUKITA PET 2L CAIXA C/6</t>
  </si>
  <si>
    <t>PEPSI COLA PET 2L CAIXA C/6</t>
  </si>
  <si>
    <t>GUARANA CHP ANTARCTICA PET 2L CAIXA C/6</t>
  </si>
  <si>
    <t>SODA LIMONADA ANTARCTICA PET 2L CAIXA C/6</t>
  </si>
  <si>
    <t>GUARANA CHP ANTARCTICA DIET PET 2L CAIXA C/6</t>
  </si>
  <si>
    <t>BARE GUARANA PET 2L CAIXA C/6</t>
  </si>
  <si>
    <t>PEPSI ZERO PET 2L CAIXA C/6</t>
  </si>
  <si>
    <t>FUSION PET 2L SHRINK C/6</t>
  </si>
  <si>
    <t>GATORADE UVA PET 500ML SIXPACK</t>
  </si>
  <si>
    <t>GATORADE UVA</t>
  </si>
  <si>
    <t>GATORADE FRUTAS CITRICAS PET 500ML SIXPACK</t>
  </si>
  <si>
    <t>GATORADE FRUTAS CITRICAS</t>
  </si>
  <si>
    <t>GATORADE TANGERINA PET 500ML SIXPACK</t>
  </si>
  <si>
    <t>GATORADE TANGERINA</t>
  </si>
  <si>
    <t>GATORADE LARANJA PET 500ML SIXPACK</t>
  </si>
  <si>
    <t>GATORADE LARANJA</t>
  </si>
  <si>
    <t>GATORADE LIMÃO PET 500ML SIXPACK</t>
  </si>
  <si>
    <t>GATORADE LIMÃO</t>
  </si>
  <si>
    <t>GATORADE MORANGO-MARACUJA PET 500ML SIXPACK</t>
  </si>
  <si>
    <t>GATORADE MORANGO-MARACUJA</t>
  </si>
  <si>
    <t>GATORADE MARACUJA PET 500ML SIXPACK</t>
  </si>
  <si>
    <t>GATORADE MARACUJA</t>
  </si>
  <si>
    <t>COM AM INT</t>
  </si>
  <si>
    <t>Santabier</t>
  </si>
  <si>
    <t>RED BULL PITAYA LATA 250ML FOUR PACK NPAL</t>
  </si>
  <si>
    <t>RED BULL PITAYA</t>
  </si>
  <si>
    <t>PEPSI BLACK PET 1,5 SHRINK C/6</t>
  </si>
  <si>
    <t>SODA LIMONADA ANTARCTICA PET 200ML SH C/12</t>
  </si>
  <si>
    <t>SUKITA UVA PET 2L CAIXA C/6</t>
  </si>
  <si>
    <t>SUKITA UVA</t>
  </si>
  <si>
    <t>PEPSI TWIST PET 2L SHRINK C/6</t>
  </si>
  <si>
    <t>Amascol</t>
  </si>
  <si>
    <t>Bramam Parintins</t>
  </si>
  <si>
    <t>Bramam Itaituba</t>
  </si>
  <si>
    <t>CDB - Tefe</t>
  </si>
  <si>
    <t>CDB - Coari</t>
  </si>
  <si>
    <t>GUARANA ANT RET REPET 2L SHRINK C/6 NPAL</t>
  </si>
  <si>
    <t>PEPSI COLA RET REPET 2L SHRINK C/6 NPAL</t>
  </si>
  <si>
    <t>CDB - Tabatinga</t>
  </si>
  <si>
    <t>RED BULL BR LATA 355ML FOUR PACK .</t>
  </si>
  <si>
    <t>CDB - Carauari</t>
  </si>
  <si>
    <t>CDD Brasilia</t>
  </si>
  <si>
    <t>LATA 260</t>
  </si>
  <si>
    <t>TONICA ANTARCTICA LT 269ML SH C/15</t>
  </si>
  <si>
    <t>TONICA ANTARCTICA ZERO LT 269ML SH C/15</t>
  </si>
  <si>
    <t>TONICA ANTARCTICA 3 LIMOES LT 269ML SH C/15</t>
  </si>
  <si>
    <t>TONICA ANTARCTICA 3 LIMOES</t>
  </si>
  <si>
    <t>TONICA ANTARCTICA GENGIBRE LT 269ML SH C/15</t>
  </si>
  <si>
    <t>TONICA ANTARCTICA GENGIBRE</t>
  </si>
  <si>
    <t>SUKITA UVA LATA 350ML SH C/12 NPAL</t>
  </si>
  <si>
    <t>SODA LIMONADA ANTARCTICA DIET LATA 350ML SH C/12 NPAL</t>
  </si>
  <si>
    <t>SODA LIMONADA ANTARCTICA DIET</t>
  </si>
  <si>
    <t>ÃGUA MINERAL C/GÃS AMA LT SLEEK 350ML SH C 12 NPA</t>
  </si>
  <si>
    <t>ÃGUA MINERAL C/GÃS AMA</t>
  </si>
  <si>
    <t>ÃGUA MINERAL S/ GÃS AMA</t>
  </si>
  <si>
    <t>GUARANA ANTARCTICA JABUTICABA LATA 350ML SH C/12</t>
  </si>
  <si>
    <t>GUARANA CHP ANTARCTICA 290ML</t>
  </si>
  <si>
    <t>MEIA</t>
  </si>
  <si>
    <t>ÃGUA MINERAL S/ GÃS AMA PET 1,5L CAIXA C/6 NPAL</t>
  </si>
  <si>
    <t>PET 1</t>
  </si>
  <si>
    <t>GUARANA CHP ANTARCTICA PET 1,5 SHRINK C/6</t>
  </si>
  <si>
    <t>GUARANA CHP ANTARCTICA DIET PET 1,5 SHRINK C/6</t>
  </si>
  <si>
    <t>PEPSI COLA PET 1500 CX06</t>
  </si>
  <si>
    <t>H2OH LIMÃO C/GAS PET 1,5L CAIXA C/6</t>
  </si>
  <si>
    <t>H2OH LIMÃO C/GAS</t>
  </si>
  <si>
    <t>H2OH LIMONETO PET 1,5 SHRINK C/06 NPAL</t>
  </si>
  <si>
    <t>H2OH LIMONETO</t>
  </si>
  <si>
    <t>GUARANA CHP ANTARCTICA GFA VD 1L</t>
  </si>
  <si>
    <t>PEPSI COLA PET 1L CAIXA C/6</t>
  </si>
  <si>
    <t>PEPSI COLA GFA VD 1L</t>
  </si>
  <si>
    <t>GUARANA CHP ANTARCTICA PET 1L PACK C/2 MULTPACK</t>
  </si>
  <si>
    <t>PEPSI COLA PET 2,5L CAIXA C/6</t>
  </si>
  <si>
    <t>GUARANA CHP ANTARCTICA PET 2,5L CAIXA C/6</t>
  </si>
  <si>
    <t>PEPSI BLACK PET 200ML SH C/12</t>
  </si>
  <si>
    <t>GUARANA ANTARCTICA ZERO PET 200ML SH C/12</t>
  </si>
  <si>
    <t>GUARANA ANTARCTICA ZERO</t>
  </si>
  <si>
    <t>SUKITA UVA PET 200ML SH C/12</t>
  </si>
  <si>
    <t>SODA LIMONADA ANTARCTICA DIET PET 2L CAIXA C/6</t>
  </si>
  <si>
    <t>H2OH LIMÃO C/GAS PET 500ML CAIXA C/12</t>
  </si>
  <si>
    <t>H2OH LIMONETO PET 500ML SHRINK C/12 NPAL</t>
  </si>
  <si>
    <t>ÃGUA MINERAL S/ GÃS AMA GFA PET 500ML PACK C/12 NOVO SHAPE</t>
  </si>
  <si>
    <t>GATORADE MELANCIA-MORANGO PET 500ML SIXPACK</t>
  </si>
  <si>
    <t>GATORADE MELANCIA-MORANGO</t>
  </si>
  <si>
    <t>GUARANA CHP ANTARCTICA PET 600ML CX12 NPAL</t>
  </si>
  <si>
    <t>GUARANA CHP ANTARCTICA DIET PET 600ML CX12 NPAL</t>
  </si>
  <si>
    <t>PEPSI COLA PET 600ML CX12 NPAL</t>
  </si>
  <si>
    <t>SUKITA PET 600ML CX12 NPAL</t>
  </si>
  <si>
    <t>SODA LIMONADA ANTARCTICA PET 600ML CX12 NPAL</t>
  </si>
  <si>
    <t>DO BEM GOIABA TETRAPAK 1L CX12 NPAL</t>
  </si>
  <si>
    <t>TETRAPAK 1L</t>
  </si>
  <si>
    <t>TETRAPAK 200</t>
  </si>
  <si>
    <t>DO BEM UVA TETRA PAK EDGE 200ML CX18</t>
  </si>
  <si>
    <t>COM GO SUDESTE</t>
  </si>
  <si>
    <t>Pereira</t>
  </si>
  <si>
    <t>GUARANA CHP ANTARCTICA PET 3L C/04 SHRINK LISO</t>
  </si>
  <si>
    <t>PEPSI COLA PET 3000 ML C/04 SHRINK LISO .</t>
  </si>
  <si>
    <t>Brasbel</t>
  </si>
  <si>
    <t>SUKITA TUBAINA PET 2L SHRINK C/6</t>
  </si>
  <si>
    <t>SUKITA TUBAINA</t>
  </si>
  <si>
    <t>LIPTON PESSEGO</t>
  </si>
  <si>
    <t>LIPTON PESSEGO PET 1,5 SHRINK C/6 HF</t>
  </si>
  <si>
    <t>GUARANA CHP ANTARCTICA LATA 350ML SH C/18 NPAL</t>
  </si>
  <si>
    <t>SUKITA LIMAO PET 2L CAIXA C/6</t>
  </si>
  <si>
    <t>SUKITA LIMAO</t>
  </si>
  <si>
    <t>Lima - Rio Verde</t>
  </si>
  <si>
    <t>COM GYN</t>
  </si>
  <si>
    <t>Regra AG</t>
  </si>
  <si>
    <t>Regra IP</t>
  </si>
  <si>
    <t>COM MS</t>
  </si>
  <si>
    <t>Ovidio PA</t>
  </si>
  <si>
    <t>Ovidio TL</t>
  </si>
  <si>
    <t>Rotele AQ</t>
  </si>
  <si>
    <t>Rotele CX</t>
  </si>
  <si>
    <t>PEPSI COLA PET 500ML SHRINK C/12 NPAL BRASIL</t>
  </si>
  <si>
    <t>Gran Dourados</t>
  </si>
  <si>
    <t>Rotele CB</t>
  </si>
  <si>
    <t>Rotele CG</t>
  </si>
  <si>
    <t>COM MT Centro</t>
  </si>
  <si>
    <t>CDD Rondonopolis</t>
  </si>
  <si>
    <t>CDD Cuiaba</t>
  </si>
  <si>
    <t>TETRAPACK 1L</t>
  </si>
  <si>
    <t>COM MT INT</t>
  </si>
  <si>
    <t>Disvale</t>
  </si>
  <si>
    <t>Cruzeiro</t>
  </si>
  <si>
    <t>Jurua CR</t>
  </si>
  <si>
    <t>PET 237</t>
  </si>
  <si>
    <t>Jurua FL</t>
  </si>
  <si>
    <t>Cone Sul</t>
  </si>
  <si>
    <t>COM TOGO Norte</t>
  </si>
  <si>
    <t>Temar</t>
  </si>
  <si>
    <t>Cemar DI</t>
  </si>
  <si>
    <t>Cemar GU</t>
  </si>
  <si>
    <t>TTC Rota</t>
  </si>
  <si>
    <t>TTV Rota</t>
  </si>
  <si>
    <t>Mg Rota</t>
  </si>
  <si>
    <t>TTV CX Rota</t>
  </si>
  <si>
    <t>TTC ASR</t>
  </si>
  <si>
    <t>TTV ASR</t>
  </si>
  <si>
    <t>Mg ASR</t>
  </si>
  <si>
    <t>TTV CX ASR</t>
  </si>
  <si>
    <t>PCB P200</t>
  </si>
  <si>
    <t>PCB LT350</t>
  </si>
  <si>
    <t>PCB P1</t>
  </si>
  <si>
    <t>PCB P1,5</t>
  </si>
  <si>
    <t>PCB P2</t>
  </si>
  <si>
    <t>rota-ttc pos</t>
  </si>
  <si>
    <t>asr-ttc pos</t>
  </si>
  <si>
    <t>varejo-delta ttc</t>
  </si>
  <si>
    <t>atacado-ttc pre</t>
  </si>
  <si>
    <t>atacado-ttc pos</t>
  </si>
  <si>
    <t>atacado-delta ttc</t>
  </si>
  <si>
    <t>rota-ttv pre</t>
  </si>
  <si>
    <t>rota-ttv pos</t>
  </si>
  <si>
    <t>asr-ttv pre</t>
  </si>
  <si>
    <t>asr-ttv pos</t>
  </si>
  <si>
    <t>QTD CX</t>
  </si>
  <si>
    <t>varejo-ttc pre</t>
  </si>
  <si>
    <t>varejo-ttc pos</t>
  </si>
  <si>
    <t>rota-delta ttv</t>
  </si>
  <si>
    <t>asr-delta ttv</t>
  </si>
  <si>
    <t>data\img\GuaranaAntarctica_ShrinkGarrafa2x1L.png</t>
  </si>
  <si>
    <t>data\img\GuaranaAntarctica_GarrafaPet15L.png</t>
  </si>
  <si>
    <t>Redbull</t>
  </si>
  <si>
    <t>Red Bull 250ml</t>
  </si>
  <si>
    <t>data\img\redbull250.png</t>
  </si>
  <si>
    <t>data\img\Sabores_LataStd350ml.png</t>
  </si>
  <si>
    <t>data\img\Sabores_200ml.png</t>
  </si>
  <si>
    <t>LATAS 269</t>
  </si>
  <si>
    <t>LATAS 310</t>
  </si>
  <si>
    <t>data\img\lata_269.png</t>
  </si>
  <si>
    <t>data\img\Guarana+Diet_LataStd350ml.png</t>
  </si>
  <si>
    <t>data\img\Sabores_GarrafaPet1L.png</t>
  </si>
  <si>
    <t>data\img\PepsiCola+black_GarrafaPet15L.png</t>
  </si>
  <si>
    <t>data\img\PepsiCola_black_GarrafaPet2L.png</t>
  </si>
  <si>
    <t>SUK P1,5</t>
  </si>
  <si>
    <t>2P2 GCA+GCAD</t>
  </si>
  <si>
    <t>LATA 473</t>
  </si>
  <si>
    <t>RB 473</t>
  </si>
  <si>
    <t>FUSION LT473</t>
  </si>
  <si>
    <t>Nome Abrev. SKU</t>
  </si>
  <si>
    <t>Fator HL</t>
  </si>
  <si>
    <t>Quantidade de Produtos por Unidade de Medida</t>
  </si>
  <si>
    <t>FAROL</t>
  </si>
  <si>
    <t>NOVO DEPARA</t>
  </si>
  <si>
    <t>PC MBB18</t>
  </si>
  <si>
    <t>GCA MBB18</t>
  </si>
  <si>
    <t>SLA MBB18</t>
  </si>
  <si>
    <t>GCAD MBB18</t>
  </si>
  <si>
    <t>SU MBB18</t>
  </si>
  <si>
    <t>PC TW MBB18</t>
  </si>
  <si>
    <t>PEPZERO MBB18</t>
  </si>
  <si>
    <t>SUKITO PT450SH12</t>
  </si>
  <si>
    <t>GFA PET 450ML</t>
  </si>
  <si>
    <t>Sukito</t>
  </si>
  <si>
    <t>FUSION LT250 SP</t>
  </si>
  <si>
    <t>Energetico 250</t>
  </si>
  <si>
    <t>RB BR LT250C24NP .</t>
  </si>
  <si>
    <t>RB BR LT250FPNP .</t>
  </si>
  <si>
    <t>RB BR LT250SPNP .</t>
  </si>
  <si>
    <t>RB SF BR LT250FPNP .</t>
  </si>
  <si>
    <t>FUSTROP LT250CXC8</t>
  </si>
  <si>
    <t>FUSGUA LT250CXC8</t>
  </si>
  <si>
    <t>FUSCIT LT250CXC8</t>
  </si>
  <si>
    <t>RBT BR LT250FPNP .</t>
  </si>
  <si>
    <t>RB MEL LT250FPNP</t>
  </si>
  <si>
    <t>REDBULPIT LT250FPNP</t>
  </si>
  <si>
    <t>GCA100NAT LT260MLSHC</t>
  </si>
  <si>
    <t>Natu 269</t>
  </si>
  <si>
    <t>PC LT269SH15</t>
  </si>
  <si>
    <t>CSD CAN 269</t>
  </si>
  <si>
    <t>GCA LT269SH15</t>
  </si>
  <si>
    <t>TA LT269SH15</t>
  </si>
  <si>
    <t>TA 269</t>
  </si>
  <si>
    <t>TAZ LT269SH15</t>
  </si>
  <si>
    <t>TA3LIMOES LT269SH15</t>
  </si>
  <si>
    <t>TAGENG LT269SH15</t>
  </si>
  <si>
    <t>H2OH L269SH15NP</t>
  </si>
  <si>
    <t>H2OH 269</t>
  </si>
  <si>
    <t>TONANTHIB LT269SH15</t>
  </si>
  <si>
    <t>FULIHO310 LT310CX8FP</t>
  </si>
  <si>
    <t>GCA LT310SH15NPAL</t>
  </si>
  <si>
    <t>CSD CAN 310</t>
  </si>
  <si>
    <t>PC LT310SH15NPAL</t>
  </si>
  <si>
    <t>SUKITA UVA LT350SH12</t>
  </si>
  <si>
    <t>SUK + ZERO LT</t>
  </si>
  <si>
    <t>SAB+ZERO LT350</t>
  </si>
  <si>
    <t>GAZR LT350 SRHK12</t>
  </si>
  <si>
    <t>GCA LT350SH12NP</t>
  </si>
  <si>
    <t>GA/PC/SLA LT</t>
  </si>
  <si>
    <t>GCAD LT350SH12NP</t>
  </si>
  <si>
    <t>SLA LT350SH12NP</t>
  </si>
  <si>
    <t>SLA DI LT350SH12NP</t>
  </si>
  <si>
    <t>SU LT350SH12NP</t>
  </si>
  <si>
    <t>TE LT350SH12NP</t>
  </si>
  <si>
    <t>TA LT350SH12NP</t>
  </si>
  <si>
    <t>TA 350</t>
  </si>
  <si>
    <t>TAD LT350SH12NP</t>
  </si>
  <si>
    <t>PC TW LT350SH12NP</t>
  </si>
  <si>
    <t>PC LT350SH12NP</t>
  </si>
  <si>
    <t>LPLM LT340SHC12NPAL</t>
  </si>
  <si>
    <t>Lip CAN 350</t>
  </si>
  <si>
    <t>LPPG LT340SHC12NPAL</t>
  </si>
  <si>
    <t>PEPZERO LT350SH12NP</t>
  </si>
  <si>
    <t>GCA LT350SHLI12NPAL</t>
  </si>
  <si>
    <t>SLA LT350SHLI12NPAL</t>
  </si>
  <si>
    <t>SU LT350SHLI12NPAL</t>
  </si>
  <si>
    <t>TA LT350SHLI12NPAL</t>
  </si>
  <si>
    <t>BARE GUARANA LT350 C</t>
  </si>
  <si>
    <t>CA LT350SH12NP</t>
  </si>
  <si>
    <t>PEPTWZE LT350SH12NP</t>
  </si>
  <si>
    <t>GAZR LT350SH12NP</t>
  </si>
  <si>
    <t>GCA LT350SH18NPAL</t>
  </si>
  <si>
    <t>AMCGAMA LSL350SC12NP</t>
  </si>
  <si>
    <t>AMSGAMA LSL350SC12NP</t>
  </si>
  <si>
    <t>GCACAJ LT350SH12</t>
  </si>
  <si>
    <t>SUKTUB LT350SH12NP</t>
  </si>
  <si>
    <t>RB BR LT355 FP .</t>
  </si>
  <si>
    <t>IMPOSLIM LT260MLCX6N</t>
  </si>
  <si>
    <t>LT 260 ML</t>
  </si>
  <si>
    <t>OTHERS1</t>
  </si>
  <si>
    <t>IMPOSFRVERM LT260MLC</t>
  </si>
  <si>
    <t>IMPOSAB LT260MLCX6NP</t>
  </si>
  <si>
    <t>IMPOSLAR LT260MLCX6N</t>
  </si>
  <si>
    <t>PC 284</t>
  </si>
  <si>
    <t>GCA 290</t>
  </si>
  <si>
    <t>TA 290</t>
  </si>
  <si>
    <t>SLA 290</t>
  </si>
  <si>
    <t>PEACG GV310CX24</t>
  </si>
  <si>
    <t>PEASG GV310CX24</t>
  </si>
  <si>
    <t>AMFDI S/G CP200 CX48</t>
  </si>
  <si>
    <t>OUTROS</t>
  </si>
  <si>
    <t>TA LN275CX6</t>
  </si>
  <si>
    <t>LONG NECK</t>
  </si>
  <si>
    <t>TA3LIMOES LN275CX6</t>
  </si>
  <si>
    <t>TAGENG LN275CX6</t>
  </si>
  <si>
    <t>AMSGAMA PET1,5CX6NP</t>
  </si>
  <si>
    <t>AMFDI S/G PVC1,5 CX0</t>
  </si>
  <si>
    <t>GCA PT1,5 SK6</t>
  </si>
  <si>
    <t>GA Pet 1,5</t>
  </si>
  <si>
    <t>GCAD PT1,5 SK6</t>
  </si>
  <si>
    <t>PC PET1500CX06</t>
  </si>
  <si>
    <t>PC Pet 1,5</t>
  </si>
  <si>
    <t>H2OH PET1,5 CX6</t>
  </si>
  <si>
    <t>H2OH Pet 1,5</t>
  </si>
  <si>
    <t>AMPVS/GAS PT1,5 SK6</t>
  </si>
  <si>
    <t>H2OCITCGAS PT1,5SHC/</t>
  </si>
  <si>
    <t>LPPGL PT1,5 SK6 HF</t>
  </si>
  <si>
    <t>Lip Pet 1,5</t>
  </si>
  <si>
    <t>LPLM PT1,5 SK6 HF</t>
  </si>
  <si>
    <t>LPPG PT1,5 SK6 HF</t>
  </si>
  <si>
    <t>H2OH LNETO PT1,5SHC/</t>
  </si>
  <si>
    <t>SU PT1 CX6</t>
  </si>
  <si>
    <t>SAB Pet 1</t>
  </si>
  <si>
    <t>SU PT1 CX12</t>
  </si>
  <si>
    <t>GCA PT1 CX6 NR</t>
  </si>
  <si>
    <t>CSD Pet 1</t>
  </si>
  <si>
    <t>GCA PT1 CX12</t>
  </si>
  <si>
    <t>SLA PT1 CX12</t>
  </si>
  <si>
    <t>GCA GFAVD1L</t>
  </si>
  <si>
    <t>PC TW PT1 CX12</t>
  </si>
  <si>
    <t>PC PT1 CX12</t>
  </si>
  <si>
    <t>PC PT1 CX6</t>
  </si>
  <si>
    <t>GT TANG PT 1LSHC06</t>
  </si>
  <si>
    <t>GAT P1</t>
  </si>
  <si>
    <t>GCA OW1LGRFECXC/12</t>
  </si>
  <si>
    <t>GT LM PT 1LSHC06</t>
  </si>
  <si>
    <t>PC GFAVD1L</t>
  </si>
  <si>
    <t>PC OW1LGRFECXC/12</t>
  </si>
  <si>
    <t>FUSION PT 1LSHC06</t>
  </si>
  <si>
    <t>Energetico P1</t>
  </si>
  <si>
    <t>DB UVA GFA_VD1LCX6</t>
  </si>
  <si>
    <t>SUCO VD 1L</t>
  </si>
  <si>
    <t>BARE GUARANA PT1 CX6</t>
  </si>
  <si>
    <t>GCA PT1LPC2 MPACK</t>
  </si>
  <si>
    <t>GCA PT1LPC2 MULTPACK</t>
  </si>
  <si>
    <t>TA PT1LSHC6</t>
  </si>
  <si>
    <t>TA 1L</t>
  </si>
  <si>
    <t>TAZ PT 1LSHC06</t>
  </si>
  <si>
    <t>PC PT2,25 CX6</t>
  </si>
  <si>
    <t>CSD Pet 2,25</t>
  </si>
  <si>
    <t>CSD P2,25</t>
  </si>
  <si>
    <t>GCA PT2,25 CX6</t>
  </si>
  <si>
    <t>GCA PET2,25LSHC6 250</t>
  </si>
  <si>
    <t>PC PET2,5CX6</t>
  </si>
  <si>
    <t>GCA PET2,5CX6</t>
  </si>
  <si>
    <t>GCA PET2,5CX6 L+P-</t>
  </si>
  <si>
    <t>PEBL PT200SH12</t>
  </si>
  <si>
    <t>SUK + ZERO P200</t>
  </si>
  <si>
    <t>SAB+ZERO P200</t>
  </si>
  <si>
    <t>GCA PT200SH12</t>
  </si>
  <si>
    <t>GA/PC/SLA P200</t>
  </si>
  <si>
    <t>PC PT200SH12</t>
  </si>
  <si>
    <t>SLA PT200SH12</t>
  </si>
  <si>
    <t>SU PT200SH12</t>
  </si>
  <si>
    <t>GAZR PT200SH12</t>
  </si>
  <si>
    <t>PC TW PT200SH12</t>
  </si>
  <si>
    <t>BARE GUARANA PT200SH</t>
  </si>
  <si>
    <t>SUKITA UVA PT200SH12</t>
  </si>
  <si>
    <t>LPPG PT200SH12</t>
  </si>
  <si>
    <t>PET 200ML</t>
  </si>
  <si>
    <t>SLA P237 SHK12</t>
  </si>
  <si>
    <t>GCA P237 SHK12</t>
  </si>
  <si>
    <t>PC P237 SHK12</t>
  </si>
  <si>
    <t>TE PT2 CX8</t>
  </si>
  <si>
    <t>SLA+Teem PT2</t>
  </si>
  <si>
    <t>SU PT2 CX6</t>
  </si>
  <si>
    <t>SUK PT2</t>
  </si>
  <si>
    <t>PC PT2 CX6</t>
  </si>
  <si>
    <t>PC PT2</t>
  </si>
  <si>
    <t>SU PT2 CX8</t>
  </si>
  <si>
    <t>PC PT2 CX8</t>
  </si>
  <si>
    <t>SUKITA UVA PT2 CX6</t>
  </si>
  <si>
    <t>SUKITA UVA PT2 CX8</t>
  </si>
  <si>
    <t>GCA PT2 CX6</t>
  </si>
  <si>
    <t>GCA PT2</t>
  </si>
  <si>
    <t>SLA PT2 CX6</t>
  </si>
  <si>
    <t>GCAD PT2 CX6</t>
  </si>
  <si>
    <t>Zeros P2</t>
  </si>
  <si>
    <t>SLA DI PT2 CX6</t>
  </si>
  <si>
    <t>BARE GUARANA PT2 CX6</t>
  </si>
  <si>
    <t>BARE PT2</t>
  </si>
  <si>
    <t>GCA PT2 SHRK8</t>
  </si>
  <si>
    <t>GCAD PT2 SHRK8</t>
  </si>
  <si>
    <t>SLA PT2 SHRK8</t>
  </si>
  <si>
    <t>PC TW PT2 SHRK6</t>
  </si>
  <si>
    <t>PC TW PT2 SHRK8</t>
  </si>
  <si>
    <t>AMFDI C/G PVC2L CX06</t>
  </si>
  <si>
    <t>PCL PT2 CX6</t>
  </si>
  <si>
    <t>GAZR PT2 CX6</t>
  </si>
  <si>
    <t>PEPZERO PT2 CX6</t>
  </si>
  <si>
    <t>PEPZERO PT2 SHRK8</t>
  </si>
  <si>
    <t>BARE POP GUA PT2 CX6</t>
  </si>
  <si>
    <t>SUK TUT-FRUT PT2 CX6</t>
  </si>
  <si>
    <t>SUKLIM PT2 CX6</t>
  </si>
  <si>
    <t>GCASO PT2LPC2 MPACK</t>
  </si>
  <si>
    <t>2P2</t>
  </si>
  <si>
    <t>GCAPEP PT2LPC2 MPACK</t>
  </si>
  <si>
    <t>SUKLIM PT2 CX8</t>
  </si>
  <si>
    <t>SUKGUA PT2 CX8</t>
  </si>
  <si>
    <t>SUKGUA PT2 SHRK6</t>
  </si>
  <si>
    <t>SUKTUB PT2 SHRK6</t>
  </si>
  <si>
    <t>FUSION PT2 SHRK6</t>
  </si>
  <si>
    <t>GCA PET3,3 SH04</t>
  </si>
  <si>
    <t>PC PET3,3 SH04</t>
  </si>
  <si>
    <t>GCA P3LC4SHL</t>
  </si>
  <si>
    <t>PC P3000ML04SL .</t>
  </si>
  <si>
    <t>AMSLC/G PET 300ML CX</t>
  </si>
  <si>
    <t>PET 300</t>
  </si>
  <si>
    <t>AMSLS/G PET 300ML CX</t>
  </si>
  <si>
    <t>AMFDI S/G PET 300ML</t>
  </si>
  <si>
    <t>AMFDI C/G PET 300ML</t>
  </si>
  <si>
    <t>H2OH  LIMON PT500 CX</t>
  </si>
  <si>
    <t>H2OH 500</t>
  </si>
  <si>
    <t>AMFDI S/G PVC500 CX1</t>
  </si>
  <si>
    <t>AMFDI C/G PVC500 CX1</t>
  </si>
  <si>
    <t>GT UVA PET500 6</t>
  </si>
  <si>
    <t>Gat Pet 500</t>
  </si>
  <si>
    <t>GT FRU PET500 6</t>
  </si>
  <si>
    <t>GT TANG PET500 6</t>
  </si>
  <si>
    <t>GT LAR PET500 6</t>
  </si>
  <si>
    <t>GT LM PET500 6</t>
  </si>
  <si>
    <t>GT MO-MA PET500 6</t>
  </si>
  <si>
    <t>GT MAR PET500 6</t>
  </si>
  <si>
    <t>H2OH PT500 CX12</t>
  </si>
  <si>
    <t>AMPVC/GAS PET510 CX1</t>
  </si>
  <si>
    <t>AMPVS/GAS PET510 CX1</t>
  </si>
  <si>
    <t>H2OCITCGAS PT500SHC1</t>
  </si>
  <si>
    <t>GCA PT500SHC12NPAL</t>
  </si>
  <si>
    <t>CSD Pet 500</t>
  </si>
  <si>
    <t>AMSLC/G PET510MLCXC/</t>
  </si>
  <si>
    <t>AMSLS/G PET510MLCXC/</t>
  </si>
  <si>
    <t>H2OH LNETO PT500SHC1</t>
  </si>
  <si>
    <t>AMFDI S/G PT500CX-12</t>
  </si>
  <si>
    <t>AMFDI C/G PT500CX-12</t>
  </si>
  <si>
    <t>LPPG P500S12NP</t>
  </si>
  <si>
    <t>Lip Pet 500</t>
  </si>
  <si>
    <t>LPLM P500S12NP</t>
  </si>
  <si>
    <t>GTGACLIM P500S12NP</t>
  </si>
  <si>
    <t>GTGACTAN P500S12NP</t>
  </si>
  <si>
    <t>AMSGAMA P500SH12NP</t>
  </si>
  <si>
    <t>FUSION P500S12NP</t>
  </si>
  <si>
    <t>Energetico 500</t>
  </si>
  <si>
    <t>AMSGAMA GFP500CX12NS</t>
  </si>
  <si>
    <t>GT ME-MO PET500 6</t>
  </si>
  <si>
    <t>GCA P60012NP</t>
  </si>
  <si>
    <t>GA/PC/SLA P600</t>
  </si>
  <si>
    <t>GCAD P60012NP</t>
  </si>
  <si>
    <t>SUK + ZERO P600</t>
  </si>
  <si>
    <t>SAB+ZERO P600</t>
  </si>
  <si>
    <t>PC P60012NP</t>
  </si>
  <si>
    <t>PC TW P60012NP</t>
  </si>
  <si>
    <t>SU P60012NP</t>
  </si>
  <si>
    <t>SLA P60012NP</t>
  </si>
  <si>
    <t>DBLARANJA TP1LCX12NP</t>
  </si>
  <si>
    <t>SUCO TP 1L</t>
  </si>
  <si>
    <t>DBCOCO TP1LCX12</t>
  </si>
  <si>
    <t>AGUA TP 1L</t>
  </si>
  <si>
    <t>DBLIMON TP1LCX12</t>
  </si>
  <si>
    <t>DBLARANJA TP1LCX12</t>
  </si>
  <si>
    <t>DBMATENAT TP1LCX12</t>
  </si>
  <si>
    <t>CHA TP 1L</t>
  </si>
  <si>
    <t>DBMATELIM TP1LCX12</t>
  </si>
  <si>
    <t>DBCAJU TP1LCX12</t>
  </si>
  <si>
    <t>DBMANGA TP1LCX12</t>
  </si>
  <si>
    <t>DBPES TP1LCX12</t>
  </si>
  <si>
    <t>DBGOI TP1LCX12</t>
  </si>
  <si>
    <t>DBTDUVA TP1LCX12</t>
  </si>
  <si>
    <t>DBCOCO TP200MLCX18</t>
  </si>
  <si>
    <t>SUCO TP 200</t>
  </si>
  <si>
    <t>DBLARANJA TP200MLCX1</t>
  </si>
  <si>
    <t>DBCAJU TP200MLCX18</t>
  </si>
  <si>
    <t>DBMANGA TP200MLCX18</t>
  </si>
  <si>
    <t>DBGOI TP200MLCX18</t>
  </si>
  <si>
    <t>DB UVA TP330MLCX12</t>
  </si>
  <si>
    <t>TETRAPAK 330</t>
  </si>
  <si>
    <t>SUCO TP 330</t>
  </si>
  <si>
    <t>DBLARANJA TP330MLCX1</t>
  </si>
  <si>
    <t>DOBEMZMO TPT200SLS5C</t>
  </si>
  <si>
    <t>TETRAPAK TBA 200ML</t>
  </si>
  <si>
    <t>DBEMZMAR TPT200SLS5C</t>
  </si>
  <si>
    <t>FMCHAR GFOW100CX14</t>
  </si>
  <si>
    <t>SUKTUB PT2 SHRK8</t>
  </si>
  <si>
    <t>DBEMZLAR TPT200SLS5C</t>
  </si>
  <si>
    <t>DOBEMZUV TPT200SLS5C</t>
  </si>
  <si>
    <t>PEBL PT1,5 SK6</t>
  </si>
  <si>
    <t>DBTDUVA TP200MLCX18</t>
  </si>
  <si>
    <t>18</t>
  </si>
  <si>
    <t>LPPG PET500 6</t>
  </si>
  <si>
    <t>6</t>
  </si>
  <si>
    <t>DB UVA TP200MLCX18</t>
  </si>
  <si>
    <t>SU 290</t>
  </si>
  <si>
    <t>PC Pet 500</t>
  </si>
  <si>
    <t>PC Pet 1</t>
  </si>
  <si>
    <t>GCAD LT350SHLI1</t>
  </si>
  <si>
    <t>SU P237 SHK12</t>
  </si>
  <si>
    <t xml:space="preserve">PC P2 REPET OW </t>
  </si>
  <si>
    <t>DBCOCO TP330MLC</t>
  </si>
  <si>
    <t>DBPES TP200MLCX</t>
  </si>
  <si>
    <t>FUSION LT250MLS</t>
  </si>
  <si>
    <t>DB UVA TP1LCX12</t>
  </si>
  <si>
    <t>DBTDUVA TP1LCX1</t>
  </si>
  <si>
    <t>DBLIMON TP1LCX1</t>
  </si>
  <si>
    <t>DBMANGA TP1LCX1</t>
  </si>
  <si>
    <t>DBPES TP1LCX12N</t>
  </si>
  <si>
    <t>DBTDLA TP200MLC</t>
  </si>
  <si>
    <t>AMSGAMA 500PCX1</t>
  </si>
  <si>
    <t>DBTANG TP1LCX12</t>
  </si>
  <si>
    <t>GCA BLACK LT350</t>
  </si>
  <si>
    <t>H2OH LNETO LT31</t>
  </si>
  <si>
    <t>PC PT1LPC2 MPAC</t>
  </si>
  <si>
    <t>GT BE BL PET500</t>
  </si>
  <si>
    <t>sku</t>
  </si>
  <si>
    <t>nome_sku</t>
  </si>
  <si>
    <t>embalagem</t>
  </si>
  <si>
    <t>ttv_pre</t>
  </si>
  <si>
    <t>ttv_pos</t>
  </si>
  <si>
    <t>pinc</t>
  </si>
  <si>
    <t>%pinc</t>
  </si>
  <si>
    <t>TONICA</t>
  </si>
  <si>
    <t>TT CSD</t>
  </si>
  <si>
    <t>MULTIPACK</t>
  </si>
  <si>
    <t>PCB P600</t>
  </si>
  <si>
    <t>GCAD P1</t>
  </si>
  <si>
    <t>2P1 GCA+GCA</t>
  </si>
  <si>
    <t>2P1 GCA+PCB</t>
  </si>
  <si>
    <t>GCAD P1,5</t>
  </si>
  <si>
    <t>GCAD P2</t>
  </si>
  <si>
    <t>AMA</t>
  </si>
  <si>
    <t>GATORADE</t>
  </si>
  <si>
    <t>LIPTON</t>
  </si>
  <si>
    <t>DOBEM</t>
  </si>
  <si>
    <t>REDBULL</t>
  </si>
  <si>
    <t>Sukita Laranja Garrafa Pet 1,5L</t>
  </si>
  <si>
    <t>data\img\SukitaLaranja_GarrafaPet15L.png</t>
  </si>
  <si>
    <t>Red Bull 355ml</t>
  </si>
  <si>
    <t>Red Bull 473ml</t>
  </si>
  <si>
    <t>VAR. NAC.</t>
  </si>
  <si>
    <t>VAR. REG.</t>
  </si>
  <si>
    <t>ATACAREJO</t>
  </si>
  <si>
    <t>CATEGORIA</t>
  </si>
  <si>
    <t>EMB.</t>
  </si>
  <si>
    <t>TIPO</t>
  </si>
  <si>
    <t>AM INT</t>
  </si>
  <si>
    <t>REFRI</t>
  </si>
  <si>
    <t>GCAD LT269</t>
  </si>
  <si>
    <t>PCB LT269</t>
  </si>
  <si>
    <t>TAD LT269</t>
  </si>
  <si>
    <t>RGB 300</t>
  </si>
  <si>
    <t>TAD LT350</t>
  </si>
  <si>
    <t>GCA LT350 MP18</t>
  </si>
  <si>
    <t>PCB LT350 MP18</t>
  </si>
  <si>
    <t>GCA LT350 MP6</t>
  </si>
  <si>
    <t>PCB LT350 MP6</t>
  </si>
  <si>
    <t>H2OH LT350</t>
  </si>
  <si>
    <t>TAD P1</t>
  </si>
  <si>
    <t>2P2 GCA+PCB</t>
  </si>
  <si>
    <t>2P2 GCAD+PCB</t>
  </si>
  <si>
    <t>GCAD P2,5</t>
  </si>
  <si>
    <t>PCB P2,5</t>
  </si>
  <si>
    <t>SAB P500</t>
  </si>
  <si>
    <t>GCA LT350 MP12</t>
  </si>
  <si>
    <t>GCAD LT350 MP12</t>
  </si>
  <si>
    <t>111_2349</t>
  </si>
  <si>
    <t>455_2349</t>
  </si>
  <si>
    <t>Com Df</t>
  </si>
  <si>
    <t>710_2349</t>
  </si>
  <si>
    <t>849_2349</t>
  </si>
  <si>
    <t>107000_2349</t>
  </si>
  <si>
    <t>295370_2349</t>
  </si>
  <si>
    <t>Vyas Sinop</t>
  </si>
  <si>
    <t>323527_2349</t>
  </si>
  <si>
    <t>360384_2349</t>
  </si>
  <si>
    <t>376469_2349</t>
  </si>
  <si>
    <t>495352_2349</t>
  </si>
  <si>
    <t>542644_2349</t>
  </si>
  <si>
    <t>599719_2349</t>
  </si>
  <si>
    <t>600741_2349</t>
  </si>
  <si>
    <t>Regra BG</t>
  </si>
  <si>
    <t>606634_2349</t>
  </si>
  <si>
    <t>COM MT SUL</t>
  </si>
  <si>
    <t>613339_2349</t>
  </si>
  <si>
    <t>COM NO</t>
  </si>
  <si>
    <t>613673_2349</t>
  </si>
  <si>
    <t>613770_2349</t>
  </si>
  <si>
    <t>619132_2349</t>
  </si>
  <si>
    <t>637858_2349</t>
  </si>
  <si>
    <t>Regra PO</t>
  </si>
  <si>
    <t>669261_2349</t>
  </si>
  <si>
    <t>Regra CE</t>
  </si>
  <si>
    <t>669610_2349</t>
  </si>
  <si>
    <t>698008_2349</t>
  </si>
  <si>
    <t>703133_2349</t>
  </si>
  <si>
    <t>703354_2349</t>
  </si>
  <si>
    <t>724009_2349</t>
  </si>
  <si>
    <t>734004_2349</t>
  </si>
  <si>
    <t>Regra UR</t>
  </si>
  <si>
    <t>741795_2349</t>
  </si>
  <si>
    <t>824739_2349</t>
  </si>
  <si>
    <t>842842_2349</t>
  </si>
  <si>
    <t>857890_2349</t>
  </si>
  <si>
    <t>Vyas Tangara</t>
  </si>
  <si>
    <t>878928_2349</t>
  </si>
  <si>
    <t>937850_2349</t>
  </si>
  <si>
    <t>Vyas Colider</t>
  </si>
  <si>
    <t>970751_2349</t>
  </si>
  <si>
    <t>COM GO SUL</t>
  </si>
  <si>
    <t>987280_2349</t>
  </si>
  <si>
    <t>Cone Sul RDC Ariquemes</t>
  </si>
  <si>
    <t>990590_2349</t>
  </si>
  <si>
    <t>Dicebel</t>
  </si>
  <si>
    <t>992453_2349</t>
  </si>
  <si>
    <t>GP7 NORTE</t>
  </si>
  <si>
    <t>992461_2349</t>
  </si>
  <si>
    <t>Rondobier</t>
  </si>
  <si>
    <t>995975_2349</t>
  </si>
  <si>
    <t>996122_2349</t>
  </si>
  <si>
    <t>Cone Sul RDC Ji Paraná</t>
  </si>
  <si>
    <t>1002520_2349</t>
  </si>
  <si>
    <t>1015354_2349</t>
  </si>
  <si>
    <t>FOCO</t>
  </si>
  <si>
    <t>1016261_2349</t>
  </si>
  <si>
    <t>Vyas Caceres</t>
  </si>
  <si>
    <t>1017039_2349</t>
  </si>
  <si>
    <t>Cone Sul RDC Vilhena</t>
  </si>
  <si>
    <t>1031538_2349</t>
  </si>
  <si>
    <t>Torres Humaitá</t>
  </si>
  <si>
    <t>1036483_2349</t>
  </si>
  <si>
    <t>Torres Apuí</t>
  </si>
  <si>
    <t>1036645_2349</t>
  </si>
  <si>
    <t>Torres Boca do Acre</t>
  </si>
  <si>
    <t>1036653_2349</t>
  </si>
  <si>
    <t>Torres Humaitá Fluvial</t>
  </si>
  <si>
    <t>1036661_2349</t>
  </si>
  <si>
    <t>Cerrado/Simolândia</t>
  </si>
  <si>
    <t>1037544_2349</t>
  </si>
  <si>
    <t>Cerrado/FL Alto Paraíso de Goiás</t>
  </si>
  <si>
    <t>1037552_2349</t>
  </si>
  <si>
    <t>Amazônia/Itacoatiara</t>
  </si>
  <si>
    <t>1038206_2349</t>
  </si>
  <si>
    <t>Cerrado/FL Campos Belos</t>
  </si>
  <si>
    <t>1038834_2349</t>
  </si>
  <si>
    <t>Fera/Pontes e Lacerda</t>
  </si>
  <si>
    <t>1039709_2349</t>
  </si>
  <si>
    <t>Fera/FL Comodoro</t>
  </si>
  <si>
    <t>1040154_2349</t>
  </si>
  <si>
    <t>TL/São Gabriel da Cachoeira</t>
  </si>
  <si>
    <t>1041479_2349</t>
  </si>
  <si>
    <t>TL/Careiro</t>
  </si>
  <si>
    <t>1041487_2349</t>
  </si>
  <si>
    <t>TL/Barcelos</t>
  </si>
  <si>
    <t>1042513_2349</t>
  </si>
  <si>
    <t>Fera/Juina</t>
  </si>
  <si>
    <t>1042564_2349</t>
  </si>
  <si>
    <t>TL/Autazes</t>
  </si>
  <si>
    <t>1042700_2349</t>
  </si>
  <si>
    <t>Fera/FL Colniza</t>
  </si>
  <si>
    <t>1042769_2349</t>
  </si>
  <si>
    <t>Vyas Sapezal</t>
  </si>
  <si>
    <t>1042947_2349</t>
  </si>
  <si>
    <t>Rossafa</t>
  </si>
  <si>
    <t>1120000_2349</t>
  </si>
  <si>
    <t>1131001_2349</t>
  </si>
  <si>
    <t>1320009_2349</t>
  </si>
  <si>
    <t>1582003_2349</t>
  </si>
  <si>
    <t>Regra NA</t>
  </si>
  <si>
    <t>1716000_2349</t>
  </si>
  <si>
    <t>1863002_2349</t>
  </si>
  <si>
    <t>SOLIMOES - COARI</t>
  </si>
  <si>
    <t>1043307_2349</t>
  </si>
  <si>
    <t>SOLIMOES - TEFE</t>
  </si>
  <si>
    <t>1043692_2349</t>
  </si>
  <si>
    <t>SOLIMOES - TABATINGA</t>
  </si>
  <si>
    <t>1043897_2349</t>
  </si>
  <si>
    <t>JURUA EIRUNEPE</t>
  </si>
  <si>
    <t>1045342_2349</t>
  </si>
  <si>
    <t>SOLIMOES CARAUARI</t>
  </si>
  <si>
    <t>1046861_2349</t>
  </si>
  <si>
    <t>111_503</t>
  </si>
  <si>
    <t>455_503</t>
  </si>
  <si>
    <t>710_503</t>
  </si>
  <si>
    <t>849_503</t>
  </si>
  <si>
    <t>107000_503</t>
  </si>
  <si>
    <t>295370_503</t>
  </si>
  <si>
    <t>323527_503</t>
  </si>
  <si>
    <t>360384_503</t>
  </si>
  <si>
    <t>376469_503</t>
  </si>
  <si>
    <t>495352_503</t>
  </si>
  <si>
    <t>542644_503</t>
  </si>
  <si>
    <t>599719_503</t>
  </si>
  <si>
    <t>600741_503</t>
  </si>
  <si>
    <t xml:space="preserve">    </t>
  </si>
  <si>
    <t>606634_503</t>
  </si>
  <si>
    <t>613339_503</t>
  </si>
  <si>
    <t>613673_503</t>
  </si>
  <si>
    <t>613770_503</t>
  </si>
  <si>
    <t>619132_503</t>
  </si>
  <si>
    <t>637858_503</t>
  </si>
  <si>
    <t>669261_503</t>
  </si>
  <si>
    <t>669610_503</t>
  </si>
  <si>
    <t>698008_503</t>
  </si>
  <si>
    <t>703133_503</t>
  </si>
  <si>
    <t>703354_503</t>
  </si>
  <si>
    <t>724009_503</t>
  </si>
  <si>
    <t>734004_503</t>
  </si>
  <si>
    <t>741795_503</t>
  </si>
  <si>
    <t>824739_503</t>
  </si>
  <si>
    <t>842842_503</t>
  </si>
  <si>
    <t>857890_503</t>
  </si>
  <si>
    <t>878928_503</t>
  </si>
  <si>
    <t>937850_503</t>
  </si>
  <si>
    <t>970751_503</t>
  </si>
  <si>
    <t>987280_503</t>
  </si>
  <si>
    <t>990590_503</t>
  </si>
  <si>
    <t>992453_503</t>
  </si>
  <si>
    <t>992461_503</t>
  </si>
  <si>
    <t>995975_503</t>
  </si>
  <si>
    <t>996122_503</t>
  </si>
  <si>
    <t>1002520_503</t>
  </si>
  <si>
    <t>1015354_503</t>
  </si>
  <si>
    <t>1016261_503</t>
  </si>
  <si>
    <t>1017039_503</t>
  </si>
  <si>
    <t>1031538_503</t>
  </si>
  <si>
    <t>1036483_503</t>
  </si>
  <si>
    <t>1036645_503</t>
  </si>
  <si>
    <t>1036653_503</t>
  </si>
  <si>
    <t>1036661_503</t>
  </si>
  <si>
    <t>1037544_503</t>
  </si>
  <si>
    <t>1037552_503</t>
  </si>
  <si>
    <t>1038206_503</t>
  </si>
  <si>
    <t>1038834_503</t>
  </si>
  <si>
    <t>1039709_503</t>
  </si>
  <si>
    <t>1040154_503</t>
  </si>
  <si>
    <t>1041479_503</t>
  </si>
  <si>
    <t>1041487_503</t>
  </si>
  <si>
    <t>1042513_503</t>
  </si>
  <si>
    <t>1042564_503</t>
  </si>
  <si>
    <t>1042700_503</t>
  </si>
  <si>
    <t>1042769_503</t>
  </si>
  <si>
    <t>1042947_503</t>
  </si>
  <si>
    <t>1120000_503</t>
  </si>
  <si>
    <t>1131001_503</t>
  </si>
  <si>
    <t>1320009_503</t>
  </si>
  <si>
    <t>1582003_503</t>
  </si>
  <si>
    <t>1716000_503</t>
  </si>
  <si>
    <t>1863002_503</t>
  </si>
  <si>
    <t>1043307_503</t>
  </si>
  <si>
    <t>1043692_503</t>
  </si>
  <si>
    <t>1043897_503</t>
  </si>
  <si>
    <t>1045342_503</t>
  </si>
  <si>
    <t>1046861_503</t>
  </si>
  <si>
    <t>111_504</t>
  </si>
  <si>
    <t>455_504</t>
  </si>
  <si>
    <t>710_504</t>
  </si>
  <si>
    <t>849_504</t>
  </si>
  <si>
    <t>107000_504</t>
  </si>
  <si>
    <t>295370_504</t>
  </si>
  <si>
    <t>323527_504</t>
  </si>
  <si>
    <t>360384_504</t>
  </si>
  <si>
    <t>376469_504</t>
  </si>
  <si>
    <t>495352_504</t>
  </si>
  <si>
    <t>542644_504</t>
  </si>
  <si>
    <t>599719_504</t>
  </si>
  <si>
    <t>600741_504</t>
  </si>
  <si>
    <t>606634_504</t>
  </si>
  <si>
    <t>613339_504</t>
  </si>
  <si>
    <t>613673_504</t>
  </si>
  <si>
    <t>613770_504</t>
  </si>
  <si>
    <t>619132_504</t>
  </si>
  <si>
    <t>637858_504</t>
  </si>
  <si>
    <t>669261_504</t>
  </si>
  <si>
    <t>669610_504</t>
  </si>
  <si>
    <t>698008_504</t>
  </si>
  <si>
    <t>703133_504</t>
  </si>
  <si>
    <t>703354_504</t>
  </si>
  <si>
    <t>724009_504</t>
  </si>
  <si>
    <t>734004_504</t>
  </si>
  <si>
    <t>741795_504</t>
  </si>
  <si>
    <t>824739_504</t>
  </si>
  <si>
    <t>842842_504</t>
  </si>
  <si>
    <t>857890_504</t>
  </si>
  <si>
    <t>878928_504</t>
  </si>
  <si>
    <t>937850_504</t>
  </si>
  <si>
    <t>970751_504</t>
  </si>
  <si>
    <t>987280_504</t>
  </si>
  <si>
    <t>990590_504</t>
  </si>
  <si>
    <t>992453_504</t>
  </si>
  <si>
    <t>992461_504</t>
  </si>
  <si>
    <t>995975_504</t>
  </si>
  <si>
    <t>996122_504</t>
  </si>
  <si>
    <t>1002520_504</t>
  </si>
  <si>
    <t>1015354_504</t>
  </si>
  <si>
    <t>1016261_504</t>
  </si>
  <si>
    <t>1017039_504</t>
  </si>
  <si>
    <t>1031538_504</t>
  </si>
  <si>
    <t>1036483_504</t>
  </si>
  <si>
    <t>1036645_504</t>
  </si>
  <si>
    <t>1036653_504</t>
  </si>
  <si>
    <t>1036661_504</t>
  </si>
  <si>
    <t>1037544_504</t>
  </si>
  <si>
    <t>1037552_504</t>
  </si>
  <si>
    <t>1038206_504</t>
  </si>
  <si>
    <t>1038834_504</t>
  </si>
  <si>
    <t>1039709_504</t>
  </si>
  <si>
    <t>1040154_504</t>
  </si>
  <si>
    <t>1041479_504</t>
  </si>
  <si>
    <t>1041487_504</t>
  </si>
  <si>
    <t>1042513_504</t>
  </si>
  <si>
    <t>1042564_504</t>
  </si>
  <si>
    <t>1042700_504</t>
  </si>
  <si>
    <t>1042769_504</t>
  </si>
  <si>
    <t>1042947_504</t>
  </si>
  <si>
    <t>1120000_504</t>
  </si>
  <si>
    <t>1131001_504</t>
  </si>
  <si>
    <t>1320009_504</t>
  </si>
  <si>
    <t>1582003_504</t>
  </si>
  <si>
    <t>1716000_504</t>
  </si>
  <si>
    <t>1863002_504</t>
  </si>
  <si>
    <t>1043307_504</t>
  </si>
  <si>
    <t>1043692_504</t>
  </si>
  <si>
    <t>1043897_504</t>
  </si>
  <si>
    <t>1045342_504</t>
  </si>
  <si>
    <t>1046861_504</t>
  </si>
  <si>
    <t>111_1166</t>
  </si>
  <si>
    <t>455_1166</t>
  </si>
  <si>
    <t>710_1166</t>
  </si>
  <si>
    <t>849_1166</t>
  </si>
  <si>
    <t>107000_1166</t>
  </si>
  <si>
    <t>295370_1166</t>
  </si>
  <si>
    <t>323527_1166</t>
  </si>
  <si>
    <t>360384_1166</t>
  </si>
  <si>
    <t>376469_1166</t>
  </si>
  <si>
    <t>495352_1166</t>
  </si>
  <si>
    <t>542644_1166</t>
  </si>
  <si>
    <t>599719_1166</t>
  </si>
  <si>
    <t>600741_1166</t>
  </si>
  <si>
    <t>606634_1166</t>
  </si>
  <si>
    <t>613339_1166</t>
  </si>
  <si>
    <t>613673_1166</t>
  </si>
  <si>
    <t>613770_1166</t>
  </si>
  <si>
    <t>619132_1166</t>
  </si>
  <si>
    <t>637858_1166</t>
  </si>
  <si>
    <t>669261_1166</t>
  </si>
  <si>
    <t>669610_1166</t>
  </si>
  <si>
    <t>698008_1166</t>
  </si>
  <si>
    <t>703133_1166</t>
  </si>
  <si>
    <t>703354_1166</t>
  </si>
  <si>
    <t>724009_1166</t>
  </si>
  <si>
    <t>734004_1166</t>
  </si>
  <si>
    <t>741795_1166</t>
  </si>
  <si>
    <t>824739_1166</t>
  </si>
  <si>
    <t>842842_1166</t>
  </si>
  <si>
    <t>857890_1166</t>
  </si>
  <si>
    <t>878928_1166</t>
  </si>
  <si>
    <t>937850_1166</t>
  </si>
  <si>
    <t>970751_1166</t>
  </si>
  <si>
    <t>987280_1166</t>
  </si>
  <si>
    <t>990590_1166</t>
  </si>
  <si>
    <t>992453_1166</t>
  </si>
  <si>
    <t>992461_1166</t>
  </si>
  <si>
    <t>995975_1166</t>
  </si>
  <si>
    <t>996122_1166</t>
  </si>
  <si>
    <t>1002520_1166</t>
  </si>
  <si>
    <t>1015354_1166</t>
  </si>
  <si>
    <t>1016261_1166</t>
  </si>
  <si>
    <t>1017039_1166</t>
  </si>
  <si>
    <t>1031538_1166</t>
  </si>
  <si>
    <t>1036483_1166</t>
  </si>
  <si>
    <t>1036645_1166</t>
  </si>
  <si>
    <t>1036653_1166</t>
  </si>
  <si>
    <t>1036661_1166</t>
  </si>
  <si>
    <t>1037544_1166</t>
  </si>
  <si>
    <t>1037552_1166</t>
  </si>
  <si>
    <t>1038206_1166</t>
  </si>
  <si>
    <t>1038834_1166</t>
  </si>
  <si>
    <t>1039709_1166</t>
  </si>
  <si>
    <t>1040154_1166</t>
  </si>
  <si>
    <t>1041479_1166</t>
  </si>
  <si>
    <t>1041487_1166</t>
  </si>
  <si>
    <t>1042513_1166</t>
  </si>
  <si>
    <t>1042564_1166</t>
  </si>
  <si>
    <t>1042700_1166</t>
  </si>
  <si>
    <t>1042769_1166</t>
  </si>
  <si>
    <t>1042947_1166</t>
  </si>
  <si>
    <t>1120000_1166</t>
  </si>
  <si>
    <t>1131001_1166</t>
  </si>
  <si>
    <t>1320009_1166</t>
  </si>
  <si>
    <t>1582003_1166</t>
  </si>
  <si>
    <t>1716000_1166</t>
  </si>
  <si>
    <t>1863002_1166</t>
  </si>
  <si>
    <t>1043307_1166</t>
  </si>
  <si>
    <t>1043692_1166</t>
  </si>
  <si>
    <t>1043897_1166</t>
  </si>
  <si>
    <t>1045342_1166</t>
  </si>
  <si>
    <t>1046861_1166</t>
  </si>
  <si>
    <t>111_2353</t>
  </si>
  <si>
    <t>455_2353</t>
  </si>
  <si>
    <t>710_2353</t>
  </si>
  <si>
    <t>849_2353</t>
  </si>
  <si>
    <t>107000_2353</t>
  </si>
  <si>
    <t>295370_2353</t>
  </si>
  <si>
    <t>323527_2353</t>
  </si>
  <si>
    <t>360384_2353</t>
  </si>
  <si>
    <t>376469_2353</t>
  </si>
  <si>
    <t>495352_2353</t>
  </si>
  <si>
    <t>542644_2353</t>
  </si>
  <si>
    <t>599719_2353</t>
  </si>
  <si>
    <t>600741_2353</t>
  </si>
  <si>
    <t>606634_2353</t>
  </si>
  <si>
    <t>613339_2353</t>
  </si>
  <si>
    <t>613673_2353</t>
  </si>
  <si>
    <t>613770_2353</t>
  </si>
  <si>
    <t>619132_2353</t>
  </si>
  <si>
    <t>637858_2353</t>
  </si>
  <si>
    <t>669261_2353</t>
  </si>
  <si>
    <t>669610_2353</t>
  </si>
  <si>
    <t>698008_2353</t>
  </si>
  <si>
    <t>703133_2353</t>
  </si>
  <si>
    <t>703354_2353</t>
  </si>
  <si>
    <t>724009_2353</t>
  </si>
  <si>
    <t>734004_2353</t>
  </si>
  <si>
    <t>741795_2353</t>
  </si>
  <si>
    <t>824739_2353</t>
  </si>
  <si>
    <t>842842_2353</t>
  </si>
  <si>
    <t>857890_2353</t>
  </si>
  <si>
    <t>878928_2353</t>
  </si>
  <si>
    <t>937850_2353</t>
  </si>
  <si>
    <t>970751_2353</t>
  </si>
  <si>
    <t>987280_2353</t>
  </si>
  <si>
    <t>990590_2353</t>
  </si>
  <si>
    <t>992453_2353</t>
  </si>
  <si>
    <t>992461_2353</t>
  </si>
  <si>
    <t>995975_2353</t>
  </si>
  <si>
    <t>996122_2353</t>
  </si>
  <si>
    <t>1002520_2353</t>
  </si>
  <si>
    <t>1015354_2353</t>
  </si>
  <si>
    <t>1016261_2353</t>
  </si>
  <si>
    <t>1017039_2353</t>
  </si>
  <si>
    <t>1031538_2353</t>
  </si>
  <si>
    <t>1036483_2353</t>
  </si>
  <si>
    <t>1036645_2353</t>
  </si>
  <si>
    <t>1036653_2353</t>
  </si>
  <si>
    <t>1036661_2353</t>
  </si>
  <si>
    <t>1037544_2353</t>
  </si>
  <si>
    <t>1037552_2353</t>
  </si>
  <si>
    <t>1038206_2353</t>
  </si>
  <si>
    <t>1038834_2353</t>
  </si>
  <si>
    <t>1039709_2353</t>
  </si>
  <si>
    <t>1040154_2353</t>
  </si>
  <si>
    <t>1041479_2353</t>
  </si>
  <si>
    <t>1041487_2353</t>
  </si>
  <si>
    <t>1042513_2353</t>
  </si>
  <si>
    <t>1042564_2353</t>
  </si>
  <si>
    <t>1042700_2353</t>
  </si>
  <si>
    <t>1042769_2353</t>
  </si>
  <si>
    <t>1042947_2353</t>
  </si>
  <si>
    <t>1120000_2353</t>
  </si>
  <si>
    <t>1131001_2353</t>
  </si>
  <si>
    <t>1320009_2353</t>
  </si>
  <si>
    <t>1582003_2353</t>
  </si>
  <si>
    <t>1716000_2353</t>
  </si>
  <si>
    <t>1863002_2353</t>
  </si>
  <si>
    <t>1043307_2353</t>
  </si>
  <si>
    <t>1043692_2353</t>
  </si>
  <si>
    <t>1043897_2353</t>
  </si>
  <si>
    <t>1045342_2353</t>
  </si>
  <si>
    <t>1046861_2353</t>
  </si>
  <si>
    <t>111_2350</t>
  </si>
  <si>
    <t>455_2350</t>
  </si>
  <si>
    <t>710_2350</t>
  </si>
  <si>
    <t>849_2350</t>
  </si>
  <si>
    <t>107000_2350</t>
  </si>
  <si>
    <t>295370_2350</t>
  </si>
  <si>
    <t>323527_2350</t>
  </si>
  <si>
    <t>360384_2350</t>
  </si>
  <si>
    <t>376469_2350</t>
  </si>
  <si>
    <t>495352_2350</t>
  </si>
  <si>
    <t>542644_2350</t>
  </si>
  <si>
    <t>599719_2350</t>
  </si>
  <si>
    <t>600741_2350</t>
  </si>
  <si>
    <t>606634_2350</t>
  </si>
  <si>
    <t>613339_2350</t>
  </si>
  <si>
    <t>613673_2350</t>
  </si>
  <si>
    <t>613770_2350</t>
  </si>
  <si>
    <t>619132_2350</t>
  </si>
  <si>
    <t>637858_2350</t>
  </si>
  <si>
    <t>669261_2350</t>
  </si>
  <si>
    <t>669610_2350</t>
  </si>
  <si>
    <t>698008_2350</t>
  </si>
  <si>
    <t>703133_2350</t>
  </si>
  <si>
    <t>703354_2350</t>
  </si>
  <si>
    <t>724009_2350</t>
  </si>
  <si>
    <t>734004_2350</t>
  </si>
  <si>
    <t>741795_2350</t>
  </si>
  <si>
    <t>824739_2350</t>
  </si>
  <si>
    <t>842842_2350</t>
  </si>
  <si>
    <t>857890_2350</t>
  </si>
  <si>
    <t>878928_2350</t>
  </si>
  <si>
    <t>937850_2350</t>
  </si>
  <si>
    <t>970751_2350</t>
  </si>
  <si>
    <t>987280_2350</t>
  </si>
  <si>
    <t>990590_2350</t>
  </si>
  <si>
    <t>992453_2350</t>
  </si>
  <si>
    <t>992461_2350</t>
  </si>
  <si>
    <t>995975_2350</t>
  </si>
  <si>
    <t>996122_2350</t>
  </si>
  <si>
    <t>1002520_2350</t>
  </si>
  <si>
    <t>1015354_2350</t>
  </si>
  <si>
    <t>1016261_2350</t>
  </si>
  <si>
    <t>1017039_2350</t>
  </si>
  <si>
    <t>1031538_2350</t>
  </si>
  <si>
    <t>1036483_2350</t>
  </si>
  <si>
    <t>1036645_2350</t>
  </si>
  <si>
    <t>1036653_2350</t>
  </si>
  <si>
    <t>1036661_2350</t>
  </si>
  <si>
    <t>1037544_2350</t>
  </si>
  <si>
    <t>1037552_2350</t>
  </si>
  <si>
    <t>1038206_2350</t>
  </si>
  <si>
    <t>1038834_2350</t>
  </si>
  <si>
    <t>1039709_2350</t>
  </si>
  <si>
    <t>1040154_2350</t>
  </si>
  <si>
    <t>1041479_2350</t>
  </si>
  <si>
    <t>1041487_2350</t>
  </si>
  <si>
    <t>1042513_2350</t>
  </si>
  <si>
    <t>1042564_2350</t>
  </si>
  <si>
    <t>1042700_2350</t>
  </si>
  <si>
    <t>1042769_2350</t>
  </si>
  <si>
    <t>1042947_2350</t>
  </si>
  <si>
    <t>1120000_2350</t>
  </si>
  <si>
    <t>1131001_2350</t>
  </si>
  <si>
    <t>1320009_2350</t>
  </si>
  <si>
    <t>1582003_2350</t>
  </si>
  <si>
    <t>1716000_2350</t>
  </si>
  <si>
    <t>1863002_2350</t>
  </si>
  <si>
    <t>1043307_2350</t>
  </si>
  <si>
    <t>1043692_2350</t>
  </si>
  <si>
    <t>1043897_2350</t>
  </si>
  <si>
    <t>1045342_2350</t>
  </si>
  <si>
    <t>1046861_2350</t>
  </si>
  <si>
    <t>111_9276</t>
  </si>
  <si>
    <t>455_9276</t>
  </si>
  <si>
    <t>710_9276</t>
  </si>
  <si>
    <t>849_9276</t>
  </si>
  <si>
    <t>107000_9276</t>
  </si>
  <si>
    <t>295370_9276</t>
  </si>
  <si>
    <t>323527_9276</t>
  </si>
  <si>
    <t>360384_9276</t>
  </si>
  <si>
    <t>376469_9276</t>
  </si>
  <si>
    <t>495352_9276</t>
  </si>
  <si>
    <t>542644_9276</t>
  </si>
  <si>
    <t>599719_9276</t>
  </si>
  <si>
    <t>600741_9276</t>
  </si>
  <si>
    <t>606634_9276</t>
  </si>
  <si>
    <t>613339_9276</t>
  </si>
  <si>
    <t>613673_9276</t>
  </si>
  <si>
    <t>613770_9276</t>
  </si>
  <si>
    <t>619132_9276</t>
  </si>
  <si>
    <t>637858_9276</t>
  </si>
  <si>
    <t>669261_9276</t>
  </si>
  <si>
    <t>669610_9276</t>
  </si>
  <si>
    <t>698008_9276</t>
  </si>
  <si>
    <t>703133_9276</t>
  </si>
  <si>
    <t>703354_9276</t>
  </si>
  <si>
    <t>724009_9276</t>
  </si>
  <si>
    <t>734004_9276</t>
  </si>
  <si>
    <t>741795_9276</t>
  </si>
  <si>
    <t>824739_9276</t>
  </si>
  <si>
    <t>842842_9276</t>
  </si>
  <si>
    <t>857890_9276</t>
  </si>
  <si>
    <t>878928_9276</t>
  </si>
  <si>
    <t>937850_9276</t>
  </si>
  <si>
    <t>970751_9276</t>
  </si>
  <si>
    <t>987280_9276</t>
  </si>
  <si>
    <t>990590_9276</t>
  </si>
  <si>
    <t>992453_9276</t>
  </si>
  <si>
    <t>992461_9276</t>
  </si>
  <si>
    <t>995975_9276</t>
  </si>
  <si>
    <t>996122_9276</t>
  </si>
  <si>
    <t>1002520_9276</t>
  </si>
  <si>
    <t>1015354_9276</t>
  </si>
  <si>
    <t>1016261_9276</t>
  </si>
  <si>
    <t>1017039_9276</t>
  </si>
  <si>
    <t>1031538_9276</t>
  </si>
  <si>
    <t>1036483_9276</t>
  </si>
  <si>
    <t>1036645_9276</t>
  </si>
  <si>
    <t>1036653_9276</t>
  </si>
  <si>
    <t>1036661_9276</t>
  </si>
  <si>
    <t>1037544_9276</t>
  </si>
  <si>
    <t>1037552_9276</t>
  </si>
  <si>
    <t>1038206_9276</t>
  </si>
  <si>
    <t>1038834_9276</t>
  </si>
  <si>
    <t>1039709_9276</t>
  </si>
  <si>
    <t>1040154_9276</t>
  </si>
  <si>
    <t>1041479_9276</t>
  </si>
  <si>
    <t>1041487_9276</t>
  </si>
  <si>
    <t>1042513_9276</t>
  </si>
  <si>
    <t>1042564_9276</t>
  </si>
  <si>
    <t>1042700_9276</t>
  </si>
  <si>
    <t>1042769_9276</t>
  </si>
  <si>
    <t>1042947_9276</t>
  </si>
  <si>
    <t>1120000_9276</t>
  </si>
  <si>
    <t>1131001_9276</t>
  </si>
  <si>
    <t>1320009_9276</t>
  </si>
  <si>
    <t>1582003_9276</t>
  </si>
  <si>
    <t>1716000_9276</t>
  </si>
  <si>
    <t>1863002_9276</t>
  </si>
  <si>
    <t>1043307_9276</t>
  </si>
  <si>
    <t>1043692_9276</t>
  </si>
  <si>
    <t>1043897_9276</t>
  </si>
  <si>
    <t>1045342_9276</t>
  </si>
  <si>
    <t>1046861_9276</t>
  </si>
  <si>
    <t>111_4409</t>
  </si>
  <si>
    <t>455_4409</t>
  </si>
  <si>
    <t>710_4409</t>
  </si>
  <si>
    <t>849_4409</t>
  </si>
  <si>
    <t>107000_4409</t>
  </si>
  <si>
    <t>295370_4409</t>
  </si>
  <si>
    <t>323527_4409</t>
  </si>
  <si>
    <t>360384_4409</t>
  </si>
  <si>
    <t>376469_4409</t>
  </si>
  <si>
    <t>495352_4409</t>
  </si>
  <si>
    <t>542644_4409</t>
  </si>
  <si>
    <t>599719_4409</t>
  </si>
  <si>
    <t>600741_4409</t>
  </si>
  <si>
    <t>606634_4409</t>
  </si>
  <si>
    <t>613339_4409</t>
  </si>
  <si>
    <t>613673_4409</t>
  </si>
  <si>
    <t>613770_4409</t>
  </si>
  <si>
    <t>619132_4409</t>
  </si>
  <si>
    <t>637858_4409</t>
  </si>
  <si>
    <t>669261_4409</t>
  </si>
  <si>
    <t>669610_4409</t>
  </si>
  <si>
    <t>698008_4409</t>
  </si>
  <si>
    <t>703133_4409</t>
  </si>
  <si>
    <t>703354_4409</t>
  </si>
  <si>
    <t>724009_4409</t>
  </si>
  <si>
    <t>734004_4409</t>
  </si>
  <si>
    <t>741795_4409</t>
  </si>
  <si>
    <t>824739_4409</t>
  </si>
  <si>
    <t>842842_4409</t>
  </si>
  <si>
    <t>857890_4409</t>
  </si>
  <si>
    <t>878928_4409</t>
  </si>
  <si>
    <t>937850_4409</t>
  </si>
  <si>
    <t>970751_4409</t>
  </si>
  <si>
    <t>987280_4409</t>
  </si>
  <si>
    <t>990590_4409</t>
  </si>
  <si>
    <t>992453_4409</t>
  </si>
  <si>
    <t>992461_4409</t>
  </si>
  <si>
    <t>995975_4409</t>
  </si>
  <si>
    <t>996122_4409</t>
  </si>
  <si>
    <t>1002520_4409</t>
  </si>
  <si>
    <t>1015354_4409</t>
  </si>
  <si>
    <t>1016261_4409</t>
  </si>
  <si>
    <t>1017039_4409</t>
  </si>
  <si>
    <t>1031538_4409</t>
  </si>
  <si>
    <t>1036483_4409</t>
  </si>
  <si>
    <t>1036645_4409</t>
  </si>
  <si>
    <t>1036653_4409</t>
  </si>
  <si>
    <t>1036661_4409</t>
  </si>
  <si>
    <t>1037544_4409</t>
  </si>
  <si>
    <t>1037552_4409</t>
  </si>
  <si>
    <t>1038206_4409</t>
  </si>
  <si>
    <t>1038834_4409</t>
  </si>
  <si>
    <t>1039709_4409</t>
  </si>
  <si>
    <t>1040154_4409</t>
  </si>
  <si>
    <t>1041479_4409</t>
  </si>
  <si>
    <t>1041487_4409</t>
  </si>
  <si>
    <t>1042513_4409</t>
  </si>
  <si>
    <t>1042564_4409</t>
  </si>
  <si>
    <t>1042700_4409</t>
  </si>
  <si>
    <t>1042769_4409</t>
  </si>
  <si>
    <t>1042947_4409</t>
  </si>
  <si>
    <t>1120000_4409</t>
  </si>
  <si>
    <t>1131001_4409</t>
  </si>
  <si>
    <t>1320009_4409</t>
  </si>
  <si>
    <t>1582003_4409</t>
  </si>
  <si>
    <t>1716000_4409</t>
  </si>
  <si>
    <t>1863002_4409</t>
  </si>
  <si>
    <t>1043307_4409</t>
  </si>
  <si>
    <t>1043692_4409</t>
  </si>
  <si>
    <t>1043897_4409</t>
  </si>
  <si>
    <t>1045342_4409</t>
  </si>
  <si>
    <t>1046861_4409</t>
  </si>
  <si>
    <t>111_2357</t>
  </si>
  <si>
    <t>455_2357</t>
  </si>
  <si>
    <t>710_2357</t>
  </si>
  <si>
    <t>849_2357</t>
  </si>
  <si>
    <t>107000_2357</t>
  </si>
  <si>
    <t>295370_2357</t>
  </si>
  <si>
    <t>323527_2357</t>
  </si>
  <si>
    <t>360384_2357</t>
  </si>
  <si>
    <t>376469_2357</t>
  </si>
  <si>
    <t>495352_2357</t>
  </si>
  <si>
    <t>542644_2357</t>
  </si>
  <si>
    <t>599719_2357</t>
  </si>
  <si>
    <t>600741_2357</t>
  </si>
  <si>
    <t>606634_2357</t>
  </si>
  <si>
    <t>613339_2357</t>
  </si>
  <si>
    <t>613673_2357</t>
  </si>
  <si>
    <t>613770_2357</t>
  </si>
  <si>
    <t>619132_2357</t>
  </si>
  <si>
    <t>637858_2357</t>
  </si>
  <si>
    <t>669261_2357</t>
  </si>
  <si>
    <t>669610_2357</t>
  </si>
  <si>
    <t>698008_2357</t>
  </si>
  <si>
    <t>703133_2357</t>
  </si>
  <si>
    <t>703354_2357</t>
  </si>
  <si>
    <t>724009_2357</t>
  </si>
  <si>
    <t>734004_2357</t>
  </si>
  <si>
    <t>741795_2357</t>
  </si>
  <si>
    <t>824739_2357</t>
  </si>
  <si>
    <t>842842_2357</t>
  </si>
  <si>
    <t>857890_2357</t>
  </si>
  <si>
    <t>878928_2357</t>
  </si>
  <si>
    <t>937850_2357</t>
  </si>
  <si>
    <t>970751_2357</t>
  </si>
  <si>
    <t>987280_2357</t>
  </si>
  <si>
    <t>990590_2357</t>
  </si>
  <si>
    <t>992453_2357</t>
  </si>
  <si>
    <t>992461_2357</t>
  </si>
  <si>
    <t>995975_2357</t>
  </si>
  <si>
    <t>996122_2357</t>
  </si>
  <si>
    <t>1002520_2357</t>
  </si>
  <si>
    <t>1015354_2357</t>
  </si>
  <si>
    <t>1016261_2357</t>
  </si>
  <si>
    <t>1017039_2357</t>
  </si>
  <si>
    <t>1031538_2357</t>
  </si>
  <si>
    <t>1036483_2357</t>
  </si>
  <si>
    <t>1036645_2357</t>
  </si>
  <si>
    <t>1036653_2357</t>
  </si>
  <si>
    <t>1036661_2357</t>
  </si>
  <si>
    <t>1037544_2357</t>
  </si>
  <si>
    <t>1037552_2357</t>
  </si>
  <si>
    <t>1038206_2357</t>
  </si>
  <si>
    <t>1038834_2357</t>
  </si>
  <si>
    <t>1039709_2357</t>
  </si>
  <si>
    <t>1040154_2357</t>
  </si>
  <si>
    <t>1041479_2357</t>
  </si>
  <si>
    <t>1041487_2357</t>
  </si>
  <si>
    <t>1042513_2357</t>
  </si>
  <si>
    <t>1042564_2357</t>
  </si>
  <si>
    <t>1042700_2357</t>
  </si>
  <si>
    <t>1042769_2357</t>
  </si>
  <si>
    <t>1042947_2357</t>
  </si>
  <si>
    <t>1120000_2357</t>
  </si>
  <si>
    <t>1131001_2357</t>
  </si>
  <si>
    <t>1320009_2357</t>
  </si>
  <si>
    <t>1582003_2357</t>
  </si>
  <si>
    <t>1716000_2357</t>
  </si>
  <si>
    <t>1863002_2357</t>
  </si>
  <si>
    <t>1043307_2357</t>
  </si>
  <si>
    <t>1043692_2357</t>
  </si>
  <si>
    <t>1043897_2357</t>
  </si>
  <si>
    <t>1045342_2357</t>
  </si>
  <si>
    <t>1046861_2357</t>
  </si>
  <si>
    <t>111_21441</t>
  </si>
  <si>
    <t>455_21441</t>
  </si>
  <si>
    <t>710_21441</t>
  </si>
  <si>
    <t>849_21441</t>
  </si>
  <si>
    <t>107000_21441</t>
  </si>
  <si>
    <t>295370_21441</t>
  </si>
  <si>
    <t>323527_21441</t>
  </si>
  <si>
    <t>360384_21441</t>
  </si>
  <si>
    <t>376469_21441</t>
  </si>
  <si>
    <t>495352_21441</t>
  </si>
  <si>
    <t>542644_21441</t>
  </si>
  <si>
    <t>599719_21441</t>
  </si>
  <si>
    <t>600741_21441</t>
  </si>
  <si>
    <t>606634_21441</t>
  </si>
  <si>
    <t>613339_21441</t>
  </si>
  <si>
    <t>613673_21441</t>
  </si>
  <si>
    <t>613770_21441</t>
  </si>
  <si>
    <t>619132_21441</t>
  </si>
  <si>
    <t>637858_21441</t>
  </si>
  <si>
    <t>669261_21441</t>
  </si>
  <si>
    <t>669610_21441</t>
  </si>
  <si>
    <t>698008_21441</t>
  </si>
  <si>
    <t>703133_21441</t>
  </si>
  <si>
    <t>703354_21441</t>
  </si>
  <si>
    <t>724009_21441</t>
  </si>
  <si>
    <t>734004_21441</t>
  </si>
  <si>
    <t>741795_21441</t>
  </si>
  <si>
    <t>824739_21441</t>
  </si>
  <si>
    <t>842842_21441</t>
  </si>
  <si>
    <t>857890_21441</t>
  </si>
  <si>
    <t>878928_21441</t>
  </si>
  <si>
    <t>937850_21441</t>
  </si>
  <si>
    <t>970751_21441</t>
  </si>
  <si>
    <t>987280_21441</t>
  </si>
  <si>
    <t>990590_21441</t>
  </si>
  <si>
    <t>992453_21441</t>
  </si>
  <si>
    <t>992461_21441</t>
  </si>
  <si>
    <t>995975_21441</t>
  </si>
  <si>
    <t>996122_21441</t>
  </si>
  <si>
    <t>1002520_21441</t>
  </si>
  <si>
    <t>1015354_21441</t>
  </si>
  <si>
    <t>1016261_21441</t>
  </si>
  <si>
    <t>1017039_21441</t>
  </si>
  <si>
    <t>1031538_21441</t>
  </si>
  <si>
    <t>1036483_21441</t>
  </si>
  <si>
    <t>1036645_21441</t>
  </si>
  <si>
    <t>1036653_21441</t>
  </si>
  <si>
    <t>1036661_21441</t>
  </si>
  <si>
    <t>1037544_21441</t>
  </si>
  <si>
    <t>1037552_21441</t>
  </si>
  <si>
    <t>1038206_21441</t>
  </si>
  <si>
    <t>1038834_21441</t>
  </si>
  <si>
    <t>1039709_21441</t>
  </si>
  <si>
    <t>1040154_21441</t>
  </si>
  <si>
    <t>1041479_21441</t>
  </si>
  <si>
    <t>1041487_21441</t>
  </si>
  <si>
    <t>1042513_21441</t>
  </si>
  <si>
    <t>1042564_21441</t>
  </si>
  <si>
    <t>1042700_21441</t>
  </si>
  <si>
    <t>1042769_21441</t>
  </si>
  <si>
    <t>1042947_21441</t>
  </si>
  <si>
    <t>1120000_21441</t>
  </si>
  <si>
    <t>1131001_21441</t>
  </si>
  <si>
    <t>1320009_21441</t>
  </si>
  <si>
    <t>1582003_21441</t>
  </si>
  <si>
    <t>1716000_21441</t>
  </si>
  <si>
    <t>1863002_21441</t>
  </si>
  <si>
    <t>1043307_21441</t>
  </si>
  <si>
    <t>1043692_21441</t>
  </si>
  <si>
    <t>1043897_21441</t>
  </si>
  <si>
    <t>1045342_21441</t>
  </si>
  <si>
    <t>1046861_21441</t>
  </si>
  <si>
    <t>111_2585</t>
  </si>
  <si>
    <t>455_2585</t>
  </si>
  <si>
    <t>710_2585</t>
  </si>
  <si>
    <t>849_2585</t>
  </si>
  <si>
    <t>107000_2585</t>
  </si>
  <si>
    <t>295370_2585</t>
  </si>
  <si>
    <t>323527_2585</t>
  </si>
  <si>
    <t>360384_2585</t>
  </si>
  <si>
    <t>376469_2585</t>
  </si>
  <si>
    <t>495352_2585</t>
  </si>
  <si>
    <t>542644_2585</t>
  </si>
  <si>
    <t>599719_2585</t>
  </si>
  <si>
    <t>600741_2585</t>
  </si>
  <si>
    <t>606634_2585</t>
  </si>
  <si>
    <t>613339_2585</t>
  </si>
  <si>
    <t>613673_2585</t>
  </si>
  <si>
    <t>613770_2585</t>
  </si>
  <si>
    <t>619132_2585</t>
  </si>
  <si>
    <t>637858_2585</t>
  </si>
  <si>
    <t>669261_2585</t>
  </si>
  <si>
    <t>669610_2585</t>
  </si>
  <si>
    <t>698008_2585</t>
  </si>
  <si>
    <t>703133_2585</t>
  </si>
  <si>
    <t>703354_2585</t>
  </si>
  <si>
    <t>724009_2585</t>
  </si>
  <si>
    <t>734004_2585</t>
  </si>
  <si>
    <t>741795_2585</t>
  </si>
  <si>
    <t>824739_2585</t>
  </si>
  <si>
    <t>842842_2585</t>
  </si>
  <si>
    <t>857890_2585</t>
  </si>
  <si>
    <t>878928_2585</t>
  </si>
  <si>
    <t>937850_2585</t>
  </si>
  <si>
    <t>970751_2585</t>
  </si>
  <si>
    <t>987280_2585</t>
  </si>
  <si>
    <t>990590_2585</t>
  </si>
  <si>
    <t>992453_2585</t>
  </si>
  <si>
    <t>992461_2585</t>
  </si>
  <si>
    <t>995975_2585</t>
  </si>
  <si>
    <t>996122_2585</t>
  </si>
  <si>
    <t>1002520_2585</t>
  </si>
  <si>
    <t>1015354_2585</t>
  </si>
  <si>
    <t>1016261_2585</t>
  </si>
  <si>
    <t>1017039_2585</t>
  </si>
  <si>
    <t>1031538_2585</t>
  </si>
  <si>
    <t>1036483_2585</t>
  </si>
  <si>
    <t>1036645_2585</t>
  </si>
  <si>
    <t>1036653_2585</t>
  </si>
  <si>
    <t>1036661_2585</t>
  </si>
  <si>
    <t>1037544_2585</t>
  </si>
  <si>
    <t>1037552_2585</t>
  </si>
  <si>
    <t>1038206_2585</t>
  </si>
  <si>
    <t>1038834_2585</t>
  </si>
  <si>
    <t>1039709_2585</t>
  </si>
  <si>
    <t>1040154_2585</t>
  </si>
  <si>
    <t>1041479_2585</t>
  </si>
  <si>
    <t>1041487_2585</t>
  </si>
  <si>
    <t>1042513_2585</t>
  </si>
  <si>
    <t>1042564_2585</t>
  </si>
  <si>
    <t>1042700_2585</t>
  </si>
  <si>
    <t>1042769_2585</t>
  </si>
  <si>
    <t>1042947_2585</t>
  </si>
  <si>
    <t>1120000_2585</t>
  </si>
  <si>
    <t>1131001_2585</t>
  </si>
  <si>
    <t>1320009_2585</t>
  </si>
  <si>
    <t>1582003_2585</t>
  </si>
  <si>
    <t>1716000_2585</t>
  </si>
  <si>
    <t>1863002_2585</t>
  </si>
  <si>
    <t>1043307_2585</t>
  </si>
  <si>
    <t>1043692_2585</t>
  </si>
  <si>
    <t>1043897_2585</t>
  </si>
  <si>
    <t>1045342_2585</t>
  </si>
  <si>
    <t>1046861_2585</t>
  </si>
  <si>
    <t>111_23163</t>
  </si>
  <si>
    <t>455_23163</t>
  </si>
  <si>
    <t>710_23163</t>
  </si>
  <si>
    <t>849_23163</t>
  </si>
  <si>
    <t>107000_23163</t>
  </si>
  <si>
    <t>295370_23163</t>
  </si>
  <si>
    <t>323527_23163</t>
  </si>
  <si>
    <t>360384_23163</t>
  </si>
  <si>
    <t>376469_23163</t>
  </si>
  <si>
    <t>495352_23163</t>
  </si>
  <si>
    <t>542644_23163</t>
  </si>
  <si>
    <t>599719_23163</t>
  </si>
  <si>
    <t>600741_23163</t>
  </si>
  <si>
    <t>606634_23163</t>
  </si>
  <si>
    <t>613339_23163</t>
  </si>
  <si>
    <t>613673_23163</t>
  </si>
  <si>
    <t>613770_23163</t>
  </si>
  <si>
    <t>619132_23163</t>
  </si>
  <si>
    <t>637858_23163</t>
  </si>
  <si>
    <t>669261_23163</t>
  </si>
  <si>
    <t>669610_23163</t>
  </si>
  <si>
    <t>698008_23163</t>
  </si>
  <si>
    <t>703133_23163</t>
  </si>
  <si>
    <t>703354_23163</t>
  </si>
  <si>
    <t>724009_23163</t>
  </si>
  <si>
    <t>734004_23163</t>
  </si>
  <si>
    <t>741795_23163</t>
  </si>
  <si>
    <t>824739_23163</t>
  </si>
  <si>
    <t>842842_23163</t>
  </si>
  <si>
    <t>857890_23163</t>
  </si>
  <si>
    <t>878928_23163</t>
  </si>
  <si>
    <t>937850_23163</t>
  </si>
  <si>
    <t>970751_23163</t>
  </si>
  <si>
    <t>987280_23163</t>
  </si>
  <si>
    <t>990590_23163</t>
  </si>
  <si>
    <t>992453_23163</t>
  </si>
  <si>
    <t>992461_23163</t>
  </si>
  <si>
    <t>995975_23163</t>
  </si>
  <si>
    <t>996122_23163</t>
  </si>
  <si>
    <t>1002520_23163</t>
  </si>
  <si>
    <t>1015354_23163</t>
  </si>
  <si>
    <t>1016261_23163</t>
  </si>
  <si>
    <t>1017039_23163</t>
  </si>
  <si>
    <t>1031538_23163</t>
  </si>
  <si>
    <t>1036483_23163</t>
  </si>
  <si>
    <t>1036645_23163</t>
  </si>
  <si>
    <t>1036653_23163</t>
  </si>
  <si>
    <t>1036661_23163</t>
  </si>
  <si>
    <t>1037544_23163</t>
  </si>
  <si>
    <t>1037552_23163</t>
  </si>
  <si>
    <t>1038206_23163</t>
  </si>
  <si>
    <t>1038834_23163</t>
  </si>
  <si>
    <t>1039709_23163</t>
  </si>
  <si>
    <t>1040154_23163</t>
  </si>
  <si>
    <t>1041479_23163</t>
  </si>
  <si>
    <t>1041487_23163</t>
  </si>
  <si>
    <t>1042513_23163</t>
  </si>
  <si>
    <t>1042564_23163</t>
  </si>
  <si>
    <t>1042700_23163</t>
  </si>
  <si>
    <t>1042769_23163</t>
  </si>
  <si>
    <t>1042947_23163</t>
  </si>
  <si>
    <t>1120000_23163</t>
  </si>
  <si>
    <t>1131001_23163</t>
  </si>
  <si>
    <t>1320009_23163</t>
  </si>
  <si>
    <t>1582003_23163</t>
  </si>
  <si>
    <t>1716000_23163</t>
  </si>
  <si>
    <t>1863002_23163</t>
  </si>
  <si>
    <t>1043307_23163</t>
  </si>
  <si>
    <t>1043692_23163</t>
  </si>
  <si>
    <t>1043897_23163</t>
  </si>
  <si>
    <t>1045342_23163</t>
  </si>
  <si>
    <t>1046861_23163</t>
  </si>
  <si>
    <t>111_18137</t>
  </si>
  <si>
    <t>455_18137</t>
  </si>
  <si>
    <t>710_18137</t>
  </si>
  <si>
    <t>849_18137</t>
  </si>
  <si>
    <t>107000_18137</t>
  </si>
  <si>
    <t>295370_18137</t>
  </si>
  <si>
    <t>323527_18137</t>
  </si>
  <si>
    <t>360384_18137</t>
  </si>
  <si>
    <t>376469_18137</t>
  </si>
  <si>
    <t>495352_18137</t>
  </si>
  <si>
    <t>542644_18137</t>
  </si>
  <si>
    <t>599719_18137</t>
  </si>
  <si>
    <t>600741_18137</t>
  </si>
  <si>
    <t>606634_18137</t>
  </si>
  <si>
    <t>613339_18137</t>
  </si>
  <si>
    <t>613673_18137</t>
  </si>
  <si>
    <t>613770_18137</t>
  </si>
  <si>
    <t>619132_18137</t>
  </si>
  <si>
    <t>637858_18137</t>
  </si>
  <si>
    <t>669261_18137</t>
  </si>
  <si>
    <t>669610_18137</t>
  </si>
  <si>
    <t>698008_18137</t>
  </si>
  <si>
    <t>703133_18137</t>
  </si>
  <si>
    <t>703354_18137</t>
  </si>
  <si>
    <t>724009_18137</t>
  </si>
  <si>
    <t>734004_18137</t>
  </si>
  <si>
    <t>741795_18137</t>
  </si>
  <si>
    <t>824739_18137</t>
  </si>
  <si>
    <t>842842_18137</t>
  </si>
  <si>
    <t>857890_18137</t>
  </si>
  <si>
    <t>878928_18137</t>
  </si>
  <si>
    <t>937850_18137</t>
  </si>
  <si>
    <t>970751_18137</t>
  </si>
  <si>
    <t>987280_18137</t>
  </si>
  <si>
    <t>990590_18137</t>
  </si>
  <si>
    <t>992453_18137</t>
  </si>
  <si>
    <t>992461_18137</t>
  </si>
  <si>
    <t>995975_18137</t>
  </si>
  <si>
    <t>996122_18137</t>
  </si>
  <si>
    <t>1002520_18137</t>
  </si>
  <si>
    <t>1015354_18137</t>
  </si>
  <si>
    <t>1016261_18137</t>
  </si>
  <si>
    <t>1017039_18137</t>
  </si>
  <si>
    <t>1031538_18137</t>
  </si>
  <si>
    <t>1036483_18137</t>
  </si>
  <si>
    <t>1036645_18137</t>
  </si>
  <si>
    <t>1036653_18137</t>
  </si>
  <si>
    <t>1036661_18137</t>
  </si>
  <si>
    <t>1037544_18137</t>
  </si>
  <si>
    <t>1037552_18137</t>
  </si>
  <si>
    <t>1038206_18137</t>
  </si>
  <si>
    <t>1038834_18137</t>
  </si>
  <si>
    <t>1039709_18137</t>
  </si>
  <si>
    <t>1040154_18137</t>
  </si>
  <si>
    <t>1041479_18137</t>
  </si>
  <si>
    <t>1041487_18137</t>
  </si>
  <si>
    <t>1042513_18137</t>
  </si>
  <si>
    <t>1042564_18137</t>
  </si>
  <si>
    <t>1042700_18137</t>
  </si>
  <si>
    <t>1042769_18137</t>
  </si>
  <si>
    <t>1042947_18137</t>
  </si>
  <si>
    <t>1120000_18137</t>
  </si>
  <si>
    <t>1131001_18137</t>
  </si>
  <si>
    <t>1320009_18137</t>
  </si>
  <si>
    <t>1582003_18137</t>
  </si>
  <si>
    <t>1716000_18137</t>
  </si>
  <si>
    <t>1863002_18137</t>
  </si>
  <si>
    <t>1043307_18137</t>
  </si>
  <si>
    <t>1043692_18137</t>
  </si>
  <si>
    <t>1043897_18137</t>
  </si>
  <si>
    <t>1045342_18137</t>
  </si>
  <si>
    <t>1046861_18137</t>
  </si>
  <si>
    <t>111_18341</t>
  </si>
  <si>
    <t>455_18341</t>
  </si>
  <si>
    <t>710_18341</t>
  </si>
  <si>
    <t>849_18341</t>
  </si>
  <si>
    <t>107000_18341</t>
  </si>
  <si>
    <t>295370_18341</t>
  </si>
  <si>
    <t>323527_18341</t>
  </si>
  <si>
    <t>360384_18341</t>
  </si>
  <si>
    <t>376469_18341</t>
  </si>
  <si>
    <t>495352_18341</t>
  </si>
  <si>
    <t>542644_18341</t>
  </si>
  <si>
    <t>599719_18341</t>
  </si>
  <si>
    <t>600741_18341</t>
  </si>
  <si>
    <t>606634_18341</t>
  </si>
  <si>
    <t>613339_18341</t>
  </si>
  <si>
    <t>613673_18341</t>
  </si>
  <si>
    <t>613770_18341</t>
  </si>
  <si>
    <t>619132_18341</t>
  </si>
  <si>
    <t>637858_18341</t>
  </si>
  <si>
    <t>669261_18341</t>
  </si>
  <si>
    <t>669610_18341</t>
  </si>
  <si>
    <t>698008_18341</t>
  </si>
  <si>
    <t>703133_18341</t>
  </si>
  <si>
    <t>703354_18341</t>
  </si>
  <si>
    <t>724009_18341</t>
  </si>
  <si>
    <t>734004_18341</t>
  </si>
  <si>
    <t>741795_18341</t>
  </si>
  <si>
    <t>824739_18341</t>
  </si>
  <si>
    <t>842842_18341</t>
  </si>
  <si>
    <t>857890_18341</t>
  </si>
  <si>
    <t>878928_18341</t>
  </si>
  <si>
    <t>937850_18341</t>
  </si>
  <si>
    <t>970751_18341</t>
  </si>
  <si>
    <t>987280_18341</t>
  </si>
  <si>
    <t>990590_18341</t>
  </si>
  <si>
    <t>992453_18341</t>
  </si>
  <si>
    <t>992461_18341</t>
  </si>
  <si>
    <t>995975_18341</t>
  </si>
  <si>
    <t>996122_18341</t>
  </si>
  <si>
    <t>1002520_18341</t>
  </si>
  <si>
    <t>1015354_18341</t>
  </si>
  <si>
    <t>1016261_18341</t>
  </si>
  <si>
    <t>1017039_18341</t>
  </si>
  <si>
    <t>1031538_18341</t>
  </si>
  <si>
    <t>1036483_18341</t>
  </si>
  <si>
    <t>1036645_18341</t>
  </si>
  <si>
    <t>1036653_18341</t>
  </si>
  <si>
    <t>1036661_18341</t>
  </si>
  <si>
    <t>1037544_18341</t>
  </si>
  <si>
    <t>1037552_18341</t>
  </si>
  <si>
    <t>1038206_18341</t>
  </si>
  <si>
    <t>1038834_18341</t>
  </si>
  <si>
    <t>1039709_18341</t>
  </si>
  <si>
    <t>1040154_18341</t>
  </si>
  <si>
    <t>1041479_18341</t>
  </si>
  <si>
    <t>1041487_18341</t>
  </si>
  <si>
    <t>1042513_18341</t>
  </si>
  <si>
    <t>1042564_18341</t>
  </si>
  <si>
    <t>1042700_18341</t>
  </si>
  <si>
    <t>1042769_18341</t>
  </si>
  <si>
    <t>1042947_18341</t>
  </si>
  <si>
    <t>1120000_18341</t>
  </si>
  <si>
    <t>1131001_18341</t>
  </si>
  <si>
    <t>1320009_18341</t>
  </si>
  <si>
    <t>1582003_18341</t>
  </si>
  <si>
    <t>1716000_18341</t>
  </si>
  <si>
    <t>1863002_18341</t>
  </si>
  <si>
    <t>1043307_18341</t>
  </si>
  <si>
    <t>1043692_18341</t>
  </si>
  <si>
    <t>1043897_18341</t>
  </si>
  <si>
    <t>1045342_18341</t>
  </si>
  <si>
    <t>1046861_18341</t>
  </si>
  <si>
    <t>111_11593</t>
  </si>
  <si>
    <t>455_11593</t>
  </si>
  <si>
    <t>710_11593</t>
  </si>
  <si>
    <t>849_11593</t>
  </si>
  <si>
    <t>107000_11593</t>
  </si>
  <si>
    <t>295370_11593</t>
  </si>
  <si>
    <t>323527_11593</t>
  </si>
  <si>
    <t>360384_11593</t>
  </si>
  <si>
    <t>376469_11593</t>
  </si>
  <si>
    <t>495352_11593</t>
  </si>
  <si>
    <t>542644_11593</t>
  </si>
  <si>
    <t>599719_11593</t>
  </si>
  <si>
    <t>600741_11593</t>
  </si>
  <si>
    <t>606634_11593</t>
  </si>
  <si>
    <t>613339_11593</t>
  </si>
  <si>
    <t>613673_11593</t>
  </si>
  <si>
    <t>613770_11593</t>
  </si>
  <si>
    <t>619132_11593</t>
  </si>
  <si>
    <t>637858_11593</t>
  </si>
  <si>
    <t>669261_11593</t>
  </si>
  <si>
    <t>669610_11593</t>
  </si>
  <si>
    <t>698008_11593</t>
  </si>
  <si>
    <t>703133_11593</t>
  </si>
  <si>
    <t>703354_11593</t>
  </si>
  <si>
    <t>724009_11593</t>
  </si>
  <si>
    <t>734004_11593</t>
  </si>
  <si>
    <t>741795_11593</t>
  </si>
  <si>
    <t>824739_11593</t>
  </si>
  <si>
    <t>842842_11593</t>
  </si>
  <si>
    <t>857890_11593</t>
  </si>
  <si>
    <t>878928_11593</t>
  </si>
  <si>
    <t>937850_11593</t>
  </si>
  <si>
    <t>970751_11593</t>
  </si>
  <si>
    <t>987280_11593</t>
  </si>
  <si>
    <t>990590_11593</t>
  </si>
  <si>
    <t>992453_11593</t>
  </si>
  <si>
    <t>992461_11593</t>
  </si>
  <si>
    <t>995975_11593</t>
  </si>
  <si>
    <t>996122_11593</t>
  </si>
  <si>
    <t>1002520_11593</t>
  </si>
  <si>
    <t>1015354_11593</t>
  </si>
  <si>
    <t>1016261_11593</t>
  </si>
  <si>
    <t>1017039_11593</t>
  </si>
  <si>
    <t>1031538_11593</t>
  </si>
  <si>
    <t>1036483_11593</t>
  </si>
  <si>
    <t>1036645_11593</t>
  </si>
  <si>
    <t>1036653_11593</t>
  </si>
  <si>
    <t>1036661_11593</t>
  </si>
  <si>
    <t>1037544_11593</t>
  </si>
  <si>
    <t>1037552_11593</t>
  </si>
  <si>
    <t>1038206_11593</t>
  </si>
  <si>
    <t>1038834_11593</t>
  </si>
  <si>
    <t>1039709_11593</t>
  </si>
  <si>
    <t>1040154_11593</t>
  </si>
  <si>
    <t>1041479_11593</t>
  </si>
  <si>
    <t>1041487_11593</t>
  </si>
  <si>
    <t>1042513_11593</t>
  </si>
  <si>
    <t>1042564_11593</t>
  </si>
  <si>
    <t>1042700_11593</t>
  </si>
  <si>
    <t>1042769_11593</t>
  </si>
  <si>
    <t>1042947_11593</t>
  </si>
  <si>
    <t>1120000_11593</t>
  </si>
  <si>
    <t>1131001_11593</t>
  </si>
  <si>
    <t>1320009_11593</t>
  </si>
  <si>
    <t>1582003_11593</t>
  </si>
  <si>
    <t>1716000_11593</t>
  </si>
  <si>
    <t>1863002_11593</t>
  </si>
  <si>
    <t>1043307_11593</t>
  </si>
  <si>
    <t>1043692_11593</t>
  </si>
  <si>
    <t>1043897_11593</t>
  </si>
  <si>
    <t>1045342_11593</t>
  </si>
  <si>
    <t>1046861_11593</t>
  </si>
  <si>
    <t>111_2354</t>
  </si>
  <si>
    <t>455_2354</t>
  </si>
  <si>
    <t>710_2354</t>
  </si>
  <si>
    <t>849_2354</t>
  </si>
  <si>
    <t>107000_2354</t>
  </si>
  <si>
    <t>295370_2354</t>
  </si>
  <si>
    <t>323527_2354</t>
  </si>
  <si>
    <t>360384_2354</t>
  </si>
  <si>
    <t>376469_2354</t>
  </si>
  <si>
    <t>495352_2354</t>
  </si>
  <si>
    <t>542644_2354</t>
  </si>
  <si>
    <t>599719_2354</t>
  </si>
  <si>
    <t>600741_2354</t>
  </si>
  <si>
    <t>606634_2354</t>
  </si>
  <si>
    <t>613339_2354</t>
  </si>
  <si>
    <t>613673_2354</t>
  </si>
  <si>
    <t>613770_2354</t>
  </si>
  <si>
    <t>619132_2354</t>
  </si>
  <si>
    <t>637858_2354</t>
  </si>
  <si>
    <t>669261_2354</t>
  </si>
  <si>
    <t>669610_2354</t>
  </si>
  <si>
    <t>698008_2354</t>
  </si>
  <si>
    <t>703133_2354</t>
  </si>
  <si>
    <t>703354_2354</t>
  </si>
  <si>
    <t>724009_2354</t>
  </si>
  <si>
    <t>734004_2354</t>
  </si>
  <si>
    <t>741795_2354</t>
  </si>
  <si>
    <t>824739_2354</t>
  </si>
  <si>
    <t>842842_2354</t>
  </si>
  <si>
    <t>857890_2354</t>
  </si>
  <si>
    <t>878928_2354</t>
  </si>
  <si>
    <t>937850_2354</t>
  </si>
  <si>
    <t>970751_2354</t>
  </si>
  <si>
    <t>987280_2354</t>
  </si>
  <si>
    <t>990590_2354</t>
  </si>
  <si>
    <t>992453_2354</t>
  </si>
  <si>
    <t>992461_2354</t>
  </si>
  <si>
    <t>995975_2354</t>
  </si>
  <si>
    <t>996122_2354</t>
  </si>
  <si>
    <t>1002520_2354</t>
  </si>
  <si>
    <t>1015354_2354</t>
  </si>
  <si>
    <t>1016261_2354</t>
  </si>
  <si>
    <t>1017039_2354</t>
  </si>
  <si>
    <t>1031538_2354</t>
  </si>
  <si>
    <t>1036483_2354</t>
  </si>
  <si>
    <t>1036645_2354</t>
  </si>
  <si>
    <t>1036653_2354</t>
  </si>
  <si>
    <t>1036661_2354</t>
  </si>
  <si>
    <t>1037544_2354</t>
  </si>
  <si>
    <t>1037552_2354</t>
  </si>
  <si>
    <t>1038206_2354</t>
  </si>
  <si>
    <t>1038834_2354</t>
  </si>
  <si>
    <t>1039709_2354</t>
  </si>
  <si>
    <t>1040154_2354</t>
  </si>
  <si>
    <t>1041479_2354</t>
  </si>
  <si>
    <t>1041487_2354</t>
  </si>
  <si>
    <t>1042513_2354</t>
  </si>
  <si>
    <t>1042564_2354</t>
  </si>
  <si>
    <t>1042700_2354</t>
  </si>
  <si>
    <t>1042769_2354</t>
  </si>
  <si>
    <t>1042947_2354</t>
  </si>
  <si>
    <t>1120000_2354</t>
  </si>
  <si>
    <t>1131001_2354</t>
  </si>
  <si>
    <t>1320009_2354</t>
  </si>
  <si>
    <t>1582003_2354</t>
  </si>
  <si>
    <t>1716000_2354</t>
  </si>
  <si>
    <t>1863002_2354</t>
  </si>
  <si>
    <t>1043307_2354</t>
  </si>
  <si>
    <t>1043692_2354</t>
  </si>
  <si>
    <t>1043897_2354</t>
  </si>
  <si>
    <t>1045342_2354</t>
  </si>
  <si>
    <t>1046861_2354</t>
  </si>
  <si>
    <t>111_25700</t>
  </si>
  <si>
    <t>455_25700</t>
  </si>
  <si>
    <t>710_25700</t>
  </si>
  <si>
    <t>849_25700</t>
  </si>
  <si>
    <t>107000_25700</t>
  </si>
  <si>
    <t>295370_25700</t>
  </si>
  <si>
    <t>323527_25700</t>
  </si>
  <si>
    <t>360384_25700</t>
  </si>
  <si>
    <t>376469_25700</t>
  </si>
  <si>
    <t>495352_25700</t>
  </si>
  <si>
    <t>542644_25700</t>
  </si>
  <si>
    <t>599719_25700</t>
  </si>
  <si>
    <t>600741_25700</t>
  </si>
  <si>
    <t>606634_25700</t>
  </si>
  <si>
    <t>613339_25700</t>
  </si>
  <si>
    <t>613673_25700</t>
  </si>
  <si>
    <t>613770_25700</t>
  </si>
  <si>
    <t>619132_25700</t>
  </si>
  <si>
    <t>637858_25700</t>
  </si>
  <si>
    <t>669261_25700</t>
  </si>
  <si>
    <t>669610_25700</t>
  </si>
  <si>
    <t>698008_25700</t>
  </si>
  <si>
    <t>703133_25700</t>
  </si>
  <si>
    <t>703354_25700</t>
  </si>
  <si>
    <t>724009_25700</t>
  </si>
  <si>
    <t>734004_25700</t>
  </si>
  <si>
    <t>741795_25700</t>
  </si>
  <si>
    <t>824739_25700</t>
  </si>
  <si>
    <t>842842_25700</t>
  </si>
  <si>
    <t>857890_25700</t>
  </si>
  <si>
    <t>878928_25700</t>
  </si>
  <si>
    <t>937850_25700</t>
  </si>
  <si>
    <t>970751_25700</t>
  </si>
  <si>
    <t>987280_25700</t>
  </si>
  <si>
    <t>990590_25700</t>
  </si>
  <si>
    <t>992453_25700</t>
  </si>
  <si>
    <t>992461_25700</t>
  </si>
  <si>
    <t>995975_25700</t>
  </si>
  <si>
    <t>996122_25700</t>
  </si>
  <si>
    <t>1002520_25700</t>
  </si>
  <si>
    <t>1015354_25700</t>
  </si>
  <si>
    <t>1016261_25700</t>
  </si>
  <si>
    <t>1017039_25700</t>
  </si>
  <si>
    <t>1031538_25700</t>
  </si>
  <si>
    <t>1036483_25700</t>
  </si>
  <si>
    <t>1036645_25700</t>
  </si>
  <si>
    <t>1036653_25700</t>
  </si>
  <si>
    <t>1036661_25700</t>
  </si>
  <si>
    <t>1037544_25700</t>
  </si>
  <si>
    <t>1037552_25700</t>
  </si>
  <si>
    <t>1038206_25700</t>
  </si>
  <si>
    <t>1038834_25700</t>
  </si>
  <si>
    <t>1039709_25700</t>
  </si>
  <si>
    <t>1040154_25700</t>
  </si>
  <si>
    <t>1041479_25700</t>
  </si>
  <si>
    <t>1041487_25700</t>
  </si>
  <si>
    <t>1042513_25700</t>
  </si>
  <si>
    <t>1042564_25700</t>
  </si>
  <si>
    <t>1042700_25700</t>
  </si>
  <si>
    <t>1042769_25700</t>
  </si>
  <si>
    <t>1042947_25700</t>
  </si>
  <si>
    <t>1120000_25700</t>
  </si>
  <si>
    <t>1131001_25700</t>
  </si>
  <si>
    <t>1320009_25700</t>
  </si>
  <si>
    <t>1582003_25700</t>
  </si>
  <si>
    <t>1716000_25700</t>
  </si>
  <si>
    <t>1863002_25700</t>
  </si>
  <si>
    <t>1043307_25700</t>
  </si>
  <si>
    <t>1043692_25700</t>
  </si>
  <si>
    <t>1043897_25700</t>
  </si>
  <si>
    <t>1045342_25700</t>
  </si>
  <si>
    <t>1046861_25700</t>
  </si>
  <si>
    <t>111_31962</t>
  </si>
  <si>
    <t>FUSION MELANCIA PET 2L SHRINK C/6</t>
  </si>
  <si>
    <t>FUSION MELANCIA</t>
  </si>
  <si>
    <t>455_31962</t>
  </si>
  <si>
    <t>710_31962</t>
  </si>
  <si>
    <t>849_31962</t>
  </si>
  <si>
    <t>107000_31962</t>
  </si>
  <si>
    <t>295370_31962</t>
  </si>
  <si>
    <t>323527_31962</t>
  </si>
  <si>
    <t>360384_31962</t>
  </si>
  <si>
    <t>376469_31962</t>
  </si>
  <si>
    <t>495352_31962</t>
  </si>
  <si>
    <t>542644_31962</t>
  </si>
  <si>
    <t>599719_31962</t>
  </si>
  <si>
    <t>600741_31962</t>
  </si>
  <si>
    <t>606634_31962</t>
  </si>
  <si>
    <t>613339_31962</t>
  </si>
  <si>
    <t>613673_31962</t>
  </si>
  <si>
    <t>613770_31962</t>
  </si>
  <si>
    <t>619132_31962</t>
  </si>
  <si>
    <t>637858_31962</t>
  </si>
  <si>
    <t>669261_31962</t>
  </si>
  <si>
    <t>669610_31962</t>
  </si>
  <si>
    <t>698008_31962</t>
  </si>
  <si>
    <t>703133_31962</t>
  </si>
  <si>
    <t>703354_31962</t>
  </si>
  <si>
    <t>724009_31962</t>
  </si>
  <si>
    <t>734004_31962</t>
  </si>
  <si>
    <t>741795_31962</t>
  </si>
  <si>
    <t>824739_31962</t>
  </si>
  <si>
    <t>842842_31962</t>
  </si>
  <si>
    <t>857890_31962</t>
  </si>
  <si>
    <t>878928_31962</t>
  </si>
  <si>
    <t>937850_31962</t>
  </si>
  <si>
    <t>970751_31962</t>
  </si>
  <si>
    <t>987280_31962</t>
  </si>
  <si>
    <t>990590_31962</t>
  </si>
  <si>
    <t>992453_31962</t>
  </si>
  <si>
    <t>992461_31962</t>
  </si>
  <si>
    <t>995975_31962</t>
  </si>
  <si>
    <t>996122_31962</t>
  </si>
  <si>
    <t>1002520_31962</t>
  </si>
  <si>
    <t>1015354_31962</t>
  </si>
  <si>
    <t>1016261_31962</t>
  </si>
  <si>
    <t>1017039_31962</t>
  </si>
  <si>
    <t>1031538_31962</t>
  </si>
  <si>
    <t>1036483_31962</t>
  </si>
  <si>
    <t>1036645_31962</t>
  </si>
  <si>
    <t>1036653_31962</t>
  </si>
  <si>
    <t>1036661_31962</t>
  </si>
  <si>
    <t>1037544_31962</t>
  </si>
  <si>
    <t>1037552_31962</t>
  </si>
  <si>
    <t>1038206_31962</t>
  </si>
  <si>
    <t>1038834_31962</t>
  </si>
  <si>
    <t>1039709_31962</t>
  </si>
  <si>
    <t>1040154_31962</t>
  </si>
  <si>
    <t>1041479_31962</t>
  </si>
  <si>
    <t>1041487_31962</t>
  </si>
  <si>
    <t>1042513_31962</t>
  </si>
  <si>
    <t>1042564_31962</t>
  </si>
  <si>
    <t>1042700_31962</t>
  </si>
  <si>
    <t>1042769_31962</t>
  </si>
  <si>
    <t>1042947_31962</t>
  </si>
  <si>
    <t>1120000_31962</t>
  </si>
  <si>
    <t>1131001_31962</t>
  </si>
  <si>
    <t>1320009_31962</t>
  </si>
  <si>
    <t>1582003_31962</t>
  </si>
  <si>
    <t>1716000_31962</t>
  </si>
  <si>
    <t>1863002_31962</t>
  </si>
  <si>
    <t>1043307_31962</t>
  </si>
  <si>
    <t>1043692_31962</t>
  </si>
  <si>
    <t>1043897_31962</t>
  </si>
  <si>
    <t>1045342_31962</t>
  </si>
  <si>
    <t>1046861_31962</t>
  </si>
  <si>
    <t>111_31964</t>
  </si>
  <si>
    <t>FUSION TROPICAL PET 2L SHRINK C/6</t>
  </si>
  <si>
    <t>FUSION TROPICAL</t>
  </si>
  <si>
    <t>455_31964</t>
  </si>
  <si>
    <t>710_31964</t>
  </si>
  <si>
    <t>849_31964</t>
  </si>
  <si>
    <t>107000_31964</t>
  </si>
  <si>
    <t>295370_31964</t>
  </si>
  <si>
    <t>323527_31964</t>
  </si>
  <si>
    <t>360384_31964</t>
  </si>
  <si>
    <t>376469_31964</t>
  </si>
  <si>
    <t>495352_31964</t>
  </si>
  <si>
    <t>542644_31964</t>
  </si>
  <si>
    <t>599719_31964</t>
  </si>
  <si>
    <t>600741_31964</t>
  </si>
  <si>
    <t>606634_31964</t>
  </si>
  <si>
    <t>613339_31964</t>
  </si>
  <si>
    <t>613673_31964</t>
  </si>
  <si>
    <t>613770_31964</t>
  </si>
  <si>
    <t>619132_31964</t>
  </si>
  <si>
    <t>637858_31964</t>
  </si>
  <si>
    <t>669261_31964</t>
  </si>
  <si>
    <t>669610_31964</t>
  </si>
  <si>
    <t>698008_31964</t>
  </si>
  <si>
    <t>703133_31964</t>
  </si>
  <si>
    <t>703354_31964</t>
  </si>
  <si>
    <t>724009_31964</t>
  </si>
  <si>
    <t>734004_31964</t>
  </si>
  <si>
    <t>741795_31964</t>
  </si>
  <si>
    <t>824739_31964</t>
  </si>
  <si>
    <t>842842_31964</t>
  </si>
  <si>
    <t>857890_31964</t>
  </si>
  <si>
    <t>878928_31964</t>
  </si>
  <si>
    <t>937850_31964</t>
  </si>
  <si>
    <t>970751_31964</t>
  </si>
  <si>
    <t>987280_31964</t>
  </si>
  <si>
    <t>990590_31964</t>
  </si>
  <si>
    <t>992453_31964</t>
  </si>
  <si>
    <t>992461_31964</t>
  </si>
  <si>
    <t>995975_31964</t>
  </si>
  <si>
    <t>996122_31964</t>
  </si>
  <si>
    <t>1002520_31964</t>
  </si>
  <si>
    <t>1015354_31964</t>
  </si>
  <si>
    <t>1016261_31964</t>
  </si>
  <si>
    <t>1017039_31964</t>
  </si>
  <si>
    <t>1031538_31964</t>
  </si>
  <si>
    <t>1036483_31964</t>
  </si>
  <si>
    <t>1036645_31964</t>
  </si>
  <si>
    <t>1036653_31964</t>
  </si>
  <si>
    <t>1036661_31964</t>
  </si>
  <si>
    <t>1037544_31964</t>
  </si>
  <si>
    <t>1037552_31964</t>
  </si>
  <si>
    <t>1038206_31964</t>
  </si>
  <si>
    <t>1038834_31964</t>
  </si>
  <si>
    <t>1039709_31964</t>
  </si>
  <si>
    <t>1040154_31964</t>
  </si>
  <si>
    <t>1041479_31964</t>
  </si>
  <si>
    <t>1041487_31964</t>
  </si>
  <si>
    <t>1042513_31964</t>
  </si>
  <si>
    <t>1042564_31964</t>
  </si>
  <si>
    <t>1042700_31964</t>
  </si>
  <si>
    <t>1042769_31964</t>
  </si>
  <si>
    <t>1042947_31964</t>
  </si>
  <si>
    <t>1120000_31964</t>
  </si>
  <si>
    <t>1131001_31964</t>
  </si>
  <si>
    <t>1320009_31964</t>
  </si>
  <si>
    <t>1582003_31964</t>
  </si>
  <si>
    <t>1716000_31964</t>
  </si>
  <si>
    <t>1863002_31964</t>
  </si>
  <si>
    <t>1043307_31964</t>
  </si>
  <si>
    <t>1043692_31964</t>
  </si>
  <si>
    <t>1043897_31964</t>
  </si>
  <si>
    <t>1045342_31964</t>
  </si>
  <si>
    <t>1046861_31964</t>
  </si>
  <si>
    <t>111_9091</t>
  </si>
  <si>
    <t>455_9091</t>
  </si>
  <si>
    <t>710_9091</t>
  </si>
  <si>
    <t>849_9091</t>
  </si>
  <si>
    <t>107000_9091</t>
  </si>
  <si>
    <t>295370_9091</t>
  </si>
  <si>
    <t>323527_9091</t>
  </si>
  <si>
    <t>360384_9091</t>
  </si>
  <si>
    <t>376469_9091</t>
  </si>
  <si>
    <t>495352_9091</t>
  </si>
  <si>
    <t>542644_9091</t>
  </si>
  <si>
    <t>599719_9091</t>
  </si>
  <si>
    <t>600741_9091</t>
  </si>
  <si>
    <t>606634_9091</t>
  </si>
  <si>
    <t>613339_9091</t>
  </si>
  <si>
    <t>613673_9091</t>
  </si>
  <si>
    <t>613770_9091</t>
  </si>
  <si>
    <t>619132_9091</t>
  </si>
  <si>
    <t>637858_9091</t>
  </si>
  <si>
    <t>669261_9091</t>
  </si>
  <si>
    <t>669610_9091</t>
  </si>
  <si>
    <t>698008_9091</t>
  </si>
  <si>
    <t>703133_9091</t>
  </si>
  <si>
    <t>703354_9091</t>
  </si>
  <si>
    <t>724009_9091</t>
  </si>
  <si>
    <t>734004_9091</t>
  </si>
  <si>
    <t>741795_9091</t>
  </si>
  <si>
    <t>824739_9091</t>
  </si>
  <si>
    <t>842842_9091</t>
  </si>
  <si>
    <t>857890_9091</t>
  </si>
  <si>
    <t>878928_9091</t>
  </si>
  <si>
    <t>937850_9091</t>
  </si>
  <si>
    <t>970751_9091</t>
  </si>
  <si>
    <t>987280_9091</t>
  </si>
  <si>
    <t>990590_9091</t>
  </si>
  <si>
    <t>992453_9091</t>
  </si>
  <si>
    <t>992461_9091</t>
  </si>
  <si>
    <t>995975_9091</t>
  </si>
  <si>
    <t>996122_9091</t>
  </si>
  <si>
    <t>1002520_9091</t>
  </si>
  <si>
    <t>1015354_9091</t>
  </si>
  <si>
    <t>1016261_9091</t>
  </si>
  <si>
    <t>1017039_9091</t>
  </si>
  <si>
    <t>1031538_9091</t>
  </si>
  <si>
    <t>1036483_9091</t>
  </si>
  <si>
    <t>1036645_9091</t>
  </si>
  <si>
    <t>1036653_9091</t>
  </si>
  <si>
    <t>1036661_9091</t>
  </si>
  <si>
    <t>1037544_9091</t>
  </si>
  <si>
    <t>1037552_9091</t>
  </si>
  <si>
    <t>1038206_9091</t>
  </si>
  <si>
    <t>1038834_9091</t>
  </si>
  <si>
    <t>1039709_9091</t>
  </si>
  <si>
    <t>1040154_9091</t>
  </si>
  <si>
    <t>1041479_9091</t>
  </si>
  <si>
    <t>1041487_9091</t>
  </si>
  <si>
    <t>1042513_9091</t>
  </si>
  <si>
    <t>1042564_9091</t>
  </si>
  <si>
    <t>1042700_9091</t>
  </si>
  <si>
    <t>1042769_9091</t>
  </si>
  <si>
    <t>1042947_9091</t>
  </si>
  <si>
    <t>1120000_9091</t>
  </si>
  <si>
    <t>1131001_9091</t>
  </si>
  <si>
    <t>1320009_9091</t>
  </si>
  <si>
    <t>1582003_9091</t>
  </si>
  <si>
    <t>1716000_9091</t>
  </si>
  <si>
    <t>1863002_9091</t>
  </si>
  <si>
    <t>1043307_9091</t>
  </si>
  <si>
    <t>1043692_9091</t>
  </si>
  <si>
    <t>1043897_9091</t>
  </si>
  <si>
    <t>1045342_9091</t>
  </si>
  <si>
    <t>1046861_9091</t>
  </si>
  <si>
    <t>111_9084</t>
  </si>
  <si>
    <t>455_9084</t>
  </si>
  <si>
    <t>710_9084</t>
  </si>
  <si>
    <t>849_9084</t>
  </si>
  <si>
    <t>107000_9084</t>
  </si>
  <si>
    <t>295370_9084</t>
  </si>
  <si>
    <t>323527_9084</t>
  </si>
  <si>
    <t>360384_9084</t>
  </si>
  <si>
    <t>376469_9084</t>
  </si>
  <si>
    <t>495352_9084</t>
  </si>
  <si>
    <t>542644_9084</t>
  </si>
  <si>
    <t>599719_9084</t>
  </si>
  <si>
    <t>600741_9084</t>
  </si>
  <si>
    <t>606634_9084</t>
  </si>
  <si>
    <t>613339_9084</t>
  </si>
  <si>
    <t>613673_9084</t>
  </si>
  <si>
    <t>613770_9084</t>
  </si>
  <si>
    <t>619132_9084</t>
  </si>
  <si>
    <t>637858_9084</t>
  </si>
  <si>
    <t>669261_9084</t>
  </si>
  <si>
    <t>669610_9084</t>
  </si>
  <si>
    <t>698008_9084</t>
  </si>
  <si>
    <t>703133_9084</t>
  </si>
  <si>
    <t>703354_9084</t>
  </si>
  <si>
    <t>724009_9084</t>
  </si>
  <si>
    <t>734004_9084</t>
  </si>
  <si>
    <t>741795_9084</t>
  </si>
  <si>
    <t>824739_9084</t>
  </si>
  <si>
    <t>842842_9084</t>
  </si>
  <si>
    <t>857890_9084</t>
  </si>
  <si>
    <t>878928_9084</t>
  </si>
  <si>
    <t>937850_9084</t>
  </si>
  <si>
    <t>970751_9084</t>
  </si>
  <si>
    <t>987280_9084</t>
  </si>
  <si>
    <t>990590_9084</t>
  </si>
  <si>
    <t>992453_9084</t>
  </si>
  <si>
    <t>992461_9084</t>
  </si>
  <si>
    <t>995975_9084</t>
  </si>
  <si>
    <t>996122_9084</t>
  </si>
  <si>
    <t>1002520_9084</t>
  </si>
  <si>
    <t>1015354_9084</t>
  </si>
  <si>
    <t>1016261_9084</t>
  </si>
  <si>
    <t>1017039_9084</t>
  </si>
  <si>
    <t>1031538_9084</t>
  </si>
  <si>
    <t>1036483_9084</t>
  </si>
  <si>
    <t>1036645_9084</t>
  </si>
  <si>
    <t>1036653_9084</t>
  </si>
  <si>
    <t>1036661_9084</t>
  </si>
  <si>
    <t>1037544_9084</t>
  </si>
  <si>
    <t>1037552_9084</t>
  </si>
  <si>
    <t>1038206_9084</t>
  </si>
  <si>
    <t>1038834_9084</t>
  </si>
  <si>
    <t>1039709_9084</t>
  </si>
  <si>
    <t>1040154_9084</t>
  </si>
  <si>
    <t>1041479_9084</t>
  </si>
  <si>
    <t>1041487_9084</t>
  </si>
  <si>
    <t>1042513_9084</t>
  </si>
  <si>
    <t>1042564_9084</t>
  </si>
  <si>
    <t>1042700_9084</t>
  </si>
  <si>
    <t>1042769_9084</t>
  </si>
  <si>
    <t>1042947_9084</t>
  </si>
  <si>
    <t>1120000_9084</t>
  </si>
  <si>
    <t>1131001_9084</t>
  </si>
  <si>
    <t>1320009_9084</t>
  </si>
  <si>
    <t>1582003_9084</t>
  </si>
  <si>
    <t>1716000_9084</t>
  </si>
  <si>
    <t>1863002_9084</t>
  </si>
  <si>
    <t>1043307_9084</t>
  </si>
  <si>
    <t>1043692_9084</t>
  </si>
  <si>
    <t>1043897_9084</t>
  </si>
  <si>
    <t>1045342_9084</t>
  </si>
  <si>
    <t>1046861_9084</t>
  </si>
  <si>
    <t>111_9096</t>
  </si>
  <si>
    <t>455_9096</t>
  </si>
  <si>
    <t>710_9096</t>
  </si>
  <si>
    <t>849_9096</t>
  </si>
  <si>
    <t>107000_9096</t>
  </si>
  <si>
    <t>295370_9096</t>
  </si>
  <si>
    <t>323527_9096</t>
  </si>
  <si>
    <t>360384_9096</t>
  </si>
  <si>
    <t>376469_9096</t>
  </si>
  <si>
    <t>495352_9096</t>
  </si>
  <si>
    <t>542644_9096</t>
  </si>
  <si>
    <t>599719_9096</t>
  </si>
  <si>
    <t>600741_9096</t>
  </si>
  <si>
    <t>606634_9096</t>
  </si>
  <si>
    <t>613339_9096</t>
  </si>
  <si>
    <t>613673_9096</t>
  </si>
  <si>
    <t>613770_9096</t>
  </si>
  <si>
    <t>619132_9096</t>
  </si>
  <si>
    <t>637858_9096</t>
  </si>
  <si>
    <t>669261_9096</t>
  </si>
  <si>
    <t>669610_9096</t>
  </si>
  <si>
    <t>698008_9096</t>
  </si>
  <si>
    <t>703133_9096</t>
  </si>
  <si>
    <t>703354_9096</t>
  </si>
  <si>
    <t>724009_9096</t>
  </si>
  <si>
    <t>734004_9096</t>
  </si>
  <si>
    <t>741795_9096</t>
  </si>
  <si>
    <t>824739_9096</t>
  </si>
  <si>
    <t>842842_9096</t>
  </si>
  <si>
    <t>857890_9096</t>
  </si>
  <si>
    <t>878928_9096</t>
  </si>
  <si>
    <t>937850_9096</t>
  </si>
  <si>
    <t>970751_9096</t>
  </si>
  <si>
    <t>987280_9096</t>
  </si>
  <si>
    <t>990590_9096</t>
  </si>
  <si>
    <t>992453_9096</t>
  </si>
  <si>
    <t>992461_9096</t>
  </si>
  <si>
    <t>995975_9096</t>
  </si>
  <si>
    <t>996122_9096</t>
  </si>
  <si>
    <t>1002520_9096</t>
  </si>
  <si>
    <t>1015354_9096</t>
  </si>
  <si>
    <t>1016261_9096</t>
  </si>
  <si>
    <t>1017039_9096</t>
  </si>
  <si>
    <t>1031538_9096</t>
  </si>
  <si>
    <t>1036483_9096</t>
  </si>
  <si>
    <t>1036645_9096</t>
  </si>
  <si>
    <t>1036653_9096</t>
  </si>
  <si>
    <t>1036661_9096</t>
  </si>
  <si>
    <t>1037544_9096</t>
  </si>
  <si>
    <t>1037552_9096</t>
  </si>
  <si>
    <t>1038206_9096</t>
  </si>
  <si>
    <t>1038834_9096</t>
  </si>
  <si>
    <t>1039709_9096</t>
  </si>
  <si>
    <t>1040154_9096</t>
  </si>
  <si>
    <t>1041479_9096</t>
  </si>
  <si>
    <t>1041487_9096</t>
  </si>
  <si>
    <t>1042513_9096</t>
  </si>
  <si>
    <t>1042564_9096</t>
  </si>
  <si>
    <t>1042700_9096</t>
  </si>
  <si>
    <t>1042769_9096</t>
  </si>
  <si>
    <t>1042947_9096</t>
  </si>
  <si>
    <t>1120000_9096</t>
  </si>
  <si>
    <t>1131001_9096</t>
  </si>
  <si>
    <t>1320009_9096</t>
  </si>
  <si>
    <t>1582003_9096</t>
  </si>
  <si>
    <t>1716000_9096</t>
  </si>
  <si>
    <t>1863002_9096</t>
  </si>
  <si>
    <t>1043307_9096</t>
  </si>
  <si>
    <t>1043692_9096</t>
  </si>
  <si>
    <t>1043897_9096</t>
  </si>
  <si>
    <t>1045342_9096</t>
  </si>
  <si>
    <t>1046861_9096</t>
  </si>
  <si>
    <t>111_9089</t>
  </si>
  <si>
    <t>455_9089</t>
  </si>
  <si>
    <t>710_9089</t>
  </si>
  <si>
    <t>849_9089</t>
  </si>
  <si>
    <t>107000_9089</t>
  </si>
  <si>
    <t>295370_9089</t>
  </si>
  <si>
    <t>323527_9089</t>
  </si>
  <si>
    <t>360384_9089</t>
  </si>
  <si>
    <t>376469_9089</t>
  </si>
  <si>
    <t>495352_9089</t>
  </si>
  <si>
    <t>542644_9089</t>
  </si>
  <si>
    <t>599719_9089</t>
  </si>
  <si>
    <t>600741_9089</t>
  </si>
  <si>
    <t>606634_9089</t>
  </si>
  <si>
    <t>613339_9089</t>
  </si>
  <si>
    <t>613673_9089</t>
  </si>
  <si>
    <t>613770_9089</t>
  </si>
  <si>
    <t>619132_9089</t>
  </si>
  <si>
    <t>637858_9089</t>
  </si>
  <si>
    <t>669261_9089</t>
  </si>
  <si>
    <t>669610_9089</t>
  </si>
  <si>
    <t>698008_9089</t>
  </si>
  <si>
    <t>703133_9089</t>
  </si>
  <si>
    <t>703354_9089</t>
  </si>
  <si>
    <t>724009_9089</t>
  </si>
  <si>
    <t>734004_9089</t>
  </si>
  <si>
    <t>741795_9089</t>
  </si>
  <si>
    <t>824739_9089</t>
  </si>
  <si>
    <t>842842_9089</t>
  </si>
  <si>
    <t>857890_9089</t>
  </si>
  <si>
    <t>878928_9089</t>
  </si>
  <si>
    <t>937850_9089</t>
  </si>
  <si>
    <t>970751_9089</t>
  </si>
  <si>
    <t>987280_9089</t>
  </si>
  <si>
    <t>990590_9089</t>
  </si>
  <si>
    <t>992453_9089</t>
  </si>
  <si>
    <t>992461_9089</t>
  </si>
  <si>
    <t>995975_9089</t>
  </si>
  <si>
    <t>996122_9089</t>
  </si>
  <si>
    <t>1002520_9089</t>
  </si>
  <si>
    <t>1015354_9089</t>
  </si>
  <si>
    <t>1016261_9089</t>
  </si>
  <si>
    <t>1017039_9089</t>
  </si>
  <si>
    <t>1031538_9089</t>
  </si>
  <si>
    <t>1036483_9089</t>
  </si>
  <si>
    <t>1036645_9089</t>
  </si>
  <si>
    <t>1036653_9089</t>
  </si>
  <si>
    <t>1036661_9089</t>
  </si>
  <si>
    <t>1037544_9089</t>
  </si>
  <si>
    <t>1037552_9089</t>
  </si>
  <si>
    <t>1038206_9089</t>
  </si>
  <si>
    <t>1038834_9089</t>
  </si>
  <si>
    <t>1039709_9089</t>
  </si>
  <si>
    <t>1040154_9089</t>
  </si>
  <si>
    <t>1041479_9089</t>
  </si>
  <si>
    <t>1041487_9089</t>
  </si>
  <si>
    <t>1042513_9089</t>
  </si>
  <si>
    <t>1042564_9089</t>
  </si>
  <si>
    <t>1042700_9089</t>
  </si>
  <si>
    <t>1042769_9089</t>
  </si>
  <si>
    <t>1042947_9089</t>
  </si>
  <si>
    <t>1120000_9089</t>
  </si>
  <si>
    <t>1131001_9089</t>
  </si>
  <si>
    <t>1320009_9089</t>
  </si>
  <si>
    <t>1582003_9089</t>
  </si>
  <si>
    <t>1716000_9089</t>
  </si>
  <si>
    <t>1863002_9089</t>
  </si>
  <si>
    <t>1043307_9089</t>
  </si>
  <si>
    <t>1043692_9089</t>
  </si>
  <si>
    <t>1043897_9089</t>
  </si>
  <si>
    <t>1045342_9089</t>
  </si>
  <si>
    <t>1046861_9089</t>
  </si>
  <si>
    <t>111_9085</t>
  </si>
  <si>
    <t>455_9085</t>
  </si>
  <si>
    <t>710_9085</t>
  </si>
  <si>
    <t>849_9085</t>
  </si>
  <si>
    <t>107000_9085</t>
  </si>
  <si>
    <t>295370_9085</t>
  </si>
  <si>
    <t>323527_9085</t>
  </si>
  <si>
    <t>360384_9085</t>
  </si>
  <si>
    <t>376469_9085</t>
  </si>
  <si>
    <t>495352_9085</t>
  </si>
  <si>
    <t>542644_9085</t>
  </si>
  <si>
    <t>599719_9085</t>
  </si>
  <si>
    <t>600741_9085</t>
  </si>
  <si>
    <t>606634_9085</t>
  </si>
  <si>
    <t>613339_9085</t>
  </si>
  <si>
    <t>613673_9085</t>
  </si>
  <si>
    <t>613770_9085</t>
  </si>
  <si>
    <t>619132_9085</t>
  </si>
  <si>
    <t>637858_9085</t>
  </si>
  <si>
    <t>669261_9085</t>
  </si>
  <si>
    <t>669610_9085</t>
  </si>
  <si>
    <t>698008_9085</t>
  </si>
  <si>
    <t>703133_9085</t>
  </si>
  <si>
    <t>703354_9085</t>
  </si>
  <si>
    <t>724009_9085</t>
  </si>
  <si>
    <t>734004_9085</t>
  </si>
  <si>
    <t>741795_9085</t>
  </si>
  <si>
    <t>824739_9085</t>
  </si>
  <si>
    <t>842842_9085</t>
  </si>
  <si>
    <t>857890_9085</t>
  </si>
  <si>
    <t>878928_9085</t>
  </si>
  <si>
    <t>937850_9085</t>
  </si>
  <si>
    <t>970751_9085</t>
  </si>
  <si>
    <t>987280_9085</t>
  </si>
  <si>
    <t>990590_9085</t>
  </si>
  <si>
    <t>992453_9085</t>
  </si>
  <si>
    <t>992461_9085</t>
  </si>
  <si>
    <t>995975_9085</t>
  </si>
  <si>
    <t>996122_9085</t>
  </si>
  <si>
    <t>1002520_9085</t>
  </si>
  <si>
    <t>1015354_9085</t>
  </si>
  <si>
    <t>1016261_9085</t>
  </si>
  <si>
    <t>1017039_9085</t>
  </si>
  <si>
    <t>1031538_9085</t>
  </si>
  <si>
    <t>1036483_9085</t>
  </si>
  <si>
    <t>1036645_9085</t>
  </si>
  <si>
    <t>1036653_9085</t>
  </si>
  <si>
    <t>1036661_9085</t>
  </si>
  <si>
    <t>1037544_9085</t>
  </si>
  <si>
    <t>1037552_9085</t>
  </si>
  <si>
    <t>1038206_9085</t>
  </si>
  <si>
    <t>1038834_9085</t>
  </si>
  <si>
    <t>1039709_9085</t>
  </si>
  <si>
    <t>1040154_9085</t>
  </si>
  <si>
    <t>1041479_9085</t>
  </si>
  <si>
    <t>1041487_9085</t>
  </si>
  <si>
    <t>1042513_9085</t>
  </si>
  <si>
    <t>1042564_9085</t>
  </si>
  <si>
    <t>1042700_9085</t>
  </si>
  <si>
    <t>1042769_9085</t>
  </si>
  <si>
    <t>1042947_9085</t>
  </si>
  <si>
    <t>1120000_9085</t>
  </si>
  <si>
    <t>1131001_9085</t>
  </si>
  <si>
    <t>1320009_9085</t>
  </si>
  <si>
    <t>1582003_9085</t>
  </si>
  <si>
    <t>1716000_9085</t>
  </si>
  <si>
    <t>1863002_9085</t>
  </si>
  <si>
    <t>1043307_9085</t>
  </si>
  <si>
    <t>1043692_9085</t>
  </si>
  <si>
    <t>1043897_9085</t>
  </si>
  <si>
    <t>1045342_9085</t>
  </si>
  <si>
    <t>1046861_9085</t>
  </si>
  <si>
    <t>111_10389</t>
  </si>
  <si>
    <t>455_10389</t>
  </si>
  <si>
    <t>710_10389</t>
  </si>
  <si>
    <t>849_10389</t>
  </si>
  <si>
    <t>107000_10389</t>
  </si>
  <si>
    <t>295370_10389</t>
  </si>
  <si>
    <t>323527_10389</t>
  </si>
  <si>
    <t>360384_10389</t>
  </si>
  <si>
    <t>376469_10389</t>
  </si>
  <si>
    <t>495352_10389</t>
  </si>
  <si>
    <t>542644_10389</t>
  </si>
  <si>
    <t>599719_10389</t>
  </si>
  <si>
    <t>600741_10389</t>
  </si>
  <si>
    <t>606634_10389</t>
  </si>
  <si>
    <t>613339_10389</t>
  </si>
  <si>
    <t>613673_10389</t>
  </si>
  <si>
    <t>613770_10389</t>
  </si>
  <si>
    <t>619132_10389</t>
  </si>
  <si>
    <t>637858_10389</t>
  </si>
  <si>
    <t>669261_10389</t>
  </si>
  <si>
    <t>669610_10389</t>
  </si>
  <si>
    <t>698008_10389</t>
  </si>
  <si>
    <t>703133_10389</t>
  </si>
  <si>
    <t>703354_10389</t>
  </si>
  <si>
    <t>724009_10389</t>
  </si>
  <si>
    <t>734004_10389</t>
  </si>
  <si>
    <t>741795_10389</t>
  </si>
  <si>
    <t>824739_10389</t>
  </si>
  <si>
    <t>842842_10389</t>
  </si>
  <si>
    <t>857890_10389</t>
  </si>
  <si>
    <t>878928_10389</t>
  </si>
  <si>
    <t>937850_10389</t>
  </si>
  <si>
    <t>970751_10389</t>
  </si>
  <si>
    <t>987280_10389</t>
  </si>
  <si>
    <t>990590_10389</t>
  </si>
  <si>
    <t>992453_10389</t>
  </si>
  <si>
    <t>992461_10389</t>
  </si>
  <si>
    <t>995975_10389</t>
  </si>
  <si>
    <t>996122_10389</t>
  </si>
  <si>
    <t>1002520_10389</t>
  </si>
  <si>
    <t>1015354_10389</t>
  </si>
  <si>
    <t>1016261_10389</t>
  </si>
  <si>
    <t>1017039_10389</t>
  </si>
  <si>
    <t>1031538_10389</t>
  </si>
  <si>
    <t>1036483_10389</t>
  </si>
  <si>
    <t>1036645_10389</t>
  </si>
  <si>
    <t>1036653_10389</t>
  </si>
  <si>
    <t>1036661_10389</t>
  </si>
  <si>
    <t>1037544_10389</t>
  </si>
  <si>
    <t>1037552_10389</t>
  </si>
  <si>
    <t>1038206_10389</t>
  </si>
  <si>
    <t>1038834_10389</t>
  </si>
  <si>
    <t>1039709_10389</t>
  </si>
  <si>
    <t>1040154_10389</t>
  </si>
  <si>
    <t>1041479_10389</t>
  </si>
  <si>
    <t>1041487_10389</t>
  </si>
  <si>
    <t>1042513_10389</t>
  </si>
  <si>
    <t>1042564_10389</t>
  </si>
  <si>
    <t>1042700_10389</t>
  </si>
  <si>
    <t>1042769_10389</t>
  </si>
  <si>
    <t>1042947_10389</t>
  </si>
  <si>
    <t>1120000_10389</t>
  </si>
  <si>
    <t>1131001_10389</t>
  </si>
  <si>
    <t>1320009_10389</t>
  </si>
  <si>
    <t>1582003_10389</t>
  </si>
  <si>
    <t>1716000_10389</t>
  </si>
  <si>
    <t>1863002_10389</t>
  </si>
  <si>
    <t>1043307_10389</t>
  </si>
  <si>
    <t>1043692_10389</t>
  </si>
  <si>
    <t>1043897_10389</t>
  </si>
  <si>
    <t>1045342_10389</t>
  </si>
  <si>
    <t>1046861_10389</t>
  </si>
  <si>
    <t>111_9088</t>
  </si>
  <si>
    <t>455_9088</t>
  </si>
  <si>
    <t>710_9088</t>
  </si>
  <si>
    <t>849_9088</t>
  </si>
  <si>
    <t>107000_9088</t>
  </si>
  <si>
    <t>295370_9088</t>
  </si>
  <si>
    <t>323527_9088</t>
  </si>
  <si>
    <t>360384_9088</t>
  </si>
  <si>
    <t>376469_9088</t>
  </si>
  <si>
    <t>495352_9088</t>
  </si>
  <si>
    <t>542644_9088</t>
  </si>
  <si>
    <t>599719_9088</t>
  </si>
  <si>
    <t>600741_9088</t>
  </si>
  <si>
    <t>606634_9088</t>
  </si>
  <si>
    <t>613339_9088</t>
  </si>
  <si>
    <t>613673_9088</t>
  </si>
  <si>
    <t>613770_9088</t>
  </si>
  <si>
    <t>619132_9088</t>
  </si>
  <si>
    <t>637858_9088</t>
  </si>
  <si>
    <t>669261_9088</t>
  </si>
  <si>
    <t>669610_9088</t>
  </si>
  <si>
    <t>698008_9088</t>
  </si>
  <si>
    <t>703133_9088</t>
  </si>
  <si>
    <t>703354_9088</t>
  </si>
  <si>
    <t>724009_9088</t>
  </si>
  <si>
    <t>734004_9088</t>
  </si>
  <si>
    <t>741795_9088</t>
  </si>
  <si>
    <t>824739_9088</t>
  </si>
  <si>
    <t>842842_9088</t>
  </si>
  <si>
    <t>857890_9088</t>
  </si>
  <si>
    <t>878928_9088</t>
  </si>
  <si>
    <t>937850_9088</t>
  </si>
  <si>
    <t>970751_9088</t>
  </si>
  <si>
    <t>987280_9088</t>
  </si>
  <si>
    <t>990590_9088</t>
  </si>
  <si>
    <t>992453_9088</t>
  </si>
  <si>
    <t>992461_9088</t>
  </si>
  <si>
    <t>995975_9088</t>
  </si>
  <si>
    <t>996122_9088</t>
  </si>
  <si>
    <t>1002520_9088</t>
  </si>
  <si>
    <t>1015354_9088</t>
  </si>
  <si>
    <t>1016261_9088</t>
  </si>
  <si>
    <t>1017039_9088</t>
  </si>
  <si>
    <t>1031538_9088</t>
  </si>
  <si>
    <t>1036483_9088</t>
  </si>
  <si>
    <t>1036645_9088</t>
  </si>
  <si>
    <t>1036653_9088</t>
  </si>
  <si>
    <t>1036661_9088</t>
  </si>
  <si>
    <t>1037544_9088</t>
  </si>
  <si>
    <t>1037552_9088</t>
  </si>
  <si>
    <t>1038206_9088</t>
  </si>
  <si>
    <t>1038834_9088</t>
  </si>
  <si>
    <t>1039709_9088</t>
  </si>
  <si>
    <t>1040154_9088</t>
  </si>
  <si>
    <t>1041479_9088</t>
  </si>
  <si>
    <t>1041487_9088</t>
  </si>
  <si>
    <t>1042513_9088</t>
  </si>
  <si>
    <t>1042564_9088</t>
  </si>
  <si>
    <t>1042700_9088</t>
  </si>
  <si>
    <t>1042769_9088</t>
  </si>
  <si>
    <t>1042947_9088</t>
  </si>
  <si>
    <t>1120000_9088</t>
  </si>
  <si>
    <t>1131001_9088</t>
  </si>
  <si>
    <t>1320009_9088</t>
  </si>
  <si>
    <t>1582003_9088</t>
  </si>
  <si>
    <t>1716000_9088</t>
  </si>
  <si>
    <t>1863002_9088</t>
  </si>
  <si>
    <t>1043307_9088</t>
  </si>
  <si>
    <t>1043692_9088</t>
  </si>
  <si>
    <t>1043897_9088</t>
  </si>
  <si>
    <t>1045342_9088</t>
  </si>
  <si>
    <t>1046861_9088</t>
  </si>
  <si>
    <t>111_9087</t>
  </si>
  <si>
    <t>455_9087</t>
  </si>
  <si>
    <t>710_9087</t>
  </si>
  <si>
    <t>849_9087</t>
  </si>
  <si>
    <t>107000_9087</t>
  </si>
  <si>
    <t>295370_9087</t>
  </si>
  <si>
    <t>323527_9087</t>
  </si>
  <si>
    <t>360384_9087</t>
  </si>
  <si>
    <t>376469_9087</t>
  </si>
  <si>
    <t>495352_9087</t>
  </si>
  <si>
    <t>542644_9087</t>
  </si>
  <si>
    <t>599719_9087</t>
  </si>
  <si>
    <t>600741_9087</t>
  </si>
  <si>
    <t>606634_9087</t>
  </si>
  <si>
    <t>613339_9087</t>
  </si>
  <si>
    <t>613673_9087</t>
  </si>
  <si>
    <t>613770_9087</t>
  </si>
  <si>
    <t>619132_9087</t>
  </si>
  <si>
    <t>637858_9087</t>
  </si>
  <si>
    <t>669261_9087</t>
  </si>
  <si>
    <t>669610_9087</t>
  </si>
  <si>
    <t>698008_9087</t>
  </si>
  <si>
    <t>703133_9087</t>
  </si>
  <si>
    <t>703354_9087</t>
  </si>
  <si>
    <t>724009_9087</t>
  </si>
  <si>
    <t>734004_9087</t>
  </si>
  <si>
    <t>741795_9087</t>
  </si>
  <si>
    <t>824739_9087</t>
  </si>
  <si>
    <t>842842_9087</t>
  </si>
  <si>
    <t>857890_9087</t>
  </si>
  <si>
    <t>878928_9087</t>
  </si>
  <si>
    <t>937850_9087</t>
  </si>
  <si>
    <t>970751_9087</t>
  </si>
  <si>
    <t>987280_9087</t>
  </si>
  <si>
    <t>990590_9087</t>
  </si>
  <si>
    <t>992453_9087</t>
  </si>
  <si>
    <t>992461_9087</t>
  </si>
  <si>
    <t>995975_9087</t>
  </si>
  <si>
    <t>996122_9087</t>
  </si>
  <si>
    <t>1002520_9087</t>
  </si>
  <si>
    <t>1015354_9087</t>
  </si>
  <si>
    <t>1016261_9087</t>
  </si>
  <si>
    <t>1017039_9087</t>
  </si>
  <si>
    <t>1031538_9087</t>
  </si>
  <si>
    <t>1036483_9087</t>
  </si>
  <si>
    <t>1036645_9087</t>
  </si>
  <si>
    <t>1036653_9087</t>
  </si>
  <si>
    <t>1036661_9087</t>
  </si>
  <si>
    <t>1037544_9087</t>
  </si>
  <si>
    <t>1037552_9087</t>
  </si>
  <si>
    <t>1038206_9087</t>
  </si>
  <si>
    <t>1038834_9087</t>
  </si>
  <si>
    <t>1039709_9087</t>
  </si>
  <si>
    <t>1040154_9087</t>
  </si>
  <si>
    <t>1041479_9087</t>
  </si>
  <si>
    <t>1041487_9087</t>
  </si>
  <si>
    <t>1042513_9087</t>
  </si>
  <si>
    <t>1042564_9087</t>
  </si>
  <si>
    <t>1042700_9087</t>
  </si>
  <si>
    <t>1042769_9087</t>
  </si>
  <si>
    <t>1042947_9087</t>
  </si>
  <si>
    <t>1120000_9087</t>
  </si>
  <si>
    <t>1131001_9087</t>
  </si>
  <si>
    <t>1320009_9087</t>
  </si>
  <si>
    <t>1582003_9087</t>
  </si>
  <si>
    <t>1716000_9087</t>
  </si>
  <si>
    <t>1863002_9087</t>
  </si>
  <si>
    <t>1043307_9087</t>
  </si>
  <si>
    <t>1043692_9087</t>
  </si>
  <si>
    <t>1043897_9087</t>
  </si>
  <si>
    <t>1045342_9087</t>
  </si>
  <si>
    <t>1046861_9087</t>
  </si>
  <si>
    <t>111_9274</t>
  </si>
  <si>
    <t>455_9274</t>
  </si>
  <si>
    <t>710_9274</t>
  </si>
  <si>
    <t>849_9274</t>
  </si>
  <si>
    <t>107000_9274</t>
  </si>
  <si>
    <t>295370_9274</t>
  </si>
  <si>
    <t>323527_9274</t>
  </si>
  <si>
    <t>360384_9274</t>
  </si>
  <si>
    <t>376469_9274</t>
  </si>
  <si>
    <t>495352_9274</t>
  </si>
  <si>
    <t>542644_9274</t>
  </si>
  <si>
    <t>599719_9274</t>
  </si>
  <si>
    <t>600741_9274</t>
  </si>
  <si>
    <t>606634_9274</t>
  </si>
  <si>
    <t>613339_9274</t>
  </si>
  <si>
    <t>613673_9274</t>
  </si>
  <si>
    <t>613770_9274</t>
  </si>
  <si>
    <t>619132_9274</t>
  </si>
  <si>
    <t>637858_9274</t>
  </si>
  <si>
    <t>669261_9274</t>
  </si>
  <si>
    <t>669610_9274</t>
  </si>
  <si>
    <t>698008_9274</t>
  </si>
  <si>
    <t>703133_9274</t>
  </si>
  <si>
    <t>703354_9274</t>
  </si>
  <si>
    <t>724009_9274</t>
  </si>
  <si>
    <t>734004_9274</t>
  </si>
  <si>
    <t>741795_9274</t>
  </si>
  <si>
    <t>824739_9274</t>
  </si>
  <si>
    <t>842842_9274</t>
  </si>
  <si>
    <t>857890_9274</t>
  </si>
  <si>
    <t>878928_9274</t>
  </si>
  <si>
    <t>937850_9274</t>
  </si>
  <si>
    <t>970751_9274</t>
  </si>
  <si>
    <t>987280_9274</t>
  </si>
  <si>
    <t>990590_9274</t>
  </si>
  <si>
    <t>992453_9274</t>
  </si>
  <si>
    <t>992461_9274</t>
  </si>
  <si>
    <t>995975_9274</t>
  </si>
  <si>
    <t>996122_9274</t>
  </si>
  <si>
    <t>1002520_9274</t>
  </si>
  <si>
    <t>1015354_9274</t>
  </si>
  <si>
    <t>1016261_9274</t>
  </si>
  <si>
    <t>1017039_9274</t>
  </si>
  <si>
    <t>1031538_9274</t>
  </si>
  <si>
    <t>1036483_9274</t>
  </si>
  <si>
    <t>1036645_9274</t>
  </si>
  <si>
    <t>1036653_9274</t>
  </si>
  <si>
    <t>1036661_9274</t>
  </si>
  <si>
    <t>1037544_9274</t>
  </si>
  <si>
    <t>1037552_9274</t>
  </si>
  <si>
    <t>1038206_9274</t>
  </si>
  <si>
    <t>1038834_9274</t>
  </si>
  <si>
    <t>1039709_9274</t>
  </si>
  <si>
    <t>1040154_9274</t>
  </si>
  <si>
    <t>1041479_9274</t>
  </si>
  <si>
    <t>1041487_9274</t>
  </si>
  <si>
    <t>1042513_9274</t>
  </si>
  <si>
    <t>1042564_9274</t>
  </si>
  <si>
    <t>1042700_9274</t>
  </si>
  <si>
    <t>1042769_9274</t>
  </si>
  <si>
    <t>1042947_9274</t>
  </si>
  <si>
    <t>1120000_9274</t>
  </si>
  <si>
    <t>1131001_9274</t>
  </si>
  <si>
    <t>1320009_9274</t>
  </si>
  <si>
    <t>1582003_9274</t>
  </si>
  <si>
    <t>1716000_9274</t>
  </si>
  <si>
    <t>1863002_9274</t>
  </si>
  <si>
    <t>1043307_9274</t>
  </si>
  <si>
    <t>1043692_9274</t>
  </si>
  <si>
    <t>1043897_9274</t>
  </si>
  <si>
    <t>1045342_9274</t>
  </si>
  <si>
    <t>1046861_9274</t>
  </si>
  <si>
    <t>111_1164</t>
  </si>
  <si>
    <t>455_1164</t>
  </si>
  <si>
    <t>710_1164</t>
  </si>
  <si>
    <t>849_1164</t>
  </si>
  <si>
    <t>107000_1164</t>
  </si>
  <si>
    <t>295370_1164</t>
  </si>
  <si>
    <t>323527_1164</t>
  </si>
  <si>
    <t>360384_1164</t>
  </si>
  <si>
    <t>376469_1164</t>
  </si>
  <si>
    <t>495352_1164</t>
  </si>
  <si>
    <t>542644_1164</t>
  </si>
  <si>
    <t>599719_1164</t>
  </si>
  <si>
    <t>600741_1164</t>
  </si>
  <si>
    <t>606634_1164</t>
  </si>
  <si>
    <t>613339_1164</t>
  </si>
  <si>
    <t>613673_1164</t>
  </si>
  <si>
    <t>613770_1164</t>
  </si>
  <si>
    <t>619132_1164</t>
  </si>
  <si>
    <t>637858_1164</t>
  </si>
  <si>
    <t>669261_1164</t>
  </si>
  <si>
    <t>669610_1164</t>
  </si>
  <si>
    <t>698008_1164</t>
  </si>
  <si>
    <t>703133_1164</t>
  </si>
  <si>
    <t>703354_1164</t>
  </si>
  <si>
    <t>724009_1164</t>
  </si>
  <si>
    <t>734004_1164</t>
  </si>
  <si>
    <t>741795_1164</t>
  </si>
  <si>
    <t>824739_1164</t>
  </si>
  <si>
    <t>842842_1164</t>
  </si>
  <si>
    <t>857890_1164</t>
  </si>
  <si>
    <t>878928_1164</t>
  </si>
  <si>
    <t>937850_1164</t>
  </si>
  <si>
    <t>970751_1164</t>
  </si>
  <si>
    <t>987280_1164</t>
  </si>
  <si>
    <t>990590_1164</t>
  </si>
  <si>
    <t>992453_1164</t>
  </si>
  <si>
    <t>992461_1164</t>
  </si>
  <si>
    <t>995975_1164</t>
  </si>
  <si>
    <t>996122_1164</t>
  </si>
  <si>
    <t>1002520_1164</t>
  </si>
  <si>
    <t>1015354_1164</t>
  </si>
  <si>
    <t>1016261_1164</t>
  </si>
  <si>
    <t>1017039_1164</t>
  </si>
  <si>
    <t>1031538_1164</t>
  </si>
  <si>
    <t>1036483_1164</t>
  </si>
  <si>
    <t>1036645_1164</t>
  </si>
  <si>
    <t>1036653_1164</t>
  </si>
  <si>
    <t>1036661_1164</t>
  </si>
  <si>
    <t>1037544_1164</t>
  </si>
  <si>
    <t>1037552_1164</t>
  </si>
  <si>
    <t>1038206_1164</t>
  </si>
  <si>
    <t>1038834_1164</t>
  </si>
  <si>
    <t>1039709_1164</t>
  </si>
  <si>
    <t>1040154_1164</t>
  </si>
  <si>
    <t>1041479_1164</t>
  </si>
  <si>
    <t>1041487_1164</t>
  </si>
  <si>
    <t>1042513_1164</t>
  </si>
  <si>
    <t>1042564_1164</t>
  </si>
  <si>
    <t>1042700_1164</t>
  </si>
  <si>
    <t>1042769_1164</t>
  </si>
  <si>
    <t>1042947_1164</t>
  </si>
  <si>
    <t>1120000_1164</t>
  </si>
  <si>
    <t>1131001_1164</t>
  </si>
  <si>
    <t>1320009_1164</t>
  </si>
  <si>
    <t>1582003_1164</t>
  </si>
  <si>
    <t>1716000_1164</t>
  </si>
  <si>
    <t>1863002_1164</t>
  </si>
  <si>
    <t>1043307_1164</t>
  </si>
  <si>
    <t>1043692_1164</t>
  </si>
  <si>
    <t>1043897_1164</t>
  </si>
  <si>
    <t>1045342_1164</t>
  </si>
  <si>
    <t>1046861_1164</t>
  </si>
  <si>
    <t>111_9092</t>
  </si>
  <si>
    <t>455_9092</t>
  </si>
  <si>
    <t>710_9092</t>
  </si>
  <si>
    <t>849_9092</t>
  </si>
  <si>
    <t>107000_9092</t>
  </si>
  <si>
    <t>295370_9092</t>
  </si>
  <si>
    <t>323527_9092</t>
  </si>
  <si>
    <t>360384_9092</t>
  </si>
  <si>
    <t>376469_9092</t>
  </si>
  <si>
    <t>495352_9092</t>
  </si>
  <si>
    <t>542644_9092</t>
  </si>
  <si>
    <t>599719_9092</t>
  </si>
  <si>
    <t>600741_9092</t>
  </si>
  <si>
    <t>606634_9092</t>
  </si>
  <si>
    <t>613339_9092</t>
  </si>
  <si>
    <t>613673_9092</t>
  </si>
  <si>
    <t>613770_9092</t>
  </si>
  <si>
    <t>619132_9092</t>
  </si>
  <si>
    <t>637858_9092</t>
  </si>
  <si>
    <t>669261_9092</t>
  </si>
  <si>
    <t>669610_9092</t>
  </si>
  <si>
    <t>698008_9092</t>
  </si>
  <si>
    <t>703133_9092</t>
  </si>
  <si>
    <t>703354_9092</t>
  </si>
  <si>
    <t>724009_9092</t>
  </si>
  <si>
    <t>734004_9092</t>
  </si>
  <si>
    <t>741795_9092</t>
  </si>
  <si>
    <t>824739_9092</t>
  </si>
  <si>
    <t>842842_9092</t>
  </si>
  <si>
    <t>857890_9092</t>
  </si>
  <si>
    <t>878928_9092</t>
  </si>
  <si>
    <t>937850_9092</t>
  </si>
  <si>
    <t>970751_9092</t>
  </si>
  <si>
    <t>987280_9092</t>
  </si>
  <si>
    <t>990590_9092</t>
  </si>
  <si>
    <t>992453_9092</t>
  </si>
  <si>
    <t>992461_9092</t>
  </si>
  <si>
    <t>995975_9092</t>
  </si>
  <si>
    <t>996122_9092</t>
  </si>
  <si>
    <t>1002520_9092</t>
  </si>
  <si>
    <t>1015354_9092</t>
  </si>
  <si>
    <t>1016261_9092</t>
  </si>
  <si>
    <t>1017039_9092</t>
  </si>
  <si>
    <t>1031538_9092</t>
  </si>
  <si>
    <t>1036483_9092</t>
  </si>
  <si>
    <t>1036645_9092</t>
  </si>
  <si>
    <t>1036653_9092</t>
  </si>
  <si>
    <t>1036661_9092</t>
  </si>
  <si>
    <t>1037544_9092</t>
  </si>
  <si>
    <t>1037552_9092</t>
  </si>
  <si>
    <t>1038206_9092</t>
  </si>
  <si>
    <t>1038834_9092</t>
  </si>
  <si>
    <t>1039709_9092</t>
  </si>
  <si>
    <t>1040154_9092</t>
  </si>
  <si>
    <t>1041479_9092</t>
  </si>
  <si>
    <t>1041487_9092</t>
  </si>
  <si>
    <t>1042513_9092</t>
  </si>
  <si>
    <t>1042564_9092</t>
  </si>
  <si>
    <t>1042700_9092</t>
  </si>
  <si>
    <t>1042769_9092</t>
  </si>
  <si>
    <t>1042947_9092</t>
  </si>
  <si>
    <t>1120000_9092</t>
  </si>
  <si>
    <t>1131001_9092</t>
  </si>
  <si>
    <t>1320009_9092</t>
  </si>
  <si>
    <t>1582003_9092</t>
  </si>
  <si>
    <t>1716000_9092</t>
  </si>
  <si>
    <t>1863002_9092</t>
  </si>
  <si>
    <t>1043307_9092</t>
  </si>
  <si>
    <t>1043692_9092</t>
  </si>
  <si>
    <t>1043897_9092</t>
  </si>
  <si>
    <t>1045342_9092</t>
  </si>
  <si>
    <t>1046861_9092</t>
  </si>
  <si>
    <t>111_29495</t>
  </si>
  <si>
    <t>GATORADE ZERO CAL FRUTAS SILV PET 350ML SH C12</t>
  </si>
  <si>
    <t>GATORADE ZERO CAL FRUTAS SILV</t>
  </si>
  <si>
    <t>455_29495</t>
  </si>
  <si>
    <t>710_29495</t>
  </si>
  <si>
    <t>849_29495</t>
  </si>
  <si>
    <t>107000_29495</t>
  </si>
  <si>
    <t>295370_29495</t>
  </si>
  <si>
    <t>323527_29495</t>
  </si>
  <si>
    <t>360384_29495</t>
  </si>
  <si>
    <t>376469_29495</t>
  </si>
  <si>
    <t>495352_29495</t>
  </si>
  <si>
    <t>542644_29495</t>
  </si>
  <si>
    <t>599719_29495</t>
  </si>
  <si>
    <t>600741_29495</t>
  </si>
  <si>
    <t>606634_29495</t>
  </si>
  <si>
    <t>613339_29495</t>
  </si>
  <si>
    <t>613673_29495</t>
  </si>
  <si>
    <t>613770_29495</t>
  </si>
  <si>
    <t>619132_29495</t>
  </si>
  <si>
    <t>637858_29495</t>
  </si>
  <si>
    <t>669261_29495</t>
  </si>
  <si>
    <t>669610_29495</t>
  </si>
  <si>
    <t>698008_29495</t>
  </si>
  <si>
    <t>703133_29495</t>
  </si>
  <si>
    <t>703354_29495</t>
  </si>
  <si>
    <t>724009_29495</t>
  </si>
  <si>
    <t>734004_29495</t>
  </si>
  <si>
    <t>741795_29495</t>
  </si>
  <si>
    <t>824739_29495</t>
  </si>
  <si>
    <t>842842_29495</t>
  </si>
  <si>
    <t>857890_29495</t>
  </si>
  <si>
    <t>878928_29495</t>
  </si>
  <si>
    <t>937850_29495</t>
  </si>
  <si>
    <t>970751_29495</t>
  </si>
  <si>
    <t>987280_29495</t>
  </si>
  <si>
    <t>990590_29495</t>
  </si>
  <si>
    <t>992453_29495</t>
  </si>
  <si>
    <t>992461_29495</t>
  </si>
  <si>
    <t>995975_29495</t>
  </si>
  <si>
    <t>996122_29495</t>
  </si>
  <si>
    <t>1002520_29495</t>
  </si>
  <si>
    <t>1015354_29495</t>
  </si>
  <si>
    <t>1016261_29495</t>
  </si>
  <si>
    <t>1017039_29495</t>
  </si>
  <si>
    <t>1031538_29495</t>
  </si>
  <si>
    <t>1036483_29495</t>
  </si>
  <si>
    <t>1036645_29495</t>
  </si>
  <si>
    <t>1036653_29495</t>
  </si>
  <si>
    <t>1036661_29495</t>
  </si>
  <si>
    <t>1037544_29495</t>
  </si>
  <si>
    <t>1037552_29495</t>
  </si>
  <si>
    <t>1038206_29495</t>
  </si>
  <si>
    <t>1038834_29495</t>
  </si>
  <si>
    <t>1039709_29495</t>
  </si>
  <si>
    <t>1040154_29495</t>
  </si>
  <si>
    <t>1041479_29495</t>
  </si>
  <si>
    <t>1041487_29495</t>
  </si>
  <si>
    <t>1042513_29495</t>
  </si>
  <si>
    <t>1042564_29495</t>
  </si>
  <si>
    <t>1042700_29495</t>
  </si>
  <si>
    <t>1042769_29495</t>
  </si>
  <si>
    <t>1042947_29495</t>
  </si>
  <si>
    <t>1120000_29495</t>
  </si>
  <si>
    <t>1131001_29495</t>
  </si>
  <si>
    <t>1320009_29495</t>
  </si>
  <si>
    <t>1582003_29495</t>
  </si>
  <si>
    <t>1716000_29495</t>
  </si>
  <si>
    <t>1863002_29495</t>
  </si>
  <si>
    <t>1043307_29495</t>
  </si>
  <si>
    <t>1043692_29495</t>
  </si>
  <si>
    <t>1043897_29495</t>
  </si>
  <si>
    <t>1045342_29495</t>
  </si>
  <si>
    <t>1046861_29495</t>
  </si>
  <si>
    <t>111_29493</t>
  </si>
  <si>
    <t>GATORADE ZERO CAL LAR LIMA PET 350ML SH C12</t>
  </si>
  <si>
    <t>GATORADE ZERO CAL LAR LIMA</t>
  </si>
  <si>
    <t>455_29493</t>
  </si>
  <si>
    <t>710_29493</t>
  </si>
  <si>
    <t>849_29493</t>
  </si>
  <si>
    <t>107000_29493</t>
  </si>
  <si>
    <t>295370_29493</t>
  </si>
  <si>
    <t>323527_29493</t>
  </si>
  <si>
    <t>360384_29493</t>
  </si>
  <si>
    <t>376469_29493</t>
  </si>
  <si>
    <t>495352_29493</t>
  </si>
  <si>
    <t>542644_29493</t>
  </si>
  <si>
    <t>599719_29493</t>
  </si>
  <si>
    <t>600741_29493</t>
  </si>
  <si>
    <t>606634_29493</t>
  </si>
  <si>
    <t>613339_29493</t>
  </si>
  <si>
    <t>613673_29493</t>
  </si>
  <si>
    <t>613770_29493</t>
  </si>
  <si>
    <t>619132_29493</t>
  </si>
  <si>
    <t>637858_29493</t>
  </si>
  <si>
    <t>669261_29493</t>
  </si>
  <si>
    <t>669610_29493</t>
  </si>
  <si>
    <t>698008_29493</t>
  </si>
  <si>
    <t>703133_29493</t>
  </si>
  <si>
    <t>703354_29493</t>
  </si>
  <si>
    <t>724009_29493</t>
  </si>
  <si>
    <t>734004_29493</t>
  </si>
  <si>
    <t>741795_29493</t>
  </si>
  <si>
    <t>824739_29493</t>
  </si>
  <si>
    <t>842842_29493</t>
  </si>
  <si>
    <t>857890_29493</t>
  </si>
  <si>
    <t>878928_29493</t>
  </si>
  <si>
    <t>937850_29493</t>
  </si>
  <si>
    <t>970751_29493</t>
  </si>
  <si>
    <t>987280_29493</t>
  </si>
  <si>
    <t>990590_29493</t>
  </si>
  <si>
    <t>992453_29493</t>
  </si>
  <si>
    <t>992461_29493</t>
  </si>
  <si>
    <t>995975_29493</t>
  </si>
  <si>
    <t>996122_29493</t>
  </si>
  <si>
    <t>1002520_29493</t>
  </si>
  <si>
    <t>1015354_29493</t>
  </si>
  <si>
    <t>1016261_29493</t>
  </si>
  <si>
    <t>1017039_29493</t>
  </si>
  <si>
    <t>1031538_29493</t>
  </si>
  <si>
    <t>1036483_29493</t>
  </si>
  <si>
    <t>1036645_29493</t>
  </si>
  <si>
    <t>1036653_29493</t>
  </si>
  <si>
    <t>1036661_29493</t>
  </si>
  <si>
    <t>1037544_29493</t>
  </si>
  <si>
    <t>1037552_29493</t>
  </si>
  <si>
    <t>1038206_29493</t>
  </si>
  <si>
    <t>1038834_29493</t>
  </si>
  <si>
    <t>1039709_29493</t>
  </si>
  <si>
    <t>1040154_29493</t>
  </si>
  <si>
    <t>1041479_29493</t>
  </si>
  <si>
    <t>1041487_29493</t>
  </si>
  <si>
    <t>1042513_29493</t>
  </si>
  <si>
    <t>1042564_29493</t>
  </si>
  <si>
    <t>1042700_29493</t>
  </si>
  <si>
    <t>1042769_29493</t>
  </si>
  <si>
    <t>1042947_29493</t>
  </si>
  <si>
    <t>1120000_29493</t>
  </si>
  <si>
    <t>1131001_29493</t>
  </si>
  <si>
    <t>1320009_29493</t>
  </si>
  <si>
    <t>1582003_29493</t>
  </si>
  <si>
    <t>1716000_29493</t>
  </si>
  <si>
    <t>1863002_29493</t>
  </si>
  <si>
    <t>1043307_29493</t>
  </si>
  <si>
    <t>1043692_29493</t>
  </si>
  <si>
    <t>1043897_29493</t>
  </si>
  <si>
    <t>1045342_29493</t>
  </si>
  <si>
    <t>1046861_29493</t>
  </si>
  <si>
    <t>111_9093</t>
  </si>
  <si>
    <t>455_9093</t>
  </si>
  <si>
    <t>710_9093</t>
  </si>
  <si>
    <t>849_9093</t>
  </si>
  <si>
    <t>107000_9093</t>
  </si>
  <si>
    <t>295370_9093</t>
  </si>
  <si>
    <t>323527_9093</t>
  </si>
  <si>
    <t>360384_9093</t>
  </si>
  <si>
    <t>376469_9093</t>
  </si>
  <si>
    <t>495352_9093</t>
  </si>
  <si>
    <t>542644_9093</t>
  </si>
  <si>
    <t>599719_9093</t>
  </si>
  <si>
    <t>600741_9093</t>
  </si>
  <si>
    <t>606634_9093</t>
  </si>
  <si>
    <t>613339_9093</t>
  </si>
  <si>
    <t>613673_9093</t>
  </si>
  <si>
    <t>613770_9093</t>
  </si>
  <si>
    <t>619132_9093</t>
  </si>
  <si>
    <t>637858_9093</t>
  </si>
  <si>
    <t>669261_9093</t>
  </si>
  <si>
    <t>669610_9093</t>
  </si>
  <si>
    <t>698008_9093</t>
  </si>
  <si>
    <t>703133_9093</t>
  </si>
  <si>
    <t>703354_9093</t>
  </si>
  <si>
    <t>724009_9093</t>
  </si>
  <si>
    <t>734004_9093</t>
  </si>
  <si>
    <t>741795_9093</t>
  </si>
  <si>
    <t>824739_9093</t>
  </si>
  <si>
    <t>842842_9093</t>
  </si>
  <si>
    <t>857890_9093</t>
  </si>
  <si>
    <t>878928_9093</t>
  </si>
  <si>
    <t>937850_9093</t>
  </si>
  <si>
    <t>970751_9093</t>
  </si>
  <si>
    <t>987280_9093</t>
  </si>
  <si>
    <t>990590_9093</t>
  </si>
  <si>
    <t>992453_9093</t>
  </si>
  <si>
    <t>992461_9093</t>
  </si>
  <si>
    <t>995975_9093</t>
  </si>
  <si>
    <t>996122_9093</t>
  </si>
  <si>
    <t>1002520_9093</t>
  </si>
  <si>
    <t>1015354_9093</t>
  </si>
  <si>
    <t>1016261_9093</t>
  </si>
  <si>
    <t>1017039_9093</t>
  </si>
  <si>
    <t>1031538_9093</t>
  </si>
  <si>
    <t>1036483_9093</t>
  </si>
  <si>
    <t>1036645_9093</t>
  </si>
  <si>
    <t>1036653_9093</t>
  </si>
  <si>
    <t>1036661_9093</t>
  </si>
  <si>
    <t>1037544_9093</t>
  </si>
  <si>
    <t>1037552_9093</t>
  </si>
  <si>
    <t>1038206_9093</t>
  </si>
  <si>
    <t>1038834_9093</t>
  </si>
  <si>
    <t>1039709_9093</t>
  </si>
  <si>
    <t>1040154_9093</t>
  </si>
  <si>
    <t>1041479_9093</t>
  </si>
  <si>
    <t>1041487_9093</t>
  </si>
  <si>
    <t>1042513_9093</t>
  </si>
  <si>
    <t>1042564_9093</t>
  </si>
  <si>
    <t>1042700_9093</t>
  </si>
  <si>
    <t>1042769_9093</t>
  </si>
  <si>
    <t>1042947_9093</t>
  </si>
  <si>
    <t>1120000_9093</t>
  </si>
  <si>
    <t>1131001_9093</t>
  </si>
  <si>
    <t>1320009_9093</t>
  </si>
  <si>
    <t>1582003_9093</t>
  </si>
  <si>
    <t>1716000_9093</t>
  </si>
  <si>
    <t>1863002_9093</t>
  </si>
  <si>
    <t>1043307_9093</t>
  </si>
  <si>
    <t>1043692_9093</t>
  </si>
  <si>
    <t>1043897_9093</t>
  </si>
  <si>
    <t>1045342_9093</t>
  </si>
  <si>
    <t>1046861_9093</t>
  </si>
  <si>
    <t>111_9737</t>
  </si>
  <si>
    <t>GUARANA CHP ANTARCTICA DIET LATA 350ML SH LISO C/12 NPAL</t>
  </si>
  <si>
    <t>455_9737</t>
  </si>
  <si>
    <t>710_9737</t>
  </si>
  <si>
    <t>849_9737</t>
  </si>
  <si>
    <t>107000_9737</t>
  </si>
  <si>
    <t>295370_9737</t>
  </si>
  <si>
    <t>323527_9737</t>
  </si>
  <si>
    <t>360384_9737</t>
  </si>
  <si>
    <t>376469_9737</t>
  </si>
  <si>
    <t>495352_9737</t>
  </si>
  <si>
    <t>542644_9737</t>
  </si>
  <si>
    <t>599719_9737</t>
  </si>
  <si>
    <t>600741_9737</t>
  </si>
  <si>
    <t>606634_9737</t>
  </si>
  <si>
    <t>613339_9737</t>
  </si>
  <si>
    <t>613673_9737</t>
  </si>
  <si>
    <t>613770_9737</t>
  </si>
  <si>
    <t>619132_9737</t>
  </si>
  <si>
    <t>637858_9737</t>
  </si>
  <si>
    <t>669261_9737</t>
  </si>
  <si>
    <t>669610_9737</t>
  </si>
  <si>
    <t>698008_9737</t>
  </si>
  <si>
    <t>703133_9737</t>
  </si>
  <si>
    <t>703354_9737</t>
  </si>
  <si>
    <t>724009_9737</t>
  </si>
  <si>
    <t>734004_9737</t>
  </si>
  <si>
    <t>741795_9737</t>
  </si>
  <si>
    <t>824739_9737</t>
  </si>
  <si>
    <t>842842_9737</t>
  </si>
  <si>
    <t>857890_9737</t>
  </si>
  <si>
    <t>878928_9737</t>
  </si>
  <si>
    <t>937850_9737</t>
  </si>
  <si>
    <t>970751_9737</t>
  </si>
  <si>
    <t>987280_9737</t>
  </si>
  <si>
    <t>990590_9737</t>
  </si>
  <si>
    <t>992453_9737</t>
  </si>
  <si>
    <t>992461_9737</t>
  </si>
  <si>
    <t>995975_9737</t>
  </si>
  <si>
    <t>996122_9737</t>
  </si>
  <si>
    <t>1002520_9737</t>
  </si>
  <si>
    <t>1015354_9737</t>
  </si>
  <si>
    <t>1016261_9737</t>
  </si>
  <si>
    <t>1017039_9737</t>
  </si>
  <si>
    <t>1031538_9737</t>
  </si>
  <si>
    <t>1036483_9737</t>
  </si>
  <si>
    <t>1036645_9737</t>
  </si>
  <si>
    <t>1036653_9737</t>
  </si>
  <si>
    <t>1036661_9737</t>
  </si>
  <si>
    <t>1037544_9737</t>
  </si>
  <si>
    <t>1037552_9737</t>
  </si>
  <si>
    <t>1038206_9737</t>
  </si>
  <si>
    <t>1038834_9737</t>
  </si>
  <si>
    <t>1039709_9737</t>
  </si>
  <si>
    <t>1040154_9737</t>
  </si>
  <si>
    <t>1041479_9737</t>
  </si>
  <si>
    <t>1041487_9737</t>
  </si>
  <si>
    <t>1042513_9737</t>
  </si>
  <si>
    <t>1042564_9737</t>
  </si>
  <si>
    <t>1042700_9737</t>
  </si>
  <si>
    <t>1042769_9737</t>
  </si>
  <si>
    <t>1042947_9737</t>
  </si>
  <si>
    <t>1120000_9737</t>
  </si>
  <si>
    <t>1131001_9737</t>
  </si>
  <si>
    <t>1320009_9737</t>
  </si>
  <si>
    <t>1582003_9737</t>
  </si>
  <si>
    <t>1716000_9737</t>
  </si>
  <si>
    <t>1863002_9737</t>
  </si>
  <si>
    <t>1043307_9737</t>
  </si>
  <si>
    <t>1043692_9737</t>
  </si>
  <si>
    <t>1043897_9737</t>
  </si>
  <si>
    <t>1045342_9737</t>
  </si>
  <si>
    <t>1046861_9737</t>
  </si>
  <si>
    <t>111_13061</t>
  </si>
  <si>
    <t>455_13061</t>
  </si>
  <si>
    <t>710_13061</t>
  </si>
  <si>
    <t>849_13061</t>
  </si>
  <si>
    <t>107000_13061</t>
  </si>
  <si>
    <t>295370_13061</t>
  </si>
  <si>
    <t>323527_13061</t>
  </si>
  <si>
    <t>360384_13061</t>
  </si>
  <si>
    <t>376469_13061</t>
  </si>
  <si>
    <t>495352_13061</t>
  </si>
  <si>
    <t>542644_13061</t>
  </si>
  <si>
    <t>599719_13061</t>
  </si>
  <si>
    <t>600741_13061</t>
  </si>
  <si>
    <t>606634_13061</t>
  </si>
  <si>
    <t>613339_13061</t>
  </si>
  <si>
    <t>613673_13061</t>
  </si>
  <si>
    <t>613770_13061</t>
  </si>
  <si>
    <t>619132_13061</t>
  </si>
  <si>
    <t>637858_13061</t>
  </si>
  <si>
    <t>669261_13061</t>
  </si>
  <si>
    <t>669610_13061</t>
  </si>
  <si>
    <t>698008_13061</t>
  </si>
  <si>
    <t>703133_13061</t>
  </si>
  <si>
    <t>703354_13061</t>
  </si>
  <si>
    <t>724009_13061</t>
  </si>
  <si>
    <t>734004_13061</t>
  </si>
  <si>
    <t>741795_13061</t>
  </si>
  <si>
    <t>824739_13061</t>
  </si>
  <si>
    <t>842842_13061</t>
  </si>
  <si>
    <t>857890_13061</t>
  </si>
  <si>
    <t>878928_13061</t>
  </si>
  <si>
    <t>937850_13061</t>
  </si>
  <si>
    <t>970751_13061</t>
  </si>
  <si>
    <t>987280_13061</t>
  </si>
  <si>
    <t>990590_13061</t>
  </si>
  <si>
    <t>992453_13061</t>
  </si>
  <si>
    <t>992461_13061</t>
  </si>
  <si>
    <t>995975_13061</t>
  </si>
  <si>
    <t>996122_13061</t>
  </si>
  <si>
    <t>1002520_13061</t>
  </si>
  <si>
    <t>1015354_13061</t>
  </si>
  <si>
    <t>1016261_13061</t>
  </si>
  <si>
    <t>1017039_13061</t>
  </si>
  <si>
    <t>1031538_13061</t>
  </si>
  <si>
    <t>1036483_13061</t>
  </si>
  <si>
    <t>1036645_13061</t>
  </si>
  <si>
    <t>1036653_13061</t>
  </si>
  <si>
    <t>1036661_13061</t>
  </si>
  <si>
    <t>1037544_13061</t>
  </si>
  <si>
    <t>1037552_13061</t>
  </si>
  <si>
    <t>1038206_13061</t>
  </si>
  <si>
    <t>1038834_13061</t>
  </si>
  <si>
    <t>1039709_13061</t>
  </si>
  <si>
    <t>1040154_13061</t>
  </si>
  <si>
    <t>1041479_13061</t>
  </si>
  <si>
    <t>1041487_13061</t>
  </si>
  <si>
    <t>1042513_13061</t>
  </si>
  <si>
    <t>1042564_13061</t>
  </si>
  <si>
    <t>1042700_13061</t>
  </si>
  <si>
    <t>1042769_13061</t>
  </si>
  <si>
    <t>1042947_13061</t>
  </si>
  <si>
    <t>1120000_13061</t>
  </si>
  <si>
    <t>1131001_13061</t>
  </si>
  <si>
    <t>1320009_13061</t>
  </si>
  <si>
    <t>1582003_13061</t>
  </si>
  <si>
    <t>1716000_13061</t>
  </si>
  <si>
    <t>1863002_13061</t>
  </si>
  <si>
    <t>1043307_13061</t>
  </si>
  <si>
    <t>1043692_13061</t>
  </si>
  <si>
    <t>1043897_13061</t>
  </si>
  <si>
    <t>1045342_13061</t>
  </si>
  <si>
    <t>1046861_13061</t>
  </si>
  <si>
    <t>111_8791</t>
  </si>
  <si>
    <t>455_8791</t>
  </si>
  <si>
    <t>710_8791</t>
  </si>
  <si>
    <t>849_8791</t>
  </si>
  <si>
    <t>107000_8791</t>
  </si>
  <si>
    <t>295370_8791</t>
  </si>
  <si>
    <t>323527_8791</t>
  </si>
  <si>
    <t>360384_8791</t>
  </si>
  <si>
    <t>376469_8791</t>
  </si>
  <si>
    <t>495352_8791</t>
  </si>
  <si>
    <t>542644_8791</t>
  </si>
  <si>
    <t>599719_8791</t>
  </si>
  <si>
    <t>600741_8791</t>
  </si>
  <si>
    <t>606634_8791</t>
  </si>
  <si>
    <t>613339_8791</t>
  </si>
  <si>
    <t>613673_8791</t>
  </si>
  <si>
    <t>613770_8791</t>
  </si>
  <si>
    <t>619132_8791</t>
  </si>
  <si>
    <t>637858_8791</t>
  </si>
  <si>
    <t>669261_8791</t>
  </si>
  <si>
    <t>669610_8791</t>
  </si>
  <si>
    <t>698008_8791</t>
  </si>
  <si>
    <t>703133_8791</t>
  </si>
  <si>
    <t>703354_8791</t>
  </si>
  <si>
    <t>724009_8791</t>
  </si>
  <si>
    <t>734004_8791</t>
  </si>
  <si>
    <t>741795_8791</t>
  </si>
  <si>
    <t>824739_8791</t>
  </si>
  <si>
    <t>842842_8791</t>
  </si>
  <si>
    <t>857890_8791</t>
  </si>
  <si>
    <t>878928_8791</t>
  </si>
  <si>
    <t>937850_8791</t>
  </si>
  <si>
    <t>970751_8791</t>
  </si>
  <si>
    <t>987280_8791</t>
  </si>
  <si>
    <t>990590_8791</t>
  </si>
  <si>
    <t>992453_8791</t>
  </si>
  <si>
    <t>992461_8791</t>
  </si>
  <si>
    <t>995975_8791</t>
  </si>
  <si>
    <t>996122_8791</t>
  </si>
  <si>
    <t>1002520_8791</t>
  </si>
  <si>
    <t>1015354_8791</t>
  </si>
  <si>
    <t>1016261_8791</t>
  </si>
  <si>
    <t>1017039_8791</t>
  </si>
  <si>
    <t>1031538_8791</t>
  </si>
  <si>
    <t>1036483_8791</t>
  </si>
  <si>
    <t>1036645_8791</t>
  </si>
  <si>
    <t>1036653_8791</t>
  </si>
  <si>
    <t>1036661_8791</t>
  </si>
  <si>
    <t>1037544_8791</t>
  </si>
  <si>
    <t>1037552_8791</t>
  </si>
  <si>
    <t>1038206_8791</t>
  </si>
  <si>
    <t>1038834_8791</t>
  </si>
  <si>
    <t>1039709_8791</t>
  </si>
  <si>
    <t>1040154_8791</t>
  </si>
  <si>
    <t>1041479_8791</t>
  </si>
  <si>
    <t>1041487_8791</t>
  </si>
  <si>
    <t>1042513_8791</t>
  </si>
  <si>
    <t>1042564_8791</t>
  </si>
  <si>
    <t>1042700_8791</t>
  </si>
  <si>
    <t>1042769_8791</t>
  </si>
  <si>
    <t>1042947_8791</t>
  </si>
  <si>
    <t>1120000_8791</t>
  </si>
  <si>
    <t>1131001_8791</t>
  </si>
  <si>
    <t>1320009_8791</t>
  </si>
  <si>
    <t>1582003_8791</t>
  </si>
  <si>
    <t>1716000_8791</t>
  </si>
  <si>
    <t>1863002_8791</t>
  </si>
  <si>
    <t>1043307_8791</t>
  </si>
  <si>
    <t>1043692_8791</t>
  </si>
  <si>
    <t>1043897_8791</t>
  </si>
  <si>
    <t>1045342_8791</t>
  </si>
  <si>
    <t>1046861_8791</t>
  </si>
  <si>
    <t>111_2132</t>
  </si>
  <si>
    <t>455_2132</t>
  </si>
  <si>
    <t>710_2132</t>
  </si>
  <si>
    <t>849_2132</t>
  </si>
  <si>
    <t>107000_2132</t>
  </si>
  <si>
    <t>295370_2132</t>
  </si>
  <si>
    <t>323527_2132</t>
  </si>
  <si>
    <t>360384_2132</t>
  </si>
  <si>
    <t>376469_2132</t>
  </si>
  <si>
    <t>495352_2132</t>
  </si>
  <si>
    <t>542644_2132</t>
  </si>
  <si>
    <t>599719_2132</t>
  </si>
  <si>
    <t>600741_2132</t>
  </si>
  <si>
    <t>606634_2132</t>
  </si>
  <si>
    <t>613339_2132</t>
  </si>
  <si>
    <t>613673_2132</t>
  </si>
  <si>
    <t>613770_2132</t>
  </si>
  <si>
    <t>619132_2132</t>
  </si>
  <si>
    <t>637858_2132</t>
  </si>
  <si>
    <t>669261_2132</t>
  </si>
  <si>
    <t>669610_2132</t>
  </si>
  <si>
    <t>698008_2132</t>
  </si>
  <si>
    <t>703133_2132</t>
  </si>
  <si>
    <t>703354_2132</t>
  </si>
  <si>
    <t>724009_2132</t>
  </si>
  <si>
    <t>734004_2132</t>
  </si>
  <si>
    <t>741795_2132</t>
  </si>
  <si>
    <t>824739_2132</t>
  </si>
  <si>
    <t>842842_2132</t>
  </si>
  <si>
    <t>857890_2132</t>
  </si>
  <si>
    <t>878928_2132</t>
  </si>
  <si>
    <t>937850_2132</t>
  </si>
  <si>
    <t>970751_2132</t>
  </si>
  <si>
    <t>987280_2132</t>
  </si>
  <si>
    <t>990590_2132</t>
  </si>
  <si>
    <t>992453_2132</t>
  </si>
  <si>
    <t>992461_2132</t>
  </si>
  <si>
    <t>995975_2132</t>
  </si>
  <si>
    <t>996122_2132</t>
  </si>
  <si>
    <t>1002520_2132</t>
  </si>
  <si>
    <t>1015354_2132</t>
  </si>
  <si>
    <t>1016261_2132</t>
  </si>
  <si>
    <t>1017039_2132</t>
  </si>
  <si>
    <t>1031538_2132</t>
  </si>
  <si>
    <t>1036483_2132</t>
  </si>
  <si>
    <t>1036645_2132</t>
  </si>
  <si>
    <t>1036653_2132</t>
  </si>
  <si>
    <t>1036661_2132</t>
  </si>
  <si>
    <t>1037544_2132</t>
  </si>
  <si>
    <t>1037552_2132</t>
  </si>
  <si>
    <t>1038206_2132</t>
  </si>
  <si>
    <t>1038834_2132</t>
  </si>
  <si>
    <t>1039709_2132</t>
  </si>
  <si>
    <t>1040154_2132</t>
  </si>
  <si>
    <t>1041479_2132</t>
  </si>
  <si>
    <t>1041487_2132</t>
  </si>
  <si>
    <t>1042513_2132</t>
  </si>
  <si>
    <t>1042564_2132</t>
  </si>
  <si>
    <t>1042700_2132</t>
  </si>
  <si>
    <t>1042769_2132</t>
  </si>
  <si>
    <t>1042947_2132</t>
  </si>
  <si>
    <t>1120000_2132</t>
  </si>
  <si>
    <t>1131001_2132</t>
  </si>
  <si>
    <t>1320009_2132</t>
  </si>
  <si>
    <t>1582003_2132</t>
  </si>
  <si>
    <t>1716000_2132</t>
  </si>
  <si>
    <t>1863002_2132</t>
  </si>
  <si>
    <t>1043307_2132</t>
  </si>
  <si>
    <t>1043692_2132</t>
  </si>
  <si>
    <t>1043897_2132</t>
  </si>
  <si>
    <t>1045342_2132</t>
  </si>
  <si>
    <t>1046861_2132</t>
  </si>
  <si>
    <t>111_7703</t>
  </si>
  <si>
    <t>455_7703</t>
  </si>
  <si>
    <t>710_7703</t>
  </si>
  <si>
    <t>849_7703</t>
  </si>
  <si>
    <t>107000_7703</t>
  </si>
  <si>
    <t>295370_7703</t>
  </si>
  <si>
    <t>323527_7703</t>
  </si>
  <si>
    <t>360384_7703</t>
  </si>
  <si>
    <t>376469_7703</t>
  </si>
  <si>
    <t>495352_7703</t>
  </si>
  <si>
    <t>542644_7703</t>
  </si>
  <si>
    <t>599719_7703</t>
  </si>
  <si>
    <t>600741_7703</t>
  </si>
  <si>
    <t>606634_7703</t>
  </si>
  <si>
    <t>613339_7703</t>
  </si>
  <si>
    <t>613673_7703</t>
  </si>
  <si>
    <t>613770_7703</t>
  </si>
  <si>
    <t>619132_7703</t>
  </si>
  <si>
    <t>637858_7703</t>
  </si>
  <si>
    <t>669261_7703</t>
  </si>
  <si>
    <t>669610_7703</t>
  </si>
  <si>
    <t>698008_7703</t>
  </si>
  <si>
    <t>703133_7703</t>
  </si>
  <si>
    <t>703354_7703</t>
  </si>
  <si>
    <t>724009_7703</t>
  </si>
  <si>
    <t>734004_7703</t>
  </si>
  <si>
    <t>741795_7703</t>
  </si>
  <si>
    <t>824739_7703</t>
  </si>
  <si>
    <t>842842_7703</t>
  </si>
  <si>
    <t>857890_7703</t>
  </si>
  <si>
    <t>878928_7703</t>
  </si>
  <si>
    <t>937850_7703</t>
  </si>
  <si>
    <t>970751_7703</t>
  </si>
  <si>
    <t>987280_7703</t>
  </si>
  <si>
    <t>990590_7703</t>
  </si>
  <si>
    <t>992453_7703</t>
  </si>
  <si>
    <t>992461_7703</t>
  </si>
  <si>
    <t>995975_7703</t>
  </si>
  <si>
    <t>996122_7703</t>
  </si>
  <si>
    <t>1002520_7703</t>
  </si>
  <si>
    <t>1015354_7703</t>
  </si>
  <si>
    <t>1016261_7703</t>
  </si>
  <si>
    <t>1017039_7703</t>
  </si>
  <si>
    <t>1031538_7703</t>
  </si>
  <si>
    <t>1036483_7703</t>
  </si>
  <si>
    <t>1036645_7703</t>
  </si>
  <si>
    <t>1036653_7703</t>
  </si>
  <si>
    <t>1036661_7703</t>
  </si>
  <si>
    <t>1037544_7703</t>
  </si>
  <si>
    <t>1037552_7703</t>
  </si>
  <si>
    <t>1038206_7703</t>
  </si>
  <si>
    <t>1038834_7703</t>
  </si>
  <si>
    <t>1039709_7703</t>
  </si>
  <si>
    <t>1040154_7703</t>
  </si>
  <si>
    <t>1041479_7703</t>
  </si>
  <si>
    <t>1041487_7703</t>
  </si>
  <si>
    <t>1042513_7703</t>
  </si>
  <si>
    <t>1042564_7703</t>
  </si>
  <si>
    <t>1042700_7703</t>
  </si>
  <si>
    <t>1042769_7703</t>
  </si>
  <si>
    <t>1042947_7703</t>
  </si>
  <si>
    <t>1120000_7703</t>
  </si>
  <si>
    <t>1131001_7703</t>
  </si>
  <si>
    <t>1320009_7703</t>
  </si>
  <si>
    <t>1582003_7703</t>
  </si>
  <si>
    <t>1716000_7703</t>
  </si>
  <si>
    <t>1863002_7703</t>
  </si>
  <si>
    <t>1043307_7703</t>
  </si>
  <si>
    <t>1043692_7703</t>
  </si>
  <si>
    <t>1043897_7703</t>
  </si>
  <si>
    <t>1045342_7703</t>
  </si>
  <si>
    <t>1046861_7703</t>
  </si>
  <si>
    <t>111_253</t>
  </si>
  <si>
    <t>455_253</t>
  </si>
  <si>
    <t>710_253</t>
  </si>
  <si>
    <t>849_253</t>
  </si>
  <si>
    <t>107000_253</t>
  </si>
  <si>
    <t>295370_253</t>
  </si>
  <si>
    <t>323527_253</t>
  </si>
  <si>
    <t>360384_253</t>
  </si>
  <si>
    <t>376469_253</t>
  </si>
  <si>
    <t>495352_253</t>
  </si>
  <si>
    <t>542644_253</t>
  </si>
  <si>
    <t>599719_253</t>
  </si>
  <si>
    <t>600741_253</t>
  </si>
  <si>
    <t>606634_253</t>
  </si>
  <si>
    <t>613339_253</t>
  </si>
  <si>
    <t>613673_253</t>
  </si>
  <si>
    <t>613770_253</t>
  </si>
  <si>
    <t>619132_253</t>
  </si>
  <si>
    <t>637858_253</t>
  </si>
  <si>
    <t>669261_253</t>
  </si>
  <si>
    <t>669610_253</t>
  </si>
  <si>
    <t>698008_253</t>
  </si>
  <si>
    <t>703133_253</t>
  </si>
  <si>
    <t>703354_253</t>
  </si>
  <si>
    <t>724009_253</t>
  </si>
  <si>
    <t>734004_253</t>
  </si>
  <si>
    <t>741795_253</t>
  </si>
  <si>
    <t>824739_253</t>
  </si>
  <si>
    <t>842842_253</t>
  </si>
  <si>
    <t>857890_253</t>
  </si>
  <si>
    <t>878928_253</t>
  </si>
  <si>
    <t>937850_253</t>
  </si>
  <si>
    <t>970751_253</t>
  </si>
  <si>
    <t>987280_253</t>
  </si>
  <si>
    <t>990590_253</t>
  </si>
  <si>
    <t>992453_253</t>
  </si>
  <si>
    <t>992461_253</t>
  </si>
  <si>
    <t>995975_253</t>
  </si>
  <si>
    <t>996122_253</t>
  </si>
  <si>
    <t>1002520_253</t>
  </si>
  <si>
    <t>1015354_253</t>
  </si>
  <si>
    <t>1016261_253</t>
  </si>
  <si>
    <t>1017039_253</t>
  </si>
  <si>
    <t>1031538_253</t>
  </si>
  <si>
    <t>1036483_253</t>
  </si>
  <si>
    <t>1036645_253</t>
  </si>
  <si>
    <t>1036653_253</t>
  </si>
  <si>
    <t>1036661_253</t>
  </si>
  <si>
    <t>1037544_253</t>
  </si>
  <si>
    <t>1037552_253</t>
  </si>
  <si>
    <t>1038206_253</t>
  </si>
  <si>
    <t>1038834_253</t>
  </si>
  <si>
    <t>1039709_253</t>
  </si>
  <si>
    <t>1040154_253</t>
  </si>
  <si>
    <t>1041479_253</t>
  </si>
  <si>
    <t>1041487_253</t>
  </si>
  <si>
    <t>1042513_253</t>
  </si>
  <si>
    <t>1042564_253</t>
  </si>
  <si>
    <t>1042700_253</t>
  </si>
  <si>
    <t>1042769_253</t>
  </si>
  <si>
    <t>1042947_253</t>
  </si>
  <si>
    <t>1120000_253</t>
  </si>
  <si>
    <t>1131001_253</t>
  </si>
  <si>
    <t>1320009_253</t>
  </si>
  <si>
    <t>1582003_253</t>
  </si>
  <si>
    <t>1716000_253</t>
  </si>
  <si>
    <t>1863002_253</t>
  </si>
  <si>
    <t>1043307_253</t>
  </si>
  <si>
    <t>1043692_253</t>
  </si>
  <si>
    <t>1043897_253</t>
  </si>
  <si>
    <t>1045342_253</t>
  </si>
  <si>
    <t>1046861_253</t>
  </si>
  <si>
    <t>111_19225</t>
  </si>
  <si>
    <t>455_19225</t>
  </si>
  <si>
    <t>710_19225</t>
  </si>
  <si>
    <t>849_19225</t>
  </si>
  <si>
    <t>107000_19225</t>
  </si>
  <si>
    <t>295370_19225</t>
  </si>
  <si>
    <t>323527_19225</t>
  </si>
  <si>
    <t>360384_19225</t>
  </si>
  <si>
    <t>376469_19225</t>
  </si>
  <si>
    <t>495352_19225</t>
  </si>
  <si>
    <t>542644_19225</t>
  </si>
  <si>
    <t>599719_19225</t>
  </si>
  <si>
    <t>600741_19225</t>
  </si>
  <si>
    <t>606634_19225</t>
  </si>
  <si>
    <t>613339_19225</t>
  </si>
  <si>
    <t>613673_19225</t>
  </si>
  <si>
    <t>613770_19225</t>
  </si>
  <si>
    <t>619132_19225</t>
  </si>
  <si>
    <t>637858_19225</t>
  </si>
  <si>
    <t>669261_19225</t>
  </si>
  <si>
    <t>669610_19225</t>
  </si>
  <si>
    <t>698008_19225</t>
  </si>
  <si>
    <t>703133_19225</t>
  </si>
  <si>
    <t>703354_19225</t>
  </si>
  <si>
    <t>724009_19225</t>
  </si>
  <si>
    <t>734004_19225</t>
  </si>
  <si>
    <t>741795_19225</t>
  </si>
  <si>
    <t>824739_19225</t>
  </si>
  <si>
    <t>842842_19225</t>
  </si>
  <si>
    <t>857890_19225</t>
  </si>
  <si>
    <t>878928_19225</t>
  </si>
  <si>
    <t>937850_19225</t>
  </si>
  <si>
    <t>970751_19225</t>
  </si>
  <si>
    <t>987280_19225</t>
  </si>
  <si>
    <t>990590_19225</t>
  </si>
  <si>
    <t>992453_19225</t>
  </si>
  <si>
    <t>992461_19225</t>
  </si>
  <si>
    <t>995975_19225</t>
  </si>
  <si>
    <t>996122_19225</t>
  </si>
  <si>
    <t>1002520_19225</t>
  </si>
  <si>
    <t>1015354_19225</t>
  </si>
  <si>
    <t>1016261_19225</t>
  </si>
  <si>
    <t>1017039_19225</t>
  </si>
  <si>
    <t>1031538_19225</t>
  </si>
  <si>
    <t>1036483_19225</t>
  </si>
  <si>
    <t>1036645_19225</t>
  </si>
  <si>
    <t>1036653_19225</t>
  </si>
  <si>
    <t>1036661_19225</t>
  </si>
  <si>
    <t>1037544_19225</t>
  </si>
  <si>
    <t>1037552_19225</t>
  </si>
  <si>
    <t>1038206_19225</t>
  </si>
  <si>
    <t>1038834_19225</t>
  </si>
  <si>
    <t>1039709_19225</t>
  </si>
  <si>
    <t>1040154_19225</t>
  </si>
  <si>
    <t>1041479_19225</t>
  </si>
  <si>
    <t>1041487_19225</t>
  </si>
  <si>
    <t>1042513_19225</t>
  </si>
  <si>
    <t>1042564_19225</t>
  </si>
  <si>
    <t>1042700_19225</t>
  </si>
  <si>
    <t>1042769_19225</t>
  </si>
  <si>
    <t>1042947_19225</t>
  </si>
  <si>
    <t>1120000_19225</t>
  </si>
  <si>
    <t>1131001_19225</t>
  </si>
  <si>
    <t>1320009_19225</t>
  </si>
  <si>
    <t>1582003_19225</t>
  </si>
  <si>
    <t>1716000_19225</t>
  </si>
  <si>
    <t>1863002_19225</t>
  </si>
  <si>
    <t>1043307_19225</t>
  </si>
  <si>
    <t>1043692_19225</t>
  </si>
  <si>
    <t>1043897_19225</t>
  </si>
  <si>
    <t>1045342_19225</t>
  </si>
  <si>
    <t>1046861_19225</t>
  </si>
  <si>
    <t>111_22200</t>
  </si>
  <si>
    <t>455_22200</t>
  </si>
  <si>
    <t>710_22200</t>
  </si>
  <si>
    <t>849_22200</t>
  </si>
  <si>
    <t>107000_22200</t>
  </si>
  <si>
    <t>295370_22200</t>
  </si>
  <si>
    <t>323527_22200</t>
  </si>
  <si>
    <t>360384_22200</t>
  </si>
  <si>
    <t>376469_22200</t>
  </si>
  <si>
    <t>495352_22200</t>
  </si>
  <si>
    <t>542644_22200</t>
  </si>
  <si>
    <t>599719_22200</t>
  </si>
  <si>
    <t>600741_22200</t>
  </si>
  <si>
    <t>606634_22200</t>
  </si>
  <si>
    <t>613339_22200</t>
  </si>
  <si>
    <t>613673_22200</t>
  </si>
  <si>
    <t>613770_22200</t>
  </si>
  <si>
    <t>619132_22200</t>
  </si>
  <si>
    <t>637858_22200</t>
  </si>
  <si>
    <t>669261_22200</t>
  </si>
  <si>
    <t>669610_22200</t>
  </si>
  <si>
    <t>698008_22200</t>
  </si>
  <si>
    <t>703133_22200</t>
  </si>
  <si>
    <t>703354_22200</t>
  </si>
  <si>
    <t>724009_22200</t>
  </si>
  <si>
    <t>734004_22200</t>
  </si>
  <si>
    <t>741795_22200</t>
  </si>
  <si>
    <t>824739_22200</t>
  </si>
  <si>
    <t>842842_22200</t>
  </si>
  <si>
    <t>857890_22200</t>
  </si>
  <si>
    <t>878928_22200</t>
  </si>
  <si>
    <t>937850_22200</t>
  </si>
  <si>
    <t>970751_22200</t>
  </si>
  <si>
    <t>987280_22200</t>
  </si>
  <si>
    <t>990590_22200</t>
  </si>
  <si>
    <t>992453_22200</t>
  </si>
  <si>
    <t>992461_22200</t>
  </si>
  <si>
    <t>995975_22200</t>
  </si>
  <si>
    <t>996122_22200</t>
  </si>
  <si>
    <t>1002520_22200</t>
  </si>
  <si>
    <t>1015354_22200</t>
  </si>
  <si>
    <t>1016261_22200</t>
  </si>
  <si>
    <t>1017039_22200</t>
  </si>
  <si>
    <t>1031538_22200</t>
  </si>
  <si>
    <t>1036483_22200</t>
  </si>
  <si>
    <t>1036645_22200</t>
  </si>
  <si>
    <t>1036653_22200</t>
  </si>
  <si>
    <t>1036661_22200</t>
  </si>
  <si>
    <t>1037544_22200</t>
  </si>
  <si>
    <t>1037552_22200</t>
  </si>
  <si>
    <t>1038206_22200</t>
  </si>
  <si>
    <t>1038834_22200</t>
  </si>
  <si>
    <t>1039709_22200</t>
  </si>
  <si>
    <t>1040154_22200</t>
  </si>
  <si>
    <t>1041479_22200</t>
  </si>
  <si>
    <t>1041487_22200</t>
  </si>
  <si>
    <t>1042513_22200</t>
  </si>
  <si>
    <t>1042564_22200</t>
  </si>
  <si>
    <t>1042700_22200</t>
  </si>
  <si>
    <t>1042769_22200</t>
  </si>
  <si>
    <t>1042947_22200</t>
  </si>
  <si>
    <t>1120000_22200</t>
  </si>
  <si>
    <t>1131001_22200</t>
  </si>
  <si>
    <t>1320009_22200</t>
  </si>
  <si>
    <t>1582003_22200</t>
  </si>
  <si>
    <t>1716000_22200</t>
  </si>
  <si>
    <t>1863002_22200</t>
  </si>
  <si>
    <t>1043307_22200</t>
  </si>
  <si>
    <t>1043692_22200</t>
  </si>
  <si>
    <t>1043897_22200</t>
  </si>
  <si>
    <t>1045342_22200</t>
  </si>
  <si>
    <t>1046861_22200</t>
  </si>
  <si>
    <t>111_22202</t>
  </si>
  <si>
    <t>455_22202</t>
  </si>
  <si>
    <t>710_22202</t>
  </si>
  <si>
    <t>849_22202</t>
  </si>
  <si>
    <t>107000_22202</t>
  </si>
  <si>
    <t>295370_22202</t>
  </si>
  <si>
    <t>323527_22202</t>
  </si>
  <si>
    <t>360384_22202</t>
  </si>
  <si>
    <t>376469_22202</t>
  </si>
  <si>
    <t>495352_22202</t>
  </si>
  <si>
    <t>542644_22202</t>
  </si>
  <si>
    <t>599719_22202</t>
  </si>
  <si>
    <t>600741_22202</t>
  </si>
  <si>
    <t>606634_22202</t>
  </si>
  <si>
    <t>613339_22202</t>
  </si>
  <si>
    <t>613673_22202</t>
  </si>
  <si>
    <t>613770_22202</t>
  </si>
  <si>
    <t>619132_22202</t>
  </si>
  <si>
    <t>637858_22202</t>
  </si>
  <si>
    <t>669261_22202</t>
  </si>
  <si>
    <t>669610_22202</t>
  </si>
  <si>
    <t>698008_22202</t>
  </si>
  <si>
    <t>703133_22202</t>
  </si>
  <si>
    <t>703354_22202</t>
  </si>
  <si>
    <t>724009_22202</t>
  </si>
  <si>
    <t>734004_22202</t>
  </si>
  <si>
    <t>741795_22202</t>
  </si>
  <si>
    <t>824739_22202</t>
  </si>
  <si>
    <t>842842_22202</t>
  </si>
  <si>
    <t>857890_22202</t>
  </si>
  <si>
    <t>878928_22202</t>
  </si>
  <si>
    <t>937850_22202</t>
  </si>
  <si>
    <t>970751_22202</t>
  </si>
  <si>
    <t>987280_22202</t>
  </si>
  <si>
    <t>990590_22202</t>
  </si>
  <si>
    <t>992453_22202</t>
  </si>
  <si>
    <t>992461_22202</t>
  </si>
  <si>
    <t>995975_22202</t>
  </si>
  <si>
    <t>996122_22202</t>
  </si>
  <si>
    <t>1002520_22202</t>
  </si>
  <si>
    <t>1015354_22202</t>
  </si>
  <si>
    <t>1016261_22202</t>
  </si>
  <si>
    <t>1017039_22202</t>
  </si>
  <si>
    <t>1031538_22202</t>
  </si>
  <si>
    <t>1036483_22202</t>
  </si>
  <si>
    <t>1036645_22202</t>
  </si>
  <si>
    <t>1036653_22202</t>
  </si>
  <si>
    <t>1036661_22202</t>
  </si>
  <si>
    <t>1037544_22202</t>
  </si>
  <si>
    <t>1037552_22202</t>
  </si>
  <si>
    <t>1038206_22202</t>
  </si>
  <si>
    <t>1038834_22202</t>
  </si>
  <si>
    <t>1039709_22202</t>
  </si>
  <si>
    <t>1040154_22202</t>
  </si>
  <si>
    <t>1041479_22202</t>
  </si>
  <si>
    <t>1041487_22202</t>
  </si>
  <si>
    <t>1042513_22202</t>
  </si>
  <si>
    <t>1042564_22202</t>
  </si>
  <si>
    <t>1042700_22202</t>
  </si>
  <si>
    <t>1042769_22202</t>
  </si>
  <si>
    <t>1042947_22202</t>
  </si>
  <si>
    <t>1120000_22202</t>
  </si>
  <si>
    <t>1131001_22202</t>
  </si>
  <si>
    <t>1320009_22202</t>
  </si>
  <si>
    <t>1582003_22202</t>
  </si>
  <si>
    <t>1716000_22202</t>
  </si>
  <si>
    <t>1863002_22202</t>
  </si>
  <si>
    <t>1043307_22202</t>
  </si>
  <si>
    <t>1043692_22202</t>
  </si>
  <si>
    <t>1043897_22202</t>
  </si>
  <si>
    <t>1045342_22202</t>
  </si>
  <si>
    <t>1046861_22202</t>
  </si>
  <si>
    <t>111_29143</t>
  </si>
  <si>
    <t>455_29143</t>
  </si>
  <si>
    <t>710_29143</t>
  </si>
  <si>
    <t>849_29143</t>
  </si>
  <si>
    <t>107000_29143</t>
  </si>
  <si>
    <t>295370_29143</t>
  </si>
  <si>
    <t>323527_29143</t>
  </si>
  <si>
    <t>360384_29143</t>
  </si>
  <si>
    <t>376469_29143</t>
  </si>
  <si>
    <t>495352_29143</t>
  </si>
  <si>
    <t>542644_29143</t>
  </si>
  <si>
    <t>599719_29143</t>
  </si>
  <si>
    <t>600741_29143</t>
  </si>
  <si>
    <t>606634_29143</t>
  </si>
  <si>
    <t>613339_29143</t>
  </si>
  <si>
    <t>613673_29143</t>
  </si>
  <si>
    <t>613770_29143</t>
  </si>
  <si>
    <t>619132_29143</t>
  </si>
  <si>
    <t>637858_29143</t>
  </si>
  <si>
    <t>669261_29143</t>
  </si>
  <si>
    <t>669610_29143</t>
  </si>
  <si>
    <t>698008_29143</t>
  </si>
  <si>
    <t>703133_29143</t>
  </si>
  <si>
    <t>703354_29143</t>
  </si>
  <si>
    <t>724009_29143</t>
  </si>
  <si>
    <t>734004_29143</t>
  </si>
  <si>
    <t>741795_29143</t>
  </si>
  <si>
    <t>824739_29143</t>
  </si>
  <si>
    <t>842842_29143</t>
  </si>
  <si>
    <t>857890_29143</t>
  </si>
  <si>
    <t>878928_29143</t>
  </si>
  <si>
    <t>937850_29143</t>
  </si>
  <si>
    <t>970751_29143</t>
  </si>
  <si>
    <t>987280_29143</t>
  </si>
  <si>
    <t>990590_29143</t>
  </si>
  <si>
    <t>992453_29143</t>
  </si>
  <si>
    <t>992461_29143</t>
  </si>
  <si>
    <t>995975_29143</t>
  </si>
  <si>
    <t>996122_29143</t>
  </si>
  <si>
    <t>1002520_29143</t>
  </si>
  <si>
    <t>1015354_29143</t>
  </si>
  <si>
    <t>1016261_29143</t>
  </si>
  <si>
    <t>1017039_29143</t>
  </si>
  <si>
    <t>1031538_29143</t>
  </si>
  <si>
    <t>1036483_29143</t>
  </si>
  <si>
    <t>1036645_29143</t>
  </si>
  <si>
    <t>1036653_29143</t>
  </si>
  <si>
    <t>1036661_29143</t>
  </si>
  <si>
    <t>1037544_29143</t>
  </si>
  <si>
    <t>1037552_29143</t>
  </si>
  <si>
    <t>1038206_29143</t>
  </si>
  <si>
    <t>1038834_29143</t>
  </si>
  <si>
    <t>1039709_29143</t>
  </si>
  <si>
    <t>1040154_29143</t>
  </si>
  <si>
    <t>1041479_29143</t>
  </si>
  <si>
    <t>1041487_29143</t>
  </si>
  <si>
    <t>1042513_29143</t>
  </si>
  <si>
    <t>1042564_29143</t>
  </si>
  <si>
    <t>1042700_29143</t>
  </si>
  <si>
    <t>1042769_29143</t>
  </si>
  <si>
    <t>1042947_29143</t>
  </si>
  <si>
    <t>1120000_29143</t>
  </si>
  <si>
    <t>1131001_29143</t>
  </si>
  <si>
    <t>1320009_29143</t>
  </si>
  <si>
    <t>1582003_29143</t>
  </si>
  <si>
    <t>1716000_29143</t>
  </si>
  <si>
    <t>1863002_29143</t>
  </si>
  <si>
    <t>1043307_29143</t>
  </si>
  <si>
    <t>1043692_29143</t>
  </si>
  <si>
    <t>1043897_29143</t>
  </si>
  <si>
    <t>1045342_29143</t>
  </si>
  <si>
    <t>1046861_29143</t>
  </si>
  <si>
    <t>111_17163</t>
  </si>
  <si>
    <t>455_17163</t>
  </si>
  <si>
    <t>710_17163</t>
  </si>
  <si>
    <t>849_17163</t>
  </si>
  <si>
    <t>107000_17163</t>
  </si>
  <si>
    <t>295370_17163</t>
  </si>
  <si>
    <t>323527_17163</t>
  </si>
  <si>
    <t>360384_17163</t>
  </si>
  <si>
    <t>376469_17163</t>
  </si>
  <si>
    <t>495352_17163</t>
  </si>
  <si>
    <t>542644_17163</t>
  </si>
  <si>
    <t>599719_17163</t>
  </si>
  <si>
    <t>600741_17163</t>
  </si>
  <si>
    <t>606634_17163</t>
  </si>
  <si>
    <t>613339_17163</t>
  </si>
  <si>
    <t>613673_17163</t>
  </si>
  <si>
    <t>613770_17163</t>
  </si>
  <si>
    <t>619132_17163</t>
  </si>
  <si>
    <t>637858_17163</t>
  </si>
  <si>
    <t>669261_17163</t>
  </si>
  <si>
    <t>669610_17163</t>
  </si>
  <si>
    <t>698008_17163</t>
  </si>
  <si>
    <t>703133_17163</t>
  </si>
  <si>
    <t>703354_17163</t>
  </si>
  <si>
    <t>724009_17163</t>
  </si>
  <si>
    <t>734004_17163</t>
  </si>
  <si>
    <t>741795_17163</t>
  </si>
  <si>
    <t>824739_17163</t>
  </si>
  <si>
    <t>842842_17163</t>
  </si>
  <si>
    <t>857890_17163</t>
  </si>
  <si>
    <t>878928_17163</t>
  </si>
  <si>
    <t>937850_17163</t>
  </si>
  <si>
    <t>970751_17163</t>
  </si>
  <si>
    <t>987280_17163</t>
  </si>
  <si>
    <t>990590_17163</t>
  </si>
  <si>
    <t>992453_17163</t>
  </si>
  <si>
    <t>992461_17163</t>
  </si>
  <si>
    <t>995975_17163</t>
  </si>
  <si>
    <t>996122_17163</t>
  </si>
  <si>
    <t>1002520_17163</t>
  </si>
  <si>
    <t>1015354_17163</t>
  </si>
  <si>
    <t>1016261_17163</t>
  </si>
  <si>
    <t>1017039_17163</t>
  </si>
  <si>
    <t>1031538_17163</t>
  </si>
  <si>
    <t>1036483_17163</t>
  </si>
  <si>
    <t>1036645_17163</t>
  </si>
  <si>
    <t>1036653_17163</t>
  </si>
  <si>
    <t>1036661_17163</t>
  </si>
  <si>
    <t>1037544_17163</t>
  </si>
  <si>
    <t>1037552_17163</t>
  </si>
  <si>
    <t>1038206_17163</t>
  </si>
  <si>
    <t>1038834_17163</t>
  </si>
  <si>
    <t>1039709_17163</t>
  </si>
  <si>
    <t>1040154_17163</t>
  </si>
  <si>
    <t>1041479_17163</t>
  </si>
  <si>
    <t>1041487_17163</t>
  </si>
  <si>
    <t>1042513_17163</t>
  </si>
  <si>
    <t>1042564_17163</t>
  </si>
  <si>
    <t>1042700_17163</t>
  </si>
  <si>
    <t>1042769_17163</t>
  </si>
  <si>
    <t>1042947_17163</t>
  </si>
  <si>
    <t>1120000_17163</t>
  </si>
  <si>
    <t>1131001_17163</t>
  </si>
  <si>
    <t>1320009_17163</t>
  </si>
  <si>
    <t>1582003_17163</t>
  </si>
  <si>
    <t>1716000_17163</t>
  </si>
  <si>
    <t>1863002_17163</t>
  </si>
  <si>
    <t>1043307_17163</t>
  </si>
  <si>
    <t>1043692_17163</t>
  </si>
  <si>
    <t>1043897_17163</t>
  </si>
  <si>
    <t>1045342_17163</t>
  </si>
  <si>
    <t>1046861_17163</t>
  </si>
  <si>
    <t>111_13486</t>
  </si>
  <si>
    <t>455_13486</t>
  </si>
  <si>
    <t>710_13486</t>
  </si>
  <si>
    <t>849_13486</t>
  </si>
  <si>
    <t>107000_13486</t>
  </si>
  <si>
    <t>295370_13486</t>
  </si>
  <si>
    <t>323527_13486</t>
  </si>
  <si>
    <t>360384_13486</t>
  </si>
  <si>
    <t>376469_13486</t>
  </si>
  <si>
    <t>495352_13486</t>
  </si>
  <si>
    <t>542644_13486</t>
  </si>
  <si>
    <t>599719_13486</t>
  </si>
  <si>
    <t>600741_13486</t>
  </si>
  <si>
    <t>606634_13486</t>
  </si>
  <si>
    <t>613339_13486</t>
  </si>
  <si>
    <t>613673_13486</t>
  </si>
  <si>
    <t>613770_13486</t>
  </si>
  <si>
    <t>619132_13486</t>
  </si>
  <si>
    <t>637858_13486</t>
  </si>
  <si>
    <t>669261_13486</t>
  </si>
  <si>
    <t>669610_13486</t>
  </si>
  <si>
    <t>698008_13486</t>
  </si>
  <si>
    <t>703133_13486</t>
  </si>
  <si>
    <t>703354_13486</t>
  </si>
  <si>
    <t>724009_13486</t>
  </si>
  <si>
    <t>734004_13486</t>
  </si>
  <si>
    <t>741795_13486</t>
  </si>
  <si>
    <t>824739_13486</t>
  </si>
  <si>
    <t>842842_13486</t>
  </si>
  <si>
    <t>857890_13486</t>
  </si>
  <si>
    <t>878928_13486</t>
  </si>
  <si>
    <t>937850_13486</t>
  </si>
  <si>
    <t>970751_13486</t>
  </si>
  <si>
    <t>987280_13486</t>
  </si>
  <si>
    <t>990590_13486</t>
  </si>
  <si>
    <t>992453_13486</t>
  </si>
  <si>
    <t>992461_13486</t>
  </si>
  <si>
    <t>995975_13486</t>
  </si>
  <si>
    <t>996122_13486</t>
  </si>
  <si>
    <t>1002520_13486</t>
  </si>
  <si>
    <t>1015354_13486</t>
  </si>
  <si>
    <t>1016261_13486</t>
  </si>
  <si>
    <t>1017039_13486</t>
  </si>
  <si>
    <t>1031538_13486</t>
  </si>
  <si>
    <t>1036483_13486</t>
  </si>
  <si>
    <t>1036645_13486</t>
  </si>
  <si>
    <t>1036653_13486</t>
  </si>
  <si>
    <t>1036661_13486</t>
  </si>
  <si>
    <t>1037544_13486</t>
  </si>
  <si>
    <t>1037552_13486</t>
  </si>
  <si>
    <t>1038206_13486</t>
  </si>
  <si>
    <t>1038834_13486</t>
  </si>
  <si>
    <t>1039709_13486</t>
  </si>
  <si>
    <t>1040154_13486</t>
  </si>
  <si>
    <t>1041479_13486</t>
  </si>
  <si>
    <t>1041487_13486</t>
  </si>
  <si>
    <t>1042513_13486</t>
  </si>
  <si>
    <t>1042564_13486</t>
  </si>
  <si>
    <t>1042700_13486</t>
  </si>
  <si>
    <t>1042769_13486</t>
  </si>
  <si>
    <t>1042947_13486</t>
  </si>
  <si>
    <t>1120000_13486</t>
  </si>
  <si>
    <t>1131001_13486</t>
  </si>
  <si>
    <t>1320009_13486</t>
  </si>
  <si>
    <t>1582003_13486</t>
  </si>
  <si>
    <t>1716000_13486</t>
  </si>
  <si>
    <t>1863002_13486</t>
  </si>
  <si>
    <t>1043307_13486</t>
  </si>
  <si>
    <t>1043692_13486</t>
  </si>
  <si>
    <t>1043897_13486</t>
  </si>
  <si>
    <t>1045342_13486</t>
  </si>
  <si>
    <t>1046861_13486</t>
  </si>
  <si>
    <t>111_18152</t>
  </si>
  <si>
    <t>455_18152</t>
  </si>
  <si>
    <t>710_18152</t>
  </si>
  <si>
    <t>849_18152</t>
  </si>
  <si>
    <t>107000_18152</t>
  </si>
  <si>
    <t>295370_18152</t>
  </si>
  <si>
    <t>323527_18152</t>
  </si>
  <si>
    <t>360384_18152</t>
  </si>
  <si>
    <t>376469_18152</t>
  </si>
  <si>
    <t>495352_18152</t>
  </si>
  <si>
    <t>542644_18152</t>
  </si>
  <si>
    <t>599719_18152</t>
  </si>
  <si>
    <t>600741_18152</t>
  </si>
  <si>
    <t>606634_18152</t>
  </si>
  <si>
    <t>613339_18152</t>
  </si>
  <si>
    <t>613673_18152</t>
  </si>
  <si>
    <t>613770_18152</t>
  </si>
  <si>
    <t>619132_18152</t>
  </si>
  <si>
    <t>637858_18152</t>
  </si>
  <si>
    <t>669261_18152</t>
  </si>
  <si>
    <t>669610_18152</t>
  </si>
  <si>
    <t>698008_18152</t>
  </si>
  <si>
    <t>703133_18152</t>
  </si>
  <si>
    <t>703354_18152</t>
  </si>
  <si>
    <t>724009_18152</t>
  </si>
  <si>
    <t>734004_18152</t>
  </si>
  <si>
    <t>741795_18152</t>
  </si>
  <si>
    <t>824739_18152</t>
  </si>
  <si>
    <t>842842_18152</t>
  </si>
  <si>
    <t>857890_18152</t>
  </si>
  <si>
    <t>878928_18152</t>
  </si>
  <si>
    <t>937850_18152</t>
  </si>
  <si>
    <t>970751_18152</t>
  </si>
  <si>
    <t>987280_18152</t>
  </si>
  <si>
    <t>990590_18152</t>
  </si>
  <si>
    <t>992453_18152</t>
  </si>
  <si>
    <t>992461_18152</t>
  </si>
  <si>
    <t>995975_18152</t>
  </si>
  <si>
    <t>996122_18152</t>
  </si>
  <si>
    <t>1002520_18152</t>
  </si>
  <si>
    <t>1015354_18152</t>
  </si>
  <si>
    <t>1016261_18152</t>
  </si>
  <si>
    <t>1017039_18152</t>
  </si>
  <si>
    <t>1031538_18152</t>
  </si>
  <si>
    <t>1036483_18152</t>
  </si>
  <si>
    <t>1036645_18152</t>
  </si>
  <si>
    <t>1036653_18152</t>
  </si>
  <si>
    <t>1036661_18152</t>
  </si>
  <si>
    <t>1037544_18152</t>
  </si>
  <si>
    <t>1037552_18152</t>
  </si>
  <si>
    <t>1038206_18152</t>
  </si>
  <si>
    <t>1038834_18152</t>
  </si>
  <si>
    <t>1039709_18152</t>
  </si>
  <si>
    <t>1040154_18152</t>
  </si>
  <si>
    <t>1041479_18152</t>
  </si>
  <si>
    <t>1041487_18152</t>
  </si>
  <si>
    <t>1042513_18152</t>
  </si>
  <si>
    <t>1042564_18152</t>
  </si>
  <si>
    <t>1042700_18152</t>
  </si>
  <si>
    <t>1042769_18152</t>
  </si>
  <si>
    <t>1042947_18152</t>
  </si>
  <si>
    <t>1120000_18152</t>
  </si>
  <si>
    <t>1131001_18152</t>
  </si>
  <si>
    <t>1320009_18152</t>
  </si>
  <si>
    <t>1582003_18152</t>
  </si>
  <si>
    <t>1716000_18152</t>
  </si>
  <si>
    <t>1863002_18152</t>
  </si>
  <si>
    <t>1043307_18152</t>
  </si>
  <si>
    <t>1043692_18152</t>
  </si>
  <si>
    <t>1043897_18152</t>
  </si>
  <si>
    <t>1045342_18152</t>
  </si>
  <si>
    <t>1046861_18152</t>
  </si>
  <si>
    <t>111_18266</t>
  </si>
  <si>
    <t>455_18266</t>
  </si>
  <si>
    <t>710_18266</t>
  </si>
  <si>
    <t>849_18266</t>
  </si>
  <si>
    <t>107000_18266</t>
  </si>
  <si>
    <t>295370_18266</t>
  </si>
  <si>
    <t>323527_18266</t>
  </si>
  <si>
    <t>360384_18266</t>
  </si>
  <si>
    <t>376469_18266</t>
  </si>
  <si>
    <t>495352_18266</t>
  </si>
  <si>
    <t>542644_18266</t>
  </si>
  <si>
    <t>599719_18266</t>
  </si>
  <si>
    <t>600741_18266</t>
  </si>
  <si>
    <t>606634_18266</t>
  </si>
  <si>
    <t>613339_18266</t>
  </si>
  <si>
    <t>613673_18266</t>
  </si>
  <si>
    <t>613770_18266</t>
  </si>
  <si>
    <t>619132_18266</t>
  </si>
  <si>
    <t>637858_18266</t>
  </si>
  <si>
    <t>669261_18266</t>
  </si>
  <si>
    <t>669610_18266</t>
  </si>
  <si>
    <t>698008_18266</t>
  </si>
  <si>
    <t>703133_18266</t>
  </si>
  <si>
    <t>703354_18266</t>
  </si>
  <si>
    <t>724009_18266</t>
  </si>
  <si>
    <t>734004_18266</t>
  </si>
  <si>
    <t>741795_18266</t>
  </si>
  <si>
    <t>824739_18266</t>
  </si>
  <si>
    <t>842842_18266</t>
  </si>
  <si>
    <t>857890_18266</t>
  </si>
  <si>
    <t>878928_18266</t>
  </si>
  <si>
    <t>937850_18266</t>
  </si>
  <si>
    <t>970751_18266</t>
  </si>
  <si>
    <t>987280_18266</t>
  </si>
  <si>
    <t>990590_18266</t>
  </si>
  <si>
    <t>992453_18266</t>
  </si>
  <si>
    <t>992461_18266</t>
  </si>
  <si>
    <t>995975_18266</t>
  </si>
  <si>
    <t>996122_18266</t>
  </si>
  <si>
    <t>1002520_18266</t>
  </si>
  <si>
    <t>1015354_18266</t>
  </si>
  <si>
    <t>1016261_18266</t>
  </si>
  <si>
    <t>1017039_18266</t>
  </si>
  <si>
    <t>1031538_18266</t>
  </si>
  <si>
    <t>1036483_18266</t>
  </si>
  <si>
    <t>1036645_18266</t>
  </si>
  <si>
    <t>1036653_18266</t>
  </si>
  <si>
    <t>1036661_18266</t>
  </si>
  <si>
    <t>1037544_18266</t>
  </si>
  <si>
    <t>1037552_18266</t>
  </si>
  <si>
    <t>1038206_18266</t>
  </si>
  <si>
    <t>1038834_18266</t>
  </si>
  <si>
    <t>1039709_18266</t>
  </si>
  <si>
    <t>1040154_18266</t>
  </si>
  <si>
    <t>1041479_18266</t>
  </si>
  <si>
    <t>1041487_18266</t>
  </si>
  <si>
    <t>1042513_18266</t>
  </si>
  <si>
    <t>1042564_18266</t>
  </si>
  <si>
    <t>1042700_18266</t>
  </si>
  <si>
    <t>1042769_18266</t>
  </si>
  <si>
    <t>1042947_18266</t>
  </si>
  <si>
    <t>1120000_18266</t>
  </si>
  <si>
    <t>1131001_18266</t>
  </si>
  <si>
    <t>1320009_18266</t>
  </si>
  <si>
    <t>1582003_18266</t>
  </si>
  <si>
    <t>1716000_18266</t>
  </si>
  <si>
    <t>1863002_18266</t>
  </si>
  <si>
    <t>1043307_18266</t>
  </si>
  <si>
    <t>1043692_18266</t>
  </si>
  <si>
    <t>1043897_18266</t>
  </si>
  <si>
    <t>1045342_18266</t>
  </si>
  <si>
    <t>1046861_18266</t>
  </si>
  <si>
    <t>111_18268</t>
  </si>
  <si>
    <t>455_18268</t>
  </si>
  <si>
    <t>710_18268</t>
  </si>
  <si>
    <t>849_18268</t>
  </si>
  <si>
    <t>107000_18268</t>
  </si>
  <si>
    <t>295370_18268</t>
  </si>
  <si>
    <t>323527_18268</t>
  </si>
  <si>
    <t>360384_18268</t>
  </si>
  <si>
    <t>376469_18268</t>
  </si>
  <si>
    <t>495352_18268</t>
  </si>
  <si>
    <t>542644_18268</t>
  </si>
  <si>
    <t>599719_18268</t>
  </si>
  <si>
    <t>600741_18268</t>
  </si>
  <si>
    <t>606634_18268</t>
  </si>
  <si>
    <t>613339_18268</t>
  </si>
  <si>
    <t>613673_18268</t>
  </si>
  <si>
    <t>613770_18268</t>
  </si>
  <si>
    <t>619132_18268</t>
  </si>
  <si>
    <t>637858_18268</t>
  </si>
  <si>
    <t>669261_18268</t>
  </si>
  <si>
    <t>669610_18268</t>
  </si>
  <si>
    <t>698008_18268</t>
  </si>
  <si>
    <t>703133_18268</t>
  </si>
  <si>
    <t>703354_18268</t>
  </si>
  <si>
    <t>724009_18268</t>
  </si>
  <si>
    <t>734004_18268</t>
  </si>
  <si>
    <t>741795_18268</t>
  </si>
  <si>
    <t>824739_18268</t>
  </si>
  <si>
    <t>842842_18268</t>
  </si>
  <si>
    <t>857890_18268</t>
  </si>
  <si>
    <t>878928_18268</t>
  </si>
  <si>
    <t>937850_18268</t>
  </si>
  <si>
    <t>970751_18268</t>
  </si>
  <si>
    <t>987280_18268</t>
  </si>
  <si>
    <t>990590_18268</t>
  </si>
  <si>
    <t>992453_18268</t>
  </si>
  <si>
    <t>992461_18268</t>
  </si>
  <si>
    <t>995975_18268</t>
  </si>
  <si>
    <t>996122_18268</t>
  </si>
  <si>
    <t>1002520_18268</t>
  </si>
  <si>
    <t>1015354_18268</t>
  </si>
  <si>
    <t>1016261_18268</t>
  </si>
  <si>
    <t>1017039_18268</t>
  </si>
  <si>
    <t>1031538_18268</t>
  </si>
  <si>
    <t>1036483_18268</t>
  </si>
  <si>
    <t>1036645_18268</t>
  </si>
  <si>
    <t>1036653_18268</t>
  </si>
  <si>
    <t>1036661_18268</t>
  </si>
  <si>
    <t>1037544_18268</t>
  </si>
  <si>
    <t>1037552_18268</t>
  </si>
  <si>
    <t>1038206_18268</t>
  </si>
  <si>
    <t>1038834_18268</t>
  </si>
  <si>
    <t>1039709_18268</t>
  </si>
  <si>
    <t>1040154_18268</t>
  </si>
  <si>
    <t>1041479_18268</t>
  </si>
  <si>
    <t>1041487_18268</t>
  </si>
  <si>
    <t>1042513_18268</t>
  </si>
  <si>
    <t>1042564_18268</t>
  </si>
  <si>
    <t>1042700_18268</t>
  </si>
  <si>
    <t>1042769_18268</t>
  </si>
  <si>
    <t>1042947_18268</t>
  </si>
  <si>
    <t>1120000_18268</t>
  </si>
  <si>
    <t>1131001_18268</t>
  </si>
  <si>
    <t>1320009_18268</t>
  </si>
  <si>
    <t>1582003_18268</t>
  </si>
  <si>
    <t>1716000_18268</t>
  </si>
  <si>
    <t>1863002_18268</t>
  </si>
  <si>
    <t>1043307_18268</t>
  </si>
  <si>
    <t>1043692_18268</t>
  </si>
  <si>
    <t>1043897_18268</t>
  </si>
  <si>
    <t>1045342_18268</t>
  </si>
  <si>
    <t>1046861_18268</t>
  </si>
  <si>
    <t>111_19321</t>
  </si>
  <si>
    <t>455_19321</t>
  </si>
  <si>
    <t>710_19321</t>
  </si>
  <si>
    <t>849_19321</t>
  </si>
  <si>
    <t>107000_19321</t>
  </si>
  <si>
    <t>295370_19321</t>
  </si>
  <si>
    <t>323527_19321</t>
  </si>
  <si>
    <t>360384_19321</t>
  </si>
  <si>
    <t>376469_19321</t>
  </si>
  <si>
    <t>495352_19321</t>
  </si>
  <si>
    <t>542644_19321</t>
  </si>
  <si>
    <t>599719_19321</t>
  </si>
  <si>
    <t>600741_19321</t>
  </si>
  <si>
    <t>606634_19321</t>
  </si>
  <si>
    <t>613339_19321</t>
  </si>
  <si>
    <t>613673_19321</t>
  </si>
  <si>
    <t>613770_19321</t>
  </si>
  <si>
    <t>619132_19321</t>
  </si>
  <si>
    <t>637858_19321</t>
  </si>
  <si>
    <t>669261_19321</t>
  </si>
  <si>
    <t>669610_19321</t>
  </si>
  <si>
    <t>698008_19321</t>
  </si>
  <si>
    <t>703133_19321</t>
  </si>
  <si>
    <t>703354_19321</t>
  </si>
  <si>
    <t>724009_19321</t>
  </si>
  <si>
    <t>734004_19321</t>
  </si>
  <si>
    <t>741795_19321</t>
  </si>
  <si>
    <t>824739_19321</t>
  </si>
  <si>
    <t>842842_19321</t>
  </si>
  <si>
    <t>857890_19321</t>
  </si>
  <si>
    <t>878928_19321</t>
  </si>
  <si>
    <t>937850_19321</t>
  </si>
  <si>
    <t>970751_19321</t>
  </si>
  <si>
    <t>987280_19321</t>
  </si>
  <si>
    <t>990590_19321</t>
  </si>
  <si>
    <t>992453_19321</t>
  </si>
  <si>
    <t>992461_19321</t>
  </si>
  <si>
    <t>995975_19321</t>
  </si>
  <si>
    <t>996122_19321</t>
  </si>
  <si>
    <t>1002520_19321</t>
  </si>
  <si>
    <t>1015354_19321</t>
  </si>
  <si>
    <t>1016261_19321</t>
  </si>
  <si>
    <t>1017039_19321</t>
  </si>
  <si>
    <t>1031538_19321</t>
  </si>
  <si>
    <t>1036483_19321</t>
  </si>
  <si>
    <t>1036645_19321</t>
  </si>
  <si>
    <t>1036653_19321</t>
  </si>
  <si>
    <t>1036661_19321</t>
  </si>
  <si>
    <t>1037544_19321</t>
  </si>
  <si>
    <t>1037552_19321</t>
  </si>
  <si>
    <t>1038206_19321</t>
  </si>
  <si>
    <t>1038834_19321</t>
  </si>
  <si>
    <t>1039709_19321</t>
  </si>
  <si>
    <t>1040154_19321</t>
  </si>
  <si>
    <t>1041479_19321</t>
  </si>
  <si>
    <t>1041487_19321</t>
  </si>
  <si>
    <t>1042513_19321</t>
  </si>
  <si>
    <t>1042564_19321</t>
  </si>
  <si>
    <t>1042700_19321</t>
  </si>
  <si>
    <t>1042769_19321</t>
  </si>
  <si>
    <t>1042947_19321</t>
  </si>
  <si>
    <t>1120000_19321</t>
  </si>
  <si>
    <t>1131001_19321</t>
  </si>
  <si>
    <t>1320009_19321</t>
  </si>
  <si>
    <t>1582003_19321</t>
  </si>
  <si>
    <t>1716000_19321</t>
  </si>
  <si>
    <t>1863002_19321</t>
  </si>
  <si>
    <t>1043307_19321</t>
  </si>
  <si>
    <t>1043692_19321</t>
  </si>
  <si>
    <t>1043897_19321</t>
  </si>
  <si>
    <t>1045342_19321</t>
  </si>
  <si>
    <t>1046861_19321</t>
  </si>
  <si>
    <t>111_4293</t>
  </si>
  <si>
    <t>455_4293</t>
  </si>
  <si>
    <t>710_4293</t>
  </si>
  <si>
    <t>849_4293</t>
  </si>
  <si>
    <t>107000_4293</t>
  </si>
  <si>
    <t>295370_4293</t>
  </si>
  <si>
    <t>323527_4293</t>
  </si>
  <si>
    <t>360384_4293</t>
  </si>
  <si>
    <t>376469_4293</t>
  </si>
  <si>
    <t>495352_4293</t>
  </si>
  <si>
    <t>542644_4293</t>
  </si>
  <si>
    <t>599719_4293</t>
  </si>
  <si>
    <t>600741_4293</t>
  </si>
  <si>
    <t>606634_4293</t>
  </si>
  <si>
    <t>613339_4293</t>
  </si>
  <si>
    <t>613673_4293</t>
  </si>
  <si>
    <t>613770_4293</t>
  </si>
  <si>
    <t>619132_4293</t>
  </si>
  <si>
    <t>637858_4293</t>
  </si>
  <si>
    <t>669261_4293</t>
  </si>
  <si>
    <t>669610_4293</t>
  </si>
  <si>
    <t>698008_4293</t>
  </si>
  <si>
    <t>703133_4293</t>
  </si>
  <si>
    <t>703354_4293</t>
  </si>
  <si>
    <t>724009_4293</t>
  </si>
  <si>
    <t>734004_4293</t>
  </si>
  <si>
    <t>741795_4293</t>
  </si>
  <si>
    <t>824739_4293</t>
  </si>
  <si>
    <t>842842_4293</t>
  </si>
  <si>
    <t>857890_4293</t>
  </si>
  <si>
    <t>878928_4293</t>
  </si>
  <si>
    <t>937850_4293</t>
  </si>
  <si>
    <t>970751_4293</t>
  </si>
  <si>
    <t>987280_4293</t>
  </si>
  <si>
    <t>990590_4293</t>
  </si>
  <si>
    <t>992453_4293</t>
  </si>
  <si>
    <t>992461_4293</t>
  </si>
  <si>
    <t>995975_4293</t>
  </si>
  <si>
    <t>996122_4293</t>
  </si>
  <si>
    <t>1002520_4293</t>
  </si>
  <si>
    <t>1015354_4293</t>
  </si>
  <si>
    <t>1016261_4293</t>
  </si>
  <si>
    <t>1017039_4293</t>
  </si>
  <si>
    <t>1031538_4293</t>
  </si>
  <si>
    <t>1036483_4293</t>
  </si>
  <si>
    <t>1036645_4293</t>
  </si>
  <si>
    <t>1036653_4293</t>
  </si>
  <si>
    <t>1036661_4293</t>
  </si>
  <si>
    <t>1037544_4293</t>
  </si>
  <si>
    <t>1037552_4293</t>
  </si>
  <si>
    <t>1038206_4293</t>
  </si>
  <si>
    <t>1038834_4293</t>
  </si>
  <si>
    <t>1039709_4293</t>
  </si>
  <si>
    <t>1040154_4293</t>
  </si>
  <si>
    <t>1041479_4293</t>
  </si>
  <si>
    <t>1041487_4293</t>
  </si>
  <si>
    <t>1042513_4293</t>
  </si>
  <si>
    <t>1042564_4293</t>
  </si>
  <si>
    <t>1042700_4293</t>
  </si>
  <si>
    <t>1042769_4293</t>
  </si>
  <si>
    <t>1042947_4293</t>
  </si>
  <si>
    <t>1120000_4293</t>
  </si>
  <si>
    <t>1131001_4293</t>
  </si>
  <si>
    <t>1320009_4293</t>
  </si>
  <si>
    <t>1582003_4293</t>
  </si>
  <si>
    <t>1716000_4293</t>
  </si>
  <si>
    <t>1863002_4293</t>
  </si>
  <si>
    <t>1043307_4293</t>
  </si>
  <si>
    <t>1043692_4293</t>
  </si>
  <si>
    <t>1043897_4293</t>
  </si>
  <si>
    <t>1045342_4293</t>
  </si>
  <si>
    <t>1046861_4293</t>
  </si>
  <si>
    <t>111_18267</t>
  </si>
  <si>
    <t>455_18267</t>
  </si>
  <si>
    <t>710_18267</t>
  </si>
  <si>
    <t>849_18267</t>
  </si>
  <si>
    <t>107000_18267</t>
  </si>
  <si>
    <t>295370_18267</t>
  </si>
  <si>
    <t>323527_18267</t>
  </si>
  <si>
    <t>360384_18267</t>
  </si>
  <si>
    <t>376469_18267</t>
  </si>
  <si>
    <t>495352_18267</t>
  </si>
  <si>
    <t>542644_18267</t>
  </si>
  <si>
    <t>599719_18267</t>
  </si>
  <si>
    <t>600741_18267</t>
  </si>
  <si>
    <t>606634_18267</t>
  </si>
  <si>
    <t>613339_18267</t>
  </si>
  <si>
    <t>613673_18267</t>
  </si>
  <si>
    <t>613770_18267</t>
  </si>
  <si>
    <t>619132_18267</t>
  </si>
  <si>
    <t>637858_18267</t>
  </si>
  <si>
    <t>669261_18267</t>
  </si>
  <si>
    <t>669610_18267</t>
  </si>
  <si>
    <t>698008_18267</t>
  </si>
  <si>
    <t>703133_18267</t>
  </si>
  <si>
    <t>703354_18267</t>
  </si>
  <si>
    <t>724009_18267</t>
  </si>
  <si>
    <t>734004_18267</t>
  </si>
  <si>
    <t>741795_18267</t>
  </si>
  <si>
    <t>824739_18267</t>
  </si>
  <si>
    <t>842842_18267</t>
  </si>
  <si>
    <t>857890_18267</t>
  </si>
  <si>
    <t>878928_18267</t>
  </si>
  <si>
    <t>937850_18267</t>
  </si>
  <si>
    <t>970751_18267</t>
  </si>
  <si>
    <t>987280_18267</t>
  </si>
  <si>
    <t>990590_18267</t>
  </si>
  <si>
    <t>992453_18267</t>
  </si>
  <si>
    <t>992461_18267</t>
  </si>
  <si>
    <t>995975_18267</t>
  </si>
  <si>
    <t>996122_18267</t>
  </si>
  <si>
    <t>1002520_18267</t>
  </si>
  <si>
    <t>1015354_18267</t>
  </si>
  <si>
    <t>1016261_18267</t>
  </si>
  <si>
    <t>1017039_18267</t>
  </si>
  <si>
    <t>1031538_18267</t>
  </si>
  <si>
    <t>1036483_18267</t>
  </si>
  <si>
    <t>1036645_18267</t>
  </si>
  <si>
    <t>1036653_18267</t>
  </si>
  <si>
    <t>1036661_18267</t>
  </si>
  <si>
    <t>1037544_18267</t>
  </si>
  <si>
    <t>1037552_18267</t>
  </si>
  <si>
    <t>1038206_18267</t>
  </si>
  <si>
    <t>1038834_18267</t>
  </si>
  <si>
    <t>1039709_18267</t>
  </si>
  <si>
    <t>1040154_18267</t>
  </si>
  <si>
    <t>1041479_18267</t>
  </si>
  <si>
    <t>1041487_18267</t>
  </si>
  <si>
    <t>1042513_18267</t>
  </si>
  <si>
    <t>1042564_18267</t>
  </si>
  <si>
    <t>1042700_18267</t>
  </si>
  <si>
    <t>1042769_18267</t>
  </si>
  <si>
    <t>1042947_18267</t>
  </si>
  <si>
    <t>1120000_18267</t>
  </si>
  <si>
    <t>1131001_18267</t>
  </si>
  <si>
    <t>1320009_18267</t>
  </si>
  <si>
    <t>1582003_18267</t>
  </si>
  <si>
    <t>1716000_18267</t>
  </si>
  <si>
    <t>1863002_18267</t>
  </si>
  <si>
    <t>1043307_18267</t>
  </si>
  <si>
    <t>1043692_18267</t>
  </si>
  <si>
    <t>1043897_18267</t>
  </si>
  <si>
    <t>1045342_18267</t>
  </si>
  <si>
    <t>1046861_18267</t>
  </si>
  <si>
    <t>111_22259</t>
  </si>
  <si>
    <t>455_22259</t>
  </si>
  <si>
    <t>710_22259</t>
  </si>
  <si>
    <t>849_22259</t>
  </si>
  <si>
    <t>107000_22259</t>
  </si>
  <si>
    <t>295370_22259</t>
  </si>
  <si>
    <t>323527_22259</t>
  </si>
  <si>
    <t>360384_22259</t>
  </si>
  <si>
    <t>376469_22259</t>
  </si>
  <si>
    <t>495352_22259</t>
  </si>
  <si>
    <t>542644_22259</t>
  </si>
  <si>
    <t>599719_22259</t>
  </si>
  <si>
    <t>600741_22259</t>
  </si>
  <si>
    <t>606634_22259</t>
  </si>
  <si>
    <t>613339_22259</t>
  </si>
  <si>
    <t>613673_22259</t>
  </si>
  <si>
    <t>613770_22259</t>
  </si>
  <si>
    <t>619132_22259</t>
  </si>
  <si>
    <t>637858_22259</t>
  </si>
  <si>
    <t>669261_22259</t>
  </si>
  <si>
    <t>669610_22259</t>
  </si>
  <si>
    <t>698008_22259</t>
  </si>
  <si>
    <t>703133_22259</t>
  </si>
  <si>
    <t>703354_22259</t>
  </si>
  <si>
    <t>724009_22259</t>
  </si>
  <si>
    <t>734004_22259</t>
  </si>
  <si>
    <t>741795_22259</t>
  </si>
  <si>
    <t>824739_22259</t>
  </si>
  <si>
    <t>842842_22259</t>
  </si>
  <si>
    <t>857890_22259</t>
  </si>
  <si>
    <t>878928_22259</t>
  </si>
  <si>
    <t>937850_22259</t>
  </si>
  <si>
    <t>970751_22259</t>
  </si>
  <si>
    <t>987280_22259</t>
  </si>
  <si>
    <t>990590_22259</t>
  </si>
  <si>
    <t>992453_22259</t>
  </si>
  <si>
    <t>992461_22259</t>
  </si>
  <si>
    <t>995975_22259</t>
  </si>
  <si>
    <t>996122_22259</t>
  </si>
  <si>
    <t>1002520_22259</t>
  </si>
  <si>
    <t>1015354_22259</t>
  </si>
  <si>
    <t>1016261_22259</t>
  </si>
  <si>
    <t>1017039_22259</t>
  </si>
  <si>
    <t>1031538_22259</t>
  </si>
  <si>
    <t>1036483_22259</t>
  </si>
  <si>
    <t>1036645_22259</t>
  </si>
  <si>
    <t>1036653_22259</t>
  </si>
  <si>
    <t>1036661_22259</t>
  </si>
  <si>
    <t>1037544_22259</t>
  </si>
  <si>
    <t>1037552_22259</t>
  </si>
  <si>
    <t>1038206_22259</t>
  </si>
  <si>
    <t>1038834_22259</t>
  </si>
  <si>
    <t>1039709_22259</t>
  </si>
  <si>
    <t>1040154_22259</t>
  </si>
  <si>
    <t>1041479_22259</t>
  </si>
  <si>
    <t>1041487_22259</t>
  </si>
  <si>
    <t>1042513_22259</t>
  </si>
  <si>
    <t>1042564_22259</t>
  </si>
  <si>
    <t>1042700_22259</t>
  </si>
  <si>
    <t>1042769_22259</t>
  </si>
  <si>
    <t>1042947_22259</t>
  </si>
  <si>
    <t>1120000_22259</t>
  </si>
  <si>
    <t>1131001_22259</t>
  </si>
  <si>
    <t>1320009_22259</t>
  </si>
  <si>
    <t>1582003_22259</t>
  </si>
  <si>
    <t>1716000_22259</t>
  </si>
  <si>
    <t>1863002_22259</t>
  </si>
  <si>
    <t>1043307_22259</t>
  </si>
  <si>
    <t>1043692_22259</t>
  </si>
  <si>
    <t>1043897_22259</t>
  </si>
  <si>
    <t>1045342_22259</t>
  </si>
  <si>
    <t>1046861_22259</t>
  </si>
  <si>
    <t>111_7980</t>
  </si>
  <si>
    <t>455_7980</t>
  </si>
  <si>
    <t>710_7980</t>
  </si>
  <si>
    <t>849_7980</t>
  </si>
  <si>
    <t>107000_7980</t>
  </si>
  <si>
    <t>295370_7980</t>
  </si>
  <si>
    <t>323527_7980</t>
  </si>
  <si>
    <t>360384_7980</t>
  </si>
  <si>
    <t>376469_7980</t>
  </si>
  <si>
    <t>495352_7980</t>
  </si>
  <si>
    <t>542644_7980</t>
  </si>
  <si>
    <t>599719_7980</t>
  </si>
  <si>
    <t>600741_7980</t>
  </si>
  <si>
    <t>606634_7980</t>
  </si>
  <si>
    <t>613339_7980</t>
  </si>
  <si>
    <t>613673_7980</t>
  </si>
  <si>
    <t>613770_7980</t>
  </si>
  <si>
    <t>619132_7980</t>
  </si>
  <si>
    <t>637858_7980</t>
  </si>
  <si>
    <t>669261_7980</t>
  </si>
  <si>
    <t>669610_7980</t>
  </si>
  <si>
    <t>698008_7980</t>
  </si>
  <si>
    <t>703133_7980</t>
  </si>
  <si>
    <t>703354_7980</t>
  </si>
  <si>
    <t>724009_7980</t>
  </si>
  <si>
    <t>734004_7980</t>
  </si>
  <si>
    <t>741795_7980</t>
  </si>
  <si>
    <t>824739_7980</t>
  </si>
  <si>
    <t>842842_7980</t>
  </si>
  <si>
    <t>857890_7980</t>
  </si>
  <si>
    <t>878928_7980</t>
  </si>
  <si>
    <t>937850_7980</t>
  </si>
  <si>
    <t>970751_7980</t>
  </si>
  <si>
    <t>987280_7980</t>
  </si>
  <si>
    <t>990590_7980</t>
  </si>
  <si>
    <t>992453_7980</t>
  </si>
  <si>
    <t>992461_7980</t>
  </si>
  <si>
    <t>995975_7980</t>
  </si>
  <si>
    <t>996122_7980</t>
  </si>
  <si>
    <t>1002520_7980</t>
  </si>
  <si>
    <t>1015354_7980</t>
  </si>
  <si>
    <t>1016261_7980</t>
  </si>
  <si>
    <t>1017039_7980</t>
  </si>
  <si>
    <t>1031538_7980</t>
  </si>
  <si>
    <t>1036483_7980</t>
  </si>
  <si>
    <t>1036645_7980</t>
  </si>
  <si>
    <t>1036653_7980</t>
  </si>
  <si>
    <t>1036661_7980</t>
  </si>
  <si>
    <t>1037544_7980</t>
  </si>
  <si>
    <t>1037552_7980</t>
  </si>
  <si>
    <t>1038206_7980</t>
  </si>
  <si>
    <t>1038834_7980</t>
  </si>
  <si>
    <t>1039709_7980</t>
  </si>
  <si>
    <t>1040154_7980</t>
  </si>
  <si>
    <t>1041479_7980</t>
  </si>
  <si>
    <t>1041487_7980</t>
  </si>
  <si>
    <t>1042513_7980</t>
  </si>
  <si>
    <t>1042564_7980</t>
  </si>
  <si>
    <t>1042700_7980</t>
  </si>
  <si>
    <t>1042769_7980</t>
  </si>
  <si>
    <t>1042947_7980</t>
  </si>
  <si>
    <t>1120000_7980</t>
  </si>
  <si>
    <t>1131001_7980</t>
  </si>
  <si>
    <t>1320009_7980</t>
  </si>
  <si>
    <t>1582003_7980</t>
  </si>
  <si>
    <t>1716000_7980</t>
  </si>
  <si>
    <t>1863002_7980</t>
  </si>
  <si>
    <t>1043307_7980</t>
  </si>
  <si>
    <t>1043692_7980</t>
  </si>
  <si>
    <t>1043897_7980</t>
  </si>
  <si>
    <t>1045342_7980</t>
  </si>
  <si>
    <t>1046861_7980</t>
  </si>
  <si>
    <t>111_7985</t>
  </si>
  <si>
    <t>455_7985</t>
  </si>
  <si>
    <t>710_7985</t>
  </si>
  <si>
    <t>849_7985</t>
  </si>
  <si>
    <t>107000_7985</t>
  </si>
  <si>
    <t>295370_7985</t>
  </si>
  <si>
    <t>323527_7985</t>
  </si>
  <si>
    <t>360384_7985</t>
  </si>
  <si>
    <t>376469_7985</t>
  </si>
  <si>
    <t>495352_7985</t>
  </si>
  <si>
    <t>542644_7985</t>
  </si>
  <si>
    <t>599719_7985</t>
  </si>
  <si>
    <t>600741_7985</t>
  </si>
  <si>
    <t>606634_7985</t>
  </si>
  <si>
    <t>613339_7985</t>
  </si>
  <si>
    <t>613673_7985</t>
  </si>
  <si>
    <t>613770_7985</t>
  </si>
  <si>
    <t>619132_7985</t>
  </si>
  <si>
    <t>637858_7985</t>
  </si>
  <si>
    <t>669261_7985</t>
  </si>
  <si>
    <t>669610_7985</t>
  </si>
  <si>
    <t>698008_7985</t>
  </si>
  <si>
    <t>703133_7985</t>
  </si>
  <si>
    <t>703354_7985</t>
  </si>
  <si>
    <t>724009_7985</t>
  </si>
  <si>
    <t>734004_7985</t>
  </si>
  <si>
    <t>741795_7985</t>
  </si>
  <si>
    <t>824739_7985</t>
  </si>
  <si>
    <t>842842_7985</t>
  </si>
  <si>
    <t>857890_7985</t>
  </si>
  <si>
    <t>878928_7985</t>
  </si>
  <si>
    <t>937850_7985</t>
  </si>
  <si>
    <t>970751_7985</t>
  </si>
  <si>
    <t>987280_7985</t>
  </si>
  <si>
    <t>990590_7985</t>
  </si>
  <si>
    <t>992453_7985</t>
  </si>
  <si>
    <t>992461_7985</t>
  </si>
  <si>
    <t>995975_7985</t>
  </si>
  <si>
    <t>996122_7985</t>
  </si>
  <si>
    <t>1002520_7985</t>
  </si>
  <si>
    <t>1015354_7985</t>
  </si>
  <si>
    <t>1016261_7985</t>
  </si>
  <si>
    <t>1017039_7985</t>
  </si>
  <si>
    <t>1031538_7985</t>
  </si>
  <si>
    <t>1036483_7985</t>
  </si>
  <si>
    <t>1036645_7985</t>
  </si>
  <si>
    <t>1036653_7985</t>
  </si>
  <si>
    <t>1036661_7985</t>
  </si>
  <si>
    <t>1037544_7985</t>
  </si>
  <si>
    <t>1037552_7985</t>
  </si>
  <si>
    <t>1038206_7985</t>
  </si>
  <si>
    <t>1038834_7985</t>
  </si>
  <si>
    <t>1039709_7985</t>
  </si>
  <si>
    <t>1040154_7985</t>
  </si>
  <si>
    <t>1041479_7985</t>
  </si>
  <si>
    <t>1041487_7985</t>
  </si>
  <si>
    <t>1042513_7985</t>
  </si>
  <si>
    <t>1042564_7985</t>
  </si>
  <si>
    <t>1042700_7985</t>
  </si>
  <si>
    <t>1042769_7985</t>
  </si>
  <si>
    <t>1042947_7985</t>
  </si>
  <si>
    <t>1120000_7985</t>
  </si>
  <si>
    <t>1131001_7985</t>
  </si>
  <si>
    <t>1320009_7985</t>
  </si>
  <si>
    <t>1582003_7985</t>
  </si>
  <si>
    <t>1716000_7985</t>
  </si>
  <si>
    <t>1863002_7985</t>
  </si>
  <si>
    <t>1043307_7985</t>
  </si>
  <si>
    <t>1043692_7985</t>
  </si>
  <si>
    <t>1043897_7985</t>
  </si>
  <si>
    <t>1045342_7985</t>
  </si>
  <si>
    <t>1046861_7985</t>
  </si>
  <si>
    <t>111_7979</t>
  </si>
  <si>
    <t>455_7979</t>
  </si>
  <si>
    <t>710_7979</t>
  </si>
  <si>
    <t>849_7979</t>
  </si>
  <si>
    <t>107000_7979</t>
  </si>
  <si>
    <t>295370_7979</t>
  </si>
  <si>
    <t>323527_7979</t>
  </si>
  <si>
    <t>360384_7979</t>
  </si>
  <si>
    <t>376469_7979</t>
  </si>
  <si>
    <t>495352_7979</t>
  </si>
  <si>
    <t>542644_7979</t>
  </si>
  <si>
    <t>599719_7979</t>
  </si>
  <si>
    <t>600741_7979</t>
  </si>
  <si>
    <t>606634_7979</t>
  </si>
  <si>
    <t>613339_7979</t>
  </si>
  <si>
    <t>613673_7979</t>
  </si>
  <si>
    <t>613770_7979</t>
  </si>
  <si>
    <t>619132_7979</t>
  </si>
  <si>
    <t>637858_7979</t>
  </si>
  <si>
    <t>669261_7979</t>
  </si>
  <si>
    <t>669610_7979</t>
  </si>
  <si>
    <t>698008_7979</t>
  </si>
  <si>
    <t>703133_7979</t>
  </si>
  <si>
    <t>703354_7979</t>
  </si>
  <si>
    <t>724009_7979</t>
  </si>
  <si>
    <t>734004_7979</t>
  </si>
  <si>
    <t>741795_7979</t>
  </si>
  <si>
    <t>824739_7979</t>
  </si>
  <si>
    <t>842842_7979</t>
  </si>
  <si>
    <t>857890_7979</t>
  </si>
  <si>
    <t>878928_7979</t>
  </si>
  <si>
    <t>937850_7979</t>
  </si>
  <si>
    <t>970751_7979</t>
  </si>
  <si>
    <t>987280_7979</t>
  </si>
  <si>
    <t>990590_7979</t>
  </si>
  <si>
    <t>992453_7979</t>
  </si>
  <si>
    <t>992461_7979</t>
  </si>
  <si>
    <t>995975_7979</t>
  </si>
  <si>
    <t>996122_7979</t>
  </si>
  <si>
    <t>1002520_7979</t>
  </si>
  <si>
    <t>1015354_7979</t>
  </si>
  <si>
    <t>1016261_7979</t>
  </si>
  <si>
    <t>1017039_7979</t>
  </si>
  <si>
    <t>1031538_7979</t>
  </si>
  <si>
    <t>1036483_7979</t>
  </si>
  <si>
    <t>1036645_7979</t>
  </si>
  <si>
    <t>1036653_7979</t>
  </si>
  <si>
    <t>1036661_7979</t>
  </si>
  <si>
    <t>1037544_7979</t>
  </si>
  <si>
    <t>1037552_7979</t>
  </si>
  <si>
    <t>1038206_7979</t>
  </si>
  <si>
    <t>1038834_7979</t>
  </si>
  <si>
    <t>1039709_7979</t>
  </si>
  <si>
    <t>1040154_7979</t>
  </si>
  <si>
    <t>1041479_7979</t>
  </si>
  <si>
    <t>1041487_7979</t>
  </si>
  <si>
    <t>1042513_7979</t>
  </si>
  <si>
    <t>1042564_7979</t>
  </si>
  <si>
    <t>1042700_7979</t>
  </si>
  <si>
    <t>1042769_7979</t>
  </si>
  <si>
    <t>1042947_7979</t>
  </si>
  <si>
    <t>1120000_7979</t>
  </si>
  <si>
    <t>1131001_7979</t>
  </si>
  <si>
    <t>1320009_7979</t>
  </si>
  <si>
    <t>1582003_7979</t>
  </si>
  <si>
    <t>1716000_7979</t>
  </si>
  <si>
    <t>1863002_7979</t>
  </si>
  <si>
    <t>1043307_7979</t>
  </si>
  <si>
    <t>1043692_7979</t>
  </si>
  <si>
    <t>1043897_7979</t>
  </si>
  <si>
    <t>1045342_7979</t>
  </si>
  <si>
    <t>1046861_7979</t>
  </si>
  <si>
    <t>111_32067</t>
  </si>
  <si>
    <t>GATORADE BERRY BLUE PET 500ML SIXPACK</t>
  </si>
  <si>
    <t>GATORADE BERRY BLUE</t>
  </si>
  <si>
    <t>455_32067</t>
  </si>
  <si>
    <t>710_32067</t>
  </si>
  <si>
    <t>849_32067</t>
  </si>
  <si>
    <t>107000_32067</t>
  </si>
  <si>
    <t>295370_32067</t>
  </si>
  <si>
    <t>323527_32067</t>
  </si>
  <si>
    <t>360384_32067</t>
  </si>
  <si>
    <t>376469_32067</t>
  </si>
  <si>
    <t>495352_32067</t>
  </si>
  <si>
    <t>542644_32067</t>
  </si>
  <si>
    <t>599719_32067</t>
  </si>
  <si>
    <t>600741_32067</t>
  </si>
  <si>
    <t>606634_32067</t>
  </si>
  <si>
    <t>613339_32067</t>
  </si>
  <si>
    <t>613673_32067</t>
  </si>
  <si>
    <t>613770_32067</t>
  </si>
  <si>
    <t>619132_32067</t>
  </si>
  <si>
    <t>637858_32067</t>
  </si>
  <si>
    <t>669261_32067</t>
  </si>
  <si>
    <t>669610_32067</t>
  </si>
  <si>
    <t>698008_32067</t>
  </si>
  <si>
    <t>703133_32067</t>
  </si>
  <si>
    <t>703354_32067</t>
  </si>
  <si>
    <t>724009_32067</t>
  </si>
  <si>
    <t>734004_32067</t>
  </si>
  <si>
    <t>741795_32067</t>
  </si>
  <si>
    <t>824739_32067</t>
  </si>
  <si>
    <t>842842_32067</t>
  </si>
  <si>
    <t>857890_32067</t>
  </si>
  <si>
    <t>878928_32067</t>
  </si>
  <si>
    <t>937850_32067</t>
  </si>
  <si>
    <t>970751_32067</t>
  </si>
  <si>
    <t>987280_32067</t>
  </si>
  <si>
    <t>990590_32067</t>
  </si>
  <si>
    <t>992453_32067</t>
  </si>
  <si>
    <t>992461_32067</t>
  </si>
  <si>
    <t>995975_32067</t>
  </si>
  <si>
    <t>996122_32067</t>
  </si>
  <si>
    <t>1002520_32067</t>
  </si>
  <si>
    <t>1015354_32067</t>
  </si>
  <si>
    <t>1016261_32067</t>
  </si>
  <si>
    <t>1017039_32067</t>
  </si>
  <si>
    <t>1031538_32067</t>
  </si>
  <si>
    <t>1036483_32067</t>
  </si>
  <si>
    <t>1036645_32067</t>
  </si>
  <si>
    <t>1036653_32067</t>
  </si>
  <si>
    <t>1036661_32067</t>
  </si>
  <si>
    <t>1037544_32067</t>
  </si>
  <si>
    <t>1037552_32067</t>
  </si>
  <si>
    <t>1038206_32067</t>
  </si>
  <si>
    <t>1038834_32067</t>
  </si>
  <si>
    <t>1039709_32067</t>
  </si>
  <si>
    <t>1040154_32067</t>
  </si>
  <si>
    <t>1041479_32067</t>
  </si>
  <si>
    <t>1041487_32067</t>
  </si>
  <si>
    <t>1042513_32067</t>
  </si>
  <si>
    <t>1042564_32067</t>
  </si>
  <si>
    <t>1042700_32067</t>
  </si>
  <si>
    <t>1042769_32067</t>
  </si>
  <si>
    <t>1042947_32067</t>
  </si>
  <si>
    <t>1120000_32067</t>
  </si>
  <si>
    <t>1131001_32067</t>
  </si>
  <si>
    <t>1320009_32067</t>
  </si>
  <si>
    <t>1582003_32067</t>
  </si>
  <si>
    <t>1716000_32067</t>
  </si>
  <si>
    <t>1863002_32067</t>
  </si>
  <si>
    <t>1043307_32067</t>
  </si>
  <si>
    <t>1043692_32067</t>
  </si>
  <si>
    <t>1043897_32067</t>
  </si>
  <si>
    <t>1045342_32067</t>
  </si>
  <si>
    <t>1046861_32067</t>
  </si>
  <si>
    <t>111_7982</t>
  </si>
  <si>
    <t>455_7982</t>
  </si>
  <si>
    <t>710_7982</t>
  </si>
  <si>
    <t>849_7982</t>
  </si>
  <si>
    <t>107000_7982</t>
  </si>
  <si>
    <t>295370_7982</t>
  </si>
  <si>
    <t>323527_7982</t>
  </si>
  <si>
    <t>360384_7982</t>
  </si>
  <si>
    <t>376469_7982</t>
  </si>
  <si>
    <t>495352_7982</t>
  </si>
  <si>
    <t>542644_7982</t>
  </si>
  <si>
    <t>599719_7982</t>
  </si>
  <si>
    <t>600741_7982</t>
  </si>
  <si>
    <t>606634_7982</t>
  </si>
  <si>
    <t>613339_7982</t>
  </si>
  <si>
    <t>613673_7982</t>
  </si>
  <si>
    <t>613770_7982</t>
  </si>
  <si>
    <t>619132_7982</t>
  </si>
  <si>
    <t>637858_7982</t>
  </si>
  <si>
    <t>669261_7982</t>
  </si>
  <si>
    <t>669610_7982</t>
  </si>
  <si>
    <t>698008_7982</t>
  </si>
  <si>
    <t>703133_7982</t>
  </si>
  <si>
    <t>703354_7982</t>
  </si>
  <si>
    <t>724009_7982</t>
  </si>
  <si>
    <t>734004_7982</t>
  </si>
  <si>
    <t>741795_7982</t>
  </si>
  <si>
    <t>824739_7982</t>
  </si>
  <si>
    <t>842842_7982</t>
  </si>
  <si>
    <t>857890_7982</t>
  </si>
  <si>
    <t>878928_7982</t>
  </si>
  <si>
    <t>937850_7982</t>
  </si>
  <si>
    <t>970751_7982</t>
  </si>
  <si>
    <t>987280_7982</t>
  </si>
  <si>
    <t>990590_7982</t>
  </si>
  <si>
    <t>992453_7982</t>
  </si>
  <si>
    <t>992461_7982</t>
  </si>
  <si>
    <t>995975_7982</t>
  </si>
  <si>
    <t>996122_7982</t>
  </si>
  <si>
    <t>1002520_7982</t>
  </si>
  <si>
    <t>1015354_7982</t>
  </si>
  <si>
    <t>1016261_7982</t>
  </si>
  <si>
    <t>1017039_7982</t>
  </si>
  <si>
    <t>1031538_7982</t>
  </si>
  <si>
    <t>1036483_7982</t>
  </si>
  <si>
    <t>1036645_7982</t>
  </si>
  <si>
    <t>1036653_7982</t>
  </si>
  <si>
    <t>1036661_7982</t>
  </si>
  <si>
    <t>1037544_7982</t>
  </si>
  <si>
    <t>1037552_7982</t>
  </si>
  <si>
    <t>1038206_7982</t>
  </si>
  <si>
    <t>1038834_7982</t>
  </si>
  <si>
    <t>1039709_7982</t>
  </si>
  <si>
    <t>1040154_7982</t>
  </si>
  <si>
    <t>1041479_7982</t>
  </si>
  <si>
    <t>1041487_7982</t>
  </si>
  <si>
    <t>1042513_7982</t>
  </si>
  <si>
    <t>1042564_7982</t>
  </si>
  <si>
    <t>1042700_7982</t>
  </si>
  <si>
    <t>1042769_7982</t>
  </si>
  <si>
    <t>1042947_7982</t>
  </si>
  <si>
    <t>1120000_7982</t>
  </si>
  <si>
    <t>1131001_7982</t>
  </si>
  <si>
    <t>1320009_7982</t>
  </si>
  <si>
    <t>1582003_7982</t>
  </si>
  <si>
    <t>1716000_7982</t>
  </si>
  <si>
    <t>1863002_7982</t>
  </si>
  <si>
    <t>1043307_7982</t>
  </si>
  <si>
    <t>1043692_7982</t>
  </si>
  <si>
    <t>1043897_7982</t>
  </si>
  <si>
    <t>1045342_7982</t>
  </si>
  <si>
    <t>1046861_7982</t>
  </si>
  <si>
    <t>111_7981</t>
  </si>
  <si>
    <t>455_7981</t>
  </si>
  <si>
    <t>710_7981</t>
  </si>
  <si>
    <t>849_7981</t>
  </si>
  <si>
    <t>107000_7981</t>
  </si>
  <si>
    <t>295370_7981</t>
  </si>
  <si>
    <t>323527_7981</t>
  </si>
  <si>
    <t>360384_7981</t>
  </si>
  <si>
    <t>376469_7981</t>
  </si>
  <si>
    <t>495352_7981</t>
  </si>
  <si>
    <t>542644_7981</t>
  </si>
  <si>
    <t>599719_7981</t>
  </si>
  <si>
    <t>600741_7981</t>
  </si>
  <si>
    <t>606634_7981</t>
  </si>
  <si>
    <t>613339_7981</t>
  </si>
  <si>
    <t>613673_7981</t>
  </si>
  <si>
    <t>613770_7981</t>
  </si>
  <si>
    <t>619132_7981</t>
  </si>
  <si>
    <t>637858_7981</t>
  </si>
  <si>
    <t>669261_7981</t>
  </si>
  <si>
    <t>669610_7981</t>
  </si>
  <si>
    <t>698008_7981</t>
  </si>
  <si>
    <t>703133_7981</t>
  </si>
  <si>
    <t>703354_7981</t>
  </si>
  <si>
    <t>724009_7981</t>
  </si>
  <si>
    <t>734004_7981</t>
  </si>
  <si>
    <t>741795_7981</t>
  </si>
  <si>
    <t>824739_7981</t>
  </si>
  <si>
    <t>842842_7981</t>
  </si>
  <si>
    <t>857890_7981</t>
  </si>
  <si>
    <t>878928_7981</t>
  </si>
  <si>
    <t>937850_7981</t>
  </si>
  <si>
    <t>970751_7981</t>
  </si>
  <si>
    <t>987280_7981</t>
  </si>
  <si>
    <t>990590_7981</t>
  </si>
  <si>
    <t>992453_7981</t>
  </si>
  <si>
    <t>992461_7981</t>
  </si>
  <si>
    <t>995975_7981</t>
  </si>
  <si>
    <t>996122_7981</t>
  </si>
  <si>
    <t>1002520_7981</t>
  </si>
  <si>
    <t>1015354_7981</t>
  </si>
  <si>
    <t>1016261_7981</t>
  </si>
  <si>
    <t>1017039_7981</t>
  </si>
  <si>
    <t>1031538_7981</t>
  </si>
  <si>
    <t>1036483_7981</t>
  </si>
  <si>
    <t>1036645_7981</t>
  </si>
  <si>
    <t>1036653_7981</t>
  </si>
  <si>
    <t>1036661_7981</t>
  </si>
  <si>
    <t>1037544_7981</t>
  </si>
  <si>
    <t>1037552_7981</t>
  </si>
  <si>
    <t>1038206_7981</t>
  </si>
  <si>
    <t>1038834_7981</t>
  </si>
  <si>
    <t>1039709_7981</t>
  </si>
  <si>
    <t>1040154_7981</t>
  </si>
  <si>
    <t>1041479_7981</t>
  </si>
  <si>
    <t>1041487_7981</t>
  </si>
  <si>
    <t>1042513_7981</t>
  </si>
  <si>
    <t>1042564_7981</t>
  </si>
  <si>
    <t>1042700_7981</t>
  </si>
  <si>
    <t>1042769_7981</t>
  </si>
  <si>
    <t>1042947_7981</t>
  </si>
  <si>
    <t>1120000_7981</t>
  </si>
  <si>
    <t>1131001_7981</t>
  </si>
  <si>
    <t>1320009_7981</t>
  </si>
  <si>
    <t>1582003_7981</t>
  </si>
  <si>
    <t>1716000_7981</t>
  </si>
  <si>
    <t>1863002_7981</t>
  </si>
  <si>
    <t>1043307_7981</t>
  </si>
  <si>
    <t>1043692_7981</t>
  </si>
  <si>
    <t>1043897_7981</t>
  </si>
  <si>
    <t>1045342_7981</t>
  </si>
  <si>
    <t>1046861_7981</t>
  </si>
  <si>
    <t>111_7983</t>
  </si>
  <si>
    <t>455_7983</t>
  </si>
  <si>
    <t>710_7983</t>
  </si>
  <si>
    <t>849_7983</t>
  </si>
  <si>
    <t>107000_7983</t>
  </si>
  <si>
    <t>295370_7983</t>
  </si>
  <si>
    <t>323527_7983</t>
  </si>
  <si>
    <t>360384_7983</t>
  </si>
  <si>
    <t>376469_7983</t>
  </si>
  <si>
    <t>495352_7983</t>
  </si>
  <si>
    <t>542644_7983</t>
  </si>
  <si>
    <t>599719_7983</t>
  </si>
  <si>
    <t>600741_7983</t>
  </si>
  <si>
    <t>606634_7983</t>
  </si>
  <si>
    <t>613339_7983</t>
  </si>
  <si>
    <t>613673_7983</t>
  </si>
  <si>
    <t>613770_7983</t>
  </si>
  <si>
    <t>619132_7983</t>
  </si>
  <si>
    <t>637858_7983</t>
  </si>
  <si>
    <t>669261_7983</t>
  </si>
  <si>
    <t>669610_7983</t>
  </si>
  <si>
    <t>698008_7983</t>
  </si>
  <si>
    <t>703133_7983</t>
  </si>
  <si>
    <t>703354_7983</t>
  </si>
  <si>
    <t>724009_7983</t>
  </si>
  <si>
    <t>734004_7983</t>
  </si>
  <si>
    <t>741795_7983</t>
  </si>
  <si>
    <t>824739_7983</t>
  </si>
  <si>
    <t>842842_7983</t>
  </si>
  <si>
    <t>857890_7983</t>
  </si>
  <si>
    <t>878928_7983</t>
  </si>
  <si>
    <t>937850_7983</t>
  </si>
  <si>
    <t>970751_7983</t>
  </si>
  <si>
    <t>987280_7983</t>
  </si>
  <si>
    <t>990590_7983</t>
  </si>
  <si>
    <t>992453_7983</t>
  </si>
  <si>
    <t>992461_7983</t>
  </si>
  <si>
    <t>995975_7983</t>
  </si>
  <si>
    <t>996122_7983</t>
  </si>
  <si>
    <t>1002520_7983</t>
  </si>
  <si>
    <t>1015354_7983</t>
  </si>
  <si>
    <t>1016261_7983</t>
  </si>
  <si>
    <t>1017039_7983</t>
  </si>
  <si>
    <t>1031538_7983</t>
  </si>
  <si>
    <t>1036483_7983</t>
  </si>
  <si>
    <t>1036645_7983</t>
  </si>
  <si>
    <t>1036653_7983</t>
  </si>
  <si>
    <t>1036661_7983</t>
  </si>
  <si>
    <t>1037544_7983</t>
  </si>
  <si>
    <t>1037552_7983</t>
  </si>
  <si>
    <t>1038206_7983</t>
  </si>
  <si>
    <t>1038834_7983</t>
  </si>
  <si>
    <t>1039709_7983</t>
  </si>
  <si>
    <t>1040154_7983</t>
  </si>
  <si>
    <t>1041479_7983</t>
  </si>
  <si>
    <t>1041487_7983</t>
  </si>
  <si>
    <t>1042513_7983</t>
  </si>
  <si>
    <t>1042564_7983</t>
  </si>
  <si>
    <t>1042700_7983</t>
  </si>
  <si>
    <t>1042769_7983</t>
  </si>
  <si>
    <t>1042947_7983</t>
  </si>
  <si>
    <t>1120000_7983</t>
  </si>
  <si>
    <t>1131001_7983</t>
  </si>
  <si>
    <t>1320009_7983</t>
  </si>
  <si>
    <t>1582003_7983</t>
  </si>
  <si>
    <t>1716000_7983</t>
  </si>
  <si>
    <t>1863002_7983</t>
  </si>
  <si>
    <t>1043307_7983</t>
  </si>
  <si>
    <t>1043692_7983</t>
  </si>
  <si>
    <t>1043897_7983</t>
  </si>
  <si>
    <t>1045342_7983</t>
  </si>
  <si>
    <t>1046861_7983</t>
  </si>
  <si>
    <t>111_7977</t>
  </si>
  <si>
    <t>455_7977</t>
  </si>
  <si>
    <t>710_7977</t>
  </si>
  <si>
    <t>849_7977</t>
  </si>
  <si>
    <t>107000_7977</t>
  </si>
  <si>
    <t>295370_7977</t>
  </si>
  <si>
    <t>323527_7977</t>
  </si>
  <si>
    <t>360384_7977</t>
  </si>
  <si>
    <t>376469_7977</t>
  </si>
  <si>
    <t>495352_7977</t>
  </si>
  <si>
    <t>542644_7977</t>
  </si>
  <si>
    <t>599719_7977</t>
  </si>
  <si>
    <t>600741_7977</t>
  </si>
  <si>
    <t>606634_7977</t>
  </si>
  <si>
    <t>613339_7977</t>
  </si>
  <si>
    <t>613673_7977</t>
  </si>
  <si>
    <t>613770_7977</t>
  </si>
  <si>
    <t>619132_7977</t>
  </si>
  <si>
    <t>637858_7977</t>
  </si>
  <si>
    <t>669261_7977</t>
  </si>
  <si>
    <t>669610_7977</t>
  </si>
  <si>
    <t>698008_7977</t>
  </si>
  <si>
    <t>703133_7977</t>
  </si>
  <si>
    <t>703354_7977</t>
  </si>
  <si>
    <t>724009_7977</t>
  </si>
  <si>
    <t>734004_7977</t>
  </si>
  <si>
    <t>741795_7977</t>
  </si>
  <si>
    <t>824739_7977</t>
  </si>
  <si>
    <t>842842_7977</t>
  </si>
  <si>
    <t>857890_7977</t>
  </si>
  <si>
    <t>878928_7977</t>
  </si>
  <si>
    <t>937850_7977</t>
  </si>
  <si>
    <t>970751_7977</t>
  </si>
  <si>
    <t>987280_7977</t>
  </si>
  <si>
    <t>990590_7977</t>
  </si>
  <si>
    <t>992453_7977</t>
  </si>
  <si>
    <t>992461_7977</t>
  </si>
  <si>
    <t>995975_7977</t>
  </si>
  <si>
    <t>996122_7977</t>
  </si>
  <si>
    <t>1002520_7977</t>
  </si>
  <si>
    <t>1015354_7977</t>
  </si>
  <si>
    <t>1016261_7977</t>
  </si>
  <si>
    <t>1017039_7977</t>
  </si>
  <si>
    <t>1031538_7977</t>
  </si>
  <si>
    <t>1036483_7977</t>
  </si>
  <si>
    <t>1036645_7977</t>
  </si>
  <si>
    <t>1036653_7977</t>
  </si>
  <si>
    <t>1036661_7977</t>
  </si>
  <si>
    <t>1037544_7977</t>
  </si>
  <si>
    <t>1037552_7977</t>
  </si>
  <si>
    <t>1038206_7977</t>
  </si>
  <si>
    <t>1038834_7977</t>
  </si>
  <si>
    <t>1039709_7977</t>
  </si>
  <si>
    <t>1040154_7977</t>
  </si>
  <si>
    <t>1041479_7977</t>
  </si>
  <si>
    <t>1041487_7977</t>
  </si>
  <si>
    <t>1042513_7977</t>
  </si>
  <si>
    <t>1042564_7977</t>
  </si>
  <si>
    <t>1042700_7977</t>
  </si>
  <si>
    <t>1042769_7977</t>
  </si>
  <si>
    <t>1042947_7977</t>
  </si>
  <si>
    <t>1120000_7977</t>
  </si>
  <si>
    <t>1131001_7977</t>
  </si>
  <si>
    <t>1320009_7977</t>
  </si>
  <si>
    <t>1582003_7977</t>
  </si>
  <si>
    <t>1716000_7977</t>
  </si>
  <si>
    <t>1863002_7977</t>
  </si>
  <si>
    <t>1043307_7977</t>
  </si>
  <si>
    <t>1043692_7977</t>
  </si>
  <si>
    <t>1043897_7977</t>
  </si>
  <si>
    <t>1045342_7977</t>
  </si>
  <si>
    <t>1046861_7977</t>
  </si>
  <si>
    <t>111_12360</t>
  </si>
  <si>
    <t>GUARANA ANTARCTICA ZERO LT 269ML SH C15 NPAL</t>
  </si>
  <si>
    <t>455_12360</t>
  </si>
  <si>
    <t>710_12360</t>
  </si>
  <si>
    <t>849_12360</t>
  </si>
  <si>
    <t>107000_12360</t>
  </si>
  <si>
    <t>295370_12360</t>
  </si>
  <si>
    <t>323527_12360</t>
  </si>
  <si>
    <t>360384_12360</t>
  </si>
  <si>
    <t>376469_12360</t>
  </si>
  <si>
    <t>495352_12360</t>
  </si>
  <si>
    <t>542644_12360</t>
  </si>
  <si>
    <t>599719_12360</t>
  </si>
  <si>
    <t>600741_12360</t>
  </si>
  <si>
    <t>606634_12360</t>
  </si>
  <si>
    <t>613339_12360</t>
  </si>
  <si>
    <t>613673_12360</t>
  </si>
  <si>
    <t>613770_12360</t>
  </si>
  <si>
    <t>619132_12360</t>
  </si>
  <si>
    <t>637858_12360</t>
  </si>
  <si>
    <t>669261_12360</t>
  </si>
  <si>
    <t>669610_12360</t>
  </si>
  <si>
    <t>698008_12360</t>
  </si>
  <si>
    <t>703133_12360</t>
  </si>
  <si>
    <t>703354_12360</t>
  </si>
  <si>
    <t>724009_12360</t>
  </si>
  <si>
    <t>734004_12360</t>
  </si>
  <si>
    <t>741795_12360</t>
  </si>
  <si>
    <t>824739_12360</t>
  </si>
  <si>
    <t>842842_12360</t>
  </si>
  <si>
    <t>857890_12360</t>
  </si>
  <si>
    <t>878928_12360</t>
  </si>
  <si>
    <t>937850_12360</t>
  </si>
  <si>
    <t>970751_12360</t>
  </si>
  <si>
    <t>987280_12360</t>
  </si>
  <si>
    <t>990590_12360</t>
  </si>
  <si>
    <t>992453_12360</t>
  </si>
  <si>
    <t>992461_12360</t>
  </si>
  <si>
    <t>995975_12360</t>
  </si>
  <si>
    <t>996122_12360</t>
  </si>
  <si>
    <t>1002520_12360</t>
  </si>
  <si>
    <t>1015354_12360</t>
  </si>
  <si>
    <t>1016261_12360</t>
  </si>
  <si>
    <t>1017039_12360</t>
  </si>
  <si>
    <t>1031538_12360</t>
  </si>
  <si>
    <t>1036483_12360</t>
  </si>
  <si>
    <t>1036645_12360</t>
  </si>
  <si>
    <t>1036653_12360</t>
  </si>
  <si>
    <t>1036661_12360</t>
  </si>
  <si>
    <t>1037544_12360</t>
  </si>
  <si>
    <t>1037552_12360</t>
  </si>
  <si>
    <t>1038206_12360</t>
  </si>
  <si>
    <t>1038834_12360</t>
  </si>
  <si>
    <t>1039709_12360</t>
  </si>
  <si>
    <t>1040154_12360</t>
  </si>
  <si>
    <t>1041479_12360</t>
  </si>
  <si>
    <t>1041487_12360</t>
  </si>
  <si>
    <t>1042513_12360</t>
  </si>
  <si>
    <t>1042564_12360</t>
  </si>
  <si>
    <t>1042700_12360</t>
  </si>
  <si>
    <t>1042769_12360</t>
  </si>
  <si>
    <t>1042947_12360</t>
  </si>
  <si>
    <t>1120000_12360</t>
  </si>
  <si>
    <t>1131001_12360</t>
  </si>
  <si>
    <t>1320009_12360</t>
  </si>
  <si>
    <t>1582003_12360</t>
  </si>
  <si>
    <t>1716000_12360</t>
  </si>
  <si>
    <t>1863002_12360</t>
  </si>
  <si>
    <t>1043307_12360</t>
  </si>
  <si>
    <t>1043692_12360</t>
  </si>
  <si>
    <t>1043897_12360</t>
  </si>
  <si>
    <t>1045342_12360</t>
  </si>
  <si>
    <t>1046861_12360</t>
  </si>
  <si>
    <t>111_19305</t>
  </si>
  <si>
    <t>455_19305</t>
  </si>
  <si>
    <t>710_19305</t>
  </si>
  <si>
    <t>849_19305</t>
  </si>
  <si>
    <t>107000_19305</t>
  </si>
  <si>
    <t>295370_19305</t>
  </si>
  <si>
    <t>323527_19305</t>
  </si>
  <si>
    <t>360384_19305</t>
  </si>
  <si>
    <t>376469_19305</t>
  </si>
  <si>
    <t>495352_19305</t>
  </si>
  <si>
    <t>542644_19305</t>
  </si>
  <si>
    <t>599719_19305</t>
  </si>
  <si>
    <t>600741_19305</t>
  </si>
  <si>
    <t>606634_19305</t>
  </si>
  <si>
    <t>613339_19305</t>
  </si>
  <si>
    <t>613673_19305</t>
  </si>
  <si>
    <t>613770_19305</t>
  </si>
  <si>
    <t>619132_19305</t>
  </si>
  <si>
    <t>637858_19305</t>
  </si>
  <si>
    <t>669261_19305</t>
  </si>
  <si>
    <t>669610_19305</t>
  </si>
  <si>
    <t>698008_19305</t>
  </si>
  <si>
    <t>703133_19305</t>
  </si>
  <si>
    <t>703354_19305</t>
  </si>
  <si>
    <t>724009_19305</t>
  </si>
  <si>
    <t>734004_19305</t>
  </si>
  <si>
    <t>741795_19305</t>
  </si>
  <si>
    <t>824739_19305</t>
  </si>
  <si>
    <t>842842_19305</t>
  </si>
  <si>
    <t>857890_19305</t>
  </si>
  <si>
    <t>878928_19305</t>
  </si>
  <si>
    <t>937850_19305</t>
  </si>
  <si>
    <t>970751_19305</t>
  </si>
  <si>
    <t>987280_19305</t>
  </si>
  <si>
    <t>990590_19305</t>
  </si>
  <si>
    <t>992453_19305</t>
  </si>
  <si>
    <t>992461_19305</t>
  </si>
  <si>
    <t>995975_19305</t>
  </si>
  <si>
    <t>996122_19305</t>
  </si>
  <si>
    <t>1002520_19305</t>
  </si>
  <si>
    <t>1015354_19305</t>
  </si>
  <si>
    <t>1016261_19305</t>
  </si>
  <si>
    <t>1017039_19305</t>
  </si>
  <si>
    <t>1031538_19305</t>
  </si>
  <si>
    <t>1036483_19305</t>
  </si>
  <si>
    <t>1036645_19305</t>
  </si>
  <si>
    <t>1036653_19305</t>
  </si>
  <si>
    <t>1036661_19305</t>
  </si>
  <si>
    <t>1037544_19305</t>
  </si>
  <si>
    <t>1037552_19305</t>
  </si>
  <si>
    <t>1038206_19305</t>
  </si>
  <si>
    <t>1038834_19305</t>
  </si>
  <si>
    <t>1039709_19305</t>
  </si>
  <si>
    <t>1040154_19305</t>
  </si>
  <si>
    <t>1041479_19305</t>
  </si>
  <si>
    <t>1041487_19305</t>
  </si>
  <si>
    <t>1042513_19305</t>
  </si>
  <si>
    <t>1042564_19305</t>
  </si>
  <si>
    <t>1042700_19305</t>
  </si>
  <si>
    <t>1042769_19305</t>
  </si>
  <si>
    <t>1042947_19305</t>
  </si>
  <si>
    <t>1120000_19305</t>
  </si>
  <si>
    <t>1131001_19305</t>
  </si>
  <si>
    <t>1320009_19305</t>
  </si>
  <si>
    <t>1582003_19305</t>
  </si>
  <si>
    <t>1716000_19305</t>
  </si>
  <si>
    <t>1863002_19305</t>
  </si>
  <si>
    <t>1043307_19305</t>
  </si>
  <si>
    <t>1043692_19305</t>
  </si>
  <si>
    <t>1043897_19305</t>
  </si>
  <si>
    <t>1045342_19305</t>
  </si>
  <si>
    <t>1046861_19305</t>
  </si>
  <si>
    <t>111_33597</t>
  </si>
  <si>
    <t>PEPSI BLACK LT 269ML SH C15 NPAL</t>
  </si>
  <si>
    <t>455_33597</t>
  </si>
  <si>
    <t>710_33597</t>
  </si>
  <si>
    <t>849_33597</t>
  </si>
  <si>
    <t>107000_33597</t>
  </si>
  <si>
    <t>295370_33597</t>
  </si>
  <si>
    <t>323527_33597</t>
  </si>
  <si>
    <t>360384_33597</t>
  </si>
  <si>
    <t>376469_33597</t>
  </si>
  <si>
    <t>495352_33597</t>
  </si>
  <si>
    <t>542644_33597</t>
  </si>
  <si>
    <t>599719_33597</t>
  </si>
  <si>
    <t>600741_33597</t>
  </si>
  <si>
    <t>606634_33597</t>
  </si>
  <si>
    <t>613339_33597</t>
  </si>
  <si>
    <t>613673_33597</t>
  </si>
  <si>
    <t>613770_33597</t>
  </si>
  <si>
    <t>619132_33597</t>
  </si>
  <si>
    <t>637858_33597</t>
  </si>
  <si>
    <t>669261_33597</t>
  </si>
  <si>
    <t>669610_33597</t>
  </si>
  <si>
    <t>698008_33597</t>
  </si>
  <si>
    <t>703133_33597</t>
  </si>
  <si>
    <t>703354_33597</t>
  </si>
  <si>
    <t>724009_33597</t>
  </si>
  <si>
    <t>734004_33597</t>
  </si>
  <si>
    <t>741795_33597</t>
  </si>
  <si>
    <t>824739_33597</t>
  </si>
  <si>
    <t>842842_33597</t>
  </si>
  <si>
    <t>857890_33597</t>
  </si>
  <si>
    <t>878928_33597</t>
  </si>
  <si>
    <t>937850_33597</t>
  </si>
  <si>
    <t>970751_33597</t>
  </si>
  <si>
    <t>987280_33597</t>
  </si>
  <si>
    <t>990590_33597</t>
  </si>
  <si>
    <t>992453_33597</t>
  </si>
  <si>
    <t>992461_33597</t>
  </si>
  <si>
    <t>995975_33597</t>
  </si>
  <si>
    <t>996122_33597</t>
  </si>
  <si>
    <t>1002520_33597</t>
  </si>
  <si>
    <t>1015354_33597</t>
  </si>
  <si>
    <t>1016261_33597</t>
  </si>
  <si>
    <t>1017039_33597</t>
  </si>
  <si>
    <t>1031538_33597</t>
  </si>
  <si>
    <t>1036483_33597</t>
  </si>
  <si>
    <t>1036645_33597</t>
  </si>
  <si>
    <t>1036653_33597</t>
  </si>
  <si>
    <t>1036661_33597</t>
  </si>
  <si>
    <t>1037544_33597</t>
  </si>
  <si>
    <t>1037552_33597</t>
  </si>
  <si>
    <t>1038206_33597</t>
  </si>
  <si>
    <t>1038834_33597</t>
  </si>
  <si>
    <t>1039709_33597</t>
  </si>
  <si>
    <t>1040154_33597</t>
  </si>
  <si>
    <t>1041479_33597</t>
  </si>
  <si>
    <t>1041487_33597</t>
  </si>
  <si>
    <t>1042513_33597</t>
  </si>
  <si>
    <t>1042564_33597</t>
  </si>
  <si>
    <t>1042700_33597</t>
  </si>
  <si>
    <t>1042769_33597</t>
  </si>
  <si>
    <t>1042947_33597</t>
  </si>
  <si>
    <t>1120000_33597</t>
  </si>
  <si>
    <t>1131001_33597</t>
  </si>
  <si>
    <t>1320009_33597</t>
  </si>
  <si>
    <t>1582003_33597</t>
  </si>
  <si>
    <t>1716000_33597</t>
  </si>
  <si>
    <t>1863002_33597</t>
  </si>
  <si>
    <t>1043307_33597</t>
  </si>
  <si>
    <t>1043692_33597</t>
  </si>
  <si>
    <t>1043897_33597</t>
  </si>
  <si>
    <t>1045342_33597</t>
  </si>
  <si>
    <t>1046861_33597</t>
  </si>
  <si>
    <t>111_19303</t>
  </si>
  <si>
    <t>455_19303</t>
  </si>
  <si>
    <t>710_19303</t>
  </si>
  <si>
    <t>849_19303</t>
  </si>
  <si>
    <t>107000_19303</t>
  </si>
  <si>
    <t>295370_19303</t>
  </si>
  <si>
    <t>323527_19303</t>
  </si>
  <si>
    <t>360384_19303</t>
  </si>
  <si>
    <t>376469_19303</t>
  </si>
  <si>
    <t>495352_19303</t>
  </si>
  <si>
    <t>542644_19303</t>
  </si>
  <si>
    <t>599719_19303</t>
  </si>
  <si>
    <t>600741_19303</t>
  </si>
  <si>
    <t>606634_19303</t>
  </si>
  <si>
    <t>613339_19303</t>
  </si>
  <si>
    <t>613673_19303</t>
  </si>
  <si>
    <t>613770_19303</t>
  </si>
  <si>
    <t>619132_19303</t>
  </si>
  <si>
    <t>637858_19303</t>
  </si>
  <si>
    <t>669261_19303</t>
  </si>
  <si>
    <t>669610_19303</t>
  </si>
  <si>
    <t>698008_19303</t>
  </si>
  <si>
    <t>703133_19303</t>
  </si>
  <si>
    <t>703354_19303</t>
  </si>
  <si>
    <t>724009_19303</t>
  </si>
  <si>
    <t>734004_19303</t>
  </si>
  <si>
    <t>741795_19303</t>
  </si>
  <si>
    <t>824739_19303</t>
  </si>
  <si>
    <t>842842_19303</t>
  </si>
  <si>
    <t>857890_19303</t>
  </si>
  <si>
    <t>878928_19303</t>
  </si>
  <si>
    <t>937850_19303</t>
  </si>
  <si>
    <t>970751_19303</t>
  </si>
  <si>
    <t>987280_19303</t>
  </si>
  <si>
    <t>990590_19303</t>
  </si>
  <si>
    <t>992453_19303</t>
  </si>
  <si>
    <t>992461_19303</t>
  </si>
  <si>
    <t>995975_19303</t>
  </si>
  <si>
    <t>996122_19303</t>
  </si>
  <si>
    <t>1002520_19303</t>
  </si>
  <si>
    <t>1015354_19303</t>
  </si>
  <si>
    <t>1016261_19303</t>
  </si>
  <si>
    <t>1017039_19303</t>
  </si>
  <si>
    <t>1031538_19303</t>
  </si>
  <si>
    <t>1036483_19303</t>
  </si>
  <si>
    <t>1036645_19303</t>
  </si>
  <si>
    <t>1036653_19303</t>
  </si>
  <si>
    <t>1036661_19303</t>
  </si>
  <si>
    <t>1037544_19303</t>
  </si>
  <si>
    <t>1037552_19303</t>
  </si>
  <si>
    <t>1038206_19303</t>
  </si>
  <si>
    <t>1038834_19303</t>
  </si>
  <si>
    <t>1039709_19303</t>
  </si>
  <si>
    <t>1040154_19303</t>
  </si>
  <si>
    <t>1041479_19303</t>
  </si>
  <si>
    <t>1041487_19303</t>
  </si>
  <si>
    <t>1042513_19303</t>
  </si>
  <si>
    <t>1042564_19303</t>
  </si>
  <si>
    <t>1042700_19303</t>
  </si>
  <si>
    <t>1042769_19303</t>
  </si>
  <si>
    <t>1042947_19303</t>
  </si>
  <si>
    <t>1120000_19303</t>
  </si>
  <si>
    <t>1131001_19303</t>
  </si>
  <si>
    <t>1320009_19303</t>
  </si>
  <si>
    <t>1582003_19303</t>
  </si>
  <si>
    <t>1716000_19303</t>
  </si>
  <si>
    <t>1863002_19303</t>
  </si>
  <si>
    <t>1043307_19303</t>
  </si>
  <si>
    <t>1043692_19303</t>
  </si>
  <si>
    <t>1043897_19303</t>
  </si>
  <si>
    <t>1045342_19303</t>
  </si>
  <si>
    <t>1046861_19303</t>
  </si>
  <si>
    <t>111_19309</t>
  </si>
  <si>
    <t>455_19309</t>
  </si>
  <si>
    <t>710_19309</t>
  </si>
  <si>
    <t>849_19309</t>
  </si>
  <si>
    <t>107000_19309</t>
  </si>
  <si>
    <t>295370_19309</t>
  </si>
  <si>
    <t>323527_19309</t>
  </si>
  <si>
    <t>360384_19309</t>
  </si>
  <si>
    <t>376469_19309</t>
  </si>
  <si>
    <t>495352_19309</t>
  </si>
  <si>
    <t>542644_19309</t>
  </si>
  <si>
    <t>599719_19309</t>
  </si>
  <si>
    <t>600741_19309</t>
  </si>
  <si>
    <t>606634_19309</t>
  </si>
  <si>
    <t>613339_19309</t>
  </si>
  <si>
    <t>613673_19309</t>
  </si>
  <si>
    <t>613770_19309</t>
  </si>
  <si>
    <t>619132_19309</t>
  </si>
  <si>
    <t>637858_19309</t>
  </si>
  <si>
    <t>669261_19309</t>
  </si>
  <si>
    <t>669610_19309</t>
  </si>
  <si>
    <t>698008_19309</t>
  </si>
  <si>
    <t>703133_19309</t>
  </si>
  <si>
    <t>703354_19309</t>
  </si>
  <si>
    <t>724009_19309</t>
  </si>
  <si>
    <t>734004_19309</t>
  </si>
  <si>
    <t>741795_19309</t>
  </si>
  <si>
    <t>824739_19309</t>
  </si>
  <si>
    <t>842842_19309</t>
  </si>
  <si>
    <t>857890_19309</t>
  </si>
  <si>
    <t>878928_19309</t>
  </si>
  <si>
    <t>937850_19309</t>
  </si>
  <si>
    <t>970751_19309</t>
  </si>
  <si>
    <t>987280_19309</t>
  </si>
  <si>
    <t>990590_19309</t>
  </si>
  <si>
    <t>992453_19309</t>
  </si>
  <si>
    <t>992461_19309</t>
  </si>
  <si>
    <t>995975_19309</t>
  </si>
  <si>
    <t>996122_19309</t>
  </si>
  <si>
    <t>1002520_19309</t>
  </si>
  <si>
    <t>1015354_19309</t>
  </si>
  <si>
    <t>1016261_19309</t>
  </si>
  <si>
    <t>1017039_19309</t>
  </si>
  <si>
    <t>1031538_19309</t>
  </si>
  <si>
    <t>1036483_19309</t>
  </si>
  <si>
    <t>1036645_19309</t>
  </si>
  <si>
    <t>1036653_19309</t>
  </si>
  <si>
    <t>1036661_19309</t>
  </si>
  <si>
    <t>1037544_19309</t>
  </si>
  <si>
    <t>1037552_19309</t>
  </si>
  <si>
    <t>1038206_19309</t>
  </si>
  <si>
    <t>1038834_19309</t>
  </si>
  <si>
    <t>1039709_19309</t>
  </si>
  <si>
    <t>1040154_19309</t>
  </si>
  <si>
    <t>1041479_19309</t>
  </si>
  <si>
    <t>1041487_19309</t>
  </si>
  <si>
    <t>1042513_19309</t>
  </si>
  <si>
    <t>1042564_19309</t>
  </si>
  <si>
    <t>1042700_19309</t>
  </si>
  <si>
    <t>1042769_19309</t>
  </si>
  <si>
    <t>1042947_19309</t>
  </si>
  <si>
    <t>1120000_19309</t>
  </si>
  <si>
    <t>1131001_19309</t>
  </si>
  <si>
    <t>1320009_19309</t>
  </si>
  <si>
    <t>1582003_19309</t>
  </si>
  <si>
    <t>1716000_19309</t>
  </si>
  <si>
    <t>1863002_19309</t>
  </si>
  <si>
    <t>1043307_19309</t>
  </si>
  <si>
    <t>1043692_19309</t>
  </si>
  <si>
    <t>1043897_19309</t>
  </si>
  <si>
    <t>1045342_19309</t>
  </si>
  <si>
    <t>1046861_19309</t>
  </si>
  <si>
    <t>111_14842</t>
  </si>
  <si>
    <t>455_14842</t>
  </si>
  <si>
    <t>710_14842</t>
  </si>
  <si>
    <t>849_14842</t>
  </si>
  <si>
    <t>107000_14842</t>
  </si>
  <si>
    <t>295370_14842</t>
  </si>
  <si>
    <t>323527_14842</t>
  </si>
  <si>
    <t>360384_14842</t>
  </si>
  <si>
    <t>376469_14842</t>
  </si>
  <si>
    <t>495352_14842</t>
  </si>
  <si>
    <t>542644_14842</t>
  </si>
  <si>
    <t>599719_14842</t>
  </si>
  <si>
    <t>600741_14842</t>
  </si>
  <si>
    <t>606634_14842</t>
  </si>
  <si>
    <t>613339_14842</t>
  </si>
  <si>
    <t>613673_14842</t>
  </si>
  <si>
    <t>613770_14842</t>
  </si>
  <si>
    <t>619132_14842</t>
  </si>
  <si>
    <t>637858_14842</t>
  </si>
  <si>
    <t>669261_14842</t>
  </si>
  <si>
    <t>669610_14842</t>
  </si>
  <si>
    <t>698008_14842</t>
  </si>
  <si>
    <t>703133_14842</t>
  </si>
  <si>
    <t>703354_14842</t>
  </si>
  <si>
    <t>724009_14842</t>
  </si>
  <si>
    <t>734004_14842</t>
  </si>
  <si>
    <t>741795_14842</t>
  </si>
  <si>
    <t>824739_14842</t>
  </si>
  <si>
    <t>842842_14842</t>
  </si>
  <si>
    <t>857890_14842</t>
  </si>
  <si>
    <t>878928_14842</t>
  </si>
  <si>
    <t>937850_14842</t>
  </si>
  <si>
    <t>970751_14842</t>
  </si>
  <si>
    <t>987280_14842</t>
  </si>
  <si>
    <t>990590_14842</t>
  </si>
  <si>
    <t>992453_14842</t>
  </si>
  <si>
    <t>992461_14842</t>
  </si>
  <si>
    <t>995975_14842</t>
  </si>
  <si>
    <t>996122_14842</t>
  </si>
  <si>
    <t>1002520_14842</t>
  </si>
  <si>
    <t>1015354_14842</t>
  </si>
  <si>
    <t>1016261_14842</t>
  </si>
  <si>
    <t>1017039_14842</t>
  </si>
  <si>
    <t>1031538_14842</t>
  </si>
  <si>
    <t>1036483_14842</t>
  </si>
  <si>
    <t>1036645_14842</t>
  </si>
  <si>
    <t>1036653_14842</t>
  </si>
  <si>
    <t>1036661_14842</t>
  </si>
  <si>
    <t>1037544_14842</t>
  </si>
  <si>
    <t>1037552_14842</t>
  </si>
  <si>
    <t>1038206_14842</t>
  </si>
  <si>
    <t>1038834_14842</t>
  </si>
  <si>
    <t>1039709_14842</t>
  </si>
  <si>
    <t>1040154_14842</t>
  </si>
  <si>
    <t>1041479_14842</t>
  </si>
  <si>
    <t>1041487_14842</t>
  </si>
  <si>
    <t>1042513_14842</t>
  </si>
  <si>
    <t>1042564_14842</t>
  </si>
  <si>
    <t>1042700_14842</t>
  </si>
  <si>
    <t>1042769_14842</t>
  </si>
  <si>
    <t>1042947_14842</t>
  </si>
  <si>
    <t>1120000_14842</t>
  </si>
  <si>
    <t>1131001_14842</t>
  </si>
  <si>
    <t>1320009_14842</t>
  </si>
  <si>
    <t>1582003_14842</t>
  </si>
  <si>
    <t>1716000_14842</t>
  </si>
  <si>
    <t>1863002_14842</t>
  </si>
  <si>
    <t>1043307_14842</t>
  </si>
  <si>
    <t>1043692_14842</t>
  </si>
  <si>
    <t>1043897_14842</t>
  </si>
  <si>
    <t>1045342_14842</t>
  </si>
  <si>
    <t>1046861_14842</t>
  </si>
  <si>
    <t>111_14844</t>
  </si>
  <si>
    <t>455_14844</t>
  </si>
  <si>
    <t>710_14844</t>
  </si>
  <si>
    <t>849_14844</t>
  </si>
  <si>
    <t>107000_14844</t>
  </si>
  <si>
    <t>295370_14844</t>
  </si>
  <si>
    <t>323527_14844</t>
  </si>
  <si>
    <t>360384_14844</t>
  </si>
  <si>
    <t>376469_14844</t>
  </si>
  <si>
    <t>495352_14844</t>
  </si>
  <si>
    <t>542644_14844</t>
  </si>
  <si>
    <t>599719_14844</t>
  </si>
  <si>
    <t>600741_14844</t>
  </si>
  <si>
    <t>606634_14844</t>
  </si>
  <si>
    <t>613339_14844</t>
  </si>
  <si>
    <t>613673_14844</t>
  </si>
  <si>
    <t>613770_14844</t>
  </si>
  <si>
    <t>619132_14844</t>
  </si>
  <si>
    <t>637858_14844</t>
  </si>
  <si>
    <t>669261_14844</t>
  </si>
  <si>
    <t>669610_14844</t>
  </si>
  <si>
    <t>698008_14844</t>
  </si>
  <si>
    <t>703133_14844</t>
  </si>
  <si>
    <t>703354_14844</t>
  </si>
  <si>
    <t>724009_14844</t>
  </si>
  <si>
    <t>734004_14844</t>
  </si>
  <si>
    <t>741795_14844</t>
  </si>
  <si>
    <t>824739_14844</t>
  </si>
  <si>
    <t>842842_14844</t>
  </si>
  <si>
    <t>857890_14844</t>
  </si>
  <si>
    <t>878928_14844</t>
  </si>
  <si>
    <t>937850_14844</t>
  </si>
  <si>
    <t>970751_14844</t>
  </si>
  <si>
    <t>987280_14844</t>
  </si>
  <si>
    <t>990590_14844</t>
  </si>
  <si>
    <t>992453_14844</t>
  </si>
  <si>
    <t>992461_14844</t>
  </si>
  <si>
    <t>995975_14844</t>
  </si>
  <si>
    <t>996122_14844</t>
  </si>
  <si>
    <t>1002520_14844</t>
  </si>
  <si>
    <t>1015354_14844</t>
  </si>
  <si>
    <t>1016261_14844</t>
  </si>
  <si>
    <t>1017039_14844</t>
  </si>
  <si>
    <t>1031538_14844</t>
  </si>
  <si>
    <t>1036483_14844</t>
  </si>
  <si>
    <t>1036645_14844</t>
  </si>
  <si>
    <t>1036653_14844</t>
  </si>
  <si>
    <t>1036661_14844</t>
  </si>
  <si>
    <t>1037544_14844</t>
  </si>
  <si>
    <t>1037552_14844</t>
  </si>
  <si>
    <t>1038206_14844</t>
  </si>
  <si>
    <t>1038834_14844</t>
  </si>
  <si>
    <t>1039709_14844</t>
  </si>
  <si>
    <t>1040154_14844</t>
  </si>
  <si>
    <t>1041479_14844</t>
  </si>
  <si>
    <t>1041487_14844</t>
  </si>
  <si>
    <t>1042513_14844</t>
  </si>
  <si>
    <t>1042564_14844</t>
  </si>
  <si>
    <t>1042700_14844</t>
  </si>
  <si>
    <t>1042769_14844</t>
  </si>
  <si>
    <t>1042947_14844</t>
  </si>
  <si>
    <t>1120000_14844</t>
  </si>
  <si>
    <t>1131001_14844</t>
  </si>
  <si>
    <t>1320009_14844</t>
  </si>
  <si>
    <t>1582003_14844</t>
  </si>
  <si>
    <t>1716000_14844</t>
  </si>
  <si>
    <t>1863002_14844</t>
  </si>
  <si>
    <t>1043307_14844</t>
  </si>
  <si>
    <t>1043692_14844</t>
  </si>
  <si>
    <t>1043897_14844</t>
  </si>
  <si>
    <t>1045342_14844</t>
  </si>
  <si>
    <t>1046861_14844</t>
  </si>
  <si>
    <t>111_30045</t>
  </si>
  <si>
    <t>RED BULL BR LATA 473ML CX C 12</t>
  </si>
  <si>
    <t>455_30045</t>
  </si>
  <si>
    <t>710_30045</t>
  </si>
  <si>
    <t>849_30045</t>
  </si>
  <si>
    <t>107000_30045</t>
  </si>
  <si>
    <t>295370_30045</t>
  </si>
  <si>
    <t>323527_30045</t>
  </si>
  <si>
    <t>360384_30045</t>
  </si>
  <si>
    <t>376469_30045</t>
  </si>
  <si>
    <t>495352_30045</t>
  </si>
  <si>
    <t>542644_30045</t>
  </si>
  <si>
    <t>599719_30045</t>
  </si>
  <si>
    <t>600741_30045</t>
  </si>
  <si>
    <t>606634_30045</t>
  </si>
  <si>
    <t>613339_30045</t>
  </si>
  <si>
    <t>613673_30045</t>
  </si>
  <si>
    <t>613770_30045</t>
  </si>
  <si>
    <t>619132_30045</t>
  </si>
  <si>
    <t>637858_30045</t>
  </si>
  <si>
    <t>669261_30045</t>
  </si>
  <si>
    <t>669610_30045</t>
  </si>
  <si>
    <t>698008_30045</t>
  </si>
  <si>
    <t>703133_30045</t>
  </si>
  <si>
    <t>703354_30045</t>
  </si>
  <si>
    <t>724009_30045</t>
  </si>
  <si>
    <t>734004_30045</t>
  </si>
  <si>
    <t>741795_30045</t>
  </si>
  <si>
    <t>824739_30045</t>
  </si>
  <si>
    <t>842842_30045</t>
  </si>
  <si>
    <t>857890_30045</t>
  </si>
  <si>
    <t>878928_30045</t>
  </si>
  <si>
    <t>937850_30045</t>
  </si>
  <si>
    <t>970751_30045</t>
  </si>
  <si>
    <t>987280_30045</t>
  </si>
  <si>
    <t>990590_30045</t>
  </si>
  <si>
    <t>992453_30045</t>
  </si>
  <si>
    <t>992461_30045</t>
  </si>
  <si>
    <t>995975_30045</t>
  </si>
  <si>
    <t>996122_30045</t>
  </si>
  <si>
    <t>1002520_30045</t>
  </si>
  <si>
    <t>1015354_30045</t>
  </si>
  <si>
    <t>1016261_30045</t>
  </si>
  <si>
    <t>1017039_30045</t>
  </si>
  <si>
    <t>1031538_30045</t>
  </si>
  <si>
    <t>1036483_30045</t>
  </si>
  <si>
    <t>1036645_30045</t>
  </si>
  <si>
    <t>1036653_30045</t>
  </si>
  <si>
    <t>1036661_30045</t>
  </si>
  <si>
    <t>1037544_30045</t>
  </si>
  <si>
    <t>1037552_30045</t>
  </si>
  <si>
    <t>1038206_30045</t>
  </si>
  <si>
    <t>1038834_30045</t>
  </si>
  <si>
    <t>1039709_30045</t>
  </si>
  <si>
    <t>1040154_30045</t>
  </si>
  <si>
    <t>1041479_30045</t>
  </si>
  <si>
    <t>1041487_30045</t>
  </si>
  <si>
    <t>1042513_30045</t>
  </si>
  <si>
    <t>1042564_30045</t>
  </si>
  <si>
    <t>1042700_30045</t>
  </si>
  <si>
    <t>1042769_30045</t>
  </si>
  <si>
    <t>1042947_30045</t>
  </si>
  <si>
    <t>1120000_30045</t>
  </si>
  <si>
    <t>1131001_30045</t>
  </si>
  <si>
    <t>1320009_30045</t>
  </si>
  <si>
    <t>1582003_30045</t>
  </si>
  <si>
    <t>1716000_30045</t>
  </si>
  <si>
    <t>1863002_30045</t>
  </si>
  <si>
    <t>1043307_30045</t>
  </si>
  <si>
    <t>1043692_30045</t>
  </si>
  <si>
    <t>1043897_30045</t>
  </si>
  <si>
    <t>1045342_30045</t>
  </si>
  <si>
    <t>1046861_30045</t>
  </si>
  <si>
    <t>111_31272</t>
  </si>
  <si>
    <t>FUSION LT 473ML SH C/12 NPAL</t>
  </si>
  <si>
    <t>455_31272</t>
  </si>
  <si>
    <t>710_31272</t>
  </si>
  <si>
    <t>849_31272</t>
  </si>
  <si>
    <t>107000_31272</t>
  </si>
  <si>
    <t>295370_31272</t>
  </si>
  <si>
    <t>323527_31272</t>
  </si>
  <si>
    <t>360384_31272</t>
  </si>
  <si>
    <t>376469_31272</t>
  </si>
  <si>
    <t>495352_31272</t>
  </si>
  <si>
    <t>542644_31272</t>
  </si>
  <si>
    <t>599719_31272</t>
  </si>
  <si>
    <t>600741_31272</t>
  </si>
  <si>
    <t>606634_31272</t>
  </si>
  <si>
    <t>613339_31272</t>
  </si>
  <si>
    <t>613673_31272</t>
  </si>
  <si>
    <t>613770_31272</t>
  </si>
  <si>
    <t>619132_31272</t>
  </si>
  <si>
    <t>637858_31272</t>
  </si>
  <si>
    <t>669261_31272</t>
  </si>
  <si>
    <t>669610_31272</t>
  </si>
  <si>
    <t>698008_31272</t>
  </si>
  <si>
    <t>703133_31272</t>
  </si>
  <si>
    <t>703354_31272</t>
  </si>
  <si>
    <t>724009_31272</t>
  </si>
  <si>
    <t>734004_31272</t>
  </si>
  <si>
    <t>741795_31272</t>
  </si>
  <si>
    <t>824739_31272</t>
  </si>
  <si>
    <t>842842_31272</t>
  </si>
  <si>
    <t>857890_31272</t>
  </si>
  <si>
    <t>878928_31272</t>
  </si>
  <si>
    <t>937850_31272</t>
  </si>
  <si>
    <t>970751_31272</t>
  </si>
  <si>
    <t>987280_31272</t>
  </si>
  <si>
    <t>990590_31272</t>
  </si>
  <si>
    <t>992453_31272</t>
  </si>
  <si>
    <t>992461_31272</t>
  </si>
  <si>
    <t>995975_31272</t>
  </si>
  <si>
    <t>996122_31272</t>
  </si>
  <si>
    <t>1002520_31272</t>
  </si>
  <si>
    <t>1015354_31272</t>
  </si>
  <si>
    <t>1016261_31272</t>
  </si>
  <si>
    <t>1017039_31272</t>
  </si>
  <si>
    <t>1031538_31272</t>
  </si>
  <si>
    <t>1036483_31272</t>
  </si>
  <si>
    <t>1036645_31272</t>
  </si>
  <si>
    <t>1036653_31272</t>
  </si>
  <si>
    <t>1036661_31272</t>
  </si>
  <si>
    <t>1037544_31272</t>
  </si>
  <si>
    <t>1037552_31272</t>
  </si>
  <si>
    <t>1038206_31272</t>
  </si>
  <si>
    <t>1038834_31272</t>
  </si>
  <si>
    <t>1039709_31272</t>
  </si>
  <si>
    <t>1040154_31272</t>
  </si>
  <si>
    <t>1041479_31272</t>
  </si>
  <si>
    <t>1041487_31272</t>
  </si>
  <si>
    <t>1042513_31272</t>
  </si>
  <si>
    <t>1042564_31272</t>
  </si>
  <si>
    <t>1042700_31272</t>
  </si>
  <si>
    <t>1042769_31272</t>
  </si>
  <si>
    <t>1042947_31272</t>
  </si>
  <si>
    <t>1120000_31272</t>
  </si>
  <si>
    <t>1131001_31272</t>
  </si>
  <si>
    <t>1320009_31272</t>
  </si>
  <si>
    <t>1582003_31272</t>
  </si>
  <si>
    <t>1716000_31272</t>
  </si>
  <si>
    <t>1863002_31272</t>
  </si>
  <si>
    <t>1043307_31272</t>
  </si>
  <si>
    <t>1043692_31272</t>
  </si>
  <si>
    <t>1043897_31272</t>
  </si>
  <si>
    <t>1045342_31272</t>
  </si>
  <si>
    <t>1046861_31272</t>
  </si>
  <si>
    <t>111_34432</t>
  </si>
  <si>
    <t>RED BULL TROPICAL BR LATA 473ML CX C 12</t>
  </si>
  <si>
    <t>455_34432</t>
  </si>
  <si>
    <t>710_34432</t>
  </si>
  <si>
    <t>849_34432</t>
  </si>
  <si>
    <t>107000_34432</t>
  </si>
  <si>
    <t>295370_34432</t>
  </si>
  <si>
    <t>323527_34432</t>
  </si>
  <si>
    <t>360384_34432</t>
  </si>
  <si>
    <t>376469_34432</t>
  </si>
  <si>
    <t>495352_34432</t>
  </si>
  <si>
    <t>542644_34432</t>
  </si>
  <si>
    <t>599719_34432</t>
  </si>
  <si>
    <t>600741_34432</t>
  </si>
  <si>
    <t>606634_34432</t>
  </si>
  <si>
    <t>613339_34432</t>
  </si>
  <si>
    <t>613673_34432</t>
  </si>
  <si>
    <t>613770_34432</t>
  </si>
  <si>
    <t>619132_34432</t>
  </si>
  <si>
    <t>637858_34432</t>
  </si>
  <si>
    <t>669261_34432</t>
  </si>
  <si>
    <t>669610_34432</t>
  </si>
  <si>
    <t>698008_34432</t>
  </si>
  <si>
    <t>703133_34432</t>
  </si>
  <si>
    <t>703354_34432</t>
  </si>
  <si>
    <t>724009_34432</t>
  </si>
  <si>
    <t>734004_34432</t>
  </si>
  <si>
    <t>741795_34432</t>
  </si>
  <si>
    <t>824739_34432</t>
  </si>
  <si>
    <t>842842_34432</t>
  </si>
  <si>
    <t>857890_34432</t>
  </si>
  <si>
    <t>878928_34432</t>
  </si>
  <si>
    <t>937850_34432</t>
  </si>
  <si>
    <t>970751_34432</t>
  </si>
  <si>
    <t>987280_34432</t>
  </si>
  <si>
    <t>990590_34432</t>
  </si>
  <si>
    <t>992453_34432</t>
  </si>
  <si>
    <t>992461_34432</t>
  </si>
  <si>
    <t>995975_34432</t>
  </si>
  <si>
    <t>996122_34432</t>
  </si>
  <si>
    <t>1002520_34432</t>
  </si>
  <si>
    <t>1015354_34432</t>
  </si>
  <si>
    <t>1016261_34432</t>
  </si>
  <si>
    <t>1017039_34432</t>
  </si>
  <si>
    <t>1031538_34432</t>
  </si>
  <si>
    <t>1036483_34432</t>
  </si>
  <si>
    <t>1036645_34432</t>
  </si>
  <si>
    <t>1036653_34432</t>
  </si>
  <si>
    <t>1036661_34432</t>
  </si>
  <si>
    <t>1037544_34432</t>
  </si>
  <si>
    <t>1037552_34432</t>
  </si>
  <si>
    <t>1038206_34432</t>
  </si>
  <si>
    <t>1038834_34432</t>
  </si>
  <si>
    <t>1039709_34432</t>
  </si>
  <si>
    <t>1040154_34432</t>
  </si>
  <si>
    <t>1041479_34432</t>
  </si>
  <si>
    <t>1041487_34432</t>
  </si>
  <si>
    <t>1042513_34432</t>
  </si>
  <si>
    <t>1042564_34432</t>
  </si>
  <si>
    <t>1042700_34432</t>
  </si>
  <si>
    <t>1042769_34432</t>
  </si>
  <si>
    <t>1042947_34432</t>
  </si>
  <si>
    <t>1120000_34432</t>
  </si>
  <si>
    <t>1131001_34432</t>
  </si>
  <si>
    <t>1320009_34432</t>
  </si>
  <si>
    <t>1582003_34432</t>
  </si>
  <si>
    <t>1716000_34432</t>
  </si>
  <si>
    <t>1863002_34432</t>
  </si>
  <si>
    <t>1043307_34432</t>
  </si>
  <si>
    <t>1043692_34432</t>
  </si>
  <si>
    <t>1043897_34432</t>
  </si>
  <si>
    <t>1045342_34432</t>
  </si>
  <si>
    <t>1046861_34432</t>
  </si>
  <si>
    <t>111_32427</t>
  </si>
  <si>
    <t>FUSION TROPICAL LT 473ML SH C/12 NPAL</t>
  </si>
  <si>
    <t>455_32427</t>
  </si>
  <si>
    <t>710_32427</t>
  </si>
  <si>
    <t>849_32427</t>
  </si>
  <si>
    <t>107000_32427</t>
  </si>
  <si>
    <t>295370_32427</t>
  </si>
  <si>
    <t>323527_32427</t>
  </si>
  <si>
    <t>360384_32427</t>
  </si>
  <si>
    <t>376469_32427</t>
  </si>
  <si>
    <t>495352_32427</t>
  </si>
  <si>
    <t>542644_32427</t>
  </si>
  <si>
    <t>599719_32427</t>
  </si>
  <si>
    <t>600741_32427</t>
  </si>
  <si>
    <t>606634_32427</t>
  </si>
  <si>
    <t>613339_32427</t>
  </si>
  <si>
    <t>613673_32427</t>
  </si>
  <si>
    <t>613770_32427</t>
  </si>
  <si>
    <t>619132_32427</t>
  </si>
  <si>
    <t>637858_32427</t>
  </si>
  <si>
    <t>669261_32427</t>
  </si>
  <si>
    <t>669610_32427</t>
  </si>
  <si>
    <t>698008_32427</t>
  </si>
  <si>
    <t>703133_32427</t>
  </si>
  <si>
    <t>703354_32427</t>
  </si>
  <si>
    <t>724009_32427</t>
  </si>
  <si>
    <t>734004_32427</t>
  </si>
  <si>
    <t>741795_32427</t>
  </si>
  <si>
    <t>824739_32427</t>
  </si>
  <si>
    <t>842842_32427</t>
  </si>
  <si>
    <t>857890_32427</t>
  </si>
  <si>
    <t>878928_32427</t>
  </si>
  <si>
    <t>937850_32427</t>
  </si>
  <si>
    <t>970751_32427</t>
  </si>
  <si>
    <t>987280_32427</t>
  </si>
  <si>
    <t>990590_32427</t>
  </si>
  <si>
    <t>992453_32427</t>
  </si>
  <si>
    <t>992461_32427</t>
  </si>
  <si>
    <t>995975_32427</t>
  </si>
  <si>
    <t>996122_32427</t>
  </si>
  <si>
    <t>1002520_32427</t>
  </si>
  <si>
    <t>1015354_32427</t>
  </si>
  <si>
    <t>1016261_32427</t>
  </si>
  <si>
    <t>1017039_32427</t>
  </si>
  <si>
    <t>1031538_32427</t>
  </si>
  <si>
    <t>1036483_32427</t>
  </si>
  <si>
    <t>1036645_32427</t>
  </si>
  <si>
    <t>1036653_32427</t>
  </si>
  <si>
    <t>1036661_32427</t>
  </si>
  <si>
    <t>1037544_32427</t>
  </si>
  <si>
    <t>1037552_32427</t>
  </si>
  <si>
    <t>1038206_32427</t>
  </si>
  <si>
    <t>1038834_32427</t>
  </si>
  <si>
    <t>1039709_32427</t>
  </si>
  <si>
    <t>1040154_32427</t>
  </si>
  <si>
    <t>1041479_32427</t>
  </si>
  <si>
    <t>1041487_32427</t>
  </si>
  <si>
    <t>1042513_32427</t>
  </si>
  <si>
    <t>1042564_32427</t>
  </si>
  <si>
    <t>1042700_32427</t>
  </si>
  <si>
    <t>1042769_32427</t>
  </si>
  <si>
    <t>1042947_32427</t>
  </si>
  <si>
    <t>1120000_32427</t>
  </si>
  <si>
    <t>1131001_32427</t>
  </si>
  <si>
    <t>1320009_32427</t>
  </si>
  <si>
    <t>1582003_32427</t>
  </si>
  <si>
    <t>1716000_32427</t>
  </si>
  <si>
    <t>1863002_32427</t>
  </si>
  <si>
    <t>1043307_32427</t>
  </si>
  <si>
    <t>1043692_32427</t>
  </si>
  <si>
    <t>1043897_32427</t>
  </si>
  <si>
    <t>1045342_32427</t>
  </si>
  <si>
    <t>1046861_32427</t>
  </si>
  <si>
    <t>111_32425</t>
  </si>
  <si>
    <t>FUSION MELANCIA LT 473ML SH C/12 NPAL</t>
  </si>
  <si>
    <t>455_32425</t>
  </si>
  <si>
    <t>710_32425</t>
  </si>
  <si>
    <t>849_32425</t>
  </si>
  <si>
    <t>107000_32425</t>
  </si>
  <si>
    <t>295370_32425</t>
  </si>
  <si>
    <t>323527_32425</t>
  </si>
  <si>
    <t>360384_32425</t>
  </si>
  <si>
    <t>376469_32425</t>
  </si>
  <si>
    <t>495352_32425</t>
  </si>
  <si>
    <t>542644_32425</t>
  </si>
  <si>
    <t>599719_32425</t>
  </si>
  <si>
    <t>600741_32425</t>
  </si>
  <si>
    <t>606634_32425</t>
  </si>
  <si>
    <t>613339_32425</t>
  </si>
  <si>
    <t>613673_32425</t>
  </si>
  <si>
    <t>613770_32425</t>
  </si>
  <si>
    <t>619132_32425</t>
  </si>
  <si>
    <t>637858_32425</t>
  </si>
  <si>
    <t>669261_32425</t>
  </si>
  <si>
    <t>669610_32425</t>
  </si>
  <si>
    <t>698008_32425</t>
  </si>
  <si>
    <t>703133_32425</t>
  </si>
  <si>
    <t>703354_32425</t>
  </si>
  <si>
    <t>724009_32425</t>
  </si>
  <si>
    <t>734004_32425</t>
  </si>
  <si>
    <t>741795_32425</t>
  </si>
  <si>
    <t>824739_32425</t>
  </si>
  <si>
    <t>842842_32425</t>
  </si>
  <si>
    <t>857890_32425</t>
  </si>
  <si>
    <t>878928_32425</t>
  </si>
  <si>
    <t>937850_32425</t>
  </si>
  <si>
    <t>970751_32425</t>
  </si>
  <si>
    <t>987280_32425</t>
  </si>
  <si>
    <t>990590_32425</t>
  </si>
  <si>
    <t>992453_32425</t>
  </si>
  <si>
    <t>992461_32425</t>
  </si>
  <si>
    <t>995975_32425</t>
  </si>
  <si>
    <t>996122_32425</t>
  </si>
  <si>
    <t>1002520_32425</t>
  </si>
  <si>
    <t>1015354_32425</t>
  </si>
  <si>
    <t>1016261_32425</t>
  </si>
  <si>
    <t>1017039_32425</t>
  </si>
  <si>
    <t>1031538_32425</t>
  </si>
  <si>
    <t>1036483_32425</t>
  </si>
  <si>
    <t>1036645_32425</t>
  </si>
  <si>
    <t>1036653_32425</t>
  </si>
  <si>
    <t>1036661_32425</t>
  </si>
  <si>
    <t>1037544_32425</t>
  </si>
  <si>
    <t>1037552_32425</t>
  </si>
  <si>
    <t>1038206_32425</t>
  </si>
  <si>
    <t>1038834_32425</t>
  </si>
  <si>
    <t>1039709_32425</t>
  </si>
  <si>
    <t>1040154_32425</t>
  </si>
  <si>
    <t>1041479_32425</t>
  </si>
  <si>
    <t>1041487_32425</t>
  </si>
  <si>
    <t>1042513_32425</t>
  </si>
  <si>
    <t>1042564_32425</t>
  </si>
  <si>
    <t>1042700_32425</t>
  </si>
  <si>
    <t>1042769_32425</t>
  </si>
  <si>
    <t>1042947_32425</t>
  </si>
  <si>
    <t>1120000_32425</t>
  </si>
  <si>
    <t>1131001_32425</t>
  </si>
  <si>
    <t>1320009_32425</t>
  </si>
  <si>
    <t>1582003_32425</t>
  </si>
  <si>
    <t>1716000_32425</t>
  </si>
  <si>
    <t>1863002_32425</t>
  </si>
  <si>
    <t>1043307_32425</t>
  </si>
  <si>
    <t>1043692_32425</t>
  </si>
  <si>
    <t>1043897_32425</t>
  </si>
  <si>
    <t>1045342_32425</t>
  </si>
  <si>
    <t>1046861_32425</t>
  </si>
  <si>
    <t>111_8933</t>
  </si>
  <si>
    <t>455_8933</t>
  </si>
  <si>
    <t>710_8933</t>
  </si>
  <si>
    <t>849_8933</t>
  </si>
  <si>
    <t>107000_8933</t>
  </si>
  <si>
    <t>295370_8933</t>
  </si>
  <si>
    <t>323527_8933</t>
  </si>
  <si>
    <t>360384_8933</t>
  </si>
  <si>
    <t>376469_8933</t>
  </si>
  <si>
    <t>495352_8933</t>
  </si>
  <si>
    <t>542644_8933</t>
  </si>
  <si>
    <t>599719_8933</t>
  </si>
  <si>
    <t>600741_8933</t>
  </si>
  <si>
    <t>606634_8933</t>
  </si>
  <si>
    <t>613339_8933</t>
  </si>
  <si>
    <t>613673_8933</t>
  </si>
  <si>
    <t>613770_8933</t>
  </si>
  <si>
    <t>619132_8933</t>
  </si>
  <si>
    <t>637858_8933</t>
  </si>
  <si>
    <t>669261_8933</t>
  </si>
  <si>
    <t>669610_8933</t>
  </si>
  <si>
    <t>698008_8933</t>
  </si>
  <si>
    <t>703133_8933</t>
  </si>
  <si>
    <t>703354_8933</t>
  </si>
  <si>
    <t>724009_8933</t>
  </si>
  <si>
    <t>734004_8933</t>
  </si>
  <si>
    <t>741795_8933</t>
  </si>
  <si>
    <t>824739_8933</t>
  </si>
  <si>
    <t>842842_8933</t>
  </si>
  <si>
    <t>857890_8933</t>
  </si>
  <si>
    <t>878928_8933</t>
  </si>
  <si>
    <t>937850_8933</t>
  </si>
  <si>
    <t>970751_8933</t>
  </si>
  <si>
    <t>987280_8933</t>
  </si>
  <si>
    <t>990590_8933</t>
  </si>
  <si>
    <t>992453_8933</t>
  </si>
  <si>
    <t>992461_8933</t>
  </si>
  <si>
    <t>995975_8933</t>
  </si>
  <si>
    <t>996122_8933</t>
  </si>
  <si>
    <t>1002520_8933</t>
  </si>
  <si>
    <t>1015354_8933</t>
  </si>
  <si>
    <t>1016261_8933</t>
  </si>
  <si>
    <t>1017039_8933</t>
  </si>
  <si>
    <t>1031538_8933</t>
  </si>
  <si>
    <t>1036483_8933</t>
  </si>
  <si>
    <t>1036645_8933</t>
  </si>
  <si>
    <t>1036653_8933</t>
  </si>
  <si>
    <t>1036661_8933</t>
  </si>
  <si>
    <t>1037544_8933</t>
  </si>
  <si>
    <t>1037552_8933</t>
  </si>
  <si>
    <t>1038206_8933</t>
  </si>
  <si>
    <t>1038834_8933</t>
  </si>
  <si>
    <t>1039709_8933</t>
  </si>
  <si>
    <t>1040154_8933</t>
  </si>
  <si>
    <t>1041479_8933</t>
  </si>
  <si>
    <t>1041487_8933</t>
  </si>
  <si>
    <t>1042513_8933</t>
  </si>
  <si>
    <t>1042564_8933</t>
  </si>
  <si>
    <t>1042700_8933</t>
  </si>
  <si>
    <t>1042769_8933</t>
  </si>
  <si>
    <t>1042947_8933</t>
  </si>
  <si>
    <t>1120000_8933</t>
  </si>
  <si>
    <t>1131001_8933</t>
  </si>
  <si>
    <t>1320009_8933</t>
  </si>
  <si>
    <t>1582003_8933</t>
  </si>
  <si>
    <t>1716000_8933</t>
  </si>
  <si>
    <t>1863002_8933</t>
  </si>
  <si>
    <t>1043307_8933</t>
  </si>
  <si>
    <t>1043692_8933</t>
  </si>
  <si>
    <t>1043897_8933</t>
  </si>
  <si>
    <t>1045342_8933</t>
  </si>
  <si>
    <t>1046861_8933</t>
  </si>
  <si>
    <t>111_8931</t>
  </si>
  <si>
    <t>455_8931</t>
  </si>
  <si>
    <t>710_8931</t>
  </si>
  <si>
    <t>849_8931</t>
  </si>
  <si>
    <t>107000_8931</t>
  </si>
  <si>
    <t>295370_8931</t>
  </si>
  <si>
    <t>323527_8931</t>
  </si>
  <si>
    <t>360384_8931</t>
  </si>
  <si>
    <t>376469_8931</t>
  </si>
  <si>
    <t>495352_8931</t>
  </si>
  <si>
    <t>542644_8931</t>
  </si>
  <si>
    <t>599719_8931</t>
  </si>
  <si>
    <t>600741_8931</t>
  </si>
  <si>
    <t>606634_8931</t>
  </si>
  <si>
    <t>613339_8931</t>
  </si>
  <si>
    <t>613673_8931</t>
  </si>
  <si>
    <t>613770_8931</t>
  </si>
  <si>
    <t>619132_8931</t>
  </si>
  <si>
    <t>637858_8931</t>
  </si>
  <si>
    <t>669261_8931</t>
  </si>
  <si>
    <t>669610_8931</t>
  </si>
  <si>
    <t>698008_8931</t>
  </si>
  <si>
    <t>703133_8931</t>
  </si>
  <si>
    <t>703354_8931</t>
  </si>
  <si>
    <t>724009_8931</t>
  </si>
  <si>
    <t>734004_8931</t>
  </si>
  <si>
    <t>741795_8931</t>
  </si>
  <si>
    <t>824739_8931</t>
  </si>
  <si>
    <t>842842_8931</t>
  </si>
  <si>
    <t>857890_8931</t>
  </si>
  <si>
    <t>878928_8931</t>
  </si>
  <si>
    <t>937850_8931</t>
  </si>
  <si>
    <t>970751_8931</t>
  </si>
  <si>
    <t>987280_8931</t>
  </si>
  <si>
    <t>990590_8931</t>
  </si>
  <si>
    <t>992453_8931</t>
  </si>
  <si>
    <t>992461_8931</t>
  </si>
  <si>
    <t>995975_8931</t>
  </si>
  <si>
    <t>996122_8931</t>
  </si>
  <si>
    <t>1002520_8931</t>
  </si>
  <si>
    <t>1015354_8931</t>
  </si>
  <si>
    <t>1016261_8931</t>
  </si>
  <si>
    <t>1017039_8931</t>
  </si>
  <si>
    <t>1031538_8931</t>
  </si>
  <si>
    <t>1036483_8931</t>
  </si>
  <si>
    <t>1036645_8931</t>
  </si>
  <si>
    <t>1036653_8931</t>
  </si>
  <si>
    <t>1036661_8931</t>
  </si>
  <si>
    <t>1037544_8931</t>
  </si>
  <si>
    <t>1037552_8931</t>
  </si>
  <si>
    <t>1038206_8931</t>
  </si>
  <si>
    <t>1038834_8931</t>
  </si>
  <si>
    <t>1039709_8931</t>
  </si>
  <si>
    <t>1040154_8931</t>
  </si>
  <si>
    <t>1041479_8931</t>
  </si>
  <si>
    <t>1041487_8931</t>
  </si>
  <si>
    <t>1042513_8931</t>
  </si>
  <si>
    <t>1042564_8931</t>
  </si>
  <si>
    <t>1042700_8931</t>
  </si>
  <si>
    <t>1042769_8931</t>
  </si>
  <si>
    <t>1042947_8931</t>
  </si>
  <si>
    <t>1120000_8931</t>
  </si>
  <si>
    <t>1131001_8931</t>
  </si>
  <si>
    <t>1320009_8931</t>
  </si>
  <si>
    <t>1582003_8931</t>
  </si>
  <si>
    <t>1716000_8931</t>
  </si>
  <si>
    <t>1863002_8931</t>
  </si>
  <si>
    <t>1043307_8931</t>
  </si>
  <si>
    <t>1043692_8931</t>
  </si>
  <si>
    <t>1043897_8931</t>
  </si>
  <si>
    <t>1045342_8931</t>
  </si>
  <si>
    <t>1046861_8931</t>
  </si>
  <si>
    <t>111_8923</t>
  </si>
  <si>
    <t>455_8923</t>
  </si>
  <si>
    <t>710_8923</t>
  </si>
  <si>
    <t>849_8923</t>
  </si>
  <si>
    <t>107000_8923</t>
  </si>
  <si>
    <t>295370_8923</t>
  </si>
  <si>
    <t>323527_8923</t>
  </si>
  <si>
    <t>360384_8923</t>
  </si>
  <si>
    <t>376469_8923</t>
  </si>
  <si>
    <t>495352_8923</t>
  </si>
  <si>
    <t>542644_8923</t>
  </si>
  <si>
    <t>599719_8923</t>
  </si>
  <si>
    <t>600741_8923</t>
  </si>
  <si>
    <t>606634_8923</t>
  </si>
  <si>
    <t>613339_8923</t>
  </si>
  <si>
    <t>613673_8923</t>
  </si>
  <si>
    <t>613770_8923</t>
  </si>
  <si>
    <t>619132_8923</t>
  </si>
  <si>
    <t>637858_8923</t>
  </si>
  <si>
    <t>669261_8923</t>
  </si>
  <si>
    <t>669610_8923</t>
  </si>
  <si>
    <t>698008_8923</t>
  </si>
  <si>
    <t>703133_8923</t>
  </si>
  <si>
    <t>703354_8923</t>
  </si>
  <si>
    <t>724009_8923</t>
  </si>
  <si>
    <t>734004_8923</t>
  </si>
  <si>
    <t>741795_8923</t>
  </si>
  <si>
    <t>824739_8923</t>
  </si>
  <si>
    <t>842842_8923</t>
  </si>
  <si>
    <t>857890_8923</t>
  </si>
  <si>
    <t>878928_8923</t>
  </si>
  <si>
    <t>937850_8923</t>
  </si>
  <si>
    <t>970751_8923</t>
  </si>
  <si>
    <t>987280_8923</t>
  </si>
  <si>
    <t>990590_8923</t>
  </si>
  <si>
    <t>992453_8923</t>
  </si>
  <si>
    <t>992461_8923</t>
  </si>
  <si>
    <t>995975_8923</t>
  </si>
  <si>
    <t>996122_8923</t>
  </si>
  <si>
    <t>1002520_8923</t>
  </si>
  <si>
    <t>1015354_8923</t>
  </si>
  <si>
    <t>1016261_8923</t>
  </si>
  <si>
    <t>1017039_8923</t>
  </si>
  <si>
    <t>1031538_8923</t>
  </si>
  <si>
    <t>1036483_8923</t>
  </si>
  <si>
    <t>1036645_8923</t>
  </si>
  <si>
    <t>1036653_8923</t>
  </si>
  <si>
    <t>1036661_8923</t>
  </si>
  <si>
    <t>1037544_8923</t>
  </si>
  <si>
    <t>1037552_8923</t>
  </si>
  <si>
    <t>1038206_8923</t>
  </si>
  <si>
    <t>1038834_8923</t>
  </si>
  <si>
    <t>1039709_8923</t>
  </si>
  <si>
    <t>1040154_8923</t>
  </si>
  <si>
    <t>1041479_8923</t>
  </si>
  <si>
    <t>1041487_8923</t>
  </si>
  <si>
    <t>1042513_8923</t>
  </si>
  <si>
    <t>1042564_8923</t>
  </si>
  <si>
    <t>1042700_8923</t>
  </si>
  <si>
    <t>1042769_8923</t>
  </si>
  <si>
    <t>1042947_8923</t>
  </si>
  <si>
    <t>1120000_8923</t>
  </si>
  <si>
    <t>1131001_8923</t>
  </si>
  <si>
    <t>1320009_8923</t>
  </si>
  <si>
    <t>1582003_8923</t>
  </si>
  <si>
    <t>1716000_8923</t>
  </si>
  <si>
    <t>1863002_8923</t>
  </si>
  <si>
    <t>1043307_8923</t>
  </si>
  <si>
    <t>1043692_8923</t>
  </si>
  <si>
    <t>1043897_8923</t>
  </si>
  <si>
    <t>1045342_8923</t>
  </si>
  <si>
    <t>1046861_8923</t>
  </si>
  <si>
    <t>111_8921</t>
  </si>
  <si>
    <t>455_8921</t>
  </si>
  <si>
    <t>710_8921</t>
  </si>
  <si>
    <t>849_8921</t>
  </si>
  <si>
    <t>107000_8921</t>
  </si>
  <si>
    <t>295370_8921</t>
  </si>
  <si>
    <t>323527_8921</t>
  </si>
  <si>
    <t>360384_8921</t>
  </si>
  <si>
    <t>376469_8921</t>
  </si>
  <si>
    <t>495352_8921</t>
  </si>
  <si>
    <t>542644_8921</t>
  </si>
  <si>
    <t>599719_8921</t>
  </si>
  <si>
    <t>600741_8921</t>
  </si>
  <si>
    <t>606634_8921</t>
  </si>
  <si>
    <t>613339_8921</t>
  </si>
  <si>
    <t>613673_8921</t>
  </si>
  <si>
    <t>613770_8921</t>
  </si>
  <si>
    <t>619132_8921</t>
  </si>
  <si>
    <t>637858_8921</t>
  </si>
  <si>
    <t>669261_8921</t>
  </si>
  <si>
    <t>669610_8921</t>
  </si>
  <si>
    <t>698008_8921</t>
  </si>
  <si>
    <t>703133_8921</t>
  </si>
  <si>
    <t>703354_8921</t>
  </si>
  <si>
    <t>724009_8921</t>
  </si>
  <si>
    <t>734004_8921</t>
  </si>
  <si>
    <t>741795_8921</t>
  </si>
  <si>
    <t>824739_8921</t>
  </si>
  <si>
    <t>842842_8921</t>
  </si>
  <si>
    <t>857890_8921</t>
  </si>
  <si>
    <t>878928_8921</t>
  </si>
  <si>
    <t>937850_8921</t>
  </si>
  <si>
    <t>970751_8921</t>
  </si>
  <si>
    <t>987280_8921</t>
  </si>
  <si>
    <t>990590_8921</t>
  </si>
  <si>
    <t>992453_8921</t>
  </si>
  <si>
    <t>992461_8921</t>
  </si>
  <si>
    <t>995975_8921</t>
  </si>
  <si>
    <t>996122_8921</t>
  </si>
  <si>
    <t>1002520_8921</t>
  </si>
  <si>
    <t>1015354_8921</t>
  </si>
  <si>
    <t>1016261_8921</t>
  </si>
  <si>
    <t>1017039_8921</t>
  </si>
  <si>
    <t>1031538_8921</t>
  </si>
  <si>
    <t>1036483_8921</t>
  </si>
  <si>
    <t>1036645_8921</t>
  </si>
  <si>
    <t>1036653_8921</t>
  </si>
  <si>
    <t>1036661_8921</t>
  </si>
  <si>
    <t>1037544_8921</t>
  </si>
  <si>
    <t>1037552_8921</t>
  </si>
  <si>
    <t>1038206_8921</t>
  </si>
  <si>
    <t>1038834_8921</t>
  </si>
  <si>
    <t>1039709_8921</t>
  </si>
  <si>
    <t>1040154_8921</t>
  </si>
  <si>
    <t>1041479_8921</t>
  </si>
  <si>
    <t>1041487_8921</t>
  </si>
  <si>
    <t>1042513_8921</t>
  </si>
  <si>
    <t>1042564_8921</t>
  </si>
  <si>
    <t>1042700_8921</t>
  </si>
  <si>
    <t>1042769_8921</t>
  </si>
  <si>
    <t>1042947_8921</t>
  </si>
  <si>
    <t>1120000_8921</t>
  </si>
  <si>
    <t>1131001_8921</t>
  </si>
  <si>
    <t>1320009_8921</t>
  </si>
  <si>
    <t>1582003_8921</t>
  </si>
  <si>
    <t>1716000_8921</t>
  </si>
  <si>
    <t>1863002_8921</t>
  </si>
  <si>
    <t>1043307_8921</t>
  </si>
  <si>
    <t>1043692_8921</t>
  </si>
  <si>
    <t>1043897_8921</t>
  </si>
  <si>
    <t>1045342_8921</t>
  </si>
  <si>
    <t>1046861_8921</t>
  </si>
  <si>
    <t>111_8919</t>
  </si>
  <si>
    <t>455_8919</t>
  </si>
  <si>
    <t>710_8919</t>
  </si>
  <si>
    <t>849_8919</t>
  </si>
  <si>
    <t>107000_8919</t>
  </si>
  <si>
    <t>295370_8919</t>
  </si>
  <si>
    <t>323527_8919</t>
  </si>
  <si>
    <t>360384_8919</t>
  </si>
  <si>
    <t>376469_8919</t>
  </si>
  <si>
    <t>495352_8919</t>
  </si>
  <si>
    <t>542644_8919</t>
  </si>
  <si>
    <t>599719_8919</t>
  </si>
  <si>
    <t>600741_8919</t>
  </si>
  <si>
    <t>606634_8919</t>
  </si>
  <si>
    <t>613339_8919</t>
  </si>
  <si>
    <t>613673_8919</t>
  </si>
  <si>
    <t>613770_8919</t>
  </si>
  <si>
    <t>619132_8919</t>
  </si>
  <si>
    <t>637858_8919</t>
  </si>
  <si>
    <t>669261_8919</t>
  </si>
  <si>
    <t>669610_8919</t>
  </si>
  <si>
    <t>698008_8919</t>
  </si>
  <si>
    <t>703133_8919</t>
  </si>
  <si>
    <t>703354_8919</t>
  </si>
  <si>
    <t>724009_8919</t>
  </si>
  <si>
    <t>734004_8919</t>
  </si>
  <si>
    <t>741795_8919</t>
  </si>
  <si>
    <t>824739_8919</t>
  </si>
  <si>
    <t>842842_8919</t>
  </si>
  <si>
    <t>857890_8919</t>
  </si>
  <si>
    <t>878928_8919</t>
  </si>
  <si>
    <t>937850_8919</t>
  </si>
  <si>
    <t>970751_8919</t>
  </si>
  <si>
    <t>987280_8919</t>
  </si>
  <si>
    <t>990590_8919</t>
  </si>
  <si>
    <t>992453_8919</t>
  </si>
  <si>
    <t>992461_8919</t>
  </si>
  <si>
    <t>995975_8919</t>
  </si>
  <si>
    <t>996122_8919</t>
  </si>
  <si>
    <t>1002520_8919</t>
  </si>
  <si>
    <t>1015354_8919</t>
  </si>
  <si>
    <t>1016261_8919</t>
  </si>
  <si>
    <t>1017039_8919</t>
  </si>
  <si>
    <t>1031538_8919</t>
  </si>
  <si>
    <t>1036483_8919</t>
  </si>
  <si>
    <t>1036645_8919</t>
  </si>
  <si>
    <t>1036653_8919</t>
  </si>
  <si>
    <t>1036661_8919</t>
  </si>
  <si>
    <t>1037544_8919</t>
  </si>
  <si>
    <t>1037552_8919</t>
  </si>
  <si>
    <t>1038206_8919</t>
  </si>
  <si>
    <t>1038834_8919</t>
  </si>
  <si>
    <t>1039709_8919</t>
  </si>
  <si>
    <t>1040154_8919</t>
  </si>
  <si>
    <t>1041479_8919</t>
  </si>
  <si>
    <t>1041487_8919</t>
  </si>
  <si>
    <t>1042513_8919</t>
  </si>
  <si>
    <t>1042564_8919</t>
  </si>
  <si>
    <t>1042700_8919</t>
  </si>
  <si>
    <t>1042769_8919</t>
  </si>
  <si>
    <t>1042947_8919</t>
  </si>
  <si>
    <t>1120000_8919</t>
  </si>
  <si>
    <t>1131001_8919</t>
  </si>
  <si>
    <t>1320009_8919</t>
  </si>
  <si>
    <t>1582003_8919</t>
  </si>
  <si>
    <t>1716000_8919</t>
  </si>
  <si>
    <t>1863002_8919</t>
  </si>
  <si>
    <t>1043307_8919</t>
  </si>
  <si>
    <t>1043692_8919</t>
  </si>
  <si>
    <t>1043897_8919</t>
  </si>
  <si>
    <t>1045342_8919</t>
  </si>
  <si>
    <t>1046861_8919</t>
  </si>
  <si>
    <t>111_19231</t>
  </si>
  <si>
    <t>455_19231</t>
  </si>
  <si>
    <t>710_19231</t>
  </si>
  <si>
    <t>849_19231</t>
  </si>
  <si>
    <t>107000_19231</t>
  </si>
  <si>
    <t>295370_19231</t>
  </si>
  <si>
    <t>323527_19231</t>
  </si>
  <si>
    <t>360384_19231</t>
  </si>
  <si>
    <t>376469_19231</t>
  </si>
  <si>
    <t>495352_19231</t>
  </si>
  <si>
    <t>542644_19231</t>
  </si>
  <si>
    <t>599719_19231</t>
  </si>
  <si>
    <t>600741_19231</t>
  </si>
  <si>
    <t>606634_19231</t>
  </si>
  <si>
    <t>613339_19231</t>
  </si>
  <si>
    <t>613673_19231</t>
  </si>
  <si>
    <t>613770_19231</t>
  </si>
  <si>
    <t>619132_19231</t>
  </si>
  <si>
    <t>637858_19231</t>
  </si>
  <si>
    <t>669261_19231</t>
  </si>
  <si>
    <t>669610_19231</t>
  </si>
  <si>
    <t>698008_19231</t>
  </si>
  <si>
    <t>703133_19231</t>
  </si>
  <si>
    <t>703354_19231</t>
  </si>
  <si>
    <t>724009_19231</t>
  </si>
  <si>
    <t>734004_19231</t>
  </si>
  <si>
    <t>741795_19231</t>
  </si>
  <si>
    <t>824739_19231</t>
  </si>
  <si>
    <t>842842_19231</t>
  </si>
  <si>
    <t>857890_19231</t>
  </si>
  <si>
    <t>878928_19231</t>
  </si>
  <si>
    <t>937850_19231</t>
  </si>
  <si>
    <t>970751_19231</t>
  </si>
  <si>
    <t>987280_19231</t>
  </si>
  <si>
    <t>990590_19231</t>
  </si>
  <si>
    <t>992453_19231</t>
  </si>
  <si>
    <t>992461_19231</t>
  </si>
  <si>
    <t>995975_19231</t>
  </si>
  <si>
    <t>996122_19231</t>
  </si>
  <si>
    <t>1002520_19231</t>
  </si>
  <si>
    <t>1015354_19231</t>
  </si>
  <si>
    <t>1016261_19231</t>
  </si>
  <si>
    <t>1017039_19231</t>
  </si>
  <si>
    <t>1031538_19231</t>
  </si>
  <si>
    <t>1036483_19231</t>
  </si>
  <si>
    <t>1036645_19231</t>
  </si>
  <si>
    <t>1036653_19231</t>
  </si>
  <si>
    <t>1036661_19231</t>
  </si>
  <si>
    <t>1037544_19231</t>
  </si>
  <si>
    <t>1037552_19231</t>
  </si>
  <si>
    <t>1038206_19231</t>
  </si>
  <si>
    <t>1038834_19231</t>
  </si>
  <si>
    <t>1039709_19231</t>
  </si>
  <si>
    <t>1040154_19231</t>
  </si>
  <si>
    <t>1041479_19231</t>
  </si>
  <si>
    <t>1041487_19231</t>
  </si>
  <si>
    <t>1042513_19231</t>
  </si>
  <si>
    <t>1042564_19231</t>
  </si>
  <si>
    <t>1042700_19231</t>
  </si>
  <si>
    <t>1042769_19231</t>
  </si>
  <si>
    <t>1042947_19231</t>
  </si>
  <si>
    <t>1120000_19231</t>
  </si>
  <si>
    <t>1131001_19231</t>
  </si>
  <si>
    <t>1320009_19231</t>
  </si>
  <si>
    <t>1582003_19231</t>
  </si>
  <si>
    <t>1716000_19231</t>
  </si>
  <si>
    <t>1863002_19231</t>
  </si>
  <si>
    <t>1043307_19231</t>
  </si>
  <si>
    <t>1043692_19231</t>
  </si>
  <si>
    <t>1043897_19231</t>
  </si>
  <si>
    <t>1045342_19231</t>
  </si>
  <si>
    <t>1046861_19231</t>
  </si>
  <si>
    <t>111_21666</t>
  </si>
  <si>
    <t>455_21666</t>
  </si>
  <si>
    <t>710_21666</t>
  </si>
  <si>
    <t>849_21666</t>
  </si>
  <si>
    <t>107000_21666</t>
  </si>
  <si>
    <t>295370_21666</t>
  </si>
  <si>
    <t>323527_21666</t>
  </si>
  <si>
    <t>360384_21666</t>
  </si>
  <si>
    <t>376469_21666</t>
  </si>
  <si>
    <t>495352_21666</t>
  </si>
  <si>
    <t>542644_21666</t>
  </si>
  <si>
    <t>599719_21666</t>
  </si>
  <si>
    <t>600741_21666</t>
  </si>
  <si>
    <t>606634_21666</t>
  </si>
  <si>
    <t>613339_21666</t>
  </si>
  <si>
    <t>613673_21666</t>
  </si>
  <si>
    <t>613770_21666</t>
  </si>
  <si>
    <t>619132_21666</t>
  </si>
  <si>
    <t>637858_21666</t>
  </si>
  <si>
    <t>669261_21666</t>
  </si>
  <si>
    <t>669610_21666</t>
  </si>
  <si>
    <t>698008_21666</t>
  </si>
  <si>
    <t>703133_21666</t>
  </si>
  <si>
    <t>703354_21666</t>
  </si>
  <si>
    <t>724009_21666</t>
  </si>
  <si>
    <t>734004_21666</t>
  </si>
  <si>
    <t>741795_21666</t>
  </si>
  <si>
    <t>824739_21666</t>
  </si>
  <si>
    <t>842842_21666</t>
  </si>
  <si>
    <t>857890_21666</t>
  </si>
  <si>
    <t>878928_21666</t>
  </si>
  <si>
    <t>937850_21666</t>
  </si>
  <si>
    <t>970751_21666</t>
  </si>
  <si>
    <t>987280_21666</t>
  </si>
  <si>
    <t>990590_21666</t>
  </si>
  <si>
    <t>992453_21666</t>
  </si>
  <si>
    <t>992461_21666</t>
  </si>
  <si>
    <t>995975_21666</t>
  </si>
  <si>
    <t>996122_21666</t>
  </si>
  <si>
    <t>1002520_21666</t>
  </si>
  <si>
    <t>1015354_21666</t>
  </si>
  <si>
    <t>1016261_21666</t>
  </si>
  <si>
    <t>1017039_21666</t>
  </si>
  <si>
    <t>1031538_21666</t>
  </si>
  <si>
    <t>1036483_21666</t>
  </si>
  <si>
    <t>1036645_21666</t>
  </si>
  <si>
    <t>1036653_21666</t>
  </si>
  <si>
    <t>1036661_21666</t>
  </si>
  <si>
    <t>1037544_21666</t>
  </si>
  <si>
    <t>1037552_21666</t>
  </si>
  <si>
    <t>1038206_21666</t>
  </si>
  <si>
    <t>1038834_21666</t>
  </si>
  <si>
    <t>1039709_21666</t>
  </si>
  <si>
    <t>1040154_21666</t>
  </si>
  <si>
    <t>1041479_21666</t>
  </si>
  <si>
    <t>1041487_21666</t>
  </si>
  <si>
    <t>1042513_21666</t>
  </si>
  <si>
    <t>1042564_21666</t>
  </si>
  <si>
    <t>1042700_21666</t>
  </si>
  <si>
    <t>1042769_21666</t>
  </si>
  <si>
    <t>1042947_21666</t>
  </si>
  <si>
    <t>1120000_21666</t>
  </si>
  <si>
    <t>1131001_21666</t>
  </si>
  <si>
    <t>1320009_21666</t>
  </si>
  <si>
    <t>1582003_21666</t>
  </si>
  <si>
    <t>1716000_21666</t>
  </si>
  <si>
    <t>1863002_21666</t>
  </si>
  <si>
    <t>1043307_21666</t>
  </si>
  <si>
    <t>1043692_21666</t>
  </si>
  <si>
    <t>1043897_21666</t>
  </si>
  <si>
    <t>1045342_21666</t>
  </si>
  <si>
    <t>1046861_21666</t>
  </si>
  <si>
    <t>111_34770</t>
  </si>
  <si>
    <t>RED BULL SUGAR FREE POMELO LATA 250ML FOUR PACK NPAL</t>
  </si>
  <si>
    <t>RED BULL SUGAR FREE POMELO</t>
  </si>
  <si>
    <t>455_34770</t>
  </si>
  <si>
    <t>710_34770</t>
  </si>
  <si>
    <t>849_34770</t>
  </si>
  <si>
    <t>107000_34770</t>
  </si>
  <si>
    <t>295370_34770</t>
  </si>
  <si>
    <t>323527_34770</t>
  </si>
  <si>
    <t>360384_34770</t>
  </si>
  <si>
    <t>376469_34770</t>
  </si>
  <si>
    <t>495352_34770</t>
  </si>
  <si>
    <t>542644_34770</t>
  </si>
  <si>
    <t>599719_34770</t>
  </si>
  <si>
    <t>600741_34770</t>
  </si>
  <si>
    <t>606634_34770</t>
  </si>
  <si>
    <t>613339_34770</t>
  </si>
  <si>
    <t>613673_34770</t>
  </si>
  <si>
    <t>613770_34770</t>
  </si>
  <si>
    <t>619132_34770</t>
  </si>
  <si>
    <t>637858_34770</t>
  </si>
  <si>
    <t>669261_34770</t>
  </si>
  <si>
    <t>669610_34770</t>
  </si>
  <si>
    <t>698008_34770</t>
  </si>
  <si>
    <t>703133_34770</t>
  </si>
  <si>
    <t>703354_34770</t>
  </si>
  <si>
    <t>724009_34770</t>
  </si>
  <si>
    <t>734004_34770</t>
  </si>
  <si>
    <t>741795_34770</t>
  </si>
  <si>
    <t>824739_34770</t>
  </si>
  <si>
    <t>842842_34770</t>
  </si>
  <si>
    <t>857890_34770</t>
  </si>
  <si>
    <t>878928_34770</t>
  </si>
  <si>
    <t>937850_34770</t>
  </si>
  <si>
    <t>970751_34770</t>
  </si>
  <si>
    <t>987280_34770</t>
  </si>
  <si>
    <t>990590_34770</t>
  </si>
  <si>
    <t>992453_34770</t>
  </si>
  <si>
    <t>992461_34770</t>
  </si>
  <si>
    <t>995975_34770</t>
  </si>
  <si>
    <t>996122_34770</t>
  </si>
  <si>
    <t>1002520_34770</t>
  </si>
  <si>
    <t>1015354_34770</t>
  </si>
  <si>
    <t>1016261_34770</t>
  </si>
  <si>
    <t>1017039_34770</t>
  </si>
  <si>
    <t>1031538_34770</t>
  </si>
  <si>
    <t>1036483_34770</t>
  </si>
  <si>
    <t>1036645_34770</t>
  </si>
  <si>
    <t>1036653_34770</t>
  </si>
  <si>
    <t>1036661_34770</t>
  </si>
  <si>
    <t>1037544_34770</t>
  </si>
  <si>
    <t>1037552_34770</t>
  </si>
  <si>
    <t>1038206_34770</t>
  </si>
  <si>
    <t>1038834_34770</t>
  </si>
  <si>
    <t>1039709_34770</t>
  </si>
  <si>
    <t>1040154_34770</t>
  </si>
  <si>
    <t>1041479_34770</t>
  </si>
  <si>
    <t>1041487_34770</t>
  </si>
  <si>
    <t>1042513_34770</t>
  </si>
  <si>
    <t>1042564_34770</t>
  </si>
  <si>
    <t>1042700_34770</t>
  </si>
  <si>
    <t>1042769_34770</t>
  </si>
  <si>
    <t>1042947_34770</t>
  </si>
  <si>
    <t>1120000_34770</t>
  </si>
  <si>
    <t>1131001_34770</t>
  </si>
  <si>
    <t>1320009_34770</t>
  </si>
  <si>
    <t>1582003_34770</t>
  </si>
  <si>
    <t>1716000_34770</t>
  </si>
  <si>
    <t>1863002_34770</t>
  </si>
  <si>
    <t>1043307_34770</t>
  </si>
  <si>
    <t>1043692_34770</t>
  </si>
  <si>
    <t>1043897_34770</t>
  </si>
  <si>
    <t>1045342_34770</t>
  </si>
  <si>
    <t>1046861_34770</t>
  </si>
  <si>
    <t>111_32969</t>
  </si>
  <si>
    <t>RED BULL SUMMER MORANGO E PESSEGO LATA 250ML FOUR PACK NPAL</t>
  </si>
  <si>
    <t>RED BULL SUMMER MORANGO E PESSEGO</t>
  </si>
  <si>
    <t>455_32969</t>
  </si>
  <si>
    <t>710_32969</t>
  </si>
  <si>
    <t>849_32969</t>
  </si>
  <si>
    <t>107000_32969</t>
  </si>
  <si>
    <t>295370_32969</t>
  </si>
  <si>
    <t>323527_32969</t>
  </si>
  <si>
    <t>360384_32969</t>
  </si>
  <si>
    <t>376469_32969</t>
  </si>
  <si>
    <t>495352_32969</t>
  </si>
  <si>
    <t>542644_32969</t>
  </si>
  <si>
    <t>599719_32969</t>
  </si>
  <si>
    <t>600741_32969</t>
  </si>
  <si>
    <t>606634_32969</t>
  </si>
  <si>
    <t>613339_32969</t>
  </si>
  <si>
    <t>613673_32969</t>
  </si>
  <si>
    <t>613770_32969</t>
  </si>
  <si>
    <t>619132_32969</t>
  </si>
  <si>
    <t>637858_32969</t>
  </si>
  <si>
    <t>669261_32969</t>
  </si>
  <si>
    <t>669610_32969</t>
  </si>
  <si>
    <t>698008_32969</t>
  </si>
  <si>
    <t>703133_32969</t>
  </si>
  <si>
    <t>703354_32969</t>
  </si>
  <si>
    <t>724009_32969</t>
  </si>
  <si>
    <t>734004_32969</t>
  </si>
  <si>
    <t>741795_32969</t>
  </si>
  <si>
    <t>824739_32969</t>
  </si>
  <si>
    <t>842842_32969</t>
  </si>
  <si>
    <t>857890_32969</t>
  </si>
  <si>
    <t>878928_32969</t>
  </si>
  <si>
    <t>937850_32969</t>
  </si>
  <si>
    <t>970751_32969</t>
  </si>
  <si>
    <t>987280_32969</t>
  </si>
  <si>
    <t>990590_32969</t>
  </si>
  <si>
    <t>992453_32969</t>
  </si>
  <si>
    <t>992461_32969</t>
  </si>
  <si>
    <t>995975_32969</t>
  </si>
  <si>
    <t>996122_32969</t>
  </si>
  <si>
    <t>1002520_32969</t>
  </si>
  <si>
    <t>1015354_32969</t>
  </si>
  <si>
    <t>1016261_32969</t>
  </si>
  <si>
    <t>1017039_32969</t>
  </si>
  <si>
    <t>1031538_32969</t>
  </si>
  <si>
    <t>1036483_32969</t>
  </si>
  <si>
    <t>1036645_32969</t>
  </si>
  <si>
    <t>1036653_32969</t>
  </si>
  <si>
    <t>1036661_32969</t>
  </si>
  <si>
    <t>1037544_32969</t>
  </si>
  <si>
    <t>1037552_32969</t>
  </si>
  <si>
    <t>1038206_32969</t>
  </si>
  <si>
    <t>1038834_32969</t>
  </si>
  <si>
    <t>1039709_32969</t>
  </si>
  <si>
    <t>1040154_32969</t>
  </si>
  <si>
    <t>1041479_32969</t>
  </si>
  <si>
    <t>1041487_32969</t>
  </si>
  <si>
    <t>1042513_32969</t>
  </si>
  <si>
    <t>1042564_32969</t>
  </si>
  <si>
    <t>1042700_32969</t>
  </si>
  <si>
    <t>1042769_32969</t>
  </si>
  <si>
    <t>1042947_32969</t>
  </si>
  <si>
    <t>1120000_32969</t>
  </si>
  <si>
    <t>1131001_32969</t>
  </si>
  <si>
    <t>1320009_32969</t>
  </si>
  <si>
    <t>1582003_32969</t>
  </si>
  <si>
    <t>1716000_32969</t>
  </si>
  <si>
    <t>1863002_32969</t>
  </si>
  <si>
    <t>1043307_32969</t>
  </si>
  <si>
    <t>1043692_32969</t>
  </si>
  <si>
    <t>1043897_32969</t>
  </si>
  <si>
    <t>1045342_32969</t>
  </si>
  <si>
    <t>1046861_32969</t>
  </si>
  <si>
    <t>111_34429</t>
  </si>
  <si>
    <t>RED BULL SUGAR FREE AMORA LATA 250ML FOUR PACK NPAL</t>
  </si>
  <si>
    <t>RED BULL SUGAR FREE AMORA</t>
  </si>
  <si>
    <t>455_34429</t>
  </si>
  <si>
    <t>710_34429</t>
  </si>
  <si>
    <t>849_34429</t>
  </si>
  <si>
    <t>107000_34429</t>
  </si>
  <si>
    <t>295370_34429</t>
  </si>
  <si>
    <t>323527_34429</t>
  </si>
  <si>
    <t>360384_34429</t>
  </si>
  <si>
    <t>376469_34429</t>
  </si>
  <si>
    <t>495352_34429</t>
  </si>
  <si>
    <t>542644_34429</t>
  </si>
  <si>
    <t>599719_34429</t>
  </si>
  <si>
    <t>600741_34429</t>
  </si>
  <si>
    <t>606634_34429</t>
  </si>
  <si>
    <t>613339_34429</t>
  </si>
  <si>
    <t>613673_34429</t>
  </si>
  <si>
    <t>613770_34429</t>
  </si>
  <si>
    <t>619132_34429</t>
  </si>
  <si>
    <t>637858_34429</t>
  </si>
  <si>
    <t>669261_34429</t>
  </si>
  <si>
    <t>669610_34429</t>
  </si>
  <si>
    <t>698008_34429</t>
  </si>
  <si>
    <t>703133_34429</t>
  </si>
  <si>
    <t>703354_34429</t>
  </si>
  <si>
    <t>724009_34429</t>
  </si>
  <si>
    <t>734004_34429</t>
  </si>
  <si>
    <t>741795_34429</t>
  </si>
  <si>
    <t>824739_34429</t>
  </si>
  <si>
    <t>842842_34429</t>
  </si>
  <si>
    <t>857890_34429</t>
  </si>
  <si>
    <t>878928_34429</t>
  </si>
  <si>
    <t>937850_34429</t>
  </si>
  <si>
    <t>970751_34429</t>
  </si>
  <si>
    <t>987280_34429</t>
  </si>
  <si>
    <t>990590_34429</t>
  </si>
  <si>
    <t>992453_34429</t>
  </si>
  <si>
    <t>992461_34429</t>
  </si>
  <si>
    <t>995975_34429</t>
  </si>
  <si>
    <t>996122_34429</t>
  </si>
  <si>
    <t>1002520_34429</t>
  </si>
  <si>
    <t>1015354_34429</t>
  </si>
  <si>
    <t>1016261_34429</t>
  </si>
  <si>
    <t>1017039_34429</t>
  </si>
  <si>
    <t>1031538_34429</t>
  </si>
  <si>
    <t>1036483_34429</t>
  </si>
  <si>
    <t>1036645_34429</t>
  </si>
  <si>
    <t>1036653_34429</t>
  </si>
  <si>
    <t>1036661_34429</t>
  </si>
  <si>
    <t>1037544_34429</t>
  </si>
  <si>
    <t>1037552_34429</t>
  </si>
  <si>
    <t>1038206_34429</t>
  </si>
  <si>
    <t>1038834_34429</t>
  </si>
  <si>
    <t>1039709_34429</t>
  </si>
  <si>
    <t>1040154_34429</t>
  </si>
  <si>
    <t>1041479_34429</t>
  </si>
  <si>
    <t>1041487_34429</t>
  </si>
  <si>
    <t>1042513_34429</t>
  </si>
  <si>
    <t>1042564_34429</t>
  </si>
  <si>
    <t>1042700_34429</t>
  </si>
  <si>
    <t>1042769_34429</t>
  </si>
  <si>
    <t>1042947_34429</t>
  </si>
  <si>
    <t>1120000_34429</t>
  </si>
  <si>
    <t>1131001_34429</t>
  </si>
  <si>
    <t>1320009_34429</t>
  </si>
  <si>
    <t>1582003_34429</t>
  </si>
  <si>
    <t>1716000_34429</t>
  </si>
  <si>
    <t>1863002_34429</t>
  </si>
  <si>
    <t>1043307_34429</t>
  </si>
  <si>
    <t>1043692_34429</t>
  </si>
  <si>
    <t>1043897_34429</t>
  </si>
  <si>
    <t>1045342_34429</t>
  </si>
  <si>
    <t>1046861_34429</t>
  </si>
  <si>
    <t>111_34420</t>
  </si>
  <si>
    <t>RED BULL SUMMER MARACUJA E MELAO LATA 250ML FOUR PACK NPAL</t>
  </si>
  <si>
    <t>RED BULL SUMMER MARACUJA E MELAO</t>
  </si>
  <si>
    <t>455_34420</t>
  </si>
  <si>
    <t>710_34420</t>
  </si>
  <si>
    <t>849_34420</t>
  </si>
  <si>
    <t>107000_34420</t>
  </si>
  <si>
    <t>295370_34420</t>
  </si>
  <si>
    <t>323527_34420</t>
  </si>
  <si>
    <t>360384_34420</t>
  </si>
  <si>
    <t>376469_34420</t>
  </si>
  <si>
    <t>495352_34420</t>
  </si>
  <si>
    <t>542644_34420</t>
  </si>
  <si>
    <t>599719_34420</t>
  </si>
  <si>
    <t>600741_34420</t>
  </si>
  <si>
    <t>606634_34420</t>
  </si>
  <si>
    <t>613339_34420</t>
  </si>
  <si>
    <t>613673_34420</t>
  </si>
  <si>
    <t>613770_34420</t>
  </si>
  <si>
    <t>619132_34420</t>
  </si>
  <si>
    <t>637858_34420</t>
  </si>
  <si>
    <t>669261_34420</t>
  </si>
  <si>
    <t>669610_34420</t>
  </si>
  <si>
    <t>698008_34420</t>
  </si>
  <si>
    <t>703133_34420</t>
  </si>
  <si>
    <t>703354_34420</t>
  </si>
  <si>
    <t>724009_34420</t>
  </si>
  <si>
    <t>734004_34420</t>
  </si>
  <si>
    <t>741795_34420</t>
  </si>
  <si>
    <t>824739_34420</t>
  </si>
  <si>
    <t>842842_34420</t>
  </si>
  <si>
    <t>857890_34420</t>
  </si>
  <si>
    <t>878928_34420</t>
  </si>
  <si>
    <t>937850_34420</t>
  </si>
  <si>
    <t>970751_34420</t>
  </si>
  <si>
    <t>987280_34420</t>
  </si>
  <si>
    <t>990590_34420</t>
  </si>
  <si>
    <t>992453_34420</t>
  </si>
  <si>
    <t>992461_34420</t>
  </si>
  <si>
    <t>995975_34420</t>
  </si>
  <si>
    <t>996122_34420</t>
  </si>
  <si>
    <t>1002520_34420</t>
  </si>
  <si>
    <t>1015354_34420</t>
  </si>
  <si>
    <t>1016261_34420</t>
  </si>
  <si>
    <t>1017039_34420</t>
  </si>
  <si>
    <t>1031538_34420</t>
  </si>
  <si>
    <t>1036483_34420</t>
  </si>
  <si>
    <t>1036645_34420</t>
  </si>
  <si>
    <t>1036653_34420</t>
  </si>
  <si>
    <t>1036661_34420</t>
  </si>
  <si>
    <t>1037544_34420</t>
  </si>
  <si>
    <t>1037552_34420</t>
  </si>
  <si>
    <t>1038206_34420</t>
  </si>
  <si>
    <t>1038834_34420</t>
  </si>
  <si>
    <t>1039709_34420</t>
  </si>
  <si>
    <t>1040154_34420</t>
  </si>
  <si>
    <t>1041479_34420</t>
  </si>
  <si>
    <t>1041487_34420</t>
  </si>
  <si>
    <t>1042513_34420</t>
  </si>
  <si>
    <t>1042564_34420</t>
  </si>
  <si>
    <t>1042700_34420</t>
  </si>
  <si>
    <t>1042769_34420</t>
  </si>
  <si>
    <t>1042947_34420</t>
  </si>
  <si>
    <t>1120000_34420</t>
  </si>
  <si>
    <t>1131001_34420</t>
  </si>
  <si>
    <t>1320009_34420</t>
  </si>
  <si>
    <t>1582003_34420</t>
  </si>
  <si>
    <t>1716000_34420</t>
  </si>
  <si>
    <t>1863002_34420</t>
  </si>
  <si>
    <t>1043307_34420</t>
  </si>
  <si>
    <t>1043692_34420</t>
  </si>
  <si>
    <t>1043897_34420</t>
  </si>
  <si>
    <t>1045342_34420</t>
  </si>
  <si>
    <t>1046861_34420</t>
  </si>
  <si>
    <t>111_24306</t>
  </si>
  <si>
    <t>455_24306</t>
  </si>
  <si>
    <t>710_24306</t>
  </si>
  <si>
    <t>849_24306</t>
  </si>
  <si>
    <t>107000_24306</t>
  </si>
  <si>
    <t>295370_24306</t>
  </si>
  <si>
    <t>323527_24306</t>
  </si>
  <si>
    <t>360384_24306</t>
  </si>
  <si>
    <t>376469_24306</t>
  </si>
  <si>
    <t>495352_24306</t>
  </si>
  <si>
    <t>542644_24306</t>
  </si>
  <si>
    <t>599719_24306</t>
  </si>
  <si>
    <t>600741_24306</t>
  </si>
  <si>
    <t>606634_24306</t>
  </si>
  <si>
    <t>613339_24306</t>
  </si>
  <si>
    <t>613673_24306</t>
  </si>
  <si>
    <t>613770_24306</t>
  </si>
  <si>
    <t>619132_24306</t>
  </si>
  <si>
    <t>637858_24306</t>
  </si>
  <si>
    <t>669261_24306</t>
  </si>
  <si>
    <t>669610_24306</t>
  </si>
  <si>
    <t>698008_24306</t>
  </si>
  <si>
    <t>703133_24306</t>
  </si>
  <si>
    <t>703354_24306</t>
  </si>
  <si>
    <t>724009_24306</t>
  </si>
  <si>
    <t>734004_24306</t>
  </si>
  <si>
    <t>741795_24306</t>
  </si>
  <si>
    <t>824739_24306</t>
  </si>
  <si>
    <t>842842_24306</t>
  </si>
  <si>
    <t>857890_24306</t>
  </si>
  <si>
    <t>878928_24306</t>
  </si>
  <si>
    <t>937850_24306</t>
  </si>
  <si>
    <t>970751_24306</t>
  </si>
  <si>
    <t>987280_24306</t>
  </si>
  <si>
    <t>990590_24306</t>
  </si>
  <si>
    <t>992453_24306</t>
  </si>
  <si>
    <t>992461_24306</t>
  </si>
  <si>
    <t>995975_24306</t>
  </si>
  <si>
    <t>996122_24306</t>
  </si>
  <si>
    <t>1002520_24306</t>
  </si>
  <si>
    <t>1015354_24306</t>
  </si>
  <si>
    <t>1016261_24306</t>
  </si>
  <si>
    <t>1017039_24306</t>
  </si>
  <si>
    <t>1031538_24306</t>
  </si>
  <si>
    <t>1036483_24306</t>
  </si>
  <si>
    <t>1036645_24306</t>
  </si>
  <si>
    <t>1036653_24306</t>
  </si>
  <si>
    <t>1036661_24306</t>
  </si>
  <si>
    <t>1037544_24306</t>
  </si>
  <si>
    <t>1037552_24306</t>
  </si>
  <si>
    <t>1038206_24306</t>
  </si>
  <si>
    <t>1038834_24306</t>
  </si>
  <si>
    <t>1039709_24306</t>
  </si>
  <si>
    <t>1040154_24306</t>
  </si>
  <si>
    <t>1041479_24306</t>
  </si>
  <si>
    <t>1041487_24306</t>
  </si>
  <si>
    <t>1042513_24306</t>
  </si>
  <si>
    <t>1042564_24306</t>
  </si>
  <si>
    <t>1042700_24306</t>
  </si>
  <si>
    <t>1042769_24306</t>
  </si>
  <si>
    <t>1042947_24306</t>
  </si>
  <si>
    <t>1120000_24306</t>
  </si>
  <si>
    <t>1131001_24306</t>
  </si>
  <si>
    <t>1320009_24306</t>
  </si>
  <si>
    <t>1582003_24306</t>
  </si>
  <si>
    <t>1716000_24306</t>
  </si>
  <si>
    <t>1863002_24306</t>
  </si>
  <si>
    <t>1043307_24306</t>
  </si>
  <si>
    <t>1043692_24306</t>
  </si>
  <si>
    <t>1043897_24306</t>
  </si>
  <si>
    <t>1045342_24306</t>
  </si>
  <si>
    <t>1046861_24306</t>
  </si>
  <si>
    <t>111_13065</t>
  </si>
  <si>
    <t>455_13065</t>
  </si>
  <si>
    <t>710_13065</t>
  </si>
  <si>
    <t>849_13065</t>
  </si>
  <si>
    <t>107000_13065</t>
  </si>
  <si>
    <t>295370_13065</t>
  </si>
  <si>
    <t>323527_13065</t>
  </si>
  <si>
    <t>360384_13065</t>
  </si>
  <si>
    <t>376469_13065</t>
  </si>
  <si>
    <t>495352_13065</t>
  </si>
  <si>
    <t>542644_13065</t>
  </si>
  <si>
    <t>599719_13065</t>
  </si>
  <si>
    <t>600741_13065</t>
  </si>
  <si>
    <t>606634_13065</t>
  </si>
  <si>
    <t>613339_13065</t>
  </si>
  <si>
    <t>613673_13065</t>
  </si>
  <si>
    <t>613770_13065</t>
  </si>
  <si>
    <t>619132_13065</t>
  </si>
  <si>
    <t>637858_13065</t>
  </si>
  <si>
    <t>669261_13065</t>
  </si>
  <si>
    <t>669610_13065</t>
  </si>
  <si>
    <t>698008_13065</t>
  </si>
  <si>
    <t>703133_13065</t>
  </si>
  <si>
    <t>703354_13065</t>
  </si>
  <si>
    <t>724009_13065</t>
  </si>
  <si>
    <t>734004_13065</t>
  </si>
  <si>
    <t>741795_13065</t>
  </si>
  <si>
    <t>824739_13065</t>
  </si>
  <si>
    <t>842842_13065</t>
  </si>
  <si>
    <t>857890_13065</t>
  </si>
  <si>
    <t>878928_13065</t>
  </si>
  <si>
    <t>937850_13065</t>
  </si>
  <si>
    <t>970751_13065</t>
  </si>
  <si>
    <t>987280_13065</t>
  </si>
  <si>
    <t>990590_13065</t>
  </si>
  <si>
    <t>992453_13065</t>
  </si>
  <si>
    <t>992461_13065</t>
  </si>
  <si>
    <t>995975_13065</t>
  </si>
  <si>
    <t>996122_13065</t>
  </si>
  <si>
    <t>1002520_13065</t>
  </si>
  <si>
    <t>1015354_13065</t>
  </si>
  <si>
    <t>1016261_13065</t>
  </si>
  <si>
    <t>1017039_13065</t>
  </si>
  <si>
    <t>1031538_13065</t>
  </si>
  <si>
    <t>1036483_13065</t>
  </si>
  <si>
    <t>1036645_13065</t>
  </si>
  <si>
    <t>1036653_13065</t>
  </si>
  <si>
    <t>1036661_13065</t>
  </si>
  <si>
    <t>1037544_13065</t>
  </si>
  <si>
    <t>1037552_13065</t>
  </si>
  <si>
    <t>1038206_13065</t>
  </si>
  <si>
    <t>1038834_13065</t>
  </si>
  <si>
    <t>1039709_13065</t>
  </si>
  <si>
    <t>1040154_13065</t>
  </si>
  <si>
    <t>1041479_13065</t>
  </si>
  <si>
    <t>1041487_13065</t>
  </si>
  <si>
    <t>1042513_13065</t>
  </si>
  <si>
    <t>1042564_13065</t>
  </si>
  <si>
    <t>1042700_13065</t>
  </si>
  <si>
    <t>1042769_13065</t>
  </si>
  <si>
    <t>1042947_13065</t>
  </si>
  <si>
    <t>1120000_13065</t>
  </si>
  <si>
    <t>1131001_13065</t>
  </si>
  <si>
    <t>1320009_13065</t>
  </si>
  <si>
    <t>1582003_13065</t>
  </si>
  <si>
    <t>1716000_13065</t>
  </si>
  <si>
    <t>1863002_13065</t>
  </si>
  <si>
    <t>1043307_13065</t>
  </si>
  <si>
    <t>1043692_13065</t>
  </si>
  <si>
    <t>1043897_13065</t>
  </si>
  <si>
    <t>1045342_13065</t>
  </si>
  <si>
    <t>1046861_13065</t>
  </si>
  <si>
    <t>111_8411</t>
  </si>
  <si>
    <t>455_8411</t>
  </si>
  <si>
    <t>710_8411</t>
  </si>
  <si>
    <t>849_8411</t>
  </si>
  <si>
    <t>107000_8411</t>
  </si>
  <si>
    <t>295370_8411</t>
  </si>
  <si>
    <t>323527_8411</t>
  </si>
  <si>
    <t>360384_8411</t>
  </si>
  <si>
    <t>376469_8411</t>
  </si>
  <si>
    <t>495352_8411</t>
  </si>
  <si>
    <t>542644_8411</t>
  </si>
  <si>
    <t>599719_8411</t>
  </si>
  <si>
    <t>600741_8411</t>
  </si>
  <si>
    <t>606634_8411</t>
  </si>
  <si>
    <t>613339_8411</t>
  </si>
  <si>
    <t>613673_8411</t>
  </si>
  <si>
    <t>613770_8411</t>
  </si>
  <si>
    <t>619132_8411</t>
  </si>
  <si>
    <t>637858_8411</t>
  </si>
  <si>
    <t>669261_8411</t>
  </si>
  <si>
    <t>669610_8411</t>
  </si>
  <si>
    <t>698008_8411</t>
  </si>
  <si>
    <t>703133_8411</t>
  </si>
  <si>
    <t>703354_8411</t>
  </si>
  <si>
    <t>724009_8411</t>
  </si>
  <si>
    <t>734004_8411</t>
  </si>
  <si>
    <t>741795_8411</t>
  </si>
  <si>
    <t>824739_8411</t>
  </si>
  <si>
    <t>842842_8411</t>
  </si>
  <si>
    <t>857890_8411</t>
  </si>
  <si>
    <t>878928_8411</t>
  </si>
  <si>
    <t>937850_8411</t>
  </si>
  <si>
    <t>970751_8411</t>
  </si>
  <si>
    <t>987280_8411</t>
  </si>
  <si>
    <t>990590_8411</t>
  </si>
  <si>
    <t>992453_8411</t>
  </si>
  <si>
    <t>992461_8411</t>
  </si>
  <si>
    <t>995975_8411</t>
  </si>
  <si>
    <t>996122_8411</t>
  </si>
  <si>
    <t>1002520_8411</t>
  </si>
  <si>
    <t>1015354_8411</t>
  </si>
  <si>
    <t>1016261_8411</t>
  </si>
  <si>
    <t>1017039_8411</t>
  </si>
  <si>
    <t>1031538_8411</t>
  </si>
  <si>
    <t>1036483_8411</t>
  </si>
  <si>
    <t>1036645_8411</t>
  </si>
  <si>
    <t>1036653_8411</t>
  </si>
  <si>
    <t>1036661_8411</t>
  </si>
  <si>
    <t>1037544_8411</t>
  </si>
  <si>
    <t>1037552_8411</t>
  </si>
  <si>
    <t>1038206_8411</t>
  </si>
  <si>
    <t>1038834_8411</t>
  </si>
  <si>
    <t>1039709_8411</t>
  </si>
  <si>
    <t>1040154_8411</t>
  </si>
  <si>
    <t>1041479_8411</t>
  </si>
  <si>
    <t>1041487_8411</t>
  </si>
  <si>
    <t>1042513_8411</t>
  </si>
  <si>
    <t>1042564_8411</t>
  </si>
  <si>
    <t>1042700_8411</t>
  </si>
  <si>
    <t>1042769_8411</t>
  </si>
  <si>
    <t>1042947_8411</t>
  </si>
  <si>
    <t>1120000_8411</t>
  </si>
  <si>
    <t>1131001_8411</t>
  </si>
  <si>
    <t>1320009_8411</t>
  </si>
  <si>
    <t>1582003_8411</t>
  </si>
  <si>
    <t>1716000_8411</t>
  </si>
  <si>
    <t>1863002_8411</t>
  </si>
  <si>
    <t>1043307_8411</t>
  </si>
  <si>
    <t>1043692_8411</t>
  </si>
  <si>
    <t>1043897_8411</t>
  </si>
  <si>
    <t>1045342_8411</t>
  </si>
  <si>
    <t>1046861_8411</t>
  </si>
  <si>
    <t>111_8793</t>
  </si>
  <si>
    <t>455_8793</t>
  </si>
  <si>
    <t>710_8793</t>
  </si>
  <si>
    <t>849_8793</t>
  </si>
  <si>
    <t>107000_8793</t>
  </si>
  <si>
    <t>295370_8793</t>
  </si>
  <si>
    <t>323527_8793</t>
  </si>
  <si>
    <t>360384_8793</t>
  </si>
  <si>
    <t>376469_8793</t>
  </si>
  <si>
    <t>495352_8793</t>
  </si>
  <si>
    <t>542644_8793</t>
  </si>
  <si>
    <t>599719_8793</t>
  </si>
  <si>
    <t>600741_8793</t>
  </si>
  <si>
    <t>606634_8793</t>
  </si>
  <si>
    <t>613339_8793</t>
  </si>
  <si>
    <t>613673_8793</t>
  </si>
  <si>
    <t>613770_8793</t>
  </si>
  <si>
    <t>619132_8793</t>
  </si>
  <si>
    <t>637858_8793</t>
  </si>
  <si>
    <t>669261_8793</t>
  </si>
  <si>
    <t>669610_8793</t>
  </si>
  <si>
    <t>698008_8793</t>
  </si>
  <si>
    <t>703133_8793</t>
  </si>
  <si>
    <t>703354_8793</t>
  </si>
  <si>
    <t>724009_8793</t>
  </si>
  <si>
    <t>734004_8793</t>
  </si>
  <si>
    <t>741795_8793</t>
  </si>
  <si>
    <t>824739_8793</t>
  </si>
  <si>
    <t>842842_8793</t>
  </si>
  <si>
    <t>857890_8793</t>
  </si>
  <si>
    <t>878928_8793</t>
  </si>
  <si>
    <t>937850_8793</t>
  </si>
  <si>
    <t>970751_8793</t>
  </si>
  <si>
    <t>987280_8793</t>
  </si>
  <si>
    <t>990590_8793</t>
  </si>
  <si>
    <t>992453_8793</t>
  </si>
  <si>
    <t>992461_8793</t>
  </si>
  <si>
    <t>995975_8793</t>
  </si>
  <si>
    <t>996122_8793</t>
  </si>
  <si>
    <t>1002520_8793</t>
  </si>
  <si>
    <t>1015354_8793</t>
  </si>
  <si>
    <t>1016261_8793</t>
  </si>
  <si>
    <t>1017039_8793</t>
  </si>
  <si>
    <t>1031538_8793</t>
  </si>
  <si>
    <t>1036483_8793</t>
  </si>
  <si>
    <t>1036645_8793</t>
  </si>
  <si>
    <t>1036653_8793</t>
  </si>
  <si>
    <t>1036661_8793</t>
  </si>
  <si>
    <t>1037544_8793</t>
  </si>
  <si>
    <t>1037552_8793</t>
  </si>
  <si>
    <t>1038206_8793</t>
  </si>
  <si>
    <t>1038834_8793</t>
  </si>
  <si>
    <t>1039709_8793</t>
  </si>
  <si>
    <t>1040154_8793</t>
  </si>
  <si>
    <t>1041479_8793</t>
  </si>
  <si>
    <t>1041487_8793</t>
  </si>
  <si>
    <t>1042513_8793</t>
  </si>
  <si>
    <t>1042564_8793</t>
  </si>
  <si>
    <t>1042700_8793</t>
  </si>
  <si>
    <t>1042769_8793</t>
  </si>
  <si>
    <t>1042947_8793</t>
  </si>
  <si>
    <t>1120000_8793</t>
  </si>
  <si>
    <t>1131001_8793</t>
  </si>
  <si>
    <t>1320009_8793</t>
  </si>
  <si>
    <t>1582003_8793</t>
  </si>
  <si>
    <t>1716000_8793</t>
  </si>
  <si>
    <t>1863002_8793</t>
  </si>
  <si>
    <t>1043307_8793</t>
  </si>
  <si>
    <t>1043692_8793</t>
  </si>
  <si>
    <t>1043897_8793</t>
  </si>
  <si>
    <t>1045342_8793</t>
  </si>
  <si>
    <t>1046861_8793</t>
  </si>
  <si>
    <t>111_8418</t>
  </si>
  <si>
    <t>455_8418</t>
  </si>
  <si>
    <t>710_8418</t>
  </si>
  <si>
    <t>849_8418</t>
  </si>
  <si>
    <t>107000_8418</t>
  </si>
  <si>
    <t>295370_8418</t>
  </si>
  <si>
    <t>323527_8418</t>
  </si>
  <si>
    <t>360384_8418</t>
  </si>
  <si>
    <t>376469_8418</t>
  </si>
  <si>
    <t>495352_8418</t>
  </si>
  <si>
    <t>542644_8418</t>
  </si>
  <si>
    <t>599719_8418</t>
  </si>
  <si>
    <t>600741_8418</t>
  </si>
  <si>
    <t>606634_8418</t>
  </si>
  <si>
    <t>613339_8418</t>
  </si>
  <si>
    <t>613673_8418</t>
  </si>
  <si>
    <t>613770_8418</t>
  </si>
  <si>
    <t>619132_8418</t>
  </si>
  <si>
    <t>637858_8418</t>
  </si>
  <si>
    <t>669261_8418</t>
  </si>
  <si>
    <t>669610_8418</t>
  </si>
  <si>
    <t>698008_8418</t>
  </si>
  <si>
    <t>703133_8418</t>
  </si>
  <si>
    <t>703354_8418</t>
  </si>
  <si>
    <t>724009_8418</t>
  </si>
  <si>
    <t>734004_8418</t>
  </si>
  <si>
    <t>741795_8418</t>
  </si>
  <si>
    <t>824739_8418</t>
  </si>
  <si>
    <t>842842_8418</t>
  </si>
  <si>
    <t>857890_8418</t>
  </si>
  <si>
    <t>878928_8418</t>
  </si>
  <si>
    <t>937850_8418</t>
  </si>
  <si>
    <t>970751_8418</t>
  </si>
  <si>
    <t>987280_8418</t>
  </si>
  <si>
    <t>990590_8418</t>
  </si>
  <si>
    <t>992453_8418</t>
  </si>
  <si>
    <t>992461_8418</t>
  </si>
  <si>
    <t>995975_8418</t>
  </si>
  <si>
    <t>996122_8418</t>
  </si>
  <si>
    <t>1002520_8418</t>
  </si>
  <si>
    <t>1015354_8418</t>
  </si>
  <si>
    <t>1016261_8418</t>
  </si>
  <si>
    <t>1017039_8418</t>
  </si>
  <si>
    <t>1031538_8418</t>
  </si>
  <si>
    <t>1036483_8418</t>
  </si>
  <si>
    <t>1036645_8418</t>
  </si>
  <si>
    <t>1036653_8418</t>
  </si>
  <si>
    <t>1036661_8418</t>
  </si>
  <si>
    <t>1037544_8418</t>
  </si>
  <si>
    <t>1037552_8418</t>
  </si>
  <si>
    <t>1038206_8418</t>
  </si>
  <si>
    <t>1038834_8418</t>
  </si>
  <si>
    <t>1039709_8418</t>
  </si>
  <si>
    <t>1040154_8418</t>
  </si>
  <si>
    <t>1041479_8418</t>
  </si>
  <si>
    <t>1041487_8418</t>
  </si>
  <si>
    <t>1042513_8418</t>
  </si>
  <si>
    <t>1042564_8418</t>
  </si>
  <si>
    <t>1042700_8418</t>
  </si>
  <si>
    <t>1042769_8418</t>
  </si>
  <si>
    <t>1042947_8418</t>
  </si>
  <si>
    <t>1120000_8418</t>
  </si>
  <si>
    <t>1131001_8418</t>
  </si>
  <si>
    <t>1320009_8418</t>
  </si>
  <si>
    <t>1582003_8418</t>
  </si>
  <si>
    <t>1716000_8418</t>
  </si>
  <si>
    <t>1863002_8418</t>
  </si>
  <si>
    <t>1043307_8418</t>
  </si>
  <si>
    <t>1043692_8418</t>
  </si>
  <si>
    <t>1043897_8418</t>
  </si>
  <si>
    <t>1045342_8418</t>
  </si>
  <si>
    <t>1046861_8418</t>
  </si>
  <si>
    <t>111_8413</t>
  </si>
  <si>
    <t>455_8413</t>
  </si>
  <si>
    <t>710_8413</t>
  </si>
  <si>
    <t>849_8413</t>
  </si>
  <si>
    <t>107000_8413</t>
  </si>
  <si>
    <t>295370_8413</t>
  </si>
  <si>
    <t>323527_8413</t>
  </si>
  <si>
    <t>360384_8413</t>
  </si>
  <si>
    <t>376469_8413</t>
  </si>
  <si>
    <t>495352_8413</t>
  </si>
  <si>
    <t>542644_8413</t>
  </si>
  <si>
    <t>599719_8413</t>
  </si>
  <si>
    <t>600741_8413</t>
  </si>
  <si>
    <t>606634_8413</t>
  </si>
  <si>
    <t>613339_8413</t>
  </si>
  <si>
    <t>613673_8413</t>
  </si>
  <si>
    <t>613770_8413</t>
  </si>
  <si>
    <t>619132_8413</t>
  </si>
  <si>
    <t>637858_8413</t>
  </si>
  <si>
    <t>669261_8413</t>
  </si>
  <si>
    <t>669610_8413</t>
  </si>
  <si>
    <t>698008_8413</t>
  </si>
  <si>
    <t>703133_8413</t>
  </si>
  <si>
    <t>703354_8413</t>
  </si>
  <si>
    <t>724009_8413</t>
  </si>
  <si>
    <t>734004_8413</t>
  </si>
  <si>
    <t>741795_8413</t>
  </si>
  <si>
    <t>824739_8413</t>
  </si>
  <si>
    <t>842842_8413</t>
  </si>
  <si>
    <t>857890_8413</t>
  </si>
  <si>
    <t>878928_8413</t>
  </si>
  <si>
    <t>937850_8413</t>
  </si>
  <si>
    <t>970751_8413</t>
  </si>
  <si>
    <t>987280_8413</t>
  </si>
  <si>
    <t>990590_8413</t>
  </si>
  <si>
    <t>992453_8413</t>
  </si>
  <si>
    <t>992461_8413</t>
  </si>
  <si>
    <t>995975_8413</t>
  </si>
  <si>
    <t>996122_8413</t>
  </si>
  <si>
    <t>1002520_8413</t>
  </si>
  <si>
    <t>1015354_8413</t>
  </si>
  <si>
    <t>1016261_8413</t>
  </si>
  <si>
    <t>1017039_8413</t>
  </si>
  <si>
    <t>1031538_8413</t>
  </si>
  <si>
    <t>1036483_8413</t>
  </si>
  <si>
    <t>1036645_8413</t>
  </si>
  <si>
    <t>1036653_8413</t>
  </si>
  <si>
    <t>1036661_8413</t>
  </si>
  <si>
    <t>1037544_8413</t>
  </si>
  <si>
    <t>1037552_8413</t>
  </si>
  <si>
    <t>1038206_8413</t>
  </si>
  <si>
    <t>1038834_8413</t>
  </si>
  <si>
    <t>1039709_8413</t>
  </si>
  <si>
    <t>1040154_8413</t>
  </si>
  <si>
    <t>1041479_8413</t>
  </si>
  <si>
    <t>1041487_8413</t>
  </si>
  <si>
    <t>1042513_8413</t>
  </si>
  <si>
    <t>1042564_8413</t>
  </si>
  <si>
    <t>1042700_8413</t>
  </si>
  <si>
    <t>1042769_8413</t>
  </si>
  <si>
    <t>1042947_8413</t>
  </si>
  <si>
    <t>1120000_8413</t>
  </si>
  <si>
    <t>1131001_8413</t>
  </si>
  <si>
    <t>1320009_8413</t>
  </si>
  <si>
    <t>1582003_8413</t>
  </si>
  <si>
    <t>1716000_8413</t>
  </si>
  <si>
    <t>1863002_8413</t>
  </si>
  <si>
    <t>1043307_8413</t>
  </si>
  <si>
    <t>1043692_8413</t>
  </si>
  <si>
    <t>1043897_8413</t>
  </si>
  <si>
    <t>1045342_8413</t>
  </si>
  <si>
    <t>1046861_8413</t>
  </si>
  <si>
    <t>111_28512</t>
  </si>
  <si>
    <t>455_28512</t>
  </si>
  <si>
    <t>710_28512</t>
  </si>
  <si>
    <t>849_28512</t>
  </si>
  <si>
    <t>107000_28512</t>
  </si>
  <si>
    <t>295370_28512</t>
  </si>
  <si>
    <t>323527_28512</t>
  </si>
  <si>
    <t>360384_28512</t>
  </si>
  <si>
    <t>376469_28512</t>
  </si>
  <si>
    <t>495352_28512</t>
  </si>
  <si>
    <t>542644_28512</t>
  </si>
  <si>
    <t>599719_28512</t>
  </si>
  <si>
    <t>600741_28512</t>
  </si>
  <si>
    <t>606634_28512</t>
  </si>
  <si>
    <t>613339_28512</t>
  </si>
  <si>
    <t>613673_28512</t>
  </si>
  <si>
    <t>613770_28512</t>
  </si>
  <si>
    <t>619132_28512</t>
  </si>
  <si>
    <t>637858_28512</t>
  </si>
  <si>
    <t>669261_28512</t>
  </si>
  <si>
    <t>669610_28512</t>
  </si>
  <si>
    <t>698008_28512</t>
  </si>
  <si>
    <t>703133_28512</t>
  </si>
  <si>
    <t>703354_28512</t>
  </si>
  <si>
    <t>724009_28512</t>
  </si>
  <si>
    <t>734004_28512</t>
  </si>
  <si>
    <t>741795_28512</t>
  </si>
  <si>
    <t>824739_28512</t>
  </si>
  <si>
    <t>842842_28512</t>
  </si>
  <si>
    <t>857890_28512</t>
  </si>
  <si>
    <t>878928_28512</t>
  </si>
  <si>
    <t>937850_28512</t>
  </si>
  <si>
    <t>970751_28512</t>
  </si>
  <si>
    <t>987280_28512</t>
  </si>
  <si>
    <t>990590_28512</t>
  </si>
  <si>
    <t>992453_28512</t>
  </si>
  <si>
    <t>992461_28512</t>
  </si>
  <si>
    <t>995975_28512</t>
  </si>
  <si>
    <t>996122_28512</t>
  </si>
  <si>
    <t>1002520_28512</t>
  </si>
  <si>
    <t>1015354_28512</t>
  </si>
  <si>
    <t>1016261_28512</t>
  </si>
  <si>
    <t>1017039_28512</t>
  </si>
  <si>
    <t>1031538_28512</t>
  </si>
  <si>
    <t>1036483_28512</t>
  </si>
  <si>
    <t>1036645_28512</t>
  </si>
  <si>
    <t>1036653_28512</t>
  </si>
  <si>
    <t>1036661_28512</t>
  </si>
  <si>
    <t>1037544_28512</t>
  </si>
  <si>
    <t>1037552_28512</t>
  </si>
  <si>
    <t>1038206_28512</t>
  </si>
  <si>
    <t>1038834_28512</t>
  </si>
  <si>
    <t>1039709_28512</t>
  </si>
  <si>
    <t>1040154_28512</t>
  </si>
  <si>
    <t>1041479_28512</t>
  </si>
  <si>
    <t>1041487_28512</t>
  </si>
  <si>
    <t>1042513_28512</t>
  </si>
  <si>
    <t>1042564_28512</t>
  </si>
  <si>
    <t>1042700_28512</t>
  </si>
  <si>
    <t>1042769_28512</t>
  </si>
  <si>
    <t>1042947_28512</t>
  </si>
  <si>
    <t>1120000_28512</t>
  </si>
  <si>
    <t>1131001_28512</t>
  </si>
  <si>
    <t>1320009_28512</t>
  </si>
  <si>
    <t>1582003_28512</t>
  </si>
  <si>
    <t>1716000_28512</t>
  </si>
  <si>
    <t>1863002_28512</t>
  </si>
  <si>
    <t>1043307_28512</t>
  </si>
  <si>
    <t>1043692_28512</t>
  </si>
  <si>
    <t>1043897_28512</t>
  </si>
  <si>
    <t>1045342_28512</t>
  </si>
  <si>
    <t>1046861_28512</t>
  </si>
  <si>
    <t>111_19229</t>
  </si>
  <si>
    <t>455_19229</t>
  </si>
  <si>
    <t>710_19229</t>
  </si>
  <si>
    <t>849_19229</t>
  </si>
  <si>
    <t>107000_19229</t>
  </si>
  <si>
    <t>295370_19229</t>
  </si>
  <si>
    <t>323527_19229</t>
  </si>
  <si>
    <t>360384_19229</t>
  </si>
  <si>
    <t>376469_19229</t>
  </si>
  <si>
    <t>495352_19229</t>
  </si>
  <si>
    <t>542644_19229</t>
  </si>
  <si>
    <t>599719_19229</t>
  </si>
  <si>
    <t>600741_19229</t>
  </si>
  <si>
    <t>606634_19229</t>
  </si>
  <si>
    <t>613339_19229</t>
  </si>
  <si>
    <t>613673_19229</t>
  </si>
  <si>
    <t>613770_19229</t>
  </si>
  <si>
    <t>619132_19229</t>
  </si>
  <si>
    <t>637858_19229</t>
  </si>
  <si>
    <t>669261_19229</t>
  </si>
  <si>
    <t>669610_19229</t>
  </si>
  <si>
    <t>698008_19229</t>
  </si>
  <si>
    <t>703133_19229</t>
  </si>
  <si>
    <t>703354_19229</t>
  </si>
  <si>
    <t>724009_19229</t>
  </si>
  <si>
    <t>734004_19229</t>
  </si>
  <si>
    <t>741795_19229</t>
  </si>
  <si>
    <t>824739_19229</t>
  </si>
  <si>
    <t>842842_19229</t>
  </si>
  <si>
    <t>857890_19229</t>
  </si>
  <si>
    <t>878928_19229</t>
  </si>
  <si>
    <t>937850_19229</t>
  </si>
  <si>
    <t>970751_19229</t>
  </si>
  <si>
    <t>987280_19229</t>
  </si>
  <si>
    <t>990590_19229</t>
  </si>
  <si>
    <t>992453_19229</t>
  </si>
  <si>
    <t>992461_19229</t>
  </si>
  <si>
    <t>995975_19229</t>
  </si>
  <si>
    <t>996122_19229</t>
  </si>
  <si>
    <t>1002520_19229</t>
  </si>
  <si>
    <t>1015354_19229</t>
  </si>
  <si>
    <t>1016261_19229</t>
  </si>
  <si>
    <t>1017039_19229</t>
  </si>
  <si>
    <t>1031538_19229</t>
  </si>
  <si>
    <t>1036483_19229</t>
  </si>
  <si>
    <t>1036645_19229</t>
  </si>
  <si>
    <t>1036653_19229</t>
  </si>
  <si>
    <t>1036661_19229</t>
  </si>
  <si>
    <t>1037544_19229</t>
  </si>
  <si>
    <t>1037552_19229</t>
  </si>
  <si>
    <t>1038206_19229</t>
  </si>
  <si>
    <t>1038834_19229</t>
  </si>
  <si>
    <t>1039709_19229</t>
  </si>
  <si>
    <t>1040154_19229</t>
  </si>
  <si>
    <t>1041479_19229</t>
  </si>
  <si>
    <t>1041487_19229</t>
  </si>
  <si>
    <t>1042513_19229</t>
  </si>
  <si>
    <t>1042564_19229</t>
  </si>
  <si>
    <t>1042700_19229</t>
  </si>
  <si>
    <t>1042769_19229</t>
  </si>
  <si>
    <t>1042947_19229</t>
  </si>
  <si>
    <t>1120000_19229</t>
  </si>
  <si>
    <t>1131001_19229</t>
  </si>
  <si>
    <t>1320009_19229</t>
  </si>
  <si>
    <t>1582003_19229</t>
  </si>
  <si>
    <t>1716000_19229</t>
  </si>
  <si>
    <t>1863002_19229</t>
  </si>
  <si>
    <t>1043307_19229</t>
  </si>
  <si>
    <t>1043692_19229</t>
  </si>
  <si>
    <t>1043897_19229</t>
  </si>
  <si>
    <t>1045342_19229</t>
  </si>
  <si>
    <t>1046861_19229</t>
  </si>
  <si>
    <t>111_18390</t>
  </si>
  <si>
    <t>GUARANA CHP ANTARCTICA LATA 350ML SH C/18 NPAL MULTPACK</t>
  </si>
  <si>
    <t>455_18390</t>
  </si>
  <si>
    <t>710_18390</t>
  </si>
  <si>
    <t>849_18390</t>
  </si>
  <si>
    <t>107000_18390</t>
  </si>
  <si>
    <t>295370_18390</t>
  </si>
  <si>
    <t>323527_18390</t>
  </si>
  <si>
    <t>360384_18390</t>
  </si>
  <si>
    <t>376469_18390</t>
  </si>
  <si>
    <t>495352_18390</t>
  </si>
  <si>
    <t>542644_18390</t>
  </si>
  <si>
    <t>599719_18390</t>
  </si>
  <si>
    <t>600741_18390</t>
  </si>
  <si>
    <t>606634_18390</t>
  </si>
  <si>
    <t>613339_18390</t>
  </si>
  <si>
    <t>613673_18390</t>
  </si>
  <si>
    <t>613770_18390</t>
  </si>
  <si>
    <t>619132_18390</t>
  </si>
  <si>
    <t>637858_18390</t>
  </si>
  <si>
    <t>669261_18390</t>
  </si>
  <si>
    <t>669610_18390</t>
  </si>
  <si>
    <t>698008_18390</t>
  </si>
  <si>
    <t>703133_18390</t>
  </si>
  <si>
    <t>703354_18390</t>
  </si>
  <si>
    <t>724009_18390</t>
  </si>
  <si>
    <t>734004_18390</t>
  </si>
  <si>
    <t>741795_18390</t>
  </si>
  <si>
    <t>824739_18390</t>
  </si>
  <si>
    <t>842842_18390</t>
  </si>
  <si>
    <t>857890_18390</t>
  </si>
  <si>
    <t>878928_18390</t>
  </si>
  <si>
    <t>937850_18390</t>
  </si>
  <si>
    <t>970751_18390</t>
  </si>
  <si>
    <t>987280_18390</t>
  </si>
  <si>
    <t>990590_18390</t>
  </si>
  <si>
    <t>992453_18390</t>
  </si>
  <si>
    <t>992461_18390</t>
  </si>
  <si>
    <t>995975_18390</t>
  </si>
  <si>
    <t>996122_18390</t>
  </si>
  <si>
    <t>1002520_18390</t>
  </si>
  <si>
    <t>1015354_18390</t>
  </si>
  <si>
    <t>1016261_18390</t>
  </si>
  <si>
    <t>1017039_18390</t>
  </si>
  <si>
    <t>1031538_18390</t>
  </si>
  <si>
    <t>1036483_18390</t>
  </si>
  <si>
    <t>1036645_18390</t>
  </si>
  <si>
    <t>1036653_18390</t>
  </si>
  <si>
    <t>1036661_18390</t>
  </si>
  <si>
    <t>1037544_18390</t>
  </si>
  <si>
    <t>1037552_18390</t>
  </si>
  <si>
    <t>1038206_18390</t>
  </si>
  <si>
    <t>1038834_18390</t>
  </si>
  <si>
    <t>1039709_18390</t>
  </si>
  <si>
    <t>1040154_18390</t>
  </si>
  <si>
    <t>1041479_18390</t>
  </si>
  <si>
    <t>1041487_18390</t>
  </si>
  <si>
    <t>1042513_18390</t>
  </si>
  <si>
    <t>1042564_18390</t>
  </si>
  <si>
    <t>1042700_18390</t>
  </si>
  <si>
    <t>1042769_18390</t>
  </si>
  <si>
    <t>1042947_18390</t>
  </si>
  <si>
    <t>1120000_18390</t>
  </si>
  <si>
    <t>1131001_18390</t>
  </si>
  <si>
    <t>1320009_18390</t>
  </si>
  <si>
    <t>1582003_18390</t>
  </si>
  <si>
    <t>1716000_18390</t>
  </si>
  <si>
    <t>1863002_18390</t>
  </si>
  <si>
    <t>1043307_18390</t>
  </si>
  <si>
    <t>1043692_18390</t>
  </si>
  <si>
    <t>1043897_18390</t>
  </si>
  <si>
    <t>1045342_18390</t>
  </si>
  <si>
    <t>1046861_18390</t>
  </si>
  <si>
    <t>111_7947</t>
  </si>
  <si>
    <t>455_7947</t>
  </si>
  <si>
    <t>710_7947</t>
  </si>
  <si>
    <t>849_7947</t>
  </si>
  <si>
    <t>107000_7947</t>
  </si>
  <si>
    <t>295370_7947</t>
  </si>
  <si>
    <t>323527_7947</t>
  </si>
  <si>
    <t>360384_7947</t>
  </si>
  <si>
    <t>376469_7947</t>
  </si>
  <si>
    <t>495352_7947</t>
  </si>
  <si>
    <t>542644_7947</t>
  </si>
  <si>
    <t>599719_7947</t>
  </si>
  <si>
    <t>600741_7947</t>
  </si>
  <si>
    <t>606634_7947</t>
  </si>
  <si>
    <t>613339_7947</t>
  </si>
  <si>
    <t>613673_7947</t>
  </si>
  <si>
    <t>613770_7947</t>
  </si>
  <si>
    <t>619132_7947</t>
  </si>
  <si>
    <t>637858_7947</t>
  </si>
  <si>
    <t>669261_7947</t>
  </si>
  <si>
    <t>669610_7947</t>
  </si>
  <si>
    <t>698008_7947</t>
  </si>
  <si>
    <t>703133_7947</t>
  </si>
  <si>
    <t>703354_7947</t>
  </si>
  <si>
    <t>724009_7947</t>
  </si>
  <si>
    <t>734004_7947</t>
  </si>
  <si>
    <t>741795_7947</t>
  </si>
  <si>
    <t>824739_7947</t>
  </si>
  <si>
    <t>842842_7947</t>
  </si>
  <si>
    <t>857890_7947</t>
  </si>
  <si>
    <t>878928_7947</t>
  </si>
  <si>
    <t>937850_7947</t>
  </si>
  <si>
    <t>970751_7947</t>
  </si>
  <si>
    <t>987280_7947</t>
  </si>
  <si>
    <t>990590_7947</t>
  </si>
  <si>
    <t>992453_7947</t>
  </si>
  <si>
    <t>992461_7947</t>
  </si>
  <si>
    <t>995975_7947</t>
  </si>
  <si>
    <t>996122_7947</t>
  </si>
  <si>
    <t>1002520_7947</t>
  </si>
  <si>
    <t>1015354_7947</t>
  </si>
  <si>
    <t>1016261_7947</t>
  </si>
  <si>
    <t>1017039_7947</t>
  </si>
  <si>
    <t>1031538_7947</t>
  </si>
  <si>
    <t>1036483_7947</t>
  </si>
  <si>
    <t>1036645_7947</t>
  </si>
  <si>
    <t>1036653_7947</t>
  </si>
  <si>
    <t>1036661_7947</t>
  </si>
  <si>
    <t>1037544_7947</t>
  </si>
  <si>
    <t>1037552_7947</t>
  </si>
  <si>
    <t>1038206_7947</t>
  </si>
  <si>
    <t>1038834_7947</t>
  </si>
  <si>
    <t>1039709_7947</t>
  </si>
  <si>
    <t>1040154_7947</t>
  </si>
  <si>
    <t>1041479_7947</t>
  </si>
  <si>
    <t>1041487_7947</t>
  </si>
  <si>
    <t>1042513_7947</t>
  </si>
  <si>
    <t>1042564_7947</t>
  </si>
  <si>
    <t>1042700_7947</t>
  </si>
  <si>
    <t>1042769_7947</t>
  </si>
  <si>
    <t>1042947_7947</t>
  </si>
  <si>
    <t>1120000_7947</t>
  </si>
  <si>
    <t>1131001_7947</t>
  </si>
  <si>
    <t>1320009_7947</t>
  </si>
  <si>
    <t>1582003_7947</t>
  </si>
  <si>
    <t>1716000_7947</t>
  </si>
  <si>
    <t>1863002_7947</t>
  </si>
  <si>
    <t>1043307_7947</t>
  </si>
  <si>
    <t>1043692_7947</t>
  </si>
  <si>
    <t>1043897_7947</t>
  </si>
  <si>
    <t>1045342_7947</t>
  </si>
  <si>
    <t>1046861_7947</t>
  </si>
  <si>
    <t>111_7945</t>
  </si>
  <si>
    <t>455_7945</t>
  </si>
  <si>
    <t>710_7945</t>
  </si>
  <si>
    <t>849_7945</t>
  </si>
  <si>
    <t>107000_7945</t>
  </si>
  <si>
    <t>295370_7945</t>
  </si>
  <si>
    <t>323527_7945</t>
  </si>
  <si>
    <t>360384_7945</t>
  </si>
  <si>
    <t>376469_7945</t>
  </si>
  <si>
    <t>495352_7945</t>
  </si>
  <si>
    <t>542644_7945</t>
  </si>
  <si>
    <t>599719_7945</t>
  </si>
  <si>
    <t>600741_7945</t>
  </si>
  <si>
    <t>606634_7945</t>
  </si>
  <si>
    <t>613339_7945</t>
  </si>
  <si>
    <t>613673_7945</t>
  </si>
  <si>
    <t>613770_7945</t>
  </si>
  <si>
    <t>619132_7945</t>
  </si>
  <si>
    <t>637858_7945</t>
  </si>
  <si>
    <t>669261_7945</t>
  </si>
  <si>
    <t>669610_7945</t>
  </si>
  <si>
    <t>698008_7945</t>
  </si>
  <si>
    <t>703133_7945</t>
  </si>
  <si>
    <t>703354_7945</t>
  </si>
  <si>
    <t>724009_7945</t>
  </si>
  <si>
    <t>734004_7945</t>
  </si>
  <si>
    <t>741795_7945</t>
  </si>
  <si>
    <t>824739_7945</t>
  </si>
  <si>
    <t>842842_7945</t>
  </si>
  <si>
    <t>857890_7945</t>
  </si>
  <si>
    <t>878928_7945</t>
  </si>
  <si>
    <t>937850_7945</t>
  </si>
  <si>
    <t>970751_7945</t>
  </si>
  <si>
    <t>987280_7945</t>
  </si>
  <si>
    <t>990590_7945</t>
  </si>
  <si>
    <t>992453_7945</t>
  </si>
  <si>
    <t>992461_7945</t>
  </si>
  <si>
    <t>995975_7945</t>
  </si>
  <si>
    <t>996122_7945</t>
  </si>
  <si>
    <t>1002520_7945</t>
  </si>
  <si>
    <t>1015354_7945</t>
  </si>
  <si>
    <t>1016261_7945</t>
  </si>
  <si>
    <t>1017039_7945</t>
  </si>
  <si>
    <t>1031538_7945</t>
  </si>
  <si>
    <t>1036483_7945</t>
  </si>
  <si>
    <t>1036645_7945</t>
  </si>
  <si>
    <t>1036653_7945</t>
  </si>
  <si>
    <t>1036661_7945</t>
  </si>
  <si>
    <t>1037544_7945</t>
  </si>
  <si>
    <t>1037552_7945</t>
  </si>
  <si>
    <t>1038206_7945</t>
  </si>
  <si>
    <t>1038834_7945</t>
  </si>
  <si>
    <t>1039709_7945</t>
  </si>
  <si>
    <t>1040154_7945</t>
  </si>
  <si>
    <t>1041479_7945</t>
  </si>
  <si>
    <t>1041487_7945</t>
  </si>
  <si>
    <t>1042513_7945</t>
  </si>
  <si>
    <t>1042564_7945</t>
  </si>
  <si>
    <t>1042700_7945</t>
  </si>
  <si>
    <t>1042769_7945</t>
  </si>
  <si>
    <t>1042947_7945</t>
  </si>
  <si>
    <t>1120000_7945</t>
  </si>
  <si>
    <t>1131001_7945</t>
  </si>
  <si>
    <t>1320009_7945</t>
  </si>
  <si>
    <t>1582003_7945</t>
  </si>
  <si>
    <t>1716000_7945</t>
  </si>
  <si>
    <t>1863002_7945</t>
  </si>
  <si>
    <t>1043307_7945</t>
  </si>
  <si>
    <t>1043692_7945</t>
  </si>
  <si>
    <t>1043897_7945</t>
  </si>
  <si>
    <t>1045342_7945</t>
  </si>
  <si>
    <t>1046861_7945</t>
  </si>
  <si>
    <t>111_19227</t>
  </si>
  <si>
    <t>455_19227</t>
  </si>
  <si>
    <t>710_19227</t>
  </si>
  <si>
    <t>849_19227</t>
  </si>
  <si>
    <t>107000_19227</t>
  </si>
  <si>
    <t>295370_19227</t>
  </si>
  <si>
    <t>323527_19227</t>
  </si>
  <si>
    <t>360384_19227</t>
  </si>
  <si>
    <t>376469_19227</t>
  </si>
  <si>
    <t>495352_19227</t>
  </si>
  <si>
    <t>542644_19227</t>
  </si>
  <si>
    <t>599719_19227</t>
  </si>
  <si>
    <t>600741_19227</t>
  </si>
  <si>
    <t>606634_19227</t>
  </si>
  <si>
    <t>613339_19227</t>
  </si>
  <si>
    <t>613673_19227</t>
  </si>
  <si>
    <t>613770_19227</t>
  </si>
  <si>
    <t>619132_19227</t>
  </si>
  <si>
    <t>637858_19227</t>
  </si>
  <si>
    <t>669261_19227</t>
  </si>
  <si>
    <t>669610_19227</t>
  </si>
  <si>
    <t>698008_19227</t>
  </si>
  <si>
    <t>703133_19227</t>
  </si>
  <si>
    <t>703354_19227</t>
  </si>
  <si>
    <t>724009_19227</t>
  </si>
  <si>
    <t>734004_19227</t>
  </si>
  <si>
    <t>741795_19227</t>
  </si>
  <si>
    <t>824739_19227</t>
  </si>
  <si>
    <t>842842_19227</t>
  </si>
  <si>
    <t>857890_19227</t>
  </si>
  <si>
    <t>878928_19227</t>
  </si>
  <si>
    <t>937850_19227</t>
  </si>
  <si>
    <t>970751_19227</t>
  </si>
  <si>
    <t>987280_19227</t>
  </si>
  <si>
    <t>990590_19227</t>
  </si>
  <si>
    <t>992453_19227</t>
  </si>
  <si>
    <t>992461_19227</t>
  </si>
  <si>
    <t>995975_19227</t>
  </si>
  <si>
    <t>996122_19227</t>
  </si>
  <si>
    <t>1002520_19227</t>
  </si>
  <si>
    <t>1015354_19227</t>
  </si>
  <si>
    <t>1016261_19227</t>
  </si>
  <si>
    <t>1017039_19227</t>
  </si>
  <si>
    <t>1031538_19227</t>
  </si>
  <si>
    <t>1036483_19227</t>
  </si>
  <si>
    <t>1036645_19227</t>
  </si>
  <si>
    <t>1036653_19227</t>
  </si>
  <si>
    <t>1036661_19227</t>
  </si>
  <si>
    <t>1037544_19227</t>
  </si>
  <si>
    <t>1037552_19227</t>
  </si>
  <si>
    <t>1038206_19227</t>
  </si>
  <si>
    <t>1038834_19227</t>
  </si>
  <si>
    <t>1039709_19227</t>
  </si>
  <si>
    <t>1040154_19227</t>
  </si>
  <si>
    <t>1041479_19227</t>
  </si>
  <si>
    <t>1041487_19227</t>
  </si>
  <si>
    <t>1042513_19227</t>
  </si>
  <si>
    <t>1042564_19227</t>
  </si>
  <si>
    <t>1042700_19227</t>
  </si>
  <si>
    <t>1042769_19227</t>
  </si>
  <si>
    <t>1042947_19227</t>
  </si>
  <si>
    <t>1120000_19227</t>
  </si>
  <si>
    <t>1131001_19227</t>
  </si>
  <si>
    <t>1320009_19227</t>
  </si>
  <si>
    <t>1582003_19227</t>
  </si>
  <si>
    <t>1716000_19227</t>
  </si>
  <si>
    <t>1863002_19227</t>
  </si>
  <si>
    <t>1043307_19227</t>
  </si>
  <si>
    <t>1043692_19227</t>
  </si>
  <si>
    <t>1043897_19227</t>
  </si>
  <si>
    <t>1045342_19227</t>
  </si>
  <si>
    <t>1046861_19227</t>
  </si>
  <si>
    <t>111_19164</t>
  </si>
  <si>
    <t>455_19164</t>
  </si>
  <si>
    <t>710_19164</t>
  </si>
  <si>
    <t>849_19164</t>
  </si>
  <si>
    <t>107000_19164</t>
  </si>
  <si>
    <t>295370_19164</t>
  </si>
  <si>
    <t>323527_19164</t>
  </si>
  <si>
    <t>360384_19164</t>
  </si>
  <si>
    <t>376469_19164</t>
  </si>
  <si>
    <t>495352_19164</t>
  </si>
  <si>
    <t>542644_19164</t>
  </si>
  <si>
    <t>599719_19164</t>
  </si>
  <si>
    <t>600741_19164</t>
  </si>
  <si>
    <t>606634_19164</t>
  </si>
  <si>
    <t>613339_19164</t>
  </si>
  <si>
    <t>613673_19164</t>
  </si>
  <si>
    <t>613770_19164</t>
  </si>
  <si>
    <t>619132_19164</t>
  </si>
  <si>
    <t>637858_19164</t>
  </si>
  <si>
    <t>669261_19164</t>
  </si>
  <si>
    <t>669610_19164</t>
  </si>
  <si>
    <t>698008_19164</t>
  </si>
  <si>
    <t>703133_19164</t>
  </si>
  <si>
    <t>703354_19164</t>
  </si>
  <si>
    <t>724009_19164</t>
  </si>
  <si>
    <t>734004_19164</t>
  </si>
  <si>
    <t>741795_19164</t>
  </si>
  <si>
    <t>824739_19164</t>
  </si>
  <si>
    <t>842842_19164</t>
  </si>
  <si>
    <t>857890_19164</t>
  </si>
  <si>
    <t>878928_19164</t>
  </si>
  <si>
    <t>937850_19164</t>
  </si>
  <si>
    <t>970751_19164</t>
  </si>
  <si>
    <t>987280_19164</t>
  </si>
  <si>
    <t>990590_19164</t>
  </si>
  <si>
    <t>992453_19164</t>
  </si>
  <si>
    <t>992461_19164</t>
  </si>
  <si>
    <t>995975_19164</t>
  </si>
  <si>
    <t>996122_19164</t>
  </si>
  <si>
    <t>1002520_19164</t>
  </si>
  <si>
    <t>1015354_19164</t>
  </si>
  <si>
    <t>1016261_19164</t>
  </si>
  <si>
    <t>1017039_19164</t>
  </si>
  <si>
    <t>1031538_19164</t>
  </si>
  <si>
    <t>1036483_19164</t>
  </si>
  <si>
    <t>1036645_19164</t>
  </si>
  <si>
    <t>1036653_19164</t>
  </si>
  <si>
    <t>1036661_19164</t>
  </si>
  <si>
    <t>1037544_19164</t>
  </si>
  <si>
    <t>1037552_19164</t>
  </si>
  <si>
    <t>1038206_19164</t>
  </si>
  <si>
    <t>1038834_19164</t>
  </si>
  <si>
    <t>1039709_19164</t>
  </si>
  <si>
    <t>1040154_19164</t>
  </si>
  <si>
    <t>1041479_19164</t>
  </si>
  <si>
    <t>1041487_19164</t>
  </si>
  <si>
    <t>1042513_19164</t>
  </si>
  <si>
    <t>1042564_19164</t>
  </si>
  <si>
    <t>1042700_19164</t>
  </si>
  <si>
    <t>1042769_19164</t>
  </si>
  <si>
    <t>1042947_19164</t>
  </si>
  <si>
    <t>1120000_19164</t>
  </si>
  <si>
    <t>1131001_19164</t>
  </si>
  <si>
    <t>1320009_19164</t>
  </si>
  <si>
    <t>1582003_19164</t>
  </si>
  <si>
    <t>1716000_19164</t>
  </si>
  <si>
    <t>1863002_19164</t>
  </si>
  <si>
    <t>1043307_19164</t>
  </si>
  <si>
    <t>1043692_19164</t>
  </si>
  <si>
    <t>1043897_19164</t>
  </si>
  <si>
    <t>1045342_19164</t>
  </si>
  <si>
    <t>1046861_19164</t>
  </si>
  <si>
    <t>111_2248</t>
  </si>
  <si>
    <t>455_2248</t>
  </si>
  <si>
    <t>710_2248</t>
  </si>
  <si>
    <t>849_2248</t>
  </si>
  <si>
    <t>107000_2248</t>
  </si>
  <si>
    <t>295370_2248</t>
  </si>
  <si>
    <t>323527_2248</t>
  </si>
  <si>
    <t>360384_2248</t>
  </si>
  <si>
    <t>376469_2248</t>
  </si>
  <si>
    <t>495352_2248</t>
  </si>
  <si>
    <t>542644_2248</t>
  </si>
  <si>
    <t>599719_2248</t>
  </si>
  <si>
    <t>600741_2248</t>
  </si>
  <si>
    <t>606634_2248</t>
  </si>
  <si>
    <t>613339_2248</t>
  </si>
  <si>
    <t>613673_2248</t>
  </si>
  <si>
    <t>613770_2248</t>
  </si>
  <si>
    <t>619132_2248</t>
  </si>
  <si>
    <t>637858_2248</t>
  </si>
  <si>
    <t>669261_2248</t>
  </si>
  <si>
    <t>669610_2248</t>
  </si>
  <si>
    <t>698008_2248</t>
  </si>
  <si>
    <t>703133_2248</t>
  </si>
  <si>
    <t>703354_2248</t>
  </si>
  <si>
    <t>724009_2248</t>
  </si>
  <si>
    <t>734004_2248</t>
  </si>
  <si>
    <t>741795_2248</t>
  </si>
  <si>
    <t>824739_2248</t>
  </si>
  <si>
    <t>842842_2248</t>
  </si>
  <si>
    <t>857890_2248</t>
  </si>
  <si>
    <t>878928_2248</t>
  </si>
  <si>
    <t>937850_2248</t>
  </si>
  <si>
    <t>970751_2248</t>
  </si>
  <si>
    <t>987280_2248</t>
  </si>
  <si>
    <t>990590_2248</t>
  </si>
  <si>
    <t>992453_2248</t>
  </si>
  <si>
    <t>992461_2248</t>
  </si>
  <si>
    <t>995975_2248</t>
  </si>
  <si>
    <t>996122_2248</t>
  </si>
  <si>
    <t>1002520_2248</t>
  </si>
  <si>
    <t>1015354_2248</t>
  </si>
  <si>
    <t>1016261_2248</t>
  </si>
  <si>
    <t>1017039_2248</t>
  </si>
  <si>
    <t>1031538_2248</t>
  </si>
  <si>
    <t>1036483_2248</t>
  </si>
  <si>
    <t>1036645_2248</t>
  </si>
  <si>
    <t>1036653_2248</t>
  </si>
  <si>
    <t>1036661_2248</t>
  </si>
  <si>
    <t>1037544_2248</t>
  </si>
  <si>
    <t>1037552_2248</t>
  </si>
  <si>
    <t>1038206_2248</t>
  </si>
  <si>
    <t>1038834_2248</t>
  </si>
  <si>
    <t>1039709_2248</t>
  </si>
  <si>
    <t>1040154_2248</t>
  </si>
  <si>
    <t>1041479_2248</t>
  </si>
  <si>
    <t>1041487_2248</t>
  </si>
  <si>
    <t>1042513_2248</t>
  </si>
  <si>
    <t>1042564_2248</t>
  </si>
  <si>
    <t>1042700_2248</t>
  </si>
  <si>
    <t>1042769_2248</t>
  </si>
  <si>
    <t>1042947_2248</t>
  </si>
  <si>
    <t>1120000_2248</t>
  </si>
  <si>
    <t>1131001_2248</t>
  </si>
  <si>
    <t>1320009_2248</t>
  </si>
  <si>
    <t>1582003_2248</t>
  </si>
  <si>
    <t>1716000_2248</t>
  </si>
  <si>
    <t>1863002_2248</t>
  </si>
  <si>
    <t>1043307_2248</t>
  </si>
  <si>
    <t>1043692_2248</t>
  </si>
  <si>
    <t>1043897_2248</t>
  </si>
  <si>
    <t>1045342_2248</t>
  </si>
  <si>
    <t>1046861_2248</t>
  </si>
  <si>
    <t>111_2250</t>
  </si>
  <si>
    <t>455_2250</t>
  </si>
  <si>
    <t>710_2250</t>
  </si>
  <si>
    <t>849_2250</t>
  </si>
  <si>
    <t>107000_2250</t>
  </si>
  <si>
    <t>295370_2250</t>
  </si>
  <si>
    <t>323527_2250</t>
  </si>
  <si>
    <t>360384_2250</t>
  </si>
  <si>
    <t>376469_2250</t>
  </si>
  <si>
    <t>495352_2250</t>
  </si>
  <si>
    <t>542644_2250</t>
  </si>
  <si>
    <t>599719_2250</t>
  </si>
  <si>
    <t>600741_2250</t>
  </si>
  <si>
    <t>606634_2250</t>
  </si>
  <si>
    <t>613339_2250</t>
  </si>
  <si>
    <t>613673_2250</t>
  </si>
  <si>
    <t>613770_2250</t>
  </si>
  <si>
    <t>619132_2250</t>
  </si>
  <si>
    <t>637858_2250</t>
  </si>
  <si>
    <t>669261_2250</t>
  </si>
  <si>
    <t>669610_2250</t>
  </si>
  <si>
    <t>698008_2250</t>
  </si>
  <si>
    <t>703133_2250</t>
  </si>
  <si>
    <t>703354_2250</t>
  </si>
  <si>
    <t>724009_2250</t>
  </si>
  <si>
    <t>734004_2250</t>
  </si>
  <si>
    <t>741795_2250</t>
  </si>
  <si>
    <t>824739_2250</t>
  </si>
  <si>
    <t>842842_2250</t>
  </si>
  <si>
    <t>857890_2250</t>
  </si>
  <si>
    <t>878928_2250</t>
  </si>
  <si>
    <t>937850_2250</t>
  </si>
  <si>
    <t>970751_2250</t>
  </si>
  <si>
    <t>987280_2250</t>
  </si>
  <si>
    <t>990590_2250</t>
  </si>
  <si>
    <t>992453_2250</t>
  </si>
  <si>
    <t>992461_2250</t>
  </si>
  <si>
    <t>995975_2250</t>
  </si>
  <si>
    <t>996122_2250</t>
  </si>
  <si>
    <t>1002520_2250</t>
  </si>
  <si>
    <t>1015354_2250</t>
  </si>
  <si>
    <t>1016261_2250</t>
  </si>
  <si>
    <t>1017039_2250</t>
  </si>
  <si>
    <t>1031538_2250</t>
  </si>
  <si>
    <t>1036483_2250</t>
  </si>
  <si>
    <t>1036645_2250</t>
  </si>
  <si>
    <t>1036653_2250</t>
  </si>
  <si>
    <t>1036661_2250</t>
  </si>
  <si>
    <t>1037544_2250</t>
  </si>
  <si>
    <t>1037552_2250</t>
  </si>
  <si>
    <t>1038206_2250</t>
  </si>
  <si>
    <t>1038834_2250</t>
  </si>
  <si>
    <t>1039709_2250</t>
  </si>
  <si>
    <t>1040154_2250</t>
  </si>
  <si>
    <t>1041479_2250</t>
  </si>
  <si>
    <t>1041487_2250</t>
  </si>
  <si>
    <t>1042513_2250</t>
  </si>
  <si>
    <t>1042564_2250</t>
  </si>
  <si>
    <t>1042700_2250</t>
  </si>
  <si>
    <t>1042769_2250</t>
  </si>
  <si>
    <t>1042947_2250</t>
  </si>
  <si>
    <t>1120000_2250</t>
  </si>
  <si>
    <t>1131001_2250</t>
  </si>
  <si>
    <t>1320009_2250</t>
  </si>
  <si>
    <t>1582003_2250</t>
  </si>
  <si>
    <t>1716000_2250</t>
  </si>
  <si>
    <t>1863002_2250</t>
  </si>
  <si>
    <t>1043307_2250</t>
  </si>
  <si>
    <t>1043692_2250</t>
  </si>
  <si>
    <t>1043897_2250</t>
  </si>
  <si>
    <t>1045342_2250</t>
  </si>
  <si>
    <t>1046861_2250</t>
  </si>
  <si>
    <t>111_7431</t>
  </si>
  <si>
    <t>455_7431</t>
  </si>
  <si>
    <t>710_7431</t>
  </si>
  <si>
    <t>849_7431</t>
  </si>
  <si>
    <t>107000_7431</t>
  </si>
  <si>
    <t>295370_7431</t>
  </si>
  <si>
    <t>323527_7431</t>
  </si>
  <si>
    <t>360384_7431</t>
  </si>
  <si>
    <t>376469_7431</t>
  </si>
  <si>
    <t>495352_7431</t>
  </si>
  <si>
    <t>542644_7431</t>
  </si>
  <si>
    <t>599719_7431</t>
  </si>
  <si>
    <t>600741_7431</t>
  </si>
  <si>
    <t>606634_7431</t>
  </si>
  <si>
    <t>613339_7431</t>
  </si>
  <si>
    <t>613673_7431</t>
  </si>
  <si>
    <t>613770_7431</t>
  </si>
  <si>
    <t>619132_7431</t>
  </si>
  <si>
    <t>637858_7431</t>
  </si>
  <si>
    <t>669261_7431</t>
  </si>
  <si>
    <t>669610_7431</t>
  </si>
  <si>
    <t>698008_7431</t>
  </si>
  <si>
    <t>703133_7431</t>
  </si>
  <si>
    <t>703354_7431</t>
  </si>
  <si>
    <t>724009_7431</t>
  </si>
  <si>
    <t>734004_7431</t>
  </si>
  <si>
    <t>741795_7431</t>
  </si>
  <si>
    <t>824739_7431</t>
  </si>
  <si>
    <t>842842_7431</t>
  </si>
  <si>
    <t>857890_7431</t>
  </si>
  <si>
    <t>878928_7431</t>
  </si>
  <si>
    <t>937850_7431</t>
  </si>
  <si>
    <t>970751_7431</t>
  </si>
  <si>
    <t>987280_7431</t>
  </si>
  <si>
    <t>990590_7431</t>
  </si>
  <si>
    <t>992453_7431</t>
  </si>
  <si>
    <t>992461_7431</t>
  </si>
  <si>
    <t>995975_7431</t>
  </si>
  <si>
    <t>996122_7431</t>
  </si>
  <si>
    <t>1002520_7431</t>
  </si>
  <si>
    <t>1015354_7431</t>
  </si>
  <si>
    <t>1016261_7431</t>
  </si>
  <si>
    <t>1017039_7431</t>
  </si>
  <si>
    <t>1031538_7431</t>
  </si>
  <si>
    <t>1036483_7431</t>
  </si>
  <si>
    <t>1036645_7431</t>
  </si>
  <si>
    <t>1036653_7431</t>
  </si>
  <si>
    <t>1036661_7431</t>
  </si>
  <si>
    <t>1037544_7431</t>
  </si>
  <si>
    <t>1037552_7431</t>
  </si>
  <si>
    <t>1038206_7431</t>
  </si>
  <si>
    <t>1038834_7431</t>
  </si>
  <si>
    <t>1039709_7431</t>
  </si>
  <si>
    <t>1040154_7431</t>
  </si>
  <si>
    <t>1041479_7431</t>
  </si>
  <si>
    <t>1041487_7431</t>
  </si>
  <si>
    <t>1042513_7431</t>
  </si>
  <si>
    <t>1042564_7431</t>
  </si>
  <si>
    <t>1042700_7431</t>
  </si>
  <si>
    <t>1042769_7431</t>
  </si>
  <si>
    <t>1042947_7431</t>
  </si>
  <si>
    <t>1120000_7431</t>
  </si>
  <si>
    <t>1131001_7431</t>
  </si>
  <si>
    <t>1320009_7431</t>
  </si>
  <si>
    <t>1582003_7431</t>
  </si>
  <si>
    <t>1716000_7431</t>
  </si>
  <si>
    <t>1863002_7431</t>
  </si>
  <si>
    <t>1043307_7431</t>
  </si>
  <si>
    <t>1043692_7431</t>
  </si>
  <si>
    <t>1043897_7431</t>
  </si>
  <si>
    <t>1045342_7431</t>
  </si>
  <si>
    <t>1046861_7431</t>
  </si>
  <si>
    <t>111_15190</t>
  </si>
  <si>
    <t>455_15190</t>
  </si>
  <si>
    <t>710_15190</t>
  </si>
  <si>
    <t>849_15190</t>
  </si>
  <si>
    <t>107000_15190</t>
  </si>
  <si>
    <t>295370_15190</t>
  </si>
  <si>
    <t>323527_15190</t>
  </si>
  <si>
    <t>360384_15190</t>
  </si>
  <si>
    <t>376469_15190</t>
  </si>
  <si>
    <t>495352_15190</t>
  </si>
  <si>
    <t>542644_15190</t>
  </si>
  <si>
    <t>599719_15190</t>
  </si>
  <si>
    <t>600741_15190</t>
  </si>
  <si>
    <t>606634_15190</t>
  </si>
  <si>
    <t>613339_15190</t>
  </si>
  <si>
    <t>613673_15190</t>
  </si>
  <si>
    <t>613770_15190</t>
  </si>
  <si>
    <t>619132_15190</t>
  </si>
  <si>
    <t>637858_15190</t>
  </si>
  <si>
    <t>669261_15190</t>
  </si>
  <si>
    <t>669610_15190</t>
  </si>
  <si>
    <t>698008_15190</t>
  </si>
  <si>
    <t>703133_15190</t>
  </si>
  <si>
    <t>703354_15190</t>
  </si>
  <si>
    <t>724009_15190</t>
  </si>
  <si>
    <t>734004_15190</t>
  </si>
  <si>
    <t>741795_15190</t>
  </si>
  <si>
    <t>824739_15190</t>
  </si>
  <si>
    <t>842842_15190</t>
  </si>
  <si>
    <t>857890_15190</t>
  </si>
  <si>
    <t>878928_15190</t>
  </si>
  <si>
    <t>937850_15190</t>
  </si>
  <si>
    <t>970751_15190</t>
  </si>
  <si>
    <t>987280_15190</t>
  </si>
  <si>
    <t>990590_15190</t>
  </si>
  <si>
    <t>992453_15190</t>
  </si>
  <si>
    <t>992461_15190</t>
  </si>
  <si>
    <t>995975_15190</t>
  </si>
  <si>
    <t>996122_15190</t>
  </si>
  <si>
    <t>1002520_15190</t>
  </si>
  <si>
    <t>1015354_15190</t>
  </si>
  <si>
    <t>1016261_15190</t>
  </si>
  <si>
    <t>1017039_15190</t>
  </si>
  <si>
    <t>1031538_15190</t>
  </si>
  <si>
    <t>1036483_15190</t>
  </si>
  <si>
    <t>1036645_15190</t>
  </si>
  <si>
    <t>1036653_15190</t>
  </si>
  <si>
    <t>1036661_15190</t>
  </si>
  <si>
    <t>1037544_15190</t>
  </si>
  <si>
    <t>1037552_15190</t>
  </si>
  <si>
    <t>1038206_15190</t>
  </si>
  <si>
    <t>1038834_15190</t>
  </si>
  <si>
    <t>1039709_15190</t>
  </si>
  <si>
    <t>1040154_15190</t>
  </si>
  <si>
    <t>1041479_15190</t>
  </si>
  <si>
    <t>1041487_15190</t>
  </si>
  <si>
    <t>1042513_15190</t>
  </si>
  <si>
    <t>1042564_15190</t>
  </si>
  <si>
    <t>1042700_15190</t>
  </si>
  <si>
    <t>1042769_15190</t>
  </si>
  <si>
    <t>1042947_15190</t>
  </si>
  <si>
    <t>1120000_15190</t>
  </si>
  <si>
    <t>1131001_15190</t>
  </si>
  <si>
    <t>1320009_15190</t>
  </si>
  <si>
    <t>1582003_15190</t>
  </si>
  <si>
    <t>1716000_15190</t>
  </si>
  <si>
    <t>1863002_15190</t>
  </si>
  <si>
    <t>1043307_15190</t>
  </si>
  <si>
    <t>1043692_15190</t>
  </si>
  <si>
    <t>1043897_15190</t>
  </si>
  <si>
    <t>1045342_15190</t>
  </si>
  <si>
    <t>1046861_15190</t>
  </si>
  <si>
    <t>111_772</t>
  </si>
  <si>
    <t>455_772</t>
  </si>
  <si>
    <t>710_772</t>
  </si>
  <si>
    <t>849_772</t>
  </si>
  <si>
    <t>107000_772</t>
  </si>
  <si>
    <t>295370_772</t>
  </si>
  <si>
    <t>323527_772</t>
  </si>
  <si>
    <t>360384_772</t>
  </si>
  <si>
    <t>376469_772</t>
  </si>
  <si>
    <t>495352_772</t>
  </si>
  <si>
    <t>542644_772</t>
  </si>
  <si>
    <t>599719_772</t>
  </si>
  <si>
    <t>600741_772</t>
  </si>
  <si>
    <t>606634_772</t>
  </si>
  <si>
    <t>613339_772</t>
  </si>
  <si>
    <t>613673_772</t>
  </si>
  <si>
    <t>613770_772</t>
  </si>
  <si>
    <t>619132_772</t>
  </si>
  <si>
    <t>637858_772</t>
  </si>
  <si>
    <t>669261_772</t>
  </si>
  <si>
    <t>669610_772</t>
  </si>
  <si>
    <t>698008_772</t>
  </si>
  <si>
    <t>703133_772</t>
  </si>
  <si>
    <t>703354_772</t>
  </si>
  <si>
    <t>724009_772</t>
  </si>
  <si>
    <t>734004_772</t>
  </si>
  <si>
    <t>741795_772</t>
  </si>
  <si>
    <t>824739_772</t>
  </si>
  <si>
    <t>842842_772</t>
  </si>
  <si>
    <t>857890_772</t>
  </si>
  <si>
    <t>878928_772</t>
  </si>
  <si>
    <t>937850_772</t>
  </si>
  <si>
    <t>970751_772</t>
  </si>
  <si>
    <t>987280_772</t>
  </si>
  <si>
    <t>990590_772</t>
  </si>
  <si>
    <t>992453_772</t>
  </si>
  <si>
    <t>992461_772</t>
  </si>
  <si>
    <t>995975_772</t>
  </si>
  <si>
    <t>996122_772</t>
  </si>
  <si>
    <t>1002520_772</t>
  </si>
  <si>
    <t>1015354_772</t>
  </si>
  <si>
    <t>1016261_772</t>
  </si>
  <si>
    <t>1017039_772</t>
  </si>
  <si>
    <t>1031538_772</t>
  </si>
  <si>
    <t>1036483_772</t>
  </si>
  <si>
    <t>1036645_772</t>
  </si>
  <si>
    <t>1036653_772</t>
  </si>
  <si>
    <t>1036661_772</t>
  </si>
  <si>
    <t>1037544_772</t>
  </si>
  <si>
    <t>1037552_772</t>
  </si>
  <si>
    <t>1038206_772</t>
  </si>
  <si>
    <t>1038834_772</t>
  </si>
  <si>
    <t>1039709_772</t>
  </si>
  <si>
    <t>1040154_772</t>
  </si>
  <si>
    <t>1041479_772</t>
  </si>
  <si>
    <t>1041487_772</t>
  </si>
  <si>
    <t>1042513_772</t>
  </si>
  <si>
    <t>1042564_772</t>
  </si>
  <si>
    <t>1042700_772</t>
  </si>
  <si>
    <t>1042769_772</t>
  </si>
  <si>
    <t>1042947_772</t>
  </si>
  <si>
    <t>1120000_772</t>
  </si>
  <si>
    <t>1131001_772</t>
  </si>
  <si>
    <t>1320009_772</t>
  </si>
  <si>
    <t>1582003_772</t>
  </si>
  <si>
    <t>1716000_772</t>
  </si>
  <si>
    <t>1863002_772</t>
  </si>
  <si>
    <t>1043307_772</t>
  </si>
  <si>
    <t>1043692_772</t>
  </si>
  <si>
    <t>1043897_772</t>
  </si>
  <si>
    <t>1045342_772</t>
  </si>
  <si>
    <t>1046861_772</t>
  </si>
  <si>
    <t>111_2243</t>
  </si>
  <si>
    <t>455_2243</t>
  </si>
  <si>
    <t>710_2243</t>
  </si>
  <si>
    <t>849_2243</t>
  </si>
  <si>
    <t>107000_2243</t>
  </si>
  <si>
    <t>295370_2243</t>
  </si>
  <si>
    <t>323527_2243</t>
  </si>
  <si>
    <t>360384_2243</t>
  </si>
  <si>
    <t>376469_2243</t>
  </si>
  <si>
    <t>495352_2243</t>
  </si>
  <si>
    <t>542644_2243</t>
  </si>
  <si>
    <t>599719_2243</t>
  </si>
  <si>
    <t>600741_2243</t>
  </si>
  <si>
    <t>606634_2243</t>
  </si>
  <si>
    <t>613339_2243</t>
  </si>
  <si>
    <t>613673_2243</t>
  </si>
  <si>
    <t>613770_2243</t>
  </si>
  <si>
    <t>619132_2243</t>
  </si>
  <si>
    <t>637858_2243</t>
  </si>
  <si>
    <t>669261_2243</t>
  </si>
  <si>
    <t>669610_2243</t>
  </si>
  <si>
    <t>698008_2243</t>
  </si>
  <si>
    <t>703133_2243</t>
  </si>
  <si>
    <t>703354_2243</t>
  </si>
  <si>
    <t>724009_2243</t>
  </si>
  <si>
    <t>734004_2243</t>
  </si>
  <si>
    <t>741795_2243</t>
  </si>
  <si>
    <t>824739_2243</t>
  </si>
  <si>
    <t>842842_2243</t>
  </si>
  <si>
    <t>857890_2243</t>
  </si>
  <si>
    <t>878928_2243</t>
  </si>
  <si>
    <t>937850_2243</t>
  </si>
  <si>
    <t>970751_2243</t>
  </si>
  <si>
    <t>987280_2243</t>
  </si>
  <si>
    <t>990590_2243</t>
  </si>
  <si>
    <t>992453_2243</t>
  </si>
  <si>
    <t>992461_2243</t>
  </si>
  <si>
    <t>995975_2243</t>
  </si>
  <si>
    <t>996122_2243</t>
  </si>
  <si>
    <t>1002520_2243</t>
  </si>
  <si>
    <t>1015354_2243</t>
  </si>
  <si>
    <t>1016261_2243</t>
  </si>
  <si>
    <t>1017039_2243</t>
  </si>
  <si>
    <t>1031538_2243</t>
  </si>
  <si>
    <t>1036483_2243</t>
  </si>
  <si>
    <t>1036645_2243</t>
  </si>
  <si>
    <t>1036653_2243</t>
  </si>
  <si>
    <t>1036661_2243</t>
  </si>
  <si>
    <t>1037544_2243</t>
  </si>
  <si>
    <t>1037552_2243</t>
  </si>
  <si>
    <t>1038206_2243</t>
  </si>
  <si>
    <t>1038834_2243</t>
  </si>
  <si>
    <t>1039709_2243</t>
  </si>
  <si>
    <t>1040154_2243</t>
  </si>
  <si>
    <t>1041479_2243</t>
  </si>
  <si>
    <t>1041487_2243</t>
  </si>
  <si>
    <t>1042513_2243</t>
  </si>
  <si>
    <t>1042564_2243</t>
  </si>
  <si>
    <t>1042700_2243</t>
  </si>
  <si>
    <t>1042769_2243</t>
  </si>
  <si>
    <t>1042947_2243</t>
  </si>
  <si>
    <t>1120000_2243</t>
  </si>
  <si>
    <t>1131001_2243</t>
  </si>
  <si>
    <t>1320009_2243</t>
  </si>
  <si>
    <t>1582003_2243</t>
  </si>
  <si>
    <t>1716000_2243</t>
  </si>
  <si>
    <t>1863002_2243</t>
  </si>
  <si>
    <t>1043307_2243</t>
  </si>
  <si>
    <t>1043692_2243</t>
  </si>
  <si>
    <t>1043897_2243</t>
  </si>
  <si>
    <t>1045342_2243</t>
  </si>
  <si>
    <t>1046861_2243</t>
  </si>
  <si>
    <t>111_9442</t>
  </si>
  <si>
    <t>455_9442</t>
  </si>
  <si>
    <t>710_9442</t>
  </si>
  <si>
    <t>849_9442</t>
  </si>
  <si>
    <t>107000_9442</t>
  </si>
  <si>
    <t>295370_9442</t>
  </si>
  <si>
    <t>323527_9442</t>
  </si>
  <si>
    <t>360384_9442</t>
  </si>
  <si>
    <t>376469_9442</t>
  </si>
  <si>
    <t>495352_9442</t>
  </si>
  <si>
    <t>542644_9442</t>
  </si>
  <si>
    <t>599719_9442</t>
  </si>
  <si>
    <t>600741_9442</t>
  </si>
  <si>
    <t>606634_9442</t>
  </si>
  <si>
    <t>613339_9442</t>
  </si>
  <si>
    <t>613673_9442</t>
  </si>
  <si>
    <t>613770_9442</t>
  </si>
  <si>
    <t>619132_9442</t>
  </si>
  <si>
    <t>637858_9442</t>
  </si>
  <si>
    <t>669261_9442</t>
  </si>
  <si>
    <t>669610_9442</t>
  </si>
  <si>
    <t>698008_9442</t>
  </si>
  <si>
    <t>703133_9442</t>
  </si>
  <si>
    <t>703354_9442</t>
  </si>
  <si>
    <t>724009_9442</t>
  </si>
  <si>
    <t>734004_9442</t>
  </si>
  <si>
    <t>741795_9442</t>
  </si>
  <si>
    <t>824739_9442</t>
  </si>
  <si>
    <t>842842_9442</t>
  </si>
  <si>
    <t>857890_9442</t>
  </si>
  <si>
    <t>878928_9442</t>
  </si>
  <si>
    <t>937850_9442</t>
  </si>
  <si>
    <t>970751_9442</t>
  </si>
  <si>
    <t>987280_9442</t>
  </si>
  <si>
    <t>990590_9442</t>
  </si>
  <si>
    <t>992453_9442</t>
  </si>
  <si>
    <t>992461_9442</t>
  </si>
  <si>
    <t>995975_9442</t>
  </si>
  <si>
    <t>996122_9442</t>
  </si>
  <si>
    <t>1002520_9442</t>
  </si>
  <si>
    <t>1015354_9442</t>
  </si>
  <si>
    <t>1016261_9442</t>
  </si>
  <si>
    <t>1017039_9442</t>
  </si>
  <si>
    <t>1031538_9442</t>
  </si>
  <si>
    <t>1036483_9442</t>
  </si>
  <si>
    <t>1036645_9442</t>
  </si>
  <si>
    <t>1036653_9442</t>
  </si>
  <si>
    <t>1036661_9442</t>
  </si>
  <si>
    <t>1037544_9442</t>
  </si>
  <si>
    <t>1037552_9442</t>
  </si>
  <si>
    <t>1038206_9442</t>
  </si>
  <si>
    <t>1038834_9442</t>
  </si>
  <si>
    <t>1039709_9442</t>
  </si>
  <si>
    <t>1040154_9442</t>
  </si>
  <si>
    <t>1041479_9442</t>
  </si>
  <si>
    <t>1041487_9442</t>
  </si>
  <si>
    <t>1042513_9442</t>
  </si>
  <si>
    <t>1042564_9442</t>
  </si>
  <si>
    <t>1042700_9442</t>
  </si>
  <si>
    <t>1042769_9442</t>
  </si>
  <si>
    <t>1042947_9442</t>
  </si>
  <si>
    <t>1120000_9442</t>
  </si>
  <si>
    <t>1131001_9442</t>
  </si>
  <si>
    <t>1320009_9442</t>
  </si>
  <si>
    <t>1582003_9442</t>
  </si>
  <si>
    <t>1716000_9442</t>
  </si>
  <si>
    <t>1863002_9442</t>
  </si>
  <si>
    <t>1043307_9442</t>
  </si>
  <si>
    <t>1043692_9442</t>
  </si>
  <si>
    <t>1043897_9442</t>
  </si>
  <si>
    <t>1045342_9442</t>
  </si>
  <si>
    <t>1046861_9442</t>
  </si>
  <si>
    <t>111_23463</t>
  </si>
  <si>
    <t>455_23463</t>
  </si>
  <si>
    <t>710_23463</t>
  </si>
  <si>
    <t>849_23463</t>
  </si>
  <si>
    <t>107000_23463</t>
  </si>
  <si>
    <t>295370_23463</t>
  </si>
  <si>
    <t>323527_23463</t>
  </si>
  <si>
    <t>360384_23463</t>
  </si>
  <si>
    <t>376469_23463</t>
  </si>
  <si>
    <t>495352_23463</t>
  </si>
  <si>
    <t>542644_23463</t>
  </si>
  <si>
    <t>599719_23463</t>
  </si>
  <si>
    <t>600741_23463</t>
  </si>
  <si>
    <t>606634_23463</t>
  </si>
  <si>
    <t>613339_23463</t>
  </si>
  <si>
    <t>613673_23463</t>
  </si>
  <si>
    <t>613770_23463</t>
  </si>
  <si>
    <t>619132_23463</t>
  </si>
  <si>
    <t>637858_23463</t>
  </si>
  <si>
    <t>669261_23463</t>
  </si>
  <si>
    <t>669610_23463</t>
  </si>
  <si>
    <t>698008_23463</t>
  </si>
  <si>
    <t>703133_23463</t>
  </si>
  <si>
    <t>703354_23463</t>
  </si>
  <si>
    <t>724009_23463</t>
  </si>
  <si>
    <t>734004_23463</t>
  </si>
  <si>
    <t>741795_23463</t>
  </si>
  <si>
    <t>824739_23463</t>
  </si>
  <si>
    <t>842842_23463</t>
  </si>
  <si>
    <t>857890_23463</t>
  </si>
  <si>
    <t>878928_23463</t>
  </si>
  <si>
    <t>937850_23463</t>
  </si>
  <si>
    <t>970751_23463</t>
  </si>
  <si>
    <t>987280_23463</t>
  </si>
  <si>
    <t>990590_23463</t>
  </si>
  <si>
    <t>992453_23463</t>
  </si>
  <si>
    <t>992461_23463</t>
  </si>
  <si>
    <t>995975_23463</t>
  </si>
  <si>
    <t>996122_23463</t>
  </si>
  <si>
    <t>1002520_23463</t>
  </si>
  <si>
    <t>1015354_23463</t>
  </si>
  <si>
    <t>1016261_23463</t>
  </si>
  <si>
    <t>1017039_23463</t>
  </si>
  <si>
    <t>1031538_23463</t>
  </si>
  <si>
    <t>1036483_23463</t>
  </si>
  <si>
    <t>1036645_23463</t>
  </si>
  <si>
    <t>1036653_23463</t>
  </si>
  <si>
    <t>1036661_23463</t>
  </si>
  <si>
    <t>1037544_23463</t>
  </si>
  <si>
    <t>1037552_23463</t>
  </si>
  <si>
    <t>1038206_23463</t>
  </si>
  <si>
    <t>1038834_23463</t>
  </si>
  <si>
    <t>1039709_23463</t>
  </si>
  <si>
    <t>1040154_23463</t>
  </si>
  <si>
    <t>1041479_23463</t>
  </si>
  <si>
    <t>1041487_23463</t>
  </si>
  <si>
    <t>1042513_23463</t>
  </si>
  <si>
    <t>1042564_23463</t>
  </si>
  <si>
    <t>1042700_23463</t>
  </si>
  <si>
    <t>1042769_23463</t>
  </si>
  <si>
    <t>1042947_23463</t>
  </si>
  <si>
    <t>1120000_23463</t>
  </si>
  <si>
    <t>1131001_23463</t>
  </si>
  <si>
    <t>1320009_23463</t>
  </si>
  <si>
    <t>1582003_23463</t>
  </si>
  <si>
    <t>1716000_23463</t>
  </si>
  <si>
    <t>1863002_23463</t>
  </si>
  <si>
    <t>1043307_23463</t>
  </si>
  <si>
    <t>1043692_23463</t>
  </si>
  <si>
    <t>1043897_23463</t>
  </si>
  <si>
    <t>1045342_23463</t>
  </si>
  <si>
    <t>1046861_23463</t>
  </si>
  <si>
    <t>111_19307</t>
  </si>
  <si>
    <t>455_19307</t>
  </si>
  <si>
    <t>710_19307</t>
  </si>
  <si>
    <t>849_19307</t>
  </si>
  <si>
    <t>107000_19307</t>
  </si>
  <si>
    <t>295370_19307</t>
  </si>
  <si>
    <t>323527_19307</t>
  </si>
  <si>
    <t>360384_19307</t>
  </si>
  <si>
    <t>376469_19307</t>
  </si>
  <si>
    <t>495352_19307</t>
  </si>
  <si>
    <t>542644_19307</t>
  </si>
  <si>
    <t>599719_19307</t>
  </si>
  <si>
    <t>600741_19307</t>
  </si>
  <si>
    <t>606634_19307</t>
  </si>
  <si>
    <t>613339_19307</t>
  </si>
  <si>
    <t>613673_19307</t>
  </si>
  <si>
    <t>613770_19307</t>
  </si>
  <si>
    <t>619132_19307</t>
  </si>
  <si>
    <t>637858_19307</t>
  </si>
  <si>
    <t>669261_19307</t>
  </si>
  <si>
    <t>669610_19307</t>
  </si>
  <si>
    <t>698008_19307</t>
  </si>
  <si>
    <t>703133_19307</t>
  </si>
  <si>
    <t>703354_19307</t>
  </si>
  <si>
    <t>724009_19307</t>
  </si>
  <si>
    <t>734004_19307</t>
  </si>
  <si>
    <t>741795_19307</t>
  </si>
  <si>
    <t>824739_19307</t>
  </si>
  <si>
    <t>842842_19307</t>
  </si>
  <si>
    <t>857890_19307</t>
  </si>
  <si>
    <t>878928_19307</t>
  </si>
  <si>
    <t>937850_19307</t>
  </si>
  <si>
    <t>970751_19307</t>
  </si>
  <si>
    <t>987280_19307</t>
  </si>
  <si>
    <t>990590_19307</t>
  </si>
  <si>
    <t>992453_19307</t>
  </si>
  <si>
    <t>992461_19307</t>
  </si>
  <si>
    <t>995975_19307</t>
  </si>
  <si>
    <t>996122_19307</t>
  </si>
  <si>
    <t>1002520_19307</t>
  </si>
  <si>
    <t>1015354_19307</t>
  </si>
  <si>
    <t>1016261_19307</t>
  </si>
  <si>
    <t>1017039_19307</t>
  </si>
  <si>
    <t>1031538_19307</t>
  </si>
  <si>
    <t>1036483_19307</t>
  </si>
  <si>
    <t>1036645_19307</t>
  </si>
  <si>
    <t>1036653_19307</t>
  </si>
  <si>
    <t>1036661_19307</t>
  </si>
  <si>
    <t>1037544_19307</t>
  </si>
  <si>
    <t>1037552_19307</t>
  </si>
  <si>
    <t>1038206_19307</t>
  </si>
  <si>
    <t>1038834_19307</t>
  </si>
  <si>
    <t>1039709_19307</t>
  </si>
  <si>
    <t>1040154_19307</t>
  </si>
  <si>
    <t>1041479_19307</t>
  </si>
  <si>
    <t>1041487_19307</t>
  </si>
  <si>
    <t>1042513_19307</t>
  </si>
  <si>
    <t>1042564_19307</t>
  </si>
  <si>
    <t>1042700_19307</t>
  </si>
  <si>
    <t>1042769_19307</t>
  </si>
  <si>
    <t>1042947_19307</t>
  </si>
  <si>
    <t>1120000_19307</t>
  </si>
  <si>
    <t>1131001_19307</t>
  </si>
  <si>
    <t>1320009_19307</t>
  </si>
  <si>
    <t>1582003_19307</t>
  </si>
  <si>
    <t>1716000_19307</t>
  </si>
  <si>
    <t>1863002_19307</t>
  </si>
  <si>
    <t>1043307_19307</t>
  </si>
  <si>
    <t>1043692_19307</t>
  </si>
  <si>
    <t>1043897_19307</t>
  </si>
  <si>
    <t>1045342_19307</t>
  </si>
  <si>
    <t>1046861_19307</t>
  </si>
  <si>
    <t>111_26607</t>
  </si>
  <si>
    <t>455_26607</t>
  </si>
  <si>
    <t>710_26607</t>
  </si>
  <si>
    <t>849_26607</t>
  </si>
  <si>
    <t>107000_26607</t>
  </si>
  <si>
    <t>295370_26607</t>
  </si>
  <si>
    <t>323527_26607</t>
  </si>
  <si>
    <t>360384_26607</t>
  </si>
  <si>
    <t>376469_26607</t>
  </si>
  <si>
    <t>495352_26607</t>
  </si>
  <si>
    <t>542644_26607</t>
  </si>
  <si>
    <t>599719_26607</t>
  </si>
  <si>
    <t>600741_26607</t>
  </si>
  <si>
    <t>606634_26607</t>
  </si>
  <si>
    <t>613339_26607</t>
  </si>
  <si>
    <t>613673_26607</t>
  </si>
  <si>
    <t>613770_26607</t>
  </si>
  <si>
    <t>619132_26607</t>
  </si>
  <si>
    <t>637858_26607</t>
  </si>
  <si>
    <t>669261_26607</t>
  </si>
  <si>
    <t>669610_26607</t>
  </si>
  <si>
    <t>698008_26607</t>
  </si>
  <si>
    <t>703133_26607</t>
  </si>
  <si>
    <t>703354_26607</t>
  </si>
  <si>
    <t>724009_26607</t>
  </si>
  <si>
    <t>734004_26607</t>
  </si>
  <si>
    <t>741795_26607</t>
  </si>
  <si>
    <t>824739_26607</t>
  </si>
  <si>
    <t>842842_26607</t>
  </si>
  <si>
    <t>857890_26607</t>
  </si>
  <si>
    <t>878928_26607</t>
  </si>
  <si>
    <t>937850_26607</t>
  </si>
  <si>
    <t>970751_26607</t>
  </si>
  <si>
    <t>987280_26607</t>
  </si>
  <si>
    <t>990590_26607</t>
  </si>
  <si>
    <t>992453_26607</t>
  </si>
  <si>
    <t>992461_26607</t>
  </si>
  <si>
    <t>995975_26607</t>
  </si>
  <si>
    <t>996122_26607</t>
  </si>
  <si>
    <t>1002520_26607</t>
  </si>
  <si>
    <t>1015354_26607</t>
  </si>
  <si>
    <t>1016261_26607</t>
  </si>
  <si>
    <t>1017039_26607</t>
  </si>
  <si>
    <t>1031538_26607</t>
  </si>
  <si>
    <t>1036483_26607</t>
  </si>
  <si>
    <t>1036645_26607</t>
  </si>
  <si>
    <t>1036653_26607</t>
  </si>
  <si>
    <t>1036661_26607</t>
  </si>
  <si>
    <t>1037544_26607</t>
  </si>
  <si>
    <t>1037552_26607</t>
  </si>
  <si>
    <t>1038206_26607</t>
  </si>
  <si>
    <t>1038834_26607</t>
  </si>
  <si>
    <t>1039709_26607</t>
  </si>
  <si>
    <t>1040154_26607</t>
  </si>
  <si>
    <t>1041479_26607</t>
  </si>
  <si>
    <t>1041487_26607</t>
  </si>
  <si>
    <t>1042513_26607</t>
  </si>
  <si>
    <t>1042564_26607</t>
  </si>
  <si>
    <t>1042700_26607</t>
  </si>
  <si>
    <t>1042769_26607</t>
  </si>
  <si>
    <t>1042947_26607</t>
  </si>
  <si>
    <t>1120000_26607</t>
  </si>
  <si>
    <t>1131001_26607</t>
  </si>
  <si>
    <t>1320009_26607</t>
  </si>
  <si>
    <t>1582003_26607</t>
  </si>
  <si>
    <t>1716000_26607</t>
  </si>
  <si>
    <t>1863002_26607</t>
  </si>
  <si>
    <t>1043307_26607</t>
  </si>
  <si>
    <t>1043692_26607</t>
  </si>
  <si>
    <t>1043897_26607</t>
  </si>
  <si>
    <t>1045342_26607</t>
  </si>
  <si>
    <t>1046861_26607</t>
  </si>
  <si>
    <t>111_21391</t>
  </si>
  <si>
    <t>455_21391</t>
  </si>
  <si>
    <t>710_21391</t>
  </si>
  <si>
    <t>849_21391</t>
  </si>
  <si>
    <t>107000_21391</t>
  </si>
  <si>
    <t>295370_21391</t>
  </si>
  <si>
    <t>323527_21391</t>
  </si>
  <si>
    <t>360384_21391</t>
  </si>
  <si>
    <t>376469_21391</t>
  </si>
  <si>
    <t>495352_21391</t>
  </si>
  <si>
    <t>542644_21391</t>
  </si>
  <si>
    <t>599719_21391</t>
  </si>
  <si>
    <t>600741_21391</t>
  </si>
  <si>
    <t>606634_21391</t>
  </si>
  <si>
    <t>613339_21391</t>
  </si>
  <si>
    <t>613673_21391</t>
  </si>
  <si>
    <t>613770_21391</t>
  </si>
  <si>
    <t>619132_21391</t>
  </si>
  <si>
    <t>637858_21391</t>
  </si>
  <si>
    <t>669261_21391</t>
  </si>
  <si>
    <t>669610_21391</t>
  </si>
  <si>
    <t>698008_21391</t>
  </si>
  <si>
    <t>703133_21391</t>
  </si>
  <si>
    <t>703354_21391</t>
  </si>
  <si>
    <t>724009_21391</t>
  </si>
  <si>
    <t>734004_21391</t>
  </si>
  <si>
    <t>741795_21391</t>
  </si>
  <si>
    <t>824739_21391</t>
  </si>
  <si>
    <t>842842_21391</t>
  </si>
  <si>
    <t>857890_21391</t>
  </si>
  <si>
    <t>878928_21391</t>
  </si>
  <si>
    <t>937850_21391</t>
  </si>
  <si>
    <t>970751_21391</t>
  </si>
  <si>
    <t>987280_21391</t>
  </si>
  <si>
    <t>990590_21391</t>
  </si>
  <si>
    <t>992453_21391</t>
  </si>
  <si>
    <t>992461_21391</t>
  </si>
  <si>
    <t>995975_21391</t>
  </si>
  <si>
    <t>996122_21391</t>
  </si>
  <si>
    <t>1002520_21391</t>
  </si>
  <si>
    <t>1015354_21391</t>
  </si>
  <si>
    <t>1016261_21391</t>
  </si>
  <si>
    <t>1017039_21391</t>
  </si>
  <si>
    <t>1031538_21391</t>
  </si>
  <si>
    <t>1036483_21391</t>
  </si>
  <si>
    <t>1036645_21391</t>
  </si>
  <si>
    <t>1036653_21391</t>
  </si>
  <si>
    <t>1036661_21391</t>
  </si>
  <si>
    <t>1037544_21391</t>
  </si>
  <si>
    <t>1037552_21391</t>
  </si>
  <si>
    <t>1038206_21391</t>
  </si>
  <si>
    <t>1038834_21391</t>
  </si>
  <si>
    <t>1039709_21391</t>
  </si>
  <si>
    <t>1040154_21391</t>
  </si>
  <si>
    <t>1041479_21391</t>
  </si>
  <si>
    <t>1041487_21391</t>
  </si>
  <si>
    <t>1042513_21391</t>
  </si>
  <si>
    <t>1042564_21391</t>
  </si>
  <si>
    <t>1042700_21391</t>
  </si>
  <si>
    <t>1042769_21391</t>
  </si>
  <si>
    <t>1042947_21391</t>
  </si>
  <si>
    <t>1120000_21391</t>
  </si>
  <si>
    <t>1131001_21391</t>
  </si>
  <si>
    <t>1320009_21391</t>
  </si>
  <si>
    <t>1582003_21391</t>
  </si>
  <si>
    <t>1716000_21391</t>
  </si>
  <si>
    <t>1863002_21391</t>
  </si>
  <si>
    <t>1043307_21391</t>
  </si>
  <si>
    <t>1043692_21391</t>
  </si>
  <si>
    <t>1043897_21391</t>
  </si>
  <si>
    <t>1045342_21391</t>
  </si>
  <si>
    <t>1046861_21391</t>
  </si>
  <si>
    <t>111_11191</t>
  </si>
  <si>
    <t>455_11191</t>
  </si>
  <si>
    <t>710_11191</t>
  </si>
  <si>
    <t>849_11191</t>
  </si>
  <si>
    <t>107000_11191</t>
  </si>
  <si>
    <t>295370_11191</t>
  </si>
  <si>
    <t>323527_11191</t>
  </si>
  <si>
    <t>360384_11191</t>
  </si>
  <si>
    <t>376469_11191</t>
  </si>
  <si>
    <t>495352_11191</t>
  </si>
  <si>
    <t>542644_11191</t>
  </si>
  <si>
    <t>599719_11191</t>
  </si>
  <si>
    <t>600741_11191</t>
  </si>
  <si>
    <t>606634_11191</t>
  </si>
  <si>
    <t>613339_11191</t>
  </si>
  <si>
    <t>613673_11191</t>
  </si>
  <si>
    <t>613770_11191</t>
  </si>
  <si>
    <t>619132_11191</t>
  </si>
  <si>
    <t>637858_11191</t>
  </si>
  <si>
    <t>669261_11191</t>
  </si>
  <si>
    <t>669610_11191</t>
  </si>
  <si>
    <t>698008_11191</t>
  </si>
  <si>
    <t>703133_11191</t>
  </si>
  <si>
    <t>703354_11191</t>
  </si>
  <si>
    <t>724009_11191</t>
  </si>
  <si>
    <t>734004_11191</t>
  </si>
  <si>
    <t>741795_11191</t>
  </si>
  <si>
    <t>824739_11191</t>
  </si>
  <si>
    <t>842842_11191</t>
  </si>
  <si>
    <t>857890_11191</t>
  </si>
  <si>
    <t>878928_11191</t>
  </si>
  <si>
    <t>937850_11191</t>
  </si>
  <si>
    <t>970751_11191</t>
  </si>
  <si>
    <t>987280_11191</t>
  </si>
  <si>
    <t>990590_11191</t>
  </si>
  <si>
    <t>992453_11191</t>
  </si>
  <si>
    <t>992461_11191</t>
  </si>
  <si>
    <t>995975_11191</t>
  </si>
  <si>
    <t>996122_11191</t>
  </si>
  <si>
    <t>1002520_11191</t>
  </si>
  <si>
    <t>1015354_11191</t>
  </si>
  <si>
    <t>1016261_11191</t>
  </si>
  <si>
    <t>1017039_11191</t>
  </si>
  <si>
    <t>1031538_11191</t>
  </si>
  <si>
    <t>1036483_11191</t>
  </si>
  <si>
    <t>1036645_11191</t>
  </si>
  <si>
    <t>1036653_11191</t>
  </si>
  <si>
    <t>1036661_11191</t>
  </si>
  <si>
    <t>1037544_11191</t>
  </si>
  <si>
    <t>1037552_11191</t>
  </si>
  <si>
    <t>1038206_11191</t>
  </si>
  <si>
    <t>1038834_11191</t>
  </si>
  <si>
    <t>1039709_11191</t>
  </si>
  <si>
    <t>1040154_11191</t>
  </si>
  <si>
    <t>1041479_11191</t>
  </si>
  <si>
    <t>1041487_11191</t>
  </si>
  <si>
    <t>1042513_11191</t>
  </si>
  <si>
    <t>1042564_11191</t>
  </si>
  <si>
    <t>1042700_11191</t>
  </si>
  <si>
    <t>1042769_11191</t>
  </si>
  <si>
    <t>1042947_11191</t>
  </si>
  <si>
    <t>1120000_11191</t>
  </si>
  <si>
    <t>1131001_11191</t>
  </si>
  <si>
    <t>1320009_11191</t>
  </si>
  <si>
    <t>1582003_11191</t>
  </si>
  <si>
    <t>1716000_11191</t>
  </si>
  <si>
    <t>1863002_11191</t>
  </si>
  <si>
    <t>1043307_11191</t>
  </si>
  <si>
    <t>1043692_11191</t>
  </si>
  <si>
    <t>1043897_11191</t>
  </si>
  <si>
    <t>1045342_11191</t>
  </si>
  <si>
    <t>1046861_11191</t>
  </si>
  <si>
    <t>111_18475</t>
  </si>
  <si>
    <t>455_18475</t>
  </si>
  <si>
    <t>710_18475</t>
  </si>
  <si>
    <t>849_18475</t>
  </si>
  <si>
    <t>107000_18475</t>
  </si>
  <si>
    <t>295370_18475</t>
  </si>
  <si>
    <t>323527_18475</t>
  </si>
  <si>
    <t>360384_18475</t>
  </si>
  <si>
    <t>376469_18475</t>
  </si>
  <si>
    <t>495352_18475</t>
  </si>
  <si>
    <t>542644_18475</t>
  </si>
  <si>
    <t>599719_18475</t>
  </si>
  <si>
    <t>600741_18475</t>
  </si>
  <si>
    <t>606634_18475</t>
  </si>
  <si>
    <t>613339_18475</t>
  </si>
  <si>
    <t>613673_18475</t>
  </si>
  <si>
    <t>613770_18475</t>
  </si>
  <si>
    <t>619132_18475</t>
  </si>
  <si>
    <t>637858_18475</t>
  </si>
  <si>
    <t>669261_18475</t>
  </si>
  <si>
    <t>669610_18475</t>
  </si>
  <si>
    <t>698008_18475</t>
  </si>
  <si>
    <t>703133_18475</t>
  </si>
  <si>
    <t>703354_18475</t>
  </si>
  <si>
    <t>724009_18475</t>
  </si>
  <si>
    <t>734004_18475</t>
  </si>
  <si>
    <t>741795_18475</t>
  </si>
  <si>
    <t>824739_18475</t>
  </si>
  <si>
    <t>842842_18475</t>
  </si>
  <si>
    <t>857890_18475</t>
  </si>
  <si>
    <t>878928_18475</t>
  </si>
  <si>
    <t>937850_18475</t>
  </si>
  <si>
    <t>970751_18475</t>
  </si>
  <si>
    <t>987280_18475</t>
  </si>
  <si>
    <t>990590_18475</t>
  </si>
  <si>
    <t>992453_18475</t>
  </si>
  <si>
    <t>992461_18475</t>
  </si>
  <si>
    <t>995975_18475</t>
  </si>
  <si>
    <t>996122_18475</t>
  </si>
  <si>
    <t>1002520_18475</t>
  </si>
  <si>
    <t>1015354_18475</t>
  </si>
  <si>
    <t>1016261_18475</t>
  </si>
  <si>
    <t>1017039_18475</t>
  </si>
  <si>
    <t>1031538_18475</t>
  </si>
  <si>
    <t>1036483_18475</t>
  </si>
  <si>
    <t>1036645_18475</t>
  </si>
  <si>
    <t>1036653_18475</t>
  </si>
  <si>
    <t>1036661_18475</t>
  </si>
  <si>
    <t>1037544_18475</t>
  </si>
  <si>
    <t>1037552_18475</t>
  </si>
  <si>
    <t>1038206_18475</t>
  </si>
  <si>
    <t>1038834_18475</t>
  </si>
  <si>
    <t>1039709_18475</t>
  </si>
  <si>
    <t>1040154_18475</t>
  </si>
  <si>
    <t>1041479_18475</t>
  </si>
  <si>
    <t>1041487_18475</t>
  </si>
  <si>
    <t>1042513_18475</t>
  </si>
  <si>
    <t>1042564_18475</t>
  </si>
  <si>
    <t>1042700_18475</t>
  </si>
  <si>
    <t>1042769_18475</t>
  </si>
  <si>
    <t>1042947_18475</t>
  </si>
  <si>
    <t>1120000_18475</t>
  </si>
  <si>
    <t>1131001_18475</t>
  </si>
  <si>
    <t>1320009_18475</t>
  </si>
  <si>
    <t>1582003_18475</t>
  </si>
  <si>
    <t>1716000_18475</t>
  </si>
  <si>
    <t>1863002_18475</t>
  </si>
  <si>
    <t>1043307_18475</t>
  </si>
  <si>
    <t>1043692_18475</t>
  </si>
  <si>
    <t>1043897_18475</t>
  </si>
  <si>
    <t>1045342_18475</t>
  </si>
  <si>
    <t>1046861_18475</t>
  </si>
  <si>
    <t>111_23731</t>
  </si>
  <si>
    <t>455_23731</t>
  </si>
  <si>
    <t>710_23731</t>
  </si>
  <si>
    <t>849_23731</t>
  </si>
  <si>
    <t>107000_23731</t>
  </si>
  <si>
    <t>295370_23731</t>
  </si>
  <si>
    <t>323527_23731</t>
  </si>
  <si>
    <t>360384_23731</t>
  </si>
  <si>
    <t>376469_23731</t>
  </si>
  <si>
    <t>495352_23731</t>
  </si>
  <si>
    <t>542644_23731</t>
  </si>
  <si>
    <t>599719_23731</t>
  </si>
  <si>
    <t>600741_23731</t>
  </si>
  <si>
    <t>606634_23731</t>
  </si>
  <si>
    <t>613339_23731</t>
  </si>
  <si>
    <t>613673_23731</t>
  </si>
  <si>
    <t>613770_23731</t>
  </si>
  <si>
    <t>619132_23731</t>
  </si>
  <si>
    <t>637858_23731</t>
  </si>
  <si>
    <t>669261_23731</t>
  </si>
  <si>
    <t>669610_23731</t>
  </si>
  <si>
    <t>698008_23731</t>
  </si>
  <si>
    <t>703133_23731</t>
  </si>
  <si>
    <t>703354_23731</t>
  </si>
  <si>
    <t>724009_23731</t>
  </si>
  <si>
    <t>734004_23731</t>
  </si>
  <si>
    <t>741795_23731</t>
  </si>
  <si>
    <t>824739_23731</t>
  </si>
  <si>
    <t>842842_23731</t>
  </si>
  <si>
    <t>857890_23731</t>
  </si>
  <si>
    <t>878928_23731</t>
  </si>
  <si>
    <t>937850_23731</t>
  </si>
  <si>
    <t>970751_23731</t>
  </si>
  <si>
    <t>987280_23731</t>
  </si>
  <si>
    <t>990590_23731</t>
  </si>
  <si>
    <t>992453_23731</t>
  </si>
  <si>
    <t>992461_23731</t>
  </si>
  <si>
    <t>995975_23731</t>
  </si>
  <si>
    <t>996122_23731</t>
  </si>
  <si>
    <t>1002520_23731</t>
  </si>
  <si>
    <t>1015354_23731</t>
  </si>
  <si>
    <t>1016261_23731</t>
  </si>
  <si>
    <t>1017039_23731</t>
  </si>
  <si>
    <t>1031538_23731</t>
  </si>
  <si>
    <t>1036483_23731</t>
  </si>
  <si>
    <t>1036645_23731</t>
  </si>
  <si>
    <t>1036653_23731</t>
  </si>
  <si>
    <t>1036661_23731</t>
  </si>
  <si>
    <t>1037544_23731</t>
  </si>
  <si>
    <t>1037552_23731</t>
  </si>
  <si>
    <t>1038206_23731</t>
  </si>
  <si>
    <t>1038834_23731</t>
  </si>
  <si>
    <t>1039709_23731</t>
  </si>
  <si>
    <t>1040154_23731</t>
  </si>
  <si>
    <t>1041479_23731</t>
  </si>
  <si>
    <t>1041487_23731</t>
  </si>
  <si>
    <t>1042513_23731</t>
  </si>
  <si>
    <t>1042564_23731</t>
  </si>
  <si>
    <t>1042700_23731</t>
  </si>
  <si>
    <t>1042769_23731</t>
  </si>
  <si>
    <t>1042947_23731</t>
  </si>
  <si>
    <t>1120000_23731</t>
  </si>
  <si>
    <t>1131001_23731</t>
  </si>
  <si>
    <t>1320009_23731</t>
  </si>
  <si>
    <t>1582003_23731</t>
  </si>
  <si>
    <t>1716000_23731</t>
  </si>
  <si>
    <t>1863002_23731</t>
  </si>
  <si>
    <t>1043307_23731</t>
  </si>
  <si>
    <t>1043692_23731</t>
  </si>
  <si>
    <t>1043897_23731</t>
  </si>
  <si>
    <t>1045342_23731</t>
  </si>
  <si>
    <t>1046861_23731</t>
  </si>
  <si>
    <t>111_21073</t>
  </si>
  <si>
    <t>455_21073</t>
  </si>
  <si>
    <t>710_21073</t>
  </si>
  <si>
    <t>849_21073</t>
  </si>
  <si>
    <t>107000_21073</t>
  </si>
  <si>
    <t>295370_21073</t>
  </si>
  <si>
    <t>323527_21073</t>
  </si>
  <si>
    <t>360384_21073</t>
  </si>
  <si>
    <t>376469_21073</t>
  </si>
  <si>
    <t>495352_21073</t>
  </si>
  <si>
    <t>542644_21073</t>
  </si>
  <si>
    <t>599719_21073</t>
  </si>
  <si>
    <t>600741_21073</t>
  </si>
  <si>
    <t>606634_21073</t>
  </si>
  <si>
    <t>613339_21073</t>
  </si>
  <si>
    <t>613673_21073</t>
  </si>
  <si>
    <t>613770_21073</t>
  </si>
  <si>
    <t>619132_21073</t>
  </si>
  <si>
    <t>637858_21073</t>
  </si>
  <si>
    <t>669261_21073</t>
  </si>
  <si>
    <t>669610_21073</t>
  </si>
  <si>
    <t>698008_21073</t>
  </si>
  <si>
    <t>703133_21073</t>
  </si>
  <si>
    <t>703354_21073</t>
  </si>
  <si>
    <t>724009_21073</t>
  </si>
  <si>
    <t>734004_21073</t>
  </si>
  <si>
    <t>741795_21073</t>
  </si>
  <si>
    <t>824739_21073</t>
  </si>
  <si>
    <t>842842_21073</t>
  </si>
  <si>
    <t>857890_21073</t>
  </si>
  <si>
    <t>878928_21073</t>
  </si>
  <si>
    <t>937850_21073</t>
  </si>
  <si>
    <t>970751_21073</t>
  </si>
  <si>
    <t>987280_21073</t>
  </si>
  <si>
    <t>990590_21073</t>
  </si>
  <si>
    <t>992453_21073</t>
  </si>
  <si>
    <t>992461_21073</t>
  </si>
  <si>
    <t>995975_21073</t>
  </si>
  <si>
    <t>996122_21073</t>
  </si>
  <si>
    <t>1002520_21073</t>
  </si>
  <si>
    <t>1015354_21073</t>
  </si>
  <si>
    <t>1016261_21073</t>
  </si>
  <si>
    <t>1017039_21073</t>
  </si>
  <si>
    <t>1031538_21073</t>
  </si>
  <si>
    <t>1036483_21073</t>
  </si>
  <si>
    <t>1036645_21073</t>
  </si>
  <si>
    <t>1036653_21073</t>
  </si>
  <si>
    <t>1036661_21073</t>
  </si>
  <si>
    <t>1037544_21073</t>
  </si>
  <si>
    <t>1037552_21073</t>
  </si>
  <si>
    <t>1038206_21073</t>
  </si>
  <si>
    <t>1038834_21073</t>
  </si>
  <si>
    <t>1039709_21073</t>
  </si>
  <si>
    <t>1040154_21073</t>
  </si>
  <si>
    <t>1041479_21073</t>
  </si>
  <si>
    <t>1041487_21073</t>
  </si>
  <si>
    <t>1042513_21073</t>
  </si>
  <si>
    <t>1042564_21073</t>
  </si>
  <si>
    <t>1042700_21073</t>
  </si>
  <si>
    <t>1042769_21073</t>
  </si>
  <si>
    <t>1042947_21073</t>
  </si>
  <si>
    <t>1120000_21073</t>
  </si>
  <si>
    <t>1131001_21073</t>
  </si>
  <si>
    <t>1320009_21073</t>
  </si>
  <si>
    <t>1582003_21073</t>
  </si>
  <si>
    <t>1716000_21073</t>
  </si>
  <si>
    <t>1863002_21073</t>
  </si>
  <si>
    <t>1043307_21073</t>
  </si>
  <si>
    <t>1043692_21073</t>
  </si>
  <si>
    <t>1043897_21073</t>
  </si>
  <si>
    <t>1045342_21073</t>
  </si>
  <si>
    <t>1046861_21073</t>
  </si>
  <si>
    <t>111_33298</t>
  </si>
  <si>
    <t>RED BULL SUMMER FIGO E MACA LATA 250ML CX C 24 NPAL</t>
  </si>
  <si>
    <t>RED BULL SUMMER FIGO E MACA</t>
  </si>
  <si>
    <t>455_33298</t>
  </si>
  <si>
    <t>710_33298</t>
  </si>
  <si>
    <t>849_33298</t>
  </si>
  <si>
    <t>107000_33298</t>
  </si>
  <si>
    <t>295370_33298</t>
  </si>
  <si>
    <t>323527_33298</t>
  </si>
  <si>
    <t>360384_33298</t>
  </si>
  <si>
    <t>376469_33298</t>
  </si>
  <si>
    <t>495352_33298</t>
  </si>
  <si>
    <t>542644_33298</t>
  </si>
  <si>
    <t>599719_33298</t>
  </si>
  <si>
    <t>600741_33298</t>
  </si>
  <si>
    <t>606634_33298</t>
  </si>
  <si>
    <t>613339_33298</t>
  </si>
  <si>
    <t>613673_33298</t>
  </si>
  <si>
    <t>613770_33298</t>
  </si>
  <si>
    <t>619132_33298</t>
  </si>
  <si>
    <t>637858_33298</t>
  </si>
  <si>
    <t>669261_33298</t>
  </si>
  <si>
    <t>669610_33298</t>
  </si>
  <si>
    <t>698008_33298</t>
  </si>
  <si>
    <t>703133_33298</t>
  </si>
  <si>
    <t>703354_33298</t>
  </si>
  <si>
    <t>724009_33298</t>
  </si>
  <si>
    <t>734004_33298</t>
  </si>
  <si>
    <t>741795_33298</t>
  </si>
  <si>
    <t>824739_33298</t>
  </si>
  <si>
    <t>842842_33298</t>
  </si>
  <si>
    <t>857890_33298</t>
  </si>
  <si>
    <t>878928_33298</t>
  </si>
  <si>
    <t>937850_33298</t>
  </si>
  <si>
    <t>970751_33298</t>
  </si>
  <si>
    <t>987280_33298</t>
  </si>
  <si>
    <t>990590_33298</t>
  </si>
  <si>
    <t>992453_33298</t>
  </si>
  <si>
    <t>992461_33298</t>
  </si>
  <si>
    <t>995975_33298</t>
  </si>
  <si>
    <t>996122_33298</t>
  </si>
  <si>
    <t>1002520_33298</t>
  </si>
  <si>
    <t>1015354_33298</t>
  </si>
  <si>
    <t>1016261_33298</t>
  </si>
  <si>
    <t>1017039_33298</t>
  </si>
  <si>
    <t>1031538_33298</t>
  </si>
  <si>
    <t>1036483_33298</t>
  </si>
  <si>
    <t>1036645_33298</t>
  </si>
  <si>
    <t>1036653_33298</t>
  </si>
  <si>
    <t>1036661_33298</t>
  </si>
  <si>
    <t>1037544_33298</t>
  </si>
  <si>
    <t>1037552_33298</t>
  </si>
  <si>
    <t>1038206_33298</t>
  </si>
  <si>
    <t>1038834_33298</t>
  </si>
  <si>
    <t>1039709_33298</t>
  </si>
  <si>
    <t>1040154_33298</t>
  </si>
  <si>
    <t>1041479_33298</t>
  </si>
  <si>
    <t>1041487_33298</t>
  </si>
  <si>
    <t>1042513_33298</t>
  </si>
  <si>
    <t>1042564_33298</t>
  </si>
  <si>
    <t>1042700_33298</t>
  </si>
  <si>
    <t>1042769_33298</t>
  </si>
  <si>
    <t>1042947_33298</t>
  </si>
  <si>
    <t>1120000_33298</t>
  </si>
  <si>
    <t>1131001_33298</t>
  </si>
  <si>
    <t>1320009_33298</t>
  </si>
  <si>
    <t>1582003_33298</t>
  </si>
  <si>
    <t>1716000_33298</t>
  </si>
  <si>
    <t>1863002_33298</t>
  </si>
  <si>
    <t>1043307_33298</t>
  </si>
  <si>
    <t>1043692_33298</t>
  </si>
  <si>
    <t>1043897_33298</t>
  </si>
  <si>
    <t>1045342_33298</t>
  </si>
  <si>
    <t>1046861_33298</t>
  </si>
  <si>
    <t>111_11556</t>
  </si>
  <si>
    <t>GUARANA ANTARCTICA ZERO PET 1L CAIXA C/6</t>
  </si>
  <si>
    <t>455_11556</t>
  </si>
  <si>
    <t>710_11556</t>
  </si>
  <si>
    <t>849_11556</t>
  </si>
  <si>
    <t>107000_11556</t>
  </si>
  <si>
    <t>295370_11556</t>
  </si>
  <si>
    <t>323527_11556</t>
  </si>
  <si>
    <t>360384_11556</t>
  </si>
  <si>
    <t>376469_11556</t>
  </si>
  <si>
    <t>495352_11556</t>
  </si>
  <si>
    <t>542644_11556</t>
  </si>
  <si>
    <t>599719_11556</t>
  </si>
  <si>
    <t>600741_11556</t>
  </si>
  <si>
    <t>606634_11556</t>
  </si>
  <si>
    <t>613339_11556</t>
  </si>
  <si>
    <t>613673_11556</t>
  </si>
  <si>
    <t>613770_11556</t>
  </si>
  <si>
    <t>619132_11556</t>
  </si>
  <si>
    <t>637858_11556</t>
  </si>
  <si>
    <t>669261_11556</t>
  </si>
  <si>
    <t>669610_11556</t>
  </si>
  <si>
    <t>698008_11556</t>
  </si>
  <si>
    <t>703133_11556</t>
  </si>
  <si>
    <t>703354_11556</t>
  </si>
  <si>
    <t>724009_11556</t>
  </si>
  <si>
    <t>734004_11556</t>
  </si>
  <si>
    <t>741795_11556</t>
  </si>
  <si>
    <t>824739_11556</t>
  </si>
  <si>
    <t>842842_11556</t>
  </si>
  <si>
    <t>857890_11556</t>
  </si>
  <si>
    <t>878928_11556</t>
  </si>
  <si>
    <t>937850_11556</t>
  </si>
  <si>
    <t>970751_11556</t>
  </si>
  <si>
    <t>987280_11556</t>
  </si>
  <si>
    <t>990590_11556</t>
  </si>
  <si>
    <t>992453_11556</t>
  </si>
  <si>
    <t>992461_11556</t>
  </si>
  <si>
    <t>995975_11556</t>
  </si>
  <si>
    <t>996122_11556</t>
  </si>
  <si>
    <t>1002520_11556</t>
  </si>
  <si>
    <t>1015354_11556</t>
  </si>
  <si>
    <t>1016261_11556</t>
  </si>
  <si>
    <t>1017039_11556</t>
  </si>
  <si>
    <t>1031538_11556</t>
  </si>
  <si>
    <t>1036483_11556</t>
  </si>
  <si>
    <t>1036645_11556</t>
  </si>
  <si>
    <t>1036653_11556</t>
  </si>
  <si>
    <t>1036661_11556</t>
  </si>
  <si>
    <t>1037544_11556</t>
  </si>
  <si>
    <t>1037552_11556</t>
  </si>
  <si>
    <t>1038206_11556</t>
  </si>
  <si>
    <t>1038834_11556</t>
  </si>
  <si>
    <t>1039709_11556</t>
  </si>
  <si>
    <t>1040154_11556</t>
  </si>
  <si>
    <t>1041479_11556</t>
  </si>
  <si>
    <t>1041487_11556</t>
  </si>
  <si>
    <t>1042513_11556</t>
  </si>
  <si>
    <t>1042564_11556</t>
  </si>
  <si>
    <t>1042700_11556</t>
  </si>
  <si>
    <t>1042769_11556</t>
  </si>
  <si>
    <t>1042947_11556</t>
  </si>
  <si>
    <t>1120000_11556</t>
  </si>
  <si>
    <t>1131001_11556</t>
  </si>
  <si>
    <t>1320009_11556</t>
  </si>
  <si>
    <t>1582003_11556</t>
  </si>
  <si>
    <t>1716000_11556</t>
  </si>
  <si>
    <t>1863002_11556</t>
  </si>
  <si>
    <t>1043307_11556</t>
  </si>
  <si>
    <t>1043692_11556</t>
  </si>
  <si>
    <t>1043897_11556</t>
  </si>
  <si>
    <t>1045342_11556</t>
  </si>
  <si>
    <t>1046861_11556</t>
  </si>
  <si>
    <t>111_34454</t>
  </si>
  <si>
    <t>H2OH LIMONETO LT SLEEK 350ML SH C 12</t>
  </si>
  <si>
    <t>455_34454</t>
  </si>
  <si>
    <t>710_34454</t>
  </si>
  <si>
    <t>849_34454</t>
  </si>
  <si>
    <t>107000_34454</t>
  </si>
  <si>
    <t>295370_34454</t>
  </si>
  <si>
    <t>323527_34454</t>
  </si>
  <si>
    <t>360384_34454</t>
  </si>
  <si>
    <t>376469_34454</t>
  </si>
  <si>
    <t>495352_34454</t>
  </si>
  <si>
    <t>542644_34454</t>
  </si>
  <si>
    <t>599719_34454</t>
  </si>
  <si>
    <t>600741_34454</t>
  </si>
  <si>
    <t>606634_34454</t>
  </si>
  <si>
    <t>613339_34454</t>
  </si>
  <si>
    <t>613673_34454</t>
  </si>
  <si>
    <t>613770_34454</t>
  </si>
  <si>
    <t>619132_34454</t>
  </si>
  <si>
    <t>637858_34454</t>
  </si>
  <si>
    <t>669261_34454</t>
  </si>
  <si>
    <t>669610_34454</t>
  </si>
  <si>
    <t>698008_34454</t>
  </si>
  <si>
    <t>703133_34454</t>
  </si>
  <si>
    <t>703354_34454</t>
  </si>
  <si>
    <t>724009_34454</t>
  </si>
  <si>
    <t>734004_34454</t>
  </si>
  <si>
    <t>741795_34454</t>
  </si>
  <si>
    <t>824739_34454</t>
  </si>
  <si>
    <t>842842_34454</t>
  </si>
  <si>
    <t>857890_34454</t>
  </si>
  <si>
    <t>878928_34454</t>
  </si>
  <si>
    <t>937850_34454</t>
  </si>
  <si>
    <t>970751_34454</t>
  </si>
  <si>
    <t>987280_34454</t>
  </si>
  <si>
    <t>990590_34454</t>
  </si>
  <si>
    <t>992453_34454</t>
  </si>
  <si>
    <t>992461_34454</t>
  </si>
  <si>
    <t>995975_34454</t>
  </si>
  <si>
    <t>996122_34454</t>
  </si>
  <si>
    <t>1002520_34454</t>
  </si>
  <si>
    <t>1015354_34454</t>
  </si>
  <si>
    <t>1016261_34454</t>
  </si>
  <si>
    <t>1017039_34454</t>
  </si>
  <si>
    <t>1031538_34454</t>
  </si>
  <si>
    <t>1036483_34454</t>
  </si>
  <si>
    <t>1036645_34454</t>
  </si>
  <si>
    <t>1036653_34454</t>
  </si>
  <si>
    <t>1036661_34454</t>
  </si>
  <si>
    <t>1037544_34454</t>
  </si>
  <si>
    <t>1037552_34454</t>
  </si>
  <si>
    <t>1038206_34454</t>
  </si>
  <si>
    <t>1038834_34454</t>
  </si>
  <si>
    <t>1039709_34454</t>
  </si>
  <si>
    <t>1040154_34454</t>
  </si>
  <si>
    <t>1041479_34454</t>
  </si>
  <si>
    <t>1041487_34454</t>
  </si>
  <si>
    <t>1042513_34454</t>
  </si>
  <si>
    <t>1042564_34454</t>
  </si>
  <si>
    <t>1042700_34454</t>
  </si>
  <si>
    <t>1042769_34454</t>
  </si>
  <si>
    <t>1042947_34454</t>
  </si>
  <si>
    <t>1120000_34454</t>
  </si>
  <si>
    <t>1131001_34454</t>
  </si>
  <si>
    <t>1320009_34454</t>
  </si>
  <si>
    <t>1582003_34454</t>
  </si>
  <si>
    <t>1716000_34454</t>
  </si>
  <si>
    <t>1863002_34454</t>
  </si>
  <si>
    <t>1043307_34454</t>
  </si>
  <si>
    <t>1043692_34454</t>
  </si>
  <si>
    <t>1043897_34454</t>
  </si>
  <si>
    <t>1045342_34454</t>
  </si>
  <si>
    <t>1046861_34454</t>
  </si>
  <si>
    <t>111_2231</t>
  </si>
  <si>
    <t>455_2231</t>
  </si>
  <si>
    <t>710_2231</t>
  </si>
  <si>
    <t>849_2231</t>
  </si>
  <si>
    <t>107000_2231</t>
  </si>
  <si>
    <t>295370_2231</t>
  </si>
  <si>
    <t>323527_2231</t>
  </si>
  <si>
    <t>360384_2231</t>
  </si>
  <si>
    <t>376469_2231</t>
  </si>
  <si>
    <t>495352_2231</t>
  </si>
  <si>
    <t>542644_2231</t>
  </si>
  <si>
    <t>599719_2231</t>
  </si>
  <si>
    <t>600741_2231</t>
  </si>
  <si>
    <t>606634_2231</t>
  </si>
  <si>
    <t>613339_2231</t>
  </si>
  <si>
    <t>613673_2231</t>
  </si>
  <si>
    <t>613770_2231</t>
  </si>
  <si>
    <t>619132_2231</t>
  </si>
  <si>
    <t>637858_2231</t>
  </si>
  <si>
    <t>669261_2231</t>
  </si>
  <si>
    <t>669610_2231</t>
  </si>
  <si>
    <t>698008_2231</t>
  </si>
  <si>
    <t>703133_2231</t>
  </si>
  <si>
    <t>703354_2231</t>
  </si>
  <si>
    <t>724009_2231</t>
  </si>
  <si>
    <t>734004_2231</t>
  </si>
  <si>
    <t>741795_2231</t>
  </si>
  <si>
    <t>824739_2231</t>
  </si>
  <si>
    <t>842842_2231</t>
  </si>
  <si>
    <t>857890_2231</t>
  </si>
  <si>
    <t>878928_2231</t>
  </si>
  <si>
    <t>937850_2231</t>
  </si>
  <si>
    <t>970751_2231</t>
  </si>
  <si>
    <t>987280_2231</t>
  </si>
  <si>
    <t>990590_2231</t>
  </si>
  <si>
    <t>992453_2231</t>
  </si>
  <si>
    <t>992461_2231</t>
  </si>
  <si>
    <t>995975_2231</t>
  </si>
  <si>
    <t>996122_2231</t>
  </si>
  <si>
    <t>1002520_2231</t>
  </si>
  <si>
    <t>1015354_2231</t>
  </si>
  <si>
    <t>1016261_2231</t>
  </si>
  <si>
    <t>1017039_2231</t>
  </si>
  <si>
    <t>1031538_2231</t>
  </si>
  <si>
    <t>1036483_2231</t>
  </si>
  <si>
    <t>1036645_2231</t>
  </si>
  <si>
    <t>1036653_2231</t>
  </si>
  <si>
    <t>1036661_2231</t>
  </si>
  <si>
    <t>1037544_2231</t>
  </si>
  <si>
    <t>1037552_2231</t>
  </si>
  <si>
    <t>1038206_2231</t>
  </si>
  <si>
    <t>1038834_2231</t>
  </si>
  <si>
    <t>1039709_2231</t>
  </si>
  <si>
    <t>1040154_2231</t>
  </si>
  <si>
    <t>1041479_2231</t>
  </si>
  <si>
    <t>1041487_2231</t>
  </si>
  <si>
    <t>1042513_2231</t>
  </si>
  <si>
    <t>1042564_2231</t>
  </si>
  <si>
    <t>1042700_2231</t>
  </si>
  <si>
    <t>1042769_2231</t>
  </si>
  <si>
    <t>1042947_2231</t>
  </si>
  <si>
    <t>1120000_2231</t>
  </si>
  <si>
    <t>1131001_2231</t>
  </si>
  <si>
    <t>1320009_2231</t>
  </si>
  <si>
    <t>1582003_2231</t>
  </si>
  <si>
    <t>1716000_2231</t>
  </si>
  <si>
    <t>1863002_2231</t>
  </si>
  <si>
    <t>1043307_2231</t>
  </si>
  <si>
    <t>1043692_2231</t>
  </si>
  <si>
    <t>1043897_2231</t>
  </si>
  <si>
    <t>1045342_2231</t>
  </si>
  <si>
    <t>1046861_2231</t>
  </si>
  <si>
    <t>111_34430</t>
  </si>
  <si>
    <t>RED BULL SUGAR FREE AMORA LATA 250ML FOUR PACK BAND C/6 NPAL</t>
  </si>
  <si>
    <t>455_34430</t>
  </si>
  <si>
    <t>710_34430</t>
  </si>
  <si>
    <t>849_34430</t>
  </si>
  <si>
    <t>107000_34430</t>
  </si>
  <si>
    <t>295370_34430</t>
  </si>
  <si>
    <t>323527_34430</t>
  </si>
  <si>
    <t>360384_34430</t>
  </si>
  <si>
    <t>376469_34430</t>
  </si>
  <si>
    <t>495352_34430</t>
  </si>
  <si>
    <t>542644_34430</t>
  </si>
  <si>
    <t>599719_34430</t>
  </si>
  <si>
    <t>600741_34430</t>
  </si>
  <si>
    <t>606634_34430</t>
  </si>
  <si>
    <t>613339_34430</t>
  </si>
  <si>
    <t>613673_34430</t>
  </si>
  <si>
    <t>613770_34430</t>
  </si>
  <si>
    <t>619132_34430</t>
  </si>
  <si>
    <t>637858_34430</t>
  </si>
  <si>
    <t>669261_34430</t>
  </si>
  <si>
    <t>669610_34430</t>
  </si>
  <si>
    <t>698008_34430</t>
  </si>
  <si>
    <t>703133_34430</t>
  </si>
  <si>
    <t>703354_34430</t>
  </si>
  <si>
    <t>724009_34430</t>
  </si>
  <si>
    <t>734004_34430</t>
  </si>
  <si>
    <t>741795_34430</t>
  </si>
  <si>
    <t>824739_34430</t>
  </si>
  <si>
    <t>842842_34430</t>
  </si>
  <si>
    <t>857890_34430</t>
  </si>
  <si>
    <t>878928_34430</t>
  </si>
  <si>
    <t>937850_34430</t>
  </si>
  <si>
    <t>970751_34430</t>
  </si>
  <si>
    <t>987280_34430</t>
  </si>
  <si>
    <t>990590_34430</t>
  </si>
  <si>
    <t>992453_34430</t>
  </si>
  <si>
    <t>992461_34430</t>
  </si>
  <si>
    <t>995975_34430</t>
  </si>
  <si>
    <t>996122_34430</t>
  </si>
  <si>
    <t>1002520_34430</t>
  </si>
  <si>
    <t>1015354_34430</t>
  </si>
  <si>
    <t>1016261_34430</t>
  </si>
  <si>
    <t>1017039_34430</t>
  </si>
  <si>
    <t>1031538_34430</t>
  </si>
  <si>
    <t>1036483_34430</t>
  </si>
  <si>
    <t>1036645_34430</t>
  </si>
  <si>
    <t>1036653_34430</t>
  </si>
  <si>
    <t>1036661_34430</t>
  </si>
  <si>
    <t>1037544_34430</t>
  </si>
  <si>
    <t>1037552_34430</t>
  </si>
  <si>
    <t>1038206_34430</t>
  </si>
  <si>
    <t>1038834_34430</t>
  </si>
  <si>
    <t>1039709_34430</t>
  </si>
  <si>
    <t>1040154_34430</t>
  </si>
  <si>
    <t>1041479_34430</t>
  </si>
  <si>
    <t>1041487_34430</t>
  </si>
  <si>
    <t>1042513_34430</t>
  </si>
  <si>
    <t>1042564_34430</t>
  </si>
  <si>
    <t>1042700_34430</t>
  </si>
  <si>
    <t>1042769_34430</t>
  </si>
  <si>
    <t>1042947_34430</t>
  </si>
  <si>
    <t>1120000_34430</t>
  </si>
  <si>
    <t>1131001_34430</t>
  </si>
  <si>
    <t>1320009_34430</t>
  </si>
  <si>
    <t>1582003_34430</t>
  </si>
  <si>
    <t>1716000_34430</t>
  </si>
  <si>
    <t>1863002_34430</t>
  </si>
  <si>
    <t>1043307_34430</t>
  </si>
  <si>
    <t>1043692_34430</t>
  </si>
  <si>
    <t>1043897_34430</t>
  </si>
  <si>
    <t>1045342_34430</t>
  </si>
  <si>
    <t>1046861_34430</t>
  </si>
  <si>
    <t>111_34320</t>
  </si>
  <si>
    <t>GUARANA ANTARCTICA ZERO LATA 350ML SH C/12 NPAL MULTIPACK</t>
  </si>
  <si>
    <t>455_34320</t>
  </si>
  <si>
    <t>710_34320</t>
  </si>
  <si>
    <t>849_34320</t>
  </si>
  <si>
    <t>107000_34320</t>
  </si>
  <si>
    <t>295370_34320</t>
  </si>
  <si>
    <t>323527_34320</t>
  </si>
  <si>
    <t>360384_34320</t>
  </si>
  <si>
    <t>376469_34320</t>
  </si>
  <si>
    <t>495352_34320</t>
  </si>
  <si>
    <t>542644_34320</t>
  </si>
  <si>
    <t>599719_34320</t>
  </si>
  <si>
    <t>600741_34320</t>
  </si>
  <si>
    <t>606634_34320</t>
  </si>
  <si>
    <t>613339_34320</t>
  </si>
  <si>
    <t>613673_34320</t>
  </si>
  <si>
    <t>613770_34320</t>
  </si>
  <si>
    <t>619132_34320</t>
  </si>
  <si>
    <t>637858_34320</t>
  </si>
  <si>
    <t>669261_34320</t>
  </si>
  <si>
    <t>669610_34320</t>
  </si>
  <si>
    <t>698008_34320</t>
  </si>
  <si>
    <t>703133_34320</t>
  </si>
  <si>
    <t>703354_34320</t>
  </si>
  <si>
    <t>724009_34320</t>
  </si>
  <si>
    <t>734004_34320</t>
  </si>
  <si>
    <t>741795_34320</t>
  </si>
  <si>
    <t>824739_34320</t>
  </si>
  <si>
    <t>842842_34320</t>
  </si>
  <si>
    <t>857890_34320</t>
  </si>
  <si>
    <t>878928_34320</t>
  </si>
  <si>
    <t>937850_34320</t>
  </si>
  <si>
    <t>970751_34320</t>
  </si>
  <si>
    <t>987280_34320</t>
  </si>
  <si>
    <t>990590_34320</t>
  </si>
  <si>
    <t>992453_34320</t>
  </si>
  <si>
    <t>992461_34320</t>
  </si>
  <si>
    <t>995975_34320</t>
  </si>
  <si>
    <t>996122_34320</t>
  </si>
  <si>
    <t>1002520_34320</t>
  </si>
  <si>
    <t>1015354_34320</t>
  </si>
  <si>
    <t>1016261_34320</t>
  </si>
  <si>
    <t>1017039_34320</t>
  </si>
  <si>
    <t>1031538_34320</t>
  </si>
  <si>
    <t>1036483_34320</t>
  </si>
  <si>
    <t>1036645_34320</t>
  </si>
  <si>
    <t>1036653_34320</t>
  </si>
  <si>
    <t>1036661_34320</t>
  </si>
  <si>
    <t>1037544_34320</t>
  </si>
  <si>
    <t>1037552_34320</t>
  </si>
  <si>
    <t>1038206_34320</t>
  </si>
  <si>
    <t>1038834_34320</t>
  </si>
  <si>
    <t>1039709_34320</t>
  </si>
  <si>
    <t>1040154_34320</t>
  </si>
  <si>
    <t>1041479_34320</t>
  </si>
  <si>
    <t>1041487_34320</t>
  </si>
  <si>
    <t>1042513_34320</t>
  </si>
  <si>
    <t>1042564_34320</t>
  </si>
  <si>
    <t>1042700_34320</t>
  </si>
  <si>
    <t>1042769_34320</t>
  </si>
  <si>
    <t>1042947_34320</t>
  </si>
  <si>
    <t>1120000_34320</t>
  </si>
  <si>
    <t>1131001_34320</t>
  </si>
  <si>
    <t>1320009_34320</t>
  </si>
  <si>
    <t>1582003_34320</t>
  </si>
  <si>
    <t>1716000_34320</t>
  </si>
  <si>
    <t>1863002_34320</t>
  </si>
  <si>
    <t>1043307_34320</t>
  </si>
  <si>
    <t>1043692_34320</t>
  </si>
  <si>
    <t>1043897_34320</t>
  </si>
  <si>
    <t>1045342_34320</t>
  </si>
  <si>
    <t>1046861_34320</t>
  </si>
  <si>
    <t>111_34027</t>
  </si>
  <si>
    <t>GUARANA CHP ANTARCTICA LATA 350ML SH C/12 NPAL MULTIPACK</t>
  </si>
  <si>
    <t>455_34027</t>
  </si>
  <si>
    <t>710_34027</t>
  </si>
  <si>
    <t>849_34027</t>
  </si>
  <si>
    <t>107000_34027</t>
  </si>
  <si>
    <t>295370_34027</t>
  </si>
  <si>
    <t>323527_34027</t>
  </si>
  <si>
    <t>360384_34027</t>
  </si>
  <si>
    <t>376469_34027</t>
  </si>
  <si>
    <t>495352_34027</t>
  </si>
  <si>
    <t>542644_34027</t>
  </si>
  <si>
    <t>599719_34027</t>
  </si>
  <si>
    <t>600741_34027</t>
  </si>
  <si>
    <t>606634_34027</t>
  </si>
  <si>
    <t>613339_34027</t>
  </si>
  <si>
    <t>613673_34027</t>
  </si>
  <si>
    <t>613770_34027</t>
  </si>
  <si>
    <t>619132_34027</t>
  </si>
  <si>
    <t>637858_34027</t>
  </si>
  <si>
    <t>669261_34027</t>
  </si>
  <si>
    <t>669610_34027</t>
  </si>
  <si>
    <t>698008_34027</t>
  </si>
  <si>
    <t>703133_34027</t>
  </si>
  <si>
    <t>703354_34027</t>
  </si>
  <si>
    <t>724009_34027</t>
  </si>
  <si>
    <t>734004_34027</t>
  </si>
  <si>
    <t>741795_34027</t>
  </si>
  <si>
    <t>824739_34027</t>
  </si>
  <si>
    <t>842842_34027</t>
  </si>
  <si>
    <t>857890_34027</t>
  </si>
  <si>
    <t>878928_34027</t>
  </si>
  <si>
    <t>937850_34027</t>
  </si>
  <si>
    <t>970751_34027</t>
  </si>
  <si>
    <t>987280_34027</t>
  </si>
  <si>
    <t>990590_34027</t>
  </si>
  <si>
    <t>992453_34027</t>
  </si>
  <si>
    <t>992461_34027</t>
  </si>
  <si>
    <t>995975_34027</t>
  </si>
  <si>
    <t>996122_34027</t>
  </si>
  <si>
    <t>1002520_34027</t>
  </si>
  <si>
    <t>1015354_34027</t>
  </si>
  <si>
    <t>1016261_34027</t>
  </si>
  <si>
    <t>1017039_34027</t>
  </si>
  <si>
    <t>1031538_34027</t>
  </si>
  <si>
    <t>1036483_34027</t>
  </si>
  <si>
    <t>1036645_34027</t>
  </si>
  <si>
    <t>1036653_34027</t>
  </si>
  <si>
    <t>1036661_34027</t>
  </si>
  <si>
    <t>1037544_34027</t>
  </si>
  <si>
    <t>1037552_34027</t>
  </si>
  <si>
    <t>1038206_34027</t>
  </si>
  <si>
    <t>1038834_34027</t>
  </si>
  <si>
    <t>1039709_34027</t>
  </si>
  <si>
    <t>1040154_34027</t>
  </si>
  <si>
    <t>1041479_34027</t>
  </si>
  <si>
    <t>1041487_34027</t>
  </si>
  <si>
    <t>1042513_34027</t>
  </si>
  <si>
    <t>1042564_34027</t>
  </si>
  <si>
    <t>1042700_34027</t>
  </si>
  <si>
    <t>1042769_34027</t>
  </si>
  <si>
    <t>1042947_34027</t>
  </si>
  <si>
    <t>1120000_34027</t>
  </si>
  <si>
    <t>1131001_34027</t>
  </si>
  <si>
    <t>1320009_34027</t>
  </si>
  <si>
    <t>1582003_34027</t>
  </si>
  <si>
    <t>1716000_34027</t>
  </si>
  <si>
    <t>1863002_34027</t>
  </si>
  <si>
    <t>1043307_34027</t>
  </si>
  <si>
    <t>1043692_34027</t>
  </si>
  <si>
    <t>1043897_34027</t>
  </si>
  <si>
    <t>1045342_34027</t>
  </si>
  <si>
    <t>1046861_34027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</si>
</sst>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0"/>
    <numFmt numFmtId="165" formatCode="0.000"/>
    <numFmt numFmtId="166" formatCode="0.0000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0"/>
      <name val="Tahoma"/>
      <family val="2"/>
    </font>
    <font>
      <b/>
      <sz val="8"/>
      <color theme="0"/>
      <name val="Tahoma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0"/>
      <color theme="1"/>
      <name val="Calibri Light"/>
      <family val="2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34998626667073579"/>
        <bgColor auto="1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4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4" tint="0.39997558519241921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theme="0" tint="-0.499984740745262"/>
      </left>
      <right style="hair">
        <color theme="0" tint="-0.499984740745262"/>
      </right>
      <top/>
      <bottom style="hair">
        <color theme="0" tint="-0.49998474074526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</cellStyleXfs>
  <cellXfs count="133">
    <xf numFmtId="0" fontId="0" fillId="0" borderId="0" xfId="0"/>
    <xf numFmtId="0" fontId="20" fillId="33" borderId="10" xfId="0" applyFont="1" applyFill="1" applyBorder="1" applyAlignment="1">
      <alignment horizontal="center" vertical="center" wrapText="1"/>
    </xf>
    <xf numFmtId="0" fontId="20" fillId="33" borderId="11" xfId="0" applyFont="1" applyFill="1" applyBorder="1" applyAlignment="1">
      <alignment horizontal="center" vertical="center" wrapText="1"/>
    </xf>
    <xf numFmtId="164" fontId="20" fillId="33" borderId="11" xfId="0" applyNumberFormat="1" applyFont="1" applyFill="1" applyBorder="1" applyAlignment="1">
      <alignment horizontal="center" vertical="center" wrapText="1"/>
    </xf>
    <xf numFmtId="164" fontId="20" fillId="33" borderId="12" xfId="0" applyNumberFormat="1" applyFont="1" applyFill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165" fontId="18" fillId="0" borderId="15" xfId="0" applyNumberFormat="1" applyFont="1" applyBorder="1" applyAlignment="1">
      <alignment horizontal="center" vertical="center"/>
    </xf>
    <xf numFmtId="2" fontId="18" fillId="0" borderId="15" xfId="0" applyNumberFormat="1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2" fontId="18" fillId="0" borderId="14" xfId="0" applyNumberFormat="1" applyFont="1" applyBorder="1" applyAlignment="1">
      <alignment horizontal="center" vertical="center"/>
    </xf>
    <xf numFmtId="2" fontId="18" fillId="0" borderId="16" xfId="0" applyNumberFormat="1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165" fontId="18" fillId="0" borderId="18" xfId="0" applyNumberFormat="1" applyFon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/>
    </xf>
    <xf numFmtId="2" fontId="18" fillId="34" borderId="17" xfId="0" applyNumberFormat="1" applyFont="1" applyFill="1" applyBorder="1" applyAlignment="1">
      <alignment horizontal="center" vertical="center"/>
    </xf>
    <xf numFmtId="2" fontId="18" fillId="34" borderId="18" xfId="0" applyNumberFormat="1" applyFont="1" applyFill="1" applyBorder="1" applyAlignment="1">
      <alignment horizontal="center" vertical="center"/>
    </xf>
    <xf numFmtId="0" fontId="18" fillId="0" borderId="20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165" fontId="18" fillId="0" borderId="21" xfId="0" applyNumberFormat="1" applyFont="1" applyBorder="1" applyAlignment="1">
      <alignment horizontal="center" vertical="center"/>
    </xf>
    <xf numFmtId="0" fontId="18" fillId="0" borderId="22" xfId="0" applyFont="1" applyBorder="1" applyAlignment="1">
      <alignment horizontal="center" vertical="center"/>
    </xf>
    <xf numFmtId="10" fontId="18" fillId="0" borderId="20" xfId="1" applyNumberFormat="1" applyFont="1" applyBorder="1" applyAlignment="1">
      <alignment horizontal="center" vertical="center"/>
    </xf>
    <xf numFmtId="10" fontId="18" fillId="0" borderId="21" xfId="1" applyNumberFormat="1" applyFont="1" applyBorder="1" applyAlignment="1">
      <alignment horizontal="center" vertical="center"/>
    </xf>
    <xf numFmtId="10" fontId="18" fillId="0" borderId="22" xfId="1" applyNumberFormat="1" applyFont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18" fillId="0" borderId="24" xfId="0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0" fontId="18" fillId="0" borderId="25" xfId="0" applyFont="1" applyBorder="1" applyAlignment="1">
      <alignment horizontal="center" vertical="center"/>
    </xf>
    <xf numFmtId="2" fontId="18" fillId="0" borderId="23" xfId="0" applyNumberFormat="1" applyFont="1" applyBorder="1" applyAlignment="1">
      <alignment horizontal="center" vertical="center"/>
    </xf>
    <xf numFmtId="2" fontId="18" fillId="0" borderId="24" xfId="0" applyNumberFormat="1" applyFont="1" applyBorder="1" applyAlignment="1">
      <alignment horizontal="center" vertical="center"/>
    </xf>
    <xf numFmtId="2" fontId="18" fillId="0" borderId="25" xfId="0" applyNumberFormat="1" applyFont="1" applyBorder="1" applyAlignment="1">
      <alignment horizontal="center" vertical="center"/>
    </xf>
    <xf numFmtId="0" fontId="18" fillId="0" borderId="26" xfId="0" applyFont="1" applyBorder="1" applyAlignment="1">
      <alignment horizontal="center" vertical="center"/>
    </xf>
    <xf numFmtId="0" fontId="18" fillId="0" borderId="27" xfId="0" applyFont="1" applyBorder="1" applyAlignment="1">
      <alignment horizontal="center" vertical="center"/>
    </xf>
    <xf numFmtId="165" fontId="18" fillId="0" borderId="27" xfId="0" applyNumberFormat="1" applyFont="1" applyBorder="1" applyAlignment="1">
      <alignment horizontal="center" vertical="center"/>
    </xf>
    <xf numFmtId="0" fontId="18" fillId="0" borderId="28" xfId="0" applyFont="1" applyBorder="1" applyAlignment="1">
      <alignment horizontal="center" vertical="center"/>
    </xf>
    <xf numFmtId="0" fontId="20" fillId="33" borderId="0" xfId="0" applyFont="1" applyFill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21" fillId="36" borderId="29" xfId="43" applyFont="1" applyFill="1" applyBorder="1" applyAlignment="1">
      <alignment horizontal="center" vertical="center"/>
    </xf>
    <xf numFmtId="0" fontId="21" fillId="37" borderId="30" xfId="43" applyFont="1" applyFill="1" applyBorder="1" applyAlignment="1">
      <alignment horizontal="center" vertical="center"/>
    </xf>
    <xf numFmtId="4" fontId="21" fillId="37" borderId="30" xfId="43" applyNumberFormat="1" applyFont="1" applyFill="1" applyBorder="1" applyAlignment="1">
      <alignment horizontal="center" vertical="center"/>
    </xf>
    <xf numFmtId="0" fontId="22" fillId="36" borderId="29" xfId="0" applyFont="1" applyFill="1" applyBorder="1" applyAlignment="1">
      <alignment horizontal="centerContinuous" vertical="center"/>
    </xf>
    <xf numFmtId="0" fontId="22" fillId="36" borderId="31" xfId="0" applyFont="1" applyFill="1" applyBorder="1" applyAlignment="1">
      <alignment horizontal="centerContinuous" vertical="center"/>
    </xf>
    <xf numFmtId="0" fontId="23" fillId="38" borderId="32" xfId="43" applyFont="1" applyFill="1" applyBorder="1" applyAlignment="1">
      <alignment horizontal="center" vertical="center"/>
    </xf>
    <xf numFmtId="0" fontId="24" fillId="38" borderId="32" xfId="43" applyFont="1" applyFill="1" applyBorder="1" applyAlignment="1">
      <alignment horizontal="center" vertical="center"/>
    </xf>
    <xf numFmtId="4" fontId="23" fillId="39" borderId="32" xfId="43" applyNumberFormat="1" applyFont="1" applyFill="1" applyBorder="1" applyAlignment="1">
      <alignment horizontal="center" vertical="center"/>
    </xf>
    <xf numFmtId="9" fontId="23" fillId="39" borderId="32" xfId="43" applyNumberFormat="1" applyFont="1" applyFill="1" applyBorder="1" applyAlignment="1">
      <alignment horizontal="center" vertical="center"/>
    </xf>
    <xf numFmtId="4" fontId="23" fillId="35" borderId="32" xfId="43" applyNumberFormat="1" applyFont="1" applyFill="1" applyBorder="1" applyAlignment="1">
      <alignment horizontal="center" vertical="center"/>
    </xf>
    <xf numFmtId="4" fontId="23" fillId="35" borderId="33" xfId="43" applyNumberFormat="1" applyFont="1" applyFill="1" applyBorder="1" applyAlignment="1">
      <alignment horizontal="center" vertical="center"/>
    </xf>
    <xf numFmtId="0" fontId="23" fillId="38" borderId="34" xfId="43" applyFont="1" applyFill="1" applyBorder="1" applyAlignment="1">
      <alignment horizontal="center" vertical="center"/>
    </xf>
    <xf numFmtId="0" fontId="24" fillId="38" borderId="34" xfId="43" applyFont="1" applyFill="1" applyBorder="1" applyAlignment="1">
      <alignment horizontal="center" vertical="center"/>
    </xf>
    <xf numFmtId="9" fontId="23" fillId="35" borderId="32" xfId="1" applyFont="1" applyFill="1" applyBorder="1" applyAlignment="1">
      <alignment horizontal="center" vertical="center"/>
    </xf>
    <xf numFmtId="0" fontId="18" fillId="0" borderId="36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20" fillId="33" borderId="35" xfId="0" applyFont="1" applyFill="1" applyBorder="1" applyAlignment="1">
      <alignment horizontal="center" vertical="center" wrapText="1"/>
    </xf>
    <xf numFmtId="164" fontId="20" fillId="33" borderId="35" xfId="0" applyNumberFormat="1" applyFont="1" applyFill="1" applyBorder="1" applyAlignment="1">
      <alignment horizontal="center" vertical="center" wrapText="1"/>
    </xf>
    <xf numFmtId="0" fontId="25" fillId="33" borderId="35" xfId="0" applyFont="1" applyFill="1" applyBorder="1" applyAlignment="1">
      <alignment horizontal="center" vertical="center" wrapText="1"/>
    </xf>
    <xf numFmtId="0" fontId="25" fillId="33" borderId="38" xfId="0" applyFont="1" applyFill="1" applyBorder="1" applyAlignment="1">
      <alignment horizontal="center" vertical="center" wrapText="1"/>
    </xf>
    <xf numFmtId="0" fontId="26" fillId="0" borderId="0" xfId="0" applyFont="1"/>
    <xf numFmtId="1" fontId="18" fillId="0" borderId="0" xfId="0" applyNumberFormat="1" applyFont="1" applyAlignment="1">
      <alignment horizontal="center" vertical="center"/>
    </xf>
    <xf numFmtId="0" fontId="27" fillId="40" borderId="0" xfId="0" applyFont="1" applyFill="1" applyAlignment="1">
      <alignment horizontal="center"/>
    </xf>
    <xf numFmtId="0" fontId="18" fillId="0" borderId="0" xfId="0" applyFont="1" applyAlignment="1">
      <alignment horizontal="center"/>
    </xf>
    <xf numFmtId="0" fontId="18" fillId="0" borderId="39" xfId="0" applyFont="1" applyBorder="1" applyAlignment="1">
      <alignment horizontal="center"/>
    </xf>
    <xf numFmtId="0" fontId="23" fillId="38" borderId="40" xfId="43" applyFont="1" applyFill="1" applyBorder="1" applyAlignment="1">
      <alignment horizontal="center" vertical="center"/>
    </xf>
    <xf numFmtId="0" fontId="23" fillId="38" borderId="40" xfId="43" applyFont="1" applyFill="1" applyBorder="1" applyAlignment="1">
      <alignment vertical="center"/>
    </xf>
    <xf numFmtId="2" fontId="18" fillId="0" borderId="0" xfId="0" applyNumberFormat="1" applyFont="1" applyAlignment="1">
      <alignment horizontal="center" vertical="center"/>
    </xf>
    <xf numFmtId="2" fontId="26" fillId="0" borderId="0" xfId="0" applyNumberFormat="1" applyFont="1"/>
    <xf numFmtId="0" fontId="19" fillId="41" borderId="12" xfId="0" applyFont="1" applyFill="1" applyBorder="1" applyAlignment="1">
      <alignment horizontal="center" vertical="center" wrapText="1"/>
    </xf>
    <xf numFmtId="0" fontId="19" fillId="41" borderId="13" xfId="0" applyFont="1" applyFill="1" applyBorder="1" applyAlignment="1">
      <alignment horizontal="center" vertical="center" wrapText="1"/>
    </xf>
    <xf numFmtId="2" fontId="19" fillId="41" borderId="13" xfId="0" applyNumberFormat="1" applyFont="1" applyFill="1" applyBorder="1" applyAlignment="1">
      <alignment horizontal="center" vertical="center" wrapText="1"/>
    </xf>
    <xf numFmtId="0" fontId="20" fillId="33" borderId="41" xfId="0" applyFont="1" applyFill="1" applyBorder="1" applyAlignment="1">
      <alignment horizontal="center" vertical="center" wrapText="1"/>
    </xf>
    <xf numFmtId="164" fontId="20" fillId="33" borderId="41" xfId="0" applyNumberFormat="1" applyFont="1" applyFill="1" applyBorder="1" applyAlignment="1">
      <alignment horizontal="center" vertical="center" wrapText="1"/>
    </xf>
    <xf numFmtId="0" fontId="19" fillId="41" borderId="10" xfId="0" applyFont="1" applyFill="1" applyBorder="1" applyAlignment="1">
      <alignment vertical="center"/>
    </xf>
    <xf numFmtId="0" fontId="19" fillId="41" borderId="11" xfId="0" applyFont="1" applyFill="1" applyBorder="1" applyAlignment="1">
      <alignment vertical="center"/>
    </xf>
    <xf numFmtId="0" fontId="19" fillId="41" borderId="11" xfId="0" applyFont="1" applyFill="1" applyBorder="1" applyAlignment="1">
      <alignment vertical="center" wrapText="1"/>
    </xf>
    <xf numFmtId="2" fontId="19" fillId="41" borderId="11" xfId="0" applyNumberFormat="1" applyFont="1" applyFill="1" applyBorder="1" applyAlignment="1">
      <alignment horizontal="center" vertical="center"/>
    </xf>
    <xf numFmtId="2" fontId="19" fillId="41" borderId="12" xfId="0" applyNumberFormat="1" applyFont="1" applyFill="1" applyBorder="1" applyAlignment="1">
      <alignment horizontal="center" vertical="center"/>
    </xf>
    <xf numFmtId="166" fontId="18" fillId="0" borderId="24" xfId="0" applyNumberFormat="1" applyFont="1" applyBorder="1" applyAlignment="1">
      <alignment horizontal="center" vertical="center"/>
    </xf>
    <xf numFmtId="166" fontId="18" fillId="0" borderId="18" xfId="0" applyNumberFormat="1" applyFont="1" applyBorder="1" applyAlignment="1">
      <alignment horizontal="center" vertical="center"/>
    </xf>
    <xf numFmtId="166" fontId="18" fillId="0" borderId="21" xfId="0" applyNumberFormat="1" applyFont="1" applyBorder="1" applyAlignment="1">
      <alignment horizontal="center" vertical="center"/>
    </xf>
    <xf numFmtId="2" fontId="18" fillId="42" borderId="17" xfId="0" applyNumberFormat="1" applyFont="1" applyFill="1" applyBorder="1" applyAlignment="1">
      <alignment horizontal="center" vertical="center"/>
    </xf>
    <xf numFmtId="2" fontId="18" fillId="42" borderId="18" xfId="0" applyNumberFormat="1" applyFont="1" applyFill="1" applyBorder="1" applyAlignment="1">
      <alignment horizontal="center" vertical="center"/>
    </xf>
    <xf numFmtId="2" fontId="18" fillId="42" borderId="19" xfId="0" applyNumberFormat="1" applyFont="1" applyFill="1" applyBorder="1" applyAlignment="1">
      <alignment horizontal="center" vertical="center"/>
    </xf>
    <xf numFmtId="10" fontId="18" fillId="0" borderId="26" xfId="1" applyNumberFormat="1" applyFont="1" applyBorder="1" applyAlignment="1">
      <alignment horizontal="center" vertical="center"/>
    </xf>
    <xf numFmtId="10" fontId="18" fillId="0" borderId="27" xfId="1" applyNumberFormat="1" applyFont="1" applyBorder="1" applyAlignment="1">
      <alignment horizontal="center" vertical="center"/>
    </xf>
    <xf numFmtId="10" fontId="18" fillId="0" borderId="28" xfId="1" applyNumberFormat="1" applyFont="1" applyBorder="1" applyAlignment="1">
      <alignment horizontal="center" vertical="center"/>
    </xf>
    <xf numFmtId="0" fontId="28" fillId="0" borderId="14" xfId="0" applyFont="1" applyBorder="1" applyAlignment="1">
      <alignment horizontal="center" vertical="center"/>
    </xf>
    <xf numFmtId="0" fontId="28" fillId="0" borderId="15" xfId="0" applyFont="1" applyBorder="1" applyAlignment="1">
      <alignment horizontal="center" vertical="center"/>
    </xf>
    <xf numFmtId="165" fontId="28" fillId="0" borderId="15" xfId="0" applyNumberFormat="1" applyFont="1" applyBorder="1" applyAlignment="1">
      <alignment horizontal="center" vertical="center"/>
    </xf>
    <xf numFmtId="0" fontId="28" fillId="0" borderId="16" xfId="0" applyFont="1" applyBorder="1" applyAlignment="1">
      <alignment horizontal="center" vertical="center"/>
    </xf>
    <xf numFmtId="2" fontId="28" fillId="0" borderId="14" xfId="0" applyNumberFormat="1" applyFont="1" applyBorder="1" applyAlignment="1">
      <alignment horizontal="center" vertical="center"/>
    </xf>
    <xf numFmtId="2" fontId="28" fillId="0" borderId="15" xfId="0" applyNumberFormat="1" applyFont="1" applyBorder="1" applyAlignment="1">
      <alignment horizontal="center" vertical="center"/>
    </xf>
    <xf numFmtId="2" fontId="28" fillId="0" borderId="16" xfId="0" applyNumberFormat="1" applyFont="1" applyBorder="1" applyAlignment="1">
      <alignment horizontal="center" vertical="center"/>
    </xf>
    <xf numFmtId="0" fontId="28" fillId="0" borderId="1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165" fontId="28" fillId="0" borderId="18" xfId="0" applyNumberFormat="1" applyFont="1" applyBorder="1" applyAlignment="1">
      <alignment horizontal="center" vertical="center"/>
    </xf>
    <xf numFmtId="0" fontId="28" fillId="0" borderId="19" xfId="0" applyFont="1" applyBorder="1" applyAlignment="1">
      <alignment horizontal="center" vertical="center"/>
    </xf>
    <xf numFmtId="2" fontId="28" fillId="34" borderId="17" xfId="0" applyNumberFormat="1" applyFont="1" applyFill="1" applyBorder="1" applyAlignment="1">
      <alignment horizontal="center" vertical="center"/>
    </xf>
    <xf numFmtId="2" fontId="28" fillId="34" borderId="18" xfId="0" applyNumberFormat="1" applyFont="1" applyFill="1" applyBorder="1" applyAlignment="1">
      <alignment horizontal="center" vertical="center"/>
    </xf>
    <xf numFmtId="2" fontId="28" fillId="34" borderId="19" xfId="0" applyNumberFormat="1" applyFont="1" applyFill="1" applyBorder="1" applyAlignment="1">
      <alignment horizontal="center" vertical="center"/>
    </xf>
    <xf numFmtId="0" fontId="28" fillId="0" borderId="20" xfId="0" applyFont="1" applyBorder="1" applyAlignment="1">
      <alignment horizontal="center" vertical="center"/>
    </xf>
    <xf numFmtId="0" fontId="28" fillId="0" borderId="21" xfId="0" applyFont="1" applyBorder="1" applyAlignment="1">
      <alignment horizontal="center" vertical="center"/>
    </xf>
    <xf numFmtId="165" fontId="28" fillId="0" borderId="21" xfId="0" applyNumberFormat="1" applyFont="1" applyBorder="1" applyAlignment="1">
      <alignment horizontal="center" vertical="center"/>
    </xf>
    <xf numFmtId="0" fontId="28" fillId="0" borderId="22" xfId="0" applyFont="1" applyBorder="1" applyAlignment="1">
      <alignment horizontal="center" vertical="center"/>
    </xf>
    <xf numFmtId="10" fontId="28" fillId="0" borderId="20" xfId="1" applyNumberFormat="1" applyFont="1" applyBorder="1" applyAlignment="1">
      <alignment horizontal="center" vertical="center"/>
    </xf>
    <xf numFmtId="10" fontId="28" fillId="0" borderId="21" xfId="1" applyNumberFormat="1" applyFont="1" applyBorder="1" applyAlignment="1">
      <alignment horizontal="center" vertical="center"/>
    </xf>
    <xf numFmtId="10" fontId="28" fillId="0" borderId="22" xfId="1" applyNumberFormat="1" applyFont="1" applyBorder="1" applyAlignment="1">
      <alignment horizontal="center" vertical="center"/>
    </xf>
    <xf numFmtId="0" fontId="28" fillId="0" borderId="23" xfId="0" applyFont="1" applyBorder="1" applyAlignment="1">
      <alignment horizontal="center" vertical="center"/>
    </xf>
    <xf numFmtId="0" fontId="28" fillId="0" borderId="24" xfId="0" applyFont="1" applyBorder="1" applyAlignment="1">
      <alignment horizontal="center" vertical="center"/>
    </xf>
    <xf numFmtId="165" fontId="28" fillId="0" borderId="24" xfId="0" applyNumberFormat="1" applyFont="1" applyBorder="1" applyAlignment="1">
      <alignment horizontal="center" vertical="center"/>
    </xf>
    <xf numFmtId="0" fontId="28" fillId="0" borderId="25" xfId="0" applyFont="1" applyBorder="1" applyAlignment="1">
      <alignment horizontal="center" vertical="center"/>
    </xf>
    <xf numFmtId="2" fontId="28" fillId="0" borderId="23" xfId="0" applyNumberFormat="1" applyFont="1" applyBorder="1" applyAlignment="1">
      <alignment horizontal="center" vertical="center"/>
    </xf>
    <xf numFmtId="2" fontId="28" fillId="0" borderId="24" xfId="0" applyNumberFormat="1" applyFont="1" applyBorder="1" applyAlignment="1">
      <alignment horizontal="center" vertical="center"/>
    </xf>
    <xf numFmtId="2" fontId="28" fillId="0" borderId="25" xfId="0" applyNumberFormat="1" applyFont="1" applyBorder="1" applyAlignment="1">
      <alignment horizontal="center" vertical="center"/>
    </xf>
    <xf numFmtId="16" fontId="28" fillId="0" borderId="24" xfId="0" applyNumberFormat="1" applyFont="1" applyBorder="1" applyAlignment="1">
      <alignment horizontal="center" vertical="center"/>
    </xf>
    <xf numFmtId="16" fontId="28" fillId="0" borderId="18" xfId="0" applyNumberFormat="1" applyFont="1" applyBorder="1" applyAlignment="1">
      <alignment horizontal="center" vertical="center"/>
    </xf>
    <xf numFmtId="16" fontId="28" fillId="0" borderId="21" xfId="0" applyNumberFormat="1" applyFont="1" applyBorder="1" applyAlignment="1">
      <alignment horizontal="center" vertical="center"/>
    </xf>
    <xf numFmtId="166" fontId="28" fillId="0" borderId="24" xfId="0" applyNumberFormat="1" applyFont="1" applyBorder="1" applyAlignment="1">
      <alignment horizontal="center" vertical="center"/>
    </xf>
    <xf numFmtId="166" fontId="28" fillId="0" borderId="18" xfId="0" applyNumberFormat="1" applyFont="1" applyBorder="1" applyAlignment="1">
      <alignment horizontal="center" vertical="center"/>
    </xf>
    <xf numFmtId="166" fontId="28" fillId="0" borderId="21" xfId="0" applyNumberFormat="1" applyFont="1" applyBorder="1" applyAlignment="1">
      <alignment horizontal="center" vertical="center"/>
    </xf>
    <xf numFmtId="2" fontId="28" fillId="42" borderId="17" xfId="0" applyNumberFormat="1" applyFont="1" applyFill="1" applyBorder="1" applyAlignment="1">
      <alignment horizontal="center" vertical="center"/>
    </xf>
    <xf numFmtId="2" fontId="28" fillId="42" borderId="18" xfId="0" applyNumberFormat="1" applyFont="1" applyFill="1" applyBorder="1" applyAlignment="1">
      <alignment horizontal="center" vertical="center"/>
    </xf>
    <xf numFmtId="2" fontId="28" fillId="42" borderId="19" xfId="0" applyNumberFormat="1" applyFont="1" applyFill="1" applyBorder="1" applyAlignment="1">
      <alignment horizontal="center" vertical="center"/>
    </xf>
    <xf numFmtId="0" fontId="28" fillId="0" borderId="26" xfId="0" applyFont="1" applyBorder="1" applyAlignment="1">
      <alignment horizontal="center" vertical="center"/>
    </xf>
    <xf numFmtId="0" fontId="28" fillId="0" borderId="27" xfId="0" applyFont="1" applyBorder="1" applyAlignment="1">
      <alignment horizontal="center" vertical="center"/>
    </xf>
    <xf numFmtId="165" fontId="28" fillId="0" borderId="27" xfId="0" applyNumberFormat="1" applyFont="1" applyBorder="1" applyAlignment="1">
      <alignment horizontal="center" vertical="center"/>
    </xf>
    <xf numFmtId="0" fontId="28" fillId="0" borderId="28" xfId="0" applyFont="1" applyBorder="1" applyAlignment="1">
      <alignment horizontal="center" vertical="center"/>
    </xf>
    <xf numFmtId="10" fontId="28" fillId="0" borderId="26" xfId="1" applyNumberFormat="1" applyFont="1" applyBorder="1" applyAlignment="1">
      <alignment horizontal="center" vertical="center"/>
    </xf>
    <xf numFmtId="10" fontId="28" fillId="0" borderId="27" xfId="1" applyNumberFormat="1" applyFont="1" applyBorder="1" applyAlignment="1">
      <alignment horizontal="center" vertical="center"/>
    </xf>
    <xf numFmtId="10" fontId="28" fillId="0" borderId="28" xfId="1" applyNumberFormat="1" applyFont="1" applyBorder="1" applyAlignment="1">
      <alignment horizontal="center" vertical="center"/>
    </xf>
    <xf numFmtId="16" fontId="18" fillId="0" borderId="24" xfId="0" applyNumberFormat="1" applyFont="1" applyBorder="1" applyAlignment="1">
      <alignment horizontal="center" vertical="center"/>
    </xf>
    <xf numFmtId="16" fontId="18" fillId="0" borderId="18" xfId="0" applyNumberFormat="1" applyFont="1" applyBorder="1" applyAlignment="1">
      <alignment horizontal="center" vertical="center"/>
    </xf>
    <xf numFmtId="16" fontId="18" fillId="0" borderId="21" xfId="0" applyNumberFormat="1" applyFont="1" applyBorder="1" applyAlignment="1">
      <alignment horizontal="center" vertical="center"/>
    </xf>
  </cellXfs>
  <cellStyles count="44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3" xfId="43" xr:uid="{D09CB11D-9A35-4798-A6DD-37D005C8EB37}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12">
    <dxf>
      <font>
        <color rgb="FFC00000"/>
      </font>
    </dxf>
    <dxf>
      <font>
        <color rgb="FF00B050"/>
      </font>
    </dxf>
    <dxf>
      <font>
        <color rgb="FF9C0006"/>
      </font>
    </dxf>
    <dxf>
      <font>
        <color rgb="FF00B050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9C0006"/>
      </font>
    </dxf>
    <dxf>
      <font>
        <color rgb="FF00B050"/>
      </font>
    </dxf>
    <dxf>
      <font>
        <color rgb="FF9C0006"/>
      </font>
    </dxf>
    <dxf>
      <font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REFRI\PRE&#199;O%20AC\PINC%202023\DEZ%2023\CO\CO%20SIMULADOR%20PINC%20DEZ%20FINAL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N"/>
      <sheetName val="1 - %SKU PROMO PRÉ"/>
      <sheetName val="2- %SKU PROMO PÓS"/>
      <sheetName val="Arvore PRE"/>
      <sheetName val="Arvore POS"/>
      <sheetName val="De- Para"/>
      <sheetName val="3- PINC"/>
      <sheetName val="4- Others Impacts"/>
      <sheetName val="5 - POWERPACK CLUSTER CANAIS"/>
      <sheetName val="Check preenchimento"/>
      <sheetName val="Canais BR"/>
      <sheetName val="OFF-ON BR"/>
      <sheetName val="OFF-ON Geos"/>
      <sheetName val="Arvore GEO"/>
      <sheetName val="Redes"/>
      <sheetName val="VOL SEG"/>
      <sheetName val="Vol OFF"/>
      <sheetName val="Canais Geos"/>
      <sheetName val="Canais Estados"/>
      <sheetName val="OFF-ON Estados"/>
      <sheetName val="1. PINC Sumary"/>
      <sheetName val="2. Price Tree Summary"/>
      <sheetName val="NIELSEN"/>
      <sheetName val="3. Guides Overview"/>
      <sheetName val="4a. inside Channel UFs"/>
      <sheetName val="4. Price Tree - Inside Channel"/>
      <sheetName val="5. Promo SKUs"/>
      <sheetName val="6. PP &amp; MP"/>
      <sheetName val="BASE PP"/>
      <sheetName val="P&amp;L PP"/>
      <sheetName val="MKUP PP"/>
      <sheetName val="7. Guides By Relativit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>
        <row r="2">
          <cell r="B2" t="str">
            <v>TOTAL</v>
          </cell>
        </row>
        <row r="3">
          <cell r="B3" t="str">
            <v>LSCO</v>
          </cell>
        </row>
        <row r="4">
          <cell r="BJ4" t="str">
            <v>TTV PRÉ</v>
          </cell>
          <cell r="BN4" t="str">
            <v>TTV PÓS</v>
          </cell>
        </row>
        <row r="5">
          <cell r="BJ5" t="str">
            <v>ASR</v>
          </cell>
          <cell r="BN5" t="str">
            <v>ASR</v>
          </cell>
        </row>
        <row r="6">
          <cell r="B6" t="str">
            <v>GCA P200</v>
          </cell>
          <cell r="BJ6">
            <v>1.3380036549145216</v>
          </cell>
          <cell r="BN6">
            <v>1.3380036549145216</v>
          </cell>
        </row>
        <row r="7">
          <cell r="B7" t="str">
            <v>GCAD P200</v>
          </cell>
          <cell r="BJ7">
            <v>1.3360635170202031</v>
          </cell>
          <cell r="BN7">
            <v>1.3360635170202031</v>
          </cell>
        </row>
        <row r="8">
          <cell r="B8" t="str">
            <v>PC P200</v>
          </cell>
          <cell r="BJ8">
            <v>1.24</v>
          </cell>
          <cell r="BN8">
            <v>1.24</v>
          </cell>
        </row>
        <row r="9">
          <cell r="B9" t="str">
            <v>SLA P200</v>
          </cell>
          <cell r="BJ9">
            <v>1.24</v>
          </cell>
          <cell r="BN9">
            <v>1.24</v>
          </cell>
        </row>
        <row r="10">
          <cell r="B10" t="str">
            <v>SAB P200</v>
          </cell>
          <cell r="BJ10">
            <v>1.2399999999999998</v>
          </cell>
          <cell r="BN10">
            <v>1.2399999999999998</v>
          </cell>
        </row>
        <row r="11">
          <cell r="B11" t="str">
            <v>GCA LT269</v>
          </cell>
          <cell r="BJ11">
            <v>1.83</v>
          </cell>
          <cell r="BN11">
            <v>1.83</v>
          </cell>
        </row>
        <row r="12">
          <cell r="B12" t="str">
            <v>PC LT269</v>
          </cell>
          <cell r="BJ12">
            <v>1.8299999999999996</v>
          </cell>
          <cell r="BN12">
            <v>1.8299999999999996</v>
          </cell>
        </row>
        <row r="13">
          <cell r="B13" t="str">
            <v>H2OH LT269</v>
          </cell>
          <cell r="BJ13">
            <v>1.6729999999999994</v>
          </cell>
          <cell r="BN13">
            <v>1.6729999999999994</v>
          </cell>
        </row>
        <row r="14">
          <cell r="B14" t="str">
            <v>TA LT269</v>
          </cell>
          <cell r="BJ14">
            <v>1.66</v>
          </cell>
          <cell r="BN14">
            <v>1.66</v>
          </cell>
        </row>
        <row r="15">
          <cell r="B15" t="str">
            <v>NATU LT269</v>
          </cell>
          <cell r="BJ15">
            <v>3.3299999999999996</v>
          </cell>
          <cell r="BN15">
            <v>3.3299999999999996</v>
          </cell>
        </row>
        <row r="16">
          <cell r="B16" t="str">
            <v>SIX269</v>
          </cell>
          <cell r="BJ16">
            <v>1.41</v>
          </cell>
          <cell r="BN16">
            <v>2.0900000000000003</v>
          </cell>
        </row>
        <row r="17">
          <cell r="B17" t="str">
            <v>CSD 1/2</v>
          </cell>
          <cell r="BJ17">
            <v>2.3300000000000005</v>
          </cell>
          <cell r="BN17">
            <v>2.3300000000000005</v>
          </cell>
        </row>
        <row r="18">
          <cell r="B18" t="str">
            <v>GCA LT310</v>
          </cell>
          <cell r="BJ18">
            <v>1.9259999999999997</v>
          </cell>
          <cell r="BN18">
            <v>1.9259999999999997</v>
          </cell>
        </row>
        <row r="19">
          <cell r="B19" t="str">
            <v>PC LT310</v>
          </cell>
          <cell r="BJ19">
            <v>1.9100054066182324</v>
          </cell>
          <cell r="BN19">
            <v>1.9100054066182324</v>
          </cell>
        </row>
        <row r="20">
          <cell r="B20" t="str">
            <v>GCA LT350</v>
          </cell>
          <cell r="BJ20">
            <v>2.2899999999999991</v>
          </cell>
          <cell r="BN20">
            <v>2.3574694441073434</v>
          </cell>
        </row>
        <row r="21">
          <cell r="B21" t="str">
            <v>GCAD LT350</v>
          </cell>
          <cell r="BJ21">
            <v>2.29</v>
          </cell>
          <cell r="BN21">
            <v>2.3665358381574286</v>
          </cell>
        </row>
        <row r="22">
          <cell r="B22" t="str">
            <v>PC LT350</v>
          </cell>
          <cell r="BJ22">
            <v>2.0831086924367175</v>
          </cell>
          <cell r="BN22">
            <v>2.1835881959305832</v>
          </cell>
        </row>
        <row r="23">
          <cell r="B23" t="str">
            <v>SLA LT350</v>
          </cell>
          <cell r="BJ23">
            <v>2.0836803810291822</v>
          </cell>
          <cell r="BN23">
            <v>2.1793530707348943</v>
          </cell>
        </row>
        <row r="24">
          <cell r="B24" t="str">
            <v>SAB LT350</v>
          </cell>
          <cell r="BJ24">
            <v>2.0815118911853707</v>
          </cell>
          <cell r="BN24">
            <v>2.1787626287870263</v>
          </cell>
        </row>
        <row r="25">
          <cell r="B25" t="str">
            <v>TA LT350</v>
          </cell>
          <cell r="BJ25">
            <v>2.5955522699184019</v>
          </cell>
          <cell r="BN25">
            <v>2.6538260514222487</v>
          </cell>
        </row>
        <row r="26">
          <cell r="B26" t="str">
            <v>PACK 18</v>
          </cell>
          <cell r="BJ26">
            <v>1.9900000000000002</v>
          </cell>
          <cell r="BN26">
            <v>2.6007635618635296</v>
          </cell>
        </row>
        <row r="27">
          <cell r="B27" t="str">
            <v>TA LN</v>
          </cell>
          <cell r="BJ27">
            <v>3.4620000000000002</v>
          </cell>
          <cell r="BN27">
            <v>3.3279999999999994</v>
          </cell>
        </row>
        <row r="28">
          <cell r="B28" t="str">
            <v>Sukito P450</v>
          </cell>
          <cell r="BJ28">
            <v>1.9899999999999998</v>
          </cell>
          <cell r="BN28">
            <v>1.9899999999999998</v>
          </cell>
        </row>
        <row r="29">
          <cell r="B29" t="str">
            <v>GCA P500</v>
          </cell>
          <cell r="BJ29">
            <v>2.9899999999999993</v>
          </cell>
          <cell r="BN29">
            <v>2.7480000000000002</v>
          </cell>
        </row>
        <row r="30">
          <cell r="B30" t="str">
            <v>PC P500</v>
          </cell>
          <cell r="BJ30">
            <v>2.9899999999999993</v>
          </cell>
          <cell r="BN30">
            <v>2.6299999999999994</v>
          </cell>
        </row>
        <row r="31">
          <cell r="B31" t="str">
            <v>H2OH P500</v>
          </cell>
          <cell r="BJ31">
            <v>2.9900000000000007</v>
          </cell>
          <cell r="BN31">
            <v>3.0713500268850216</v>
          </cell>
        </row>
        <row r="32">
          <cell r="B32" t="str">
            <v>GCA P600</v>
          </cell>
          <cell r="BJ32">
            <v>3.2905906485172749</v>
          </cell>
          <cell r="BN32">
            <v>3.2905906485172749</v>
          </cell>
        </row>
        <row r="33">
          <cell r="B33" t="str">
            <v>GCAD P600</v>
          </cell>
          <cell r="BJ33">
            <v>3.2829226403199154</v>
          </cell>
          <cell r="BN33">
            <v>3.2829226403199154</v>
          </cell>
        </row>
        <row r="34">
          <cell r="B34" t="str">
            <v>PC P600</v>
          </cell>
          <cell r="BJ34">
            <v>3.1599999999999997</v>
          </cell>
          <cell r="BN34">
            <v>3.1599999999999997</v>
          </cell>
        </row>
        <row r="35">
          <cell r="B35" t="str">
            <v>SLA P600</v>
          </cell>
          <cell r="BJ35">
            <v>3.1600000000000006</v>
          </cell>
          <cell r="BN35">
            <v>3.1600000000000006</v>
          </cell>
        </row>
        <row r="36">
          <cell r="B36" t="str">
            <v>SAB P600</v>
          </cell>
          <cell r="BJ36">
            <v>3.2170856496947096</v>
          </cell>
          <cell r="BN36">
            <v>3.2170856496947096</v>
          </cell>
        </row>
        <row r="37">
          <cell r="B37" t="str">
            <v>GCA P1</v>
          </cell>
          <cell r="BJ37">
            <v>3.441815186383518</v>
          </cell>
          <cell r="BN37">
            <v>3.6080215070585071</v>
          </cell>
        </row>
        <row r="38">
          <cell r="B38" t="str">
            <v>PC P1</v>
          </cell>
          <cell r="BJ38">
            <v>3.2479622445653282</v>
          </cell>
          <cell r="BN38">
            <v>3.2479622445653282</v>
          </cell>
        </row>
        <row r="39">
          <cell r="B39" t="str">
            <v>SAB P1</v>
          </cell>
          <cell r="BJ39">
            <v>3.2640954181174591</v>
          </cell>
          <cell r="BN39">
            <v>3.3238730929771099</v>
          </cell>
        </row>
        <row r="40">
          <cell r="B40" t="str">
            <v>BARE P1</v>
          </cell>
          <cell r="BJ40">
            <v>2.3300002354739373</v>
          </cell>
          <cell r="BN40">
            <v>2.3300002354739373</v>
          </cell>
        </row>
        <row r="41">
          <cell r="B41" t="str">
            <v>TA P1</v>
          </cell>
          <cell r="BJ41">
            <v>5.8299999999999992</v>
          </cell>
          <cell r="BN41">
            <v>5.8299999999999992</v>
          </cell>
        </row>
        <row r="42">
          <cell r="B42" t="str">
            <v>GCA+GCA 2P1</v>
          </cell>
          <cell r="BJ42">
            <v>0</v>
          </cell>
          <cell r="BN42">
            <v>0</v>
          </cell>
        </row>
        <row r="43">
          <cell r="B43" t="str">
            <v>CSD 1L OW</v>
          </cell>
          <cell r="BJ43">
            <v>4.16</v>
          </cell>
          <cell r="BN43">
            <v>4.16</v>
          </cell>
        </row>
        <row r="44">
          <cell r="B44" t="str">
            <v>CSD 1L</v>
          </cell>
          <cell r="BJ44">
            <v>3.3200000000000007</v>
          </cell>
          <cell r="BN44">
            <v>3.3200000000000007</v>
          </cell>
        </row>
        <row r="45">
          <cell r="B45" t="str">
            <v>GCA P1,5</v>
          </cell>
          <cell r="BJ45">
            <v>3.9899999999999998</v>
          </cell>
          <cell r="BN45">
            <v>3.9899999999999998</v>
          </cell>
        </row>
        <row r="46">
          <cell r="B46" t="str">
            <v>PC P1,5</v>
          </cell>
          <cell r="BJ46">
            <v>3.9899999999999998</v>
          </cell>
          <cell r="BN46">
            <v>3.9899999999999998</v>
          </cell>
        </row>
        <row r="47">
          <cell r="B47" t="str">
            <v>H2OH P1,5</v>
          </cell>
          <cell r="BJ47">
            <v>4.9181139385442796</v>
          </cell>
          <cell r="BN47">
            <v>5.2673772691326208</v>
          </cell>
        </row>
        <row r="48">
          <cell r="B48" t="str">
            <v>GCA P2</v>
          </cell>
          <cell r="BJ48">
            <v>6.1307772580728912</v>
          </cell>
          <cell r="BN48">
            <v>6.1881031449746438</v>
          </cell>
        </row>
        <row r="49">
          <cell r="B49" t="str">
            <v>PC P2</v>
          </cell>
          <cell r="BJ49">
            <v>5.6390869477851098</v>
          </cell>
          <cell r="BN49">
            <v>5.9155382292094023</v>
          </cell>
        </row>
        <row r="50">
          <cell r="B50" t="str">
            <v>TEEM P2</v>
          </cell>
          <cell r="BJ50">
            <v>5.0919999999999987</v>
          </cell>
          <cell r="BN50">
            <v>5.0919999999999987</v>
          </cell>
        </row>
        <row r="51">
          <cell r="B51" t="str">
            <v>SLA P2</v>
          </cell>
          <cell r="BJ51">
            <v>4.5511493756020052</v>
          </cell>
          <cell r="BN51">
            <v>4.9160909415770462</v>
          </cell>
        </row>
        <row r="52">
          <cell r="B52" t="str">
            <v>SUK P2</v>
          </cell>
          <cell r="BJ52">
            <v>3.9705927986139615</v>
          </cell>
          <cell r="BN52">
            <v>4.3628525491978936</v>
          </cell>
        </row>
        <row r="53">
          <cell r="B53" t="str">
            <v>BARE P2</v>
          </cell>
          <cell r="BJ53">
            <v>3.9938146325897645</v>
          </cell>
          <cell r="BN53">
            <v>4.0758075592577603</v>
          </cell>
        </row>
        <row r="54">
          <cell r="B54" t="str">
            <v>ZEROS P2</v>
          </cell>
          <cell r="BJ54">
            <v>6.0966214197153556</v>
          </cell>
          <cell r="BN54">
            <v>6.1519233159311453</v>
          </cell>
        </row>
        <row r="55">
          <cell r="B55" t="str">
            <v>2P2 GCA+PC</v>
          </cell>
          <cell r="BJ55">
            <v>5.04</v>
          </cell>
          <cell r="BN55">
            <v>6.4899999999999993</v>
          </cell>
        </row>
        <row r="56">
          <cell r="B56" t="str">
            <v>2P2 GCA+SLA</v>
          </cell>
          <cell r="BJ56">
            <v>4.6100000000000003</v>
          </cell>
          <cell r="BN56">
            <v>6.01</v>
          </cell>
        </row>
        <row r="57">
          <cell r="B57" t="str">
            <v>GCA P2,25</v>
          </cell>
          <cell r="BJ57">
            <v>6.02</v>
          </cell>
          <cell r="BN57">
            <v>6.0439999999999996</v>
          </cell>
        </row>
        <row r="58">
          <cell r="B58" t="str">
            <v>PC P2,25</v>
          </cell>
          <cell r="BJ58">
            <v>5.46</v>
          </cell>
          <cell r="BN58">
            <v>5.6875025800688856</v>
          </cell>
        </row>
        <row r="59">
          <cell r="B59" t="str">
            <v>GCA P2,5</v>
          </cell>
          <cell r="BJ59">
            <v>7.2016967418692062</v>
          </cell>
          <cell r="BN59">
            <v>7.3391146753641712</v>
          </cell>
        </row>
        <row r="60">
          <cell r="B60" t="str">
            <v>PC P2,5</v>
          </cell>
          <cell r="BJ60">
            <v>6.9351248896996598</v>
          </cell>
          <cell r="BN60">
            <v>7.0611811324434273</v>
          </cell>
        </row>
        <row r="61">
          <cell r="B61" t="str">
            <v>GCA P3</v>
          </cell>
          <cell r="BJ61">
            <v>7.7388924529036451</v>
          </cell>
          <cell r="BN61">
            <v>7.83883743272981</v>
          </cell>
        </row>
        <row r="62">
          <cell r="B62" t="str">
            <v>PC P3</v>
          </cell>
          <cell r="BJ62">
            <v>7.905175734773433</v>
          </cell>
          <cell r="BN62">
            <v>7.905175734773433</v>
          </cell>
        </row>
        <row r="63">
          <cell r="B63" t="str">
            <v>GCA P3,3</v>
          </cell>
          <cell r="BJ63">
            <v>7.4260000000000002</v>
          </cell>
          <cell r="BN63">
            <v>7.4260000000000002</v>
          </cell>
        </row>
        <row r="64">
          <cell r="B64" t="str">
            <v>PC P3,3</v>
          </cell>
          <cell r="BJ64">
            <v>7.4260000000000002</v>
          </cell>
          <cell r="BN64">
            <v>7.4260000000000002</v>
          </cell>
        </row>
        <row r="65">
          <cell r="B65" t="str">
            <v>BAG</v>
          </cell>
          <cell r="BJ65">
            <v>207</v>
          </cell>
          <cell r="BN65">
            <v>207</v>
          </cell>
        </row>
        <row r="66">
          <cell r="B66" t="str">
            <v>AGUA TERC</v>
          </cell>
          <cell r="BJ66">
            <v>0.89</v>
          </cell>
          <cell r="BN66">
            <v>0.89</v>
          </cell>
        </row>
        <row r="67">
          <cell r="B67" t="str">
            <v>AMA P500</v>
          </cell>
          <cell r="BJ67">
            <v>1.29</v>
          </cell>
          <cell r="BN67">
            <v>1.6600000000000001</v>
          </cell>
        </row>
        <row r="68">
          <cell r="B68" t="str">
            <v>AMA P1,5</v>
          </cell>
          <cell r="BJ68">
            <v>2.79</v>
          </cell>
          <cell r="BN68">
            <v>2.8900000000000006</v>
          </cell>
        </row>
        <row r="69">
          <cell r="B69" t="str">
            <v>AMA LT350</v>
          </cell>
          <cell r="BJ69">
            <v>2.29</v>
          </cell>
          <cell r="BN69">
            <v>2.29</v>
          </cell>
        </row>
        <row r="70">
          <cell r="B70" t="str">
            <v>GAT P350</v>
          </cell>
          <cell r="BJ70">
            <v>2.7899999999999996</v>
          </cell>
          <cell r="BN70">
            <v>2.7899999999999996</v>
          </cell>
        </row>
        <row r="71">
          <cell r="B71" t="str">
            <v>GAT P500</v>
          </cell>
          <cell r="BJ71">
            <v>4.4948627316700467</v>
          </cell>
          <cell r="BN71">
            <v>4.4948627316700467</v>
          </cell>
        </row>
        <row r="72">
          <cell r="B72" t="str">
            <v>LIP P200</v>
          </cell>
          <cell r="BJ72">
            <v>1.2399999999999998</v>
          </cell>
          <cell r="BN72">
            <v>1.2399999999999998</v>
          </cell>
        </row>
        <row r="73">
          <cell r="B73" t="str">
            <v>LIP LT350</v>
          </cell>
          <cell r="BJ73">
            <v>2.4900000000000007</v>
          </cell>
          <cell r="BN73">
            <v>2.4900000000000007</v>
          </cell>
        </row>
        <row r="74">
          <cell r="B74" t="str">
            <v>LIP P500</v>
          </cell>
          <cell r="BJ74">
            <v>2.8299999999999996</v>
          </cell>
          <cell r="BN74">
            <v>2.8299999999999996</v>
          </cell>
        </row>
        <row r="75">
          <cell r="B75" t="str">
            <v>LIP P1,5</v>
          </cell>
          <cell r="BJ75">
            <v>4.9899999999999984</v>
          </cell>
          <cell r="BN75">
            <v>4.9899999999999984</v>
          </cell>
        </row>
        <row r="76">
          <cell r="B76" t="str">
            <v>LIP BAG</v>
          </cell>
          <cell r="BJ76">
            <v>206.99999999999997</v>
          </cell>
          <cell r="BN76">
            <v>206.99999999999997</v>
          </cell>
        </row>
        <row r="77">
          <cell r="B77" t="str">
            <v>FUSION LT250</v>
          </cell>
          <cell r="BJ77">
            <v>2.85</v>
          </cell>
          <cell r="BN77">
            <v>2.85</v>
          </cell>
        </row>
        <row r="78">
          <cell r="B78" t="str">
            <v>FUSION P500</v>
          </cell>
          <cell r="BJ78">
            <v>3.21</v>
          </cell>
          <cell r="BN78">
            <v>3.21</v>
          </cell>
        </row>
        <row r="79">
          <cell r="B79" t="str">
            <v>FUSION P1</v>
          </cell>
          <cell r="BJ79">
            <v>5.7099999999999991</v>
          </cell>
          <cell r="BN79">
            <v>5.7099999999999991</v>
          </cell>
        </row>
        <row r="80">
          <cell r="B80" t="str">
            <v>FUSION P2</v>
          </cell>
          <cell r="BJ80">
            <v>7.49</v>
          </cell>
          <cell r="BN80">
            <v>7.49</v>
          </cell>
        </row>
        <row r="81">
          <cell r="B81" t="str">
            <v>FOR ME</v>
          </cell>
          <cell r="BJ81">
            <v>3.9899999999999998</v>
          </cell>
          <cell r="BN81">
            <v>3.9899999999999998</v>
          </cell>
        </row>
        <row r="82">
          <cell r="B82" t="str">
            <v>SUCO TP200</v>
          </cell>
          <cell r="BJ82">
            <v>1.83</v>
          </cell>
          <cell r="BN82">
            <v>1.83</v>
          </cell>
        </row>
        <row r="83">
          <cell r="B83" t="str">
            <v>SUCO TP1L</v>
          </cell>
          <cell r="BJ83">
            <v>8.7399999999999984</v>
          </cell>
          <cell r="BN83">
            <v>8.7399999999999984</v>
          </cell>
        </row>
        <row r="84">
          <cell r="B84" t="str">
            <v>CHA TP1L</v>
          </cell>
          <cell r="BJ84">
            <v>9.1599999999999984</v>
          </cell>
          <cell r="BN84">
            <v>9.1599999999999984</v>
          </cell>
        </row>
        <row r="85">
          <cell r="B85" t="str">
            <v>AGUA TP200</v>
          </cell>
          <cell r="BJ85">
            <v>1.83</v>
          </cell>
          <cell r="BN85">
            <v>1.83</v>
          </cell>
        </row>
        <row r="86">
          <cell r="B86" t="str">
            <v>AGUA TP1L</v>
          </cell>
          <cell r="BJ86">
            <v>11.239999999999998</v>
          </cell>
          <cell r="BN86">
            <v>11.239999999999998</v>
          </cell>
        </row>
        <row r="87">
          <cell r="B87" t="str">
            <v>SUCO VD1L</v>
          </cell>
          <cell r="BJ87">
            <v>14.459999999999997</v>
          </cell>
          <cell r="BN87">
            <v>14.459999999999997</v>
          </cell>
        </row>
        <row r="88">
          <cell r="B88" t="str">
            <v>RB 250</v>
          </cell>
          <cell r="BJ88">
            <v>0</v>
          </cell>
          <cell r="BN88">
            <v>0</v>
          </cell>
        </row>
        <row r="89">
          <cell r="B89" t="str">
            <v>RB 355</v>
          </cell>
          <cell r="BJ89">
            <v>0</v>
          </cell>
          <cell r="BN89">
            <v>0</v>
          </cell>
        </row>
        <row r="90">
          <cell r="B90" t="str">
            <v>PCB P200</v>
          </cell>
          <cell r="BJ90">
            <v>1.2400000000000002</v>
          </cell>
          <cell r="BN90">
            <v>1.2400000000000002</v>
          </cell>
        </row>
        <row r="91">
          <cell r="B91" t="str">
            <v>PCB LT350</v>
          </cell>
          <cell r="BJ91">
            <v>2.0850732096868585</v>
          </cell>
          <cell r="BN91">
            <v>2.1862369910959676</v>
          </cell>
        </row>
        <row r="92">
          <cell r="B92" t="str">
            <v>PCB P1</v>
          </cell>
          <cell r="BJ92">
            <v>3.2688061286761809</v>
          </cell>
          <cell r="BN92">
            <v>3.2688061286761809</v>
          </cell>
        </row>
        <row r="93">
          <cell r="B93" t="str">
            <v>PCB P1,5</v>
          </cell>
          <cell r="BJ93">
            <v>3.9899999999999989</v>
          </cell>
          <cell r="BN93">
            <v>3.9899999999999989</v>
          </cell>
        </row>
        <row r="94">
          <cell r="B94" t="str">
            <v>PCB P2</v>
          </cell>
          <cell r="BJ94">
            <v>5.5470697267989246</v>
          </cell>
          <cell r="BN94">
            <v>5.7798324659803644</v>
          </cell>
        </row>
        <row r="95">
          <cell r="B95" t="str">
            <v>PCB P2,5</v>
          </cell>
          <cell r="BJ95">
            <v>6.944</v>
          </cell>
          <cell r="BN95">
            <v>7.0273541927409262</v>
          </cell>
        </row>
        <row r="96">
          <cell r="B96" t="str">
            <v>GCA+PCB 2P1</v>
          </cell>
          <cell r="BJ96">
            <v>2.7</v>
          </cell>
          <cell r="BN96">
            <v>2.7041666666666671</v>
          </cell>
        </row>
        <row r="97">
          <cell r="B97" t="str">
            <v>SUK P1,5</v>
          </cell>
          <cell r="BJ97">
            <v>3.9079999999999995</v>
          </cell>
          <cell r="BN97">
            <v>4.211231329690345</v>
          </cell>
        </row>
        <row r="98">
          <cell r="B98" t="str">
            <v>2P2 GCA+GCAD</v>
          </cell>
          <cell r="BJ98">
            <v>6.65</v>
          </cell>
          <cell r="BN98">
            <v>6.71</v>
          </cell>
        </row>
        <row r="99">
          <cell r="B99" t="str">
            <v>SIX350</v>
          </cell>
          <cell r="BJ99">
            <v>2.59</v>
          </cell>
          <cell r="BN99">
            <v>2.6100000000000003</v>
          </cell>
        </row>
        <row r="100">
          <cell r="B100" t="str">
            <v>RB 473</v>
          </cell>
          <cell r="BJ100">
            <v>0</v>
          </cell>
          <cell r="BN100">
            <v>0</v>
          </cell>
        </row>
        <row r="101">
          <cell r="B101" t="str">
            <v>FUSION LT473</v>
          </cell>
          <cell r="BJ101">
            <v>4.1399999999999988</v>
          </cell>
          <cell r="BN101">
            <v>4.1399999999999988</v>
          </cell>
        </row>
        <row r="102">
          <cell r="B102" t="str">
            <v>OTHERS13</v>
          </cell>
          <cell r="BJ102">
            <v>0</v>
          </cell>
          <cell r="BN102">
            <v>0</v>
          </cell>
        </row>
        <row r="103">
          <cell r="B103" t="str">
            <v>OTHERS14</v>
          </cell>
          <cell r="BJ103">
            <v>0</v>
          </cell>
          <cell r="BN103">
            <v>0</v>
          </cell>
        </row>
        <row r="104">
          <cell r="B104" t="str">
            <v>OTHERS15</v>
          </cell>
          <cell r="BJ104">
            <v>0</v>
          </cell>
          <cell r="BN104">
            <v>0</v>
          </cell>
        </row>
        <row r="105">
          <cell r="B105" t="str">
            <v>NAB</v>
          </cell>
        </row>
        <row r="107">
          <cell r="B107" t="str">
            <v>SS</v>
          </cell>
          <cell r="BN107">
            <v>4.0750000000000002</v>
          </cell>
        </row>
        <row r="108">
          <cell r="B108" t="str">
            <v>MS</v>
          </cell>
        </row>
        <row r="110">
          <cell r="B110" t="str">
            <v>SS_CSD</v>
          </cell>
        </row>
        <row r="111">
          <cell r="B111" t="str">
            <v>MS_CSD</v>
          </cell>
        </row>
        <row r="112">
          <cell r="B112" t="str">
            <v>TT_CSD</v>
          </cell>
        </row>
        <row r="114">
          <cell r="B114" t="str">
            <v>P200</v>
          </cell>
        </row>
        <row r="115">
          <cell r="B115" t="str">
            <v>LT350</v>
          </cell>
        </row>
        <row r="116">
          <cell r="B116" t="str">
            <v>P600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FB5A9-C143-48E9-A9F6-411A5D7A934C}">
  <dimension ref="A1:S354"/>
  <sheetViews>
    <sheetView zoomScaleNormal="100" workbookViewId="0">
      <pane xSplit="4" ySplit="1" topLeftCell="E2" activePane="bottomRight" state="frozen"/>
      <selection pane="topRight" activeCell="L1" sqref="L1"/>
      <selection pane="bottomLeft" activeCell="A4" sqref="A4"/>
      <selection pane="bottomRight" activeCell="G11" sqref="G11"/>
    </sheetView>
  </sheetViews>
  <sheetFormatPr defaultColWidth="8.7265625" defaultRowHeight="14.5" x14ac:dyDescent="0.35"/>
  <cols>
    <col min="1" max="1" width="11.453125" bestFit="1" customWidth="1"/>
    <col min="2" max="2" width="13.26953125" bestFit="1" customWidth="1"/>
    <col min="3" max="3" width="13.7265625" bestFit="1" customWidth="1"/>
    <col min="4" max="4" width="13" bestFit="1" customWidth="1"/>
    <col min="5" max="5" width="11.453125" customWidth="1"/>
    <col min="6" max="7" width="11.1796875" style="58" customWidth="1"/>
    <col min="8" max="8" width="12.54296875" style="58" bestFit="1" customWidth="1"/>
    <col min="9" max="9" width="11.1796875" style="58" customWidth="1"/>
    <col min="10" max="10" width="10.1796875" style="58" bestFit="1" customWidth="1"/>
    <col min="11" max="11" width="10.453125" style="58" bestFit="1" customWidth="1"/>
    <col min="12" max="12" width="11.7265625" style="58" bestFit="1" customWidth="1"/>
    <col min="13" max="13" width="12.81640625" style="58" bestFit="1" customWidth="1"/>
    <col min="14" max="14" width="12.54296875" style="58" bestFit="1" customWidth="1"/>
    <col min="15" max="15" width="13" style="58" bestFit="1" customWidth="1"/>
    <col min="16" max="16" width="18.81640625" style="58" bestFit="1" customWidth="1"/>
    <col min="17" max="17" width="18.1796875" style="58" bestFit="1" customWidth="1"/>
    <col min="18" max="18" width="18.54296875" style="58" bestFit="1" customWidth="1"/>
    <col min="19" max="19" width="20.453125" style="58" bestFit="1" customWidth="1"/>
  </cols>
  <sheetData>
    <row r="1" spans="1:19" x14ac:dyDescent="0.35">
      <c r="A1" s="54" t="s">
        <v>0</v>
      </c>
      <c r="B1" s="54" t="s">
        <v>1</v>
      </c>
      <c r="C1" s="54" t="s">
        <v>2</v>
      </c>
      <c r="D1" s="54" t="s">
        <v>4</v>
      </c>
      <c r="E1" s="55" t="s">
        <v>536</v>
      </c>
      <c r="F1" s="56" t="s">
        <v>532</v>
      </c>
      <c r="G1" s="56" t="s">
        <v>533</v>
      </c>
      <c r="H1" s="56" t="s">
        <v>539</v>
      </c>
      <c r="I1" s="56" t="s">
        <v>526</v>
      </c>
      <c r="J1" s="56" t="s">
        <v>534</v>
      </c>
      <c r="K1" s="56" t="s">
        <v>535</v>
      </c>
      <c r="L1" s="56" t="s">
        <v>540</v>
      </c>
      <c r="M1" s="56" t="s">
        <v>527</v>
      </c>
      <c r="N1" s="57" t="s">
        <v>537</v>
      </c>
      <c r="O1" s="57" t="s">
        <v>538</v>
      </c>
      <c r="P1" s="57" t="s">
        <v>528</v>
      </c>
      <c r="Q1" s="57" t="s">
        <v>529</v>
      </c>
      <c r="R1" s="57" t="s">
        <v>530</v>
      </c>
      <c r="S1" s="57" t="s">
        <v>531</v>
      </c>
    </row>
    <row r="2" spans="1:19" x14ac:dyDescent="0.35">
      <c r="A2" s="52" t="s">
        <v>15</v>
      </c>
      <c r="B2" s="53" t="s">
        <v>16</v>
      </c>
      <c r="C2" s="53" t="s">
        <v>18</v>
      </c>
      <c r="D2" s="53" t="s">
        <v>20</v>
      </c>
      <c r="E2" s="65">
        <f>_xlfn.XLOOKUP($D2,depara_repasse!E:E,depara_repasse!K:K)</f>
        <v>12</v>
      </c>
      <c r="F2" s="66">
        <f>ROUND(SUMIFS(repasse_ac!$R:$R,repasse_ac!$A:$A,$A2,repasse_ac!$F:$F,$D2,repasse_ac!$I:$I,"TTC PRÉ"),2)</f>
        <v>1.71</v>
      </c>
      <c r="G2" s="66">
        <f>ROUND(SUMIFS(repasse_ac!$R:$R,repasse_ac!$A:$A,$A2,repasse_ac!$F:$F,$D2,repasse_ac!$I:$I,"TTC PÓS"),2)</f>
        <v>1.71</v>
      </c>
      <c r="H2" s="66">
        <f>G2-F2</f>
        <v>0</v>
      </c>
      <c r="I2" s="66">
        <f>(ROUNDDOWN(ROUND(G2*(1+0.2),2)*100/10,0)*10+IF(MOD(ROUND(G2*(1+0.2),2)*100,10)&gt;4,9,-1))/100</f>
        <v>2.09</v>
      </c>
      <c r="J2" s="66">
        <f>ROUND(SUMIFS(repasse_ac!$P:$P,repasse_ac!$A:$A,$A2,repasse_ac!$F:$F,$D2,repasse_ac!$I:$I,"TTC PRÉ"),2)</f>
        <v>1.67</v>
      </c>
      <c r="K2" s="66">
        <f>ROUND(SUMIFS(repasse_ac!$P:$P,repasse_ac!$A:$A,$A2,repasse_ac!$F:$F,$D2,repasse_ac!$I:$I,"TTC PÓS"),2)</f>
        <v>1.67</v>
      </c>
      <c r="L2" s="66">
        <f>K2-J2</f>
        <v>0</v>
      </c>
      <c r="M2" s="66">
        <f>(ROUNDDOWN(ROUND(K2*(1+0.2),2)*100/10,0)*10+IF(MOD(ROUND(K2*(1+0.2),2)*100,10)&gt;4,9,-1))/100</f>
        <v>1.99</v>
      </c>
      <c r="N2" s="66">
        <f>ROUND(SUMIFS(repasse_ac!$J:$J,repasse_ac!$A:$A,$A2,repasse_ac!$F:$F,$D2,repasse_ac!$I:$I,"TTC PRÉ"),2)</f>
        <v>1.99</v>
      </c>
      <c r="O2" s="66">
        <f>ROUND(SUMIFS(repasse_ac!$J:$J,repasse_ac!$A:$A,$A2,repasse_ac!$F:$F,$D2,repasse_ac!$I:$I,"TTC PÓS"),2)</f>
        <v>1.99</v>
      </c>
      <c r="P2" s="66">
        <f t="shared" ref="P2:P65" si="0">O2-N2</f>
        <v>0</v>
      </c>
      <c r="Q2" s="66">
        <f>ROUND(SUMIFS(repasse_ac!$N:$N,repasse_ac!$A:$A,$A2,repasse_ac!$F:$F,$D2,repasse_ac!$I:$I,"TTC PRÉ"),2)</f>
        <v>1.89</v>
      </c>
      <c r="R2" s="66">
        <f>ROUND(SUMIFS(repasse_ac!$N:$N,repasse_ac!$A:$A,$A2,repasse_ac!$F:$F,$D2,repasse_ac!$I:$I,"TTC PÓS"),2)</f>
        <v>1.89</v>
      </c>
      <c r="S2" s="66">
        <f t="shared" ref="S2:S65" si="1">R2-Q2</f>
        <v>0</v>
      </c>
    </row>
    <row r="3" spans="1:19" x14ac:dyDescent="0.35">
      <c r="A3" s="12" t="s">
        <v>15</v>
      </c>
      <c r="B3" s="13" t="s">
        <v>16</v>
      </c>
      <c r="C3" s="13" t="s">
        <v>18</v>
      </c>
      <c r="D3" s="13" t="s">
        <v>26</v>
      </c>
      <c r="E3" s="65">
        <f>_xlfn.XLOOKUP($D3,depara_repasse!E:E,depara_repasse!K:K)</f>
        <v>12</v>
      </c>
      <c r="F3" s="66">
        <f>ROUND(SUMIFS(repasse_ac!$R:$R,repasse_ac!$A:$A,$A3,repasse_ac!$F:$F,$D3,repasse_ac!$I:$I,"TTC PRÉ"),2)</f>
        <v>1.71</v>
      </c>
      <c r="G3" s="66">
        <f>ROUND(SUMIFS(repasse_ac!$R:$R,repasse_ac!$A:$A,$A3,repasse_ac!$F:$F,$D3,repasse_ac!$I:$I,"TTC PÓS"),2)</f>
        <v>1.71</v>
      </c>
      <c r="H3" s="66">
        <f t="shared" ref="H3:H44" si="2">G3-F3</f>
        <v>0</v>
      </c>
      <c r="I3" s="66">
        <f t="shared" ref="I3:I44" si="3">(ROUNDDOWN(ROUND(G3*(1+0.2),2)*100/10,0)*10+IF(MOD(ROUND(G3*(1+0.2),2)*100,10)&gt;4,9,-1))/100</f>
        <v>2.09</v>
      </c>
      <c r="J3" s="66">
        <f>ROUND(SUMIFS(repasse_ac!$P:$P,repasse_ac!$A:$A,$A3,repasse_ac!$F:$F,$D3,repasse_ac!$I:$I,"TTC PRÉ"),2)</f>
        <v>1.67</v>
      </c>
      <c r="K3" s="66">
        <f>ROUND(SUMIFS(repasse_ac!$P:$P,repasse_ac!$A:$A,$A3,repasse_ac!$F:$F,$D3,repasse_ac!$I:$I,"TTC PÓS"),2)</f>
        <v>1.67</v>
      </c>
      <c r="L3" s="66">
        <f t="shared" ref="L3:L44" si="4">K3-J3</f>
        <v>0</v>
      </c>
      <c r="M3" s="66">
        <f t="shared" ref="M3:M44" si="5">(ROUNDDOWN(ROUND(K3*(1+0.2),2)*100/10,0)*10+IF(MOD(ROUND(K3*(1+0.2),2)*100,10)&gt;4,9,-1))/100</f>
        <v>1.99</v>
      </c>
      <c r="N3" s="66">
        <f>ROUND(SUMIFS(repasse_ac!$J:$J,repasse_ac!$A:$A,$A3,repasse_ac!$F:$F,$D3,repasse_ac!$I:$I,"TTC PRÉ"),2)</f>
        <v>1.99</v>
      </c>
      <c r="O3" s="66">
        <f>ROUND(SUMIFS(repasse_ac!$J:$J,repasse_ac!$A:$A,$A3,repasse_ac!$F:$F,$D3,repasse_ac!$I:$I,"TTC PÓS"),2)</f>
        <v>1.99</v>
      </c>
      <c r="P3" s="66">
        <f t="shared" si="0"/>
        <v>0</v>
      </c>
      <c r="Q3" s="66">
        <f>ROUND(SUMIFS(repasse_ac!$N:$N,repasse_ac!$A:$A,$A3,repasse_ac!$F:$F,$D3,repasse_ac!$I:$I,"TTC PRÉ"),2)</f>
        <v>1.89</v>
      </c>
      <c r="R3" s="66">
        <f>ROUND(SUMIFS(repasse_ac!$N:$N,repasse_ac!$A:$A,$A3,repasse_ac!$F:$F,$D3,repasse_ac!$I:$I,"TTC PÓS"),2)</f>
        <v>1.89</v>
      </c>
      <c r="S3" s="66">
        <f t="shared" si="1"/>
        <v>0</v>
      </c>
    </row>
    <row r="4" spans="1:19" x14ac:dyDescent="0.35">
      <c r="A4" s="12" t="s">
        <v>15</v>
      </c>
      <c r="B4" s="13" t="s">
        <v>16</v>
      </c>
      <c r="C4" s="13" t="s">
        <v>18</v>
      </c>
      <c r="D4" s="13" t="s">
        <v>27</v>
      </c>
      <c r="E4" s="65">
        <f>_xlfn.XLOOKUP($D4,depara_repasse!E:E,depara_repasse!K:K)</f>
        <v>12</v>
      </c>
      <c r="F4" s="66">
        <f>ROUND(SUMIFS(repasse_ac!$R:$R,repasse_ac!$A:$A,$A4,repasse_ac!$F:$F,$D4,repasse_ac!$I:$I,"TTC PRÉ"),2)</f>
        <v>1.62</v>
      </c>
      <c r="G4" s="66">
        <f>ROUND(SUMIFS(repasse_ac!$R:$R,repasse_ac!$A:$A,$A4,repasse_ac!$F:$F,$D4,repasse_ac!$I:$I,"TTC PÓS"),2)</f>
        <v>1.71</v>
      </c>
      <c r="H4" s="66">
        <f t="shared" si="2"/>
        <v>8.9999999999999858E-2</v>
      </c>
      <c r="I4" s="66">
        <f t="shared" si="3"/>
        <v>2.09</v>
      </c>
      <c r="J4" s="66">
        <f>ROUND(SUMIFS(repasse_ac!$P:$P,repasse_ac!$A:$A,$A4,repasse_ac!$F:$F,$D4,repasse_ac!$I:$I,"TTC PRÉ"),2)</f>
        <v>1.59</v>
      </c>
      <c r="K4" s="66">
        <f>ROUND(SUMIFS(repasse_ac!$P:$P,repasse_ac!$A:$A,$A4,repasse_ac!$F:$F,$D4,repasse_ac!$I:$I,"TTC PÓS"),2)</f>
        <v>1.67</v>
      </c>
      <c r="L4" s="66">
        <f t="shared" si="4"/>
        <v>7.9999999999999849E-2</v>
      </c>
      <c r="M4" s="66">
        <f t="shared" si="5"/>
        <v>1.99</v>
      </c>
      <c r="N4" s="66">
        <f>ROUND(SUMIFS(repasse_ac!$J:$J,repasse_ac!$A:$A,$A4,repasse_ac!$F:$F,$D4,repasse_ac!$I:$I,"TTC PRÉ"),2)</f>
        <v>1.89</v>
      </c>
      <c r="O4" s="66">
        <f>ROUND(SUMIFS(repasse_ac!$J:$J,repasse_ac!$A:$A,$A4,repasse_ac!$F:$F,$D4,repasse_ac!$I:$I,"TTC PÓS"),2)</f>
        <v>1.99</v>
      </c>
      <c r="P4" s="66">
        <f t="shared" si="0"/>
        <v>0.10000000000000009</v>
      </c>
      <c r="Q4" s="66">
        <f>ROUND(SUMIFS(repasse_ac!$N:$N,repasse_ac!$A:$A,$A4,repasse_ac!$F:$F,$D4,repasse_ac!$I:$I,"TTC PRÉ"),2)</f>
        <v>1.79</v>
      </c>
      <c r="R4" s="66">
        <f>ROUND(SUMIFS(repasse_ac!$N:$N,repasse_ac!$A:$A,$A4,repasse_ac!$F:$F,$D4,repasse_ac!$I:$I,"TTC PÓS"),2)</f>
        <v>1.89</v>
      </c>
      <c r="S4" s="66">
        <f t="shared" si="1"/>
        <v>9.9999999999999867E-2</v>
      </c>
    </row>
    <row r="5" spans="1:19" x14ac:dyDescent="0.35">
      <c r="A5" s="12" t="s">
        <v>15</v>
      </c>
      <c r="B5" s="13" t="s">
        <v>16</v>
      </c>
      <c r="C5" s="13" t="s">
        <v>18</v>
      </c>
      <c r="D5" s="13" t="s">
        <v>28</v>
      </c>
      <c r="E5" s="65">
        <f>_xlfn.XLOOKUP($D5,depara_repasse!E:E,depara_repasse!K:K)</f>
        <v>12</v>
      </c>
      <c r="F5" s="66">
        <f>ROUND(SUMIFS(repasse_ac!$R:$R,repasse_ac!$A:$A,$A5,repasse_ac!$F:$F,$D5,repasse_ac!$I:$I,"TTC PRÉ"),2)</f>
        <v>1.62</v>
      </c>
      <c r="G5" s="66">
        <f>ROUND(SUMIFS(repasse_ac!$R:$R,repasse_ac!$A:$A,$A5,repasse_ac!$F:$F,$D5,repasse_ac!$I:$I,"TTC PÓS"),2)</f>
        <v>1.71</v>
      </c>
      <c r="H5" s="66">
        <f t="shared" si="2"/>
        <v>8.9999999999999858E-2</v>
      </c>
      <c r="I5" s="66">
        <f t="shared" si="3"/>
        <v>2.09</v>
      </c>
      <c r="J5" s="66">
        <f>ROUND(SUMIFS(repasse_ac!$P:$P,repasse_ac!$A:$A,$A5,repasse_ac!$F:$F,$D5,repasse_ac!$I:$I,"TTC PRÉ"),2)</f>
        <v>1.59</v>
      </c>
      <c r="K5" s="66">
        <f>ROUND(SUMIFS(repasse_ac!$P:$P,repasse_ac!$A:$A,$A5,repasse_ac!$F:$F,$D5,repasse_ac!$I:$I,"TTC PÓS"),2)</f>
        <v>1.67</v>
      </c>
      <c r="L5" s="66">
        <f t="shared" si="4"/>
        <v>7.9999999999999849E-2</v>
      </c>
      <c r="M5" s="66">
        <f t="shared" si="5"/>
        <v>1.99</v>
      </c>
      <c r="N5" s="66">
        <f>ROUND(SUMIFS(repasse_ac!$J:$J,repasse_ac!$A:$A,$A5,repasse_ac!$F:$F,$D5,repasse_ac!$I:$I,"TTC PRÉ"),2)</f>
        <v>1.89</v>
      </c>
      <c r="O5" s="66">
        <f>ROUND(SUMIFS(repasse_ac!$J:$J,repasse_ac!$A:$A,$A5,repasse_ac!$F:$F,$D5,repasse_ac!$I:$I,"TTC PÓS"),2)</f>
        <v>1.99</v>
      </c>
      <c r="P5" s="66">
        <f t="shared" si="0"/>
        <v>0.10000000000000009</v>
      </c>
      <c r="Q5" s="66">
        <f>ROUND(SUMIFS(repasse_ac!$N:$N,repasse_ac!$A:$A,$A5,repasse_ac!$F:$F,$D5,repasse_ac!$I:$I,"TTC PRÉ"),2)</f>
        <v>1.79</v>
      </c>
      <c r="R5" s="66">
        <f>ROUND(SUMIFS(repasse_ac!$N:$N,repasse_ac!$A:$A,$A5,repasse_ac!$F:$F,$D5,repasse_ac!$I:$I,"TTC PÓS"),2)</f>
        <v>1.89</v>
      </c>
      <c r="S5" s="66">
        <f t="shared" si="1"/>
        <v>9.9999999999999867E-2</v>
      </c>
    </row>
    <row r="6" spans="1:19" x14ac:dyDescent="0.35">
      <c r="A6" s="18" t="s">
        <v>15</v>
      </c>
      <c r="B6" s="19" t="s">
        <v>16</v>
      </c>
      <c r="C6" s="19" t="s">
        <v>18</v>
      </c>
      <c r="D6" s="19" t="s">
        <v>29</v>
      </c>
      <c r="E6" s="65">
        <f>_xlfn.XLOOKUP($D6,depara_repasse!E:E,depara_repasse!K:K)</f>
        <v>12</v>
      </c>
      <c r="F6" s="66">
        <f>ROUND(SUMIFS(repasse_ac!$R:$R,repasse_ac!$A:$A,$A6,repasse_ac!$F:$F,$D6,repasse_ac!$I:$I,"TTC PRÉ"),2)</f>
        <v>1.62</v>
      </c>
      <c r="G6" s="66">
        <f>ROUND(SUMIFS(repasse_ac!$R:$R,repasse_ac!$A:$A,$A6,repasse_ac!$F:$F,$D6,repasse_ac!$I:$I,"TTC PÓS"),2)</f>
        <v>1.71</v>
      </c>
      <c r="H6" s="66">
        <f t="shared" si="2"/>
        <v>8.9999999999999858E-2</v>
      </c>
      <c r="I6" s="66">
        <f t="shared" si="3"/>
        <v>2.09</v>
      </c>
      <c r="J6" s="66">
        <f>ROUND(SUMIFS(repasse_ac!$P:$P,repasse_ac!$A:$A,$A6,repasse_ac!$F:$F,$D6,repasse_ac!$I:$I,"TTC PRÉ"),2)</f>
        <v>1.59</v>
      </c>
      <c r="K6" s="66">
        <f>ROUND(SUMIFS(repasse_ac!$P:$P,repasse_ac!$A:$A,$A6,repasse_ac!$F:$F,$D6,repasse_ac!$I:$I,"TTC PÓS"),2)</f>
        <v>1.67</v>
      </c>
      <c r="L6" s="66">
        <f t="shared" si="4"/>
        <v>7.9999999999999849E-2</v>
      </c>
      <c r="M6" s="66">
        <f t="shared" si="5"/>
        <v>1.99</v>
      </c>
      <c r="N6" s="66">
        <f>ROUND(SUMIFS(repasse_ac!$J:$J,repasse_ac!$A:$A,$A6,repasse_ac!$F:$F,$D6,repasse_ac!$I:$I,"TTC PRÉ"),2)</f>
        <v>1.89</v>
      </c>
      <c r="O6" s="66">
        <f>ROUND(SUMIFS(repasse_ac!$J:$J,repasse_ac!$A:$A,$A6,repasse_ac!$F:$F,$D6,repasse_ac!$I:$I,"TTC PÓS"),2)</f>
        <v>1.99</v>
      </c>
      <c r="P6" s="66">
        <f t="shared" si="0"/>
        <v>0.10000000000000009</v>
      </c>
      <c r="Q6" s="66">
        <f>ROUND(SUMIFS(repasse_ac!$N:$N,repasse_ac!$A:$A,$A6,repasse_ac!$F:$F,$D6,repasse_ac!$I:$I,"TTC PRÉ"),2)</f>
        <v>1.79</v>
      </c>
      <c r="R6" s="66">
        <f>ROUND(SUMIFS(repasse_ac!$N:$N,repasse_ac!$A:$A,$A6,repasse_ac!$F:$F,$D6,repasse_ac!$I:$I,"TTC PÓS"),2)</f>
        <v>1.89</v>
      </c>
      <c r="S6" s="66">
        <f t="shared" si="1"/>
        <v>9.9999999999999867E-2</v>
      </c>
    </row>
    <row r="7" spans="1:19" x14ac:dyDescent="0.35">
      <c r="A7" s="25" t="s">
        <v>15</v>
      </c>
      <c r="B7" s="26" t="s">
        <v>16</v>
      </c>
      <c r="C7" s="26" t="s">
        <v>30</v>
      </c>
      <c r="D7" s="26" t="s">
        <v>31</v>
      </c>
      <c r="E7" s="65">
        <v>15</v>
      </c>
      <c r="F7" s="66">
        <f>ROUND(SUMIFS(repasse_ac!$R:$R,repasse_ac!$A:$A,$A7,repasse_ac!$F:$F,$D7,repasse_ac!$I:$I,"TTC PRÉ"),2)</f>
        <v>2.19</v>
      </c>
      <c r="G7" s="66">
        <f>ROUND(SUMIFS(repasse_ac!$R:$R,repasse_ac!$A:$A,$A7,repasse_ac!$F:$F,$D7,repasse_ac!$I:$I,"TTC PÓS"),2)</f>
        <v>2.19</v>
      </c>
      <c r="H7" s="66">
        <f t="shared" si="2"/>
        <v>0</v>
      </c>
      <c r="I7" s="66">
        <f t="shared" si="3"/>
        <v>2.59</v>
      </c>
      <c r="J7" s="66">
        <f>ROUND(SUMIFS(repasse_ac!$P:$P,repasse_ac!$A:$A,$A7,repasse_ac!$F:$F,$D7,repasse_ac!$I:$I,"TTC PRÉ"),2)</f>
        <v>2.09</v>
      </c>
      <c r="K7" s="66">
        <f>ROUND(SUMIFS(repasse_ac!$P:$P,repasse_ac!$A:$A,$A7,repasse_ac!$F:$F,$D7,repasse_ac!$I:$I,"TTC PÓS"),2)</f>
        <v>2.09</v>
      </c>
      <c r="L7" s="66">
        <f t="shared" si="4"/>
        <v>0</v>
      </c>
      <c r="M7" s="66">
        <f t="shared" si="5"/>
        <v>2.4900000000000002</v>
      </c>
      <c r="N7" s="66">
        <f>ROUND(SUMIFS(repasse_ac!$J:$J,repasse_ac!$A:$A,$A7,repasse_ac!$F:$F,$D7,repasse_ac!$I:$I,"TTC PRÉ"),2)</f>
        <v>2.4900000000000002</v>
      </c>
      <c r="O7" s="66">
        <f>ROUND(SUMIFS(repasse_ac!$J:$J,repasse_ac!$A:$A,$A7,repasse_ac!$F:$F,$D7,repasse_ac!$I:$I,"TTC PÓS"),2)</f>
        <v>2.4900000000000002</v>
      </c>
      <c r="P7" s="66">
        <f t="shared" si="0"/>
        <v>0</v>
      </c>
      <c r="Q7" s="66">
        <f>ROUND(SUMIFS(repasse_ac!$N:$N,repasse_ac!$A:$A,$A7,repasse_ac!$F:$F,$D7,repasse_ac!$I:$I,"TTC PRÉ"),2)</f>
        <v>2.29</v>
      </c>
      <c r="R7" s="66">
        <f>ROUND(SUMIFS(repasse_ac!$N:$N,repasse_ac!$A:$A,$A7,repasse_ac!$F:$F,$D7,repasse_ac!$I:$I,"TTC PÓS"),2)</f>
        <v>2.29</v>
      </c>
      <c r="S7" s="66">
        <f t="shared" si="1"/>
        <v>0</v>
      </c>
    </row>
    <row r="8" spans="1:19" x14ac:dyDescent="0.35">
      <c r="A8" s="12" t="s">
        <v>15</v>
      </c>
      <c r="B8" s="13" t="s">
        <v>16</v>
      </c>
      <c r="C8" s="13" t="s">
        <v>30</v>
      </c>
      <c r="D8" s="13" t="s">
        <v>32</v>
      </c>
      <c r="E8" s="65">
        <f>_xlfn.XLOOKUP($D8,depara_repasse!E:E,depara_repasse!K:K)</f>
        <v>15</v>
      </c>
      <c r="F8" s="66">
        <f>ROUND(SUMIFS(repasse_ac!$R:$R,repasse_ac!$A:$A,$A8,repasse_ac!$F:$F,$D8,repasse_ac!$I:$I,"TTC PRÉ"),2)</f>
        <v>2.19</v>
      </c>
      <c r="G8" s="66">
        <f>ROUND(SUMIFS(repasse_ac!$R:$R,repasse_ac!$A:$A,$A8,repasse_ac!$F:$F,$D8,repasse_ac!$I:$I,"TTC PÓS"),2)</f>
        <v>2.19</v>
      </c>
      <c r="H8" s="66">
        <f t="shared" si="2"/>
        <v>0</v>
      </c>
      <c r="I8" s="66">
        <f t="shared" si="3"/>
        <v>2.59</v>
      </c>
      <c r="J8" s="66">
        <f>ROUND(SUMIFS(repasse_ac!$P:$P,repasse_ac!$A:$A,$A8,repasse_ac!$F:$F,$D8,repasse_ac!$I:$I,"TTC PRÉ"),2)</f>
        <v>2.09</v>
      </c>
      <c r="K8" s="66">
        <f>ROUND(SUMIFS(repasse_ac!$P:$P,repasse_ac!$A:$A,$A8,repasse_ac!$F:$F,$D8,repasse_ac!$I:$I,"TTC PÓS"),2)</f>
        <v>2.15</v>
      </c>
      <c r="L8" s="66">
        <f t="shared" si="4"/>
        <v>6.0000000000000053E-2</v>
      </c>
      <c r="M8" s="66">
        <f t="shared" si="5"/>
        <v>2.59</v>
      </c>
      <c r="N8" s="66">
        <f>ROUND(SUMIFS(repasse_ac!$J:$J,repasse_ac!$A:$A,$A8,repasse_ac!$F:$F,$D8,repasse_ac!$I:$I,"TTC PRÉ"),2)</f>
        <v>2.4900000000000002</v>
      </c>
      <c r="O8" s="66">
        <f>ROUND(SUMIFS(repasse_ac!$J:$J,repasse_ac!$A:$A,$A8,repasse_ac!$F:$F,$D8,repasse_ac!$I:$I,"TTC PÓS"),2)</f>
        <v>2.59</v>
      </c>
      <c r="P8" s="66">
        <f t="shared" si="0"/>
        <v>9.9999999999999645E-2</v>
      </c>
      <c r="Q8" s="66">
        <f>ROUND(SUMIFS(repasse_ac!$N:$N,repasse_ac!$A:$A,$A8,repasse_ac!$F:$F,$D8,repasse_ac!$I:$I,"TTC PRÉ"),2)</f>
        <v>2.29</v>
      </c>
      <c r="R8" s="66">
        <f>ROUND(SUMIFS(repasse_ac!$N:$N,repasse_ac!$A:$A,$A8,repasse_ac!$F:$F,$D8,repasse_ac!$I:$I,"TTC PÓS"),2)</f>
        <v>2.29</v>
      </c>
      <c r="S8" s="66">
        <f t="shared" si="1"/>
        <v>0</v>
      </c>
    </row>
    <row r="9" spans="1:19" x14ac:dyDescent="0.35">
      <c r="A9" s="12" t="s">
        <v>15</v>
      </c>
      <c r="B9" s="13" t="s">
        <v>16</v>
      </c>
      <c r="C9" s="13" t="s">
        <v>30</v>
      </c>
      <c r="D9" s="13" t="s">
        <v>36</v>
      </c>
      <c r="E9" s="65">
        <f>_xlfn.XLOOKUP($D9,depara_repasse!E:E,depara_repasse!K:K)</f>
        <v>15</v>
      </c>
      <c r="F9" s="66">
        <f>ROUND(SUMIFS(repasse_ac!$R:$R,repasse_ac!$A:$A,$A9,repasse_ac!$F:$F,$D9,repasse_ac!$I:$I,"TTC PRÉ"),2)</f>
        <v>2.25</v>
      </c>
      <c r="G9" s="66">
        <f>ROUND(SUMIFS(repasse_ac!$R:$R,repasse_ac!$A:$A,$A9,repasse_ac!$F:$F,$D9,repasse_ac!$I:$I,"TTC PÓS"),2)</f>
        <v>2.25</v>
      </c>
      <c r="H9" s="66">
        <f t="shared" si="2"/>
        <v>0</v>
      </c>
      <c r="I9" s="66">
        <f t="shared" si="3"/>
        <v>2.69</v>
      </c>
      <c r="J9" s="66">
        <f>ROUND(SUMIFS(repasse_ac!$P:$P,repasse_ac!$A:$A,$A9,repasse_ac!$F:$F,$D9,repasse_ac!$I:$I,"TTC PRÉ"),2)</f>
        <v>2.09</v>
      </c>
      <c r="K9" s="66">
        <f>ROUND(SUMIFS(repasse_ac!$P:$P,repasse_ac!$A:$A,$A9,repasse_ac!$F:$F,$D9,repasse_ac!$I:$I,"TTC PÓS"),2)</f>
        <v>2.17</v>
      </c>
      <c r="L9" s="66">
        <f t="shared" si="4"/>
        <v>8.0000000000000071E-2</v>
      </c>
      <c r="M9" s="66">
        <f t="shared" si="5"/>
        <v>2.59</v>
      </c>
      <c r="N9" s="66">
        <f>ROUND(SUMIFS(repasse_ac!$J:$J,repasse_ac!$A:$A,$A9,repasse_ac!$F:$F,$D9,repasse_ac!$I:$I,"TTC PRÉ"),2)</f>
        <v>2.4900000000000002</v>
      </c>
      <c r="O9" s="66">
        <f>ROUND(SUMIFS(repasse_ac!$J:$J,repasse_ac!$A:$A,$A9,repasse_ac!$F:$F,$D9,repasse_ac!$I:$I,"TTC PÓS"),2)</f>
        <v>2.59</v>
      </c>
      <c r="P9" s="66">
        <f t="shared" si="0"/>
        <v>9.9999999999999645E-2</v>
      </c>
      <c r="Q9" s="66">
        <f>ROUND(SUMIFS(repasse_ac!$N:$N,repasse_ac!$A:$A,$A9,repasse_ac!$F:$F,$D9,repasse_ac!$I:$I,"TTC PRÉ"),2)</f>
        <v>2.4900000000000002</v>
      </c>
      <c r="R9" s="66">
        <f>ROUND(SUMIFS(repasse_ac!$N:$N,repasse_ac!$A:$A,$A9,repasse_ac!$F:$F,$D9,repasse_ac!$I:$I,"TTC PÓS"),2)</f>
        <v>2.4900000000000002</v>
      </c>
      <c r="S9" s="66">
        <f t="shared" si="1"/>
        <v>0</v>
      </c>
    </row>
    <row r="10" spans="1:19" x14ac:dyDescent="0.35">
      <c r="A10" s="12" t="s">
        <v>15</v>
      </c>
      <c r="B10" s="13" t="s">
        <v>16</v>
      </c>
      <c r="C10" s="13" t="s">
        <v>42</v>
      </c>
      <c r="D10" s="13" t="s">
        <v>43</v>
      </c>
      <c r="E10" s="65">
        <v>12</v>
      </c>
      <c r="F10" s="66">
        <f>ROUND(SUMIFS(repasse_ac!$R:$R,repasse_ac!$A:$A,$A10,repasse_ac!$F:$F,$D10,repasse_ac!$I:$I,"TTC PRÉ"),2)</f>
        <v>2.09</v>
      </c>
      <c r="G10" s="66">
        <f>ROUND(SUMIFS(repasse_ac!$R:$R,repasse_ac!$A:$A,$A10,repasse_ac!$F:$F,$D10,repasse_ac!$I:$I,"TTC PÓS"),2)</f>
        <v>2.09</v>
      </c>
      <c r="H10" s="66">
        <f t="shared" si="2"/>
        <v>0</v>
      </c>
      <c r="I10" s="66">
        <f t="shared" si="3"/>
        <v>2.4900000000000002</v>
      </c>
      <c r="J10" s="66">
        <f>ROUND(SUMIFS(repasse_ac!$P:$P,repasse_ac!$A:$A,$A10,repasse_ac!$F:$F,$D10,repasse_ac!$I:$I,"TTC PRÉ"),2)</f>
        <v>1.92</v>
      </c>
      <c r="K10" s="66">
        <f>ROUND(SUMIFS(repasse_ac!$P:$P,repasse_ac!$A:$A,$A10,repasse_ac!$F:$F,$D10,repasse_ac!$I:$I,"TTC PÓS"),2)</f>
        <v>1.92</v>
      </c>
      <c r="L10" s="66">
        <f t="shared" si="4"/>
        <v>0</v>
      </c>
      <c r="M10" s="66">
        <f t="shared" si="5"/>
        <v>2.39</v>
      </c>
      <c r="N10" s="66">
        <f>ROUND(SUMIFS(repasse_ac!$J:$J,repasse_ac!$A:$A,$A10,repasse_ac!$F:$F,$D10,repasse_ac!$I:$I,"TTC PRÉ"),2)</f>
        <v>2.29</v>
      </c>
      <c r="O10" s="66">
        <f>ROUND(SUMIFS(repasse_ac!$J:$J,repasse_ac!$A:$A,$A10,repasse_ac!$F:$F,$D10,repasse_ac!$I:$I,"TTC PÓS"),2)</f>
        <v>2.29</v>
      </c>
      <c r="P10" s="66">
        <f t="shared" si="0"/>
        <v>0</v>
      </c>
      <c r="Q10" s="66">
        <f>ROUND(SUMIFS(repasse_ac!$N:$N,repasse_ac!$A:$A,$A10,repasse_ac!$F:$F,$D10,repasse_ac!$I:$I,"TTC PRÉ"),2)</f>
        <v>2.19</v>
      </c>
      <c r="R10" s="66">
        <f>ROUND(SUMIFS(repasse_ac!$N:$N,repasse_ac!$A:$A,$A10,repasse_ac!$F:$F,$D10,repasse_ac!$I:$I,"TTC PÓS"),2)</f>
        <v>2.19</v>
      </c>
      <c r="S10" s="66">
        <f t="shared" si="1"/>
        <v>0</v>
      </c>
    </row>
    <row r="11" spans="1:19" x14ac:dyDescent="0.35">
      <c r="A11" s="12" t="s">
        <v>15</v>
      </c>
      <c r="B11" s="13" t="s">
        <v>16</v>
      </c>
      <c r="C11" s="13" t="s">
        <v>42</v>
      </c>
      <c r="D11" s="13" t="s">
        <v>44</v>
      </c>
      <c r="E11" s="65">
        <f>_xlfn.XLOOKUP($D11,depara_repasse!E:E,depara_repasse!K:K)</f>
        <v>15</v>
      </c>
      <c r="F11" s="66">
        <f>ROUND(SUMIFS(repasse_ac!$R:$R,repasse_ac!$A:$A,$A11,repasse_ac!$F:$F,$D11,repasse_ac!$I:$I,"TTC PRÉ"),2)</f>
        <v>2.09</v>
      </c>
      <c r="G11" s="66">
        <f>ROUND(SUMIFS(repasse_ac!$R:$R,repasse_ac!$A:$A,$A11,repasse_ac!$F:$F,$D11,repasse_ac!$I:$I,"TTC PÓS"),2)</f>
        <v>2.09</v>
      </c>
      <c r="H11" s="66">
        <f t="shared" si="2"/>
        <v>0</v>
      </c>
      <c r="I11" s="66">
        <f t="shared" si="3"/>
        <v>2.4900000000000002</v>
      </c>
      <c r="J11" s="66">
        <f>ROUND(SUMIFS(repasse_ac!$P:$P,repasse_ac!$A:$A,$A11,repasse_ac!$F:$F,$D11,repasse_ac!$I:$I,"TTC PRÉ"),2)</f>
        <v>1.92</v>
      </c>
      <c r="K11" s="66">
        <f>ROUND(SUMIFS(repasse_ac!$P:$P,repasse_ac!$A:$A,$A11,repasse_ac!$F:$F,$D11,repasse_ac!$I:$I,"TTC PÓS"),2)</f>
        <v>1.92</v>
      </c>
      <c r="L11" s="66">
        <f t="shared" si="4"/>
        <v>0</v>
      </c>
      <c r="M11" s="66">
        <f t="shared" si="5"/>
        <v>2.39</v>
      </c>
      <c r="N11" s="66">
        <f>ROUND(SUMIFS(repasse_ac!$J:$J,repasse_ac!$A:$A,$A11,repasse_ac!$F:$F,$D11,repasse_ac!$I:$I,"TTC PRÉ"),2)</f>
        <v>2.29</v>
      </c>
      <c r="O11" s="66">
        <f>ROUND(SUMIFS(repasse_ac!$J:$J,repasse_ac!$A:$A,$A11,repasse_ac!$F:$F,$D11,repasse_ac!$I:$I,"TTC PÓS"),2)</f>
        <v>2.29</v>
      </c>
      <c r="P11" s="66">
        <f t="shared" si="0"/>
        <v>0</v>
      </c>
      <c r="Q11" s="66">
        <f>ROUND(SUMIFS(repasse_ac!$N:$N,repasse_ac!$A:$A,$A11,repasse_ac!$F:$F,$D11,repasse_ac!$I:$I,"TTC PRÉ"),2)</f>
        <v>2.19</v>
      </c>
      <c r="R11" s="66">
        <f>ROUND(SUMIFS(repasse_ac!$N:$N,repasse_ac!$A:$A,$A11,repasse_ac!$F:$F,$D11,repasse_ac!$I:$I,"TTC PÓS"),2)</f>
        <v>2.19</v>
      </c>
      <c r="S11" s="66">
        <f t="shared" si="1"/>
        <v>0</v>
      </c>
    </row>
    <row r="12" spans="1:19" x14ac:dyDescent="0.35">
      <c r="A12" s="18" t="s">
        <v>15</v>
      </c>
      <c r="B12" s="19" t="s">
        <v>16</v>
      </c>
      <c r="C12" s="19" t="s">
        <v>45</v>
      </c>
      <c r="D12" s="19" t="s">
        <v>46</v>
      </c>
      <c r="E12" s="65">
        <f>_xlfn.XLOOKUP($D12,depara_repasse!E:E,depara_repasse!K:K)</f>
        <v>12</v>
      </c>
      <c r="F12" s="66">
        <f>ROUND(SUMIFS(repasse_ac!$R:$R,repasse_ac!$A:$A,$A12,repasse_ac!$F:$F,$D12,repasse_ac!$I:$I,"TTC PRÉ"),2)</f>
        <v>3.06</v>
      </c>
      <c r="G12" s="66">
        <f>ROUND(SUMIFS(repasse_ac!$R:$R,repasse_ac!$A:$A,$A12,repasse_ac!$F:$F,$D12,repasse_ac!$I:$I,"TTC PÓS"),2)</f>
        <v>3.06</v>
      </c>
      <c r="H12" s="66">
        <f t="shared" si="2"/>
        <v>0</v>
      </c>
      <c r="I12" s="66">
        <f t="shared" si="3"/>
        <v>3.69</v>
      </c>
      <c r="J12" s="66">
        <f>ROUND(SUMIFS(repasse_ac!$P:$P,repasse_ac!$A:$A,$A12,repasse_ac!$F:$F,$D12,repasse_ac!$I:$I,"TTC PRÉ"),2)</f>
        <v>2.92</v>
      </c>
      <c r="K12" s="66">
        <f>ROUND(SUMIFS(repasse_ac!$P:$P,repasse_ac!$A:$A,$A12,repasse_ac!$F:$F,$D12,repasse_ac!$I:$I,"TTC PÓS"),2)</f>
        <v>2.92</v>
      </c>
      <c r="L12" s="66">
        <f t="shared" si="4"/>
        <v>0</v>
      </c>
      <c r="M12" s="66">
        <f t="shared" si="5"/>
        <v>3.49</v>
      </c>
      <c r="N12" s="66">
        <f>ROUND(SUMIFS(repasse_ac!$J:$J,repasse_ac!$A:$A,$A12,repasse_ac!$F:$F,$D12,repasse_ac!$I:$I,"TTC PRÉ"),2)</f>
        <v>3.49</v>
      </c>
      <c r="O12" s="66">
        <f>ROUND(SUMIFS(repasse_ac!$J:$J,repasse_ac!$A:$A,$A12,repasse_ac!$F:$F,$D12,repasse_ac!$I:$I,"TTC PÓS"),2)</f>
        <v>3.49</v>
      </c>
      <c r="P12" s="66">
        <f t="shared" si="0"/>
        <v>0</v>
      </c>
      <c r="Q12" s="66">
        <f>ROUND(SUMIFS(repasse_ac!$N:$N,repasse_ac!$A:$A,$A12,repasse_ac!$F:$F,$D12,repasse_ac!$I:$I,"TTC PRÉ"),2)</f>
        <v>3.39</v>
      </c>
      <c r="R12" s="66">
        <f>ROUND(SUMIFS(repasse_ac!$N:$N,repasse_ac!$A:$A,$A12,repasse_ac!$F:$F,$D12,repasse_ac!$I:$I,"TTC PÓS"),2)</f>
        <v>3.39</v>
      </c>
      <c r="S12" s="66">
        <f t="shared" si="1"/>
        <v>0</v>
      </c>
    </row>
    <row r="13" spans="1:19" x14ac:dyDescent="0.35">
      <c r="A13" s="25" t="s">
        <v>15</v>
      </c>
      <c r="B13" s="26" t="s">
        <v>16</v>
      </c>
      <c r="C13" s="26" t="s">
        <v>45</v>
      </c>
      <c r="D13" s="26" t="s">
        <v>47</v>
      </c>
      <c r="E13" s="65">
        <f>_xlfn.XLOOKUP($D13,depara_repasse!E:E,depara_repasse!K:K)</f>
        <v>12</v>
      </c>
      <c r="F13" s="66">
        <f>ROUND(SUMIFS(repasse_ac!$R:$R,repasse_ac!$A:$A,$A13,repasse_ac!$F:$F,$D13,repasse_ac!$I:$I,"TTC PRÉ"),2)</f>
        <v>3.06</v>
      </c>
      <c r="G13" s="66">
        <f>ROUND(SUMIFS(repasse_ac!$R:$R,repasse_ac!$A:$A,$A13,repasse_ac!$F:$F,$D13,repasse_ac!$I:$I,"TTC PÓS"),2)</f>
        <v>3.06</v>
      </c>
      <c r="H13" s="66">
        <f t="shared" si="2"/>
        <v>0</v>
      </c>
      <c r="I13" s="66">
        <f t="shared" si="3"/>
        <v>3.69</v>
      </c>
      <c r="J13" s="66">
        <f>ROUND(SUMIFS(repasse_ac!$P:$P,repasse_ac!$A:$A,$A13,repasse_ac!$F:$F,$D13,repasse_ac!$I:$I,"TTC PRÉ"),2)</f>
        <v>2.92</v>
      </c>
      <c r="K13" s="66">
        <f>ROUND(SUMIFS(repasse_ac!$P:$P,repasse_ac!$A:$A,$A13,repasse_ac!$F:$F,$D13,repasse_ac!$I:$I,"TTC PÓS"),2)</f>
        <v>2.92</v>
      </c>
      <c r="L13" s="66">
        <f t="shared" si="4"/>
        <v>0</v>
      </c>
      <c r="M13" s="66">
        <f t="shared" si="5"/>
        <v>3.49</v>
      </c>
      <c r="N13" s="66">
        <f>ROUND(SUMIFS(repasse_ac!$J:$J,repasse_ac!$A:$A,$A13,repasse_ac!$F:$F,$D13,repasse_ac!$I:$I,"TTC PRÉ"),2)</f>
        <v>3.49</v>
      </c>
      <c r="O13" s="66">
        <f>ROUND(SUMIFS(repasse_ac!$J:$J,repasse_ac!$A:$A,$A13,repasse_ac!$F:$F,$D13,repasse_ac!$I:$I,"TTC PÓS"),2)</f>
        <v>3.49</v>
      </c>
      <c r="P13" s="66">
        <f t="shared" si="0"/>
        <v>0</v>
      </c>
      <c r="Q13" s="66">
        <f>ROUND(SUMIFS(repasse_ac!$N:$N,repasse_ac!$A:$A,$A13,repasse_ac!$F:$F,$D13,repasse_ac!$I:$I,"TTC PRÉ"),2)</f>
        <v>3.39</v>
      </c>
      <c r="R13" s="66">
        <f>ROUND(SUMIFS(repasse_ac!$N:$N,repasse_ac!$A:$A,$A13,repasse_ac!$F:$F,$D13,repasse_ac!$I:$I,"TTC PÓS"),2)</f>
        <v>3.39</v>
      </c>
      <c r="S13" s="66">
        <f t="shared" si="1"/>
        <v>0</v>
      </c>
    </row>
    <row r="14" spans="1:19" x14ac:dyDescent="0.35">
      <c r="A14" s="12" t="s">
        <v>15</v>
      </c>
      <c r="B14" s="13" t="s">
        <v>16</v>
      </c>
      <c r="C14" s="13" t="s">
        <v>45</v>
      </c>
      <c r="D14" s="13" t="s">
        <v>48</v>
      </c>
      <c r="E14" s="65">
        <f>_xlfn.XLOOKUP($D14,depara_repasse!E:E,depara_repasse!K:K)</f>
        <v>12</v>
      </c>
      <c r="F14" s="66">
        <f>ROUND(SUMIFS(repasse_ac!$R:$R,repasse_ac!$A:$A,$A14,repasse_ac!$F:$F,$D14,repasse_ac!$I:$I,"TTC PRÉ"),2)</f>
        <v>2.96</v>
      </c>
      <c r="G14" s="66">
        <f>ROUND(SUMIFS(repasse_ac!$R:$R,repasse_ac!$A:$A,$A14,repasse_ac!$F:$F,$D14,repasse_ac!$I:$I,"TTC PÓS"),2)</f>
        <v>2.96</v>
      </c>
      <c r="H14" s="66">
        <f t="shared" si="2"/>
        <v>0</v>
      </c>
      <c r="I14" s="66">
        <f t="shared" si="3"/>
        <v>3.59</v>
      </c>
      <c r="J14" s="66">
        <f>ROUND(SUMIFS(repasse_ac!$P:$P,repasse_ac!$A:$A,$A14,repasse_ac!$F:$F,$D14,repasse_ac!$I:$I,"TTC PRÉ"),2)</f>
        <v>2.91</v>
      </c>
      <c r="K14" s="66">
        <f>ROUND(SUMIFS(repasse_ac!$P:$P,repasse_ac!$A:$A,$A14,repasse_ac!$F:$F,$D14,repasse_ac!$I:$I,"TTC PÓS"),2)</f>
        <v>2.83</v>
      </c>
      <c r="L14" s="66">
        <f t="shared" si="4"/>
        <v>-8.0000000000000071E-2</v>
      </c>
      <c r="M14" s="66">
        <f t="shared" si="5"/>
        <v>3.39</v>
      </c>
      <c r="N14" s="66">
        <f>ROUND(SUMIFS(repasse_ac!$J:$J,repasse_ac!$A:$A,$A14,repasse_ac!$F:$F,$D14,repasse_ac!$I:$I,"TTC PRÉ"),2)</f>
        <v>3.49</v>
      </c>
      <c r="O14" s="66">
        <f>ROUND(SUMIFS(repasse_ac!$J:$J,repasse_ac!$A:$A,$A14,repasse_ac!$F:$F,$D14,repasse_ac!$I:$I,"TTC PÓS"),2)</f>
        <v>3.39</v>
      </c>
      <c r="P14" s="66">
        <f t="shared" si="0"/>
        <v>-0.10000000000000009</v>
      </c>
      <c r="Q14" s="66">
        <f>ROUND(SUMIFS(repasse_ac!$N:$N,repasse_ac!$A:$A,$A14,repasse_ac!$F:$F,$D14,repasse_ac!$I:$I,"TTC PRÉ"),2)</f>
        <v>3.29</v>
      </c>
      <c r="R14" s="66">
        <f>ROUND(SUMIFS(repasse_ac!$N:$N,repasse_ac!$A:$A,$A14,repasse_ac!$F:$F,$D14,repasse_ac!$I:$I,"TTC PÓS"),2)</f>
        <v>3.29</v>
      </c>
      <c r="S14" s="66">
        <f t="shared" si="1"/>
        <v>0</v>
      </c>
    </row>
    <row r="15" spans="1:19" x14ac:dyDescent="0.35">
      <c r="A15" s="12" t="s">
        <v>15</v>
      </c>
      <c r="B15" s="13" t="s">
        <v>16</v>
      </c>
      <c r="C15" s="13" t="s">
        <v>45</v>
      </c>
      <c r="D15" s="13" t="s">
        <v>49</v>
      </c>
      <c r="E15" s="65">
        <f>_xlfn.XLOOKUP($D15,depara_repasse!E:E,depara_repasse!K:K)</f>
        <v>12</v>
      </c>
      <c r="F15" s="66">
        <f>ROUND(SUMIFS(repasse_ac!$R:$R,repasse_ac!$A:$A,$A15,repasse_ac!$F:$F,$D15,repasse_ac!$I:$I,"TTC PRÉ"),2)</f>
        <v>2.96</v>
      </c>
      <c r="G15" s="66">
        <f>ROUND(SUMIFS(repasse_ac!$R:$R,repasse_ac!$A:$A,$A15,repasse_ac!$F:$F,$D15,repasse_ac!$I:$I,"TTC PÓS"),2)</f>
        <v>2.96</v>
      </c>
      <c r="H15" s="66">
        <f t="shared" si="2"/>
        <v>0</v>
      </c>
      <c r="I15" s="66">
        <f t="shared" si="3"/>
        <v>3.59</v>
      </c>
      <c r="J15" s="66">
        <f>ROUND(SUMIFS(repasse_ac!$P:$P,repasse_ac!$A:$A,$A15,repasse_ac!$F:$F,$D15,repasse_ac!$I:$I,"TTC PRÉ"),2)</f>
        <v>2.91</v>
      </c>
      <c r="K15" s="66">
        <f>ROUND(SUMIFS(repasse_ac!$P:$P,repasse_ac!$A:$A,$A15,repasse_ac!$F:$F,$D15,repasse_ac!$I:$I,"TTC PÓS"),2)</f>
        <v>2.83</v>
      </c>
      <c r="L15" s="66">
        <f t="shared" si="4"/>
        <v>-8.0000000000000071E-2</v>
      </c>
      <c r="M15" s="66">
        <f t="shared" si="5"/>
        <v>3.39</v>
      </c>
      <c r="N15" s="66">
        <f>ROUND(SUMIFS(repasse_ac!$J:$J,repasse_ac!$A:$A,$A15,repasse_ac!$F:$F,$D15,repasse_ac!$I:$I,"TTC PRÉ"),2)</f>
        <v>3.49</v>
      </c>
      <c r="O15" s="66">
        <f>ROUND(SUMIFS(repasse_ac!$J:$J,repasse_ac!$A:$A,$A15,repasse_ac!$F:$F,$D15,repasse_ac!$I:$I,"TTC PÓS"),2)</f>
        <v>3.39</v>
      </c>
      <c r="P15" s="66">
        <f t="shared" si="0"/>
        <v>-0.10000000000000009</v>
      </c>
      <c r="Q15" s="66">
        <f>ROUND(SUMIFS(repasse_ac!$N:$N,repasse_ac!$A:$A,$A15,repasse_ac!$F:$F,$D15,repasse_ac!$I:$I,"TTC PRÉ"),2)</f>
        <v>3.29</v>
      </c>
      <c r="R15" s="66">
        <f>ROUND(SUMIFS(repasse_ac!$N:$N,repasse_ac!$A:$A,$A15,repasse_ac!$F:$F,$D15,repasse_ac!$I:$I,"TTC PÓS"),2)</f>
        <v>3.29</v>
      </c>
      <c r="S15" s="66">
        <f t="shared" si="1"/>
        <v>0</v>
      </c>
    </row>
    <row r="16" spans="1:19" x14ac:dyDescent="0.35">
      <c r="A16" s="12" t="s">
        <v>15</v>
      </c>
      <c r="B16" s="13" t="s">
        <v>16</v>
      </c>
      <c r="C16" s="13" t="s">
        <v>45</v>
      </c>
      <c r="D16" s="13" t="s">
        <v>50</v>
      </c>
      <c r="E16" s="65">
        <f>_xlfn.XLOOKUP($D16,depara_repasse!E:E,depara_repasse!K:K)</f>
        <v>12</v>
      </c>
      <c r="F16" s="66">
        <f>ROUND(SUMIFS(repasse_ac!$R:$R,repasse_ac!$A:$A,$A16,repasse_ac!$F:$F,$D16,repasse_ac!$I:$I,"TTC PRÉ"),2)</f>
        <v>2.96</v>
      </c>
      <c r="G16" s="66">
        <f>ROUND(SUMIFS(repasse_ac!$R:$R,repasse_ac!$A:$A,$A16,repasse_ac!$F:$F,$D16,repasse_ac!$I:$I,"TTC PÓS"),2)</f>
        <v>2.96</v>
      </c>
      <c r="H16" s="66">
        <f t="shared" si="2"/>
        <v>0</v>
      </c>
      <c r="I16" s="66">
        <f t="shared" si="3"/>
        <v>3.59</v>
      </c>
      <c r="J16" s="66">
        <f>ROUND(SUMIFS(repasse_ac!$P:$P,repasse_ac!$A:$A,$A16,repasse_ac!$F:$F,$D16,repasse_ac!$I:$I,"TTC PRÉ"),2)</f>
        <v>2.91</v>
      </c>
      <c r="K16" s="66">
        <f>ROUND(SUMIFS(repasse_ac!$P:$P,repasse_ac!$A:$A,$A16,repasse_ac!$F:$F,$D16,repasse_ac!$I:$I,"TTC PÓS"),2)</f>
        <v>2.83</v>
      </c>
      <c r="L16" s="66">
        <f t="shared" si="4"/>
        <v>-8.0000000000000071E-2</v>
      </c>
      <c r="M16" s="66">
        <f t="shared" si="5"/>
        <v>3.39</v>
      </c>
      <c r="N16" s="66">
        <f>ROUND(SUMIFS(repasse_ac!$J:$J,repasse_ac!$A:$A,$A16,repasse_ac!$F:$F,$D16,repasse_ac!$I:$I,"TTC PRÉ"),2)</f>
        <v>3.49</v>
      </c>
      <c r="O16" s="66">
        <f>ROUND(SUMIFS(repasse_ac!$J:$J,repasse_ac!$A:$A,$A16,repasse_ac!$F:$F,$D16,repasse_ac!$I:$I,"TTC PÓS"),2)</f>
        <v>3.39</v>
      </c>
      <c r="P16" s="66">
        <f t="shared" si="0"/>
        <v>-0.10000000000000009</v>
      </c>
      <c r="Q16" s="66">
        <f>ROUND(SUMIFS(repasse_ac!$N:$N,repasse_ac!$A:$A,$A16,repasse_ac!$F:$F,$D16,repasse_ac!$I:$I,"TTC PRÉ"),2)</f>
        <v>3.29</v>
      </c>
      <c r="R16" s="66">
        <f>ROUND(SUMIFS(repasse_ac!$N:$N,repasse_ac!$A:$A,$A16,repasse_ac!$F:$F,$D16,repasse_ac!$I:$I,"TTC PÓS"),2)</f>
        <v>3.29</v>
      </c>
      <c r="S16" s="66">
        <f t="shared" si="1"/>
        <v>0</v>
      </c>
    </row>
    <row r="17" spans="1:19" x14ac:dyDescent="0.35">
      <c r="A17" s="18" t="s">
        <v>15</v>
      </c>
      <c r="B17" s="19" t="s">
        <v>16</v>
      </c>
      <c r="C17" s="19" t="s">
        <v>45</v>
      </c>
      <c r="D17" s="19" t="s">
        <v>51</v>
      </c>
      <c r="E17" s="65">
        <f>_xlfn.XLOOKUP($D17,depara_repasse!E:E,depara_repasse!K:K)</f>
        <v>12</v>
      </c>
      <c r="F17" s="66">
        <f>ROUND(SUMIFS(repasse_ac!$R:$R,repasse_ac!$A:$A,$A17,repasse_ac!$F:$F,$D17,repasse_ac!$I:$I,"TTC PRÉ"),2)</f>
        <v>3.33</v>
      </c>
      <c r="G17" s="66">
        <f>ROUND(SUMIFS(repasse_ac!$R:$R,repasse_ac!$A:$A,$A17,repasse_ac!$F:$F,$D17,repasse_ac!$I:$I,"TTC PÓS"),2)</f>
        <v>3.33</v>
      </c>
      <c r="H17" s="66">
        <f t="shared" si="2"/>
        <v>0</v>
      </c>
      <c r="I17" s="66">
        <f t="shared" si="3"/>
        <v>3.99</v>
      </c>
      <c r="J17" s="66">
        <f>ROUND(SUMIFS(repasse_ac!$P:$P,repasse_ac!$A:$A,$A17,repasse_ac!$F:$F,$D17,repasse_ac!$I:$I,"TTC PRÉ"),2)</f>
        <v>2.92</v>
      </c>
      <c r="K17" s="66">
        <f>ROUND(SUMIFS(repasse_ac!$P:$P,repasse_ac!$A:$A,$A17,repasse_ac!$F:$F,$D17,repasse_ac!$I:$I,"TTC PÓS"),2)</f>
        <v>2.92</v>
      </c>
      <c r="L17" s="66">
        <f t="shared" si="4"/>
        <v>0</v>
      </c>
      <c r="M17" s="66">
        <f t="shared" si="5"/>
        <v>3.49</v>
      </c>
      <c r="N17" s="66">
        <f>ROUND(SUMIFS(repasse_ac!$J:$J,repasse_ac!$A:$A,$A17,repasse_ac!$F:$F,$D17,repasse_ac!$I:$I,"TTC PRÉ"),2)</f>
        <v>3.49</v>
      </c>
      <c r="O17" s="66">
        <f>ROUND(SUMIFS(repasse_ac!$J:$J,repasse_ac!$A:$A,$A17,repasse_ac!$F:$F,$D17,repasse_ac!$I:$I,"TTC PÓS"),2)</f>
        <v>3.49</v>
      </c>
      <c r="P17" s="66">
        <f t="shared" si="0"/>
        <v>0</v>
      </c>
      <c r="Q17" s="66">
        <f>ROUND(SUMIFS(repasse_ac!$N:$N,repasse_ac!$A:$A,$A17,repasse_ac!$F:$F,$D17,repasse_ac!$I:$I,"TTC PRÉ"),2)</f>
        <v>3.49</v>
      </c>
      <c r="R17" s="66">
        <f>ROUND(SUMIFS(repasse_ac!$N:$N,repasse_ac!$A:$A,$A17,repasse_ac!$F:$F,$D17,repasse_ac!$I:$I,"TTC PÓS"),2)</f>
        <v>3.49</v>
      </c>
      <c r="S17" s="66">
        <f t="shared" si="1"/>
        <v>0</v>
      </c>
    </row>
    <row r="18" spans="1:19" x14ac:dyDescent="0.35">
      <c r="A18" s="25" t="s">
        <v>15</v>
      </c>
      <c r="B18" s="26" t="s">
        <v>16</v>
      </c>
      <c r="C18" s="26" t="s">
        <v>45</v>
      </c>
      <c r="D18" s="26" t="s">
        <v>52</v>
      </c>
      <c r="E18" s="65">
        <f>_xlfn.XLOOKUP($D18,depara_repasse!E:E,depara_repasse!K:K)</f>
        <v>18</v>
      </c>
      <c r="F18" s="66">
        <f>ROUND(SUMIFS(repasse_ac!$R:$R,repasse_ac!$A:$A,$A18,repasse_ac!$F:$F,$D18,repasse_ac!$I:$I,"TTC PRÉ"),2)</f>
        <v>0</v>
      </c>
      <c r="G18" s="66">
        <f>ROUND(SUMIFS(repasse_ac!$R:$R,repasse_ac!$A:$A,$A18,repasse_ac!$F:$F,$D18,repasse_ac!$I:$I,"TTC PÓS"),2)</f>
        <v>0</v>
      </c>
      <c r="H18" s="66">
        <f t="shared" si="2"/>
        <v>0</v>
      </c>
      <c r="I18" s="66">
        <f t="shared" si="3"/>
        <v>-0.01</v>
      </c>
      <c r="J18" s="66">
        <f>ROUND(SUMIFS(repasse_ac!$P:$P,repasse_ac!$A:$A,$A18,repasse_ac!$F:$F,$D18,repasse_ac!$I:$I,"TTC PRÉ"),2)</f>
        <v>0</v>
      </c>
      <c r="K18" s="66">
        <f>ROUND(SUMIFS(repasse_ac!$P:$P,repasse_ac!$A:$A,$A18,repasse_ac!$F:$F,$D18,repasse_ac!$I:$I,"TTC PÓS"),2)</f>
        <v>0</v>
      </c>
      <c r="L18" s="66">
        <f t="shared" si="4"/>
        <v>0</v>
      </c>
      <c r="M18" s="66">
        <f t="shared" si="5"/>
        <v>-0.01</v>
      </c>
      <c r="N18" s="66">
        <f>ROUND(SUMIFS(repasse_ac!$J:$J,repasse_ac!$A:$A,$A18,repasse_ac!$F:$F,$D18,repasse_ac!$I:$I,"TTC PRÉ"),2)</f>
        <v>0</v>
      </c>
      <c r="O18" s="66">
        <f>ROUND(SUMIFS(repasse_ac!$J:$J,repasse_ac!$A:$A,$A18,repasse_ac!$F:$F,$D18,repasse_ac!$I:$I,"TTC PÓS"),2)</f>
        <v>0</v>
      </c>
      <c r="P18" s="66">
        <f t="shared" si="0"/>
        <v>0</v>
      </c>
      <c r="Q18" s="66">
        <f>ROUND(SUMIFS(repasse_ac!$N:$N,repasse_ac!$A:$A,$A18,repasse_ac!$F:$F,$D18,repasse_ac!$I:$I,"TTC PRÉ"),2)</f>
        <v>0</v>
      </c>
      <c r="R18" s="66">
        <f>ROUND(SUMIFS(repasse_ac!$N:$N,repasse_ac!$A:$A,$A18,repasse_ac!$F:$F,$D18,repasse_ac!$I:$I,"TTC PÓS"),2)</f>
        <v>0</v>
      </c>
      <c r="S18" s="66">
        <f t="shared" si="1"/>
        <v>0</v>
      </c>
    </row>
    <row r="19" spans="1:19" x14ac:dyDescent="0.35">
      <c r="A19" s="25" t="s">
        <v>15</v>
      </c>
      <c r="B19" s="26" t="s">
        <v>16</v>
      </c>
      <c r="C19" s="26" t="s">
        <v>57</v>
      </c>
      <c r="D19" s="26" t="s">
        <v>60</v>
      </c>
      <c r="E19" s="65">
        <f>_xlfn.XLOOKUP($D19,depara_repasse!E:E,depara_repasse!K:K)</f>
        <v>12</v>
      </c>
      <c r="F19" s="66">
        <f>ROUND(SUMIFS(repasse_ac!$R:$R,repasse_ac!$A:$A,$A19,repasse_ac!$F:$F,$D19,repasse_ac!$I:$I,"TTC PRÉ"),2)</f>
        <v>4.3099999999999996</v>
      </c>
      <c r="G19" s="66">
        <f>ROUND(SUMIFS(repasse_ac!$R:$R,repasse_ac!$A:$A,$A19,repasse_ac!$F:$F,$D19,repasse_ac!$I:$I,"TTC PÓS"),2)</f>
        <v>4.3099999999999996</v>
      </c>
      <c r="H19" s="66">
        <f t="shared" si="2"/>
        <v>0</v>
      </c>
      <c r="I19" s="66">
        <f t="shared" si="3"/>
        <v>5.19</v>
      </c>
      <c r="J19" s="66">
        <f>ROUND(SUMIFS(repasse_ac!$P:$P,repasse_ac!$A:$A,$A19,repasse_ac!$F:$F,$D19,repasse_ac!$I:$I,"TTC PRÉ"),2)</f>
        <v>4.16</v>
      </c>
      <c r="K19" s="66">
        <f>ROUND(SUMIFS(repasse_ac!$P:$P,repasse_ac!$A:$A,$A19,repasse_ac!$F:$F,$D19,repasse_ac!$I:$I,"TTC PÓS"),2)</f>
        <v>4.16</v>
      </c>
      <c r="L19" s="66">
        <f t="shared" si="4"/>
        <v>0</v>
      </c>
      <c r="M19" s="66">
        <f t="shared" si="5"/>
        <v>4.99</v>
      </c>
      <c r="N19" s="66">
        <f>ROUND(SUMIFS(repasse_ac!$J:$J,repasse_ac!$A:$A,$A19,repasse_ac!$F:$F,$D19,repasse_ac!$I:$I,"TTC PRÉ"),2)</f>
        <v>4.99</v>
      </c>
      <c r="O19" s="66">
        <f>ROUND(SUMIFS(repasse_ac!$J:$J,repasse_ac!$A:$A,$A19,repasse_ac!$F:$F,$D19,repasse_ac!$I:$I,"TTC PÓS"),2)</f>
        <v>4.99</v>
      </c>
      <c r="P19" s="66">
        <f t="shared" si="0"/>
        <v>0</v>
      </c>
      <c r="Q19" s="66">
        <f>ROUND(SUMIFS(repasse_ac!$N:$N,repasse_ac!$A:$A,$A19,repasse_ac!$F:$F,$D19,repasse_ac!$I:$I,"TTC PRÉ"),2)</f>
        <v>4.79</v>
      </c>
      <c r="R19" s="66">
        <f>ROUND(SUMIFS(repasse_ac!$N:$N,repasse_ac!$A:$A,$A19,repasse_ac!$F:$F,$D19,repasse_ac!$I:$I,"TTC PÓS"),2)</f>
        <v>4.79</v>
      </c>
      <c r="S19" s="66">
        <f t="shared" si="1"/>
        <v>0</v>
      </c>
    </row>
    <row r="20" spans="1:19" x14ac:dyDescent="0.35">
      <c r="A20" s="12" t="s">
        <v>15</v>
      </c>
      <c r="B20" s="13" t="s">
        <v>16</v>
      </c>
      <c r="C20" s="13" t="s">
        <v>61</v>
      </c>
      <c r="D20" s="13" t="s">
        <v>62</v>
      </c>
      <c r="E20" s="65">
        <f>_xlfn.XLOOKUP($D20,depara_repasse!E:E,depara_repasse!K:K)</f>
        <v>12</v>
      </c>
      <c r="F20" s="66">
        <f>ROUND(SUMIFS(repasse_ac!$R:$R,repasse_ac!$A:$A,$A20,repasse_ac!$F:$F,$D20,repasse_ac!$I:$I,"TTC PRÉ"),2)</f>
        <v>4.0599999999999996</v>
      </c>
      <c r="G20" s="66">
        <f>ROUND(SUMIFS(repasse_ac!$R:$R,repasse_ac!$A:$A,$A20,repasse_ac!$F:$F,$D20,repasse_ac!$I:$I,"TTC PÓS"),2)</f>
        <v>4.0599999999999996</v>
      </c>
      <c r="H20" s="66">
        <f t="shared" si="2"/>
        <v>0</v>
      </c>
      <c r="I20" s="66">
        <f t="shared" si="3"/>
        <v>4.8899999999999997</v>
      </c>
      <c r="J20" s="66">
        <f>ROUND(SUMIFS(repasse_ac!$P:$P,repasse_ac!$A:$A,$A20,repasse_ac!$F:$F,$D20,repasse_ac!$I:$I,"TTC PRÉ"),2)</f>
        <v>3.75</v>
      </c>
      <c r="K20" s="66">
        <f>ROUND(SUMIFS(repasse_ac!$P:$P,repasse_ac!$A:$A,$A20,repasse_ac!$F:$F,$D20,repasse_ac!$I:$I,"TTC PÓS"),2)</f>
        <v>4.17</v>
      </c>
      <c r="L20" s="66">
        <f t="shared" si="4"/>
        <v>0.41999999999999993</v>
      </c>
      <c r="M20" s="66">
        <f t="shared" si="5"/>
        <v>4.99</v>
      </c>
      <c r="N20" s="66">
        <f>ROUND(SUMIFS(repasse_ac!$J:$J,repasse_ac!$A:$A,$A20,repasse_ac!$F:$F,$D20,repasse_ac!$I:$I,"TTC PRÉ"),2)</f>
        <v>4.49</v>
      </c>
      <c r="O20" s="66">
        <f>ROUND(SUMIFS(repasse_ac!$J:$J,repasse_ac!$A:$A,$A20,repasse_ac!$F:$F,$D20,repasse_ac!$I:$I,"TTC PÓS"),2)</f>
        <v>4.99</v>
      </c>
      <c r="P20" s="66">
        <f t="shared" si="0"/>
        <v>0.5</v>
      </c>
      <c r="Q20" s="66">
        <f>ROUND(SUMIFS(repasse_ac!$N:$N,repasse_ac!$A:$A,$A20,repasse_ac!$F:$F,$D20,repasse_ac!$I:$I,"TTC PRÉ"),2)</f>
        <v>4.49</v>
      </c>
      <c r="R20" s="66">
        <f>ROUND(SUMIFS(repasse_ac!$N:$N,repasse_ac!$A:$A,$A20,repasse_ac!$F:$F,$D20,repasse_ac!$I:$I,"TTC PÓS"),2)</f>
        <v>4.49</v>
      </c>
      <c r="S20" s="66">
        <f t="shared" si="1"/>
        <v>0</v>
      </c>
    </row>
    <row r="21" spans="1:19" x14ac:dyDescent="0.35">
      <c r="A21" s="12" t="s">
        <v>15</v>
      </c>
      <c r="B21" s="13" t="s">
        <v>16</v>
      </c>
      <c r="C21" s="13" t="s">
        <v>61</v>
      </c>
      <c r="D21" s="13" t="s">
        <v>63</v>
      </c>
      <c r="E21" s="65">
        <f>_xlfn.XLOOKUP($D21,depara_repasse!E:E,depara_repasse!K:K)</f>
        <v>12</v>
      </c>
      <c r="F21" s="66">
        <f>ROUND(SUMIFS(repasse_ac!$R:$R,repasse_ac!$A:$A,$A21,repasse_ac!$F:$F,$D21,repasse_ac!$I:$I,"TTC PRÉ"),2)</f>
        <v>4.0599999999999996</v>
      </c>
      <c r="G21" s="66">
        <f>ROUND(SUMIFS(repasse_ac!$R:$R,repasse_ac!$A:$A,$A21,repasse_ac!$F:$F,$D21,repasse_ac!$I:$I,"TTC PÓS"),2)</f>
        <v>4.0599999999999996</v>
      </c>
      <c r="H21" s="66">
        <f t="shared" si="2"/>
        <v>0</v>
      </c>
      <c r="I21" s="66">
        <f t="shared" si="3"/>
        <v>4.8899999999999997</v>
      </c>
      <c r="J21" s="66">
        <f>ROUND(SUMIFS(repasse_ac!$P:$P,repasse_ac!$A:$A,$A21,repasse_ac!$F:$F,$D21,repasse_ac!$I:$I,"TTC PRÉ"),2)</f>
        <v>3.75</v>
      </c>
      <c r="K21" s="66">
        <f>ROUND(SUMIFS(repasse_ac!$P:$P,repasse_ac!$A:$A,$A21,repasse_ac!$F:$F,$D21,repasse_ac!$I:$I,"TTC PÓS"),2)</f>
        <v>4.17</v>
      </c>
      <c r="L21" s="66">
        <f t="shared" si="4"/>
        <v>0.41999999999999993</v>
      </c>
      <c r="M21" s="66">
        <f t="shared" si="5"/>
        <v>4.99</v>
      </c>
      <c r="N21" s="66">
        <f>ROUND(SUMIFS(repasse_ac!$J:$J,repasse_ac!$A:$A,$A21,repasse_ac!$F:$F,$D21,repasse_ac!$I:$I,"TTC PRÉ"),2)</f>
        <v>4.49</v>
      </c>
      <c r="O21" s="66">
        <f>ROUND(SUMIFS(repasse_ac!$J:$J,repasse_ac!$A:$A,$A21,repasse_ac!$F:$F,$D21,repasse_ac!$I:$I,"TTC PÓS"),2)</f>
        <v>4.99</v>
      </c>
      <c r="P21" s="66">
        <f t="shared" si="0"/>
        <v>0.5</v>
      </c>
      <c r="Q21" s="66">
        <f>ROUND(SUMIFS(repasse_ac!$N:$N,repasse_ac!$A:$A,$A21,repasse_ac!$F:$F,$D21,repasse_ac!$I:$I,"TTC PRÉ"),2)</f>
        <v>4.49</v>
      </c>
      <c r="R21" s="66">
        <f>ROUND(SUMIFS(repasse_ac!$N:$N,repasse_ac!$A:$A,$A21,repasse_ac!$F:$F,$D21,repasse_ac!$I:$I,"TTC PÓS"),2)</f>
        <v>4.49</v>
      </c>
      <c r="S21" s="66">
        <f t="shared" si="1"/>
        <v>0</v>
      </c>
    </row>
    <row r="22" spans="1:19" x14ac:dyDescent="0.35">
      <c r="A22" s="12" t="s">
        <v>15</v>
      </c>
      <c r="B22" s="13" t="s">
        <v>16</v>
      </c>
      <c r="C22" s="13" t="s">
        <v>61</v>
      </c>
      <c r="D22" s="13" t="s">
        <v>64</v>
      </c>
      <c r="E22" s="65">
        <f>_xlfn.XLOOKUP($D22,depara_repasse!E:E,depara_repasse!K:K)</f>
        <v>12</v>
      </c>
      <c r="F22" s="66">
        <f>ROUND(SUMIFS(repasse_ac!$R:$R,repasse_ac!$A:$A,$A22,repasse_ac!$F:$F,$D22,repasse_ac!$I:$I,"TTC PRÉ"),2)</f>
        <v>3.87</v>
      </c>
      <c r="G22" s="66">
        <f>ROUND(SUMIFS(repasse_ac!$R:$R,repasse_ac!$A:$A,$A22,repasse_ac!$F:$F,$D22,repasse_ac!$I:$I,"TTC PÓS"),2)</f>
        <v>3.87</v>
      </c>
      <c r="H22" s="66">
        <f t="shared" si="2"/>
        <v>0</v>
      </c>
      <c r="I22" s="66">
        <f t="shared" si="3"/>
        <v>4.59</v>
      </c>
      <c r="J22" s="66">
        <f>ROUND(SUMIFS(repasse_ac!$P:$P,repasse_ac!$A:$A,$A22,repasse_ac!$F:$F,$D22,repasse_ac!$I:$I,"TTC PRÉ"),2)</f>
        <v>3.51</v>
      </c>
      <c r="K22" s="66">
        <f>ROUND(SUMIFS(repasse_ac!$P:$P,repasse_ac!$A:$A,$A22,repasse_ac!$F:$F,$D22,repasse_ac!$I:$I,"TTC PÓS"),2)</f>
        <v>3.76</v>
      </c>
      <c r="L22" s="66">
        <f t="shared" si="4"/>
        <v>0.25</v>
      </c>
      <c r="M22" s="66">
        <f t="shared" si="5"/>
        <v>4.49</v>
      </c>
      <c r="N22" s="66">
        <f>ROUND(SUMIFS(repasse_ac!$J:$J,repasse_ac!$A:$A,$A22,repasse_ac!$F:$F,$D22,repasse_ac!$I:$I,"TTC PRÉ"),2)</f>
        <v>4.1900000000000004</v>
      </c>
      <c r="O22" s="66">
        <f>ROUND(SUMIFS(repasse_ac!$J:$J,repasse_ac!$A:$A,$A22,repasse_ac!$F:$F,$D22,repasse_ac!$I:$I,"TTC PÓS"),2)</f>
        <v>4.49</v>
      </c>
      <c r="P22" s="66">
        <f t="shared" si="0"/>
        <v>0.29999999999999982</v>
      </c>
      <c r="Q22" s="66">
        <f>ROUND(SUMIFS(repasse_ac!$N:$N,repasse_ac!$A:$A,$A22,repasse_ac!$F:$F,$D22,repasse_ac!$I:$I,"TTC PRÉ"),2)</f>
        <v>4.29</v>
      </c>
      <c r="R22" s="66">
        <f>ROUND(SUMIFS(repasse_ac!$N:$N,repasse_ac!$A:$A,$A22,repasse_ac!$F:$F,$D22,repasse_ac!$I:$I,"TTC PÓS"),2)</f>
        <v>4.29</v>
      </c>
      <c r="S22" s="66">
        <f t="shared" si="1"/>
        <v>0</v>
      </c>
    </row>
    <row r="23" spans="1:19" x14ac:dyDescent="0.35">
      <c r="A23" s="18" t="s">
        <v>15</v>
      </c>
      <c r="B23" s="19" t="s">
        <v>16</v>
      </c>
      <c r="C23" s="19" t="s">
        <v>61</v>
      </c>
      <c r="D23" s="19" t="s">
        <v>65</v>
      </c>
      <c r="E23" s="65">
        <f>_xlfn.XLOOKUP($D23,depara_repasse!E:E,depara_repasse!K:K)</f>
        <v>12</v>
      </c>
      <c r="F23" s="66">
        <f>ROUND(SUMIFS(repasse_ac!$R:$R,repasse_ac!$A:$A,$A23,repasse_ac!$F:$F,$D23,repasse_ac!$I:$I,"TTC PRÉ"),2)</f>
        <v>3.87</v>
      </c>
      <c r="G23" s="66">
        <f>ROUND(SUMIFS(repasse_ac!$R:$R,repasse_ac!$A:$A,$A23,repasse_ac!$F:$F,$D23,repasse_ac!$I:$I,"TTC PÓS"),2)</f>
        <v>3.87</v>
      </c>
      <c r="H23" s="66">
        <f t="shared" si="2"/>
        <v>0</v>
      </c>
      <c r="I23" s="66">
        <f t="shared" si="3"/>
        <v>4.59</v>
      </c>
      <c r="J23" s="66">
        <f>ROUND(SUMIFS(repasse_ac!$P:$P,repasse_ac!$A:$A,$A23,repasse_ac!$F:$F,$D23,repasse_ac!$I:$I,"TTC PRÉ"),2)</f>
        <v>3.51</v>
      </c>
      <c r="K23" s="66">
        <f>ROUND(SUMIFS(repasse_ac!$P:$P,repasse_ac!$A:$A,$A23,repasse_ac!$F:$F,$D23,repasse_ac!$I:$I,"TTC PÓS"),2)</f>
        <v>3.76</v>
      </c>
      <c r="L23" s="66">
        <f t="shared" si="4"/>
        <v>0.25</v>
      </c>
      <c r="M23" s="66">
        <f t="shared" si="5"/>
        <v>4.49</v>
      </c>
      <c r="N23" s="66">
        <f>ROUND(SUMIFS(repasse_ac!$J:$J,repasse_ac!$A:$A,$A23,repasse_ac!$F:$F,$D23,repasse_ac!$I:$I,"TTC PRÉ"),2)</f>
        <v>4.1900000000000004</v>
      </c>
      <c r="O23" s="66">
        <f>ROUND(SUMIFS(repasse_ac!$J:$J,repasse_ac!$A:$A,$A23,repasse_ac!$F:$F,$D23,repasse_ac!$I:$I,"TTC PÓS"),2)</f>
        <v>4.49</v>
      </c>
      <c r="P23" s="66">
        <f t="shared" si="0"/>
        <v>0.29999999999999982</v>
      </c>
      <c r="Q23" s="66">
        <f>ROUND(SUMIFS(repasse_ac!$N:$N,repasse_ac!$A:$A,$A23,repasse_ac!$F:$F,$D23,repasse_ac!$I:$I,"TTC PRÉ"),2)</f>
        <v>4.29</v>
      </c>
      <c r="R23" s="66">
        <f>ROUND(SUMIFS(repasse_ac!$N:$N,repasse_ac!$A:$A,$A23,repasse_ac!$F:$F,$D23,repasse_ac!$I:$I,"TTC PÓS"),2)</f>
        <v>4.29</v>
      </c>
      <c r="S23" s="66">
        <f t="shared" si="1"/>
        <v>0</v>
      </c>
    </row>
    <row r="24" spans="1:19" x14ac:dyDescent="0.35">
      <c r="A24" s="25" t="s">
        <v>15</v>
      </c>
      <c r="B24" s="26" t="s">
        <v>16</v>
      </c>
      <c r="C24" s="26" t="s">
        <v>61</v>
      </c>
      <c r="D24" s="26" t="s">
        <v>66</v>
      </c>
      <c r="E24" s="65">
        <f>_xlfn.XLOOKUP($D24,depara_repasse!E:E,depara_repasse!K:K)</f>
        <v>12</v>
      </c>
      <c r="F24" s="66">
        <f>ROUND(SUMIFS(repasse_ac!$R:$R,repasse_ac!$A:$A,$A24,repasse_ac!$F:$F,$D24,repasse_ac!$I:$I,"TTC PRÉ"),2)</f>
        <v>3.87</v>
      </c>
      <c r="G24" s="66">
        <f>ROUND(SUMIFS(repasse_ac!$R:$R,repasse_ac!$A:$A,$A24,repasse_ac!$F:$F,$D24,repasse_ac!$I:$I,"TTC PÓS"),2)</f>
        <v>3.87</v>
      </c>
      <c r="H24" s="66">
        <f t="shared" si="2"/>
        <v>0</v>
      </c>
      <c r="I24" s="66">
        <f t="shared" si="3"/>
        <v>4.59</v>
      </c>
      <c r="J24" s="66">
        <f>ROUND(SUMIFS(repasse_ac!$P:$P,repasse_ac!$A:$A,$A24,repasse_ac!$F:$F,$D24,repasse_ac!$I:$I,"TTC PRÉ"),2)</f>
        <v>3.51</v>
      </c>
      <c r="K24" s="66">
        <f>ROUND(SUMIFS(repasse_ac!$P:$P,repasse_ac!$A:$A,$A24,repasse_ac!$F:$F,$D24,repasse_ac!$I:$I,"TTC PÓS"),2)</f>
        <v>3.76</v>
      </c>
      <c r="L24" s="66">
        <f t="shared" si="4"/>
        <v>0.25</v>
      </c>
      <c r="M24" s="66">
        <f t="shared" si="5"/>
        <v>4.49</v>
      </c>
      <c r="N24" s="66">
        <f>ROUND(SUMIFS(repasse_ac!$J:$J,repasse_ac!$A:$A,$A24,repasse_ac!$F:$F,$D24,repasse_ac!$I:$I,"TTC PRÉ"),2)</f>
        <v>4.1900000000000004</v>
      </c>
      <c r="O24" s="66">
        <f>ROUND(SUMIFS(repasse_ac!$J:$J,repasse_ac!$A:$A,$A24,repasse_ac!$F:$F,$D24,repasse_ac!$I:$I,"TTC PÓS"),2)</f>
        <v>4.49</v>
      </c>
      <c r="P24" s="66">
        <f t="shared" si="0"/>
        <v>0.29999999999999982</v>
      </c>
      <c r="Q24" s="66">
        <f>ROUND(SUMIFS(repasse_ac!$N:$N,repasse_ac!$A:$A,$A24,repasse_ac!$F:$F,$D24,repasse_ac!$I:$I,"TTC PRÉ"),2)</f>
        <v>4.29</v>
      </c>
      <c r="R24" s="66">
        <f>ROUND(SUMIFS(repasse_ac!$N:$N,repasse_ac!$A:$A,$A24,repasse_ac!$F:$F,$D24,repasse_ac!$I:$I,"TTC PÓS"),2)</f>
        <v>4.29</v>
      </c>
      <c r="S24" s="66">
        <f t="shared" si="1"/>
        <v>0</v>
      </c>
    </row>
    <row r="25" spans="1:19" x14ac:dyDescent="0.35">
      <c r="A25" s="12" t="s">
        <v>15</v>
      </c>
      <c r="B25" s="13" t="s">
        <v>16</v>
      </c>
      <c r="C25" s="13" t="s">
        <v>67</v>
      </c>
      <c r="D25" s="13" t="s">
        <v>69</v>
      </c>
      <c r="E25" s="65">
        <f>_xlfn.XLOOKUP($D25,depara_repasse!E:E,depara_repasse!K:K)</f>
        <v>6</v>
      </c>
      <c r="F25" s="66">
        <f>ROUND(SUMIFS(repasse_ac!$R:$R,repasse_ac!$A:$A,$A25,repasse_ac!$F:$F,$D25,repasse_ac!$I:$I,"TTC PRÉ"),2)</f>
        <v>4.1100000000000003</v>
      </c>
      <c r="G25" s="66">
        <f>ROUND(SUMIFS(repasse_ac!$R:$R,repasse_ac!$A:$A,$A25,repasse_ac!$F:$F,$D25,repasse_ac!$I:$I,"TTC PÓS"),2)</f>
        <v>4.1100000000000003</v>
      </c>
      <c r="H25" s="66">
        <f t="shared" si="2"/>
        <v>0</v>
      </c>
      <c r="I25" s="66">
        <f t="shared" si="3"/>
        <v>4.8899999999999997</v>
      </c>
      <c r="J25" s="66">
        <f>ROUND(SUMIFS(repasse_ac!$P:$P,repasse_ac!$A:$A,$A25,repasse_ac!$F:$F,$D25,repasse_ac!$I:$I,"TTC PRÉ"),2)</f>
        <v>4.01</v>
      </c>
      <c r="K25" s="66">
        <f>ROUND(SUMIFS(repasse_ac!$P:$P,repasse_ac!$A:$A,$A25,repasse_ac!$F:$F,$D25,repasse_ac!$I:$I,"TTC PÓS"),2)</f>
        <v>3.75</v>
      </c>
      <c r="L25" s="66">
        <f t="shared" si="4"/>
        <v>-0.25999999999999979</v>
      </c>
      <c r="M25" s="66">
        <f t="shared" si="5"/>
        <v>4.49</v>
      </c>
      <c r="N25" s="66">
        <f>ROUND(SUMIFS(repasse_ac!$J:$J,repasse_ac!$A:$A,$A25,repasse_ac!$F:$F,$D25,repasse_ac!$I:$I,"TTC PRÉ"),2)</f>
        <v>4.99</v>
      </c>
      <c r="O25" s="66">
        <f>ROUND(SUMIFS(repasse_ac!$J:$J,repasse_ac!$A:$A,$A25,repasse_ac!$F:$F,$D25,repasse_ac!$I:$I,"TTC PÓS"),2)</f>
        <v>5.29</v>
      </c>
      <c r="P25" s="66">
        <f t="shared" si="0"/>
        <v>0.29999999999999982</v>
      </c>
      <c r="Q25" s="66">
        <f>ROUND(SUMIFS(repasse_ac!$N:$N,repasse_ac!$A:$A,$A25,repasse_ac!$F:$F,$D25,repasse_ac!$I:$I,"TTC PRÉ"),2)</f>
        <v>4.99</v>
      </c>
      <c r="R25" s="66">
        <f>ROUND(SUMIFS(repasse_ac!$N:$N,repasse_ac!$A:$A,$A25,repasse_ac!$F:$F,$D25,repasse_ac!$I:$I,"TTC PÓS"),2)</f>
        <v>4.99</v>
      </c>
      <c r="S25" s="66">
        <f t="shared" si="1"/>
        <v>0</v>
      </c>
    </row>
    <row r="26" spans="1:19" x14ac:dyDescent="0.35">
      <c r="A26" s="12" t="s">
        <v>15</v>
      </c>
      <c r="B26" s="13" t="s">
        <v>16</v>
      </c>
      <c r="C26" s="13" t="s">
        <v>67</v>
      </c>
      <c r="D26" s="13" t="s">
        <v>71</v>
      </c>
      <c r="E26" s="65">
        <f>_xlfn.XLOOKUP($D26,depara_repasse!E:E,depara_repasse!K:K)</f>
        <v>12</v>
      </c>
      <c r="F26" s="66">
        <f>ROUND(SUMIFS(repasse_ac!$R:$R,repasse_ac!$A:$A,$A26,repasse_ac!$F:$F,$D26,repasse_ac!$I:$I,"TTC PRÉ"),2)</f>
        <v>4.1100000000000003</v>
      </c>
      <c r="G26" s="66">
        <f>ROUND(SUMIFS(repasse_ac!$R:$R,repasse_ac!$A:$A,$A26,repasse_ac!$F:$F,$D26,repasse_ac!$I:$I,"TTC PÓS"),2)</f>
        <v>4.37</v>
      </c>
      <c r="H26" s="66">
        <f t="shared" si="2"/>
        <v>0.25999999999999979</v>
      </c>
      <c r="I26" s="66">
        <f t="shared" si="3"/>
        <v>5.19</v>
      </c>
      <c r="J26" s="66">
        <f>ROUND(SUMIFS(repasse_ac!$P:$P,repasse_ac!$A:$A,$A26,repasse_ac!$F:$F,$D26,repasse_ac!$I:$I,"TTC PRÉ"),2)</f>
        <v>4.01</v>
      </c>
      <c r="K26" s="66">
        <f>ROUND(SUMIFS(repasse_ac!$P:$P,repasse_ac!$A:$A,$A26,repasse_ac!$F:$F,$D26,repasse_ac!$I:$I,"TTC PÓS"),2)</f>
        <v>3.33</v>
      </c>
      <c r="L26" s="66">
        <f t="shared" si="4"/>
        <v>-0.67999999999999972</v>
      </c>
      <c r="M26" s="66">
        <f t="shared" si="5"/>
        <v>3.99</v>
      </c>
      <c r="N26" s="66">
        <f>ROUND(SUMIFS(repasse_ac!$J:$J,repasse_ac!$A:$A,$A26,repasse_ac!$F:$F,$D26,repasse_ac!$I:$I,"TTC PRÉ"),2)</f>
        <v>4.79</v>
      </c>
      <c r="O26" s="66">
        <f>ROUND(SUMIFS(repasse_ac!$J:$J,repasse_ac!$A:$A,$A26,repasse_ac!$F:$F,$D26,repasse_ac!$I:$I,"TTC PÓS"),2)</f>
        <v>4.99</v>
      </c>
      <c r="P26" s="66">
        <f t="shared" si="0"/>
        <v>0.20000000000000018</v>
      </c>
      <c r="Q26" s="66">
        <f>ROUND(SUMIFS(repasse_ac!$N:$N,repasse_ac!$A:$A,$A26,repasse_ac!$F:$F,$D26,repasse_ac!$I:$I,"TTC PRÉ"),2)</f>
        <v>4.6900000000000004</v>
      </c>
      <c r="R26" s="66">
        <f>ROUND(SUMIFS(repasse_ac!$N:$N,repasse_ac!$A:$A,$A26,repasse_ac!$F:$F,$D26,repasse_ac!$I:$I,"TTC PÓS"),2)</f>
        <v>4.99</v>
      </c>
      <c r="S26" s="66">
        <f t="shared" si="1"/>
        <v>0.29999999999999982</v>
      </c>
    </row>
    <row r="27" spans="1:19" x14ac:dyDescent="0.35">
      <c r="A27" s="12" t="s">
        <v>15</v>
      </c>
      <c r="B27" s="13" t="s">
        <v>16</v>
      </c>
      <c r="C27" s="13" t="s">
        <v>67</v>
      </c>
      <c r="D27" s="13" t="s">
        <v>72</v>
      </c>
      <c r="E27" s="65">
        <f>_xlfn.XLOOKUP($D27,depara_repasse!E:E,depara_repasse!K:K)</f>
        <v>6</v>
      </c>
      <c r="F27" s="66">
        <f>ROUND(SUMIFS(repasse_ac!$R:$R,repasse_ac!$A:$A,$A27,repasse_ac!$F:$F,$D27,repasse_ac!$I:$I,"TTC PRÉ"),2)</f>
        <v>4.1100000000000003</v>
      </c>
      <c r="G27" s="66">
        <f>ROUND(SUMIFS(repasse_ac!$R:$R,repasse_ac!$A:$A,$A27,repasse_ac!$F:$F,$D27,repasse_ac!$I:$I,"TTC PÓS"),2)</f>
        <v>4.1100000000000003</v>
      </c>
      <c r="H27" s="66">
        <f t="shared" si="2"/>
        <v>0</v>
      </c>
      <c r="I27" s="66">
        <f t="shared" si="3"/>
        <v>4.8899999999999997</v>
      </c>
      <c r="J27" s="66">
        <f>ROUND(SUMIFS(repasse_ac!$P:$P,repasse_ac!$A:$A,$A27,repasse_ac!$F:$F,$D27,repasse_ac!$I:$I,"TTC PRÉ"),2)</f>
        <v>4.01</v>
      </c>
      <c r="K27" s="66">
        <f>ROUND(SUMIFS(repasse_ac!$P:$P,repasse_ac!$A:$A,$A27,repasse_ac!$F:$F,$D27,repasse_ac!$I:$I,"TTC PÓS"),2)</f>
        <v>4.01</v>
      </c>
      <c r="L27" s="66">
        <f t="shared" si="4"/>
        <v>0</v>
      </c>
      <c r="M27" s="66">
        <f t="shared" si="5"/>
        <v>4.79</v>
      </c>
      <c r="N27" s="66">
        <f>ROUND(SUMIFS(repasse_ac!$J:$J,repasse_ac!$A:$A,$A27,repasse_ac!$F:$F,$D27,repasse_ac!$I:$I,"TTC PRÉ"),2)</f>
        <v>4.79</v>
      </c>
      <c r="O27" s="66">
        <f>ROUND(SUMIFS(repasse_ac!$J:$J,repasse_ac!$A:$A,$A27,repasse_ac!$F:$F,$D27,repasse_ac!$I:$I,"TTC PÓS"),2)</f>
        <v>4.79</v>
      </c>
      <c r="P27" s="66">
        <f t="shared" si="0"/>
        <v>0</v>
      </c>
      <c r="Q27" s="66">
        <f>ROUND(SUMIFS(repasse_ac!$N:$N,repasse_ac!$A:$A,$A27,repasse_ac!$F:$F,$D27,repasse_ac!$I:$I,"TTC PRÉ"),2)</f>
        <v>4.6900000000000004</v>
      </c>
      <c r="R27" s="66">
        <f>ROUND(SUMIFS(repasse_ac!$N:$N,repasse_ac!$A:$A,$A27,repasse_ac!$F:$F,$D27,repasse_ac!$I:$I,"TTC PÓS"),2)</f>
        <v>4.6900000000000004</v>
      </c>
      <c r="S27" s="66">
        <f t="shared" si="1"/>
        <v>0</v>
      </c>
    </row>
    <row r="28" spans="1:19" x14ac:dyDescent="0.35">
      <c r="A28" s="18" t="s">
        <v>15</v>
      </c>
      <c r="B28" s="19" t="s">
        <v>16</v>
      </c>
      <c r="C28" s="19" t="s">
        <v>67</v>
      </c>
      <c r="D28" s="19" t="s">
        <v>73</v>
      </c>
      <c r="E28" s="65">
        <f>_xlfn.XLOOKUP($D28,depara_repasse!E:E,depara_repasse!K:K)</f>
        <v>6</v>
      </c>
      <c r="F28" s="66">
        <f>ROUND(SUMIFS(repasse_ac!$R:$R,repasse_ac!$A:$A,$A28,repasse_ac!$F:$F,$D28,repasse_ac!$I:$I,"TTC PRÉ"),2)</f>
        <v>3.14</v>
      </c>
      <c r="G28" s="66">
        <f>ROUND(SUMIFS(repasse_ac!$R:$R,repasse_ac!$A:$A,$A28,repasse_ac!$F:$F,$D28,repasse_ac!$I:$I,"TTC PÓS"),2)</f>
        <v>3.33</v>
      </c>
      <c r="H28" s="66">
        <f t="shared" si="2"/>
        <v>0.18999999999999995</v>
      </c>
      <c r="I28" s="66">
        <f t="shared" si="3"/>
        <v>3.99</v>
      </c>
      <c r="J28" s="66">
        <f>ROUND(SUMIFS(repasse_ac!$P:$P,repasse_ac!$A:$A,$A28,repasse_ac!$F:$F,$D28,repasse_ac!$I:$I,"TTC PRÉ"),2)</f>
        <v>2.92</v>
      </c>
      <c r="K28" s="66">
        <f>ROUND(SUMIFS(repasse_ac!$P:$P,repasse_ac!$A:$A,$A28,repasse_ac!$F:$F,$D28,repasse_ac!$I:$I,"TTC PÓS"),2)</f>
        <v>3.09</v>
      </c>
      <c r="L28" s="66">
        <f t="shared" si="4"/>
        <v>0.16999999999999993</v>
      </c>
      <c r="M28" s="66">
        <f t="shared" si="5"/>
        <v>3.69</v>
      </c>
      <c r="N28" s="66">
        <f>ROUND(SUMIFS(repasse_ac!$J:$J,repasse_ac!$A:$A,$A28,repasse_ac!$F:$F,$D28,repasse_ac!$I:$I,"TTC PRÉ"),2)</f>
        <v>3.49</v>
      </c>
      <c r="O28" s="66">
        <f>ROUND(SUMIFS(repasse_ac!$J:$J,repasse_ac!$A:$A,$A28,repasse_ac!$F:$F,$D28,repasse_ac!$I:$I,"TTC PÓS"),2)</f>
        <v>3.69</v>
      </c>
      <c r="P28" s="66">
        <f t="shared" si="0"/>
        <v>0.19999999999999973</v>
      </c>
      <c r="Q28" s="66">
        <f>ROUND(SUMIFS(repasse_ac!$N:$N,repasse_ac!$A:$A,$A28,repasse_ac!$F:$F,$D28,repasse_ac!$I:$I,"TTC PRÉ"),2)</f>
        <v>3.29</v>
      </c>
      <c r="R28" s="66">
        <f>ROUND(SUMIFS(repasse_ac!$N:$N,repasse_ac!$A:$A,$A28,repasse_ac!$F:$F,$D28,repasse_ac!$I:$I,"TTC PÓS"),2)</f>
        <v>3.49</v>
      </c>
      <c r="S28" s="66">
        <f t="shared" si="1"/>
        <v>0.20000000000000018</v>
      </c>
    </row>
    <row r="29" spans="1:19" x14ac:dyDescent="0.35">
      <c r="A29" s="25" t="s">
        <v>15</v>
      </c>
      <c r="B29" s="26" t="s">
        <v>16</v>
      </c>
      <c r="C29" s="26" t="s">
        <v>67</v>
      </c>
      <c r="D29" s="26" t="s">
        <v>74</v>
      </c>
      <c r="E29" s="65">
        <f>_xlfn.XLOOKUP($D29,depara_repasse!E:E,depara_repasse!K:K)</f>
        <v>6</v>
      </c>
      <c r="F29" s="66">
        <f>ROUND(SUMIFS(repasse_ac!$R:$R,repasse_ac!$A:$A,$A29,repasse_ac!$F:$F,$D29,repasse_ac!$I:$I,"TTC PRÉ"),2)</f>
        <v>7.12</v>
      </c>
      <c r="G29" s="66">
        <f>ROUND(SUMIFS(repasse_ac!$R:$R,repasse_ac!$A:$A,$A29,repasse_ac!$F:$F,$D29,repasse_ac!$I:$I,"TTC PÓS"),2)</f>
        <v>7.12</v>
      </c>
      <c r="H29" s="66">
        <f t="shared" si="2"/>
        <v>0</v>
      </c>
      <c r="I29" s="66">
        <f t="shared" si="3"/>
        <v>8.49</v>
      </c>
      <c r="J29" s="66">
        <f>ROUND(SUMIFS(repasse_ac!$P:$P,repasse_ac!$A:$A,$A29,repasse_ac!$F:$F,$D29,repasse_ac!$I:$I,"TTC PRÉ"),2)</f>
        <v>6.26</v>
      </c>
      <c r="K29" s="66">
        <f>ROUND(SUMIFS(repasse_ac!$P:$P,repasse_ac!$A:$A,$A29,repasse_ac!$F:$F,$D29,repasse_ac!$I:$I,"TTC PÓS"),2)</f>
        <v>6.26</v>
      </c>
      <c r="L29" s="66">
        <f t="shared" si="4"/>
        <v>0</v>
      </c>
      <c r="M29" s="66">
        <f t="shared" si="5"/>
        <v>7.49</v>
      </c>
      <c r="N29" s="66">
        <f>ROUND(SUMIFS(repasse_ac!$J:$J,repasse_ac!$A:$A,$A29,repasse_ac!$F:$F,$D29,repasse_ac!$I:$I,"TTC PRÉ"),2)</f>
        <v>7.49</v>
      </c>
      <c r="O29" s="66">
        <f>ROUND(SUMIFS(repasse_ac!$J:$J,repasse_ac!$A:$A,$A29,repasse_ac!$F:$F,$D29,repasse_ac!$I:$I,"TTC PÓS"),2)</f>
        <v>7.49</v>
      </c>
      <c r="P29" s="66">
        <f t="shared" si="0"/>
        <v>0</v>
      </c>
      <c r="Q29" s="66">
        <f>ROUND(SUMIFS(repasse_ac!$N:$N,repasse_ac!$A:$A,$A29,repasse_ac!$F:$F,$D29,repasse_ac!$I:$I,"TTC PRÉ"),2)</f>
        <v>7.49</v>
      </c>
      <c r="R29" s="66">
        <f>ROUND(SUMIFS(repasse_ac!$N:$N,repasse_ac!$A:$A,$A29,repasse_ac!$F:$F,$D29,repasse_ac!$I:$I,"TTC PÓS"),2)</f>
        <v>7.49</v>
      </c>
      <c r="S29" s="66">
        <f t="shared" si="1"/>
        <v>0</v>
      </c>
    </row>
    <row r="30" spans="1:19" x14ac:dyDescent="0.35">
      <c r="A30" s="12" t="s">
        <v>15</v>
      </c>
      <c r="B30" s="13" t="s">
        <v>16</v>
      </c>
      <c r="C30" s="13" t="s">
        <v>67</v>
      </c>
      <c r="D30" s="13" t="s">
        <v>75</v>
      </c>
      <c r="E30" s="65">
        <f>_xlfn.XLOOKUP($D30,depara_repasse!E:E,depara_repasse!K:K)</f>
        <v>2</v>
      </c>
      <c r="F30" s="66">
        <f>ROUND(SUMIFS(repasse_ac!$R:$R,repasse_ac!$A:$A,$A30,repasse_ac!$F:$F,$D30,repasse_ac!$I:$I,"TTC PRÉ"),2)</f>
        <v>0</v>
      </c>
      <c r="G30" s="66">
        <f>ROUND(SUMIFS(repasse_ac!$R:$R,repasse_ac!$A:$A,$A30,repasse_ac!$F:$F,$D30,repasse_ac!$I:$I,"TTC PÓS"),2)</f>
        <v>0</v>
      </c>
      <c r="H30" s="66">
        <f t="shared" si="2"/>
        <v>0</v>
      </c>
      <c r="I30" s="66">
        <f t="shared" si="3"/>
        <v>-0.01</v>
      </c>
      <c r="J30" s="66">
        <f>ROUND(SUMIFS(repasse_ac!$P:$P,repasse_ac!$A:$A,$A30,repasse_ac!$F:$F,$D30,repasse_ac!$I:$I,"TTC PRÉ"),2)</f>
        <v>0</v>
      </c>
      <c r="K30" s="66">
        <f>ROUND(SUMIFS(repasse_ac!$P:$P,repasse_ac!$A:$A,$A30,repasse_ac!$F:$F,$D30,repasse_ac!$I:$I,"TTC PÓS"),2)</f>
        <v>0</v>
      </c>
      <c r="L30" s="66">
        <f t="shared" si="4"/>
        <v>0</v>
      </c>
      <c r="M30" s="66">
        <f t="shared" si="5"/>
        <v>-0.01</v>
      </c>
      <c r="N30" s="66">
        <f>ROUND(SUMIFS(repasse_ac!$J:$J,repasse_ac!$A:$A,$A30,repasse_ac!$F:$F,$D30,repasse_ac!$I:$I,"TTC PRÉ"),2)</f>
        <v>0</v>
      </c>
      <c r="O30" s="66">
        <f>ROUND(SUMIFS(repasse_ac!$J:$J,repasse_ac!$A:$A,$A30,repasse_ac!$F:$F,$D30,repasse_ac!$I:$I,"TTC PÓS"),2)</f>
        <v>0</v>
      </c>
      <c r="P30" s="66">
        <f t="shared" si="0"/>
        <v>0</v>
      </c>
      <c r="Q30" s="66">
        <f>ROUND(SUMIFS(repasse_ac!$N:$N,repasse_ac!$A:$A,$A30,repasse_ac!$F:$F,$D30,repasse_ac!$I:$I,"TTC PRÉ"),2)</f>
        <v>0</v>
      </c>
      <c r="R30" s="66">
        <f>ROUND(SUMIFS(repasse_ac!$N:$N,repasse_ac!$A:$A,$A30,repasse_ac!$F:$F,$D30,repasse_ac!$I:$I,"TTC PÓS"),2)</f>
        <v>0</v>
      </c>
      <c r="S30" s="66">
        <f t="shared" si="1"/>
        <v>0</v>
      </c>
    </row>
    <row r="31" spans="1:19" x14ac:dyDescent="0.35">
      <c r="A31" s="18" t="s">
        <v>15</v>
      </c>
      <c r="B31" s="19" t="s">
        <v>16</v>
      </c>
      <c r="C31" s="19" t="s">
        <v>80</v>
      </c>
      <c r="D31" s="19" t="s">
        <v>81</v>
      </c>
      <c r="E31" s="65">
        <f>_xlfn.XLOOKUP($D31,depara_repasse!E:E,depara_repasse!K:K)</f>
        <v>6</v>
      </c>
      <c r="F31" s="66">
        <f>ROUND(SUMIFS(repasse_ac!$R:$R,repasse_ac!$A:$A,$A31,repasse_ac!$F:$F,$D31,repasse_ac!$I:$I,"TTC PRÉ"),2)</f>
        <v>5.86</v>
      </c>
      <c r="G31" s="66">
        <f>ROUND(SUMIFS(repasse_ac!$R:$R,repasse_ac!$A:$A,$A31,repasse_ac!$F:$F,$D31,repasse_ac!$I:$I,"TTC PÓS"),2)</f>
        <v>5.86</v>
      </c>
      <c r="H31" s="66">
        <f t="shared" si="2"/>
        <v>0</v>
      </c>
      <c r="I31" s="66">
        <f t="shared" si="3"/>
        <v>6.99</v>
      </c>
      <c r="J31" s="66">
        <f>ROUND(SUMIFS(repasse_ac!$P:$P,repasse_ac!$A:$A,$A31,repasse_ac!$F:$F,$D31,repasse_ac!$I:$I,"TTC PRÉ"),2)</f>
        <v>5.32</v>
      </c>
      <c r="K31" s="66">
        <f>ROUND(SUMIFS(repasse_ac!$P:$P,repasse_ac!$A:$A,$A31,repasse_ac!$F:$F,$D31,repasse_ac!$I:$I,"TTC PÓS"),2)</f>
        <v>5.41</v>
      </c>
      <c r="L31" s="66">
        <f t="shared" si="4"/>
        <v>8.9999999999999858E-2</v>
      </c>
      <c r="M31" s="66">
        <f t="shared" si="5"/>
        <v>6.49</v>
      </c>
      <c r="N31" s="66">
        <f>ROUND(SUMIFS(repasse_ac!$J:$J,repasse_ac!$A:$A,$A31,repasse_ac!$F:$F,$D31,repasse_ac!$I:$I,"TTC PRÉ"),2)</f>
        <v>6.69</v>
      </c>
      <c r="O31" s="66">
        <f>ROUND(SUMIFS(repasse_ac!$J:$J,repasse_ac!$A:$A,$A31,repasse_ac!$F:$F,$D31,repasse_ac!$I:$I,"TTC PÓS"),2)</f>
        <v>6.69</v>
      </c>
      <c r="P31" s="66">
        <f t="shared" si="0"/>
        <v>0</v>
      </c>
      <c r="Q31" s="66">
        <f>ROUND(SUMIFS(repasse_ac!$N:$N,repasse_ac!$A:$A,$A31,repasse_ac!$F:$F,$D31,repasse_ac!$I:$I,"TTC PRÉ"),2)</f>
        <v>6.49</v>
      </c>
      <c r="R31" s="66">
        <f>ROUND(SUMIFS(repasse_ac!$N:$N,repasse_ac!$A:$A,$A31,repasse_ac!$F:$F,$D31,repasse_ac!$I:$I,"TTC PÓS"),2)</f>
        <v>6.49</v>
      </c>
      <c r="S31" s="66">
        <f t="shared" si="1"/>
        <v>0</v>
      </c>
    </row>
    <row r="32" spans="1:19" x14ac:dyDescent="0.35">
      <c r="A32" s="25" t="s">
        <v>15</v>
      </c>
      <c r="B32" s="26" t="s">
        <v>16</v>
      </c>
      <c r="C32" s="26" t="s">
        <v>80</v>
      </c>
      <c r="D32" s="26" t="s">
        <v>82</v>
      </c>
      <c r="E32" s="65">
        <f>_xlfn.XLOOKUP($D32,depara_repasse!E:E,depara_repasse!K:K)</f>
        <v>6</v>
      </c>
      <c r="F32" s="66">
        <f>ROUND(SUMIFS(repasse_ac!$R:$R,repasse_ac!$A:$A,$A32,repasse_ac!$F:$F,$D32,repasse_ac!$I:$I,"TTC PRÉ"),2)</f>
        <v>5.4</v>
      </c>
      <c r="G32" s="66">
        <f>ROUND(SUMIFS(repasse_ac!$R:$R,repasse_ac!$A:$A,$A32,repasse_ac!$F:$F,$D32,repasse_ac!$I:$I,"TTC PÓS"),2)</f>
        <v>5.4</v>
      </c>
      <c r="H32" s="66">
        <f t="shared" si="2"/>
        <v>0</v>
      </c>
      <c r="I32" s="66">
        <f t="shared" si="3"/>
        <v>6.49</v>
      </c>
      <c r="J32" s="66">
        <f>ROUND(SUMIFS(repasse_ac!$P:$P,repasse_ac!$A:$A,$A32,repasse_ac!$F:$F,$D32,repasse_ac!$I:$I,"TTC PRÉ"),2)</f>
        <v>5.26</v>
      </c>
      <c r="K32" s="66">
        <f>ROUND(SUMIFS(repasse_ac!$P:$P,repasse_ac!$A:$A,$A32,repasse_ac!$F:$F,$D32,repasse_ac!$I:$I,"TTC PÓS"),2)</f>
        <v>4.99</v>
      </c>
      <c r="L32" s="66">
        <f t="shared" si="4"/>
        <v>-0.26999999999999957</v>
      </c>
      <c r="M32" s="66">
        <f t="shared" si="5"/>
        <v>5.99</v>
      </c>
      <c r="N32" s="66">
        <f>ROUND(SUMIFS(repasse_ac!$J:$J,repasse_ac!$A:$A,$A32,repasse_ac!$F:$F,$D32,repasse_ac!$I:$I,"TTC PRÉ"),2)</f>
        <v>6.29</v>
      </c>
      <c r="O32" s="66">
        <f>ROUND(SUMIFS(repasse_ac!$J:$J,repasse_ac!$A:$A,$A32,repasse_ac!$F:$F,$D32,repasse_ac!$I:$I,"TTC PÓS"),2)</f>
        <v>6.29</v>
      </c>
      <c r="P32" s="66">
        <f t="shared" si="0"/>
        <v>0</v>
      </c>
      <c r="Q32" s="66">
        <f>ROUND(SUMIFS(repasse_ac!$N:$N,repasse_ac!$A:$A,$A32,repasse_ac!$F:$F,$D32,repasse_ac!$I:$I,"TTC PRÉ"),2)</f>
        <v>5.99</v>
      </c>
      <c r="R32" s="66">
        <f>ROUND(SUMIFS(repasse_ac!$N:$N,repasse_ac!$A:$A,$A32,repasse_ac!$F:$F,$D32,repasse_ac!$I:$I,"TTC PÓS"),2)</f>
        <v>5.99</v>
      </c>
      <c r="S32" s="66">
        <f t="shared" si="1"/>
        <v>0</v>
      </c>
    </row>
    <row r="33" spans="1:19" x14ac:dyDescent="0.35">
      <c r="A33" s="12" t="s">
        <v>15</v>
      </c>
      <c r="B33" s="13" t="s">
        <v>16</v>
      </c>
      <c r="C33" s="13" t="s">
        <v>80</v>
      </c>
      <c r="D33" s="13" t="s">
        <v>83</v>
      </c>
      <c r="E33" s="65">
        <f>_xlfn.XLOOKUP($D33,depara_repasse!E:E,depara_repasse!K:K)</f>
        <v>6</v>
      </c>
      <c r="F33" s="66">
        <f>ROUND(SUMIFS(repasse_ac!$R:$R,repasse_ac!$A:$A,$A33,repasse_ac!$F:$F,$D33,repasse_ac!$I:$I,"TTC PRÉ"),2)</f>
        <v>7.4</v>
      </c>
      <c r="G33" s="66">
        <f>ROUND(SUMIFS(repasse_ac!$R:$R,repasse_ac!$A:$A,$A33,repasse_ac!$F:$F,$D33,repasse_ac!$I:$I,"TTC PÓS"),2)</f>
        <v>7.4</v>
      </c>
      <c r="H33" s="66">
        <f t="shared" si="2"/>
        <v>0</v>
      </c>
      <c r="I33" s="66">
        <f t="shared" si="3"/>
        <v>8.89</v>
      </c>
      <c r="J33" s="66">
        <f>ROUND(SUMIFS(repasse_ac!$P:$P,repasse_ac!$A:$A,$A33,repasse_ac!$F:$F,$D33,repasse_ac!$I:$I,"TTC PRÉ"),2)</f>
        <v>7.09</v>
      </c>
      <c r="K33" s="66">
        <f>ROUND(SUMIFS(repasse_ac!$P:$P,repasse_ac!$A:$A,$A33,repasse_ac!$F:$F,$D33,repasse_ac!$I:$I,"TTC PÓS"),2)</f>
        <v>7.09</v>
      </c>
      <c r="L33" s="66">
        <f t="shared" si="4"/>
        <v>0</v>
      </c>
      <c r="M33" s="66">
        <f t="shared" si="5"/>
        <v>8.49</v>
      </c>
      <c r="N33" s="66">
        <f>ROUND(SUMIFS(repasse_ac!$J:$J,repasse_ac!$A:$A,$A33,repasse_ac!$F:$F,$D33,repasse_ac!$I:$I,"TTC PRÉ"),2)</f>
        <v>8.49</v>
      </c>
      <c r="O33" s="66">
        <f>ROUND(SUMIFS(repasse_ac!$J:$J,repasse_ac!$A:$A,$A33,repasse_ac!$F:$F,$D33,repasse_ac!$I:$I,"TTC PÓS"),2)</f>
        <v>8.49</v>
      </c>
      <c r="P33" s="66">
        <f t="shared" si="0"/>
        <v>0</v>
      </c>
      <c r="Q33" s="66">
        <f>ROUND(SUMIFS(repasse_ac!$N:$N,repasse_ac!$A:$A,$A33,repasse_ac!$F:$F,$D33,repasse_ac!$I:$I,"TTC PRÉ"),2)</f>
        <v>7.79</v>
      </c>
      <c r="R33" s="66">
        <f>ROUND(SUMIFS(repasse_ac!$N:$N,repasse_ac!$A:$A,$A33,repasse_ac!$F:$F,$D33,repasse_ac!$I:$I,"TTC PÓS"),2)</f>
        <v>7.79</v>
      </c>
      <c r="S33" s="66">
        <f t="shared" si="1"/>
        <v>0</v>
      </c>
    </row>
    <row r="34" spans="1:19" x14ac:dyDescent="0.35">
      <c r="A34" s="12" t="s">
        <v>15</v>
      </c>
      <c r="B34" s="13" t="s">
        <v>16</v>
      </c>
      <c r="C34" s="13" t="s">
        <v>84</v>
      </c>
      <c r="D34" s="13" t="s">
        <v>85</v>
      </c>
      <c r="E34" s="65">
        <f>_xlfn.XLOOKUP($D34,depara_repasse!E:E,depara_repasse!K:K)</f>
        <v>6</v>
      </c>
      <c r="F34" s="66">
        <f>ROUND(SUMIFS(repasse_ac!$R:$R,repasse_ac!$A:$A,$A34,repasse_ac!$F:$F,$D34,repasse_ac!$I:$I,"TTC PRÉ"),2)</f>
        <v>7.84</v>
      </c>
      <c r="G34" s="66">
        <f>ROUND(SUMIFS(repasse_ac!$R:$R,repasse_ac!$A:$A,$A34,repasse_ac!$F:$F,$D34,repasse_ac!$I:$I,"TTC PÓS"),2)</f>
        <v>7.84</v>
      </c>
      <c r="H34" s="66">
        <f t="shared" si="2"/>
        <v>0</v>
      </c>
      <c r="I34" s="66">
        <f t="shared" si="3"/>
        <v>9.39</v>
      </c>
      <c r="J34" s="66">
        <f>ROUND(SUMIFS(repasse_ac!$P:$P,repasse_ac!$A:$A,$A34,repasse_ac!$F:$F,$D34,repasse_ac!$I:$I,"TTC PRÉ"),2)</f>
        <v>7.49</v>
      </c>
      <c r="K34" s="66">
        <f>ROUND(SUMIFS(repasse_ac!$P:$P,repasse_ac!$A:$A,$A34,repasse_ac!$F:$F,$D34,repasse_ac!$I:$I,"TTC PÓS"),2)</f>
        <v>7.49</v>
      </c>
      <c r="L34" s="66">
        <f t="shared" si="4"/>
        <v>0</v>
      </c>
      <c r="M34" s="66">
        <f t="shared" si="5"/>
        <v>8.99</v>
      </c>
      <c r="N34" s="66">
        <f>ROUND(SUMIFS(repasse_ac!$J:$J,repasse_ac!$A:$A,$A34,repasse_ac!$F:$F,$D34,repasse_ac!$I:$I,"TTC PRÉ"),2)</f>
        <v>8.99</v>
      </c>
      <c r="O34" s="66">
        <f>ROUND(SUMIFS(repasse_ac!$J:$J,repasse_ac!$A:$A,$A34,repasse_ac!$F:$F,$D34,repasse_ac!$I:$I,"TTC PÓS"),2)</f>
        <v>8.99</v>
      </c>
      <c r="P34" s="66">
        <f t="shared" si="0"/>
        <v>0</v>
      </c>
      <c r="Q34" s="66">
        <f>ROUND(SUMIFS(repasse_ac!$N:$N,repasse_ac!$A:$A,$A34,repasse_ac!$F:$F,$D34,repasse_ac!$I:$I,"TTC PRÉ"),2)</f>
        <v>8.49</v>
      </c>
      <c r="R34" s="66">
        <f>ROUND(SUMIFS(repasse_ac!$N:$N,repasse_ac!$A:$A,$A34,repasse_ac!$F:$F,$D34,repasse_ac!$I:$I,"TTC PÓS"),2)</f>
        <v>8.49</v>
      </c>
      <c r="S34" s="66">
        <f t="shared" si="1"/>
        <v>0</v>
      </c>
    </row>
    <row r="35" spans="1:19" x14ac:dyDescent="0.35">
      <c r="A35" s="12" t="s">
        <v>15</v>
      </c>
      <c r="B35" s="13" t="s">
        <v>16</v>
      </c>
      <c r="C35" s="13" t="s">
        <v>84</v>
      </c>
      <c r="D35" s="13" t="s">
        <v>87</v>
      </c>
      <c r="E35" s="65">
        <f>_xlfn.XLOOKUP($D35,depara_repasse!E:E,depara_repasse!K:K)</f>
        <v>6</v>
      </c>
      <c r="F35" s="66">
        <f>ROUND(SUMIFS(repasse_ac!$R:$R,repasse_ac!$A:$A,$A35,repasse_ac!$F:$F,$D35,repasse_ac!$I:$I,"TTC PRÉ"),2)</f>
        <v>8.07</v>
      </c>
      <c r="G35" s="66">
        <f>ROUND(SUMIFS(repasse_ac!$R:$R,repasse_ac!$A:$A,$A35,repasse_ac!$F:$F,$D35,repasse_ac!$I:$I,"TTC PÓS"),2)</f>
        <v>7.4</v>
      </c>
      <c r="H35" s="66">
        <f t="shared" si="2"/>
        <v>-0.66999999999999993</v>
      </c>
      <c r="I35" s="66">
        <f t="shared" si="3"/>
        <v>8.89</v>
      </c>
      <c r="J35" s="66">
        <f>ROUND(SUMIFS(repasse_ac!$P:$P,repasse_ac!$A:$A,$A35,repasse_ac!$F:$F,$D35,repasse_ac!$I:$I,"TTC PRÉ"),2)</f>
        <v>7.34</v>
      </c>
      <c r="K35" s="66">
        <f>ROUND(SUMIFS(repasse_ac!$P:$P,repasse_ac!$A:$A,$A35,repasse_ac!$F:$F,$D35,repasse_ac!$I:$I,"TTC PÓS"),2)</f>
        <v>6.67</v>
      </c>
      <c r="L35" s="66">
        <f t="shared" si="4"/>
        <v>-0.66999999999999993</v>
      </c>
      <c r="M35" s="66">
        <f t="shared" si="5"/>
        <v>7.99</v>
      </c>
      <c r="N35" s="66">
        <f>ROUND(SUMIFS(repasse_ac!$J:$J,repasse_ac!$A:$A,$A35,repasse_ac!$F:$F,$D35,repasse_ac!$I:$I,"TTC PRÉ"),2)</f>
        <v>8.7899999999999991</v>
      </c>
      <c r="O35" s="66">
        <f>ROUND(SUMIFS(repasse_ac!$J:$J,repasse_ac!$A:$A,$A35,repasse_ac!$F:$F,$D35,repasse_ac!$I:$I,"TTC PÓS"),2)</f>
        <v>7.99</v>
      </c>
      <c r="P35" s="66">
        <f t="shared" si="0"/>
        <v>-0.79999999999999893</v>
      </c>
      <c r="Q35" s="66">
        <f>ROUND(SUMIFS(repasse_ac!$N:$N,repasse_ac!$A:$A,$A35,repasse_ac!$F:$F,$D35,repasse_ac!$I:$I,"TTC PRÉ"),2)</f>
        <v>8.49</v>
      </c>
      <c r="R35" s="66">
        <f>ROUND(SUMIFS(repasse_ac!$N:$N,repasse_ac!$A:$A,$A35,repasse_ac!$F:$F,$D35,repasse_ac!$I:$I,"TTC PÓS"),2)</f>
        <v>7.79</v>
      </c>
      <c r="S35" s="66">
        <f t="shared" si="1"/>
        <v>-0.70000000000000018</v>
      </c>
    </row>
    <row r="36" spans="1:19" x14ac:dyDescent="0.35">
      <c r="A36" s="25" t="s">
        <v>15</v>
      </c>
      <c r="B36" s="26" t="s">
        <v>16</v>
      </c>
      <c r="C36" s="26" t="s">
        <v>84</v>
      </c>
      <c r="D36" s="26" t="s">
        <v>89</v>
      </c>
      <c r="E36" s="65">
        <f>_xlfn.XLOOKUP($D36,depara_repasse!E:E,depara_repasse!K:K)</f>
        <v>6</v>
      </c>
      <c r="F36" s="66">
        <f>ROUND(SUMIFS(repasse_ac!$R:$R,repasse_ac!$A:$A,$A36,repasse_ac!$F:$F,$D36,repasse_ac!$I:$I,"TTC PRÉ"),2)</f>
        <v>6.95</v>
      </c>
      <c r="G36" s="66">
        <f>ROUND(SUMIFS(repasse_ac!$R:$R,repasse_ac!$A:$A,$A36,repasse_ac!$F:$F,$D36,repasse_ac!$I:$I,"TTC PÓS"),2)</f>
        <v>6.95</v>
      </c>
      <c r="H36" s="66">
        <f t="shared" si="2"/>
        <v>0</v>
      </c>
      <c r="I36" s="66">
        <f t="shared" si="3"/>
        <v>8.2899999999999991</v>
      </c>
      <c r="J36" s="66">
        <f>ROUND(SUMIFS(repasse_ac!$P:$P,repasse_ac!$A:$A,$A36,repasse_ac!$F:$F,$D36,repasse_ac!$I:$I,"TTC PRÉ"),2)</f>
        <v>6.68</v>
      </c>
      <c r="K36" s="66">
        <f>ROUND(SUMIFS(repasse_ac!$P:$P,repasse_ac!$A:$A,$A36,repasse_ac!$F:$F,$D36,repasse_ac!$I:$I,"TTC PÓS"),2)</f>
        <v>6.68</v>
      </c>
      <c r="L36" s="66">
        <f t="shared" si="4"/>
        <v>0</v>
      </c>
      <c r="M36" s="66">
        <f t="shared" si="5"/>
        <v>7.99</v>
      </c>
      <c r="N36" s="66">
        <f>ROUND(SUMIFS(repasse_ac!$J:$J,repasse_ac!$A:$A,$A36,repasse_ac!$F:$F,$D36,repasse_ac!$I:$I,"TTC PRÉ"),2)</f>
        <v>7.99</v>
      </c>
      <c r="O36" s="66">
        <f>ROUND(SUMIFS(repasse_ac!$J:$J,repasse_ac!$A:$A,$A36,repasse_ac!$F:$F,$D36,repasse_ac!$I:$I,"TTC PÓS"),2)</f>
        <v>7.99</v>
      </c>
      <c r="P36" s="66">
        <f t="shared" si="0"/>
        <v>0</v>
      </c>
      <c r="Q36" s="66">
        <f>ROUND(SUMIFS(repasse_ac!$N:$N,repasse_ac!$A:$A,$A36,repasse_ac!$F:$F,$D36,repasse_ac!$I:$I,"TTC PRÉ"),2)</f>
        <v>7.29</v>
      </c>
      <c r="R36" s="66">
        <f>ROUND(SUMIFS(repasse_ac!$N:$N,repasse_ac!$A:$A,$A36,repasse_ac!$F:$F,$D36,repasse_ac!$I:$I,"TTC PÓS"),2)</f>
        <v>7.29</v>
      </c>
      <c r="S36" s="66">
        <f t="shared" si="1"/>
        <v>0</v>
      </c>
    </row>
    <row r="37" spans="1:19" x14ac:dyDescent="0.35">
      <c r="A37" s="12" t="s">
        <v>15</v>
      </c>
      <c r="B37" s="13" t="s">
        <v>16</v>
      </c>
      <c r="C37" s="13" t="s">
        <v>84</v>
      </c>
      <c r="D37" s="13" t="s">
        <v>90</v>
      </c>
      <c r="E37" s="65">
        <f>_xlfn.XLOOKUP($D37,depara_repasse!E:E,depara_repasse!K:K)</f>
        <v>6</v>
      </c>
      <c r="F37" s="66">
        <f>ROUND(SUMIFS(repasse_ac!$R:$R,repasse_ac!$A:$A,$A37,repasse_ac!$F:$F,$D37,repasse_ac!$I:$I,"TTC PRÉ"),2)</f>
        <v>5.91</v>
      </c>
      <c r="G37" s="66">
        <f>ROUND(SUMIFS(repasse_ac!$R:$R,repasse_ac!$A:$A,$A37,repasse_ac!$F:$F,$D37,repasse_ac!$I:$I,"TTC PÓS"),2)</f>
        <v>5.91</v>
      </c>
      <c r="H37" s="66">
        <f t="shared" si="2"/>
        <v>0</v>
      </c>
      <c r="I37" s="66">
        <f t="shared" si="3"/>
        <v>7.09</v>
      </c>
      <c r="J37" s="66">
        <f>ROUND(SUMIFS(repasse_ac!$P:$P,repasse_ac!$A:$A,$A37,repasse_ac!$F:$F,$D37,repasse_ac!$I:$I,"TTC PRÉ"),2)</f>
        <v>5.43</v>
      </c>
      <c r="K37" s="66">
        <f>ROUND(SUMIFS(repasse_ac!$P:$P,repasse_ac!$A:$A,$A37,repasse_ac!$F:$F,$D37,repasse_ac!$I:$I,"TTC PÓS"),2)</f>
        <v>5.43</v>
      </c>
      <c r="L37" s="66">
        <f t="shared" si="4"/>
        <v>0</v>
      </c>
      <c r="M37" s="66">
        <f t="shared" si="5"/>
        <v>6.49</v>
      </c>
      <c r="N37" s="66">
        <f>ROUND(SUMIFS(repasse_ac!$J:$J,repasse_ac!$A:$A,$A37,repasse_ac!$F:$F,$D37,repasse_ac!$I:$I,"TTC PRÉ"),2)</f>
        <v>6.49</v>
      </c>
      <c r="O37" s="66">
        <f>ROUND(SUMIFS(repasse_ac!$J:$J,repasse_ac!$A:$A,$A37,repasse_ac!$F:$F,$D37,repasse_ac!$I:$I,"TTC PÓS"),2)</f>
        <v>6.49</v>
      </c>
      <c r="P37" s="66">
        <f t="shared" si="0"/>
        <v>0</v>
      </c>
      <c r="Q37" s="66">
        <f>ROUND(SUMIFS(repasse_ac!$N:$N,repasse_ac!$A:$A,$A37,repasse_ac!$F:$F,$D37,repasse_ac!$I:$I,"TTC PRÉ"),2)</f>
        <v>6.29</v>
      </c>
      <c r="R37" s="66">
        <f>ROUND(SUMIFS(repasse_ac!$N:$N,repasse_ac!$A:$A,$A37,repasse_ac!$F:$F,$D37,repasse_ac!$I:$I,"TTC PÓS"),2)</f>
        <v>6.29</v>
      </c>
      <c r="S37" s="66">
        <f t="shared" si="1"/>
        <v>0</v>
      </c>
    </row>
    <row r="38" spans="1:19" x14ac:dyDescent="0.35">
      <c r="A38" s="12" t="s">
        <v>15</v>
      </c>
      <c r="B38" s="13" t="s">
        <v>16</v>
      </c>
      <c r="C38" s="13" t="s">
        <v>84</v>
      </c>
      <c r="D38" s="13" t="s">
        <v>91</v>
      </c>
      <c r="E38" s="65">
        <f>_xlfn.XLOOKUP($D38,depara_repasse!E:E,depara_repasse!K:K)</f>
        <v>6</v>
      </c>
      <c r="F38" s="66">
        <f>ROUND(SUMIFS(repasse_ac!$R:$R,repasse_ac!$A:$A,$A38,repasse_ac!$F:$F,$D38,repasse_ac!$I:$I,"TTC PRÉ"),2)</f>
        <v>4.7699999999999996</v>
      </c>
      <c r="G38" s="66">
        <f>ROUND(SUMIFS(repasse_ac!$R:$R,repasse_ac!$A:$A,$A38,repasse_ac!$F:$F,$D38,repasse_ac!$I:$I,"TTC PÓS"),2)</f>
        <v>4.7699999999999996</v>
      </c>
      <c r="H38" s="66">
        <f t="shared" si="2"/>
        <v>0</v>
      </c>
      <c r="I38" s="66">
        <f t="shared" si="3"/>
        <v>5.69</v>
      </c>
      <c r="J38" s="66">
        <f>ROUND(SUMIFS(repasse_ac!$P:$P,repasse_ac!$A:$A,$A38,repasse_ac!$F:$F,$D38,repasse_ac!$I:$I,"TTC PRÉ"),2)</f>
        <v>4.59</v>
      </c>
      <c r="K38" s="66">
        <f>ROUND(SUMIFS(repasse_ac!$P:$P,repasse_ac!$A:$A,$A38,repasse_ac!$F:$F,$D38,repasse_ac!$I:$I,"TTC PÓS"),2)</f>
        <v>4.59</v>
      </c>
      <c r="L38" s="66">
        <f t="shared" si="4"/>
        <v>0</v>
      </c>
      <c r="M38" s="66">
        <f t="shared" si="5"/>
        <v>5.49</v>
      </c>
      <c r="N38" s="66">
        <f>ROUND(SUMIFS(repasse_ac!$J:$J,repasse_ac!$A:$A,$A38,repasse_ac!$F:$F,$D38,repasse_ac!$I:$I,"TTC PRÉ"),2)</f>
        <v>5.49</v>
      </c>
      <c r="O38" s="66">
        <f>ROUND(SUMIFS(repasse_ac!$J:$J,repasse_ac!$A:$A,$A38,repasse_ac!$F:$F,$D38,repasse_ac!$I:$I,"TTC PÓS"),2)</f>
        <v>5.49</v>
      </c>
      <c r="P38" s="66">
        <f t="shared" si="0"/>
        <v>0</v>
      </c>
      <c r="Q38" s="66">
        <f>ROUND(SUMIFS(repasse_ac!$N:$N,repasse_ac!$A:$A,$A38,repasse_ac!$F:$F,$D38,repasse_ac!$I:$I,"TTC PRÉ"),2)</f>
        <v>5.29</v>
      </c>
      <c r="R38" s="66">
        <f>ROUND(SUMIFS(repasse_ac!$N:$N,repasse_ac!$A:$A,$A38,repasse_ac!$F:$F,$D38,repasse_ac!$I:$I,"TTC PÓS"),2)</f>
        <v>5.29</v>
      </c>
      <c r="S38" s="66">
        <f t="shared" si="1"/>
        <v>0</v>
      </c>
    </row>
    <row r="39" spans="1:19" x14ac:dyDescent="0.35">
      <c r="A39" s="12" t="s">
        <v>15</v>
      </c>
      <c r="B39" s="13" t="s">
        <v>16</v>
      </c>
      <c r="C39" s="13" t="s">
        <v>84</v>
      </c>
      <c r="D39" s="13" t="s">
        <v>92</v>
      </c>
      <c r="E39" s="65">
        <f>_xlfn.XLOOKUP($D39,depara_repasse!E:E,depara_repasse!K:K)</f>
        <v>6</v>
      </c>
      <c r="F39" s="66">
        <f>ROUND(SUMIFS(repasse_ac!$R:$R,repasse_ac!$A:$A,$A39,repasse_ac!$F:$F,$D39,repasse_ac!$I:$I,"TTC PRÉ"),2)</f>
        <v>0</v>
      </c>
      <c r="G39" s="66">
        <f>ROUND(SUMIFS(repasse_ac!$R:$R,repasse_ac!$A:$A,$A39,repasse_ac!$F:$F,$D39,repasse_ac!$I:$I,"TTC PÓS"),2)</f>
        <v>0</v>
      </c>
      <c r="H39" s="66">
        <f t="shared" si="2"/>
        <v>0</v>
      </c>
      <c r="I39" s="66">
        <f t="shared" si="3"/>
        <v>-0.01</v>
      </c>
      <c r="J39" s="66">
        <f>ROUND(SUMIFS(repasse_ac!$P:$P,repasse_ac!$A:$A,$A39,repasse_ac!$F:$F,$D39,repasse_ac!$I:$I,"TTC PRÉ"),2)</f>
        <v>0</v>
      </c>
      <c r="K39" s="66">
        <f>ROUND(SUMIFS(repasse_ac!$P:$P,repasse_ac!$A:$A,$A39,repasse_ac!$F:$F,$D39,repasse_ac!$I:$I,"TTC PÓS"),2)</f>
        <v>0</v>
      </c>
      <c r="L39" s="66">
        <f t="shared" si="4"/>
        <v>0</v>
      </c>
      <c r="M39" s="66">
        <f t="shared" si="5"/>
        <v>-0.01</v>
      </c>
      <c r="N39" s="66">
        <f>ROUND(SUMIFS(repasse_ac!$J:$J,repasse_ac!$A:$A,$A39,repasse_ac!$F:$F,$D39,repasse_ac!$I:$I,"TTC PRÉ"),2)</f>
        <v>0</v>
      </c>
      <c r="O39" s="66">
        <f>ROUND(SUMIFS(repasse_ac!$J:$J,repasse_ac!$A:$A,$A39,repasse_ac!$F:$F,$D39,repasse_ac!$I:$I,"TTC PÓS"),2)</f>
        <v>0</v>
      </c>
      <c r="P39" s="66">
        <f t="shared" si="0"/>
        <v>0</v>
      </c>
      <c r="Q39" s="66">
        <f>ROUND(SUMIFS(repasse_ac!$N:$N,repasse_ac!$A:$A,$A39,repasse_ac!$F:$F,$D39,repasse_ac!$I:$I,"TTC PRÉ"),2)</f>
        <v>0</v>
      </c>
      <c r="R39" s="66">
        <f>ROUND(SUMIFS(repasse_ac!$N:$N,repasse_ac!$A:$A,$A39,repasse_ac!$F:$F,$D39,repasse_ac!$I:$I,"TTC PÓS"),2)</f>
        <v>0</v>
      </c>
      <c r="S39" s="66">
        <f t="shared" si="1"/>
        <v>0</v>
      </c>
    </row>
    <row r="40" spans="1:19" x14ac:dyDescent="0.35">
      <c r="A40" s="12" t="s">
        <v>15</v>
      </c>
      <c r="B40" s="13" t="s">
        <v>16</v>
      </c>
      <c r="C40" s="13" t="s">
        <v>98</v>
      </c>
      <c r="D40" s="13" t="s">
        <v>99</v>
      </c>
      <c r="E40" s="65">
        <f>_xlfn.XLOOKUP($D40,depara_repasse!E:E,depara_repasse!K:K)</f>
        <v>6</v>
      </c>
      <c r="F40" s="66">
        <f>ROUND(SUMIFS(repasse_ac!$R:$R,repasse_ac!$A:$A,$A40,repasse_ac!$F:$F,$D40,repasse_ac!$I:$I,"TTC PRÉ"),2)</f>
        <v>8.56</v>
      </c>
      <c r="G40" s="66">
        <f>ROUND(SUMIFS(repasse_ac!$R:$R,repasse_ac!$A:$A,$A40,repasse_ac!$F:$F,$D40,repasse_ac!$I:$I,"TTC PÓS"),2)</f>
        <v>8.56</v>
      </c>
      <c r="H40" s="66">
        <f t="shared" si="2"/>
        <v>0</v>
      </c>
      <c r="I40" s="66">
        <f t="shared" si="3"/>
        <v>10.29</v>
      </c>
      <c r="J40" s="66">
        <f>ROUND(SUMIFS(repasse_ac!$P:$P,repasse_ac!$A:$A,$A40,repasse_ac!$F:$F,$D40,repasse_ac!$I:$I,"TTC PRÉ"),2)</f>
        <v>8.34</v>
      </c>
      <c r="K40" s="66">
        <f>ROUND(SUMIFS(repasse_ac!$P:$P,repasse_ac!$A:$A,$A40,repasse_ac!$F:$F,$D40,repasse_ac!$I:$I,"TTC PÓS"),2)</f>
        <v>8.34</v>
      </c>
      <c r="L40" s="66">
        <f t="shared" si="4"/>
        <v>0</v>
      </c>
      <c r="M40" s="66">
        <f t="shared" si="5"/>
        <v>9.99</v>
      </c>
      <c r="N40" s="66">
        <f>ROUND(SUMIFS(repasse_ac!$J:$J,repasse_ac!$A:$A,$A40,repasse_ac!$F:$F,$D40,repasse_ac!$I:$I,"TTC PRÉ"),2)</f>
        <v>9.99</v>
      </c>
      <c r="O40" s="66">
        <f>ROUND(SUMIFS(repasse_ac!$J:$J,repasse_ac!$A:$A,$A40,repasse_ac!$F:$F,$D40,repasse_ac!$I:$I,"TTC PÓS"),2)</f>
        <v>9.99</v>
      </c>
      <c r="P40" s="66">
        <f t="shared" si="0"/>
        <v>0</v>
      </c>
      <c r="Q40" s="66">
        <f>ROUND(SUMIFS(repasse_ac!$N:$N,repasse_ac!$A:$A,$A40,repasse_ac!$F:$F,$D40,repasse_ac!$I:$I,"TTC PRÉ"),2)</f>
        <v>8.99</v>
      </c>
      <c r="R40" s="66">
        <f>ROUND(SUMIFS(repasse_ac!$N:$N,repasse_ac!$A:$A,$A40,repasse_ac!$F:$F,$D40,repasse_ac!$I:$I,"TTC PÓS"),2)</f>
        <v>8.99</v>
      </c>
      <c r="S40" s="66">
        <f t="shared" si="1"/>
        <v>0</v>
      </c>
    </row>
    <row r="41" spans="1:19" x14ac:dyDescent="0.35">
      <c r="A41" s="18" t="s">
        <v>15</v>
      </c>
      <c r="B41" s="19" t="s">
        <v>16</v>
      </c>
      <c r="C41" s="19" t="s">
        <v>98</v>
      </c>
      <c r="D41" s="19" t="s">
        <v>100</v>
      </c>
      <c r="E41" s="65">
        <f>_xlfn.XLOOKUP($D41,depara_repasse!E:E,depara_repasse!K:K)</f>
        <v>6</v>
      </c>
      <c r="F41" s="66">
        <f>ROUND(SUMIFS(repasse_ac!$R:$R,repasse_ac!$A:$A,$A41,repasse_ac!$F:$F,$D41,repasse_ac!$I:$I,"TTC PRÉ"),2)</f>
        <v>7.97</v>
      </c>
      <c r="G41" s="66">
        <f>ROUND(SUMIFS(repasse_ac!$R:$R,repasse_ac!$A:$A,$A41,repasse_ac!$F:$F,$D41,repasse_ac!$I:$I,"TTC PÓS"),2)</f>
        <v>7.97</v>
      </c>
      <c r="H41" s="66">
        <f t="shared" si="2"/>
        <v>0</v>
      </c>
      <c r="I41" s="66">
        <f t="shared" si="3"/>
        <v>9.59</v>
      </c>
      <c r="J41" s="66">
        <f>ROUND(SUMIFS(repasse_ac!$P:$P,repasse_ac!$A:$A,$A41,repasse_ac!$F:$F,$D41,repasse_ac!$I:$I,"TTC PRÉ"),2)</f>
        <v>8</v>
      </c>
      <c r="K41" s="66">
        <f>ROUND(SUMIFS(repasse_ac!$P:$P,repasse_ac!$A:$A,$A41,repasse_ac!$F:$F,$D41,repasse_ac!$I:$I,"TTC PÓS"),2)</f>
        <v>8</v>
      </c>
      <c r="L41" s="66">
        <f t="shared" si="4"/>
        <v>0</v>
      </c>
      <c r="M41" s="66">
        <f t="shared" si="5"/>
        <v>9.59</v>
      </c>
      <c r="N41" s="66">
        <f>ROUND(SUMIFS(repasse_ac!$J:$J,repasse_ac!$A:$A,$A41,repasse_ac!$F:$F,$D41,repasse_ac!$I:$I,"TTC PRÉ"),2)</f>
        <v>9.59</v>
      </c>
      <c r="O41" s="66">
        <f>ROUND(SUMIFS(repasse_ac!$J:$J,repasse_ac!$A:$A,$A41,repasse_ac!$F:$F,$D41,repasse_ac!$I:$I,"TTC PÓS"),2)</f>
        <v>9.59</v>
      </c>
      <c r="P41" s="66">
        <f t="shared" si="0"/>
        <v>0</v>
      </c>
      <c r="Q41" s="66">
        <f>ROUND(SUMIFS(repasse_ac!$N:$N,repasse_ac!$A:$A,$A41,repasse_ac!$F:$F,$D41,repasse_ac!$I:$I,"TTC PRÉ"),2)</f>
        <v>8.7899999999999991</v>
      </c>
      <c r="R41" s="66">
        <f>ROUND(SUMIFS(repasse_ac!$N:$N,repasse_ac!$A:$A,$A41,repasse_ac!$F:$F,$D41,repasse_ac!$I:$I,"TTC PÓS"),2)</f>
        <v>8.7899999999999991</v>
      </c>
      <c r="S41" s="66">
        <f t="shared" si="1"/>
        <v>0</v>
      </c>
    </row>
    <row r="42" spans="1:19" x14ac:dyDescent="0.35">
      <c r="A42" s="25" t="s">
        <v>15</v>
      </c>
      <c r="B42" s="26" t="s">
        <v>16</v>
      </c>
      <c r="C42" s="26" t="s">
        <v>101</v>
      </c>
      <c r="D42" s="26" t="s">
        <v>102</v>
      </c>
      <c r="E42" s="65">
        <f>_xlfn.XLOOKUP($D42,depara_repasse!E:E,depara_repasse!K:K)</f>
        <v>4</v>
      </c>
      <c r="F42" s="66">
        <f>ROUND(SUMIFS(repasse_ac!$R:$R,repasse_ac!$A:$A,$A42,repasse_ac!$F:$F,$D42,repasse_ac!$I:$I,"TTC PRÉ"),2)</f>
        <v>9.5399999999999991</v>
      </c>
      <c r="G42" s="66">
        <f>ROUND(SUMIFS(repasse_ac!$R:$R,repasse_ac!$A:$A,$A42,repasse_ac!$F:$F,$D42,repasse_ac!$I:$I,"TTC PÓS"),2)</f>
        <v>9.5399999999999991</v>
      </c>
      <c r="H42" s="66">
        <f t="shared" si="2"/>
        <v>0</v>
      </c>
      <c r="I42" s="66">
        <f t="shared" si="3"/>
        <v>11.49</v>
      </c>
      <c r="J42" s="66">
        <f>ROUND(SUMIFS(repasse_ac!$P:$P,repasse_ac!$A:$A,$A42,repasse_ac!$F:$F,$D42,repasse_ac!$I:$I,"TTC PRÉ"),2)</f>
        <v>9.16</v>
      </c>
      <c r="K42" s="66">
        <f>ROUND(SUMIFS(repasse_ac!$P:$P,repasse_ac!$A:$A,$A42,repasse_ac!$F:$F,$D42,repasse_ac!$I:$I,"TTC PÓS"),2)</f>
        <v>9.16</v>
      </c>
      <c r="L42" s="66">
        <f t="shared" si="4"/>
        <v>0</v>
      </c>
      <c r="M42" s="66">
        <f t="shared" si="5"/>
        <v>10.99</v>
      </c>
      <c r="N42" s="66">
        <f>ROUND(SUMIFS(repasse_ac!$J:$J,repasse_ac!$A:$A,$A42,repasse_ac!$F:$F,$D42,repasse_ac!$I:$I,"TTC PRÉ"),2)</f>
        <v>10.99</v>
      </c>
      <c r="O42" s="66">
        <f>ROUND(SUMIFS(repasse_ac!$J:$J,repasse_ac!$A:$A,$A42,repasse_ac!$F:$F,$D42,repasse_ac!$I:$I,"TTC PÓS"),2)</f>
        <v>10.99</v>
      </c>
      <c r="P42" s="66">
        <f t="shared" si="0"/>
        <v>0</v>
      </c>
      <c r="Q42" s="66">
        <f>ROUND(SUMIFS(repasse_ac!$N:$N,repasse_ac!$A:$A,$A42,repasse_ac!$F:$F,$D42,repasse_ac!$I:$I,"TTC PRÉ"),2)</f>
        <v>10.59</v>
      </c>
      <c r="R42" s="66">
        <f>ROUND(SUMIFS(repasse_ac!$N:$N,repasse_ac!$A:$A,$A42,repasse_ac!$F:$F,$D42,repasse_ac!$I:$I,"TTC PÓS"),2)</f>
        <v>10.59</v>
      </c>
      <c r="S42" s="66">
        <f t="shared" si="1"/>
        <v>0</v>
      </c>
    </row>
    <row r="43" spans="1:19" x14ac:dyDescent="0.35">
      <c r="A43" s="12" t="s">
        <v>15</v>
      </c>
      <c r="B43" s="13" t="s">
        <v>16</v>
      </c>
      <c r="C43" s="13" t="s">
        <v>101</v>
      </c>
      <c r="D43" s="13" t="s">
        <v>103</v>
      </c>
      <c r="E43" s="65">
        <f>_xlfn.XLOOKUP($D43,depara_repasse!E:E,depara_repasse!K:K)</f>
        <v>4</v>
      </c>
      <c r="F43" s="66">
        <f>ROUND(SUMIFS(repasse_ac!$R:$R,repasse_ac!$A:$A,$A43,repasse_ac!$F:$F,$D43,repasse_ac!$I:$I,"TTC PRÉ"),2)</f>
        <v>9.08</v>
      </c>
      <c r="G43" s="66">
        <f>ROUND(SUMIFS(repasse_ac!$R:$R,repasse_ac!$A:$A,$A43,repasse_ac!$F:$F,$D43,repasse_ac!$I:$I,"TTC PÓS"),2)</f>
        <v>9.08</v>
      </c>
      <c r="H43" s="66">
        <f t="shared" si="2"/>
        <v>0</v>
      </c>
      <c r="I43" s="66">
        <f t="shared" si="3"/>
        <v>10.89</v>
      </c>
      <c r="J43" s="66">
        <f>ROUND(SUMIFS(repasse_ac!$P:$P,repasse_ac!$A:$A,$A43,repasse_ac!$F:$F,$D43,repasse_ac!$I:$I,"TTC PRÉ"),2)</f>
        <v>8.75</v>
      </c>
      <c r="K43" s="66">
        <f>ROUND(SUMIFS(repasse_ac!$P:$P,repasse_ac!$A:$A,$A43,repasse_ac!$F:$F,$D43,repasse_ac!$I:$I,"TTC PÓS"),2)</f>
        <v>8.75</v>
      </c>
      <c r="L43" s="66">
        <f t="shared" si="4"/>
        <v>0</v>
      </c>
      <c r="M43" s="66">
        <f t="shared" si="5"/>
        <v>10.49</v>
      </c>
      <c r="N43" s="66">
        <f>ROUND(SUMIFS(repasse_ac!$J:$J,repasse_ac!$A:$A,$A43,repasse_ac!$F:$F,$D43,repasse_ac!$I:$I,"TTC PRÉ"),2)</f>
        <v>10.49</v>
      </c>
      <c r="O43" s="66">
        <f>ROUND(SUMIFS(repasse_ac!$J:$J,repasse_ac!$A:$A,$A43,repasse_ac!$F:$F,$D43,repasse_ac!$I:$I,"TTC PÓS"),2)</f>
        <v>10.49</v>
      </c>
      <c r="P43" s="66">
        <f t="shared" si="0"/>
        <v>0</v>
      </c>
      <c r="Q43" s="66">
        <f>ROUND(SUMIFS(repasse_ac!$N:$N,repasse_ac!$A:$A,$A43,repasse_ac!$F:$F,$D43,repasse_ac!$I:$I,"TTC PRÉ"),2)</f>
        <v>9.99</v>
      </c>
      <c r="R43" s="66">
        <f>ROUND(SUMIFS(repasse_ac!$N:$N,repasse_ac!$A:$A,$A43,repasse_ac!$F:$F,$D43,repasse_ac!$I:$I,"TTC PÓS"),2)</f>
        <v>9.99</v>
      </c>
      <c r="S43" s="66">
        <f t="shared" si="1"/>
        <v>0</v>
      </c>
    </row>
    <row r="44" spans="1:19" x14ac:dyDescent="0.35">
      <c r="A44" s="18" t="s">
        <v>15</v>
      </c>
      <c r="B44" s="19" t="s">
        <v>16</v>
      </c>
      <c r="C44" s="19" t="s">
        <v>107</v>
      </c>
      <c r="D44" s="19" t="s">
        <v>107</v>
      </c>
      <c r="E44" s="65" t="e">
        <f>_xlfn.XLOOKUP($D44,depara_repasse!E:E,depara_repasse!K:K)</f>
        <v>#N/A</v>
      </c>
      <c r="F44" s="66">
        <f>ROUND(SUMIFS(repasse_ac!$R:$R,repasse_ac!$A:$A,$A44,repasse_ac!$F:$F,$D44,repasse_ac!$I:$I,"TTC PRÉ"),2)</f>
        <v>288</v>
      </c>
      <c r="G44" s="66">
        <f>ROUND(SUMIFS(repasse_ac!$R:$R,repasse_ac!$A:$A,$A44,repasse_ac!$F:$F,$D44,repasse_ac!$I:$I,"TTC PÓS"),2)</f>
        <v>288</v>
      </c>
      <c r="H44" s="66">
        <f t="shared" si="2"/>
        <v>0</v>
      </c>
      <c r="I44" s="66">
        <f t="shared" si="3"/>
        <v>345.59</v>
      </c>
      <c r="J44" s="66">
        <f>ROUND(SUMIFS(repasse_ac!$P:$P,repasse_ac!$A:$A,$A44,repasse_ac!$F:$F,$D44,repasse_ac!$I:$I,"TTC PRÉ"),2)</f>
        <v>288</v>
      </c>
      <c r="K44" s="66">
        <f>ROUND(SUMIFS(repasse_ac!$P:$P,repasse_ac!$A:$A,$A44,repasse_ac!$F:$F,$D44,repasse_ac!$I:$I,"TTC PÓS"),2)</f>
        <v>288</v>
      </c>
      <c r="L44" s="66">
        <f t="shared" si="4"/>
        <v>0</v>
      </c>
      <c r="M44" s="66">
        <f t="shared" si="5"/>
        <v>345.59</v>
      </c>
      <c r="N44" s="66">
        <f>ROUND(SUMIFS(repasse_ac!$J:$J,repasse_ac!$A:$A,$A44,repasse_ac!$F:$F,$D44,repasse_ac!$I:$I,"TTC PRÉ"),2)</f>
        <v>334</v>
      </c>
      <c r="O44" s="66">
        <f>ROUND(SUMIFS(repasse_ac!$J:$J,repasse_ac!$A:$A,$A44,repasse_ac!$F:$F,$D44,repasse_ac!$I:$I,"TTC PÓS"),2)</f>
        <v>334</v>
      </c>
      <c r="P44" s="66">
        <f t="shared" si="0"/>
        <v>0</v>
      </c>
      <c r="Q44" s="66">
        <f>ROUND(SUMIFS(repasse_ac!$N:$N,repasse_ac!$A:$A,$A44,repasse_ac!$F:$F,$D44,repasse_ac!$I:$I,"TTC PRÉ"),2)</f>
        <v>334</v>
      </c>
      <c r="R44" s="66">
        <f>ROUND(SUMIFS(repasse_ac!$N:$N,repasse_ac!$A:$A,$A44,repasse_ac!$F:$F,$D44,repasse_ac!$I:$I,"TTC PÓS"),2)</f>
        <v>334</v>
      </c>
      <c r="S44" s="66">
        <f t="shared" si="1"/>
        <v>0</v>
      </c>
    </row>
    <row r="45" spans="1:19" x14ac:dyDescent="0.35">
      <c r="A45" s="25" t="s">
        <v>15</v>
      </c>
      <c r="B45" s="26" t="s">
        <v>16</v>
      </c>
      <c r="C45" s="26" t="s">
        <v>57</v>
      </c>
      <c r="D45" s="26" t="s">
        <v>118</v>
      </c>
      <c r="E45" s="65">
        <f>_xlfn.XLOOKUP($D45,depara_repasse!E:E,depara_repasse!K:K)</f>
        <v>6</v>
      </c>
      <c r="F45" s="66">
        <f>ROUND(SUMIFS(repasse_ac!$R:$R,repasse_ac!$A:$A,$A45,repasse_ac!$F:$F,$D45,repasse_ac!$I:$I,"TTC PRÉ"),2)</f>
        <v>5.39</v>
      </c>
      <c r="G45" s="66">
        <f>ROUND(SUMIFS(repasse_ac!$R:$R,repasse_ac!$A:$A,$A45,repasse_ac!$F:$F,$D45,repasse_ac!$I:$I,"TTC PÓS"),2)</f>
        <v>5.39</v>
      </c>
      <c r="H45" s="66">
        <f t="shared" ref="H45:H81" si="6">G45-F45</f>
        <v>0</v>
      </c>
      <c r="I45" s="66">
        <f t="shared" ref="I45:I81" si="7">(ROUNDDOWN(ROUND(G45*(1+0.2),2)*100/10,0)*10+IF(MOD(ROUND(G45*(1+0.2),2)*100,10)&gt;4,9,-1))/100</f>
        <v>6.49</v>
      </c>
      <c r="J45" s="66">
        <f>ROUND(SUMIFS(repasse_ac!$P:$P,repasse_ac!$A:$A,$A45,repasse_ac!$F:$F,$D45,repasse_ac!$I:$I,"TTC PRÉ"),2)</f>
        <v>5.33</v>
      </c>
      <c r="K45" s="66">
        <f>ROUND(SUMIFS(repasse_ac!$P:$P,repasse_ac!$A:$A,$A45,repasse_ac!$F:$F,$D45,repasse_ac!$I:$I,"TTC PÓS"),2)</f>
        <v>5.33</v>
      </c>
      <c r="L45" s="66">
        <f t="shared" ref="L45:L81" si="8">K45-J45</f>
        <v>0</v>
      </c>
      <c r="M45" s="66">
        <f t="shared" ref="M45:M81" si="9">(ROUNDDOWN(ROUND(K45*(1+0.2),2)*100/10,0)*10+IF(MOD(ROUND(K45*(1+0.2),2)*100,10)&gt;4,9,-1))/100</f>
        <v>6.39</v>
      </c>
      <c r="N45" s="66">
        <f>ROUND(SUMIFS(repasse_ac!$J:$J,repasse_ac!$A:$A,$A45,repasse_ac!$F:$F,$D45,repasse_ac!$I:$I,"TTC PRÉ"),2)</f>
        <v>6.39</v>
      </c>
      <c r="O45" s="66">
        <f>ROUND(SUMIFS(repasse_ac!$J:$J,repasse_ac!$A:$A,$A45,repasse_ac!$F:$F,$D45,repasse_ac!$I:$I,"TTC PÓS"),2)</f>
        <v>6.39</v>
      </c>
      <c r="P45" s="66">
        <f t="shared" si="0"/>
        <v>0</v>
      </c>
      <c r="Q45" s="66">
        <f>ROUND(SUMIFS(repasse_ac!$N:$N,repasse_ac!$A:$A,$A45,repasse_ac!$F:$F,$D45,repasse_ac!$I:$I,"TTC PRÉ"),2)</f>
        <v>5.99</v>
      </c>
      <c r="R45" s="66">
        <f>ROUND(SUMIFS(repasse_ac!$N:$N,repasse_ac!$A:$A,$A45,repasse_ac!$F:$F,$D45,repasse_ac!$I:$I,"TTC PÓS"),2)</f>
        <v>5.99</v>
      </c>
      <c r="S45" s="66">
        <f t="shared" si="1"/>
        <v>0</v>
      </c>
    </row>
    <row r="46" spans="1:19" x14ac:dyDescent="0.35">
      <c r="A46" s="12" t="s">
        <v>15</v>
      </c>
      <c r="B46" s="13" t="s">
        <v>16</v>
      </c>
      <c r="C46" s="13" t="s">
        <v>122</v>
      </c>
      <c r="D46" s="13" t="s">
        <v>123</v>
      </c>
      <c r="E46" s="65">
        <f>_xlfn.XLOOKUP($D46,depara_repasse!E:E,depara_repasse!K:K)</f>
        <v>12</v>
      </c>
      <c r="F46" s="66">
        <f>ROUND(SUMIFS(repasse_ac!$R:$R,repasse_ac!$A:$A,$A46,repasse_ac!$F:$F,$D46,repasse_ac!$I:$I,"TTC PRÉ"),2)</f>
        <v>2.85</v>
      </c>
      <c r="G46" s="66">
        <f>ROUND(SUMIFS(repasse_ac!$R:$R,repasse_ac!$A:$A,$A46,repasse_ac!$F:$F,$D46,repasse_ac!$I:$I,"TTC PÓS"),2)</f>
        <v>2.85</v>
      </c>
      <c r="H46" s="66">
        <f t="shared" si="6"/>
        <v>0</v>
      </c>
      <c r="I46" s="66">
        <f t="shared" si="7"/>
        <v>3.39</v>
      </c>
      <c r="J46" s="66">
        <f>ROUND(SUMIFS(repasse_ac!$P:$P,repasse_ac!$A:$A,$A46,repasse_ac!$F:$F,$D46,repasse_ac!$I:$I,"TTC PRÉ"),2)</f>
        <v>2.5</v>
      </c>
      <c r="K46" s="66">
        <f>ROUND(SUMIFS(repasse_ac!$P:$P,repasse_ac!$A:$A,$A46,repasse_ac!$F:$F,$D46,repasse_ac!$I:$I,"TTC PÓS"),2)</f>
        <v>2.5</v>
      </c>
      <c r="L46" s="66">
        <f t="shared" si="8"/>
        <v>0</v>
      </c>
      <c r="M46" s="66">
        <f t="shared" si="9"/>
        <v>2.99</v>
      </c>
      <c r="N46" s="66">
        <f>ROUND(SUMIFS(repasse_ac!$J:$J,repasse_ac!$A:$A,$A46,repasse_ac!$F:$F,$D46,repasse_ac!$I:$I,"TTC PRÉ"),2)</f>
        <v>2.99</v>
      </c>
      <c r="O46" s="66">
        <f>ROUND(SUMIFS(repasse_ac!$J:$J,repasse_ac!$A:$A,$A46,repasse_ac!$F:$F,$D46,repasse_ac!$I:$I,"TTC PÓS"),2)</f>
        <v>2.99</v>
      </c>
      <c r="P46" s="66">
        <f t="shared" si="0"/>
        <v>0</v>
      </c>
      <c r="Q46" s="66">
        <f>ROUND(SUMIFS(repasse_ac!$N:$N,repasse_ac!$A:$A,$A46,repasse_ac!$F:$F,$D46,repasse_ac!$I:$I,"TTC PRÉ"),2)</f>
        <v>2.99</v>
      </c>
      <c r="R46" s="66">
        <f>ROUND(SUMIFS(repasse_ac!$N:$N,repasse_ac!$A:$A,$A46,repasse_ac!$F:$F,$D46,repasse_ac!$I:$I,"TTC PÓS"),2)</f>
        <v>2.99</v>
      </c>
      <c r="S46" s="66">
        <f t="shared" si="1"/>
        <v>0</v>
      </c>
    </row>
    <row r="47" spans="1:19" x14ac:dyDescent="0.35">
      <c r="A47" s="12" t="s">
        <v>15</v>
      </c>
      <c r="B47" s="13" t="s">
        <v>16</v>
      </c>
      <c r="C47" s="13" t="s">
        <v>57</v>
      </c>
      <c r="D47" s="13" t="s">
        <v>124</v>
      </c>
      <c r="E47" s="65">
        <f>_xlfn.XLOOKUP($D47,depara_repasse!E:E,depara_repasse!K:K)</f>
        <v>12</v>
      </c>
      <c r="F47" s="66">
        <f>ROUND(SUMIFS(repasse_ac!$R:$R,repasse_ac!$A:$A,$A47,repasse_ac!$F:$F,$D47,repasse_ac!$I:$I,"TTC PRÉ"),2)</f>
        <v>3.14</v>
      </c>
      <c r="G47" s="66">
        <f>ROUND(SUMIFS(repasse_ac!$R:$R,repasse_ac!$A:$A,$A47,repasse_ac!$F:$F,$D47,repasse_ac!$I:$I,"TTC PÓS"),2)</f>
        <v>3.14</v>
      </c>
      <c r="H47" s="66">
        <f t="shared" si="6"/>
        <v>0</v>
      </c>
      <c r="I47" s="66">
        <f t="shared" si="7"/>
        <v>3.79</v>
      </c>
      <c r="J47" s="66">
        <f>ROUND(SUMIFS(repasse_ac!$P:$P,repasse_ac!$A:$A,$A47,repasse_ac!$F:$F,$D47,repasse_ac!$I:$I,"TTC PRÉ"),2)</f>
        <v>2.84</v>
      </c>
      <c r="K47" s="66">
        <f>ROUND(SUMIFS(repasse_ac!$P:$P,repasse_ac!$A:$A,$A47,repasse_ac!$F:$F,$D47,repasse_ac!$I:$I,"TTC PÓS"),2)</f>
        <v>2.84</v>
      </c>
      <c r="L47" s="66">
        <f t="shared" si="8"/>
        <v>0</v>
      </c>
      <c r="M47" s="66">
        <f t="shared" si="9"/>
        <v>3.39</v>
      </c>
      <c r="N47" s="66">
        <f>ROUND(SUMIFS(repasse_ac!$J:$J,repasse_ac!$A:$A,$A47,repasse_ac!$F:$F,$D47,repasse_ac!$I:$I,"TTC PRÉ"),2)</f>
        <v>3.39</v>
      </c>
      <c r="O47" s="66">
        <f>ROUND(SUMIFS(repasse_ac!$J:$J,repasse_ac!$A:$A,$A47,repasse_ac!$F:$F,$D47,repasse_ac!$I:$I,"TTC PÓS"),2)</f>
        <v>3.39</v>
      </c>
      <c r="P47" s="66">
        <f t="shared" si="0"/>
        <v>0</v>
      </c>
      <c r="Q47" s="66">
        <f>ROUND(SUMIFS(repasse_ac!$N:$N,repasse_ac!$A:$A,$A47,repasse_ac!$F:$F,$D47,repasse_ac!$I:$I,"TTC PRÉ"),2)</f>
        <v>3.29</v>
      </c>
      <c r="R47" s="66">
        <f>ROUND(SUMIFS(repasse_ac!$N:$N,repasse_ac!$A:$A,$A47,repasse_ac!$F:$F,$D47,repasse_ac!$I:$I,"TTC PÓS"),2)</f>
        <v>3.29</v>
      </c>
      <c r="S47" s="66">
        <f t="shared" si="1"/>
        <v>0</v>
      </c>
    </row>
    <row r="48" spans="1:19" x14ac:dyDescent="0.35">
      <c r="A48" s="18" t="s">
        <v>15</v>
      </c>
      <c r="B48" s="19" t="s">
        <v>16</v>
      </c>
      <c r="C48" s="19" t="s">
        <v>80</v>
      </c>
      <c r="D48" s="19" t="s">
        <v>125</v>
      </c>
      <c r="E48" s="65">
        <f>_xlfn.XLOOKUP($D48,depara_repasse!E:E,depara_repasse!K:K)</f>
        <v>6</v>
      </c>
      <c r="F48" s="66">
        <f>ROUND(SUMIFS(repasse_ac!$R:$R,repasse_ac!$A:$A,$A48,repasse_ac!$F:$F,$D48,repasse_ac!$I:$I,"TTC PRÉ"),2)</f>
        <v>7.3</v>
      </c>
      <c r="G48" s="66">
        <f>ROUND(SUMIFS(repasse_ac!$R:$R,repasse_ac!$A:$A,$A48,repasse_ac!$F:$F,$D48,repasse_ac!$I:$I,"TTC PÓS"),2)</f>
        <v>7.3</v>
      </c>
      <c r="H48" s="66">
        <f t="shared" si="6"/>
        <v>0</v>
      </c>
      <c r="I48" s="66">
        <f t="shared" si="7"/>
        <v>8.7899999999999991</v>
      </c>
      <c r="J48" s="66">
        <f>ROUND(SUMIFS(repasse_ac!$P:$P,repasse_ac!$A:$A,$A48,repasse_ac!$F:$F,$D48,repasse_ac!$I:$I,"TTC PRÉ"),2)</f>
        <v>6.67</v>
      </c>
      <c r="K48" s="66">
        <f>ROUND(SUMIFS(repasse_ac!$P:$P,repasse_ac!$A:$A,$A48,repasse_ac!$F:$F,$D48,repasse_ac!$I:$I,"TTC PÓS"),2)</f>
        <v>6.67</v>
      </c>
      <c r="L48" s="66">
        <f t="shared" si="8"/>
        <v>0</v>
      </c>
      <c r="M48" s="66">
        <f t="shared" si="9"/>
        <v>7.99</v>
      </c>
      <c r="N48" s="66">
        <f>ROUND(SUMIFS(repasse_ac!$J:$J,repasse_ac!$A:$A,$A48,repasse_ac!$F:$F,$D48,repasse_ac!$I:$I,"TTC PRÉ"),2)</f>
        <v>7.99</v>
      </c>
      <c r="O48" s="66">
        <f>ROUND(SUMIFS(repasse_ac!$J:$J,repasse_ac!$A:$A,$A48,repasse_ac!$F:$F,$D48,repasse_ac!$I:$I,"TTC PÓS"),2)</f>
        <v>7.99</v>
      </c>
      <c r="P48" s="66">
        <f t="shared" si="0"/>
        <v>0</v>
      </c>
      <c r="Q48" s="66">
        <f>ROUND(SUMIFS(repasse_ac!$N:$N,repasse_ac!$A:$A,$A48,repasse_ac!$F:$F,$D48,repasse_ac!$I:$I,"TTC PRÉ"),2)</f>
        <v>7.69</v>
      </c>
      <c r="R48" s="66">
        <f>ROUND(SUMIFS(repasse_ac!$N:$N,repasse_ac!$A:$A,$A48,repasse_ac!$F:$F,$D48,repasse_ac!$I:$I,"TTC PÓS"),2)</f>
        <v>7.69</v>
      </c>
      <c r="S48" s="66">
        <f t="shared" si="1"/>
        <v>0</v>
      </c>
    </row>
    <row r="49" spans="1:19" x14ac:dyDescent="0.35">
      <c r="A49" s="12" t="s">
        <v>15</v>
      </c>
      <c r="B49" s="13" t="s">
        <v>16</v>
      </c>
      <c r="C49" s="13" t="s">
        <v>128</v>
      </c>
      <c r="D49" s="13" t="s">
        <v>130</v>
      </c>
      <c r="E49" s="65">
        <f>_xlfn.XLOOKUP($D49,depara_repasse!E:E,depara_repasse!K:K)</f>
        <v>6</v>
      </c>
      <c r="F49" s="66">
        <f>ROUND(SUMIFS(repasse_ac!$R:$R,repasse_ac!$A:$A,$A49,repasse_ac!$F:$F,$D49,repasse_ac!$I:$I,"TTC PRÉ"),2)</f>
        <v>2.86</v>
      </c>
      <c r="G49" s="66">
        <f>ROUND(SUMIFS(repasse_ac!$R:$R,repasse_ac!$A:$A,$A49,repasse_ac!$F:$F,$D49,repasse_ac!$I:$I,"TTC PÓS"),2)</f>
        <v>2.86</v>
      </c>
      <c r="H49" s="66">
        <f t="shared" si="6"/>
        <v>0</v>
      </c>
      <c r="I49" s="66">
        <f t="shared" si="7"/>
        <v>3.39</v>
      </c>
      <c r="J49" s="66">
        <f>ROUND(SUMIFS(repasse_ac!$P:$P,repasse_ac!$A:$A,$A49,repasse_ac!$F:$F,$D49,repasse_ac!$I:$I,"TTC PRÉ"),2)</f>
        <v>2.86</v>
      </c>
      <c r="K49" s="66">
        <f>ROUND(SUMIFS(repasse_ac!$P:$P,repasse_ac!$A:$A,$A49,repasse_ac!$F:$F,$D49,repasse_ac!$I:$I,"TTC PÓS"),2)</f>
        <v>2.86</v>
      </c>
      <c r="L49" s="66">
        <f t="shared" si="8"/>
        <v>0</v>
      </c>
      <c r="M49" s="66">
        <f t="shared" si="9"/>
        <v>3.39</v>
      </c>
      <c r="N49" s="66">
        <f>ROUND(SUMIFS(repasse_ac!$J:$J,repasse_ac!$A:$A,$A49,repasse_ac!$F:$F,$D49,repasse_ac!$I:$I,"TTC PRÉ"),2)</f>
        <v>3.99</v>
      </c>
      <c r="O49" s="66">
        <f>ROUND(SUMIFS(repasse_ac!$J:$J,repasse_ac!$A:$A,$A49,repasse_ac!$F:$F,$D49,repasse_ac!$I:$I,"TTC PÓS"),2)</f>
        <v>3.99</v>
      </c>
      <c r="P49" s="66">
        <f t="shared" si="0"/>
        <v>0</v>
      </c>
      <c r="Q49" s="66">
        <f>ROUND(SUMIFS(repasse_ac!$N:$N,repasse_ac!$A:$A,$A49,repasse_ac!$F:$F,$D49,repasse_ac!$I:$I,"TTC PRÉ"),2)</f>
        <v>2.99</v>
      </c>
      <c r="R49" s="66">
        <f>ROUND(SUMIFS(repasse_ac!$N:$N,repasse_ac!$A:$A,$A49,repasse_ac!$F:$F,$D49,repasse_ac!$I:$I,"TTC PÓS"),2)</f>
        <v>2.99</v>
      </c>
      <c r="S49" s="66">
        <f t="shared" si="1"/>
        <v>0</v>
      </c>
    </row>
    <row r="50" spans="1:19" x14ac:dyDescent="0.35">
      <c r="A50" s="12" t="s">
        <v>15</v>
      </c>
      <c r="B50" s="13" t="s">
        <v>16</v>
      </c>
      <c r="C50" s="13" t="s">
        <v>131</v>
      </c>
      <c r="D50" s="13" t="s">
        <v>132</v>
      </c>
      <c r="E50" s="65">
        <f>_xlfn.XLOOKUP($D50,depara_repasse!E:E,depara_repasse!K:K)</f>
        <v>12</v>
      </c>
      <c r="F50" s="66">
        <f>ROUND(SUMIFS(repasse_ac!$R:$R,repasse_ac!$A:$A,$A50,repasse_ac!$F:$F,$D50,repasse_ac!$I:$I,"TTC PRÉ"),2)</f>
        <v>0</v>
      </c>
      <c r="G50" s="66">
        <f>ROUND(SUMIFS(repasse_ac!$R:$R,repasse_ac!$A:$A,$A50,repasse_ac!$F:$F,$D50,repasse_ac!$I:$I,"TTC PÓS"),2)</f>
        <v>0</v>
      </c>
      <c r="H50" s="66">
        <f t="shared" si="6"/>
        <v>0</v>
      </c>
      <c r="I50" s="66">
        <f t="shared" si="7"/>
        <v>-0.01</v>
      </c>
      <c r="J50" s="66">
        <f>ROUND(SUMIFS(repasse_ac!$P:$P,repasse_ac!$A:$A,$A50,repasse_ac!$F:$F,$D50,repasse_ac!$I:$I,"TTC PRÉ"),2)</f>
        <v>0</v>
      </c>
      <c r="K50" s="66">
        <f>ROUND(SUMIFS(repasse_ac!$P:$P,repasse_ac!$A:$A,$A50,repasse_ac!$F:$F,$D50,repasse_ac!$I:$I,"TTC PÓS"),2)</f>
        <v>0</v>
      </c>
      <c r="L50" s="66">
        <f t="shared" si="8"/>
        <v>0</v>
      </c>
      <c r="M50" s="66">
        <f t="shared" si="9"/>
        <v>-0.01</v>
      </c>
      <c r="N50" s="66">
        <f>ROUND(SUMIFS(repasse_ac!$J:$J,repasse_ac!$A:$A,$A50,repasse_ac!$F:$F,$D50,repasse_ac!$I:$I,"TTC PRÉ"),2)</f>
        <v>0</v>
      </c>
      <c r="O50" s="66">
        <f>ROUND(SUMIFS(repasse_ac!$J:$J,repasse_ac!$A:$A,$A50,repasse_ac!$F:$F,$D50,repasse_ac!$I:$I,"TTC PÓS"),2)</f>
        <v>0</v>
      </c>
      <c r="P50" s="66">
        <f t="shared" si="0"/>
        <v>0</v>
      </c>
      <c r="Q50" s="66">
        <f>ROUND(SUMIFS(repasse_ac!$N:$N,repasse_ac!$A:$A,$A50,repasse_ac!$F:$F,$D50,repasse_ac!$I:$I,"TTC PRÉ"),2)</f>
        <v>0</v>
      </c>
      <c r="R50" s="66">
        <f>ROUND(SUMIFS(repasse_ac!$N:$N,repasse_ac!$A:$A,$A50,repasse_ac!$F:$F,$D50,repasse_ac!$I:$I,"TTC PÓS"),2)</f>
        <v>0</v>
      </c>
      <c r="S50" s="66">
        <f t="shared" si="1"/>
        <v>0</v>
      </c>
    </row>
    <row r="51" spans="1:19" x14ac:dyDescent="0.35">
      <c r="A51" s="12" t="s">
        <v>15</v>
      </c>
      <c r="B51" s="13" t="s">
        <v>16</v>
      </c>
      <c r="C51" s="13" t="s">
        <v>67</v>
      </c>
      <c r="D51" s="13" t="s">
        <v>133</v>
      </c>
      <c r="E51" s="65">
        <f>_xlfn.XLOOKUP($D51,depara_repasse!E:E,depara_repasse!K:K)</f>
        <v>6</v>
      </c>
      <c r="F51" s="66">
        <f>ROUND(SUMIFS(repasse_ac!$R:$R,repasse_ac!$A:$A,$A51,repasse_ac!$F:$F,$D51,repasse_ac!$I:$I,"TTC PRÉ"),2)</f>
        <v>6.75</v>
      </c>
      <c r="G51" s="66">
        <f>ROUND(SUMIFS(repasse_ac!$R:$R,repasse_ac!$A:$A,$A51,repasse_ac!$F:$F,$D51,repasse_ac!$I:$I,"TTC PÓS"),2)</f>
        <v>6.75</v>
      </c>
      <c r="H51" s="66">
        <f t="shared" si="6"/>
        <v>0</v>
      </c>
      <c r="I51" s="66">
        <f t="shared" si="7"/>
        <v>8.09</v>
      </c>
      <c r="J51" s="66">
        <f>ROUND(SUMIFS(repasse_ac!$P:$P,repasse_ac!$A:$A,$A51,repasse_ac!$F:$F,$D51,repasse_ac!$I:$I,"TTC PRÉ"),2)</f>
        <v>6.08</v>
      </c>
      <c r="K51" s="66">
        <f>ROUND(SUMIFS(repasse_ac!$P:$P,repasse_ac!$A:$A,$A51,repasse_ac!$F:$F,$D51,repasse_ac!$I:$I,"TTC PÓS"),2)</f>
        <v>6.08</v>
      </c>
      <c r="L51" s="66">
        <f t="shared" si="8"/>
        <v>0</v>
      </c>
      <c r="M51" s="66">
        <f t="shared" si="9"/>
        <v>7.29</v>
      </c>
      <c r="N51" s="66">
        <f>ROUND(SUMIFS(repasse_ac!$J:$J,repasse_ac!$A:$A,$A51,repasse_ac!$F:$F,$D51,repasse_ac!$I:$I,"TTC PRÉ"),2)</f>
        <v>8.49</v>
      </c>
      <c r="O51" s="66">
        <f>ROUND(SUMIFS(repasse_ac!$J:$J,repasse_ac!$A:$A,$A51,repasse_ac!$F:$F,$D51,repasse_ac!$I:$I,"TTC PÓS"),2)</f>
        <v>8.49</v>
      </c>
      <c r="P51" s="66">
        <f t="shared" si="0"/>
        <v>0</v>
      </c>
      <c r="Q51" s="66">
        <f>ROUND(SUMIFS(repasse_ac!$N:$N,repasse_ac!$A:$A,$A51,repasse_ac!$F:$F,$D51,repasse_ac!$I:$I,"TTC PRÉ"),2)</f>
        <v>7.49</v>
      </c>
      <c r="R51" s="66">
        <f>ROUND(SUMIFS(repasse_ac!$N:$N,repasse_ac!$A:$A,$A51,repasse_ac!$F:$F,$D51,repasse_ac!$I:$I,"TTC PÓS"),2)</f>
        <v>7.49</v>
      </c>
      <c r="S51" s="66">
        <f t="shared" si="1"/>
        <v>0</v>
      </c>
    </row>
    <row r="52" spans="1:19" x14ac:dyDescent="0.35">
      <c r="A52" s="18" t="s">
        <v>15</v>
      </c>
      <c r="B52" s="19" t="s">
        <v>16</v>
      </c>
      <c r="C52" s="19" t="s">
        <v>84</v>
      </c>
      <c r="D52" s="19" t="s">
        <v>134</v>
      </c>
      <c r="E52" s="65">
        <f>_xlfn.XLOOKUP($D52,depara_repasse!E:E,depara_repasse!K:K)</f>
        <v>6</v>
      </c>
      <c r="F52" s="66">
        <f>ROUND(SUMIFS(repasse_ac!$R:$R,repasse_ac!$A:$A,$A52,repasse_ac!$F:$F,$D52,repasse_ac!$I:$I,"TTC PRÉ"),2)</f>
        <v>9</v>
      </c>
      <c r="G52" s="66">
        <f>ROUND(SUMIFS(repasse_ac!$R:$R,repasse_ac!$A:$A,$A52,repasse_ac!$F:$F,$D52,repasse_ac!$I:$I,"TTC PÓS"),2)</f>
        <v>9</v>
      </c>
      <c r="H52" s="66">
        <f t="shared" si="6"/>
        <v>0</v>
      </c>
      <c r="I52" s="66">
        <v>10.49</v>
      </c>
      <c r="J52" s="66">
        <f>ROUND(SUMIFS(repasse_ac!$P:$P,repasse_ac!$A:$A,$A52,repasse_ac!$F:$F,$D52,repasse_ac!$I:$I,"TTC PRÉ"),2)</f>
        <v>7.5</v>
      </c>
      <c r="K52" s="66">
        <f>ROUND(SUMIFS(repasse_ac!$P:$P,repasse_ac!$A:$A,$A52,repasse_ac!$F:$F,$D52,repasse_ac!$I:$I,"TTC PÓS"),2)</f>
        <v>7.5</v>
      </c>
      <c r="L52" s="66">
        <f t="shared" si="8"/>
        <v>0</v>
      </c>
      <c r="M52" s="66">
        <v>9.99</v>
      </c>
      <c r="N52" s="66">
        <f>ROUND(SUMIFS(repasse_ac!$J:$J,repasse_ac!$A:$A,$A52,repasse_ac!$F:$F,$D52,repasse_ac!$I:$I,"TTC PRÉ"),2)</f>
        <v>10.49</v>
      </c>
      <c r="O52" s="66">
        <f>ROUND(SUMIFS(repasse_ac!$J:$J,repasse_ac!$A:$A,$A52,repasse_ac!$F:$F,$D52,repasse_ac!$I:$I,"TTC PÓS"),2)</f>
        <v>10.49</v>
      </c>
      <c r="P52" s="66">
        <f t="shared" si="0"/>
        <v>0</v>
      </c>
      <c r="Q52" s="66">
        <f>ROUND(SUMIFS(repasse_ac!$N:$N,repasse_ac!$A:$A,$A52,repasse_ac!$F:$F,$D52,repasse_ac!$I:$I,"TTC PRÉ"),2)</f>
        <v>9.99</v>
      </c>
      <c r="R52" s="66">
        <f>ROUND(SUMIFS(repasse_ac!$N:$N,repasse_ac!$A:$A,$A52,repasse_ac!$F:$F,$D52,repasse_ac!$I:$I,"TTC PÓS"),2)</f>
        <v>9.99</v>
      </c>
      <c r="S52" s="66">
        <f t="shared" si="1"/>
        <v>0</v>
      </c>
    </row>
    <row r="53" spans="1:19" x14ac:dyDescent="0.35">
      <c r="A53" s="12" t="s">
        <v>15</v>
      </c>
      <c r="B53" s="13" t="s">
        <v>16</v>
      </c>
      <c r="C53" s="13" t="s">
        <v>128</v>
      </c>
      <c r="D53" s="13" t="s">
        <v>149</v>
      </c>
      <c r="E53" s="65">
        <f>_xlfn.XLOOKUP($D53,depara_repasse!E:E,depara_repasse!K:K)</f>
        <v>4</v>
      </c>
      <c r="F53" s="66">
        <f>ROUND(SUMIFS(repasse_ac!$R:$R,repasse_ac!$A:$A,$A53,repasse_ac!$F:$F,$D53,repasse_ac!$I:$I,"TTC PRÉ"),2)</f>
        <v>8.0500000000000007</v>
      </c>
      <c r="G53" s="66">
        <f>ROUND(SUMIFS(repasse_ac!$R:$R,repasse_ac!$A:$A,$A53,repasse_ac!$F:$F,$D53,repasse_ac!$I:$I,"TTC PÓS"),2)</f>
        <v>8.0500000000000007</v>
      </c>
      <c r="H53" s="66">
        <f t="shared" si="6"/>
        <v>0</v>
      </c>
      <c r="I53" s="66">
        <f t="shared" si="7"/>
        <v>9.69</v>
      </c>
      <c r="J53" s="66">
        <f>ROUND(SUMIFS(repasse_ac!$P:$P,repasse_ac!$A:$A,$A53,repasse_ac!$F:$F,$D53,repasse_ac!$I:$I,"TTC PRÉ"),2)</f>
        <v>7.98</v>
      </c>
      <c r="K53" s="66">
        <f>ROUND(SUMIFS(repasse_ac!$P:$P,repasse_ac!$A:$A,$A53,repasse_ac!$F:$F,$D53,repasse_ac!$I:$I,"TTC PÓS"),2)</f>
        <v>7.98</v>
      </c>
      <c r="L53" s="66">
        <f t="shared" si="8"/>
        <v>0</v>
      </c>
      <c r="M53" s="66">
        <f t="shared" si="9"/>
        <v>9.59</v>
      </c>
      <c r="N53" s="66">
        <f>ROUND(SUMIFS(repasse_ac!$J:$J,repasse_ac!$A:$A,$A53,repasse_ac!$F:$F,$D53,repasse_ac!$I:$I,"TTC PRÉ"),2)</f>
        <v>10.49</v>
      </c>
      <c r="O53" s="66">
        <f>ROUND(SUMIFS(repasse_ac!$J:$J,repasse_ac!$A:$A,$A53,repasse_ac!$F:$F,$D53,repasse_ac!$I:$I,"TTC PÓS"),2)</f>
        <v>10.49</v>
      </c>
      <c r="P53" s="66">
        <f t="shared" si="0"/>
        <v>0</v>
      </c>
      <c r="Q53" s="66">
        <f>ROUND(SUMIFS(repasse_ac!$N:$N,repasse_ac!$A:$A,$A53,repasse_ac!$F:$F,$D53,repasse_ac!$I:$I,"TTC PRÉ"),2)</f>
        <v>10.49</v>
      </c>
      <c r="R53" s="66">
        <f>ROUND(SUMIFS(repasse_ac!$N:$N,repasse_ac!$A:$A,$A53,repasse_ac!$F:$F,$D53,repasse_ac!$I:$I,"TTC PÓS"),2)</f>
        <v>10.49</v>
      </c>
      <c r="S53" s="66">
        <f t="shared" si="1"/>
        <v>0</v>
      </c>
    </row>
    <row r="54" spans="1:19" x14ac:dyDescent="0.35">
      <c r="A54" s="12" t="s">
        <v>15</v>
      </c>
      <c r="B54" s="13" t="s">
        <v>16</v>
      </c>
      <c r="C54" s="13" t="s">
        <v>131</v>
      </c>
      <c r="D54" s="13" t="s">
        <v>150</v>
      </c>
      <c r="E54" s="65">
        <f>_xlfn.XLOOKUP($D54,depara_repasse!E:E,depara_repasse!K:K)</f>
        <v>4</v>
      </c>
      <c r="F54" s="66">
        <f>ROUND(SUMIFS(repasse_ac!$R:$R,repasse_ac!$A:$A,$A54,repasse_ac!$F:$F,$D54,repasse_ac!$I:$I,"TTC PRÉ"),2)</f>
        <v>10.25</v>
      </c>
      <c r="G54" s="66">
        <f>ROUND(SUMIFS(repasse_ac!$R:$R,repasse_ac!$A:$A,$A54,repasse_ac!$F:$F,$D54,repasse_ac!$I:$I,"TTC PÓS"),2)</f>
        <v>10.25</v>
      </c>
      <c r="H54" s="66">
        <f t="shared" si="6"/>
        <v>0</v>
      </c>
      <c r="I54" s="66">
        <f t="shared" si="7"/>
        <v>12.29</v>
      </c>
      <c r="J54" s="66">
        <f>ROUND(SUMIFS(repasse_ac!$P:$P,repasse_ac!$A:$A,$A54,repasse_ac!$F:$F,$D54,repasse_ac!$I:$I,"TTC PRÉ"),2)</f>
        <v>9.5299999999999994</v>
      </c>
      <c r="K54" s="66">
        <f>ROUND(SUMIFS(repasse_ac!$P:$P,repasse_ac!$A:$A,$A54,repasse_ac!$F:$F,$D54,repasse_ac!$I:$I,"TTC PÓS"),2)</f>
        <v>9.5299999999999994</v>
      </c>
      <c r="L54" s="66">
        <f t="shared" si="8"/>
        <v>0</v>
      </c>
      <c r="M54" s="66">
        <f t="shared" si="9"/>
        <v>11.39</v>
      </c>
      <c r="N54" s="66">
        <f>ROUND(SUMIFS(repasse_ac!$J:$J,repasse_ac!$A:$A,$A54,repasse_ac!$F:$F,$D54,repasse_ac!$I:$I,"TTC PRÉ"),2)</f>
        <v>13.99</v>
      </c>
      <c r="O54" s="66">
        <f>ROUND(SUMIFS(repasse_ac!$J:$J,repasse_ac!$A:$A,$A54,repasse_ac!$F:$F,$D54,repasse_ac!$I:$I,"TTC PÓS"),2)</f>
        <v>13.99</v>
      </c>
      <c r="P54" s="66">
        <f t="shared" si="0"/>
        <v>0</v>
      </c>
      <c r="Q54" s="66">
        <f>ROUND(SUMIFS(repasse_ac!$N:$N,repasse_ac!$A:$A,$A54,repasse_ac!$F:$F,$D54,repasse_ac!$I:$I,"TTC PRÉ"),2)</f>
        <v>13.99</v>
      </c>
      <c r="R54" s="66">
        <f>ROUND(SUMIFS(repasse_ac!$N:$N,repasse_ac!$A:$A,$A54,repasse_ac!$F:$F,$D54,repasse_ac!$I:$I,"TTC PÓS"),2)</f>
        <v>13.99</v>
      </c>
      <c r="S54" s="66">
        <f t="shared" si="1"/>
        <v>0</v>
      </c>
    </row>
    <row r="55" spans="1:19" x14ac:dyDescent="0.35">
      <c r="A55" s="18" t="s">
        <v>15</v>
      </c>
      <c r="B55" s="19" t="s">
        <v>16</v>
      </c>
      <c r="C55" s="19" t="s">
        <v>18</v>
      </c>
      <c r="D55" s="19" t="s">
        <v>521</v>
      </c>
      <c r="E55" s="65">
        <v>12</v>
      </c>
      <c r="F55" s="66">
        <f>ROUND(SUMIFS(repasse_ac!$R:$R,repasse_ac!$A:$A,$A55,repasse_ac!$F:$F,$D55,repasse_ac!$I:$I,"TTC PRÉ"),2)</f>
        <v>1.62</v>
      </c>
      <c r="G55" s="66">
        <f>ROUND(SUMIFS(repasse_ac!$R:$R,repasse_ac!$A:$A,$A55,repasse_ac!$F:$F,$D55,repasse_ac!$I:$I,"TTC PÓS"),2)</f>
        <v>1.71</v>
      </c>
      <c r="H55" s="66">
        <f t="shared" si="6"/>
        <v>8.9999999999999858E-2</v>
      </c>
      <c r="I55" s="66">
        <f t="shared" si="7"/>
        <v>2.09</v>
      </c>
      <c r="J55" s="66">
        <f>ROUND(SUMIFS(repasse_ac!$P:$P,repasse_ac!$A:$A,$A55,repasse_ac!$F:$F,$D55,repasse_ac!$I:$I,"TTC PRÉ"),2)</f>
        <v>1.59</v>
      </c>
      <c r="K55" s="66">
        <f>ROUND(SUMIFS(repasse_ac!$P:$P,repasse_ac!$A:$A,$A55,repasse_ac!$F:$F,$D55,repasse_ac!$I:$I,"TTC PÓS"),2)</f>
        <v>1.67</v>
      </c>
      <c r="L55" s="66">
        <f t="shared" si="8"/>
        <v>7.9999999999999849E-2</v>
      </c>
      <c r="M55" s="66">
        <f t="shared" si="9"/>
        <v>1.99</v>
      </c>
      <c r="N55" s="66">
        <f>ROUND(SUMIFS(repasse_ac!$J:$J,repasse_ac!$A:$A,$A55,repasse_ac!$F:$F,$D55,repasse_ac!$I:$I,"TTC PRÉ"),2)</f>
        <v>1.89</v>
      </c>
      <c r="O55" s="66">
        <f>ROUND(SUMIFS(repasse_ac!$J:$J,repasse_ac!$A:$A,$A55,repasse_ac!$F:$F,$D55,repasse_ac!$I:$I,"TTC PÓS"),2)</f>
        <v>1.99</v>
      </c>
      <c r="P55" s="66">
        <f t="shared" si="0"/>
        <v>0.10000000000000009</v>
      </c>
      <c r="Q55" s="66">
        <f>ROUND(SUMIFS(repasse_ac!$N:$N,repasse_ac!$A:$A,$A55,repasse_ac!$F:$F,$D55,repasse_ac!$I:$I,"TTC PRÉ"),2)</f>
        <v>1.79</v>
      </c>
      <c r="R55" s="66">
        <f>ROUND(SUMIFS(repasse_ac!$N:$N,repasse_ac!$A:$A,$A55,repasse_ac!$F:$F,$D55,repasse_ac!$I:$I,"TTC PÓS"),2)</f>
        <v>1.89</v>
      </c>
      <c r="S55" s="66">
        <f t="shared" si="1"/>
        <v>9.9999999999999867E-2</v>
      </c>
    </row>
    <row r="56" spans="1:19" x14ac:dyDescent="0.35">
      <c r="A56" s="25" t="s">
        <v>15</v>
      </c>
      <c r="B56" s="26" t="s">
        <v>16</v>
      </c>
      <c r="C56" s="26" t="s">
        <v>45</v>
      </c>
      <c r="D56" s="26" t="s">
        <v>522</v>
      </c>
      <c r="E56" s="65">
        <v>12</v>
      </c>
      <c r="F56" s="66">
        <f>ROUND(SUMIFS(repasse_ac!$R:$R,repasse_ac!$A:$A,$A56,repasse_ac!$F:$F,$D56,repasse_ac!$I:$I,"TTC PRÉ"),2)</f>
        <v>2.96</v>
      </c>
      <c r="G56" s="66">
        <f>ROUND(SUMIFS(repasse_ac!$R:$R,repasse_ac!$A:$A,$A56,repasse_ac!$F:$F,$D56,repasse_ac!$I:$I,"TTC PÓS"),2)</f>
        <v>2.96</v>
      </c>
      <c r="H56" s="66">
        <f t="shared" si="6"/>
        <v>0</v>
      </c>
      <c r="I56" s="66">
        <f t="shared" si="7"/>
        <v>3.59</v>
      </c>
      <c r="J56" s="66">
        <f>ROUND(SUMIFS(repasse_ac!$P:$P,repasse_ac!$A:$A,$A56,repasse_ac!$F:$F,$D56,repasse_ac!$I:$I,"TTC PRÉ"),2)</f>
        <v>2.91</v>
      </c>
      <c r="K56" s="66">
        <f>ROUND(SUMIFS(repasse_ac!$P:$P,repasse_ac!$A:$A,$A56,repasse_ac!$F:$F,$D56,repasse_ac!$I:$I,"TTC PÓS"),2)</f>
        <v>2.83</v>
      </c>
      <c r="L56" s="66">
        <f t="shared" si="8"/>
        <v>-8.0000000000000071E-2</v>
      </c>
      <c r="M56" s="66">
        <f t="shared" si="9"/>
        <v>3.39</v>
      </c>
      <c r="N56" s="66">
        <f>ROUND(SUMIFS(repasse_ac!$J:$J,repasse_ac!$A:$A,$A56,repasse_ac!$F:$F,$D56,repasse_ac!$I:$I,"TTC PRÉ"),2)</f>
        <v>3.49</v>
      </c>
      <c r="O56" s="66">
        <f>ROUND(SUMIFS(repasse_ac!$J:$J,repasse_ac!$A:$A,$A56,repasse_ac!$F:$F,$D56,repasse_ac!$I:$I,"TTC PÓS"),2)</f>
        <v>3.39</v>
      </c>
      <c r="P56" s="66">
        <f t="shared" si="0"/>
        <v>-0.10000000000000009</v>
      </c>
      <c r="Q56" s="66">
        <f>ROUND(SUMIFS(repasse_ac!$N:$N,repasse_ac!$A:$A,$A56,repasse_ac!$F:$F,$D56,repasse_ac!$I:$I,"TTC PRÉ"),2)</f>
        <v>3.29</v>
      </c>
      <c r="R56" s="66">
        <f>ROUND(SUMIFS(repasse_ac!$N:$N,repasse_ac!$A:$A,$A56,repasse_ac!$F:$F,$D56,repasse_ac!$I:$I,"TTC PÓS"),2)</f>
        <v>3.29</v>
      </c>
      <c r="S56" s="66">
        <f t="shared" si="1"/>
        <v>0</v>
      </c>
    </row>
    <row r="57" spans="1:19" x14ac:dyDescent="0.35">
      <c r="A57" s="12" t="s">
        <v>15</v>
      </c>
      <c r="B57" s="13" t="s">
        <v>16</v>
      </c>
      <c r="C57" s="13" t="s">
        <v>67</v>
      </c>
      <c r="D57" s="13" t="s">
        <v>523</v>
      </c>
      <c r="E57" s="65">
        <v>6</v>
      </c>
      <c r="F57" s="66">
        <f>ROUND(SUMIFS(repasse_ac!$R:$R,repasse_ac!$A:$A,$A57,repasse_ac!$F:$F,$D57,repasse_ac!$I:$I,"TTC PRÉ"),2)</f>
        <v>4.1100000000000003</v>
      </c>
      <c r="G57" s="66">
        <f>ROUND(SUMIFS(repasse_ac!$R:$R,repasse_ac!$A:$A,$A57,repasse_ac!$F:$F,$D57,repasse_ac!$I:$I,"TTC PÓS"),2)</f>
        <v>4.37</v>
      </c>
      <c r="H57" s="66">
        <f t="shared" si="6"/>
        <v>0.25999999999999979</v>
      </c>
      <c r="I57" s="66">
        <f t="shared" si="7"/>
        <v>5.19</v>
      </c>
      <c r="J57" s="66">
        <f>ROUND(SUMIFS(repasse_ac!$P:$P,repasse_ac!$A:$A,$A57,repasse_ac!$F:$F,$D57,repasse_ac!$I:$I,"TTC PRÉ"),2)</f>
        <v>4.01</v>
      </c>
      <c r="K57" s="66">
        <f>ROUND(SUMIFS(repasse_ac!$P:$P,repasse_ac!$A:$A,$A57,repasse_ac!$F:$F,$D57,repasse_ac!$I:$I,"TTC PÓS"),2)</f>
        <v>3.33</v>
      </c>
      <c r="L57" s="66">
        <f t="shared" si="8"/>
        <v>-0.67999999999999972</v>
      </c>
      <c r="M57" s="66">
        <f t="shared" si="9"/>
        <v>3.99</v>
      </c>
      <c r="N57" s="66">
        <f>ROUND(SUMIFS(repasse_ac!$J:$J,repasse_ac!$A:$A,$A57,repasse_ac!$F:$F,$D57,repasse_ac!$I:$I,"TTC PRÉ"),2)</f>
        <v>4.79</v>
      </c>
      <c r="O57" s="66">
        <f>ROUND(SUMIFS(repasse_ac!$J:$J,repasse_ac!$A:$A,$A57,repasse_ac!$F:$F,$D57,repasse_ac!$I:$I,"TTC PÓS"),2)</f>
        <v>4.99</v>
      </c>
      <c r="P57" s="66">
        <f t="shared" si="0"/>
        <v>0.20000000000000018</v>
      </c>
      <c r="Q57" s="66">
        <f>ROUND(SUMIFS(repasse_ac!$N:$N,repasse_ac!$A:$A,$A57,repasse_ac!$F:$F,$D57,repasse_ac!$I:$I,"TTC PRÉ"),2)</f>
        <v>4.6900000000000004</v>
      </c>
      <c r="R57" s="66">
        <f>ROUND(SUMIFS(repasse_ac!$N:$N,repasse_ac!$A:$A,$A57,repasse_ac!$F:$F,$D57,repasse_ac!$I:$I,"TTC PÓS"),2)</f>
        <v>4.99</v>
      </c>
      <c r="S57" s="66">
        <f t="shared" si="1"/>
        <v>0.29999999999999982</v>
      </c>
    </row>
    <row r="58" spans="1:19" x14ac:dyDescent="0.35">
      <c r="A58" s="12" t="s">
        <v>15</v>
      </c>
      <c r="B58" s="13" t="s">
        <v>16</v>
      </c>
      <c r="C58" s="13" t="s">
        <v>80</v>
      </c>
      <c r="D58" s="13" t="s">
        <v>524</v>
      </c>
      <c r="E58" s="65">
        <v>6</v>
      </c>
      <c r="F58" s="66">
        <f>ROUND(SUMIFS(repasse_ac!$R:$R,repasse_ac!$A:$A,$A58,repasse_ac!$F:$F,$D58,repasse_ac!$I:$I,"TTC PRÉ"),2)</f>
        <v>5.4</v>
      </c>
      <c r="G58" s="66">
        <f>ROUND(SUMIFS(repasse_ac!$R:$R,repasse_ac!$A:$A,$A58,repasse_ac!$F:$F,$D58,repasse_ac!$I:$I,"TTC PÓS"),2)</f>
        <v>5.4</v>
      </c>
      <c r="H58" s="66">
        <f t="shared" si="6"/>
        <v>0</v>
      </c>
      <c r="I58" s="66">
        <f t="shared" si="7"/>
        <v>6.49</v>
      </c>
      <c r="J58" s="66">
        <f>ROUND(SUMIFS(repasse_ac!$P:$P,repasse_ac!$A:$A,$A58,repasse_ac!$F:$F,$D58,repasse_ac!$I:$I,"TTC PRÉ"),2)</f>
        <v>5.26</v>
      </c>
      <c r="K58" s="66">
        <f>ROUND(SUMIFS(repasse_ac!$P:$P,repasse_ac!$A:$A,$A58,repasse_ac!$F:$F,$D58,repasse_ac!$I:$I,"TTC PÓS"),2)</f>
        <v>4.99</v>
      </c>
      <c r="L58" s="66">
        <f t="shared" si="8"/>
        <v>-0.26999999999999957</v>
      </c>
      <c r="M58" s="66">
        <f t="shared" si="9"/>
        <v>5.99</v>
      </c>
      <c r="N58" s="66">
        <f>ROUND(SUMIFS(repasse_ac!$J:$J,repasse_ac!$A:$A,$A58,repasse_ac!$F:$F,$D58,repasse_ac!$I:$I,"TTC PRÉ"),2)</f>
        <v>6.29</v>
      </c>
      <c r="O58" s="66">
        <f>ROUND(SUMIFS(repasse_ac!$J:$J,repasse_ac!$A:$A,$A58,repasse_ac!$F:$F,$D58,repasse_ac!$I:$I,"TTC PÓS"),2)</f>
        <v>6.29</v>
      </c>
      <c r="P58" s="66">
        <f t="shared" si="0"/>
        <v>0</v>
      </c>
      <c r="Q58" s="66">
        <f>ROUND(SUMIFS(repasse_ac!$N:$N,repasse_ac!$A:$A,$A58,repasse_ac!$F:$F,$D58,repasse_ac!$I:$I,"TTC PRÉ"),2)</f>
        <v>5.99</v>
      </c>
      <c r="R58" s="66">
        <f>ROUND(SUMIFS(repasse_ac!$N:$N,repasse_ac!$A:$A,$A58,repasse_ac!$F:$F,$D58,repasse_ac!$I:$I,"TTC PÓS"),2)</f>
        <v>5.99</v>
      </c>
      <c r="S58" s="66">
        <f t="shared" si="1"/>
        <v>0</v>
      </c>
    </row>
    <row r="59" spans="1:19" x14ac:dyDescent="0.35">
      <c r="A59" s="12" t="s">
        <v>15</v>
      </c>
      <c r="B59" s="13" t="s">
        <v>16</v>
      </c>
      <c r="C59" s="13" t="s">
        <v>84</v>
      </c>
      <c r="D59" s="13" t="s">
        <v>525</v>
      </c>
      <c r="E59" s="65">
        <v>6</v>
      </c>
      <c r="F59" s="66">
        <f>ROUND(SUMIFS(repasse_ac!$R:$R,repasse_ac!$A:$A,$A59,repasse_ac!$F:$F,$D59,repasse_ac!$I:$I,"TTC PRÉ"),2)</f>
        <v>8.07</v>
      </c>
      <c r="G59" s="66">
        <f>ROUND(SUMIFS(repasse_ac!$R:$R,repasse_ac!$A:$A,$A59,repasse_ac!$F:$F,$D59,repasse_ac!$I:$I,"TTC PÓS"),2)</f>
        <v>7.4</v>
      </c>
      <c r="H59" s="66">
        <f t="shared" si="6"/>
        <v>-0.66999999999999993</v>
      </c>
      <c r="I59" s="66">
        <f t="shared" si="7"/>
        <v>8.89</v>
      </c>
      <c r="J59" s="66">
        <f>ROUND(SUMIFS(repasse_ac!$P:$P,repasse_ac!$A:$A,$A59,repasse_ac!$F:$F,$D59,repasse_ac!$I:$I,"TTC PRÉ"),2)</f>
        <v>7.34</v>
      </c>
      <c r="K59" s="66">
        <f>ROUND(SUMIFS(repasse_ac!$P:$P,repasse_ac!$A:$A,$A59,repasse_ac!$F:$F,$D59,repasse_ac!$I:$I,"TTC PÓS"),2)</f>
        <v>6.67</v>
      </c>
      <c r="L59" s="66">
        <f t="shared" si="8"/>
        <v>-0.66999999999999993</v>
      </c>
      <c r="M59" s="66">
        <f t="shared" si="9"/>
        <v>7.99</v>
      </c>
      <c r="N59" s="66">
        <f>ROUND(SUMIFS(repasse_ac!$J:$J,repasse_ac!$A:$A,$A59,repasse_ac!$F:$F,$D59,repasse_ac!$I:$I,"TTC PRÉ"),2)</f>
        <v>8.7899999999999991</v>
      </c>
      <c r="O59" s="66">
        <f>ROUND(SUMIFS(repasse_ac!$J:$J,repasse_ac!$A:$A,$A59,repasse_ac!$F:$F,$D59,repasse_ac!$I:$I,"TTC PÓS"),2)</f>
        <v>7.99</v>
      </c>
      <c r="P59" s="66">
        <f t="shared" si="0"/>
        <v>-0.79999999999999893</v>
      </c>
      <c r="Q59" s="66">
        <f>ROUND(SUMIFS(repasse_ac!$N:$N,repasse_ac!$A:$A,$A59,repasse_ac!$F:$F,$D59,repasse_ac!$I:$I,"TTC PRÉ"),2)</f>
        <v>8.49</v>
      </c>
      <c r="R59" s="66">
        <f>ROUND(SUMIFS(repasse_ac!$N:$N,repasse_ac!$A:$A,$A59,repasse_ac!$F:$F,$D59,repasse_ac!$I:$I,"TTC PÓS"),2)</f>
        <v>7.79</v>
      </c>
      <c r="S59" s="66">
        <f t="shared" si="1"/>
        <v>-0.70000000000000018</v>
      </c>
    </row>
    <row r="60" spans="1:19" x14ac:dyDescent="0.35">
      <c r="A60" s="18" t="s">
        <v>152</v>
      </c>
      <c r="B60" s="19" t="s">
        <v>16</v>
      </c>
      <c r="C60" s="19" t="s">
        <v>18</v>
      </c>
      <c r="D60" s="19" t="s">
        <v>20</v>
      </c>
      <c r="E60" s="65">
        <f>_xlfn.XLOOKUP($D60,depara_repasse!E:E,depara_repasse!K:K)</f>
        <v>12</v>
      </c>
      <c r="F60" s="66">
        <f>ROUND(SUMIFS(repasse_ac!$R:$R,repasse_ac!$A:$A,$A60,repasse_ac!$F:$F,$D60,repasse_ac!$I:$I,"TTC PRÉ"),2)</f>
        <v>1.72</v>
      </c>
      <c r="G60" s="66">
        <f>ROUND(SUMIFS(repasse_ac!$R:$R,repasse_ac!$A:$A,$A60,repasse_ac!$F:$F,$D60,repasse_ac!$I:$I,"TTC PÓS"),2)</f>
        <v>1.72</v>
      </c>
      <c r="H60" s="66">
        <f t="shared" si="6"/>
        <v>0</v>
      </c>
      <c r="I60" s="66">
        <f t="shared" si="7"/>
        <v>2.09</v>
      </c>
      <c r="J60" s="66">
        <f>ROUND(SUMIFS(repasse_ac!$P:$P,repasse_ac!$A:$A,$A60,repasse_ac!$F:$F,$D60,repasse_ac!$I:$I,"TTC PRÉ"),2)</f>
        <v>1.67</v>
      </c>
      <c r="K60" s="66">
        <f>ROUND(SUMIFS(repasse_ac!$P:$P,repasse_ac!$A:$A,$A60,repasse_ac!$F:$F,$D60,repasse_ac!$I:$I,"TTC PÓS"),2)</f>
        <v>1.67</v>
      </c>
      <c r="L60" s="66">
        <f t="shared" si="8"/>
        <v>0</v>
      </c>
      <c r="M60" s="66">
        <f t="shared" si="9"/>
        <v>1.99</v>
      </c>
      <c r="N60" s="66">
        <f>ROUND(SUMIFS(repasse_ac!$J:$J,repasse_ac!$A:$A,$A60,repasse_ac!$F:$F,$D60,repasse_ac!$I:$I,"TTC PRÉ"),2)</f>
        <v>1.99</v>
      </c>
      <c r="O60" s="66">
        <f>ROUND(SUMIFS(repasse_ac!$J:$J,repasse_ac!$A:$A,$A60,repasse_ac!$F:$F,$D60,repasse_ac!$I:$I,"TTC PÓS"),2)</f>
        <v>1.99</v>
      </c>
      <c r="P60" s="66">
        <f t="shared" si="0"/>
        <v>0</v>
      </c>
      <c r="Q60" s="66">
        <f>ROUND(SUMIFS(repasse_ac!$N:$N,repasse_ac!$A:$A,$A60,repasse_ac!$F:$F,$D60,repasse_ac!$I:$I,"TTC PRÉ"),2)</f>
        <v>1.89</v>
      </c>
      <c r="R60" s="66">
        <f>ROUND(SUMIFS(repasse_ac!$N:$N,repasse_ac!$A:$A,$A60,repasse_ac!$F:$F,$D60,repasse_ac!$I:$I,"TTC PÓS"),2)</f>
        <v>1.89</v>
      </c>
      <c r="S60" s="66">
        <f t="shared" si="1"/>
        <v>0</v>
      </c>
    </row>
    <row r="61" spans="1:19" x14ac:dyDescent="0.35">
      <c r="A61" s="25" t="s">
        <v>152</v>
      </c>
      <c r="B61" s="26" t="s">
        <v>16</v>
      </c>
      <c r="C61" s="26" t="s">
        <v>18</v>
      </c>
      <c r="D61" s="26" t="s">
        <v>26</v>
      </c>
      <c r="E61" s="65">
        <f>_xlfn.XLOOKUP($D61,depara_repasse!E:E,depara_repasse!K:K)</f>
        <v>12</v>
      </c>
      <c r="F61" s="66">
        <f>ROUND(SUMIFS(repasse_ac!$R:$R,repasse_ac!$A:$A,$A61,repasse_ac!$F:$F,$D61,repasse_ac!$I:$I,"TTC PRÉ"),2)</f>
        <v>1.72</v>
      </c>
      <c r="G61" s="66">
        <f>ROUND(SUMIFS(repasse_ac!$R:$R,repasse_ac!$A:$A,$A61,repasse_ac!$F:$F,$D61,repasse_ac!$I:$I,"TTC PÓS"),2)</f>
        <v>1.72</v>
      </c>
      <c r="H61" s="66">
        <f t="shared" si="6"/>
        <v>0</v>
      </c>
      <c r="I61" s="66">
        <f t="shared" si="7"/>
        <v>2.09</v>
      </c>
      <c r="J61" s="66">
        <f>ROUND(SUMIFS(repasse_ac!$P:$P,repasse_ac!$A:$A,$A61,repasse_ac!$F:$F,$D61,repasse_ac!$I:$I,"TTC PRÉ"),2)</f>
        <v>1.67</v>
      </c>
      <c r="K61" s="66">
        <f>ROUND(SUMIFS(repasse_ac!$P:$P,repasse_ac!$A:$A,$A61,repasse_ac!$F:$F,$D61,repasse_ac!$I:$I,"TTC PÓS"),2)</f>
        <v>1.67</v>
      </c>
      <c r="L61" s="66">
        <f t="shared" si="8"/>
        <v>0</v>
      </c>
      <c r="M61" s="66">
        <f t="shared" si="9"/>
        <v>1.99</v>
      </c>
      <c r="N61" s="66">
        <f>ROUND(SUMIFS(repasse_ac!$J:$J,repasse_ac!$A:$A,$A61,repasse_ac!$F:$F,$D61,repasse_ac!$I:$I,"TTC PRÉ"),2)</f>
        <v>1.99</v>
      </c>
      <c r="O61" s="66">
        <f>ROUND(SUMIFS(repasse_ac!$J:$J,repasse_ac!$A:$A,$A61,repasse_ac!$F:$F,$D61,repasse_ac!$I:$I,"TTC PÓS"),2)</f>
        <v>1.99</v>
      </c>
      <c r="P61" s="66">
        <f t="shared" si="0"/>
        <v>0</v>
      </c>
      <c r="Q61" s="66">
        <f>ROUND(SUMIFS(repasse_ac!$N:$N,repasse_ac!$A:$A,$A61,repasse_ac!$F:$F,$D61,repasse_ac!$I:$I,"TTC PRÉ"),2)</f>
        <v>1.89</v>
      </c>
      <c r="R61" s="66">
        <f>ROUND(SUMIFS(repasse_ac!$N:$N,repasse_ac!$A:$A,$A61,repasse_ac!$F:$F,$D61,repasse_ac!$I:$I,"TTC PÓS"),2)</f>
        <v>1.89</v>
      </c>
      <c r="S61" s="66">
        <f t="shared" si="1"/>
        <v>0</v>
      </c>
    </row>
    <row r="62" spans="1:19" x14ac:dyDescent="0.35">
      <c r="A62" s="12" t="s">
        <v>152</v>
      </c>
      <c r="B62" s="13" t="s">
        <v>16</v>
      </c>
      <c r="C62" s="13" t="s">
        <v>18</v>
      </c>
      <c r="D62" s="13" t="s">
        <v>27</v>
      </c>
      <c r="E62" s="65">
        <f>_xlfn.XLOOKUP($D62,depara_repasse!E:E,depara_repasse!K:K)</f>
        <v>12</v>
      </c>
      <c r="F62" s="66">
        <f>ROUND(SUMIFS(repasse_ac!$R:$R,repasse_ac!$A:$A,$A62,repasse_ac!$F:$F,$D62,repasse_ac!$I:$I,"TTC PRÉ"),2)</f>
        <v>1.63</v>
      </c>
      <c r="G62" s="66">
        <f>ROUND(SUMIFS(repasse_ac!$R:$R,repasse_ac!$A:$A,$A62,repasse_ac!$F:$F,$D62,repasse_ac!$I:$I,"TTC PÓS"),2)</f>
        <v>1.72</v>
      </c>
      <c r="H62" s="66">
        <f t="shared" si="6"/>
        <v>9.000000000000008E-2</v>
      </c>
      <c r="I62" s="66">
        <f t="shared" si="7"/>
        <v>2.09</v>
      </c>
      <c r="J62" s="66">
        <f>ROUND(SUMIFS(repasse_ac!$P:$P,repasse_ac!$A:$A,$A62,repasse_ac!$F:$F,$D62,repasse_ac!$I:$I,"TTC PRÉ"),2)</f>
        <v>1.59</v>
      </c>
      <c r="K62" s="66">
        <f>ROUND(SUMIFS(repasse_ac!$P:$P,repasse_ac!$A:$A,$A62,repasse_ac!$F:$F,$D62,repasse_ac!$I:$I,"TTC PÓS"),2)</f>
        <v>1.67</v>
      </c>
      <c r="L62" s="66">
        <f t="shared" si="8"/>
        <v>7.9999999999999849E-2</v>
      </c>
      <c r="M62" s="66">
        <f t="shared" si="9"/>
        <v>1.99</v>
      </c>
      <c r="N62" s="66">
        <f>ROUND(SUMIFS(repasse_ac!$J:$J,repasse_ac!$A:$A,$A62,repasse_ac!$F:$F,$D62,repasse_ac!$I:$I,"TTC PRÉ"),2)</f>
        <v>1.89</v>
      </c>
      <c r="O62" s="66">
        <f>ROUND(SUMIFS(repasse_ac!$J:$J,repasse_ac!$A:$A,$A62,repasse_ac!$F:$F,$D62,repasse_ac!$I:$I,"TTC PÓS"),2)</f>
        <v>1.99</v>
      </c>
      <c r="P62" s="66">
        <f t="shared" si="0"/>
        <v>0.10000000000000009</v>
      </c>
      <c r="Q62" s="66">
        <f>ROUND(SUMIFS(repasse_ac!$N:$N,repasse_ac!$A:$A,$A62,repasse_ac!$F:$F,$D62,repasse_ac!$I:$I,"TTC PRÉ"),2)</f>
        <v>1.79</v>
      </c>
      <c r="R62" s="66">
        <f>ROUND(SUMIFS(repasse_ac!$N:$N,repasse_ac!$A:$A,$A62,repasse_ac!$F:$F,$D62,repasse_ac!$I:$I,"TTC PÓS"),2)</f>
        <v>1.89</v>
      </c>
      <c r="S62" s="66">
        <f t="shared" si="1"/>
        <v>9.9999999999999867E-2</v>
      </c>
    </row>
    <row r="63" spans="1:19" x14ac:dyDescent="0.35">
      <c r="A63" s="12" t="s">
        <v>152</v>
      </c>
      <c r="B63" s="13" t="s">
        <v>16</v>
      </c>
      <c r="C63" s="13" t="s">
        <v>18</v>
      </c>
      <c r="D63" s="13" t="s">
        <v>28</v>
      </c>
      <c r="E63" s="65">
        <f>_xlfn.XLOOKUP($D63,depara_repasse!E:E,depara_repasse!K:K)</f>
        <v>12</v>
      </c>
      <c r="F63" s="66">
        <f>ROUND(SUMIFS(repasse_ac!$R:$R,repasse_ac!$A:$A,$A63,repasse_ac!$F:$F,$D63,repasse_ac!$I:$I,"TTC PRÉ"),2)</f>
        <v>1.63</v>
      </c>
      <c r="G63" s="66">
        <f>ROUND(SUMIFS(repasse_ac!$R:$R,repasse_ac!$A:$A,$A63,repasse_ac!$F:$F,$D63,repasse_ac!$I:$I,"TTC PÓS"),2)</f>
        <v>1.72</v>
      </c>
      <c r="H63" s="66">
        <f t="shared" si="6"/>
        <v>9.000000000000008E-2</v>
      </c>
      <c r="I63" s="66">
        <f t="shared" si="7"/>
        <v>2.09</v>
      </c>
      <c r="J63" s="66">
        <f>ROUND(SUMIFS(repasse_ac!$P:$P,repasse_ac!$A:$A,$A63,repasse_ac!$F:$F,$D63,repasse_ac!$I:$I,"TTC PRÉ"),2)</f>
        <v>1.59</v>
      </c>
      <c r="K63" s="66">
        <f>ROUND(SUMIFS(repasse_ac!$P:$P,repasse_ac!$A:$A,$A63,repasse_ac!$F:$F,$D63,repasse_ac!$I:$I,"TTC PÓS"),2)</f>
        <v>1.67</v>
      </c>
      <c r="L63" s="66">
        <f t="shared" si="8"/>
        <v>7.9999999999999849E-2</v>
      </c>
      <c r="M63" s="66">
        <f t="shared" si="9"/>
        <v>1.99</v>
      </c>
      <c r="N63" s="66">
        <f>ROUND(SUMIFS(repasse_ac!$J:$J,repasse_ac!$A:$A,$A63,repasse_ac!$F:$F,$D63,repasse_ac!$I:$I,"TTC PRÉ"),2)</f>
        <v>1.89</v>
      </c>
      <c r="O63" s="66">
        <f>ROUND(SUMIFS(repasse_ac!$J:$J,repasse_ac!$A:$A,$A63,repasse_ac!$F:$F,$D63,repasse_ac!$I:$I,"TTC PÓS"),2)</f>
        <v>1.99</v>
      </c>
      <c r="P63" s="66">
        <f t="shared" si="0"/>
        <v>0.10000000000000009</v>
      </c>
      <c r="Q63" s="66">
        <f>ROUND(SUMIFS(repasse_ac!$N:$N,repasse_ac!$A:$A,$A63,repasse_ac!$F:$F,$D63,repasse_ac!$I:$I,"TTC PRÉ"),2)</f>
        <v>1.79</v>
      </c>
      <c r="R63" s="66">
        <f>ROUND(SUMIFS(repasse_ac!$N:$N,repasse_ac!$A:$A,$A63,repasse_ac!$F:$F,$D63,repasse_ac!$I:$I,"TTC PÓS"),2)</f>
        <v>1.89</v>
      </c>
      <c r="S63" s="66">
        <f t="shared" si="1"/>
        <v>9.9999999999999867E-2</v>
      </c>
    </row>
    <row r="64" spans="1:19" x14ac:dyDescent="0.35">
      <c r="A64" s="12" t="s">
        <v>152</v>
      </c>
      <c r="B64" s="13" t="s">
        <v>16</v>
      </c>
      <c r="C64" s="13" t="s">
        <v>18</v>
      </c>
      <c r="D64" s="13" t="s">
        <v>29</v>
      </c>
      <c r="E64" s="65">
        <f>_xlfn.XLOOKUP($D64,depara_repasse!E:E,depara_repasse!K:K)</f>
        <v>12</v>
      </c>
      <c r="F64" s="66">
        <f>ROUND(SUMIFS(repasse_ac!$R:$R,repasse_ac!$A:$A,$A64,repasse_ac!$F:$F,$D64,repasse_ac!$I:$I,"TTC PRÉ"),2)</f>
        <v>1.63</v>
      </c>
      <c r="G64" s="66">
        <f>ROUND(SUMIFS(repasse_ac!$R:$R,repasse_ac!$A:$A,$A64,repasse_ac!$F:$F,$D64,repasse_ac!$I:$I,"TTC PÓS"),2)</f>
        <v>1.72</v>
      </c>
      <c r="H64" s="66">
        <f t="shared" si="6"/>
        <v>9.000000000000008E-2</v>
      </c>
      <c r="I64" s="66">
        <f t="shared" si="7"/>
        <v>2.09</v>
      </c>
      <c r="J64" s="66">
        <f>ROUND(SUMIFS(repasse_ac!$P:$P,repasse_ac!$A:$A,$A64,repasse_ac!$F:$F,$D64,repasse_ac!$I:$I,"TTC PRÉ"),2)</f>
        <v>1.59</v>
      </c>
      <c r="K64" s="66">
        <f>ROUND(SUMIFS(repasse_ac!$P:$P,repasse_ac!$A:$A,$A64,repasse_ac!$F:$F,$D64,repasse_ac!$I:$I,"TTC PÓS"),2)</f>
        <v>1.67</v>
      </c>
      <c r="L64" s="66">
        <f t="shared" si="8"/>
        <v>7.9999999999999849E-2</v>
      </c>
      <c r="M64" s="66">
        <f t="shared" si="9"/>
        <v>1.99</v>
      </c>
      <c r="N64" s="66">
        <f>ROUND(SUMIFS(repasse_ac!$J:$J,repasse_ac!$A:$A,$A64,repasse_ac!$F:$F,$D64,repasse_ac!$I:$I,"TTC PRÉ"),2)</f>
        <v>1.89</v>
      </c>
      <c r="O64" s="66">
        <f>ROUND(SUMIFS(repasse_ac!$J:$J,repasse_ac!$A:$A,$A64,repasse_ac!$F:$F,$D64,repasse_ac!$I:$I,"TTC PÓS"),2)</f>
        <v>1.99</v>
      </c>
      <c r="P64" s="66">
        <f t="shared" si="0"/>
        <v>0.10000000000000009</v>
      </c>
      <c r="Q64" s="66">
        <f>ROUND(SUMIFS(repasse_ac!$N:$N,repasse_ac!$A:$A,$A64,repasse_ac!$F:$F,$D64,repasse_ac!$I:$I,"TTC PRÉ"),2)</f>
        <v>1.79</v>
      </c>
      <c r="R64" s="66">
        <f>ROUND(SUMIFS(repasse_ac!$N:$N,repasse_ac!$A:$A,$A64,repasse_ac!$F:$F,$D64,repasse_ac!$I:$I,"TTC PÓS"),2)</f>
        <v>1.89</v>
      </c>
      <c r="S64" s="66">
        <f t="shared" si="1"/>
        <v>9.9999999999999867E-2</v>
      </c>
    </row>
    <row r="65" spans="1:19" x14ac:dyDescent="0.35">
      <c r="A65" s="18" t="s">
        <v>152</v>
      </c>
      <c r="B65" s="19" t="s">
        <v>16</v>
      </c>
      <c r="C65" s="19" t="s">
        <v>30</v>
      </c>
      <c r="D65" s="19" t="s">
        <v>31</v>
      </c>
      <c r="E65" s="65">
        <v>15</v>
      </c>
      <c r="F65" s="66">
        <f>ROUND(SUMIFS(repasse_ac!$R:$R,repasse_ac!$A:$A,$A65,repasse_ac!$F:$F,$D65,repasse_ac!$I:$I,"TTC PRÉ"),2)</f>
        <v>2.19</v>
      </c>
      <c r="G65" s="66">
        <f>ROUND(SUMIFS(repasse_ac!$R:$R,repasse_ac!$A:$A,$A65,repasse_ac!$F:$F,$D65,repasse_ac!$I:$I,"TTC PÓS"),2)</f>
        <v>2.19</v>
      </c>
      <c r="H65" s="66">
        <f t="shared" si="6"/>
        <v>0</v>
      </c>
      <c r="I65" s="66">
        <f t="shared" si="7"/>
        <v>2.59</v>
      </c>
      <c r="J65" s="66">
        <f>ROUND(SUMIFS(repasse_ac!$P:$P,repasse_ac!$A:$A,$A65,repasse_ac!$F:$F,$D65,repasse_ac!$I:$I,"TTC PRÉ"),2)</f>
        <v>2.09</v>
      </c>
      <c r="K65" s="66">
        <f>ROUND(SUMIFS(repasse_ac!$P:$P,repasse_ac!$A:$A,$A65,repasse_ac!$F:$F,$D65,repasse_ac!$I:$I,"TTC PÓS"),2)</f>
        <v>2.09</v>
      </c>
      <c r="L65" s="66">
        <f t="shared" si="8"/>
        <v>0</v>
      </c>
      <c r="M65" s="66">
        <f t="shared" si="9"/>
        <v>2.4900000000000002</v>
      </c>
      <c r="N65" s="66">
        <f>ROUND(SUMIFS(repasse_ac!$J:$J,repasse_ac!$A:$A,$A65,repasse_ac!$F:$F,$D65,repasse_ac!$I:$I,"TTC PRÉ"),2)</f>
        <v>2.4900000000000002</v>
      </c>
      <c r="O65" s="66">
        <f>ROUND(SUMIFS(repasse_ac!$J:$J,repasse_ac!$A:$A,$A65,repasse_ac!$F:$F,$D65,repasse_ac!$I:$I,"TTC PÓS"),2)</f>
        <v>2.4900000000000002</v>
      </c>
      <c r="P65" s="66">
        <f t="shared" si="0"/>
        <v>0</v>
      </c>
      <c r="Q65" s="66">
        <f>ROUND(SUMIFS(repasse_ac!$N:$N,repasse_ac!$A:$A,$A65,repasse_ac!$F:$F,$D65,repasse_ac!$I:$I,"TTC PRÉ"),2)</f>
        <v>2.29</v>
      </c>
      <c r="R65" s="66">
        <f>ROUND(SUMIFS(repasse_ac!$N:$N,repasse_ac!$A:$A,$A65,repasse_ac!$F:$F,$D65,repasse_ac!$I:$I,"TTC PÓS"),2)</f>
        <v>2.29</v>
      </c>
      <c r="S65" s="66">
        <f t="shared" si="1"/>
        <v>0</v>
      </c>
    </row>
    <row r="66" spans="1:19" x14ac:dyDescent="0.35">
      <c r="A66" s="25" t="s">
        <v>152</v>
      </c>
      <c r="B66" s="26" t="s">
        <v>16</v>
      </c>
      <c r="C66" s="26" t="s">
        <v>30</v>
      </c>
      <c r="D66" s="26" t="s">
        <v>32</v>
      </c>
      <c r="E66" s="65">
        <f>_xlfn.XLOOKUP($D66,depara_repasse!E:E,depara_repasse!K:K)</f>
        <v>15</v>
      </c>
      <c r="F66" s="66">
        <f>ROUND(SUMIFS(repasse_ac!$R:$R,repasse_ac!$A:$A,$A66,repasse_ac!$F:$F,$D66,repasse_ac!$I:$I,"TTC PRÉ"),2)</f>
        <v>2.19</v>
      </c>
      <c r="G66" s="66">
        <f>ROUND(SUMIFS(repasse_ac!$R:$R,repasse_ac!$A:$A,$A66,repasse_ac!$F:$F,$D66,repasse_ac!$I:$I,"TTC PÓS"),2)</f>
        <v>2.19</v>
      </c>
      <c r="H66" s="66">
        <f t="shared" si="6"/>
        <v>0</v>
      </c>
      <c r="I66" s="66">
        <f t="shared" si="7"/>
        <v>2.59</v>
      </c>
      <c r="J66" s="66">
        <f>ROUND(SUMIFS(repasse_ac!$P:$P,repasse_ac!$A:$A,$A66,repasse_ac!$F:$F,$D66,repasse_ac!$I:$I,"TTC PRÉ"),2)</f>
        <v>2.09</v>
      </c>
      <c r="K66" s="66">
        <f>ROUND(SUMIFS(repasse_ac!$P:$P,repasse_ac!$A:$A,$A66,repasse_ac!$F:$F,$D66,repasse_ac!$I:$I,"TTC PÓS"),2)</f>
        <v>2.15</v>
      </c>
      <c r="L66" s="66">
        <f t="shared" si="8"/>
        <v>6.0000000000000053E-2</v>
      </c>
      <c r="M66" s="66">
        <f t="shared" si="9"/>
        <v>2.59</v>
      </c>
      <c r="N66" s="66">
        <f>ROUND(SUMIFS(repasse_ac!$J:$J,repasse_ac!$A:$A,$A66,repasse_ac!$F:$F,$D66,repasse_ac!$I:$I,"TTC PRÉ"),2)</f>
        <v>2.4900000000000002</v>
      </c>
      <c r="O66" s="66">
        <f>ROUND(SUMIFS(repasse_ac!$J:$J,repasse_ac!$A:$A,$A66,repasse_ac!$F:$F,$D66,repasse_ac!$I:$I,"TTC PÓS"),2)</f>
        <v>2.59</v>
      </c>
      <c r="P66" s="66">
        <f t="shared" ref="P66:P129" si="10">O66-N66</f>
        <v>9.9999999999999645E-2</v>
      </c>
      <c r="Q66" s="66">
        <f>ROUND(SUMIFS(repasse_ac!$N:$N,repasse_ac!$A:$A,$A66,repasse_ac!$F:$F,$D66,repasse_ac!$I:$I,"TTC PRÉ"),2)</f>
        <v>2.29</v>
      </c>
      <c r="R66" s="66">
        <f>ROUND(SUMIFS(repasse_ac!$N:$N,repasse_ac!$A:$A,$A66,repasse_ac!$F:$F,$D66,repasse_ac!$I:$I,"TTC PÓS"),2)</f>
        <v>2.29</v>
      </c>
      <c r="S66" s="66">
        <f t="shared" ref="S66:S129" si="11">R66-Q66</f>
        <v>0</v>
      </c>
    </row>
    <row r="67" spans="1:19" x14ac:dyDescent="0.35">
      <c r="A67" s="12" t="s">
        <v>152</v>
      </c>
      <c r="B67" s="13" t="s">
        <v>16</v>
      </c>
      <c r="C67" s="13" t="s">
        <v>30</v>
      </c>
      <c r="D67" s="13" t="s">
        <v>36</v>
      </c>
      <c r="E67" s="65">
        <f>_xlfn.XLOOKUP($D67,depara_repasse!E:E,depara_repasse!K:K)</f>
        <v>15</v>
      </c>
      <c r="F67" s="66">
        <f>ROUND(SUMIFS(repasse_ac!$R:$R,repasse_ac!$A:$A,$A67,repasse_ac!$F:$F,$D67,repasse_ac!$I:$I,"TTC PRÉ"),2)</f>
        <v>2.25</v>
      </c>
      <c r="G67" s="66">
        <f>ROUND(SUMIFS(repasse_ac!$R:$R,repasse_ac!$A:$A,$A67,repasse_ac!$F:$F,$D67,repasse_ac!$I:$I,"TTC PÓS"),2)</f>
        <v>2.25</v>
      </c>
      <c r="H67" s="66">
        <f t="shared" si="6"/>
        <v>0</v>
      </c>
      <c r="I67" s="66">
        <f t="shared" si="7"/>
        <v>2.69</v>
      </c>
      <c r="J67" s="66">
        <f>ROUND(SUMIFS(repasse_ac!$P:$P,repasse_ac!$A:$A,$A67,repasse_ac!$F:$F,$D67,repasse_ac!$I:$I,"TTC PRÉ"),2)</f>
        <v>2.09</v>
      </c>
      <c r="K67" s="66">
        <f>ROUND(SUMIFS(repasse_ac!$P:$P,repasse_ac!$A:$A,$A67,repasse_ac!$F:$F,$D67,repasse_ac!$I:$I,"TTC PÓS"),2)</f>
        <v>2.17</v>
      </c>
      <c r="L67" s="66">
        <f t="shared" si="8"/>
        <v>8.0000000000000071E-2</v>
      </c>
      <c r="M67" s="66">
        <f t="shared" si="9"/>
        <v>2.59</v>
      </c>
      <c r="N67" s="66">
        <f>ROUND(SUMIFS(repasse_ac!$J:$J,repasse_ac!$A:$A,$A67,repasse_ac!$F:$F,$D67,repasse_ac!$I:$I,"TTC PRÉ"),2)</f>
        <v>2.4900000000000002</v>
      </c>
      <c r="O67" s="66">
        <f>ROUND(SUMIFS(repasse_ac!$J:$J,repasse_ac!$A:$A,$A67,repasse_ac!$F:$F,$D67,repasse_ac!$I:$I,"TTC PÓS"),2)</f>
        <v>2.59</v>
      </c>
      <c r="P67" s="66">
        <f t="shared" si="10"/>
        <v>9.9999999999999645E-2</v>
      </c>
      <c r="Q67" s="66">
        <f>ROUND(SUMIFS(repasse_ac!$N:$N,repasse_ac!$A:$A,$A67,repasse_ac!$F:$F,$D67,repasse_ac!$I:$I,"TTC PRÉ"),2)</f>
        <v>2.4900000000000002</v>
      </c>
      <c r="R67" s="66">
        <f>ROUND(SUMIFS(repasse_ac!$N:$N,repasse_ac!$A:$A,$A67,repasse_ac!$F:$F,$D67,repasse_ac!$I:$I,"TTC PÓS"),2)</f>
        <v>2.4900000000000002</v>
      </c>
      <c r="S67" s="66">
        <f t="shared" si="11"/>
        <v>0</v>
      </c>
    </row>
    <row r="68" spans="1:19" x14ac:dyDescent="0.35">
      <c r="A68" s="12" t="s">
        <v>152</v>
      </c>
      <c r="B68" s="13" t="s">
        <v>16</v>
      </c>
      <c r="C68" s="13" t="s">
        <v>42</v>
      </c>
      <c r="D68" s="13" t="s">
        <v>43</v>
      </c>
      <c r="E68" s="65">
        <v>12</v>
      </c>
      <c r="F68" s="66">
        <f>ROUND(SUMIFS(repasse_ac!$R:$R,repasse_ac!$A:$A,$A68,repasse_ac!$F:$F,$D68,repasse_ac!$I:$I,"TTC PRÉ"),2)</f>
        <v>2.09</v>
      </c>
      <c r="G68" s="66">
        <f>ROUND(SUMIFS(repasse_ac!$R:$R,repasse_ac!$A:$A,$A68,repasse_ac!$F:$F,$D68,repasse_ac!$I:$I,"TTC PÓS"),2)</f>
        <v>2.09</v>
      </c>
      <c r="H68" s="66">
        <f t="shared" si="6"/>
        <v>0</v>
      </c>
      <c r="I68" s="66">
        <f t="shared" si="7"/>
        <v>2.4900000000000002</v>
      </c>
      <c r="J68" s="66">
        <f>ROUND(SUMIFS(repasse_ac!$P:$P,repasse_ac!$A:$A,$A68,repasse_ac!$F:$F,$D68,repasse_ac!$I:$I,"TTC PRÉ"),2)</f>
        <v>1.92</v>
      </c>
      <c r="K68" s="66">
        <f>ROUND(SUMIFS(repasse_ac!$P:$P,repasse_ac!$A:$A,$A68,repasse_ac!$F:$F,$D68,repasse_ac!$I:$I,"TTC PÓS"),2)</f>
        <v>1.92</v>
      </c>
      <c r="L68" s="66">
        <f t="shared" si="8"/>
        <v>0</v>
      </c>
      <c r="M68" s="66">
        <f t="shared" si="9"/>
        <v>2.39</v>
      </c>
      <c r="N68" s="66">
        <f>ROUND(SUMIFS(repasse_ac!$J:$J,repasse_ac!$A:$A,$A68,repasse_ac!$F:$F,$D68,repasse_ac!$I:$I,"TTC PRÉ"),2)</f>
        <v>2.29</v>
      </c>
      <c r="O68" s="66">
        <f>ROUND(SUMIFS(repasse_ac!$J:$J,repasse_ac!$A:$A,$A68,repasse_ac!$F:$F,$D68,repasse_ac!$I:$I,"TTC PÓS"),2)</f>
        <v>2.29</v>
      </c>
      <c r="P68" s="66">
        <f t="shared" si="10"/>
        <v>0</v>
      </c>
      <c r="Q68" s="66">
        <f>ROUND(SUMIFS(repasse_ac!$N:$N,repasse_ac!$A:$A,$A68,repasse_ac!$F:$F,$D68,repasse_ac!$I:$I,"TTC PRÉ"),2)</f>
        <v>2.19</v>
      </c>
      <c r="R68" s="66">
        <f>ROUND(SUMIFS(repasse_ac!$N:$N,repasse_ac!$A:$A,$A68,repasse_ac!$F:$F,$D68,repasse_ac!$I:$I,"TTC PÓS"),2)</f>
        <v>2.19</v>
      </c>
      <c r="S68" s="66">
        <f t="shared" si="11"/>
        <v>0</v>
      </c>
    </row>
    <row r="69" spans="1:19" x14ac:dyDescent="0.35">
      <c r="A69" s="12" t="s">
        <v>152</v>
      </c>
      <c r="B69" s="13" t="s">
        <v>16</v>
      </c>
      <c r="C69" s="13" t="s">
        <v>42</v>
      </c>
      <c r="D69" s="13" t="s">
        <v>44</v>
      </c>
      <c r="E69" s="65">
        <f>_xlfn.XLOOKUP($D69,depara_repasse!E:E,depara_repasse!K:K)</f>
        <v>15</v>
      </c>
      <c r="F69" s="66">
        <f>ROUND(SUMIFS(repasse_ac!$R:$R,repasse_ac!$A:$A,$A69,repasse_ac!$F:$F,$D69,repasse_ac!$I:$I,"TTC PRÉ"),2)</f>
        <v>2.09</v>
      </c>
      <c r="G69" s="66">
        <f>ROUND(SUMIFS(repasse_ac!$R:$R,repasse_ac!$A:$A,$A69,repasse_ac!$F:$F,$D69,repasse_ac!$I:$I,"TTC PÓS"),2)</f>
        <v>2.09</v>
      </c>
      <c r="H69" s="66">
        <f t="shared" si="6"/>
        <v>0</v>
      </c>
      <c r="I69" s="66">
        <f t="shared" si="7"/>
        <v>2.4900000000000002</v>
      </c>
      <c r="J69" s="66">
        <f>ROUND(SUMIFS(repasse_ac!$P:$P,repasse_ac!$A:$A,$A69,repasse_ac!$F:$F,$D69,repasse_ac!$I:$I,"TTC PRÉ"),2)</f>
        <v>1.92</v>
      </c>
      <c r="K69" s="66">
        <f>ROUND(SUMIFS(repasse_ac!$P:$P,repasse_ac!$A:$A,$A69,repasse_ac!$F:$F,$D69,repasse_ac!$I:$I,"TTC PÓS"),2)</f>
        <v>1.92</v>
      </c>
      <c r="L69" s="66">
        <f t="shared" si="8"/>
        <v>0</v>
      </c>
      <c r="M69" s="66">
        <f t="shared" si="9"/>
        <v>2.39</v>
      </c>
      <c r="N69" s="66">
        <f>ROUND(SUMIFS(repasse_ac!$J:$J,repasse_ac!$A:$A,$A69,repasse_ac!$F:$F,$D69,repasse_ac!$I:$I,"TTC PRÉ"),2)</f>
        <v>2.29</v>
      </c>
      <c r="O69" s="66">
        <f>ROUND(SUMIFS(repasse_ac!$J:$J,repasse_ac!$A:$A,$A69,repasse_ac!$F:$F,$D69,repasse_ac!$I:$I,"TTC PÓS"),2)</f>
        <v>2.29</v>
      </c>
      <c r="P69" s="66">
        <f t="shared" si="10"/>
        <v>0</v>
      </c>
      <c r="Q69" s="66">
        <f>ROUND(SUMIFS(repasse_ac!$N:$N,repasse_ac!$A:$A,$A69,repasse_ac!$F:$F,$D69,repasse_ac!$I:$I,"TTC PRÉ"),2)</f>
        <v>2.19</v>
      </c>
      <c r="R69" s="66">
        <f>ROUND(SUMIFS(repasse_ac!$N:$N,repasse_ac!$A:$A,$A69,repasse_ac!$F:$F,$D69,repasse_ac!$I:$I,"TTC PÓS"),2)</f>
        <v>2.19</v>
      </c>
      <c r="S69" s="66">
        <f t="shared" si="11"/>
        <v>0</v>
      </c>
    </row>
    <row r="70" spans="1:19" x14ac:dyDescent="0.35">
      <c r="A70" s="12" t="s">
        <v>152</v>
      </c>
      <c r="B70" s="13" t="s">
        <v>16</v>
      </c>
      <c r="C70" s="13" t="s">
        <v>45</v>
      </c>
      <c r="D70" s="13" t="s">
        <v>46</v>
      </c>
      <c r="E70" s="65">
        <f>_xlfn.XLOOKUP($D70,depara_repasse!E:E,depara_repasse!K:K)</f>
        <v>12</v>
      </c>
      <c r="F70" s="66">
        <f>ROUND(SUMIFS(repasse_ac!$R:$R,repasse_ac!$A:$A,$A70,repasse_ac!$F:$F,$D70,repasse_ac!$I:$I,"TTC PRÉ"),2)</f>
        <v>3.06</v>
      </c>
      <c r="G70" s="66">
        <f>ROUND(SUMIFS(repasse_ac!$R:$R,repasse_ac!$A:$A,$A70,repasse_ac!$F:$F,$D70,repasse_ac!$I:$I,"TTC PÓS"),2)</f>
        <v>3.06</v>
      </c>
      <c r="H70" s="66">
        <f t="shared" si="6"/>
        <v>0</v>
      </c>
      <c r="I70" s="66">
        <f t="shared" si="7"/>
        <v>3.69</v>
      </c>
      <c r="J70" s="66">
        <f>ROUND(SUMIFS(repasse_ac!$P:$P,repasse_ac!$A:$A,$A70,repasse_ac!$F:$F,$D70,repasse_ac!$I:$I,"TTC PRÉ"),2)</f>
        <v>2.92</v>
      </c>
      <c r="K70" s="66">
        <f>ROUND(SUMIFS(repasse_ac!$P:$P,repasse_ac!$A:$A,$A70,repasse_ac!$F:$F,$D70,repasse_ac!$I:$I,"TTC PÓS"),2)</f>
        <v>2.92</v>
      </c>
      <c r="L70" s="66">
        <f t="shared" si="8"/>
        <v>0</v>
      </c>
      <c r="M70" s="66">
        <f t="shared" si="9"/>
        <v>3.49</v>
      </c>
      <c r="N70" s="66">
        <f>ROUND(SUMIFS(repasse_ac!$J:$J,repasse_ac!$A:$A,$A70,repasse_ac!$F:$F,$D70,repasse_ac!$I:$I,"TTC PRÉ"),2)</f>
        <v>3.49</v>
      </c>
      <c r="O70" s="66">
        <f>ROUND(SUMIFS(repasse_ac!$J:$J,repasse_ac!$A:$A,$A70,repasse_ac!$F:$F,$D70,repasse_ac!$I:$I,"TTC PÓS"),2)</f>
        <v>3.49</v>
      </c>
      <c r="P70" s="66">
        <f t="shared" si="10"/>
        <v>0</v>
      </c>
      <c r="Q70" s="66">
        <f>ROUND(SUMIFS(repasse_ac!$N:$N,repasse_ac!$A:$A,$A70,repasse_ac!$F:$F,$D70,repasse_ac!$I:$I,"TTC PRÉ"),2)</f>
        <v>3.39</v>
      </c>
      <c r="R70" s="66">
        <f>ROUND(SUMIFS(repasse_ac!$N:$N,repasse_ac!$A:$A,$A70,repasse_ac!$F:$F,$D70,repasse_ac!$I:$I,"TTC PÓS"),2)</f>
        <v>3.39</v>
      </c>
      <c r="S70" s="66">
        <f t="shared" si="11"/>
        <v>0</v>
      </c>
    </row>
    <row r="71" spans="1:19" x14ac:dyDescent="0.35">
      <c r="A71" s="18" t="s">
        <v>152</v>
      </c>
      <c r="B71" s="19" t="s">
        <v>16</v>
      </c>
      <c r="C71" s="19" t="s">
        <v>45</v>
      </c>
      <c r="D71" s="19" t="s">
        <v>47</v>
      </c>
      <c r="E71" s="65">
        <f>_xlfn.XLOOKUP($D71,depara_repasse!E:E,depara_repasse!K:K)</f>
        <v>12</v>
      </c>
      <c r="F71" s="66">
        <f>ROUND(SUMIFS(repasse_ac!$R:$R,repasse_ac!$A:$A,$A71,repasse_ac!$F:$F,$D71,repasse_ac!$I:$I,"TTC PRÉ"),2)</f>
        <v>3.06</v>
      </c>
      <c r="G71" s="66">
        <f>ROUND(SUMIFS(repasse_ac!$R:$R,repasse_ac!$A:$A,$A71,repasse_ac!$F:$F,$D71,repasse_ac!$I:$I,"TTC PÓS"),2)</f>
        <v>3.06</v>
      </c>
      <c r="H71" s="66">
        <f t="shared" si="6"/>
        <v>0</v>
      </c>
      <c r="I71" s="66">
        <f t="shared" si="7"/>
        <v>3.69</v>
      </c>
      <c r="J71" s="66">
        <f>ROUND(SUMIFS(repasse_ac!$P:$P,repasse_ac!$A:$A,$A71,repasse_ac!$F:$F,$D71,repasse_ac!$I:$I,"TTC PRÉ"),2)</f>
        <v>2.92</v>
      </c>
      <c r="K71" s="66">
        <f>ROUND(SUMIFS(repasse_ac!$P:$P,repasse_ac!$A:$A,$A71,repasse_ac!$F:$F,$D71,repasse_ac!$I:$I,"TTC PÓS"),2)</f>
        <v>2.92</v>
      </c>
      <c r="L71" s="66">
        <f t="shared" si="8"/>
        <v>0</v>
      </c>
      <c r="M71" s="66">
        <f t="shared" si="9"/>
        <v>3.49</v>
      </c>
      <c r="N71" s="66">
        <f>ROUND(SUMIFS(repasse_ac!$J:$J,repasse_ac!$A:$A,$A71,repasse_ac!$F:$F,$D71,repasse_ac!$I:$I,"TTC PRÉ"),2)</f>
        <v>3.49</v>
      </c>
      <c r="O71" s="66">
        <f>ROUND(SUMIFS(repasse_ac!$J:$J,repasse_ac!$A:$A,$A71,repasse_ac!$F:$F,$D71,repasse_ac!$I:$I,"TTC PÓS"),2)</f>
        <v>3.49</v>
      </c>
      <c r="P71" s="66">
        <f t="shared" si="10"/>
        <v>0</v>
      </c>
      <c r="Q71" s="66">
        <f>ROUND(SUMIFS(repasse_ac!$N:$N,repasse_ac!$A:$A,$A71,repasse_ac!$F:$F,$D71,repasse_ac!$I:$I,"TTC PRÉ"),2)</f>
        <v>3.39</v>
      </c>
      <c r="R71" s="66">
        <f>ROUND(SUMIFS(repasse_ac!$N:$N,repasse_ac!$A:$A,$A71,repasse_ac!$F:$F,$D71,repasse_ac!$I:$I,"TTC PÓS"),2)</f>
        <v>3.39</v>
      </c>
      <c r="S71" s="66">
        <f t="shared" si="11"/>
        <v>0</v>
      </c>
    </row>
    <row r="72" spans="1:19" x14ac:dyDescent="0.35">
      <c r="A72" s="25" t="s">
        <v>152</v>
      </c>
      <c r="B72" s="26" t="s">
        <v>16</v>
      </c>
      <c r="C72" s="26" t="s">
        <v>45</v>
      </c>
      <c r="D72" s="26" t="s">
        <v>48</v>
      </c>
      <c r="E72" s="65">
        <f>_xlfn.XLOOKUP($D72,depara_repasse!E:E,depara_repasse!K:K)</f>
        <v>12</v>
      </c>
      <c r="F72" s="66">
        <f>ROUND(SUMIFS(repasse_ac!$R:$R,repasse_ac!$A:$A,$A72,repasse_ac!$F:$F,$D72,repasse_ac!$I:$I,"TTC PRÉ"),2)</f>
        <v>2.96</v>
      </c>
      <c r="G72" s="66">
        <f>ROUND(SUMIFS(repasse_ac!$R:$R,repasse_ac!$A:$A,$A72,repasse_ac!$F:$F,$D72,repasse_ac!$I:$I,"TTC PÓS"),2)</f>
        <v>3.05</v>
      </c>
      <c r="H72" s="66">
        <f t="shared" si="6"/>
        <v>8.9999999999999858E-2</v>
      </c>
      <c r="I72" s="66">
        <f t="shared" si="7"/>
        <v>3.69</v>
      </c>
      <c r="J72" s="66">
        <f>ROUND(SUMIFS(repasse_ac!$P:$P,repasse_ac!$A:$A,$A72,repasse_ac!$F:$F,$D72,repasse_ac!$I:$I,"TTC PRÉ"),2)</f>
        <v>2.91</v>
      </c>
      <c r="K72" s="66">
        <f>ROUND(SUMIFS(repasse_ac!$P:$P,repasse_ac!$A:$A,$A72,repasse_ac!$F:$F,$D72,repasse_ac!$I:$I,"TTC PÓS"),2)</f>
        <v>2.83</v>
      </c>
      <c r="L72" s="66">
        <f t="shared" si="8"/>
        <v>-8.0000000000000071E-2</v>
      </c>
      <c r="M72" s="66">
        <f t="shared" si="9"/>
        <v>3.39</v>
      </c>
      <c r="N72" s="66">
        <f>ROUND(SUMIFS(repasse_ac!$J:$J,repasse_ac!$A:$A,$A72,repasse_ac!$F:$F,$D72,repasse_ac!$I:$I,"TTC PRÉ"),2)</f>
        <v>3.49</v>
      </c>
      <c r="O72" s="66">
        <f>ROUND(SUMIFS(repasse_ac!$J:$J,repasse_ac!$A:$A,$A72,repasse_ac!$F:$F,$D72,repasse_ac!$I:$I,"TTC PÓS"),2)</f>
        <v>3.39</v>
      </c>
      <c r="P72" s="66">
        <f t="shared" si="10"/>
        <v>-0.10000000000000009</v>
      </c>
      <c r="Q72" s="66">
        <f>ROUND(SUMIFS(repasse_ac!$N:$N,repasse_ac!$A:$A,$A72,repasse_ac!$F:$F,$D72,repasse_ac!$I:$I,"TTC PRÉ"),2)</f>
        <v>3.29</v>
      </c>
      <c r="R72" s="66">
        <f>ROUND(SUMIFS(repasse_ac!$N:$N,repasse_ac!$A:$A,$A72,repasse_ac!$F:$F,$D72,repasse_ac!$I:$I,"TTC PÓS"),2)</f>
        <v>3.39</v>
      </c>
      <c r="S72" s="66">
        <f t="shared" si="11"/>
        <v>0.10000000000000009</v>
      </c>
    </row>
    <row r="73" spans="1:19" x14ac:dyDescent="0.35">
      <c r="A73" s="12" t="s">
        <v>152</v>
      </c>
      <c r="B73" s="13" t="s">
        <v>16</v>
      </c>
      <c r="C73" s="13" t="s">
        <v>45</v>
      </c>
      <c r="D73" s="13" t="s">
        <v>49</v>
      </c>
      <c r="E73" s="65">
        <f>_xlfn.XLOOKUP($D73,depara_repasse!E:E,depara_repasse!K:K)</f>
        <v>12</v>
      </c>
      <c r="F73" s="66">
        <f>ROUND(SUMIFS(repasse_ac!$R:$R,repasse_ac!$A:$A,$A73,repasse_ac!$F:$F,$D73,repasse_ac!$I:$I,"TTC PRÉ"),2)</f>
        <v>2.96</v>
      </c>
      <c r="G73" s="66">
        <f>ROUND(SUMIFS(repasse_ac!$R:$R,repasse_ac!$A:$A,$A73,repasse_ac!$F:$F,$D73,repasse_ac!$I:$I,"TTC PÓS"),2)</f>
        <v>3.05</v>
      </c>
      <c r="H73" s="66">
        <f t="shared" si="6"/>
        <v>8.9999999999999858E-2</v>
      </c>
      <c r="I73" s="66">
        <f t="shared" si="7"/>
        <v>3.69</v>
      </c>
      <c r="J73" s="66">
        <f>ROUND(SUMIFS(repasse_ac!$P:$P,repasse_ac!$A:$A,$A73,repasse_ac!$F:$F,$D73,repasse_ac!$I:$I,"TTC PRÉ"),2)</f>
        <v>2.91</v>
      </c>
      <c r="K73" s="66">
        <f>ROUND(SUMIFS(repasse_ac!$P:$P,repasse_ac!$A:$A,$A73,repasse_ac!$F:$F,$D73,repasse_ac!$I:$I,"TTC PÓS"),2)</f>
        <v>2.83</v>
      </c>
      <c r="L73" s="66">
        <f t="shared" si="8"/>
        <v>-8.0000000000000071E-2</v>
      </c>
      <c r="M73" s="66">
        <f t="shared" si="9"/>
        <v>3.39</v>
      </c>
      <c r="N73" s="66">
        <f>ROUND(SUMIFS(repasse_ac!$J:$J,repasse_ac!$A:$A,$A73,repasse_ac!$F:$F,$D73,repasse_ac!$I:$I,"TTC PRÉ"),2)</f>
        <v>3.49</v>
      </c>
      <c r="O73" s="66">
        <f>ROUND(SUMIFS(repasse_ac!$J:$J,repasse_ac!$A:$A,$A73,repasse_ac!$F:$F,$D73,repasse_ac!$I:$I,"TTC PÓS"),2)</f>
        <v>3.39</v>
      </c>
      <c r="P73" s="66">
        <f t="shared" si="10"/>
        <v>-0.10000000000000009</v>
      </c>
      <c r="Q73" s="66">
        <f>ROUND(SUMIFS(repasse_ac!$N:$N,repasse_ac!$A:$A,$A73,repasse_ac!$F:$F,$D73,repasse_ac!$I:$I,"TTC PRÉ"),2)</f>
        <v>3.29</v>
      </c>
      <c r="R73" s="66">
        <f>ROUND(SUMIFS(repasse_ac!$N:$N,repasse_ac!$A:$A,$A73,repasse_ac!$F:$F,$D73,repasse_ac!$I:$I,"TTC PÓS"),2)</f>
        <v>3.39</v>
      </c>
      <c r="S73" s="66">
        <f t="shared" si="11"/>
        <v>0.10000000000000009</v>
      </c>
    </row>
    <row r="74" spans="1:19" x14ac:dyDescent="0.35">
      <c r="A74" s="12" t="s">
        <v>152</v>
      </c>
      <c r="B74" s="13" t="s">
        <v>16</v>
      </c>
      <c r="C74" s="13" t="s">
        <v>45</v>
      </c>
      <c r="D74" s="13" t="s">
        <v>50</v>
      </c>
      <c r="E74" s="65">
        <f>_xlfn.XLOOKUP($D74,depara_repasse!E:E,depara_repasse!K:K)</f>
        <v>12</v>
      </c>
      <c r="F74" s="66">
        <f>ROUND(SUMIFS(repasse_ac!$R:$R,repasse_ac!$A:$A,$A74,repasse_ac!$F:$F,$D74,repasse_ac!$I:$I,"TTC PRÉ"),2)</f>
        <v>2.96</v>
      </c>
      <c r="G74" s="66">
        <f>ROUND(SUMIFS(repasse_ac!$R:$R,repasse_ac!$A:$A,$A74,repasse_ac!$F:$F,$D74,repasse_ac!$I:$I,"TTC PÓS"),2)</f>
        <v>3.05</v>
      </c>
      <c r="H74" s="66">
        <f t="shared" si="6"/>
        <v>8.9999999999999858E-2</v>
      </c>
      <c r="I74" s="66">
        <f t="shared" si="7"/>
        <v>3.69</v>
      </c>
      <c r="J74" s="66">
        <f>ROUND(SUMIFS(repasse_ac!$P:$P,repasse_ac!$A:$A,$A74,repasse_ac!$F:$F,$D74,repasse_ac!$I:$I,"TTC PRÉ"),2)</f>
        <v>2.91</v>
      </c>
      <c r="K74" s="66">
        <f>ROUND(SUMIFS(repasse_ac!$P:$P,repasse_ac!$A:$A,$A74,repasse_ac!$F:$F,$D74,repasse_ac!$I:$I,"TTC PÓS"),2)</f>
        <v>2.83</v>
      </c>
      <c r="L74" s="66">
        <f t="shared" si="8"/>
        <v>-8.0000000000000071E-2</v>
      </c>
      <c r="M74" s="66">
        <f t="shared" si="9"/>
        <v>3.39</v>
      </c>
      <c r="N74" s="66">
        <f>ROUND(SUMIFS(repasse_ac!$J:$J,repasse_ac!$A:$A,$A74,repasse_ac!$F:$F,$D74,repasse_ac!$I:$I,"TTC PRÉ"),2)</f>
        <v>3.49</v>
      </c>
      <c r="O74" s="66">
        <f>ROUND(SUMIFS(repasse_ac!$J:$J,repasse_ac!$A:$A,$A74,repasse_ac!$F:$F,$D74,repasse_ac!$I:$I,"TTC PÓS"),2)</f>
        <v>3.39</v>
      </c>
      <c r="P74" s="66">
        <f t="shared" si="10"/>
        <v>-0.10000000000000009</v>
      </c>
      <c r="Q74" s="66">
        <f>ROUND(SUMIFS(repasse_ac!$N:$N,repasse_ac!$A:$A,$A74,repasse_ac!$F:$F,$D74,repasse_ac!$I:$I,"TTC PRÉ"),2)</f>
        <v>3.29</v>
      </c>
      <c r="R74" s="66">
        <f>ROUND(SUMIFS(repasse_ac!$N:$N,repasse_ac!$A:$A,$A74,repasse_ac!$F:$F,$D74,repasse_ac!$I:$I,"TTC PÓS"),2)</f>
        <v>3.39</v>
      </c>
      <c r="S74" s="66">
        <f t="shared" si="11"/>
        <v>0.10000000000000009</v>
      </c>
    </row>
    <row r="75" spans="1:19" x14ac:dyDescent="0.35">
      <c r="A75" s="12" t="s">
        <v>152</v>
      </c>
      <c r="B75" s="13" t="s">
        <v>16</v>
      </c>
      <c r="C75" s="13" t="s">
        <v>45</v>
      </c>
      <c r="D75" s="13" t="s">
        <v>51</v>
      </c>
      <c r="E75" s="65">
        <f>_xlfn.XLOOKUP($D75,depara_repasse!E:E,depara_repasse!K:K)</f>
        <v>12</v>
      </c>
      <c r="F75" s="66">
        <f>ROUND(SUMIFS(repasse_ac!$R:$R,repasse_ac!$A:$A,$A75,repasse_ac!$F:$F,$D75,repasse_ac!$I:$I,"TTC PRÉ"),2)</f>
        <v>3.33</v>
      </c>
      <c r="G75" s="66">
        <f>ROUND(SUMIFS(repasse_ac!$R:$R,repasse_ac!$A:$A,$A75,repasse_ac!$F:$F,$D75,repasse_ac!$I:$I,"TTC PÓS"),2)</f>
        <v>3.33</v>
      </c>
      <c r="H75" s="66">
        <f t="shared" si="6"/>
        <v>0</v>
      </c>
      <c r="I75" s="66">
        <f t="shared" si="7"/>
        <v>3.99</v>
      </c>
      <c r="J75" s="66">
        <f>ROUND(SUMIFS(repasse_ac!$P:$P,repasse_ac!$A:$A,$A75,repasse_ac!$F:$F,$D75,repasse_ac!$I:$I,"TTC PRÉ"),2)</f>
        <v>2.92</v>
      </c>
      <c r="K75" s="66">
        <f>ROUND(SUMIFS(repasse_ac!$P:$P,repasse_ac!$A:$A,$A75,repasse_ac!$F:$F,$D75,repasse_ac!$I:$I,"TTC PÓS"),2)</f>
        <v>2.92</v>
      </c>
      <c r="L75" s="66">
        <f t="shared" si="8"/>
        <v>0</v>
      </c>
      <c r="M75" s="66">
        <f t="shared" si="9"/>
        <v>3.49</v>
      </c>
      <c r="N75" s="66">
        <f>ROUND(SUMIFS(repasse_ac!$J:$J,repasse_ac!$A:$A,$A75,repasse_ac!$F:$F,$D75,repasse_ac!$I:$I,"TTC PRÉ"),2)</f>
        <v>3.49</v>
      </c>
      <c r="O75" s="66">
        <f>ROUND(SUMIFS(repasse_ac!$J:$J,repasse_ac!$A:$A,$A75,repasse_ac!$F:$F,$D75,repasse_ac!$I:$I,"TTC PÓS"),2)</f>
        <v>3.49</v>
      </c>
      <c r="P75" s="66">
        <f t="shared" si="10"/>
        <v>0</v>
      </c>
      <c r="Q75" s="66">
        <f>ROUND(SUMIFS(repasse_ac!$N:$N,repasse_ac!$A:$A,$A75,repasse_ac!$F:$F,$D75,repasse_ac!$I:$I,"TTC PRÉ"),2)</f>
        <v>3.49</v>
      </c>
      <c r="R75" s="66">
        <f>ROUND(SUMIFS(repasse_ac!$N:$N,repasse_ac!$A:$A,$A75,repasse_ac!$F:$F,$D75,repasse_ac!$I:$I,"TTC PÓS"),2)</f>
        <v>3.49</v>
      </c>
      <c r="S75" s="66">
        <f t="shared" si="11"/>
        <v>0</v>
      </c>
    </row>
    <row r="76" spans="1:19" x14ac:dyDescent="0.35">
      <c r="A76" s="18" t="s">
        <v>152</v>
      </c>
      <c r="B76" s="19" t="s">
        <v>16</v>
      </c>
      <c r="C76" s="19" t="s">
        <v>45</v>
      </c>
      <c r="D76" s="19" t="s">
        <v>52</v>
      </c>
      <c r="E76" s="65">
        <f>_xlfn.XLOOKUP($D76,depara_repasse!E:E,depara_repasse!K:K)</f>
        <v>18</v>
      </c>
      <c r="F76" s="66">
        <f>ROUND(SUMIFS(repasse_ac!$R:$R,repasse_ac!$A:$A,$A76,repasse_ac!$F:$F,$D76,repasse_ac!$I:$I,"TTC PRÉ"),2)</f>
        <v>0</v>
      </c>
      <c r="G76" s="66">
        <f>ROUND(SUMIFS(repasse_ac!$R:$R,repasse_ac!$A:$A,$A76,repasse_ac!$F:$F,$D76,repasse_ac!$I:$I,"TTC PÓS"),2)</f>
        <v>0</v>
      </c>
      <c r="H76" s="66">
        <f t="shared" si="6"/>
        <v>0</v>
      </c>
      <c r="I76" s="66">
        <f t="shared" si="7"/>
        <v>-0.01</v>
      </c>
      <c r="J76" s="66">
        <f>ROUND(SUMIFS(repasse_ac!$P:$P,repasse_ac!$A:$A,$A76,repasse_ac!$F:$F,$D76,repasse_ac!$I:$I,"TTC PRÉ"),2)</f>
        <v>0</v>
      </c>
      <c r="K76" s="66">
        <f>ROUND(SUMIFS(repasse_ac!$P:$P,repasse_ac!$A:$A,$A76,repasse_ac!$F:$F,$D76,repasse_ac!$I:$I,"TTC PÓS"),2)</f>
        <v>0</v>
      </c>
      <c r="L76" s="66">
        <f t="shared" si="8"/>
        <v>0</v>
      </c>
      <c r="M76" s="66">
        <f t="shared" si="9"/>
        <v>-0.01</v>
      </c>
      <c r="N76" s="66">
        <f>ROUND(SUMIFS(repasse_ac!$J:$J,repasse_ac!$A:$A,$A76,repasse_ac!$F:$F,$D76,repasse_ac!$I:$I,"TTC PRÉ"),2)</f>
        <v>0</v>
      </c>
      <c r="O76" s="66">
        <f>ROUND(SUMIFS(repasse_ac!$J:$J,repasse_ac!$A:$A,$A76,repasse_ac!$F:$F,$D76,repasse_ac!$I:$I,"TTC PÓS"),2)</f>
        <v>0</v>
      </c>
      <c r="P76" s="66">
        <f t="shared" si="10"/>
        <v>0</v>
      </c>
      <c r="Q76" s="66">
        <f>ROUND(SUMIFS(repasse_ac!$N:$N,repasse_ac!$A:$A,$A76,repasse_ac!$F:$F,$D76,repasse_ac!$I:$I,"TTC PRÉ"),2)</f>
        <v>0</v>
      </c>
      <c r="R76" s="66">
        <f>ROUND(SUMIFS(repasse_ac!$N:$N,repasse_ac!$A:$A,$A76,repasse_ac!$F:$F,$D76,repasse_ac!$I:$I,"TTC PÓS"),2)</f>
        <v>0</v>
      </c>
      <c r="S76" s="66">
        <f t="shared" si="11"/>
        <v>0</v>
      </c>
    </row>
    <row r="77" spans="1:19" x14ac:dyDescent="0.35">
      <c r="A77" s="18" t="s">
        <v>152</v>
      </c>
      <c r="B77" s="19" t="s">
        <v>16</v>
      </c>
      <c r="C77" s="19" t="s">
        <v>57</v>
      </c>
      <c r="D77" s="19" t="s">
        <v>60</v>
      </c>
      <c r="E77" s="65">
        <f>_xlfn.XLOOKUP($D77,depara_repasse!E:E,depara_repasse!K:K)</f>
        <v>12</v>
      </c>
      <c r="F77" s="66">
        <f>ROUND(SUMIFS(repasse_ac!$R:$R,repasse_ac!$A:$A,$A77,repasse_ac!$F:$F,$D77,repasse_ac!$I:$I,"TTC PRÉ"),2)</f>
        <v>4.3099999999999996</v>
      </c>
      <c r="G77" s="66">
        <f>ROUND(SUMIFS(repasse_ac!$R:$R,repasse_ac!$A:$A,$A77,repasse_ac!$F:$F,$D77,repasse_ac!$I:$I,"TTC PÓS"),2)</f>
        <v>4.3099999999999996</v>
      </c>
      <c r="H77" s="66">
        <f t="shared" si="6"/>
        <v>0</v>
      </c>
      <c r="I77" s="66">
        <f t="shared" si="7"/>
        <v>5.19</v>
      </c>
      <c r="J77" s="66">
        <f>ROUND(SUMIFS(repasse_ac!$P:$P,repasse_ac!$A:$A,$A77,repasse_ac!$F:$F,$D77,repasse_ac!$I:$I,"TTC PRÉ"),2)</f>
        <v>4.16</v>
      </c>
      <c r="K77" s="66">
        <f>ROUND(SUMIFS(repasse_ac!$P:$P,repasse_ac!$A:$A,$A77,repasse_ac!$F:$F,$D77,repasse_ac!$I:$I,"TTC PÓS"),2)</f>
        <v>4.16</v>
      </c>
      <c r="L77" s="66">
        <f t="shared" si="8"/>
        <v>0</v>
      </c>
      <c r="M77" s="66">
        <f t="shared" si="9"/>
        <v>4.99</v>
      </c>
      <c r="N77" s="66">
        <f>ROUND(SUMIFS(repasse_ac!$J:$J,repasse_ac!$A:$A,$A77,repasse_ac!$F:$F,$D77,repasse_ac!$I:$I,"TTC PRÉ"),2)</f>
        <v>4.99</v>
      </c>
      <c r="O77" s="66">
        <f>ROUND(SUMIFS(repasse_ac!$J:$J,repasse_ac!$A:$A,$A77,repasse_ac!$F:$F,$D77,repasse_ac!$I:$I,"TTC PÓS"),2)</f>
        <v>4.99</v>
      </c>
      <c r="P77" s="66">
        <f t="shared" si="10"/>
        <v>0</v>
      </c>
      <c r="Q77" s="66">
        <f>ROUND(SUMIFS(repasse_ac!$N:$N,repasse_ac!$A:$A,$A77,repasse_ac!$F:$F,$D77,repasse_ac!$I:$I,"TTC PRÉ"),2)</f>
        <v>4.79</v>
      </c>
      <c r="R77" s="66">
        <f>ROUND(SUMIFS(repasse_ac!$N:$N,repasse_ac!$A:$A,$A77,repasse_ac!$F:$F,$D77,repasse_ac!$I:$I,"TTC PÓS"),2)</f>
        <v>4.79</v>
      </c>
      <c r="S77" s="66">
        <f t="shared" si="11"/>
        <v>0</v>
      </c>
    </row>
    <row r="78" spans="1:19" x14ac:dyDescent="0.35">
      <c r="A78" s="25" t="s">
        <v>152</v>
      </c>
      <c r="B78" s="26" t="s">
        <v>16</v>
      </c>
      <c r="C78" s="26" t="s">
        <v>61</v>
      </c>
      <c r="D78" s="26" t="s">
        <v>62</v>
      </c>
      <c r="E78" s="65">
        <f>_xlfn.XLOOKUP($D78,depara_repasse!E:E,depara_repasse!K:K)</f>
        <v>12</v>
      </c>
      <c r="F78" s="66">
        <f>ROUND(SUMIFS(repasse_ac!$R:$R,repasse_ac!$A:$A,$A78,repasse_ac!$F:$F,$D78,repasse_ac!$I:$I,"TTC PRÉ"),2)</f>
        <v>4.0599999999999996</v>
      </c>
      <c r="G78" s="66">
        <f>ROUND(SUMIFS(repasse_ac!$R:$R,repasse_ac!$A:$A,$A78,repasse_ac!$F:$F,$D78,repasse_ac!$I:$I,"TTC PÓS"),2)</f>
        <v>4.0599999999999996</v>
      </c>
      <c r="H78" s="66">
        <f t="shared" si="6"/>
        <v>0</v>
      </c>
      <c r="I78" s="66">
        <f t="shared" si="7"/>
        <v>4.8899999999999997</v>
      </c>
      <c r="J78" s="66">
        <f>ROUND(SUMIFS(repasse_ac!$P:$P,repasse_ac!$A:$A,$A78,repasse_ac!$F:$F,$D78,repasse_ac!$I:$I,"TTC PRÉ"),2)</f>
        <v>3.75</v>
      </c>
      <c r="K78" s="66">
        <f>ROUND(SUMIFS(repasse_ac!$P:$P,repasse_ac!$A:$A,$A78,repasse_ac!$F:$F,$D78,repasse_ac!$I:$I,"TTC PÓS"),2)</f>
        <v>4.17</v>
      </c>
      <c r="L78" s="66">
        <f t="shared" si="8"/>
        <v>0.41999999999999993</v>
      </c>
      <c r="M78" s="66">
        <f t="shared" si="9"/>
        <v>4.99</v>
      </c>
      <c r="N78" s="66">
        <f>ROUND(SUMIFS(repasse_ac!$J:$J,repasse_ac!$A:$A,$A78,repasse_ac!$F:$F,$D78,repasse_ac!$I:$I,"TTC PRÉ"),2)</f>
        <v>4.49</v>
      </c>
      <c r="O78" s="66">
        <f>ROUND(SUMIFS(repasse_ac!$J:$J,repasse_ac!$A:$A,$A78,repasse_ac!$F:$F,$D78,repasse_ac!$I:$I,"TTC PÓS"),2)</f>
        <v>4.99</v>
      </c>
      <c r="P78" s="66">
        <f t="shared" si="10"/>
        <v>0.5</v>
      </c>
      <c r="Q78" s="66">
        <f>ROUND(SUMIFS(repasse_ac!$N:$N,repasse_ac!$A:$A,$A78,repasse_ac!$F:$F,$D78,repasse_ac!$I:$I,"TTC PRÉ"),2)</f>
        <v>4.49</v>
      </c>
      <c r="R78" s="66">
        <f>ROUND(SUMIFS(repasse_ac!$N:$N,repasse_ac!$A:$A,$A78,repasse_ac!$F:$F,$D78,repasse_ac!$I:$I,"TTC PÓS"),2)</f>
        <v>4.49</v>
      </c>
      <c r="S78" s="66">
        <f t="shared" si="11"/>
        <v>0</v>
      </c>
    </row>
    <row r="79" spans="1:19" x14ac:dyDescent="0.35">
      <c r="A79" s="12" t="s">
        <v>152</v>
      </c>
      <c r="B79" s="13" t="s">
        <v>16</v>
      </c>
      <c r="C79" s="13" t="s">
        <v>61</v>
      </c>
      <c r="D79" s="13" t="s">
        <v>63</v>
      </c>
      <c r="E79" s="65">
        <f>_xlfn.XLOOKUP($D79,depara_repasse!E:E,depara_repasse!K:K)</f>
        <v>12</v>
      </c>
      <c r="F79" s="66">
        <f>ROUND(SUMIFS(repasse_ac!$R:$R,repasse_ac!$A:$A,$A79,repasse_ac!$F:$F,$D79,repasse_ac!$I:$I,"TTC PRÉ"),2)</f>
        <v>4.0599999999999996</v>
      </c>
      <c r="G79" s="66">
        <f>ROUND(SUMIFS(repasse_ac!$R:$R,repasse_ac!$A:$A,$A79,repasse_ac!$F:$F,$D79,repasse_ac!$I:$I,"TTC PÓS"),2)</f>
        <v>4.0599999999999996</v>
      </c>
      <c r="H79" s="66">
        <f t="shared" si="6"/>
        <v>0</v>
      </c>
      <c r="I79" s="66">
        <f t="shared" si="7"/>
        <v>4.8899999999999997</v>
      </c>
      <c r="J79" s="66">
        <f>ROUND(SUMIFS(repasse_ac!$P:$P,repasse_ac!$A:$A,$A79,repasse_ac!$F:$F,$D79,repasse_ac!$I:$I,"TTC PRÉ"),2)</f>
        <v>3.75</v>
      </c>
      <c r="K79" s="66">
        <f>ROUND(SUMIFS(repasse_ac!$P:$P,repasse_ac!$A:$A,$A79,repasse_ac!$F:$F,$D79,repasse_ac!$I:$I,"TTC PÓS"),2)</f>
        <v>4.17</v>
      </c>
      <c r="L79" s="66">
        <f t="shared" si="8"/>
        <v>0.41999999999999993</v>
      </c>
      <c r="M79" s="66">
        <f t="shared" si="9"/>
        <v>4.99</v>
      </c>
      <c r="N79" s="66">
        <f>ROUND(SUMIFS(repasse_ac!$J:$J,repasse_ac!$A:$A,$A79,repasse_ac!$F:$F,$D79,repasse_ac!$I:$I,"TTC PRÉ"),2)</f>
        <v>4.49</v>
      </c>
      <c r="O79" s="66">
        <f>ROUND(SUMIFS(repasse_ac!$J:$J,repasse_ac!$A:$A,$A79,repasse_ac!$F:$F,$D79,repasse_ac!$I:$I,"TTC PÓS"),2)</f>
        <v>4.99</v>
      </c>
      <c r="P79" s="66">
        <f t="shared" si="10"/>
        <v>0.5</v>
      </c>
      <c r="Q79" s="66">
        <f>ROUND(SUMIFS(repasse_ac!$N:$N,repasse_ac!$A:$A,$A79,repasse_ac!$F:$F,$D79,repasse_ac!$I:$I,"TTC PRÉ"),2)</f>
        <v>4.49</v>
      </c>
      <c r="R79" s="66">
        <f>ROUND(SUMIFS(repasse_ac!$N:$N,repasse_ac!$A:$A,$A79,repasse_ac!$F:$F,$D79,repasse_ac!$I:$I,"TTC PÓS"),2)</f>
        <v>4.49</v>
      </c>
      <c r="S79" s="66">
        <f t="shared" si="11"/>
        <v>0</v>
      </c>
    </row>
    <row r="80" spans="1:19" x14ac:dyDescent="0.35">
      <c r="A80" s="12" t="s">
        <v>152</v>
      </c>
      <c r="B80" s="13" t="s">
        <v>16</v>
      </c>
      <c r="C80" s="13" t="s">
        <v>61</v>
      </c>
      <c r="D80" s="13" t="s">
        <v>64</v>
      </c>
      <c r="E80" s="65">
        <f>_xlfn.XLOOKUP($D80,depara_repasse!E:E,depara_repasse!K:K)</f>
        <v>12</v>
      </c>
      <c r="F80" s="66">
        <f>ROUND(SUMIFS(repasse_ac!$R:$R,repasse_ac!$A:$A,$A80,repasse_ac!$F:$F,$D80,repasse_ac!$I:$I,"TTC PRÉ"),2)</f>
        <v>3.87</v>
      </c>
      <c r="G80" s="66">
        <f>ROUND(SUMIFS(repasse_ac!$R:$R,repasse_ac!$A:$A,$A80,repasse_ac!$F:$F,$D80,repasse_ac!$I:$I,"TTC PÓS"),2)</f>
        <v>3.87</v>
      </c>
      <c r="H80" s="66">
        <f t="shared" si="6"/>
        <v>0</v>
      </c>
      <c r="I80" s="66">
        <f t="shared" si="7"/>
        <v>4.59</v>
      </c>
      <c r="J80" s="66">
        <f>ROUND(SUMIFS(repasse_ac!$P:$P,repasse_ac!$A:$A,$A80,repasse_ac!$F:$F,$D80,repasse_ac!$I:$I,"TTC PRÉ"),2)</f>
        <v>3.51</v>
      </c>
      <c r="K80" s="66">
        <f>ROUND(SUMIFS(repasse_ac!$P:$P,repasse_ac!$A:$A,$A80,repasse_ac!$F:$F,$D80,repasse_ac!$I:$I,"TTC PÓS"),2)</f>
        <v>3.76</v>
      </c>
      <c r="L80" s="66">
        <f t="shared" si="8"/>
        <v>0.25</v>
      </c>
      <c r="M80" s="66">
        <f t="shared" si="9"/>
        <v>4.49</v>
      </c>
      <c r="N80" s="66">
        <f>ROUND(SUMIFS(repasse_ac!$J:$J,repasse_ac!$A:$A,$A80,repasse_ac!$F:$F,$D80,repasse_ac!$I:$I,"TTC PRÉ"),2)</f>
        <v>4.1900000000000004</v>
      </c>
      <c r="O80" s="66">
        <f>ROUND(SUMIFS(repasse_ac!$J:$J,repasse_ac!$A:$A,$A80,repasse_ac!$F:$F,$D80,repasse_ac!$I:$I,"TTC PÓS"),2)</f>
        <v>4.49</v>
      </c>
      <c r="P80" s="66">
        <f t="shared" si="10"/>
        <v>0.29999999999999982</v>
      </c>
      <c r="Q80" s="66">
        <f>ROUND(SUMIFS(repasse_ac!$N:$N,repasse_ac!$A:$A,$A80,repasse_ac!$F:$F,$D80,repasse_ac!$I:$I,"TTC PRÉ"),2)</f>
        <v>4.29</v>
      </c>
      <c r="R80" s="66">
        <f>ROUND(SUMIFS(repasse_ac!$N:$N,repasse_ac!$A:$A,$A80,repasse_ac!$F:$F,$D80,repasse_ac!$I:$I,"TTC PÓS"),2)</f>
        <v>4.29</v>
      </c>
      <c r="S80" s="66">
        <f t="shared" si="11"/>
        <v>0</v>
      </c>
    </row>
    <row r="81" spans="1:19" x14ac:dyDescent="0.35">
      <c r="A81" s="12" t="s">
        <v>152</v>
      </c>
      <c r="B81" s="13" t="s">
        <v>16</v>
      </c>
      <c r="C81" s="13" t="s">
        <v>61</v>
      </c>
      <c r="D81" s="13" t="s">
        <v>65</v>
      </c>
      <c r="E81" s="65">
        <f>_xlfn.XLOOKUP($D81,depara_repasse!E:E,depara_repasse!K:K)</f>
        <v>12</v>
      </c>
      <c r="F81" s="66">
        <f>ROUND(SUMIFS(repasse_ac!$R:$R,repasse_ac!$A:$A,$A81,repasse_ac!$F:$F,$D81,repasse_ac!$I:$I,"TTC PRÉ"),2)</f>
        <v>3.87</v>
      </c>
      <c r="G81" s="66">
        <f>ROUND(SUMIFS(repasse_ac!$R:$R,repasse_ac!$A:$A,$A81,repasse_ac!$F:$F,$D81,repasse_ac!$I:$I,"TTC PÓS"),2)</f>
        <v>3.87</v>
      </c>
      <c r="H81" s="66">
        <f t="shared" si="6"/>
        <v>0</v>
      </c>
      <c r="I81" s="66">
        <f t="shared" si="7"/>
        <v>4.59</v>
      </c>
      <c r="J81" s="66">
        <f>ROUND(SUMIFS(repasse_ac!$P:$P,repasse_ac!$A:$A,$A81,repasse_ac!$F:$F,$D81,repasse_ac!$I:$I,"TTC PRÉ"),2)</f>
        <v>3.51</v>
      </c>
      <c r="K81" s="66">
        <f>ROUND(SUMIFS(repasse_ac!$P:$P,repasse_ac!$A:$A,$A81,repasse_ac!$F:$F,$D81,repasse_ac!$I:$I,"TTC PÓS"),2)</f>
        <v>3.76</v>
      </c>
      <c r="L81" s="66">
        <f t="shared" si="8"/>
        <v>0.25</v>
      </c>
      <c r="M81" s="66">
        <f t="shared" si="9"/>
        <v>4.49</v>
      </c>
      <c r="N81" s="66">
        <f>ROUND(SUMIFS(repasse_ac!$J:$J,repasse_ac!$A:$A,$A81,repasse_ac!$F:$F,$D81,repasse_ac!$I:$I,"TTC PRÉ"),2)</f>
        <v>4.1900000000000004</v>
      </c>
      <c r="O81" s="66">
        <f>ROUND(SUMIFS(repasse_ac!$J:$J,repasse_ac!$A:$A,$A81,repasse_ac!$F:$F,$D81,repasse_ac!$I:$I,"TTC PÓS"),2)</f>
        <v>4.49</v>
      </c>
      <c r="P81" s="66">
        <f t="shared" si="10"/>
        <v>0.29999999999999982</v>
      </c>
      <c r="Q81" s="66">
        <f>ROUND(SUMIFS(repasse_ac!$N:$N,repasse_ac!$A:$A,$A81,repasse_ac!$F:$F,$D81,repasse_ac!$I:$I,"TTC PRÉ"),2)</f>
        <v>4.29</v>
      </c>
      <c r="R81" s="66">
        <f>ROUND(SUMIFS(repasse_ac!$N:$N,repasse_ac!$A:$A,$A81,repasse_ac!$F:$F,$D81,repasse_ac!$I:$I,"TTC PÓS"),2)</f>
        <v>4.29</v>
      </c>
      <c r="S81" s="66">
        <f t="shared" si="11"/>
        <v>0</v>
      </c>
    </row>
    <row r="82" spans="1:19" x14ac:dyDescent="0.35">
      <c r="A82" s="18" t="s">
        <v>152</v>
      </c>
      <c r="B82" s="19" t="s">
        <v>16</v>
      </c>
      <c r="C82" s="19" t="s">
        <v>61</v>
      </c>
      <c r="D82" s="19" t="s">
        <v>66</v>
      </c>
      <c r="E82" s="65">
        <f>_xlfn.XLOOKUP($D82,depara_repasse!E:E,depara_repasse!K:K)</f>
        <v>12</v>
      </c>
      <c r="F82" s="66">
        <f>ROUND(SUMIFS(repasse_ac!$R:$R,repasse_ac!$A:$A,$A82,repasse_ac!$F:$F,$D82,repasse_ac!$I:$I,"TTC PRÉ"),2)</f>
        <v>3.87</v>
      </c>
      <c r="G82" s="66">
        <f>ROUND(SUMIFS(repasse_ac!$R:$R,repasse_ac!$A:$A,$A82,repasse_ac!$F:$F,$D82,repasse_ac!$I:$I,"TTC PÓS"),2)</f>
        <v>3.87</v>
      </c>
      <c r="H82" s="66">
        <f t="shared" ref="H82:H117" si="12">G82-F82</f>
        <v>0</v>
      </c>
      <c r="I82" s="66">
        <f t="shared" ref="I82:I117" si="13">(ROUNDDOWN(ROUND(G82*(1+0.2),2)*100/10,0)*10+IF(MOD(ROUND(G82*(1+0.2),2)*100,10)&gt;4,9,-1))/100</f>
        <v>4.59</v>
      </c>
      <c r="J82" s="66">
        <f>ROUND(SUMIFS(repasse_ac!$P:$P,repasse_ac!$A:$A,$A82,repasse_ac!$F:$F,$D82,repasse_ac!$I:$I,"TTC PRÉ"),2)</f>
        <v>3.51</v>
      </c>
      <c r="K82" s="66">
        <f>ROUND(SUMIFS(repasse_ac!$P:$P,repasse_ac!$A:$A,$A82,repasse_ac!$F:$F,$D82,repasse_ac!$I:$I,"TTC PÓS"),2)</f>
        <v>3.76</v>
      </c>
      <c r="L82" s="66">
        <f t="shared" ref="L82:L117" si="14">K82-J82</f>
        <v>0.25</v>
      </c>
      <c r="M82" s="66">
        <f t="shared" ref="M82:M117" si="15">(ROUNDDOWN(ROUND(K82*(1+0.2),2)*100/10,0)*10+IF(MOD(ROUND(K82*(1+0.2),2)*100,10)&gt;4,9,-1))/100</f>
        <v>4.49</v>
      </c>
      <c r="N82" s="66">
        <f>ROUND(SUMIFS(repasse_ac!$J:$J,repasse_ac!$A:$A,$A82,repasse_ac!$F:$F,$D82,repasse_ac!$I:$I,"TTC PRÉ"),2)</f>
        <v>4.1900000000000004</v>
      </c>
      <c r="O82" s="66">
        <f>ROUND(SUMIFS(repasse_ac!$J:$J,repasse_ac!$A:$A,$A82,repasse_ac!$F:$F,$D82,repasse_ac!$I:$I,"TTC PÓS"),2)</f>
        <v>4.49</v>
      </c>
      <c r="P82" s="66">
        <f t="shared" si="10"/>
        <v>0.29999999999999982</v>
      </c>
      <c r="Q82" s="66">
        <f>ROUND(SUMIFS(repasse_ac!$N:$N,repasse_ac!$A:$A,$A82,repasse_ac!$F:$F,$D82,repasse_ac!$I:$I,"TTC PRÉ"),2)</f>
        <v>4.29</v>
      </c>
      <c r="R82" s="66">
        <f>ROUND(SUMIFS(repasse_ac!$N:$N,repasse_ac!$A:$A,$A82,repasse_ac!$F:$F,$D82,repasse_ac!$I:$I,"TTC PÓS"),2)</f>
        <v>4.29</v>
      </c>
      <c r="S82" s="66">
        <f t="shared" si="11"/>
        <v>0</v>
      </c>
    </row>
    <row r="83" spans="1:19" x14ac:dyDescent="0.35">
      <c r="A83" s="25" t="s">
        <v>152</v>
      </c>
      <c r="B83" s="26" t="s">
        <v>16</v>
      </c>
      <c r="C83" s="26" t="s">
        <v>67</v>
      </c>
      <c r="D83" s="26" t="s">
        <v>69</v>
      </c>
      <c r="E83" s="65">
        <f>_xlfn.XLOOKUP($D83,depara_repasse!E:E,depara_repasse!K:K)</f>
        <v>6</v>
      </c>
      <c r="F83" s="66">
        <f>ROUND(SUMIFS(repasse_ac!$R:$R,repasse_ac!$A:$A,$A83,repasse_ac!$F:$F,$D83,repasse_ac!$I:$I,"TTC PRÉ"),2)</f>
        <v>4.1100000000000003</v>
      </c>
      <c r="G83" s="66">
        <f>ROUND(SUMIFS(repasse_ac!$R:$R,repasse_ac!$A:$A,$A83,repasse_ac!$F:$F,$D83,repasse_ac!$I:$I,"TTC PÓS"),2)</f>
        <v>4.1100000000000003</v>
      </c>
      <c r="H83" s="66">
        <f t="shared" si="12"/>
        <v>0</v>
      </c>
      <c r="I83" s="66">
        <f t="shared" si="13"/>
        <v>4.8899999999999997</v>
      </c>
      <c r="J83" s="66">
        <f>ROUND(SUMIFS(repasse_ac!$P:$P,repasse_ac!$A:$A,$A83,repasse_ac!$F:$F,$D83,repasse_ac!$I:$I,"TTC PRÉ"),2)</f>
        <v>4.01</v>
      </c>
      <c r="K83" s="66">
        <f>ROUND(SUMIFS(repasse_ac!$P:$P,repasse_ac!$A:$A,$A83,repasse_ac!$F:$F,$D83,repasse_ac!$I:$I,"TTC PÓS"),2)</f>
        <v>3.75</v>
      </c>
      <c r="L83" s="66">
        <f t="shared" si="14"/>
        <v>-0.25999999999999979</v>
      </c>
      <c r="M83" s="66">
        <f t="shared" si="15"/>
        <v>4.49</v>
      </c>
      <c r="N83" s="66">
        <f>ROUND(SUMIFS(repasse_ac!$J:$J,repasse_ac!$A:$A,$A83,repasse_ac!$F:$F,$D83,repasse_ac!$I:$I,"TTC PRÉ"),2)</f>
        <v>4.99</v>
      </c>
      <c r="O83" s="66">
        <f>ROUND(SUMIFS(repasse_ac!$J:$J,repasse_ac!$A:$A,$A83,repasse_ac!$F:$F,$D83,repasse_ac!$I:$I,"TTC PÓS"),2)</f>
        <v>5.29</v>
      </c>
      <c r="P83" s="66">
        <f t="shared" si="10"/>
        <v>0.29999999999999982</v>
      </c>
      <c r="Q83" s="66">
        <f>ROUND(SUMIFS(repasse_ac!$N:$N,repasse_ac!$A:$A,$A83,repasse_ac!$F:$F,$D83,repasse_ac!$I:$I,"TTC PRÉ"),2)</f>
        <v>4.99</v>
      </c>
      <c r="R83" s="66">
        <f>ROUND(SUMIFS(repasse_ac!$N:$N,repasse_ac!$A:$A,$A83,repasse_ac!$F:$F,$D83,repasse_ac!$I:$I,"TTC PÓS"),2)</f>
        <v>4.99</v>
      </c>
      <c r="S83" s="66">
        <f t="shared" si="11"/>
        <v>0</v>
      </c>
    </row>
    <row r="84" spans="1:19" x14ac:dyDescent="0.35">
      <c r="A84" s="12" t="s">
        <v>152</v>
      </c>
      <c r="B84" s="13" t="s">
        <v>16</v>
      </c>
      <c r="C84" s="13" t="s">
        <v>67</v>
      </c>
      <c r="D84" s="13" t="s">
        <v>71</v>
      </c>
      <c r="E84" s="65">
        <f>_xlfn.XLOOKUP($D84,depara_repasse!E:E,depara_repasse!K:K)</f>
        <v>12</v>
      </c>
      <c r="F84" s="66">
        <f>ROUND(SUMIFS(repasse_ac!$R:$R,repasse_ac!$A:$A,$A84,repasse_ac!$F:$F,$D84,repasse_ac!$I:$I,"TTC PRÉ"),2)</f>
        <v>4.1100000000000003</v>
      </c>
      <c r="G84" s="66">
        <f>ROUND(SUMIFS(repasse_ac!$R:$R,repasse_ac!$A:$A,$A84,repasse_ac!$F:$F,$D84,repasse_ac!$I:$I,"TTC PÓS"),2)</f>
        <v>4.37</v>
      </c>
      <c r="H84" s="66">
        <f t="shared" si="12"/>
        <v>0.25999999999999979</v>
      </c>
      <c r="I84" s="66">
        <f t="shared" si="13"/>
        <v>5.19</v>
      </c>
      <c r="J84" s="66">
        <f>ROUND(SUMIFS(repasse_ac!$P:$P,repasse_ac!$A:$A,$A84,repasse_ac!$F:$F,$D84,repasse_ac!$I:$I,"TTC PRÉ"),2)</f>
        <v>4.01</v>
      </c>
      <c r="K84" s="66">
        <f>ROUND(SUMIFS(repasse_ac!$P:$P,repasse_ac!$A:$A,$A84,repasse_ac!$F:$F,$D84,repasse_ac!$I:$I,"TTC PÓS"),2)</f>
        <v>3.33</v>
      </c>
      <c r="L84" s="66">
        <f t="shared" si="14"/>
        <v>-0.67999999999999972</v>
      </c>
      <c r="M84" s="66">
        <f t="shared" si="15"/>
        <v>3.99</v>
      </c>
      <c r="N84" s="66">
        <f>ROUND(SUMIFS(repasse_ac!$J:$J,repasse_ac!$A:$A,$A84,repasse_ac!$F:$F,$D84,repasse_ac!$I:$I,"TTC PRÉ"),2)</f>
        <v>4.79</v>
      </c>
      <c r="O84" s="66">
        <f>ROUND(SUMIFS(repasse_ac!$J:$J,repasse_ac!$A:$A,$A84,repasse_ac!$F:$F,$D84,repasse_ac!$I:$I,"TTC PÓS"),2)</f>
        <v>4.99</v>
      </c>
      <c r="P84" s="66">
        <f t="shared" si="10"/>
        <v>0.20000000000000018</v>
      </c>
      <c r="Q84" s="66">
        <f>ROUND(SUMIFS(repasse_ac!$N:$N,repasse_ac!$A:$A,$A84,repasse_ac!$F:$F,$D84,repasse_ac!$I:$I,"TTC PRÉ"),2)</f>
        <v>4.6900000000000004</v>
      </c>
      <c r="R84" s="66">
        <f>ROUND(SUMIFS(repasse_ac!$N:$N,repasse_ac!$A:$A,$A84,repasse_ac!$F:$F,$D84,repasse_ac!$I:$I,"TTC PÓS"),2)</f>
        <v>4.99</v>
      </c>
      <c r="S84" s="66">
        <f t="shared" si="11"/>
        <v>0.29999999999999982</v>
      </c>
    </row>
    <row r="85" spans="1:19" x14ac:dyDescent="0.35">
      <c r="A85" s="12" t="s">
        <v>152</v>
      </c>
      <c r="B85" s="13" t="s">
        <v>16</v>
      </c>
      <c r="C85" s="13" t="s">
        <v>67</v>
      </c>
      <c r="D85" s="13" t="s">
        <v>72</v>
      </c>
      <c r="E85" s="65">
        <f>_xlfn.XLOOKUP($D85,depara_repasse!E:E,depara_repasse!K:K)</f>
        <v>6</v>
      </c>
      <c r="F85" s="66">
        <f>ROUND(SUMIFS(repasse_ac!$R:$R,repasse_ac!$A:$A,$A85,repasse_ac!$F:$F,$D85,repasse_ac!$I:$I,"TTC PRÉ"),2)</f>
        <v>4.1100000000000003</v>
      </c>
      <c r="G85" s="66">
        <f>ROUND(SUMIFS(repasse_ac!$R:$R,repasse_ac!$A:$A,$A85,repasse_ac!$F:$F,$D85,repasse_ac!$I:$I,"TTC PÓS"),2)</f>
        <v>4.1100000000000003</v>
      </c>
      <c r="H85" s="66">
        <f t="shared" si="12"/>
        <v>0</v>
      </c>
      <c r="I85" s="66">
        <f t="shared" si="13"/>
        <v>4.8899999999999997</v>
      </c>
      <c r="J85" s="66">
        <f>ROUND(SUMIFS(repasse_ac!$P:$P,repasse_ac!$A:$A,$A85,repasse_ac!$F:$F,$D85,repasse_ac!$I:$I,"TTC PRÉ"),2)</f>
        <v>4.01</v>
      </c>
      <c r="K85" s="66">
        <f>ROUND(SUMIFS(repasse_ac!$P:$P,repasse_ac!$A:$A,$A85,repasse_ac!$F:$F,$D85,repasse_ac!$I:$I,"TTC PÓS"),2)</f>
        <v>4.01</v>
      </c>
      <c r="L85" s="66">
        <f t="shared" si="14"/>
        <v>0</v>
      </c>
      <c r="M85" s="66">
        <f t="shared" si="15"/>
        <v>4.79</v>
      </c>
      <c r="N85" s="66">
        <f>ROUND(SUMIFS(repasse_ac!$J:$J,repasse_ac!$A:$A,$A85,repasse_ac!$F:$F,$D85,repasse_ac!$I:$I,"TTC PRÉ"),2)</f>
        <v>4.79</v>
      </c>
      <c r="O85" s="66">
        <f>ROUND(SUMIFS(repasse_ac!$J:$J,repasse_ac!$A:$A,$A85,repasse_ac!$F:$F,$D85,repasse_ac!$I:$I,"TTC PÓS"),2)</f>
        <v>4.79</v>
      </c>
      <c r="P85" s="66">
        <f t="shared" si="10"/>
        <v>0</v>
      </c>
      <c r="Q85" s="66">
        <f>ROUND(SUMIFS(repasse_ac!$N:$N,repasse_ac!$A:$A,$A85,repasse_ac!$F:$F,$D85,repasse_ac!$I:$I,"TTC PRÉ"),2)</f>
        <v>4.6900000000000004</v>
      </c>
      <c r="R85" s="66">
        <f>ROUND(SUMIFS(repasse_ac!$N:$N,repasse_ac!$A:$A,$A85,repasse_ac!$F:$F,$D85,repasse_ac!$I:$I,"TTC PÓS"),2)</f>
        <v>4.6900000000000004</v>
      </c>
      <c r="S85" s="66">
        <f t="shared" si="11"/>
        <v>0</v>
      </c>
    </row>
    <row r="86" spans="1:19" x14ac:dyDescent="0.35">
      <c r="A86" s="12" t="s">
        <v>152</v>
      </c>
      <c r="B86" s="13" t="s">
        <v>16</v>
      </c>
      <c r="C86" s="13" t="s">
        <v>67</v>
      </c>
      <c r="D86" s="13" t="s">
        <v>73</v>
      </c>
      <c r="E86" s="65">
        <f>_xlfn.XLOOKUP($D86,depara_repasse!E:E,depara_repasse!K:K)</f>
        <v>6</v>
      </c>
      <c r="F86" s="66">
        <f>ROUND(SUMIFS(repasse_ac!$R:$R,repasse_ac!$A:$A,$A86,repasse_ac!$F:$F,$D86,repasse_ac!$I:$I,"TTC PRÉ"),2)</f>
        <v>3.68</v>
      </c>
      <c r="G86" s="66">
        <f>ROUND(SUMIFS(repasse_ac!$R:$R,repasse_ac!$A:$A,$A86,repasse_ac!$F:$F,$D86,repasse_ac!$I:$I,"TTC PÓS"),2)</f>
        <v>3.68</v>
      </c>
      <c r="H86" s="66">
        <f t="shared" si="12"/>
        <v>0</v>
      </c>
      <c r="I86" s="66">
        <f t="shared" si="13"/>
        <v>4.3899999999999997</v>
      </c>
      <c r="J86" s="66">
        <f>ROUND(SUMIFS(repasse_ac!$P:$P,repasse_ac!$A:$A,$A86,repasse_ac!$F:$F,$D86,repasse_ac!$I:$I,"TTC PRÉ"),2)</f>
        <v>3.34</v>
      </c>
      <c r="K86" s="66">
        <f>ROUND(SUMIFS(repasse_ac!$P:$P,repasse_ac!$A:$A,$A86,repasse_ac!$F:$F,$D86,repasse_ac!$I:$I,"TTC PÓS"),2)</f>
        <v>3.34</v>
      </c>
      <c r="L86" s="66">
        <f t="shared" si="14"/>
        <v>0</v>
      </c>
      <c r="M86" s="66">
        <f t="shared" si="15"/>
        <v>3.99</v>
      </c>
      <c r="N86" s="66">
        <f>ROUND(SUMIFS(repasse_ac!$J:$J,repasse_ac!$A:$A,$A86,repasse_ac!$F:$F,$D86,repasse_ac!$I:$I,"TTC PRÉ"),2)</f>
        <v>3.99</v>
      </c>
      <c r="O86" s="66">
        <f>ROUND(SUMIFS(repasse_ac!$J:$J,repasse_ac!$A:$A,$A86,repasse_ac!$F:$F,$D86,repasse_ac!$I:$I,"TTC PÓS"),2)</f>
        <v>3.99</v>
      </c>
      <c r="P86" s="66">
        <f t="shared" si="10"/>
        <v>0</v>
      </c>
      <c r="Q86" s="66">
        <f>ROUND(SUMIFS(repasse_ac!$N:$N,repasse_ac!$A:$A,$A86,repasse_ac!$F:$F,$D86,repasse_ac!$I:$I,"TTC PRÉ"),2)</f>
        <v>3.99</v>
      </c>
      <c r="R86" s="66">
        <f>ROUND(SUMIFS(repasse_ac!$N:$N,repasse_ac!$A:$A,$A86,repasse_ac!$F:$F,$D86,repasse_ac!$I:$I,"TTC PÓS"),2)</f>
        <v>3.99</v>
      </c>
      <c r="S86" s="66">
        <f t="shared" si="11"/>
        <v>0</v>
      </c>
    </row>
    <row r="87" spans="1:19" x14ac:dyDescent="0.35">
      <c r="A87" s="18" t="s">
        <v>152</v>
      </c>
      <c r="B87" s="19" t="s">
        <v>16</v>
      </c>
      <c r="C87" s="19" t="s">
        <v>67</v>
      </c>
      <c r="D87" s="19" t="s">
        <v>74</v>
      </c>
      <c r="E87" s="65">
        <f>_xlfn.XLOOKUP($D87,depara_repasse!E:E,depara_repasse!K:K)</f>
        <v>6</v>
      </c>
      <c r="F87" s="66">
        <f>ROUND(SUMIFS(repasse_ac!$R:$R,repasse_ac!$A:$A,$A87,repasse_ac!$F:$F,$D87,repasse_ac!$I:$I,"TTC PRÉ"),2)</f>
        <v>7.12</v>
      </c>
      <c r="G87" s="66">
        <f>ROUND(SUMIFS(repasse_ac!$R:$R,repasse_ac!$A:$A,$A87,repasse_ac!$F:$F,$D87,repasse_ac!$I:$I,"TTC PÓS"),2)</f>
        <v>7.12</v>
      </c>
      <c r="H87" s="66">
        <f t="shared" si="12"/>
        <v>0</v>
      </c>
      <c r="I87" s="66">
        <f t="shared" si="13"/>
        <v>8.49</v>
      </c>
      <c r="J87" s="66">
        <f>ROUND(SUMIFS(repasse_ac!$P:$P,repasse_ac!$A:$A,$A87,repasse_ac!$F:$F,$D87,repasse_ac!$I:$I,"TTC PRÉ"),2)</f>
        <v>6.26</v>
      </c>
      <c r="K87" s="66">
        <f>ROUND(SUMIFS(repasse_ac!$P:$P,repasse_ac!$A:$A,$A87,repasse_ac!$F:$F,$D87,repasse_ac!$I:$I,"TTC PÓS"),2)</f>
        <v>6.26</v>
      </c>
      <c r="L87" s="66">
        <f t="shared" si="14"/>
        <v>0</v>
      </c>
      <c r="M87" s="66">
        <f t="shared" si="15"/>
        <v>7.49</v>
      </c>
      <c r="N87" s="66">
        <f>ROUND(SUMIFS(repasse_ac!$J:$J,repasse_ac!$A:$A,$A87,repasse_ac!$F:$F,$D87,repasse_ac!$I:$I,"TTC PRÉ"),2)</f>
        <v>7.49</v>
      </c>
      <c r="O87" s="66">
        <f>ROUND(SUMIFS(repasse_ac!$J:$J,repasse_ac!$A:$A,$A87,repasse_ac!$F:$F,$D87,repasse_ac!$I:$I,"TTC PÓS"),2)</f>
        <v>7.49</v>
      </c>
      <c r="P87" s="66">
        <f t="shared" si="10"/>
        <v>0</v>
      </c>
      <c r="Q87" s="66">
        <f>ROUND(SUMIFS(repasse_ac!$N:$N,repasse_ac!$A:$A,$A87,repasse_ac!$F:$F,$D87,repasse_ac!$I:$I,"TTC PRÉ"),2)</f>
        <v>7.49</v>
      </c>
      <c r="R87" s="66">
        <f>ROUND(SUMIFS(repasse_ac!$N:$N,repasse_ac!$A:$A,$A87,repasse_ac!$F:$F,$D87,repasse_ac!$I:$I,"TTC PÓS"),2)</f>
        <v>7.49</v>
      </c>
      <c r="S87" s="66">
        <f t="shared" si="11"/>
        <v>0</v>
      </c>
    </row>
    <row r="88" spans="1:19" x14ac:dyDescent="0.35">
      <c r="A88" s="25" t="s">
        <v>152</v>
      </c>
      <c r="B88" s="26" t="s">
        <v>16</v>
      </c>
      <c r="C88" s="26" t="s">
        <v>67</v>
      </c>
      <c r="D88" s="26" t="s">
        <v>75</v>
      </c>
      <c r="E88" s="65">
        <f>_xlfn.XLOOKUP($D88,depara_repasse!E:E,depara_repasse!K:K)</f>
        <v>2</v>
      </c>
      <c r="F88" s="66">
        <f>ROUND(SUMIFS(repasse_ac!$R:$R,repasse_ac!$A:$A,$A88,repasse_ac!$F:$F,$D88,repasse_ac!$I:$I,"TTC PRÉ"),2)</f>
        <v>0</v>
      </c>
      <c r="G88" s="66">
        <f>ROUND(SUMIFS(repasse_ac!$R:$R,repasse_ac!$A:$A,$A88,repasse_ac!$F:$F,$D88,repasse_ac!$I:$I,"TTC PÓS"),2)</f>
        <v>0</v>
      </c>
      <c r="H88" s="66">
        <f t="shared" si="12"/>
        <v>0</v>
      </c>
      <c r="I88" s="66">
        <f t="shared" si="13"/>
        <v>-0.01</v>
      </c>
      <c r="J88" s="66">
        <f>ROUND(SUMIFS(repasse_ac!$P:$P,repasse_ac!$A:$A,$A88,repasse_ac!$F:$F,$D88,repasse_ac!$I:$I,"TTC PRÉ"),2)</f>
        <v>0</v>
      </c>
      <c r="K88" s="66">
        <f>ROUND(SUMIFS(repasse_ac!$P:$P,repasse_ac!$A:$A,$A88,repasse_ac!$F:$F,$D88,repasse_ac!$I:$I,"TTC PÓS"),2)</f>
        <v>0</v>
      </c>
      <c r="L88" s="66">
        <f t="shared" si="14"/>
        <v>0</v>
      </c>
      <c r="M88" s="66">
        <f t="shared" si="15"/>
        <v>-0.01</v>
      </c>
      <c r="N88" s="66">
        <f>ROUND(SUMIFS(repasse_ac!$J:$J,repasse_ac!$A:$A,$A88,repasse_ac!$F:$F,$D88,repasse_ac!$I:$I,"TTC PRÉ"),2)</f>
        <v>0</v>
      </c>
      <c r="O88" s="66">
        <f>ROUND(SUMIFS(repasse_ac!$J:$J,repasse_ac!$A:$A,$A88,repasse_ac!$F:$F,$D88,repasse_ac!$I:$I,"TTC PÓS"),2)</f>
        <v>0</v>
      </c>
      <c r="P88" s="66">
        <f t="shared" si="10"/>
        <v>0</v>
      </c>
      <c r="Q88" s="66">
        <f>ROUND(SUMIFS(repasse_ac!$N:$N,repasse_ac!$A:$A,$A88,repasse_ac!$F:$F,$D88,repasse_ac!$I:$I,"TTC PRÉ"),2)</f>
        <v>0</v>
      </c>
      <c r="R88" s="66">
        <f>ROUND(SUMIFS(repasse_ac!$N:$N,repasse_ac!$A:$A,$A88,repasse_ac!$F:$F,$D88,repasse_ac!$I:$I,"TTC PÓS"),2)</f>
        <v>0</v>
      </c>
      <c r="S88" s="66">
        <f t="shared" si="11"/>
        <v>0</v>
      </c>
    </row>
    <row r="89" spans="1:19" x14ac:dyDescent="0.35">
      <c r="A89" s="12" t="s">
        <v>152</v>
      </c>
      <c r="B89" s="13" t="s">
        <v>16</v>
      </c>
      <c r="C89" s="13" t="s">
        <v>80</v>
      </c>
      <c r="D89" s="13" t="s">
        <v>81</v>
      </c>
      <c r="E89" s="65">
        <f>_xlfn.XLOOKUP($D89,depara_repasse!E:E,depara_repasse!K:K)</f>
        <v>6</v>
      </c>
      <c r="F89" s="66">
        <f>ROUND(SUMIFS(repasse_ac!$R:$R,repasse_ac!$A:$A,$A89,repasse_ac!$F:$F,$D89,repasse_ac!$I:$I,"TTC PRÉ"),2)</f>
        <v>5.86</v>
      </c>
      <c r="G89" s="66">
        <f>ROUND(SUMIFS(repasse_ac!$R:$R,repasse_ac!$A:$A,$A89,repasse_ac!$F:$F,$D89,repasse_ac!$I:$I,"TTC PÓS"),2)</f>
        <v>5.86</v>
      </c>
      <c r="H89" s="66">
        <f t="shared" si="12"/>
        <v>0</v>
      </c>
      <c r="I89" s="66">
        <f t="shared" si="13"/>
        <v>6.99</v>
      </c>
      <c r="J89" s="66">
        <f>ROUND(SUMIFS(repasse_ac!$P:$P,repasse_ac!$A:$A,$A89,repasse_ac!$F:$F,$D89,repasse_ac!$I:$I,"TTC PRÉ"),2)</f>
        <v>5.32</v>
      </c>
      <c r="K89" s="66">
        <f>ROUND(SUMIFS(repasse_ac!$P:$P,repasse_ac!$A:$A,$A89,repasse_ac!$F:$F,$D89,repasse_ac!$I:$I,"TTC PÓS"),2)</f>
        <v>5.41</v>
      </c>
      <c r="L89" s="66">
        <f t="shared" si="14"/>
        <v>8.9999999999999858E-2</v>
      </c>
      <c r="M89" s="66">
        <f t="shared" si="15"/>
        <v>6.49</v>
      </c>
      <c r="N89" s="66">
        <f>ROUND(SUMIFS(repasse_ac!$J:$J,repasse_ac!$A:$A,$A89,repasse_ac!$F:$F,$D89,repasse_ac!$I:$I,"TTC PRÉ"),2)</f>
        <v>6.69</v>
      </c>
      <c r="O89" s="66">
        <f>ROUND(SUMIFS(repasse_ac!$J:$J,repasse_ac!$A:$A,$A89,repasse_ac!$F:$F,$D89,repasse_ac!$I:$I,"TTC PÓS"),2)</f>
        <v>6.69</v>
      </c>
      <c r="P89" s="66">
        <f t="shared" si="10"/>
        <v>0</v>
      </c>
      <c r="Q89" s="66">
        <f>ROUND(SUMIFS(repasse_ac!$N:$N,repasse_ac!$A:$A,$A89,repasse_ac!$F:$F,$D89,repasse_ac!$I:$I,"TTC PRÉ"),2)</f>
        <v>6.49</v>
      </c>
      <c r="R89" s="66">
        <f>ROUND(SUMIFS(repasse_ac!$N:$N,repasse_ac!$A:$A,$A89,repasse_ac!$F:$F,$D89,repasse_ac!$I:$I,"TTC PÓS"),2)</f>
        <v>6.49</v>
      </c>
      <c r="S89" s="66">
        <f t="shared" si="11"/>
        <v>0</v>
      </c>
    </row>
    <row r="90" spans="1:19" x14ac:dyDescent="0.35">
      <c r="A90" s="18" t="s">
        <v>152</v>
      </c>
      <c r="B90" s="19" t="s">
        <v>16</v>
      </c>
      <c r="C90" s="19" t="s">
        <v>80</v>
      </c>
      <c r="D90" s="19" t="s">
        <v>82</v>
      </c>
      <c r="E90" s="65">
        <f>_xlfn.XLOOKUP($D90,depara_repasse!E:E,depara_repasse!K:K)</f>
        <v>6</v>
      </c>
      <c r="F90" s="66">
        <f>ROUND(SUMIFS(repasse_ac!$R:$R,repasse_ac!$A:$A,$A90,repasse_ac!$F:$F,$D90,repasse_ac!$I:$I,"TTC PRÉ"),2)</f>
        <v>5.4</v>
      </c>
      <c r="G90" s="66">
        <f>ROUND(SUMIFS(repasse_ac!$R:$R,repasse_ac!$A:$A,$A90,repasse_ac!$F:$F,$D90,repasse_ac!$I:$I,"TTC PÓS"),2)</f>
        <v>5.4</v>
      </c>
      <c r="H90" s="66">
        <f t="shared" si="12"/>
        <v>0</v>
      </c>
      <c r="I90" s="66">
        <f t="shared" si="13"/>
        <v>6.49</v>
      </c>
      <c r="J90" s="66">
        <f>ROUND(SUMIFS(repasse_ac!$P:$P,repasse_ac!$A:$A,$A90,repasse_ac!$F:$F,$D90,repasse_ac!$I:$I,"TTC PRÉ"),2)</f>
        <v>5.26</v>
      </c>
      <c r="K90" s="66">
        <f>ROUND(SUMIFS(repasse_ac!$P:$P,repasse_ac!$A:$A,$A90,repasse_ac!$F:$F,$D90,repasse_ac!$I:$I,"TTC PÓS"),2)</f>
        <v>4.99</v>
      </c>
      <c r="L90" s="66">
        <f t="shared" si="14"/>
        <v>-0.26999999999999957</v>
      </c>
      <c r="M90" s="66">
        <f t="shared" si="15"/>
        <v>5.99</v>
      </c>
      <c r="N90" s="66">
        <f>ROUND(SUMIFS(repasse_ac!$J:$J,repasse_ac!$A:$A,$A90,repasse_ac!$F:$F,$D90,repasse_ac!$I:$I,"TTC PRÉ"),2)</f>
        <v>6.29</v>
      </c>
      <c r="O90" s="66">
        <f>ROUND(SUMIFS(repasse_ac!$J:$J,repasse_ac!$A:$A,$A90,repasse_ac!$F:$F,$D90,repasse_ac!$I:$I,"TTC PÓS"),2)</f>
        <v>6.29</v>
      </c>
      <c r="P90" s="66">
        <f t="shared" si="10"/>
        <v>0</v>
      </c>
      <c r="Q90" s="66">
        <f>ROUND(SUMIFS(repasse_ac!$N:$N,repasse_ac!$A:$A,$A90,repasse_ac!$F:$F,$D90,repasse_ac!$I:$I,"TTC PRÉ"),2)</f>
        <v>5.99</v>
      </c>
      <c r="R90" s="66">
        <f>ROUND(SUMIFS(repasse_ac!$N:$N,repasse_ac!$A:$A,$A90,repasse_ac!$F:$F,$D90,repasse_ac!$I:$I,"TTC PÓS"),2)</f>
        <v>5.99</v>
      </c>
      <c r="S90" s="66">
        <f t="shared" si="11"/>
        <v>0</v>
      </c>
    </row>
    <row r="91" spans="1:19" x14ac:dyDescent="0.35">
      <c r="A91" s="25" t="s">
        <v>152</v>
      </c>
      <c r="B91" s="26" t="s">
        <v>16</v>
      </c>
      <c r="C91" s="26" t="s">
        <v>80</v>
      </c>
      <c r="D91" s="26" t="s">
        <v>83</v>
      </c>
      <c r="E91" s="65">
        <f>_xlfn.XLOOKUP($D91,depara_repasse!E:E,depara_repasse!K:K)</f>
        <v>6</v>
      </c>
      <c r="F91" s="66">
        <f>ROUND(SUMIFS(repasse_ac!$R:$R,repasse_ac!$A:$A,$A91,repasse_ac!$F:$F,$D91,repasse_ac!$I:$I,"TTC PRÉ"),2)</f>
        <v>7.4</v>
      </c>
      <c r="G91" s="66">
        <f>ROUND(SUMIFS(repasse_ac!$R:$R,repasse_ac!$A:$A,$A91,repasse_ac!$F:$F,$D91,repasse_ac!$I:$I,"TTC PÓS"),2)</f>
        <v>7.4</v>
      </c>
      <c r="H91" s="66">
        <f t="shared" si="12"/>
        <v>0</v>
      </c>
      <c r="I91" s="66">
        <f t="shared" si="13"/>
        <v>8.89</v>
      </c>
      <c r="J91" s="66">
        <f>ROUND(SUMIFS(repasse_ac!$P:$P,repasse_ac!$A:$A,$A91,repasse_ac!$F:$F,$D91,repasse_ac!$I:$I,"TTC PRÉ"),2)</f>
        <v>7.09</v>
      </c>
      <c r="K91" s="66">
        <f>ROUND(SUMIFS(repasse_ac!$P:$P,repasse_ac!$A:$A,$A91,repasse_ac!$F:$F,$D91,repasse_ac!$I:$I,"TTC PÓS"),2)</f>
        <v>7.09</v>
      </c>
      <c r="L91" s="66">
        <f t="shared" si="14"/>
        <v>0</v>
      </c>
      <c r="M91" s="66">
        <f t="shared" si="15"/>
        <v>8.49</v>
      </c>
      <c r="N91" s="66">
        <f>ROUND(SUMIFS(repasse_ac!$J:$J,repasse_ac!$A:$A,$A91,repasse_ac!$F:$F,$D91,repasse_ac!$I:$I,"TTC PRÉ"),2)</f>
        <v>8.49</v>
      </c>
      <c r="O91" s="66">
        <f>ROUND(SUMIFS(repasse_ac!$J:$J,repasse_ac!$A:$A,$A91,repasse_ac!$F:$F,$D91,repasse_ac!$I:$I,"TTC PÓS"),2)</f>
        <v>8.49</v>
      </c>
      <c r="P91" s="66">
        <f t="shared" si="10"/>
        <v>0</v>
      </c>
      <c r="Q91" s="66">
        <f>ROUND(SUMIFS(repasse_ac!$N:$N,repasse_ac!$A:$A,$A91,repasse_ac!$F:$F,$D91,repasse_ac!$I:$I,"TTC PRÉ"),2)</f>
        <v>7.79</v>
      </c>
      <c r="R91" s="66">
        <f>ROUND(SUMIFS(repasse_ac!$N:$N,repasse_ac!$A:$A,$A91,repasse_ac!$F:$F,$D91,repasse_ac!$I:$I,"TTC PÓS"),2)</f>
        <v>7.79</v>
      </c>
      <c r="S91" s="66">
        <f t="shared" si="11"/>
        <v>0</v>
      </c>
    </row>
    <row r="92" spans="1:19" x14ac:dyDescent="0.35">
      <c r="A92" s="12" t="s">
        <v>152</v>
      </c>
      <c r="B92" s="13" t="s">
        <v>16</v>
      </c>
      <c r="C92" s="13" t="s">
        <v>84</v>
      </c>
      <c r="D92" s="13" t="s">
        <v>85</v>
      </c>
      <c r="E92" s="65">
        <f>_xlfn.XLOOKUP($D92,depara_repasse!E:E,depara_repasse!K:K)</f>
        <v>6</v>
      </c>
      <c r="F92" s="66">
        <f>ROUND(SUMIFS(repasse_ac!$R:$R,repasse_ac!$A:$A,$A92,repasse_ac!$F:$F,$D92,repasse_ac!$I:$I,"TTC PRÉ"),2)</f>
        <v>7.84</v>
      </c>
      <c r="G92" s="66">
        <f>ROUND(SUMIFS(repasse_ac!$R:$R,repasse_ac!$A:$A,$A92,repasse_ac!$F:$F,$D92,repasse_ac!$I:$I,"TTC PÓS"),2)</f>
        <v>7.84</v>
      </c>
      <c r="H92" s="66">
        <f t="shared" si="12"/>
        <v>0</v>
      </c>
      <c r="I92" s="66">
        <f t="shared" si="13"/>
        <v>9.39</v>
      </c>
      <c r="J92" s="66">
        <f>ROUND(SUMIFS(repasse_ac!$P:$P,repasse_ac!$A:$A,$A92,repasse_ac!$F:$F,$D92,repasse_ac!$I:$I,"TTC PRÉ"),2)</f>
        <v>7.49</v>
      </c>
      <c r="K92" s="66">
        <f>ROUND(SUMIFS(repasse_ac!$P:$P,repasse_ac!$A:$A,$A92,repasse_ac!$F:$F,$D92,repasse_ac!$I:$I,"TTC PÓS"),2)</f>
        <v>7.49</v>
      </c>
      <c r="L92" s="66">
        <f t="shared" si="14"/>
        <v>0</v>
      </c>
      <c r="M92" s="66">
        <f t="shared" si="15"/>
        <v>8.99</v>
      </c>
      <c r="N92" s="66">
        <f>ROUND(SUMIFS(repasse_ac!$J:$J,repasse_ac!$A:$A,$A92,repasse_ac!$F:$F,$D92,repasse_ac!$I:$I,"TTC PRÉ"),2)</f>
        <v>8.99</v>
      </c>
      <c r="O92" s="66">
        <f>ROUND(SUMIFS(repasse_ac!$J:$J,repasse_ac!$A:$A,$A92,repasse_ac!$F:$F,$D92,repasse_ac!$I:$I,"TTC PÓS"),2)</f>
        <v>8.99</v>
      </c>
      <c r="P92" s="66">
        <f t="shared" si="10"/>
        <v>0</v>
      </c>
      <c r="Q92" s="66">
        <f>ROUND(SUMIFS(repasse_ac!$N:$N,repasse_ac!$A:$A,$A92,repasse_ac!$F:$F,$D92,repasse_ac!$I:$I,"TTC PRÉ"),2)</f>
        <v>8.49</v>
      </c>
      <c r="R92" s="66">
        <f>ROUND(SUMIFS(repasse_ac!$N:$N,repasse_ac!$A:$A,$A92,repasse_ac!$F:$F,$D92,repasse_ac!$I:$I,"TTC PÓS"),2)</f>
        <v>8.49</v>
      </c>
      <c r="S92" s="66">
        <f t="shared" si="11"/>
        <v>0</v>
      </c>
    </row>
    <row r="93" spans="1:19" x14ac:dyDescent="0.35">
      <c r="A93" s="12" t="s">
        <v>152</v>
      </c>
      <c r="B93" s="13" t="s">
        <v>16</v>
      </c>
      <c r="C93" s="13" t="s">
        <v>84</v>
      </c>
      <c r="D93" s="13" t="s">
        <v>87</v>
      </c>
      <c r="E93" s="65">
        <f>_xlfn.XLOOKUP($D93,depara_repasse!E:E,depara_repasse!K:K)</f>
        <v>6</v>
      </c>
      <c r="F93" s="66">
        <f>ROUND(SUMIFS(repasse_ac!$R:$R,repasse_ac!$A:$A,$A93,repasse_ac!$F:$F,$D93,repasse_ac!$I:$I,"TTC PRÉ"),2)</f>
        <v>7.9</v>
      </c>
      <c r="G93" s="66">
        <f>ROUND(SUMIFS(repasse_ac!$R:$R,repasse_ac!$A:$A,$A93,repasse_ac!$F:$F,$D93,repasse_ac!$I:$I,"TTC PÓS"),2)</f>
        <v>7.71</v>
      </c>
      <c r="H93" s="66">
        <f t="shared" si="12"/>
        <v>-0.19000000000000039</v>
      </c>
      <c r="I93" s="66">
        <f t="shared" si="13"/>
        <v>9.2899999999999991</v>
      </c>
      <c r="J93" s="66">
        <f>ROUND(SUMIFS(repasse_ac!$P:$P,repasse_ac!$A:$A,$A93,repasse_ac!$F:$F,$D93,repasse_ac!$I:$I,"TTC PRÉ"),2)</f>
        <v>7.34</v>
      </c>
      <c r="K93" s="66">
        <f>ROUND(SUMIFS(repasse_ac!$P:$P,repasse_ac!$A:$A,$A93,repasse_ac!$F:$F,$D93,repasse_ac!$I:$I,"TTC PÓS"),2)</f>
        <v>7.09</v>
      </c>
      <c r="L93" s="66">
        <f t="shared" si="14"/>
        <v>-0.25</v>
      </c>
      <c r="M93" s="66">
        <f t="shared" si="15"/>
        <v>8.49</v>
      </c>
      <c r="N93" s="66">
        <f>ROUND(SUMIFS(repasse_ac!$J:$J,repasse_ac!$A:$A,$A93,repasse_ac!$F:$F,$D93,repasse_ac!$I:$I,"TTC PRÉ"),2)</f>
        <v>8.7899999999999991</v>
      </c>
      <c r="O93" s="66">
        <f>ROUND(SUMIFS(repasse_ac!$J:$J,repasse_ac!$A:$A,$A93,repasse_ac!$F:$F,$D93,repasse_ac!$I:$I,"TTC PÓS"),2)</f>
        <v>8.49</v>
      </c>
      <c r="P93" s="66">
        <f t="shared" si="10"/>
        <v>-0.29999999999999893</v>
      </c>
      <c r="Q93" s="66">
        <f>ROUND(SUMIFS(repasse_ac!$N:$N,repasse_ac!$A:$A,$A93,repasse_ac!$F:$F,$D93,repasse_ac!$I:$I,"TTC PRÉ"),2)</f>
        <v>8.49</v>
      </c>
      <c r="R93" s="66">
        <f>ROUND(SUMIFS(repasse_ac!$N:$N,repasse_ac!$A:$A,$A93,repasse_ac!$F:$F,$D93,repasse_ac!$I:$I,"TTC PÓS"),2)</f>
        <v>8.2899999999999991</v>
      </c>
      <c r="S93" s="66">
        <f t="shared" si="11"/>
        <v>-0.20000000000000107</v>
      </c>
    </row>
    <row r="94" spans="1:19" x14ac:dyDescent="0.35">
      <c r="A94" s="18" t="s">
        <v>152</v>
      </c>
      <c r="B94" s="19" t="s">
        <v>16</v>
      </c>
      <c r="C94" s="19" t="s">
        <v>84</v>
      </c>
      <c r="D94" s="19" t="s">
        <v>89</v>
      </c>
      <c r="E94" s="65">
        <f>_xlfn.XLOOKUP($D94,depara_repasse!E:E,depara_repasse!K:K)</f>
        <v>6</v>
      </c>
      <c r="F94" s="66">
        <f>ROUND(SUMIFS(repasse_ac!$R:$R,repasse_ac!$A:$A,$A94,repasse_ac!$F:$F,$D94,repasse_ac!$I:$I,"TTC PRÉ"),2)</f>
        <v>6.95</v>
      </c>
      <c r="G94" s="66">
        <f>ROUND(SUMIFS(repasse_ac!$R:$R,repasse_ac!$A:$A,$A94,repasse_ac!$F:$F,$D94,repasse_ac!$I:$I,"TTC PÓS"),2)</f>
        <v>6.95</v>
      </c>
      <c r="H94" s="66">
        <f t="shared" si="12"/>
        <v>0</v>
      </c>
      <c r="I94" s="66">
        <f t="shared" si="13"/>
        <v>8.2899999999999991</v>
      </c>
      <c r="J94" s="66">
        <f>ROUND(SUMIFS(repasse_ac!$P:$P,repasse_ac!$A:$A,$A94,repasse_ac!$F:$F,$D94,repasse_ac!$I:$I,"TTC PRÉ"),2)</f>
        <v>6.68</v>
      </c>
      <c r="K94" s="66">
        <f>ROUND(SUMIFS(repasse_ac!$P:$P,repasse_ac!$A:$A,$A94,repasse_ac!$F:$F,$D94,repasse_ac!$I:$I,"TTC PÓS"),2)</f>
        <v>6.68</v>
      </c>
      <c r="L94" s="66">
        <f t="shared" si="14"/>
        <v>0</v>
      </c>
      <c r="M94" s="66">
        <f t="shared" si="15"/>
        <v>7.99</v>
      </c>
      <c r="N94" s="66">
        <f>ROUND(SUMIFS(repasse_ac!$J:$J,repasse_ac!$A:$A,$A94,repasse_ac!$F:$F,$D94,repasse_ac!$I:$I,"TTC PRÉ"),2)</f>
        <v>7.99</v>
      </c>
      <c r="O94" s="66">
        <f>ROUND(SUMIFS(repasse_ac!$J:$J,repasse_ac!$A:$A,$A94,repasse_ac!$F:$F,$D94,repasse_ac!$I:$I,"TTC PÓS"),2)</f>
        <v>7.99</v>
      </c>
      <c r="P94" s="66">
        <f t="shared" si="10"/>
        <v>0</v>
      </c>
      <c r="Q94" s="66">
        <f>ROUND(SUMIFS(repasse_ac!$N:$N,repasse_ac!$A:$A,$A94,repasse_ac!$F:$F,$D94,repasse_ac!$I:$I,"TTC PRÉ"),2)</f>
        <v>7.29</v>
      </c>
      <c r="R94" s="66">
        <f>ROUND(SUMIFS(repasse_ac!$N:$N,repasse_ac!$A:$A,$A94,repasse_ac!$F:$F,$D94,repasse_ac!$I:$I,"TTC PÓS"),2)</f>
        <v>7.29</v>
      </c>
      <c r="S94" s="66">
        <f t="shared" si="11"/>
        <v>0</v>
      </c>
    </row>
    <row r="95" spans="1:19" x14ac:dyDescent="0.35">
      <c r="A95" s="25" t="s">
        <v>152</v>
      </c>
      <c r="B95" s="26" t="s">
        <v>16</v>
      </c>
      <c r="C95" s="26" t="s">
        <v>84</v>
      </c>
      <c r="D95" s="26" t="s">
        <v>90</v>
      </c>
      <c r="E95" s="65">
        <f>_xlfn.XLOOKUP($D95,depara_repasse!E:E,depara_repasse!K:K)</f>
        <v>6</v>
      </c>
      <c r="F95" s="66">
        <f>ROUND(SUMIFS(repasse_ac!$R:$R,repasse_ac!$A:$A,$A95,repasse_ac!$F:$F,$D95,repasse_ac!$I:$I,"TTC PRÉ"),2)</f>
        <v>5.91</v>
      </c>
      <c r="G95" s="66">
        <f>ROUND(SUMIFS(repasse_ac!$R:$R,repasse_ac!$A:$A,$A95,repasse_ac!$F:$F,$D95,repasse_ac!$I:$I,"TTC PÓS"),2)</f>
        <v>5.91</v>
      </c>
      <c r="H95" s="66">
        <f t="shared" si="12"/>
        <v>0</v>
      </c>
      <c r="I95" s="66">
        <f t="shared" si="13"/>
        <v>7.09</v>
      </c>
      <c r="J95" s="66">
        <f>ROUND(SUMIFS(repasse_ac!$P:$P,repasse_ac!$A:$A,$A95,repasse_ac!$F:$F,$D95,repasse_ac!$I:$I,"TTC PRÉ"),2)</f>
        <v>5.43</v>
      </c>
      <c r="K95" s="66">
        <f>ROUND(SUMIFS(repasse_ac!$P:$P,repasse_ac!$A:$A,$A95,repasse_ac!$F:$F,$D95,repasse_ac!$I:$I,"TTC PÓS"),2)</f>
        <v>5.43</v>
      </c>
      <c r="L95" s="66">
        <f t="shared" si="14"/>
        <v>0</v>
      </c>
      <c r="M95" s="66">
        <f t="shared" si="15"/>
        <v>6.49</v>
      </c>
      <c r="N95" s="66">
        <f>ROUND(SUMIFS(repasse_ac!$J:$J,repasse_ac!$A:$A,$A95,repasse_ac!$F:$F,$D95,repasse_ac!$I:$I,"TTC PRÉ"),2)</f>
        <v>6.49</v>
      </c>
      <c r="O95" s="66">
        <f>ROUND(SUMIFS(repasse_ac!$J:$J,repasse_ac!$A:$A,$A95,repasse_ac!$F:$F,$D95,repasse_ac!$I:$I,"TTC PÓS"),2)</f>
        <v>6.49</v>
      </c>
      <c r="P95" s="66">
        <f t="shared" si="10"/>
        <v>0</v>
      </c>
      <c r="Q95" s="66">
        <f>ROUND(SUMIFS(repasse_ac!$N:$N,repasse_ac!$A:$A,$A95,repasse_ac!$F:$F,$D95,repasse_ac!$I:$I,"TTC PRÉ"),2)</f>
        <v>6.29</v>
      </c>
      <c r="R95" s="66">
        <f>ROUND(SUMIFS(repasse_ac!$N:$N,repasse_ac!$A:$A,$A95,repasse_ac!$F:$F,$D95,repasse_ac!$I:$I,"TTC PÓS"),2)</f>
        <v>6.29</v>
      </c>
      <c r="S95" s="66">
        <f t="shared" si="11"/>
        <v>0</v>
      </c>
    </row>
    <row r="96" spans="1:19" x14ac:dyDescent="0.35">
      <c r="A96" s="12" t="s">
        <v>152</v>
      </c>
      <c r="B96" s="13" t="s">
        <v>16</v>
      </c>
      <c r="C96" s="13" t="s">
        <v>84</v>
      </c>
      <c r="D96" s="13" t="s">
        <v>91</v>
      </c>
      <c r="E96" s="65">
        <f>_xlfn.XLOOKUP($D96,depara_repasse!E:E,depara_repasse!K:K)</f>
        <v>6</v>
      </c>
      <c r="F96" s="66">
        <f>ROUND(SUMIFS(repasse_ac!$R:$R,repasse_ac!$A:$A,$A96,repasse_ac!$F:$F,$D96,repasse_ac!$I:$I,"TTC PRÉ"),2)</f>
        <v>5.59</v>
      </c>
      <c r="G96" s="66">
        <f>ROUND(SUMIFS(repasse_ac!$R:$R,repasse_ac!$A:$A,$A96,repasse_ac!$F:$F,$D96,repasse_ac!$I:$I,"TTC PÓS"),2)</f>
        <v>5.59</v>
      </c>
      <c r="H96" s="66">
        <f t="shared" si="12"/>
        <v>0</v>
      </c>
      <c r="I96" s="66">
        <f t="shared" si="13"/>
        <v>6.69</v>
      </c>
      <c r="J96" s="66">
        <f>ROUND(SUMIFS(repasse_ac!$P:$P,repasse_ac!$A:$A,$A96,repasse_ac!$F:$F,$D96,repasse_ac!$I:$I,"TTC PRÉ"),2)</f>
        <v>5.25</v>
      </c>
      <c r="K96" s="66">
        <f>ROUND(SUMIFS(repasse_ac!$P:$P,repasse_ac!$A:$A,$A96,repasse_ac!$F:$F,$D96,repasse_ac!$I:$I,"TTC PÓS"),2)</f>
        <v>5</v>
      </c>
      <c r="L96" s="66">
        <f t="shared" si="14"/>
        <v>-0.25</v>
      </c>
      <c r="M96" s="66">
        <f t="shared" si="15"/>
        <v>5.99</v>
      </c>
      <c r="N96" s="66">
        <f>ROUND(SUMIFS(repasse_ac!$J:$J,repasse_ac!$A:$A,$A96,repasse_ac!$F:$F,$D96,repasse_ac!$I:$I,"TTC PRÉ"),2)</f>
        <v>6.29</v>
      </c>
      <c r="O96" s="66">
        <f>ROUND(SUMIFS(repasse_ac!$J:$J,repasse_ac!$A:$A,$A96,repasse_ac!$F:$F,$D96,repasse_ac!$I:$I,"TTC PÓS"),2)</f>
        <v>5.99</v>
      </c>
      <c r="P96" s="66">
        <f t="shared" si="10"/>
        <v>-0.29999999999999982</v>
      </c>
      <c r="Q96" s="66">
        <f>ROUND(SUMIFS(repasse_ac!$N:$N,repasse_ac!$A:$A,$A96,repasse_ac!$F:$F,$D96,repasse_ac!$I:$I,"TTC PRÉ"),2)</f>
        <v>5.79</v>
      </c>
      <c r="R96" s="66">
        <f>ROUND(SUMIFS(repasse_ac!$N:$N,repasse_ac!$A:$A,$A96,repasse_ac!$F:$F,$D96,repasse_ac!$I:$I,"TTC PÓS"),2)</f>
        <v>5.79</v>
      </c>
      <c r="S96" s="66">
        <f t="shared" si="11"/>
        <v>0</v>
      </c>
    </row>
    <row r="97" spans="1:19" x14ac:dyDescent="0.35">
      <c r="A97" s="12" t="s">
        <v>152</v>
      </c>
      <c r="B97" s="13" t="s">
        <v>16</v>
      </c>
      <c r="C97" s="13" t="s">
        <v>84</v>
      </c>
      <c r="D97" s="13" t="s">
        <v>92</v>
      </c>
      <c r="E97" s="65">
        <f>_xlfn.XLOOKUP($D97,depara_repasse!E:E,depara_repasse!K:K)</f>
        <v>6</v>
      </c>
      <c r="F97" s="66">
        <f>ROUND(SUMIFS(repasse_ac!$R:$R,repasse_ac!$A:$A,$A97,repasse_ac!$F:$F,$D97,repasse_ac!$I:$I,"TTC PRÉ"),2)</f>
        <v>0</v>
      </c>
      <c r="G97" s="66">
        <f>ROUND(SUMIFS(repasse_ac!$R:$R,repasse_ac!$A:$A,$A97,repasse_ac!$F:$F,$D97,repasse_ac!$I:$I,"TTC PÓS"),2)</f>
        <v>0</v>
      </c>
      <c r="H97" s="66">
        <f t="shared" si="12"/>
        <v>0</v>
      </c>
      <c r="I97" s="66">
        <f t="shared" si="13"/>
        <v>-0.01</v>
      </c>
      <c r="J97" s="66">
        <f>ROUND(SUMIFS(repasse_ac!$P:$P,repasse_ac!$A:$A,$A97,repasse_ac!$F:$F,$D97,repasse_ac!$I:$I,"TTC PRÉ"),2)</f>
        <v>0</v>
      </c>
      <c r="K97" s="66">
        <f>ROUND(SUMIFS(repasse_ac!$P:$P,repasse_ac!$A:$A,$A97,repasse_ac!$F:$F,$D97,repasse_ac!$I:$I,"TTC PÓS"),2)</f>
        <v>0</v>
      </c>
      <c r="L97" s="66">
        <f t="shared" si="14"/>
        <v>0</v>
      </c>
      <c r="M97" s="66">
        <f t="shared" si="15"/>
        <v>-0.01</v>
      </c>
      <c r="N97" s="66">
        <f>ROUND(SUMIFS(repasse_ac!$J:$J,repasse_ac!$A:$A,$A97,repasse_ac!$F:$F,$D97,repasse_ac!$I:$I,"TTC PRÉ"),2)</f>
        <v>0</v>
      </c>
      <c r="O97" s="66">
        <f>ROUND(SUMIFS(repasse_ac!$J:$J,repasse_ac!$A:$A,$A97,repasse_ac!$F:$F,$D97,repasse_ac!$I:$I,"TTC PÓS"),2)</f>
        <v>0</v>
      </c>
      <c r="P97" s="66">
        <f t="shared" si="10"/>
        <v>0</v>
      </c>
      <c r="Q97" s="66">
        <f>ROUND(SUMIFS(repasse_ac!$N:$N,repasse_ac!$A:$A,$A97,repasse_ac!$F:$F,$D97,repasse_ac!$I:$I,"TTC PRÉ"),2)</f>
        <v>0</v>
      </c>
      <c r="R97" s="66">
        <f>ROUND(SUMIFS(repasse_ac!$N:$N,repasse_ac!$A:$A,$A97,repasse_ac!$F:$F,$D97,repasse_ac!$I:$I,"TTC PÓS"),2)</f>
        <v>0</v>
      </c>
      <c r="S97" s="66">
        <f t="shared" si="11"/>
        <v>0</v>
      </c>
    </row>
    <row r="98" spans="1:19" x14ac:dyDescent="0.35">
      <c r="A98" s="12" t="s">
        <v>152</v>
      </c>
      <c r="B98" s="13" t="s">
        <v>16</v>
      </c>
      <c r="C98" s="13" t="s">
        <v>98</v>
      </c>
      <c r="D98" s="13" t="s">
        <v>99</v>
      </c>
      <c r="E98" s="65">
        <f>_xlfn.XLOOKUP($D98,depara_repasse!E:E,depara_repasse!K:K)</f>
        <v>6</v>
      </c>
      <c r="F98" s="66">
        <f>ROUND(SUMIFS(repasse_ac!$R:$R,repasse_ac!$A:$A,$A98,repasse_ac!$F:$F,$D98,repasse_ac!$I:$I,"TTC PRÉ"),2)</f>
        <v>8.56</v>
      </c>
      <c r="G98" s="66">
        <f>ROUND(SUMIFS(repasse_ac!$R:$R,repasse_ac!$A:$A,$A98,repasse_ac!$F:$F,$D98,repasse_ac!$I:$I,"TTC PÓS"),2)</f>
        <v>8.56</v>
      </c>
      <c r="H98" s="66">
        <f t="shared" si="12"/>
        <v>0</v>
      </c>
      <c r="I98" s="66">
        <f t="shared" si="13"/>
        <v>10.29</v>
      </c>
      <c r="J98" s="66">
        <f>ROUND(SUMIFS(repasse_ac!$P:$P,repasse_ac!$A:$A,$A98,repasse_ac!$F:$F,$D98,repasse_ac!$I:$I,"TTC PRÉ"),2)</f>
        <v>8.34</v>
      </c>
      <c r="K98" s="66">
        <f>ROUND(SUMIFS(repasse_ac!$P:$P,repasse_ac!$A:$A,$A98,repasse_ac!$F:$F,$D98,repasse_ac!$I:$I,"TTC PÓS"),2)</f>
        <v>8.34</v>
      </c>
      <c r="L98" s="66">
        <f t="shared" si="14"/>
        <v>0</v>
      </c>
      <c r="M98" s="66">
        <f t="shared" si="15"/>
        <v>9.99</v>
      </c>
      <c r="N98" s="66">
        <f>ROUND(SUMIFS(repasse_ac!$J:$J,repasse_ac!$A:$A,$A98,repasse_ac!$F:$F,$D98,repasse_ac!$I:$I,"TTC PRÉ"),2)</f>
        <v>9.99</v>
      </c>
      <c r="O98" s="66">
        <f>ROUND(SUMIFS(repasse_ac!$J:$J,repasse_ac!$A:$A,$A98,repasse_ac!$F:$F,$D98,repasse_ac!$I:$I,"TTC PÓS"),2)</f>
        <v>9.99</v>
      </c>
      <c r="P98" s="66">
        <f t="shared" si="10"/>
        <v>0</v>
      </c>
      <c r="Q98" s="66">
        <f>ROUND(SUMIFS(repasse_ac!$N:$N,repasse_ac!$A:$A,$A98,repasse_ac!$F:$F,$D98,repasse_ac!$I:$I,"TTC PRÉ"),2)</f>
        <v>8.99</v>
      </c>
      <c r="R98" s="66">
        <f>ROUND(SUMIFS(repasse_ac!$N:$N,repasse_ac!$A:$A,$A98,repasse_ac!$F:$F,$D98,repasse_ac!$I:$I,"TTC PÓS"),2)</f>
        <v>8.99</v>
      </c>
      <c r="S98" s="66">
        <f t="shared" si="11"/>
        <v>0</v>
      </c>
    </row>
    <row r="99" spans="1:19" x14ac:dyDescent="0.35">
      <c r="A99" s="12" t="s">
        <v>152</v>
      </c>
      <c r="B99" s="13" t="s">
        <v>16</v>
      </c>
      <c r="C99" s="13" t="s">
        <v>98</v>
      </c>
      <c r="D99" s="13" t="s">
        <v>100</v>
      </c>
      <c r="E99" s="65">
        <f>_xlfn.XLOOKUP($D99,depara_repasse!E:E,depara_repasse!K:K)</f>
        <v>6</v>
      </c>
      <c r="F99" s="66">
        <f>ROUND(SUMIFS(repasse_ac!$R:$R,repasse_ac!$A:$A,$A99,repasse_ac!$F:$F,$D99,repasse_ac!$I:$I,"TTC PRÉ"),2)</f>
        <v>7.97</v>
      </c>
      <c r="G99" s="66">
        <f>ROUND(SUMIFS(repasse_ac!$R:$R,repasse_ac!$A:$A,$A99,repasse_ac!$F:$F,$D99,repasse_ac!$I:$I,"TTC PÓS"),2)</f>
        <v>7.97</v>
      </c>
      <c r="H99" s="66">
        <f t="shared" si="12"/>
        <v>0</v>
      </c>
      <c r="I99" s="66">
        <f t="shared" si="13"/>
        <v>9.59</v>
      </c>
      <c r="J99" s="66">
        <f>ROUND(SUMIFS(repasse_ac!$P:$P,repasse_ac!$A:$A,$A99,repasse_ac!$F:$F,$D99,repasse_ac!$I:$I,"TTC PRÉ"),2)</f>
        <v>8</v>
      </c>
      <c r="K99" s="66">
        <f>ROUND(SUMIFS(repasse_ac!$P:$P,repasse_ac!$A:$A,$A99,repasse_ac!$F:$F,$D99,repasse_ac!$I:$I,"TTC PÓS"),2)</f>
        <v>8</v>
      </c>
      <c r="L99" s="66">
        <f t="shared" si="14"/>
        <v>0</v>
      </c>
      <c r="M99" s="66">
        <f t="shared" si="15"/>
        <v>9.59</v>
      </c>
      <c r="N99" s="66">
        <f>ROUND(SUMIFS(repasse_ac!$J:$J,repasse_ac!$A:$A,$A99,repasse_ac!$F:$F,$D99,repasse_ac!$I:$I,"TTC PRÉ"),2)</f>
        <v>9.59</v>
      </c>
      <c r="O99" s="66">
        <f>ROUND(SUMIFS(repasse_ac!$J:$J,repasse_ac!$A:$A,$A99,repasse_ac!$F:$F,$D99,repasse_ac!$I:$I,"TTC PÓS"),2)</f>
        <v>9.59</v>
      </c>
      <c r="P99" s="66">
        <f t="shared" si="10"/>
        <v>0</v>
      </c>
      <c r="Q99" s="66">
        <f>ROUND(SUMIFS(repasse_ac!$N:$N,repasse_ac!$A:$A,$A99,repasse_ac!$F:$F,$D99,repasse_ac!$I:$I,"TTC PRÉ"),2)</f>
        <v>8.7899999999999991</v>
      </c>
      <c r="R99" s="66">
        <f>ROUND(SUMIFS(repasse_ac!$N:$N,repasse_ac!$A:$A,$A99,repasse_ac!$F:$F,$D99,repasse_ac!$I:$I,"TTC PÓS"),2)</f>
        <v>8.7899999999999991</v>
      </c>
      <c r="S99" s="66">
        <f t="shared" si="11"/>
        <v>0</v>
      </c>
    </row>
    <row r="100" spans="1:19" x14ac:dyDescent="0.35">
      <c r="A100" s="18" t="s">
        <v>152</v>
      </c>
      <c r="B100" s="19" t="s">
        <v>16</v>
      </c>
      <c r="C100" s="19" t="s">
        <v>101</v>
      </c>
      <c r="D100" s="19" t="s">
        <v>102</v>
      </c>
      <c r="E100" s="65">
        <f>_xlfn.XLOOKUP($D100,depara_repasse!E:E,depara_repasse!K:K)</f>
        <v>4</v>
      </c>
      <c r="F100" s="66">
        <f>ROUND(SUMIFS(repasse_ac!$R:$R,repasse_ac!$A:$A,$A100,repasse_ac!$F:$F,$D100,repasse_ac!$I:$I,"TTC PRÉ"),2)</f>
        <v>9.5399999999999991</v>
      </c>
      <c r="G100" s="66">
        <f>ROUND(SUMIFS(repasse_ac!$R:$R,repasse_ac!$A:$A,$A100,repasse_ac!$F:$F,$D100,repasse_ac!$I:$I,"TTC PÓS"),2)</f>
        <v>9.5399999999999991</v>
      </c>
      <c r="H100" s="66">
        <f t="shared" si="12"/>
        <v>0</v>
      </c>
      <c r="I100" s="66">
        <f t="shared" si="13"/>
        <v>11.49</v>
      </c>
      <c r="J100" s="66">
        <f>ROUND(SUMIFS(repasse_ac!$P:$P,repasse_ac!$A:$A,$A100,repasse_ac!$F:$F,$D100,repasse_ac!$I:$I,"TTC PRÉ"),2)</f>
        <v>9.16</v>
      </c>
      <c r="K100" s="66">
        <f>ROUND(SUMIFS(repasse_ac!$P:$P,repasse_ac!$A:$A,$A100,repasse_ac!$F:$F,$D100,repasse_ac!$I:$I,"TTC PÓS"),2)</f>
        <v>9.16</v>
      </c>
      <c r="L100" s="66">
        <f t="shared" si="14"/>
        <v>0</v>
      </c>
      <c r="M100" s="66">
        <f t="shared" si="15"/>
        <v>10.99</v>
      </c>
      <c r="N100" s="66">
        <f>ROUND(SUMIFS(repasse_ac!$J:$J,repasse_ac!$A:$A,$A100,repasse_ac!$F:$F,$D100,repasse_ac!$I:$I,"TTC PRÉ"),2)</f>
        <v>10.99</v>
      </c>
      <c r="O100" s="66">
        <f>ROUND(SUMIFS(repasse_ac!$J:$J,repasse_ac!$A:$A,$A100,repasse_ac!$F:$F,$D100,repasse_ac!$I:$I,"TTC PÓS"),2)</f>
        <v>10.99</v>
      </c>
      <c r="P100" s="66">
        <f t="shared" si="10"/>
        <v>0</v>
      </c>
      <c r="Q100" s="66">
        <f>ROUND(SUMIFS(repasse_ac!$N:$N,repasse_ac!$A:$A,$A100,repasse_ac!$F:$F,$D100,repasse_ac!$I:$I,"TTC PRÉ"),2)</f>
        <v>10.59</v>
      </c>
      <c r="R100" s="66">
        <f>ROUND(SUMIFS(repasse_ac!$N:$N,repasse_ac!$A:$A,$A100,repasse_ac!$F:$F,$D100,repasse_ac!$I:$I,"TTC PÓS"),2)</f>
        <v>10.59</v>
      </c>
      <c r="S100" s="66">
        <f t="shared" si="11"/>
        <v>0</v>
      </c>
    </row>
    <row r="101" spans="1:19" x14ac:dyDescent="0.35">
      <c r="A101" s="25" t="s">
        <v>152</v>
      </c>
      <c r="B101" s="26" t="s">
        <v>16</v>
      </c>
      <c r="C101" s="26" t="s">
        <v>101</v>
      </c>
      <c r="D101" s="26" t="s">
        <v>103</v>
      </c>
      <c r="E101" s="65">
        <f>_xlfn.XLOOKUP($D101,depara_repasse!E:E,depara_repasse!K:K)</f>
        <v>4</v>
      </c>
      <c r="F101" s="66">
        <f>ROUND(SUMIFS(repasse_ac!$R:$R,repasse_ac!$A:$A,$A101,repasse_ac!$F:$F,$D101,repasse_ac!$I:$I,"TTC PRÉ"),2)</f>
        <v>9.08</v>
      </c>
      <c r="G101" s="66">
        <f>ROUND(SUMIFS(repasse_ac!$R:$R,repasse_ac!$A:$A,$A101,repasse_ac!$F:$F,$D101,repasse_ac!$I:$I,"TTC PÓS"),2)</f>
        <v>9.08</v>
      </c>
      <c r="H101" s="66">
        <f t="shared" si="12"/>
        <v>0</v>
      </c>
      <c r="I101" s="66">
        <f t="shared" si="13"/>
        <v>10.89</v>
      </c>
      <c r="J101" s="66">
        <f>ROUND(SUMIFS(repasse_ac!$P:$P,repasse_ac!$A:$A,$A101,repasse_ac!$F:$F,$D101,repasse_ac!$I:$I,"TTC PRÉ"),2)</f>
        <v>8.75</v>
      </c>
      <c r="K101" s="66">
        <f>ROUND(SUMIFS(repasse_ac!$P:$P,repasse_ac!$A:$A,$A101,repasse_ac!$F:$F,$D101,repasse_ac!$I:$I,"TTC PÓS"),2)</f>
        <v>8.75</v>
      </c>
      <c r="L101" s="66">
        <f t="shared" si="14"/>
        <v>0</v>
      </c>
      <c r="M101" s="66">
        <f t="shared" si="15"/>
        <v>10.49</v>
      </c>
      <c r="N101" s="66">
        <f>ROUND(SUMIFS(repasse_ac!$J:$J,repasse_ac!$A:$A,$A101,repasse_ac!$F:$F,$D101,repasse_ac!$I:$I,"TTC PRÉ"),2)</f>
        <v>10.49</v>
      </c>
      <c r="O101" s="66">
        <f>ROUND(SUMIFS(repasse_ac!$J:$J,repasse_ac!$A:$A,$A101,repasse_ac!$F:$F,$D101,repasse_ac!$I:$I,"TTC PÓS"),2)</f>
        <v>10.49</v>
      </c>
      <c r="P101" s="66">
        <f t="shared" si="10"/>
        <v>0</v>
      </c>
      <c r="Q101" s="66">
        <f>ROUND(SUMIFS(repasse_ac!$N:$N,repasse_ac!$A:$A,$A101,repasse_ac!$F:$F,$D101,repasse_ac!$I:$I,"TTC PRÉ"),2)</f>
        <v>9.99</v>
      </c>
      <c r="R101" s="66">
        <f>ROUND(SUMIFS(repasse_ac!$N:$N,repasse_ac!$A:$A,$A101,repasse_ac!$F:$F,$D101,repasse_ac!$I:$I,"TTC PÓS"),2)</f>
        <v>9.99</v>
      </c>
      <c r="S101" s="66">
        <f t="shared" si="11"/>
        <v>0</v>
      </c>
    </row>
    <row r="102" spans="1:19" x14ac:dyDescent="0.35">
      <c r="A102" s="12" t="s">
        <v>152</v>
      </c>
      <c r="B102" s="13" t="s">
        <v>16</v>
      </c>
      <c r="C102" s="13" t="s">
        <v>107</v>
      </c>
      <c r="D102" s="13" t="s">
        <v>107</v>
      </c>
      <c r="E102" s="65" t="e">
        <f>_xlfn.XLOOKUP($D102,depara_repasse!E:E,depara_repasse!K:K)</f>
        <v>#N/A</v>
      </c>
      <c r="F102" s="66">
        <f>ROUND(SUMIFS(repasse_ac!$R:$R,repasse_ac!$A:$A,$A102,repasse_ac!$F:$F,$D102,repasse_ac!$I:$I,"TTC PRÉ"),2)</f>
        <v>288</v>
      </c>
      <c r="G102" s="66">
        <f>ROUND(SUMIFS(repasse_ac!$R:$R,repasse_ac!$A:$A,$A102,repasse_ac!$F:$F,$D102,repasse_ac!$I:$I,"TTC PÓS"),2)</f>
        <v>288</v>
      </c>
      <c r="H102" s="66">
        <f t="shared" si="12"/>
        <v>0</v>
      </c>
      <c r="I102" s="66">
        <f t="shared" si="13"/>
        <v>345.59</v>
      </c>
      <c r="J102" s="66">
        <f>ROUND(SUMIFS(repasse_ac!$P:$P,repasse_ac!$A:$A,$A102,repasse_ac!$F:$F,$D102,repasse_ac!$I:$I,"TTC PRÉ"),2)</f>
        <v>288</v>
      </c>
      <c r="K102" s="66">
        <f>ROUND(SUMIFS(repasse_ac!$P:$P,repasse_ac!$A:$A,$A102,repasse_ac!$F:$F,$D102,repasse_ac!$I:$I,"TTC PÓS"),2)</f>
        <v>288</v>
      </c>
      <c r="L102" s="66">
        <f t="shared" si="14"/>
        <v>0</v>
      </c>
      <c r="M102" s="66">
        <f t="shared" si="15"/>
        <v>345.59</v>
      </c>
      <c r="N102" s="66">
        <f>ROUND(SUMIFS(repasse_ac!$J:$J,repasse_ac!$A:$A,$A102,repasse_ac!$F:$F,$D102,repasse_ac!$I:$I,"TTC PRÉ"),2)</f>
        <v>334</v>
      </c>
      <c r="O102" s="66">
        <f>ROUND(SUMIFS(repasse_ac!$J:$J,repasse_ac!$A:$A,$A102,repasse_ac!$F:$F,$D102,repasse_ac!$I:$I,"TTC PÓS"),2)</f>
        <v>334</v>
      </c>
      <c r="P102" s="66">
        <f t="shared" si="10"/>
        <v>0</v>
      </c>
      <c r="Q102" s="66">
        <f>ROUND(SUMIFS(repasse_ac!$N:$N,repasse_ac!$A:$A,$A102,repasse_ac!$F:$F,$D102,repasse_ac!$I:$I,"TTC PRÉ"),2)</f>
        <v>334</v>
      </c>
      <c r="R102" s="66">
        <f>ROUND(SUMIFS(repasse_ac!$N:$N,repasse_ac!$A:$A,$A102,repasse_ac!$F:$F,$D102,repasse_ac!$I:$I,"TTC PÓS"),2)</f>
        <v>334</v>
      </c>
      <c r="S102" s="66">
        <f t="shared" si="11"/>
        <v>0</v>
      </c>
    </row>
    <row r="103" spans="1:19" x14ac:dyDescent="0.35">
      <c r="A103" s="18" t="s">
        <v>152</v>
      </c>
      <c r="B103" s="19" t="s">
        <v>16</v>
      </c>
      <c r="C103" s="19" t="s">
        <v>57</v>
      </c>
      <c r="D103" s="19" t="s">
        <v>118</v>
      </c>
      <c r="E103" s="65">
        <f>_xlfn.XLOOKUP($D103,depara_repasse!E:E,depara_repasse!K:K)</f>
        <v>6</v>
      </c>
      <c r="F103" s="66">
        <f>ROUND(SUMIFS(repasse_ac!$R:$R,repasse_ac!$A:$A,$A103,repasse_ac!$F:$F,$D103,repasse_ac!$I:$I,"TTC PRÉ"),2)</f>
        <v>5.39</v>
      </c>
      <c r="G103" s="66">
        <f>ROUND(SUMIFS(repasse_ac!$R:$R,repasse_ac!$A:$A,$A103,repasse_ac!$F:$F,$D103,repasse_ac!$I:$I,"TTC PÓS"),2)</f>
        <v>5.39</v>
      </c>
      <c r="H103" s="66">
        <f t="shared" si="12"/>
        <v>0</v>
      </c>
      <c r="I103" s="66">
        <f t="shared" si="13"/>
        <v>6.49</v>
      </c>
      <c r="J103" s="66">
        <f>ROUND(SUMIFS(repasse_ac!$P:$P,repasse_ac!$A:$A,$A103,repasse_ac!$F:$F,$D103,repasse_ac!$I:$I,"TTC PRÉ"),2)</f>
        <v>5.33</v>
      </c>
      <c r="K103" s="66">
        <f>ROUND(SUMIFS(repasse_ac!$P:$P,repasse_ac!$A:$A,$A103,repasse_ac!$F:$F,$D103,repasse_ac!$I:$I,"TTC PÓS"),2)</f>
        <v>5.33</v>
      </c>
      <c r="L103" s="66">
        <f t="shared" si="14"/>
        <v>0</v>
      </c>
      <c r="M103" s="66">
        <f t="shared" si="15"/>
        <v>6.39</v>
      </c>
      <c r="N103" s="66">
        <f>ROUND(SUMIFS(repasse_ac!$J:$J,repasse_ac!$A:$A,$A103,repasse_ac!$F:$F,$D103,repasse_ac!$I:$I,"TTC PRÉ"),2)</f>
        <v>6.39</v>
      </c>
      <c r="O103" s="66">
        <f>ROUND(SUMIFS(repasse_ac!$J:$J,repasse_ac!$A:$A,$A103,repasse_ac!$F:$F,$D103,repasse_ac!$I:$I,"TTC PÓS"),2)</f>
        <v>6.39</v>
      </c>
      <c r="P103" s="66">
        <f t="shared" si="10"/>
        <v>0</v>
      </c>
      <c r="Q103" s="66">
        <f>ROUND(SUMIFS(repasse_ac!$N:$N,repasse_ac!$A:$A,$A103,repasse_ac!$F:$F,$D103,repasse_ac!$I:$I,"TTC PRÉ"),2)</f>
        <v>5.99</v>
      </c>
      <c r="R103" s="66">
        <f>ROUND(SUMIFS(repasse_ac!$N:$N,repasse_ac!$A:$A,$A103,repasse_ac!$F:$F,$D103,repasse_ac!$I:$I,"TTC PÓS"),2)</f>
        <v>5.99</v>
      </c>
      <c r="S103" s="66">
        <f t="shared" si="11"/>
        <v>0</v>
      </c>
    </row>
    <row r="104" spans="1:19" x14ac:dyDescent="0.35">
      <c r="A104" s="12" t="s">
        <v>152</v>
      </c>
      <c r="B104" s="13" t="s">
        <v>16</v>
      </c>
      <c r="C104" s="13" t="s">
        <v>122</v>
      </c>
      <c r="D104" s="13" t="s">
        <v>123</v>
      </c>
      <c r="E104" s="65">
        <f>_xlfn.XLOOKUP($D104,depara_repasse!E:E,depara_repasse!K:K)</f>
        <v>12</v>
      </c>
      <c r="F104" s="66">
        <f>ROUND(SUMIFS(repasse_ac!$R:$R,repasse_ac!$A:$A,$A104,repasse_ac!$F:$F,$D104,repasse_ac!$I:$I,"TTC PRÉ"),2)</f>
        <v>2.85</v>
      </c>
      <c r="G104" s="66">
        <f>ROUND(SUMIFS(repasse_ac!$R:$R,repasse_ac!$A:$A,$A104,repasse_ac!$F:$F,$D104,repasse_ac!$I:$I,"TTC PÓS"),2)</f>
        <v>2.85</v>
      </c>
      <c r="H104" s="66">
        <f t="shared" si="12"/>
        <v>0</v>
      </c>
      <c r="I104" s="66">
        <f t="shared" si="13"/>
        <v>3.39</v>
      </c>
      <c r="J104" s="66">
        <f>ROUND(SUMIFS(repasse_ac!$P:$P,repasse_ac!$A:$A,$A104,repasse_ac!$F:$F,$D104,repasse_ac!$I:$I,"TTC PRÉ"),2)</f>
        <v>2.5</v>
      </c>
      <c r="K104" s="66">
        <f>ROUND(SUMIFS(repasse_ac!$P:$P,repasse_ac!$A:$A,$A104,repasse_ac!$F:$F,$D104,repasse_ac!$I:$I,"TTC PÓS"),2)</f>
        <v>2.5</v>
      </c>
      <c r="L104" s="66">
        <f t="shared" si="14"/>
        <v>0</v>
      </c>
      <c r="M104" s="66">
        <f t="shared" si="15"/>
        <v>2.99</v>
      </c>
      <c r="N104" s="66">
        <f>ROUND(SUMIFS(repasse_ac!$J:$J,repasse_ac!$A:$A,$A104,repasse_ac!$F:$F,$D104,repasse_ac!$I:$I,"TTC PRÉ"),2)</f>
        <v>2.99</v>
      </c>
      <c r="O104" s="66">
        <f>ROUND(SUMIFS(repasse_ac!$J:$J,repasse_ac!$A:$A,$A104,repasse_ac!$F:$F,$D104,repasse_ac!$I:$I,"TTC PÓS"),2)</f>
        <v>2.99</v>
      </c>
      <c r="P104" s="66">
        <f t="shared" si="10"/>
        <v>0</v>
      </c>
      <c r="Q104" s="66">
        <f>ROUND(SUMIFS(repasse_ac!$N:$N,repasse_ac!$A:$A,$A104,repasse_ac!$F:$F,$D104,repasse_ac!$I:$I,"TTC PRÉ"),2)</f>
        <v>2.99</v>
      </c>
      <c r="R104" s="66">
        <f>ROUND(SUMIFS(repasse_ac!$N:$N,repasse_ac!$A:$A,$A104,repasse_ac!$F:$F,$D104,repasse_ac!$I:$I,"TTC PÓS"),2)</f>
        <v>2.99</v>
      </c>
      <c r="S104" s="66">
        <f t="shared" si="11"/>
        <v>0</v>
      </c>
    </row>
    <row r="105" spans="1:19" x14ac:dyDescent="0.35">
      <c r="A105" s="12" t="s">
        <v>152</v>
      </c>
      <c r="B105" s="13" t="s">
        <v>16</v>
      </c>
      <c r="C105" s="13" t="s">
        <v>57</v>
      </c>
      <c r="D105" s="13" t="s">
        <v>124</v>
      </c>
      <c r="E105" s="65">
        <f>_xlfn.XLOOKUP($D105,depara_repasse!E:E,depara_repasse!K:K)</f>
        <v>12</v>
      </c>
      <c r="F105" s="66">
        <f>ROUND(SUMIFS(repasse_ac!$R:$R,repasse_ac!$A:$A,$A105,repasse_ac!$F:$F,$D105,repasse_ac!$I:$I,"TTC PRÉ"),2)</f>
        <v>3.14</v>
      </c>
      <c r="G105" s="66">
        <f>ROUND(SUMIFS(repasse_ac!$R:$R,repasse_ac!$A:$A,$A105,repasse_ac!$F:$F,$D105,repasse_ac!$I:$I,"TTC PÓS"),2)</f>
        <v>3.14</v>
      </c>
      <c r="H105" s="66">
        <f t="shared" si="12"/>
        <v>0</v>
      </c>
      <c r="I105" s="66">
        <f t="shared" si="13"/>
        <v>3.79</v>
      </c>
      <c r="J105" s="66">
        <f>ROUND(SUMIFS(repasse_ac!$P:$P,repasse_ac!$A:$A,$A105,repasse_ac!$F:$F,$D105,repasse_ac!$I:$I,"TTC PRÉ"),2)</f>
        <v>2.84</v>
      </c>
      <c r="K105" s="66">
        <f>ROUND(SUMIFS(repasse_ac!$P:$P,repasse_ac!$A:$A,$A105,repasse_ac!$F:$F,$D105,repasse_ac!$I:$I,"TTC PÓS"),2)</f>
        <v>2.84</v>
      </c>
      <c r="L105" s="66">
        <f t="shared" si="14"/>
        <v>0</v>
      </c>
      <c r="M105" s="66">
        <f t="shared" si="15"/>
        <v>3.39</v>
      </c>
      <c r="N105" s="66">
        <f>ROUND(SUMIFS(repasse_ac!$J:$J,repasse_ac!$A:$A,$A105,repasse_ac!$F:$F,$D105,repasse_ac!$I:$I,"TTC PRÉ"),2)</f>
        <v>3.39</v>
      </c>
      <c r="O105" s="66">
        <f>ROUND(SUMIFS(repasse_ac!$J:$J,repasse_ac!$A:$A,$A105,repasse_ac!$F:$F,$D105,repasse_ac!$I:$I,"TTC PÓS"),2)</f>
        <v>3.39</v>
      </c>
      <c r="P105" s="66">
        <f t="shared" si="10"/>
        <v>0</v>
      </c>
      <c r="Q105" s="66">
        <f>ROUND(SUMIFS(repasse_ac!$N:$N,repasse_ac!$A:$A,$A105,repasse_ac!$F:$F,$D105,repasse_ac!$I:$I,"TTC PRÉ"),2)</f>
        <v>3.29</v>
      </c>
      <c r="R105" s="66">
        <f>ROUND(SUMIFS(repasse_ac!$N:$N,repasse_ac!$A:$A,$A105,repasse_ac!$F:$F,$D105,repasse_ac!$I:$I,"TTC PÓS"),2)</f>
        <v>3.29</v>
      </c>
      <c r="S105" s="66">
        <f t="shared" si="11"/>
        <v>0</v>
      </c>
    </row>
    <row r="106" spans="1:19" x14ac:dyDescent="0.35">
      <c r="A106" s="12" t="s">
        <v>152</v>
      </c>
      <c r="B106" s="13" t="s">
        <v>16</v>
      </c>
      <c r="C106" s="13" t="s">
        <v>80</v>
      </c>
      <c r="D106" s="13" t="s">
        <v>125</v>
      </c>
      <c r="E106" s="65">
        <f>_xlfn.XLOOKUP($D106,depara_repasse!E:E,depara_repasse!K:K)</f>
        <v>6</v>
      </c>
      <c r="F106" s="66">
        <f>ROUND(SUMIFS(repasse_ac!$R:$R,repasse_ac!$A:$A,$A106,repasse_ac!$F:$F,$D106,repasse_ac!$I:$I,"TTC PRÉ"),2)</f>
        <v>7.3</v>
      </c>
      <c r="G106" s="66">
        <f>ROUND(SUMIFS(repasse_ac!$R:$R,repasse_ac!$A:$A,$A106,repasse_ac!$F:$F,$D106,repasse_ac!$I:$I,"TTC PÓS"),2)</f>
        <v>7.3</v>
      </c>
      <c r="H106" s="66">
        <f t="shared" si="12"/>
        <v>0</v>
      </c>
      <c r="I106" s="66">
        <f t="shared" si="13"/>
        <v>8.7899999999999991</v>
      </c>
      <c r="J106" s="66">
        <f>ROUND(SUMIFS(repasse_ac!$P:$P,repasse_ac!$A:$A,$A106,repasse_ac!$F:$F,$D106,repasse_ac!$I:$I,"TTC PRÉ"),2)</f>
        <v>6.67</v>
      </c>
      <c r="K106" s="66">
        <f>ROUND(SUMIFS(repasse_ac!$P:$P,repasse_ac!$A:$A,$A106,repasse_ac!$F:$F,$D106,repasse_ac!$I:$I,"TTC PÓS"),2)</f>
        <v>6.67</v>
      </c>
      <c r="L106" s="66">
        <f t="shared" si="14"/>
        <v>0</v>
      </c>
      <c r="M106" s="66">
        <f t="shared" si="15"/>
        <v>7.99</v>
      </c>
      <c r="N106" s="66">
        <f>ROUND(SUMIFS(repasse_ac!$J:$J,repasse_ac!$A:$A,$A106,repasse_ac!$F:$F,$D106,repasse_ac!$I:$I,"TTC PRÉ"),2)</f>
        <v>7.99</v>
      </c>
      <c r="O106" s="66">
        <f>ROUND(SUMIFS(repasse_ac!$J:$J,repasse_ac!$A:$A,$A106,repasse_ac!$F:$F,$D106,repasse_ac!$I:$I,"TTC PÓS"),2)</f>
        <v>7.99</v>
      </c>
      <c r="P106" s="66">
        <f t="shared" si="10"/>
        <v>0</v>
      </c>
      <c r="Q106" s="66">
        <f>ROUND(SUMIFS(repasse_ac!$N:$N,repasse_ac!$A:$A,$A106,repasse_ac!$F:$F,$D106,repasse_ac!$I:$I,"TTC PRÉ"),2)</f>
        <v>7.69</v>
      </c>
      <c r="R106" s="66">
        <f>ROUND(SUMIFS(repasse_ac!$N:$N,repasse_ac!$A:$A,$A106,repasse_ac!$F:$F,$D106,repasse_ac!$I:$I,"TTC PÓS"),2)</f>
        <v>7.69</v>
      </c>
      <c r="S106" s="66">
        <f t="shared" si="11"/>
        <v>0</v>
      </c>
    </row>
    <row r="107" spans="1:19" x14ac:dyDescent="0.35">
      <c r="A107" s="25" t="s">
        <v>152</v>
      </c>
      <c r="B107" s="26" t="s">
        <v>16</v>
      </c>
      <c r="C107" s="26" t="s">
        <v>128</v>
      </c>
      <c r="D107" s="26" t="s">
        <v>130</v>
      </c>
      <c r="E107" s="65">
        <f>_xlfn.XLOOKUP($D107,depara_repasse!E:E,depara_repasse!K:K)</f>
        <v>6</v>
      </c>
      <c r="F107" s="66">
        <f>ROUND(SUMIFS(repasse_ac!$R:$R,repasse_ac!$A:$A,$A107,repasse_ac!$F:$F,$D107,repasse_ac!$I:$I,"TTC PRÉ"),2)</f>
        <v>2.86</v>
      </c>
      <c r="G107" s="66">
        <f>ROUND(SUMIFS(repasse_ac!$R:$R,repasse_ac!$A:$A,$A107,repasse_ac!$F:$F,$D107,repasse_ac!$I:$I,"TTC PÓS"),2)</f>
        <v>2.86</v>
      </c>
      <c r="H107" s="66">
        <f t="shared" si="12"/>
        <v>0</v>
      </c>
      <c r="I107" s="66">
        <f t="shared" si="13"/>
        <v>3.39</v>
      </c>
      <c r="J107" s="66">
        <f>ROUND(SUMIFS(repasse_ac!$P:$P,repasse_ac!$A:$A,$A107,repasse_ac!$F:$F,$D107,repasse_ac!$I:$I,"TTC PRÉ"),2)</f>
        <v>2.86</v>
      </c>
      <c r="K107" s="66">
        <f>ROUND(SUMIFS(repasse_ac!$P:$P,repasse_ac!$A:$A,$A107,repasse_ac!$F:$F,$D107,repasse_ac!$I:$I,"TTC PÓS"),2)</f>
        <v>2.86</v>
      </c>
      <c r="L107" s="66">
        <f t="shared" si="14"/>
        <v>0</v>
      </c>
      <c r="M107" s="66">
        <f t="shared" si="15"/>
        <v>3.39</v>
      </c>
      <c r="N107" s="66">
        <f>ROUND(SUMIFS(repasse_ac!$J:$J,repasse_ac!$A:$A,$A107,repasse_ac!$F:$F,$D107,repasse_ac!$I:$I,"TTC PRÉ"),2)</f>
        <v>3.99</v>
      </c>
      <c r="O107" s="66">
        <f>ROUND(SUMIFS(repasse_ac!$J:$J,repasse_ac!$A:$A,$A107,repasse_ac!$F:$F,$D107,repasse_ac!$I:$I,"TTC PÓS"),2)</f>
        <v>3.99</v>
      </c>
      <c r="P107" s="66">
        <f t="shared" si="10"/>
        <v>0</v>
      </c>
      <c r="Q107" s="66">
        <f>ROUND(SUMIFS(repasse_ac!$N:$N,repasse_ac!$A:$A,$A107,repasse_ac!$F:$F,$D107,repasse_ac!$I:$I,"TTC PRÉ"),2)</f>
        <v>2.99</v>
      </c>
      <c r="R107" s="66">
        <f>ROUND(SUMIFS(repasse_ac!$N:$N,repasse_ac!$A:$A,$A107,repasse_ac!$F:$F,$D107,repasse_ac!$I:$I,"TTC PÓS"),2)</f>
        <v>2.99</v>
      </c>
      <c r="S107" s="66">
        <f t="shared" si="11"/>
        <v>0</v>
      </c>
    </row>
    <row r="108" spans="1:19" x14ac:dyDescent="0.35">
      <c r="A108" s="12" t="s">
        <v>152</v>
      </c>
      <c r="B108" s="13" t="s">
        <v>16</v>
      </c>
      <c r="C108" s="13" t="s">
        <v>131</v>
      </c>
      <c r="D108" s="13" t="s">
        <v>132</v>
      </c>
      <c r="E108" s="65">
        <f>_xlfn.XLOOKUP($D108,depara_repasse!E:E,depara_repasse!K:K)</f>
        <v>12</v>
      </c>
      <c r="F108" s="66">
        <f>ROUND(SUMIFS(repasse_ac!$R:$R,repasse_ac!$A:$A,$A108,repasse_ac!$F:$F,$D108,repasse_ac!$I:$I,"TTC PRÉ"),2)</f>
        <v>0</v>
      </c>
      <c r="G108" s="66">
        <f>ROUND(SUMIFS(repasse_ac!$R:$R,repasse_ac!$A:$A,$A108,repasse_ac!$F:$F,$D108,repasse_ac!$I:$I,"TTC PÓS"),2)</f>
        <v>0</v>
      </c>
      <c r="H108" s="66">
        <f t="shared" si="12"/>
        <v>0</v>
      </c>
      <c r="I108" s="66">
        <f t="shared" si="13"/>
        <v>-0.01</v>
      </c>
      <c r="J108" s="66">
        <f>ROUND(SUMIFS(repasse_ac!$P:$P,repasse_ac!$A:$A,$A108,repasse_ac!$F:$F,$D108,repasse_ac!$I:$I,"TTC PRÉ"),2)</f>
        <v>0</v>
      </c>
      <c r="K108" s="66">
        <f>ROUND(SUMIFS(repasse_ac!$P:$P,repasse_ac!$A:$A,$A108,repasse_ac!$F:$F,$D108,repasse_ac!$I:$I,"TTC PÓS"),2)</f>
        <v>0</v>
      </c>
      <c r="L108" s="66">
        <f t="shared" si="14"/>
        <v>0</v>
      </c>
      <c r="M108" s="66">
        <f t="shared" si="15"/>
        <v>-0.01</v>
      </c>
      <c r="N108" s="66">
        <f>ROUND(SUMIFS(repasse_ac!$J:$J,repasse_ac!$A:$A,$A108,repasse_ac!$F:$F,$D108,repasse_ac!$I:$I,"TTC PRÉ"),2)</f>
        <v>0</v>
      </c>
      <c r="O108" s="66">
        <f>ROUND(SUMIFS(repasse_ac!$J:$J,repasse_ac!$A:$A,$A108,repasse_ac!$F:$F,$D108,repasse_ac!$I:$I,"TTC PÓS"),2)</f>
        <v>0</v>
      </c>
      <c r="P108" s="66">
        <f t="shared" si="10"/>
        <v>0</v>
      </c>
      <c r="Q108" s="66">
        <f>ROUND(SUMIFS(repasse_ac!$N:$N,repasse_ac!$A:$A,$A108,repasse_ac!$F:$F,$D108,repasse_ac!$I:$I,"TTC PRÉ"),2)</f>
        <v>0</v>
      </c>
      <c r="R108" s="66">
        <f>ROUND(SUMIFS(repasse_ac!$N:$N,repasse_ac!$A:$A,$A108,repasse_ac!$F:$F,$D108,repasse_ac!$I:$I,"TTC PÓS"),2)</f>
        <v>0</v>
      </c>
      <c r="S108" s="66">
        <f t="shared" si="11"/>
        <v>0</v>
      </c>
    </row>
    <row r="109" spans="1:19" x14ac:dyDescent="0.35">
      <c r="A109" s="12" t="s">
        <v>152</v>
      </c>
      <c r="B109" s="13" t="s">
        <v>16</v>
      </c>
      <c r="C109" s="13" t="s">
        <v>67</v>
      </c>
      <c r="D109" s="13" t="s">
        <v>133</v>
      </c>
      <c r="E109" s="65">
        <f>_xlfn.XLOOKUP($D109,depara_repasse!E:E,depara_repasse!K:K)</f>
        <v>6</v>
      </c>
      <c r="F109" s="66">
        <f>ROUND(SUMIFS(repasse_ac!$R:$R,repasse_ac!$A:$A,$A109,repasse_ac!$F:$F,$D109,repasse_ac!$I:$I,"TTC PRÉ"),2)</f>
        <v>6.75</v>
      </c>
      <c r="G109" s="66">
        <f>ROUND(SUMIFS(repasse_ac!$R:$R,repasse_ac!$A:$A,$A109,repasse_ac!$F:$F,$D109,repasse_ac!$I:$I,"TTC PÓS"),2)</f>
        <v>6.75</v>
      </c>
      <c r="H109" s="66">
        <f t="shared" si="12"/>
        <v>0</v>
      </c>
      <c r="I109" s="66">
        <f t="shared" si="13"/>
        <v>8.09</v>
      </c>
      <c r="J109" s="66">
        <f>ROUND(SUMIFS(repasse_ac!$P:$P,repasse_ac!$A:$A,$A109,repasse_ac!$F:$F,$D109,repasse_ac!$I:$I,"TTC PRÉ"),2)</f>
        <v>6.08</v>
      </c>
      <c r="K109" s="66">
        <f>ROUND(SUMIFS(repasse_ac!$P:$P,repasse_ac!$A:$A,$A109,repasse_ac!$F:$F,$D109,repasse_ac!$I:$I,"TTC PÓS"),2)</f>
        <v>6.08</v>
      </c>
      <c r="L109" s="66">
        <f t="shared" si="14"/>
        <v>0</v>
      </c>
      <c r="M109" s="66">
        <f t="shared" si="15"/>
        <v>7.29</v>
      </c>
      <c r="N109" s="66">
        <f>ROUND(SUMIFS(repasse_ac!$J:$J,repasse_ac!$A:$A,$A109,repasse_ac!$F:$F,$D109,repasse_ac!$I:$I,"TTC PRÉ"),2)</f>
        <v>8.49</v>
      </c>
      <c r="O109" s="66">
        <f>ROUND(SUMIFS(repasse_ac!$J:$J,repasse_ac!$A:$A,$A109,repasse_ac!$F:$F,$D109,repasse_ac!$I:$I,"TTC PÓS"),2)</f>
        <v>8.49</v>
      </c>
      <c r="P109" s="66">
        <f t="shared" si="10"/>
        <v>0</v>
      </c>
      <c r="Q109" s="66">
        <f>ROUND(SUMIFS(repasse_ac!$N:$N,repasse_ac!$A:$A,$A109,repasse_ac!$F:$F,$D109,repasse_ac!$I:$I,"TTC PRÉ"),2)</f>
        <v>7.49</v>
      </c>
      <c r="R109" s="66">
        <f>ROUND(SUMIFS(repasse_ac!$N:$N,repasse_ac!$A:$A,$A109,repasse_ac!$F:$F,$D109,repasse_ac!$I:$I,"TTC PÓS"),2)</f>
        <v>7.49</v>
      </c>
      <c r="S109" s="66">
        <f t="shared" si="11"/>
        <v>0</v>
      </c>
    </row>
    <row r="110" spans="1:19" x14ac:dyDescent="0.35">
      <c r="A110" s="12" t="s">
        <v>152</v>
      </c>
      <c r="B110" s="13" t="s">
        <v>16</v>
      </c>
      <c r="C110" s="13" t="s">
        <v>84</v>
      </c>
      <c r="D110" s="13" t="s">
        <v>134</v>
      </c>
      <c r="E110" s="65">
        <f>_xlfn.XLOOKUP($D110,depara_repasse!E:E,depara_repasse!K:K)</f>
        <v>6</v>
      </c>
      <c r="F110" s="66">
        <f>ROUND(SUMIFS(repasse_ac!$R:$R,repasse_ac!$A:$A,$A110,repasse_ac!$F:$F,$D110,repasse_ac!$I:$I,"TTC PRÉ"),2)</f>
        <v>9</v>
      </c>
      <c r="G110" s="66">
        <f>ROUND(SUMIFS(repasse_ac!$R:$R,repasse_ac!$A:$A,$A110,repasse_ac!$F:$F,$D110,repasse_ac!$I:$I,"TTC PÓS"),2)</f>
        <v>9</v>
      </c>
      <c r="H110" s="66">
        <f t="shared" si="12"/>
        <v>0</v>
      </c>
      <c r="I110" s="66">
        <v>10.49</v>
      </c>
      <c r="J110" s="66">
        <f>ROUND(SUMIFS(repasse_ac!$P:$P,repasse_ac!$A:$A,$A110,repasse_ac!$F:$F,$D110,repasse_ac!$I:$I,"TTC PRÉ"),2)</f>
        <v>7.5</v>
      </c>
      <c r="K110" s="66">
        <f>ROUND(SUMIFS(repasse_ac!$P:$P,repasse_ac!$A:$A,$A110,repasse_ac!$F:$F,$D110,repasse_ac!$I:$I,"TTC PÓS"),2)</f>
        <v>7.5</v>
      </c>
      <c r="L110" s="66">
        <f t="shared" si="14"/>
        <v>0</v>
      </c>
      <c r="M110" s="66">
        <v>9.99</v>
      </c>
      <c r="N110" s="66">
        <f>ROUND(SUMIFS(repasse_ac!$J:$J,repasse_ac!$A:$A,$A110,repasse_ac!$F:$F,$D110,repasse_ac!$I:$I,"TTC PRÉ"),2)</f>
        <v>10.49</v>
      </c>
      <c r="O110" s="66">
        <f>ROUND(SUMIFS(repasse_ac!$J:$J,repasse_ac!$A:$A,$A110,repasse_ac!$F:$F,$D110,repasse_ac!$I:$I,"TTC PÓS"),2)</f>
        <v>10.49</v>
      </c>
      <c r="P110" s="66">
        <f t="shared" si="10"/>
        <v>0</v>
      </c>
      <c r="Q110" s="66">
        <f>ROUND(SUMIFS(repasse_ac!$N:$N,repasse_ac!$A:$A,$A110,repasse_ac!$F:$F,$D110,repasse_ac!$I:$I,"TTC PRÉ"),2)</f>
        <v>9.99</v>
      </c>
      <c r="R110" s="66">
        <f>ROUND(SUMIFS(repasse_ac!$N:$N,repasse_ac!$A:$A,$A110,repasse_ac!$F:$F,$D110,repasse_ac!$I:$I,"TTC PÓS"),2)</f>
        <v>9.99</v>
      </c>
      <c r="S110" s="66">
        <f t="shared" si="11"/>
        <v>0</v>
      </c>
    </row>
    <row r="111" spans="1:19" x14ac:dyDescent="0.35">
      <c r="A111" s="12" t="s">
        <v>152</v>
      </c>
      <c r="B111" s="13" t="s">
        <v>16</v>
      </c>
      <c r="C111" s="13" t="s">
        <v>128</v>
      </c>
      <c r="D111" s="13" t="s">
        <v>149</v>
      </c>
      <c r="E111" s="65">
        <f>_xlfn.XLOOKUP($D111,depara_repasse!E:E,depara_repasse!K:K)</f>
        <v>4</v>
      </c>
      <c r="F111" s="66">
        <f>ROUND(SUMIFS(repasse_ac!$R:$R,repasse_ac!$A:$A,$A111,repasse_ac!$F:$F,$D111,repasse_ac!$I:$I,"TTC PRÉ"),2)</f>
        <v>8.0500000000000007</v>
      </c>
      <c r="G111" s="66">
        <f>ROUND(SUMIFS(repasse_ac!$R:$R,repasse_ac!$A:$A,$A111,repasse_ac!$F:$F,$D111,repasse_ac!$I:$I,"TTC PÓS"),2)</f>
        <v>8.0500000000000007</v>
      </c>
      <c r="H111" s="66">
        <f t="shared" si="12"/>
        <v>0</v>
      </c>
      <c r="I111" s="66">
        <f t="shared" si="13"/>
        <v>9.69</v>
      </c>
      <c r="J111" s="66">
        <f>ROUND(SUMIFS(repasse_ac!$P:$P,repasse_ac!$A:$A,$A111,repasse_ac!$F:$F,$D111,repasse_ac!$I:$I,"TTC PRÉ"),2)</f>
        <v>7.98</v>
      </c>
      <c r="K111" s="66">
        <f>ROUND(SUMIFS(repasse_ac!$P:$P,repasse_ac!$A:$A,$A111,repasse_ac!$F:$F,$D111,repasse_ac!$I:$I,"TTC PÓS"),2)</f>
        <v>7.98</v>
      </c>
      <c r="L111" s="66">
        <f t="shared" si="14"/>
        <v>0</v>
      </c>
      <c r="M111" s="66">
        <f t="shared" si="15"/>
        <v>9.59</v>
      </c>
      <c r="N111" s="66">
        <f>ROUND(SUMIFS(repasse_ac!$J:$J,repasse_ac!$A:$A,$A111,repasse_ac!$F:$F,$D111,repasse_ac!$I:$I,"TTC PRÉ"),2)</f>
        <v>10.49</v>
      </c>
      <c r="O111" s="66">
        <f>ROUND(SUMIFS(repasse_ac!$J:$J,repasse_ac!$A:$A,$A111,repasse_ac!$F:$F,$D111,repasse_ac!$I:$I,"TTC PÓS"),2)</f>
        <v>10.49</v>
      </c>
      <c r="P111" s="66">
        <f t="shared" si="10"/>
        <v>0</v>
      </c>
      <c r="Q111" s="66">
        <f>ROUND(SUMIFS(repasse_ac!$N:$N,repasse_ac!$A:$A,$A111,repasse_ac!$F:$F,$D111,repasse_ac!$I:$I,"TTC PRÉ"),2)</f>
        <v>10.49</v>
      </c>
      <c r="R111" s="66">
        <f>ROUND(SUMIFS(repasse_ac!$N:$N,repasse_ac!$A:$A,$A111,repasse_ac!$F:$F,$D111,repasse_ac!$I:$I,"TTC PÓS"),2)</f>
        <v>10.49</v>
      </c>
      <c r="S111" s="66">
        <f t="shared" si="11"/>
        <v>0</v>
      </c>
    </row>
    <row r="112" spans="1:19" x14ac:dyDescent="0.35">
      <c r="A112" s="12" t="s">
        <v>152</v>
      </c>
      <c r="B112" s="13" t="s">
        <v>16</v>
      </c>
      <c r="C112" s="13" t="s">
        <v>131</v>
      </c>
      <c r="D112" s="13" t="s">
        <v>150</v>
      </c>
      <c r="E112" s="65">
        <f>_xlfn.XLOOKUP($D112,depara_repasse!E:E,depara_repasse!K:K)</f>
        <v>4</v>
      </c>
      <c r="F112" s="66">
        <f>ROUND(SUMIFS(repasse_ac!$R:$R,repasse_ac!$A:$A,$A112,repasse_ac!$F:$F,$D112,repasse_ac!$I:$I,"TTC PRÉ"),2)</f>
        <v>10.25</v>
      </c>
      <c r="G112" s="66">
        <f>ROUND(SUMIFS(repasse_ac!$R:$R,repasse_ac!$A:$A,$A112,repasse_ac!$F:$F,$D112,repasse_ac!$I:$I,"TTC PÓS"),2)</f>
        <v>10.25</v>
      </c>
      <c r="H112" s="66">
        <f t="shared" si="12"/>
        <v>0</v>
      </c>
      <c r="I112" s="66">
        <f t="shared" si="13"/>
        <v>12.29</v>
      </c>
      <c r="J112" s="66">
        <f>ROUND(SUMIFS(repasse_ac!$P:$P,repasse_ac!$A:$A,$A112,repasse_ac!$F:$F,$D112,repasse_ac!$I:$I,"TTC PRÉ"),2)</f>
        <v>9.5299999999999994</v>
      </c>
      <c r="K112" s="66">
        <f>ROUND(SUMIFS(repasse_ac!$P:$P,repasse_ac!$A:$A,$A112,repasse_ac!$F:$F,$D112,repasse_ac!$I:$I,"TTC PÓS"),2)</f>
        <v>9.5299999999999994</v>
      </c>
      <c r="L112" s="66">
        <f t="shared" si="14"/>
        <v>0</v>
      </c>
      <c r="M112" s="66">
        <f t="shared" si="15"/>
        <v>11.39</v>
      </c>
      <c r="N112" s="66">
        <f>ROUND(SUMIFS(repasse_ac!$J:$J,repasse_ac!$A:$A,$A112,repasse_ac!$F:$F,$D112,repasse_ac!$I:$I,"TTC PRÉ"),2)</f>
        <v>13.99</v>
      </c>
      <c r="O112" s="66">
        <f>ROUND(SUMIFS(repasse_ac!$J:$J,repasse_ac!$A:$A,$A112,repasse_ac!$F:$F,$D112,repasse_ac!$I:$I,"TTC PÓS"),2)</f>
        <v>13.99</v>
      </c>
      <c r="P112" s="66">
        <f t="shared" si="10"/>
        <v>0</v>
      </c>
      <c r="Q112" s="66">
        <f>ROUND(SUMIFS(repasse_ac!$N:$N,repasse_ac!$A:$A,$A112,repasse_ac!$F:$F,$D112,repasse_ac!$I:$I,"TTC PRÉ"),2)</f>
        <v>13.99</v>
      </c>
      <c r="R112" s="66">
        <f>ROUND(SUMIFS(repasse_ac!$N:$N,repasse_ac!$A:$A,$A112,repasse_ac!$F:$F,$D112,repasse_ac!$I:$I,"TTC PÓS"),2)</f>
        <v>13.99</v>
      </c>
      <c r="S112" s="66">
        <f t="shared" si="11"/>
        <v>0</v>
      </c>
    </row>
    <row r="113" spans="1:19" x14ac:dyDescent="0.35">
      <c r="A113" s="12" t="s">
        <v>152</v>
      </c>
      <c r="B113" s="13" t="s">
        <v>16</v>
      </c>
      <c r="C113" s="13" t="s">
        <v>18</v>
      </c>
      <c r="D113" s="13" t="s">
        <v>521</v>
      </c>
      <c r="E113" s="65">
        <v>12</v>
      </c>
      <c r="F113" s="66">
        <f>ROUND(SUMIFS(repasse_ac!$R:$R,repasse_ac!$A:$A,$A113,repasse_ac!$F:$F,$D113,repasse_ac!$I:$I,"TTC PRÉ"),2)</f>
        <v>1.63</v>
      </c>
      <c r="G113" s="66">
        <f>ROUND(SUMIFS(repasse_ac!$R:$R,repasse_ac!$A:$A,$A113,repasse_ac!$F:$F,$D113,repasse_ac!$I:$I,"TTC PÓS"),2)</f>
        <v>1.72</v>
      </c>
      <c r="H113" s="66">
        <f t="shared" si="12"/>
        <v>9.000000000000008E-2</v>
      </c>
      <c r="I113" s="66">
        <f t="shared" si="13"/>
        <v>2.09</v>
      </c>
      <c r="J113" s="66">
        <f>ROUND(SUMIFS(repasse_ac!$P:$P,repasse_ac!$A:$A,$A113,repasse_ac!$F:$F,$D113,repasse_ac!$I:$I,"TTC PRÉ"),2)</f>
        <v>1.59</v>
      </c>
      <c r="K113" s="66">
        <f>ROUND(SUMIFS(repasse_ac!$P:$P,repasse_ac!$A:$A,$A113,repasse_ac!$F:$F,$D113,repasse_ac!$I:$I,"TTC PÓS"),2)</f>
        <v>1.67</v>
      </c>
      <c r="L113" s="66">
        <f t="shared" si="14"/>
        <v>7.9999999999999849E-2</v>
      </c>
      <c r="M113" s="66">
        <f t="shared" si="15"/>
        <v>1.99</v>
      </c>
      <c r="N113" s="66">
        <f>ROUND(SUMIFS(repasse_ac!$J:$J,repasse_ac!$A:$A,$A113,repasse_ac!$F:$F,$D113,repasse_ac!$I:$I,"TTC PRÉ"),2)</f>
        <v>1.89</v>
      </c>
      <c r="O113" s="66">
        <f>ROUND(SUMIFS(repasse_ac!$J:$J,repasse_ac!$A:$A,$A113,repasse_ac!$F:$F,$D113,repasse_ac!$I:$I,"TTC PÓS"),2)</f>
        <v>1.99</v>
      </c>
      <c r="P113" s="66">
        <f t="shared" si="10"/>
        <v>0.10000000000000009</v>
      </c>
      <c r="Q113" s="66">
        <f>ROUND(SUMIFS(repasse_ac!$N:$N,repasse_ac!$A:$A,$A113,repasse_ac!$F:$F,$D113,repasse_ac!$I:$I,"TTC PRÉ"),2)</f>
        <v>1.79</v>
      </c>
      <c r="R113" s="66">
        <f>ROUND(SUMIFS(repasse_ac!$N:$N,repasse_ac!$A:$A,$A113,repasse_ac!$F:$F,$D113,repasse_ac!$I:$I,"TTC PÓS"),2)</f>
        <v>1.89</v>
      </c>
      <c r="S113" s="66">
        <f t="shared" si="11"/>
        <v>9.9999999999999867E-2</v>
      </c>
    </row>
    <row r="114" spans="1:19" x14ac:dyDescent="0.35">
      <c r="A114" s="18" t="s">
        <v>152</v>
      </c>
      <c r="B114" s="19" t="s">
        <v>16</v>
      </c>
      <c r="C114" s="19" t="s">
        <v>45</v>
      </c>
      <c r="D114" s="19" t="s">
        <v>522</v>
      </c>
      <c r="E114" s="65">
        <v>12</v>
      </c>
      <c r="F114" s="66">
        <f>ROUND(SUMIFS(repasse_ac!$R:$R,repasse_ac!$A:$A,$A114,repasse_ac!$F:$F,$D114,repasse_ac!$I:$I,"TTC PRÉ"),2)</f>
        <v>2.96</v>
      </c>
      <c r="G114" s="66">
        <f>ROUND(SUMIFS(repasse_ac!$R:$R,repasse_ac!$A:$A,$A114,repasse_ac!$F:$F,$D114,repasse_ac!$I:$I,"TTC PÓS"),2)</f>
        <v>3.05</v>
      </c>
      <c r="H114" s="66">
        <f t="shared" si="12"/>
        <v>8.9999999999999858E-2</v>
      </c>
      <c r="I114" s="66">
        <f t="shared" si="13"/>
        <v>3.69</v>
      </c>
      <c r="J114" s="66">
        <f>ROUND(SUMIFS(repasse_ac!$P:$P,repasse_ac!$A:$A,$A114,repasse_ac!$F:$F,$D114,repasse_ac!$I:$I,"TTC PRÉ"),2)</f>
        <v>2.91</v>
      </c>
      <c r="K114" s="66">
        <f>ROUND(SUMIFS(repasse_ac!$P:$P,repasse_ac!$A:$A,$A114,repasse_ac!$F:$F,$D114,repasse_ac!$I:$I,"TTC PÓS"),2)</f>
        <v>2.83</v>
      </c>
      <c r="L114" s="66">
        <f t="shared" si="14"/>
        <v>-8.0000000000000071E-2</v>
      </c>
      <c r="M114" s="66">
        <f t="shared" si="15"/>
        <v>3.39</v>
      </c>
      <c r="N114" s="66">
        <f>ROUND(SUMIFS(repasse_ac!$J:$J,repasse_ac!$A:$A,$A114,repasse_ac!$F:$F,$D114,repasse_ac!$I:$I,"TTC PRÉ"),2)</f>
        <v>3.49</v>
      </c>
      <c r="O114" s="66">
        <f>ROUND(SUMIFS(repasse_ac!$J:$J,repasse_ac!$A:$A,$A114,repasse_ac!$F:$F,$D114,repasse_ac!$I:$I,"TTC PÓS"),2)</f>
        <v>3.39</v>
      </c>
      <c r="P114" s="66">
        <f t="shared" si="10"/>
        <v>-0.10000000000000009</v>
      </c>
      <c r="Q114" s="66">
        <f>ROUND(SUMIFS(repasse_ac!$N:$N,repasse_ac!$A:$A,$A114,repasse_ac!$F:$F,$D114,repasse_ac!$I:$I,"TTC PRÉ"),2)</f>
        <v>3.29</v>
      </c>
      <c r="R114" s="66">
        <f>ROUND(SUMIFS(repasse_ac!$N:$N,repasse_ac!$A:$A,$A114,repasse_ac!$F:$F,$D114,repasse_ac!$I:$I,"TTC PÓS"),2)</f>
        <v>3.39</v>
      </c>
      <c r="S114" s="66">
        <f t="shared" si="11"/>
        <v>0.10000000000000009</v>
      </c>
    </row>
    <row r="115" spans="1:19" x14ac:dyDescent="0.35">
      <c r="A115" s="25" t="s">
        <v>152</v>
      </c>
      <c r="B115" s="26" t="s">
        <v>16</v>
      </c>
      <c r="C115" s="26" t="s">
        <v>67</v>
      </c>
      <c r="D115" s="26" t="s">
        <v>523</v>
      </c>
      <c r="E115" s="65">
        <v>6</v>
      </c>
      <c r="F115" s="66">
        <f>ROUND(SUMIFS(repasse_ac!$R:$R,repasse_ac!$A:$A,$A115,repasse_ac!$F:$F,$D115,repasse_ac!$I:$I,"TTC PRÉ"),2)</f>
        <v>4.1100000000000003</v>
      </c>
      <c r="G115" s="66">
        <f>ROUND(SUMIFS(repasse_ac!$R:$R,repasse_ac!$A:$A,$A115,repasse_ac!$F:$F,$D115,repasse_ac!$I:$I,"TTC PÓS"),2)</f>
        <v>4.37</v>
      </c>
      <c r="H115" s="66">
        <f t="shared" si="12"/>
        <v>0.25999999999999979</v>
      </c>
      <c r="I115" s="66">
        <f t="shared" si="13"/>
        <v>5.19</v>
      </c>
      <c r="J115" s="66">
        <f>ROUND(SUMIFS(repasse_ac!$P:$P,repasse_ac!$A:$A,$A115,repasse_ac!$F:$F,$D115,repasse_ac!$I:$I,"TTC PRÉ"),2)</f>
        <v>4.01</v>
      </c>
      <c r="K115" s="66">
        <f>ROUND(SUMIFS(repasse_ac!$P:$P,repasse_ac!$A:$A,$A115,repasse_ac!$F:$F,$D115,repasse_ac!$I:$I,"TTC PÓS"),2)</f>
        <v>3.33</v>
      </c>
      <c r="L115" s="66">
        <f t="shared" si="14"/>
        <v>-0.67999999999999972</v>
      </c>
      <c r="M115" s="66">
        <f t="shared" si="15"/>
        <v>3.99</v>
      </c>
      <c r="N115" s="66">
        <f>ROUND(SUMIFS(repasse_ac!$J:$J,repasse_ac!$A:$A,$A115,repasse_ac!$F:$F,$D115,repasse_ac!$I:$I,"TTC PRÉ"),2)</f>
        <v>4.79</v>
      </c>
      <c r="O115" s="66">
        <f>ROUND(SUMIFS(repasse_ac!$J:$J,repasse_ac!$A:$A,$A115,repasse_ac!$F:$F,$D115,repasse_ac!$I:$I,"TTC PÓS"),2)</f>
        <v>4.99</v>
      </c>
      <c r="P115" s="66">
        <f t="shared" si="10"/>
        <v>0.20000000000000018</v>
      </c>
      <c r="Q115" s="66">
        <f>ROUND(SUMIFS(repasse_ac!$N:$N,repasse_ac!$A:$A,$A115,repasse_ac!$F:$F,$D115,repasse_ac!$I:$I,"TTC PRÉ"),2)</f>
        <v>4.6900000000000004</v>
      </c>
      <c r="R115" s="66">
        <f>ROUND(SUMIFS(repasse_ac!$N:$N,repasse_ac!$A:$A,$A115,repasse_ac!$F:$F,$D115,repasse_ac!$I:$I,"TTC PÓS"),2)</f>
        <v>4.99</v>
      </c>
      <c r="S115" s="66">
        <f t="shared" si="11"/>
        <v>0.29999999999999982</v>
      </c>
    </row>
    <row r="116" spans="1:19" x14ac:dyDescent="0.35">
      <c r="A116" s="12" t="s">
        <v>152</v>
      </c>
      <c r="B116" s="13" t="s">
        <v>16</v>
      </c>
      <c r="C116" s="13" t="s">
        <v>80</v>
      </c>
      <c r="D116" s="13" t="s">
        <v>524</v>
      </c>
      <c r="E116" s="65">
        <v>6</v>
      </c>
      <c r="F116" s="66">
        <f>ROUND(SUMIFS(repasse_ac!$R:$R,repasse_ac!$A:$A,$A116,repasse_ac!$F:$F,$D116,repasse_ac!$I:$I,"TTC PRÉ"),2)</f>
        <v>5.4</v>
      </c>
      <c r="G116" s="66">
        <f>ROUND(SUMIFS(repasse_ac!$R:$R,repasse_ac!$A:$A,$A116,repasse_ac!$F:$F,$D116,repasse_ac!$I:$I,"TTC PÓS"),2)</f>
        <v>5.4</v>
      </c>
      <c r="H116" s="66">
        <f t="shared" si="12"/>
        <v>0</v>
      </c>
      <c r="I116" s="66">
        <f t="shared" si="13"/>
        <v>6.49</v>
      </c>
      <c r="J116" s="66">
        <f>ROUND(SUMIFS(repasse_ac!$P:$P,repasse_ac!$A:$A,$A116,repasse_ac!$F:$F,$D116,repasse_ac!$I:$I,"TTC PRÉ"),2)</f>
        <v>5.26</v>
      </c>
      <c r="K116" s="66">
        <f>ROUND(SUMIFS(repasse_ac!$P:$P,repasse_ac!$A:$A,$A116,repasse_ac!$F:$F,$D116,repasse_ac!$I:$I,"TTC PÓS"),2)</f>
        <v>4.99</v>
      </c>
      <c r="L116" s="66">
        <f t="shared" si="14"/>
        <v>-0.26999999999999957</v>
      </c>
      <c r="M116" s="66">
        <f t="shared" si="15"/>
        <v>5.99</v>
      </c>
      <c r="N116" s="66">
        <f>ROUND(SUMIFS(repasse_ac!$J:$J,repasse_ac!$A:$A,$A116,repasse_ac!$F:$F,$D116,repasse_ac!$I:$I,"TTC PRÉ"),2)</f>
        <v>6.29</v>
      </c>
      <c r="O116" s="66">
        <f>ROUND(SUMIFS(repasse_ac!$J:$J,repasse_ac!$A:$A,$A116,repasse_ac!$F:$F,$D116,repasse_ac!$I:$I,"TTC PÓS"),2)</f>
        <v>6.29</v>
      </c>
      <c r="P116" s="66">
        <f t="shared" si="10"/>
        <v>0</v>
      </c>
      <c r="Q116" s="66">
        <f>ROUND(SUMIFS(repasse_ac!$N:$N,repasse_ac!$A:$A,$A116,repasse_ac!$F:$F,$D116,repasse_ac!$I:$I,"TTC PRÉ"),2)</f>
        <v>5.99</v>
      </c>
      <c r="R116" s="66">
        <f>ROUND(SUMIFS(repasse_ac!$N:$N,repasse_ac!$A:$A,$A116,repasse_ac!$F:$F,$D116,repasse_ac!$I:$I,"TTC PÓS"),2)</f>
        <v>5.99</v>
      </c>
      <c r="S116" s="66">
        <f t="shared" si="11"/>
        <v>0</v>
      </c>
    </row>
    <row r="117" spans="1:19" x14ac:dyDescent="0.35">
      <c r="A117" s="12" t="s">
        <v>152</v>
      </c>
      <c r="B117" s="13" t="s">
        <v>16</v>
      </c>
      <c r="C117" s="13" t="s">
        <v>84</v>
      </c>
      <c r="D117" s="13" t="s">
        <v>525</v>
      </c>
      <c r="E117" s="65">
        <v>6</v>
      </c>
      <c r="F117" s="66">
        <f>ROUND(SUMIFS(repasse_ac!$R:$R,repasse_ac!$A:$A,$A117,repasse_ac!$F:$F,$D117,repasse_ac!$I:$I,"TTC PRÉ"),2)</f>
        <v>7.9</v>
      </c>
      <c r="G117" s="66">
        <f>ROUND(SUMIFS(repasse_ac!$R:$R,repasse_ac!$A:$A,$A117,repasse_ac!$F:$F,$D117,repasse_ac!$I:$I,"TTC PÓS"),2)</f>
        <v>7.71</v>
      </c>
      <c r="H117" s="66">
        <f t="shared" si="12"/>
        <v>-0.19000000000000039</v>
      </c>
      <c r="I117" s="66">
        <f t="shared" si="13"/>
        <v>9.2899999999999991</v>
      </c>
      <c r="J117" s="66">
        <f>ROUND(SUMIFS(repasse_ac!$P:$P,repasse_ac!$A:$A,$A117,repasse_ac!$F:$F,$D117,repasse_ac!$I:$I,"TTC PRÉ"),2)</f>
        <v>7.34</v>
      </c>
      <c r="K117" s="66">
        <f>ROUND(SUMIFS(repasse_ac!$P:$P,repasse_ac!$A:$A,$A117,repasse_ac!$F:$F,$D117,repasse_ac!$I:$I,"TTC PÓS"),2)</f>
        <v>7.09</v>
      </c>
      <c r="L117" s="66">
        <f t="shared" si="14"/>
        <v>-0.25</v>
      </c>
      <c r="M117" s="66">
        <f t="shared" si="15"/>
        <v>8.49</v>
      </c>
      <c r="N117" s="66">
        <f>ROUND(SUMIFS(repasse_ac!$J:$J,repasse_ac!$A:$A,$A117,repasse_ac!$F:$F,$D117,repasse_ac!$I:$I,"TTC PRÉ"),2)</f>
        <v>8.7899999999999991</v>
      </c>
      <c r="O117" s="66">
        <f>ROUND(SUMIFS(repasse_ac!$J:$J,repasse_ac!$A:$A,$A117,repasse_ac!$F:$F,$D117,repasse_ac!$I:$I,"TTC PÓS"),2)</f>
        <v>8.49</v>
      </c>
      <c r="P117" s="66">
        <f t="shared" si="10"/>
        <v>-0.29999999999999893</v>
      </c>
      <c r="Q117" s="66">
        <f>ROUND(SUMIFS(repasse_ac!$N:$N,repasse_ac!$A:$A,$A117,repasse_ac!$F:$F,$D117,repasse_ac!$I:$I,"TTC PRÉ"),2)</f>
        <v>8.49</v>
      </c>
      <c r="R117" s="66">
        <f>ROUND(SUMIFS(repasse_ac!$N:$N,repasse_ac!$A:$A,$A117,repasse_ac!$F:$F,$D117,repasse_ac!$I:$I,"TTC PÓS"),2)</f>
        <v>8.2899999999999991</v>
      </c>
      <c r="S117" s="66">
        <f t="shared" si="11"/>
        <v>-0.20000000000000107</v>
      </c>
    </row>
    <row r="118" spans="1:19" x14ac:dyDescent="0.35">
      <c r="A118" s="12" t="s">
        <v>153</v>
      </c>
      <c r="B118" s="13" t="s">
        <v>16</v>
      </c>
      <c r="C118" s="13" t="s">
        <v>18</v>
      </c>
      <c r="D118" s="13" t="s">
        <v>20</v>
      </c>
      <c r="E118" s="65">
        <f>_xlfn.XLOOKUP($D118,depara_repasse!E:E,depara_repasse!K:K)</f>
        <v>12</v>
      </c>
      <c r="F118" s="66">
        <f>ROUND(SUMIFS(repasse_ac!$R:$R,repasse_ac!$A:$A,$A118,repasse_ac!$F:$F,$D118,repasse_ac!$I:$I,"TTC PRÉ"),2)</f>
        <v>1.62</v>
      </c>
      <c r="G118" s="66">
        <f>ROUND(SUMIFS(repasse_ac!$R:$R,repasse_ac!$A:$A,$A118,repasse_ac!$F:$F,$D118,repasse_ac!$I:$I,"TTC PÓS"),2)</f>
        <v>1.71</v>
      </c>
      <c r="H118" s="66">
        <f t="shared" ref="H118:H159" si="16">G118-F118</f>
        <v>8.9999999999999858E-2</v>
      </c>
      <c r="I118" s="66">
        <f t="shared" ref="I118:I159" si="17">(ROUNDDOWN(ROUND(G118*(1+0.2),2)*100/10,0)*10+IF(MOD(ROUND(G118*(1+0.2),2)*100,10)&gt;4,9,-1))/100</f>
        <v>2.09</v>
      </c>
      <c r="J118" s="66">
        <f>ROUND(SUMIFS(repasse_ac!$P:$P,repasse_ac!$A:$A,$A118,repasse_ac!$F:$F,$D118,repasse_ac!$I:$I,"TTC PRÉ"),2)</f>
        <v>1.58</v>
      </c>
      <c r="K118" s="66">
        <f>ROUND(SUMIFS(repasse_ac!$P:$P,repasse_ac!$A:$A,$A118,repasse_ac!$F:$F,$D118,repasse_ac!$I:$I,"TTC PÓS"),2)</f>
        <v>1.67</v>
      </c>
      <c r="L118" s="66">
        <f t="shared" ref="L118:L159" si="18">K118-J118</f>
        <v>8.9999999999999858E-2</v>
      </c>
      <c r="M118" s="66">
        <f t="shared" ref="M118:M159" si="19">(ROUNDDOWN(ROUND(K118*(1+0.2),2)*100/10,0)*10+IF(MOD(ROUND(K118*(1+0.2),2)*100,10)&gt;4,9,-1))/100</f>
        <v>1.99</v>
      </c>
      <c r="N118" s="66">
        <f>ROUND(SUMIFS(repasse_ac!$J:$J,repasse_ac!$A:$A,$A118,repasse_ac!$F:$F,$D118,repasse_ac!$I:$I,"TTC PRÉ"),2)</f>
        <v>1.99</v>
      </c>
      <c r="O118" s="66">
        <f>ROUND(SUMIFS(repasse_ac!$J:$J,repasse_ac!$A:$A,$A118,repasse_ac!$F:$F,$D118,repasse_ac!$I:$I,"TTC PÓS"),2)</f>
        <v>1.99</v>
      </c>
      <c r="P118" s="66">
        <f t="shared" si="10"/>
        <v>0</v>
      </c>
      <c r="Q118" s="66">
        <f>ROUND(SUMIFS(repasse_ac!$N:$N,repasse_ac!$A:$A,$A118,repasse_ac!$F:$F,$D118,repasse_ac!$I:$I,"TTC PRÉ"),2)</f>
        <v>1.79</v>
      </c>
      <c r="R118" s="66">
        <f>ROUND(SUMIFS(repasse_ac!$N:$N,repasse_ac!$A:$A,$A118,repasse_ac!$F:$F,$D118,repasse_ac!$I:$I,"TTC PÓS"),2)</f>
        <v>1.89</v>
      </c>
      <c r="S118" s="66">
        <f t="shared" si="11"/>
        <v>9.9999999999999867E-2</v>
      </c>
    </row>
    <row r="119" spans="1:19" x14ac:dyDescent="0.35">
      <c r="A119" s="18" t="s">
        <v>153</v>
      </c>
      <c r="B119" s="19" t="s">
        <v>16</v>
      </c>
      <c r="C119" s="19" t="s">
        <v>18</v>
      </c>
      <c r="D119" s="19" t="s">
        <v>26</v>
      </c>
      <c r="E119" s="65">
        <f>_xlfn.XLOOKUP($D119,depara_repasse!E:E,depara_repasse!K:K)</f>
        <v>12</v>
      </c>
      <c r="F119" s="66">
        <f>ROUND(SUMIFS(repasse_ac!$R:$R,repasse_ac!$A:$A,$A119,repasse_ac!$F:$F,$D119,repasse_ac!$I:$I,"TTC PRÉ"),2)</f>
        <v>1.62</v>
      </c>
      <c r="G119" s="66">
        <f>ROUND(SUMIFS(repasse_ac!$R:$R,repasse_ac!$A:$A,$A119,repasse_ac!$F:$F,$D119,repasse_ac!$I:$I,"TTC PÓS"),2)</f>
        <v>1.71</v>
      </c>
      <c r="H119" s="66">
        <f t="shared" si="16"/>
        <v>8.9999999999999858E-2</v>
      </c>
      <c r="I119" s="66">
        <f t="shared" si="17"/>
        <v>2.09</v>
      </c>
      <c r="J119" s="66">
        <f>ROUND(SUMIFS(repasse_ac!$P:$P,repasse_ac!$A:$A,$A119,repasse_ac!$F:$F,$D119,repasse_ac!$I:$I,"TTC PRÉ"),2)</f>
        <v>1.58</v>
      </c>
      <c r="K119" s="66">
        <f>ROUND(SUMIFS(repasse_ac!$P:$P,repasse_ac!$A:$A,$A119,repasse_ac!$F:$F,$D119,repasse_ac!$I:$I,"TTC PÓS"),2)</f>
        <v>1.67</v>
      </c>
      <c r="L119" s="66">
        <f t="shared" si="18"/>
        <v>8.9999999999999858E-2</v>
      </c>
      <c r="M119" s="66">
        <f t="shared" si="19"/>
        <v>1.99</v>
      </c>
      <c r="N119" s="66">
        <f>ROUND(SUMIFS(repasse_ac!$J:$J,repasse_ac!$A:$A,$A119,repasse_ac!$F:$F,$D119,repasse_ac!$I:$I,"TTC PRÉ"),2)</f>
        <v>1.99</v>
      </c>
      <c r="O119" s="66">
        <f>ROUND(SUMIFS(repasse_ac!$J:$J,repasse_ac!$A:$A,$A119,repasse_ac!$F:$F,$D119,repasse_ac!$I:$I,"TTC PÓS"),2)</f>
        <v>1.99</v>
      </c>
      <c r="P119" s="66">
        <f t="shared" si="10"/>
        <v>0</v>
      </c>
      <c r="Q119" s="66">
        <f>ROUND(SUMIFS(repasse_ac!$N:$N,repasse_ac!$A:$A,$A119,repasse_ac!$F:$F,$D119,repasse_ac!$I:$I,"TTC PRÉ"),2)</f>
        <v>1.79</v>
      </c>
      <c r="R119" s="66">
        <f>ROUND(SUMIFS(repasse_ac!$N:$N,repasse_ac!$A:$A,$A119,repasse_ac!$F:$F,$D119,repasse_ac!$I:$I,"TTC PÓS"),2)</f>
        <v>1.89</v>
      </c>
      <c r="S119" s="66">
        <f t="shared" si="11"/>
        <v>9.9999999999999867E-2</v>
      </c>
    </row>
    <row r="120" spans="1:19" x14ac:dyDescent="0.35">
      <c r="A120" s="25" t="s">
        <v>153</v>
      </c>
      <c r="B120" s="26" t="s">
        <v>16</v>
      </c>
      <c r="C120" s="26" t="s">
        <v>18</v>
      </c>
      <c r="D120" s="26" t="s">
        <v>27</v>
      </c>
      <c r="E120" s="65">
        <f>_xlfn.XLOOKUP($D120,depara_repasse!E:E,depara_repasse!K:K)</f>
        <v>12</v>
      </c>
      <c r="F120" s="66">
        <f>ROUND(SUMIFS(repasse_ac!$R:$R,repasse_ac!$A:$A,$A120,repasse_ac!$F:$F,$D120,repasse_ac!$I:$I,"TTC PRÉ"),2)</f>
        <v>1.63</v>
      </c>
      <c r="G120" s="66">
        <f>ROUND(SUMIFS(repasse_ac!$R:$R,repasse_ac!$A:$A,$A120,repasse_ac!$F:$F,$D120,repasse_ac!$I:$I,"TTC PÓS"),2)</f>
        <v>1.71</v>
      </c>
      <c r="H120" s="66">
        <f t="shared" si="16"/>
        <v>8.0000000000000071E-2</v>
      </c>
      <c r="I120" s="66">
        <f t="shared" si="17"/>
        <v>2.09</v>
      </c>
      <c r="J120" s="66">
        <f>ROUND(SUMIFS(repasse_ac!$P:$P,repasse_ac!$A:$A,$A120,repasse_ac!$F:$F,$D120,repasse_ac!$I:$I,"TTC PRÉ"),2)</f>
        <v>1.51</v>
      </c>
      <c r="K120" s="66">
        <f>ROUND(SUMIFS(repasse_ac!$P:$P,repasse_ac!$A:$A,$A120,repasse_ac!$F:$F,$D120,repasse_ac!$I:$I,"TTC PÓS"),2)</f>
        <v>1.68</v>
      </c>
      <c r="L120" s="66">
        <f t="shared" si="18"/>
        <v>0.16999999999999993</v>
      </c>
      <c r="M120" s="66">
        <f t="shared" si="19"/>
        <v>1.99</v>
      </c>
      <c r="N120" s="66">
        <f>ROUND(SUMIFS(repasse_ac!$J:$J,repasse_ac!$A:$A,$A120,repasse_ac!$F:$F,$D120,repasse_ac!$I:$I,"TTC PRÉ"),2)</f>
        <v>1.79</v>
      </c>
      <c r="O120" s="66">
        <f>ROUND(SUMIFS(repasse_ac!$J:$J,repasse_ac!$A:$A,$A120,repasse_ac!$F:$F,$D120,repasse_ac!$I:$I,"TTC PÓS"),2)</f>
        <v>1.99</v>
      </c>
      <c r="P120" s="66">
        <f t="shared" si="10"/>
        <v>0.19999999999999996</v>
      </c>
      <c r="Q120" s="66">
        <f>ROUND(SUMIFS(repasse_ac!$N:$N,repasse_ac!$A:$A,$A120,repasse_ac!$F:$F,$D120,repasse_ac!$I:$I,"TTC PRÉ"),2)</f>
        <v>1.69</v>
      </c>
      <c r="R120" s="66">
        <f>ROUND(SUMIFS(repasse_ac!$N:$N,repasse_ac!$A:$A,$A120,repasse_ac!$F:$F,$D120,repasse_ac!$I:$I,"TTC PÓS"),2)</f>
        <v>1.89</v>
      </c>
      <c r="S120" s="66">
        <f t="shared" si="11"/>
        <v>0.19999999999999996</v>
      </c>
    </row>
    <row r="121" spans="1:19" x14ac:dyDescent="0.35">
      <c r="A121" s="12" t="s">
        <v>153</v>
      </c>
      <c r="B121" s="13" t="s">
        <v>16</v>
      </c>
      <c r="C121" s="13" t="s">
        <v>18</v>
      </c>
      <c r="D121" s="13" t="s">
        <v>28</v>
      </c>
      <c r="E121" s="65">
        <f>_xlfn.XLOOKUP($D121,depara_repasse!E:E,depara_repasse!K:K)</f>
        <v>12</v>
      </c>
      <c r="F121" s="66">
        <f>ROUND(SUMIFS(repasse_ac!$R:$R,repasse_ac!$A:$A,$A121,repasse_ac!$F:$F,$D121,repasse_ac!$I:$I,"TTC PRÉ"),2)</f>
        <v>1.63</v>
      </c>
      <c r="G121" s="66">
        <f>ROUND(SUMIFS(repasse_ac!$R:$R,repasse_ac!$A:$A,$A121,repasse_ac!$F:$F,$D121,repasse_ac!$I:$I,"TTC PÓS"),2)</f>
        <v>1.71</v>
      </c>
      <c r="H121" s="66">
        <f t="shared" si="16"/>
        <v>8.0000000000000071E-2</v>
      </c>
      <c r="I121" s="66">
        <f t="shared" si="17"/>
        <v>2.09</v>
      </c>
      <c r="J121" s="66">
        <f>ROUND(SUMIFS(repasse_ac!$P:$P,repasse_ac!$A:$A,$A121,repasse_ac!$F:$F,$D121,repasse_ac!$I:$I,"TTC PRÉ"),2)</f>
        <v>1.51</v>
      </c>
      <c r="K121" s="66">
        <f>ROUND(SUMIFS(repasse_ac!$P:$P,repasse_ac!$A:$A,$A121,repasse_ac!$F:$F,$D121,repasse_ac!$I:$I,"TTC PÓS"),2)</f>
        <v>1.68</v>
      </c>
      <c r="L121" s="66">
        <f t="shared" si="18"/>
        <v>0.16999999999999993</v>
      </c>
      <c r="M121" s="66">
        <f t="shared" si="19"/>
        <v>1.99</v>
      </c>
      <c r="N121" s="66">
        <f>ROUND(SUMIFS(repasse_ac!$J:$J,repasse_ac!$A:$A,$A121,repasse_ac!$F:$F,$D121,repasse_ac!$I:$I,"TTC PRÉ"),2)</f>
        <v>1.79</v>
      </c>
      <c r="O121" s="66">
        <f>ROUND(SUMIFS(repasse_ac!$J:$J,repasse_ac!$A:$A,$A121,repasse_ac!$F:$F,$D121,repasse_ac!$I:$I,"TTC PÓS"),2)</f>
        <v>1.99</v>
      </c>
      <c r="P121" s="66">
        <f t="shared" si="10"/>
        <v>0.19999999999999996</v>
      </c>
      <c r="Q121" s="66">
        <f>ROUND(SUMIFS(repasse_ac!$N:$N,repasse_ac!$A:$A,$A121,repasse_ac!$F:$F,$D121,repasse_ac!$I:$I,"TTC PRÉ"),2)</f>
        <v>1.69</v>
      </c>
      <c r="R121" s="66">
        <f>ROUND(SUMIFS(repasse_ac!$N:$N,repasse_ac!$A:$A,$A121,repasse_ac!$F:$F,$D121,repasse_ac!$I:$I,"TTC PÓS"),2)</f>
        <v>1.89</v>
      </c>
      <c r="S121" s="66">
        <f t="shared" si="11"/>
        <v>0.19999999999999996</v>
      </c>
    </row>
    <row r="122" spans="1:19" x14ac:dyDescent="0.35">
      <c r="A122" s="12" t="s">
        <v>153</v>
      </c>
      <c r="B122" s="13" t="s">
        <v>16</v>
      </c>
      <c r="C122" s="13" t="s">
        <v>18</v>
      </c>
      <c r="D122" s="13" t="s">
        <v>29</v>
      </c>
      <c r="E122" s="65">
        <f>_xlfn.XLOOKUP($D122,depara_repasse!E:E,depara_repasse!K:K)</f>
        <v>12</v>
      </c>
      <c r="F122" s="66">
        <f>ROUND(SUMIFS(repasse_ac!$R:$R,repasse_ac!$A:$A,$A122,repasse_ac!$F:$F,$D122,repasse_ac!$I:$I,"TTC PRÉ"),2)</f>
        <v>1.63</v>
      </c>
      <c r="G122" s="66">
        <f>ROUND(SUMIFS(repasse_ac!$R:$R,repasse_ac!$A:$A,$A122,repasse_ac!$F:$F,$D122,repasse_ac!$I:$I,"TTC PÓS"),2)</f>
        <v>1.71</v>
      </c>
      <c r="H122" s="66">
        <f t="shared" si="16"/>
        <v>8.0000000000000071E-2</v>
      </c>
      <c r="I122" s="66">
        <f t="shared" si="17"/>
        <v>2.09</v>
      </c>
      <c r="J122" s="66">
        <f>ROUND(SUMIFS(repasse_ac!$P:$P,repasse_ac!$A:$A,$A122,repasse_ac!$F:$F,$D122,repasse_ac!$I:$I,"TTC PRÉ"),2)</f>
        <v>1.51</v>
      </c>
      <c r="K122" s="66">
        <f>ROUND(SUMIFS(repasse_ac!$P:$P,repasse_ac!$A:$A,$A122,repasse_ac!$F:$F,$D122,repasse_ac!$I:$I,"TTC PÓS"),2)</f>
        <v>1.68</v>
      </c>
      <c r="L122" s="66">
        <f t="shared" si="18"/>
        <v>0.16999999999999993</v>
      </c>
      <c r="M122" s="66">
        <f t="shared" si="19"/>
        <v>1.99</v>
      </c>
      <c r="N122" s="66">
        <f>ROUND(SUMIFS(repasse_ac!$J:$J,repasse_ac!$A:$A,$A122,repasse_ac!$F:$F,$D122,repasse_ac!$I:$I,"TTC PRÉ"),2)</f>
        <v>1.79</v>
      </c>
      <c r="O122" s="66">
        <f>ROUND(SUMIFS(repasse_ac!$J:$J,repasse_ac!$A:$A,$A122,repasse_ac!$F:$F,$D122,repasse_ac!$I:$I,"TTC PÓS"),2)</f>
        <v>1.99</v>
      </c>
      <c r="P122" s="66">
        <f t="shared" si="10"/>
        <v>0.19999999999999996</v>
      </c>
      <c r="Q122" s="66">
        <f>ROUND(SUMIFS(repasse_ac!$N:$N,repasse_ac!$A:$A,$A122,repasse_ac!$F:$F,$D122,repasse_ac!$I:$I,"TTC PRÉ"),2)</f>
        <v>1.69</v>
      </c>
      <c r="R122" s="66">
        <f>ROUND(SUMIFS(repasse_ac!$N:$N,repasse_ac!$A:$A,$A122,repasse_ac!$F:$F,$D122,repasse_ac!$I:$I,"TTC PÓS"),2)</f>
        <v>1.89</v>
      </c>
      <c r="S122" s="66">
        <f t="shared" si="11"/>
        <v>0.19999999999999996</v>
      </c>
    </row>
    <row r="123" spans="1:19" x14ac:dyDescent="0.35">
      <c r="A123" s="12" t="s">
        <v>153</v>
      </c>
      <c r="B123" s="13" t="s">
        <v>16</v>
      </c>
      <c r="C123" s="13" t="s">
        <v>30</v>
      </c>
      <c r="D123" s="13" t="s">
        <v>31</v>
      </c>
      <c r="E123" s="65">
        <v>15</v>
      </c>
      <c r="F123" s="66">
        <f>ROUND(SUMIFS(repasse_ac!$R:$R,repasse_ac!$A:$A,$A123,repasse_ac!$F:$F,$D123,repasse_ac!$I:$I,"TTC PRÉ"),2)</f>
        <v>2.19</v>
      </c>
      <c r="G123" s="66">
        <f>ROUND(SUMIFS(repasse_ac!$R:$R,repasse_ac!$A:$A,$A123,repasse_ac!$F:$F,$D123,repasse_ac!$I:$I,"TTC PÓS"),2)</f>
        <v>2.19</v>
      </c>
      <c r="H123" s="66">
        <f t="shared" si="16"/>
        <v>0</v>
      </c>
      <c r="I123" s="66">
        <f t="shared" si="17"/>
        <v>2.59</v>
      </c>
      <c r="J123" s="66">
        <f>ROUND(SUMIFS(repasse_ac!$P:$P,repasse_ac!$A:$A,$A123,repasse_ac!$F:$F,$D123,repasse_ac!$I:$I,"TTC PRÉ"),2)</f>
        <v>2.09</v>
      </c>
      <c r="K123" s="66">
        <f>ROUND(SUMIFS(repasse_ac!$P:$P,repasse_ac!$A:$A,$A123,repasse_ac!$F:$F,$D123,repasse_ac!$I:$I,"TTC PÓS"),2)</f>
        <v>2.09</v>
      </c>
      <c r="L123" s="66">
        <f t="shared" si="18"/>
        <v>0</v>
      </c>
      <c r="M123" s="66">
        <f t="shared" si="19"/>
        <v>2.4900000000000002</v>
      </c>
      <c r="N123" s="66">
        <f>ROUND(SUMIFS(repasse_ac!$J:$J,repasse_ac!$A:$A,$A123,repasse_ac!$F:$F,$D123,repasse_ac!$I:$I,"TTC PRÉ"),2)</f>
        <v>2.4900000000000002</v>
      </c>
      <c r="O123" s="66">
        <f>ROUND(SUMIFS(repasse_ac!$J:$J,repasse_ac!$A:$A,$A123,repasse_ac!$F:$F,$D123,repasse_ac!$I:$I,"TTC PÓS"),2)</f>
        <v>2.4900000000000002</v>
      </c>
      <c r="P123" s="66">
        <f t="shared" si="10"/>
        <v>0</v>
      </c>
      <c r="Q123" s="66">
        <f>ROUND(SUMIFS(repasse_ac!$N:$N,repasse_ac!$A:$A,$A123,repasse_ac!$F:$F,$D123,repasse_ac!$I:$I,"TTC PRÉ"),2)</f>
        <v>2.29</v>
      </c>
      <c r="R123" s="66">
        <f>ROUND(SUMIFS(repasse_ac!$N:$N,repasse_ac!$A:$A,$A123,repasse_ac!$F:$F,$D123,repasse_ac!$I:$I,"TTC PÓS"),2)</f>
        <v>2.29</v>
      </c>
      <c r="S123" s="66">
        <f t="shared" si="11"/>
        <v>0</v>
      </c>
    </row>
    <row r="124" spans="1:19" x14ac:dyDescent="0.35">
      <c r="A124" s="18" t="s">
        <v>153</v>
      </c>
      <c r="B124" s="19" t="s">
        <v>16</v>
      </c>
      <c r="C124" s="19" t="s">
        <v>30</v>
      </c>
      <c r="D124" s="19" t="s">
        <v>32</v>
      </c>
      <c r="E124" s="65">
        <f>_xlfn.XLOOKUP($D124,depara_repasse!E:E,depara_repasse!K:K)</f>
        <v>15</v>
      </c>
      <c r="F124" s="66">
        <f>ROUND(SUMIFS(repasse_ac!$R:$R,repasse_ac!$A:$A,$A124,repasse_ac!$F:$F,$D124,repasse_ac!$I:$I,"TTC PRÉ"),2)</f>
        <v>2.19</v>
      </c>
      <c r="G124" s="66">
        <f>ROUND(SUMIFS(repasse_ac!$R:$R,repasse_ac!$A:$A,$A124,repasse_ac!$F:$F,$D124,repasse_ac!$I:$I,"TTC PÓS"),2)</f>
        <v>2.19</v>
      </c>
      <c r="H124" s="66">
        <f t="shared" si="16"/>
        <v>0</v>
      </c>
      <c r="I124" s="66">
        <f t="shared" si="17"/>
        <v>2.59</v>
      </c>
      <c r="J124" s="66">
        <f>ROUND(SUMIFS(repasse_ac!$P:$P,repasse_ac!$A:$A,$A124,repasse_ac!$F:$F,$D124,repasse_ac!$I:$I,"TTC PRÉ"),2)</f>
        <v>2.09</v>
      </c>
      <c r="K124" s="66">
        <f>ROUND(SUMIFS(repasse_ac!$P:$P,repasse_ac!$A:$A,$A124,repasse_ac!$F:$F,$D124,repasse_ac!$I:$I,"TTC PÓS"),2)</f>
        <v>2.15</v>
      </c>
      <c r="L124" s="66">
        <f t="shared" si="18"/>
        <v>6.0000000000000053E-2</v>
      </c>
      <c r="M124" s="66">
        <f t="shared" si="19"/>
        <v>2.59</v>
      </c>
      <c r="N124" s="66">
        <f>ROUND(SUMIFS(repasse_ac!$J:$J,repasse_ac!$A:$A,$A124,repasse_ac!$F:$F,$D124,repasse_ac!$I:$I,"TTC PRÉ"),2)</f>
        <v>2.4900000000000002</v>
      </c>
      <c r="O124" s="66">
        <f>ROUND(SUMIFS(repasse_ac!$J:$J,repasse_ac!$A:$A,$A124,repasse_ac!$F:$F,$D124,repasse_ac!$I:$I,"TTC PÓS"),2)</f>
        <v>2.59</v>
      </c>
      <c r="P124" s="66">
        <f t="shared" si="10"/>
        <v>9.9999999999999645E-2</v>
      </c>
      <c r="Q124" s="66">
        <f>ROUND(SUMIFS(repasse_ac!$N:$N,repasse_ac!$A:$A,$A124,repasse_ac!$F:$F,$D124,repasse_ac!$I:$I,"TTC PRÉ"),2)</f>
        <v>2.29</v>
      </c>
      <c r="R124" s="66">
        <f>ROUND(SUMIFS(repasse_ac!$N:$N,repasse_ac!$A:$A,$A124,repasse_ac!$F:$F,$D124,repasse_ac!$I:$I,"TTC PÓS"),2)</f>
        <v>2.29</v>
      </c>
      <c r="S124" s="66">
        <f t="shared" si="11"/>
        <v>0</v>
      </c>
    </row>
    <row r="125" spans="1:19" x14ac:dyDescent="0.35">
      <c r="A125" s="12" t="s">
        <v>153</v>
      </c>
      <c r="B125" s="13" t="s">
        <v>16</v>
      </c>
      <c r="C125" s="13" t="s">
        <v>30</v>
      </c>
      <c r="D125" s="13" t="s">
        <v>36</v>
      </c>
      <c r="E125" s="65">
        <f>_xlfn.XLOOKUP($D125,depara_repasse!E:E,depara_repasse!K:K)</f>
        <v>15</v>
      </c>
      <c r="F125" s="66">
        <f>ROUND(SUMIFS(repasse_ac!$R:$R,repasse_ac!$A:$A,$A125,repasse_ac!$F:$F,$D125,repasse_ac!$I:$I,"TTC PRÉ"),2)</f>
        <v>2.25</v>
      </c>
      <c r="G125" s="66">
        <f>ROUND(SUMIFS(repasse_ac!$R:$R,repasse_ac!$A:$A,$A125,repasse_ac!$F:$F,$D125,repasse_ac!$I:$I,"TTC PÓS"),2)</f>
        <v>2.25</v>
      </c>
      <c r="H125" s="66">
        <f t="shared" si="16"/>
        <v>0</v>
      </c>
      <c r="I125" s="66">
        <f t="shared" si="17"/>
        <v>2.69</v>
      </c>
      <c r="J125" s="66">
        <f>ROUND(SUMIFS(repasse_ac!$P:$P,repasse_ac!$A:$A,$A125,repasse_ac!$F:$F,$D125,repasse_ac!$I:$I,"TTC PRÉ"),2)</f>
        <v>2.09</v>
      </c>
      <c r="K125" s="66">
        <f>ROUND(SUMIFS(repasse_ac!$P:$P,repasse_ac!$A:$A,$A125,repasse_ac!$F:$F,$D125,repasse_ac!$I:$I,"TTC PÓS"),2)</f>
        <v>2.17</v>
      </c>
      <c r="L125" s="66">
        <f t="shared" si="18"/>
        <v>8.0000000000000071E-2</v>
      </c>
      <c r="M125" s="66">
        <f t="shared" si="19"/>
        <v>2.59</v>
      </c>
      <c r="N125" s="66">
        <f>ROUND(SUMIFS(repasse_ac!$J:$J,repasse_ac!$A:$A,$A125,repasse_ac!$F:$F,$D125,repasse_ac!$I:$I,"TTC PRÉ"),2)</f>
        <v>2.4900000000000002</v>
      </c>
      <c r="O125" s="66">
        <f>ROUND(SUMIFS(repasse_ac!$J:$J,repasse_ac!$A:$A,$A125,repasse_ac!$F:$F,$D125,repasse_ac!$I:$I,"TTC PÓS"),2)</f>
        <v>2.59</v>
      </c>
      <c r="P125" s="66">
        <f t="shared" si="10"/>
        <v>9.9999999999999645E-2</v>
      </c>
      <c r="Q125" s="66">
        <f>ROUND(SUMIFS(repasse_ac!$N:$N,repasse_ac!$A:$A,$A125,repasse_ac!$F:$F,$D125,repasse_ac!$I:$I,"TTC PRÉ"),2)</f>
        <v>2.4900000000000002</v>
      </c>
      <c r="R125" s="66">
        <f>ROUND(SUMIFS(repasse_ac!$N:$N,repasse_ac!$A:$A,$A125,repasse_ac!$F:$F,$D125,repasse_ac!$I:$I,"TTC PÓS"),2)</f>
        <v>2.4900000000000002</v>
      </c>
      <c r="S125" s="66">
        <f t="shared" si="11"/>
        <v>0</v>
      </c>
    </row>
    <row r="126" spans="1:19" x14ac:dyDescent="0.35">
      <c r="A126" s="25" t="s">
        <v>153</v>
      </c>
      <c r="B126" s="26" t="s">
        <v>16</v>
      </c>
      <c r="C126" s="26" t="s">
        <v>42</v>
      </c>
      <c r="D126" s="26" t="s">
        <v>43</v>
      </c>
      <c r="E126" s="65">
        <v>12</v>
      </c>
      <c r="F126" s="66">
        <f>ROUND(SUMIFS(repasse_ac!$R:$R,repasse_ac!$A:$A,$A126,repasse_ac!$F:$F,$D126,repasse_ac!$I:$I,"TTC PRÉ"),2)</f>
        <v>2.09</v>
      </c>
      <c r="G126" s="66">
        <f>ROUND(SUMIFS(repasse_ac!$R:$R,repasse_ac!$A:$A,$A126,repasse_ac!$F:$F,$D126,repasse_ac!$I:$I,"TTC PÓS"),2)</f>
        <v>2.09</v>
      </c>
      <c r="H126" s="66">
        <f t="shared" si="16"/>
        <v>0</v>
      </c>
      <c r="I126" s="66">
        <f t="shared" si="17"/>
        <v>2.4900000000000002</v>
      </c>
      <c r="J126" s="66">
        <f>ROUND(SUMIFS(repasse_ac!$P:$P,repasse_ac!$A:$A,$A126,repasse_ac!$F:$F,$D126,repasse_ac!$I:$I,"TTC PRÉ"),2)</f>
        <v>1.92</v>
      </c>
      <c r="K126" s="66">
        <f>ROUND(SUMIFS(repasse_ac!$P:$P,repasse_ac!$A:$A,$A126,repasse_ac!$F:$F,$D126,repasse_ac!$I:$I,"TTC PÓS"),2)</f>
        <v>1.92</v>
      </c>
      <c r="L126" s="66">
        <f t="shared" si="18"/>
        <v>0</v>
      </c>
      <c r="M126" s="66">
        <f t="shared" si="19"/>
        <v>2.39</v>
      </c>
      <c r="N126" s="66">
        <f>ROUND(SUMIFS(repasse_ac!$J:$J,repasse_ac!$A:$A,$A126,repasse_ac!$F:$F,$D126,repasse_ac!$I:$I,"TTC PRÉ"),2)</f>
        <v>2.29</v>
      </c>
      <c r="O126" s="66">
        <f>ROUND(SUMIFS(repasse_ac!$J:$J,repasse_ac!$A:$A,$A126,repasse_ac!$F:$F,$D126,repasse_ac!$I:$I,"TTC PÓS"),2)</f>
        <v>2.29</v>
      </c>
      <c r="P126" s="66">
        <f t="shared" si="10"/>
        <v>0</v>
      </c>
      <c r="Q126" s="66">
        <f>ROUND(SUMIFS(repasse_ac!$N:$N,repasse_ac!$A:$A,$A126,repasse_ac!$F:$F,$D126,repasse_ac!$I:$I,"TTC PRÉ"),2)</f>
        <v>2.19</v>
      </c>
      <c r="R126" s="66">
        <f>ROUND(SUMIFS(repasse_ac!$N:$N,repasse_ac!$A:$A,$A126,repasse_ac!$F:$F,$D126,repasse_ac!$I:$I,"TTC PÓS"),2)</f>
        <v>2.19</v>
      </c>
      <c r="S126" s="66">
        <f t="shared" si="11"/>
        <v>0</v>
      </c>
    </row>
    <row r="127" spans="1:19" x14ac:dyDescent="0.35">
      <c r="A127" s="12" t="s">
        <v>153</v>
      </c>
      <c r="B127" s="13" t="s">
        <v>16</v>
      </c>
      <c r="C127" s="13" t="s">
        <v>42</v>
      </c>
      <c r="D127" s="13" t="s">
        <v>44</v>
      </c>
      <c r="E127" s="65">
        <f>_xlfn.XLOOKUP($D127,depara_repasse!E:E,depara_repasse!K:K)</f>
        <v>15</v>
      </c>
      <c r="F127" s="66">
        <f>ROUND(SUMIFS(repasse_ac!$R:$R,repasse_ac!$A:$A,$A127,repasse_ac!$F:$F,$D127,repasse_ac!$I:$I,"TTC PRÉ"),2)</f>
        <v>2.09</v>
      </c>
      <c r="G127" s="66">
        <f>ROUND(SUMIFS(repasse_ac!$R:$R,repasse_ac!$A:$A,$A127,repasse_ac!$F:$F,$D127,repasse_ac!$I:$I,"TTC PÓS"),2)</f>
        <v>2.09</v>
      </c>
      <c r="H127" s="66">
        <f t="shared" si="16"/>
        <v>0</v>
      </c>
      <c r="I127" s="66">
        <f t="shared" si="17"/>
        <v>2.4900000000000002</v>
      </c>
      <c r="J127" s="66">
        <f>ROUND(SUMIFS(repasse_ac!$P:$P,repasse_ac!$A:$A,$A127,repasse_ac!$F:$F,$D127,repasse_ac!$I:$I,"TTC PRÉ"),2)</f>
        <v>1.92</v>
      </c>
      <c r="K127" s="66">
        <f>ROUND(SUMIFS(repasse_ac!$P:$P,repasse_ac!$A:$A,$A127,repasse_ac!$F:$F,$D127,repasse_ac!$I:$I,"TTC PÓS"),2)</f>
        <v>1.92</v>
      </c>
      <c r="L127" s="66">
        <f t="shared" si="18"/>
        <v>0</v>
      </c>
      <c r="M127" s="66">
        <f t="shared" si="19"/>
        <v>2.39</v>
      </c>
      <c r="N127" s="66">
        <f>ROUND(SUMIFS(repasse_ac!$J:$J,repasse_ac!$A:$A,$A127,repasse_ac!$F:$F,$D127,repasse_ac!$I:$I,"TTC PRÉ"),2)</f>
        <v>2.29</v>
      </c>
      <c r="O127" s="66">
        <f>ROUND(SUMIFS(repasse_ac!$J:$J,repasse_ac!$A:$A,$A127,repasse_ac!$F:$F,$D127,repasse_ac!$I:$I,"TTC PÓS"),2)</f>
        <v>2.29</v>
      </c>
      <c r="P127" s="66">
        <f t="shared" si="10"/>
        <v>0</v>
      </c>
      <c r="Q127" s="66">
        <f>ROUND(SUMIFS(repasse_ac!$N:$N,repasse_ac!$A:$A,$A127,repasse_ac!$F:$F,$D127,repasse_ac!$I:$I,"TTC PRÉ"),2)</f>
        <v>2.19</v>
      </c>
      <c r="R127" s="66">
        <f>ROUND(SUMIFS(repasse_ac!$N:$N,repasse_ac!$A:$A,$A127,repasse_ac!$F:$F,$D127,repasse_ac!$I:$I,"TTC PÓS"),2)</f>
        <v>2.19</v>
      </c>
      <c r="S127" s="66">
        <f t="shared" si="11"/>
        <v>0</v>
      </c>
    </row>
    <row r="128" spans="1:19" x14ac:dyDescent="0.35">
      <c r="A128" s="12" t="s">
        <v>153</v>
      </c>
      <c r="B128" s="13" t="s">
        <v>16</v>
      </c>
      <c r="C128" s="13" t="s">
        <v>45</v>
      </c>
      <c r="D128" s="13" t="s">
        <v>46</v>
      </c>
      <c r="E128" s="65">
        <f>_xlfn.XLOOKUP($D128,depara_repasse!E:E,depara_repasse!K:K)</f>
        <v>12</v>
      </c>
      <c r="F128" s="66">
        <f>ROUND(SUMIFS(repasse_ac!$R:$R,repasse_ac!$A:$A,$A128,repasse_ac!$F:$F,$D128,repasse_ac!$I:$I,"TTC PRÉ"),2)</f>
        <v>3.04</v>
      </c>
      <c r="G128" s="66">
        <f>ROUND(SUMIFS(repasse_ac!$R:$R,repasse_ac!$A:$A,$A128,repasse_ac!$F:$F,$D128,repasse_ac!$I:$I,"TTC PÓS"),2)</f>
        <v>3.04</v>
      </c>
      <c r="H128" s="66">
        <f t="shared" si="16"/>
        <v>0</v>
      </c>
      <c r="I128" s="66">
        <f t="shared" si="17"/>
        <v>3.69</v>
      </c>
      <c r="J128" s="66">
        <f>ROUND(SUMIFS(repasse_ac!$P:$P,repasse_ac!$A:$A,$A128,repasse_ac!$F:$F,$D128,repasse_ac!$I:$I,"TTC PRÉ"),2)</f>
        <v>2.84</v>
      </c>
      <c r="K128" s="66">
        <f>ROUND(SUMIFS(repasse_ac!$P:$P,repasse_ac!$A:$A,$A128,repasse_ac!$F:$F,$D128,repasse_ac!$I:$I,"TTC PÓS"),2)</f>
        <v>2.84</v>
      </c>
      <c r="L128" s="66">
        <f t="shared" si="18"/>
        <v>0</v>
      </c>
      <c r="M128" s="66">
        <f t="shared" si="19"/>
        <v>3.39</v>
      </c>
      <c r="N128" s="66">
        <f>ROUND(SUMIFS(repasse_ac!$J:$J,repasse_ac!$A:$A,$A128,repasse_ac!$F:$F,$D128,repasse_ac!$I:$I,"TTC PRÉ"),2)</f>
        <v>3.49</v>
      </c>
      <c r="O128" s="66">
        <f>ROUND(SUMIFS(repasse_ac!$J:$J,repasse_ac!$A:$A,$A128,repasse_ac!$F:$F,$D128,repasse_ac!$I:$I,"TTC PÓS"),2)</f>
        <v>3.49</v>
      </c>
      <c r="P128" s="66">
        <f t="shared" si="10"/>
        <v>0</v>
      </c>
      <c r="Q128" s="66">
        <f>ROUND(SUMIFS(repasse_ac!$N:$N,repasse_ac!$A:$A,$A128,repasse_ac!$F:$F,$D128,repasse_ac!$I:$I,"TTC PRÉ"),2)</f>
        <v>3.39</v>
      </c>
      <c r="R128" s="66">
        <f>ROUND(SUMIFS(repasse_ac!$N:$N,repasse_ac!$A:$A,$A128,repasse_ac!$F:$F,$D128,repasse_ac!$I:$I,"TTC PÓS"),2)</f>
        <v>3.39</v>
      </c>
      <c r="S128" s="66">
        <f t="shared" si="11"/>
        <v>0</v>
      </c>
    </row>
    <row r="129" spans="1:19" x14ac:dyDescent="0.35">
      <c r="A129" s="12" t="s">
        <v>153</v>
      </c>
      <c r="B129" s="13" t="s">
        <v>16</v>
      </c>
      <c r="C129" s="13" t="s">
        <v>45</v>
      </c>
      <c r="D129" s="13" t="s">
        <v>47</v>
      </c>
      <c r="E129" s="65">
        <f>_xlfn.XLOOKUP($D129,depara_repasse!E:E,depara_repasse!K:K)</f>
        <v>12</v>
      </c>
      <c r="F129" s="66">
        <f>ROUND(SUMIFS(repasse_ac!$R:$R,repasse_ac!$A:$A,$A129,repasse_ac!$F:$F,$D129,repasse_ac!$I:$I,"TTC PRÉ"),2)</f>
        <v>3.04</v>
      </c>
      <c r="G129" s="66">
        <f>ROUND(SUMIFS(repasse_ac!$R:$R,repasse_ac!$A:$A,$A129,repasse_ac!$F:$F,$D129,repasse_ac!$I:$I,"TTC PÓS"),2)</f>
        <v>3.04</v>
      </c>
      <c r="H129" s="66">
        <f t="shared" si="16"/>
        <v>0</v>
      </c>
      <c r="I129" s="66">
        <f t="shared" si="17"/>
        <v>3.69</v>
      </c>
      <c r="J129" s="66">
        <f>ROUND(SUMIFS(repasse_ac!$P:$P,repasse_ac!$A:$A,$A129,repasse_ac!$F:$F,$D129,repasse_ac!$I:$I,"TTC PRÉ"),2)</f>
        <v>2.84</v>
      </c>
      <c r="K129" s="66">
        <f>ROUND(SUMIFS(repasse_ac!$P:$P,repasse_ac!$A:$A,$A129,repasse_ac!$F:$F,$D129,repasse_ac!$I:$I,"TTC PÓS"),2)</f>
        <v>2.84</v>
      </c>
      <c r="L129" s="66">
        <f t="shared" si="18"/>
        <v>0</v>
      </c>
      <c r="M129" s="66">
        <f t="shared" si="19"/>
        <v>3.39</v>
      </c>
      <c r="N129" s="66">
        <f>ROUND(SUMIFS(repasse_ac!$J:$J,repasse_ac!$A:$A,$A129,repasse_ac!$F:$F,$D129,repasse_ac!$I:$I,"TTC PRÉ"),2)</f>
        <v>3.49</v>
      </c>
      <c r="O129" s="66">
        <f>ROUND(SUMIFS(repasse_ac!$J:$J,repasse_ac!$A:$A,$A129,repasse_ac!$F:$F,$D129,repasse_ac!$I:$I,"TTC PÓS"),2)</f>
        <v>3.49</v>
      </c>
      <c r="P129" s="66">
        <f t="shared" si="10"/>
        <v>0</v>
      </c>
      <c r="Q129" s="66">
        <f>ROUND(SUMIFS(repasse_ac!$N:$N,repasse_ac!$A:$A,$A129,repasse_ac!$F:$F,$D129,repasse_ac!$I:$I,"TTC PRÉ"),2)</f>
        <v>3.39</v>
      </c>
      <c r="R129" s="66">
        <f>ROUND(SUMIFS(repasse_ac!$N:$N,repasse_ac!$A:$A,$A129,repasse_ac!$F:$F,$D129,repasse_ac!$I:$I,"TTC PÓS"),2)</f>
        <v>3.39</v>
      </c>
      <c r="S129" s="66">
        <f t="shared" si="11"/>
        <v>0</v>
      </c>
    </row>
    <row r="130" spans="1:19" x14ac:dyDescent="0.35">
      <c r="A130" s="18" t="s">
        <v>153</v>
      </c>
      <c r="B130" s="19" t="s">
        <v>16</v>
      </c>
      <c r="C130" s="19" t="s">
        <v>45</v>
      </c>
      <c r="D130" s="19" t="s">
        <v>48</v>
      </c>
      <c r="E130" s="65">
        <f>_xlfn.XLOOKUP($D130,depara_repasse!E:E,depara_repasse!K:K)</f>
        <v>12</v>
      </c>
      <c r="F130" s="66">
        <f>ROUND(SUMIFS(repasse_ac!$R:$R,repasse_ac!$A:$A,$A130,repasse_ac!$F:$F,$D130,repasse_ac!$I:$I,"TTC PRÉ"),2)</f>
        <v>2.88</v>
      </c>
      <c r="G130" s="66">
        <f>ROUND(SUMIFS(repasse_ac!$R:$R,repasse_ac!$A:$A,$A130,repasse_ac!$F:$F,$D130,repasse_ac!$I:$I,"TTC PÓS"),2)</f>
        <v>2.97</v>
      </c>
      <c r="H130" s="66">
        <f t="shared" si="16"/>
        <v>9.0000000000000302E-2</v>
      </c>
      <c r="I130" s="66">
        <f t="shared" si="17"/>
        <v>3.59</v>
      </c>
      <c r="J130" s="66">
        <f>ROUND(SUMIFS(repasse_ac!$P:$P,repasse_ac!$A:$A,$A130,repasse_ac!$F:$F,$D130,repasse_ac!$I:$I,"TTC PRÉ"),2)</f>
        <v>2.76</v>
      </c>
      <c r="K130" s="66">
        <f>ROUND(SUMIFS(repasse_ac!$P:$P,repasse_ac!$A:$A,$A130,repasse_ac!$F:$F,$D130,repasse_ac!$I:$I,"TTC PÓS"),2)</f>
        <v>2.84</v>
      </c>
      <c r="L130" s="66">
        <f t="shared" si="18"/>
        <v>8.0000000000000071E-2</v>
      </c>
      <c r="M130" s="66">
        <f t="shared" si="19"/>
        <v>3.39</v>
      </c>
      <c r="N130" s="66">
        <f>ROUND(SUMIFS(repasse_ac!$J:$J,repasse_ac!$A:$A,$A130,repasse_ac!$F:$F,$D130,repasse_ac!$I:$I,"TTC PRÉ"),2)</f>
        <v>3.29</v>
      </c>
      <c r="O130" s="66">
        <f>ROUND(SUMIFS(repasse_ac!$J:$J,repasse_ac!$A:$A,$A130,repasse_ac!$F:$F,$D130,repasse_ac!$I:$I,"TTC PÓS"),2)</f>
        <v>3.39</v>
      </c>
      <c r="P130" s="66">
        <f t="shared" ref="P130:P193" si="20">O130-N130</f>
        <v>0.10000000000000009</v>
      </c>
      <c r="Q130" s="66">
        <f>ROUND(SUMIFS(repasse_ac!$N:$N,repasse_ac!$A:$A,$A130,repasse_ac!$F:$F,$D130,repasse_ac!$I:$I,"TTC PRÉ"),2)</f>
        <v>3.19</v>
      </c>
      <c r="R130" s="66">
        <f>ROUND(SUMIFS(repasse_ac!$N:$N,repasse_ac!$A:$A,$A130,repasse_ac!$F:$F,$D130,repasse_ac!$I:$I,"TTC PÓS"),2)</f>
        <v>3.29</v>
      </c>
      <c r="S130" s="66">
        <f t="shared" ref="S130:S193" si="21">R130-Q130</f>
        <v>0.10000000000000009</v>
      </c>
    </row>
    <row r="131" spans="1:19" x14ac:dyDescent="0.35">
      <c r="A131" s="25" t="s">
        <v>153</v>
      </c>
      <c r="B131" s="26" t="s">
        <v>16</v>
      </c>
      <c r="C131" s="26" t="s">
        <v>45</v>
      </c>
      <c r="D131" s="26" t="s">
        <v>49</v>
      </c>
      <c r="E131" s="65">
        <f>_xlfn.XLOOKUP($D131,depara_repasse!E:E,depara_repasse!K:K)</f>
        <v>12</v>
      </c>
      <c r="F131" s="66">
        <f>ROUND(SUMIFS(repasse_ac!$R:$R,repasse_ac!$A:$A,$A131,repasse_ac!$F:$F,$D131,repasse_ac!$I:$I,"TTC PRÉ"),2)</f>
        <v>2.88</v>
      </c>
      <c r="G131" s="66">
        <f>ROUND(SUMIFS(repasse_ac!$R:$R,repasse_ac!$A:$A,$A131,repasse_ac!$F:$F,$D131,repasse_ac!$I:$I,"TTC PÓS"),2)</f>
        <v>2.97</v>
      </c>
      <c r="H131" s="66">
        <f t="shared" si="16"/>
        <v>9.0000000000000302E-2</v>
      </c>
      <c r="I131" s="66">
        <f t="shared" si="17"/>
        <v>3.59</v>
      </c>
      <c r="J131" s="66">
        <f>ROUND(SUMIFS(repasse_ac!$P:$P,repasse_ac!$A:$A,$A131,repasse_ac!$F:$F,$D131,repasse_ac!$I:$I,"TTC PRÉ"),2)</f>
        <v>2.76</v>
      </c>
      <c r="K131" s="66">
        <f>ROUND(SUMIFS(repasse_ac!$P:$P,repasse_ac!$A:$A,$A131,repasse_ac!$F:$F,$D131,repasse_ac!$I:$I,"TTC PÓS"),2)</f>
        <v>2.84</v>
      </c>
      <c r="L131" s="66">
        <f t="shared" si="18"/>
        <v>8.0000000000000071E-2</v>
      </c>
      <c r="M131" s="66">
        <f t="shared" si="19"/>
        <v>3.39</v>
      </c>
      <c r="N131" s="66">
        <f>ROUND(SUMIFS(repasse_ac!$J:$J,repasse_ac!$A:$A,$A131,repasse_ac!$F:$F,$D131,repasse_ac!$I:$I,"TTC PRÉ"),2)</f>
        <v>3.29</v>
      </c>
      <c r="O131" s="66">
        <f>ROUND(SUMIFS(repasse_ac!$J:$J,repasse_ac!$A:$A,$A131,repasse_ac!$F:$F,$D131,repasse_ac!$I:$I,"TTC PÓS"),2)</f>
        <v>3.39</v>
      </c>
      <c r="P131" s="66">
        <f t="shared" si="20"/>
        <v>0.10000000000000009</v>
      </c>
      <c r="Q131" s="66">
        <f>ROUND(SUMIFS(repasse_ac!$N:$N,repasse_ac!$A:$A,$A131,repasse_ac!$F:$F,$D131,repasse_ac!$I:$I,"TTC PRÉ"),2)</f>
        <v>3.19</v>
      </c>
      <c r="R131" s="66">
        <f>ROUND(SUMIFS(repasse_ac!$N:$N,repasse_ac!$A:$A,$A131,repasse_ac!$F:$F,$D131,repasse_ac!$I:$I,"TTC PÓS"),2)</f>
        <v>3.29</v>
      </c>
      <c r="S131" s="66">
        <f t="shared" si="21"/>
        <v>0.10000000000000009</v>
      </c>
    </row>
    <row r="132" spans="1:19" x14ac:dyDescent="0.35">
      <c r="A132" s="12" t="s">
        <v>153</v>
      </c>
      <c r="B132" s="13" t="s">
        <v>16</v>
      </c>
      <c r="C132" s="13" t="s">
        <v>45</v>
      </c>
      <c r="D132" s="13" t="s">
        <v>50</v>
      </c>
      <c r="E132" s="65">
        <f>_xlfn.XLOOKUP($D132,depara_repasse!E:E,depara_repasse!K:K)</f>
        <v>12</v>
      </c>
      <c r="F132" s="66">
        <f>ROUND(SUMIFS(repasse_ac!$R:$R,repasse_ac!$A:$A,$A132,repasse_ac!$F:$F,$D132,repasse_ac!$I:$I,"TTC PRÉ"),2)</f>
        <v>2.88</v>
      </c>
      <c r="G132" s="66">
        <f>ROUND(SUMIFS(repasse_ac!$R:$R,repasse_ac!$A:$A,$A132,repasse_ac!$F:$F,$D132,repasse_ac!$I:$I,"TTC PÓS"),2)</f>
        <v>2.97</v>
      </c>
      <c r="H132" s="66">
        <f t="shared" si="16"/>
        <v>9.0000000000000302E-2</v>
      </c>
      <c r="I132" s="66">
        <f t="shared" si="17"/>
        <v>3.59</v>
      </c>
      <c r="J132" s="66">
        <f>ROUND(SUMIFS(repasse_ac!$P:$P,repasse_ac!$A:$A,$A132,repasse_ac!$F:$F,$D132,repasse_ac!$I:$I,"TTC PRÉ"),2)</f>
        <v>2.76</v>
      </c>
      <c r="K132" s="66">
        <f>ROUND(SUMIFS(repasse_ac!$P:$P,repasse_ac!$A:$A,$A132,repasse_ac!$F:$F,$D132,repasse_ac!$I:$I,"TTC PÓS"),2)</f>
        <v>2.84</v>
      </c>
      <c r="L132" s="66">
        <f t="shared" si="18"/>
        <v>8.0000000000000071E-2</v>
      </c>
      <c r="M132" s="66">
        <f t="shared" si="19"/>
        <v>3.39</v>
      </c>
      <c r="N132" s="66">
        <f>ROUND(SUMIFS(repasse_ac!$J:$J,repasse_ac!$A:$A,$A132,repasse_ac!$F:$F,$D132,repasse_ac!$I:$I,"TTC PRÉ"),2)</f>
        <v>3.29</v>
      </c>
      <c r="O132" s="66">
        <f>ROUND(SUMIFS(repasse_ac!$J:$J,repasse_ac!$A:$A,$A132,repasse_ac!$F:$F,$D132,repasse_ac!$I:$I,"TTC PÓS"),2)</f>
        <v>3.39</v>
      </c>
      <c r="P132" s="66">
        <f t="shared" si="20"/>
        <v>0.10000000000000009</v>
      </c>
      <c r="Q132" s="66">
        <f>ROUND(SUMIFS(repasse_ac!$N:$N,repasse_ac!$A:$A,$A132,repasse_ac!$F:$F,$D132,repasse_ac!$I:$I,"TTC PRÉ"),2)</f>
        <v>3.19</v>
      </c>
      <c r="R132" s="66">
        <f>ROUND(SUMIFS(repasse_ac!$N:$N,repasse_ac!$A:$A,$A132,repasse_ac!$F:$F,$D132,repasse_ac!$I:$I,"TTC PÓS"),2)</f>
        <v>3.29</v>
      </c>
      <c r="S132" s="66">
        <f t="shared" si="21"/>
        <v>0.10000000000000009</v>
      </c>
    </row>
    <row r="133" spans="1:19" x14ac:dyDescent="0.35">
      <c r="A133" s="12" t="s">
        <v>153</v>
      </c>
      <c r="B133" s="13" t="s">
        <v>16</v>
      </c>
      <c r="C133" s="13" t="s">
        <v>45</v>
      </c>
      <c r="D133" s="13" t="s">
        <v>51</v>
      </c>
      <c r="E133" s="65">
        <f>_xlfn.XLOOKUP($D133,depara_repasse!E:E,depara_repasse!K:K)</f>
        <v>12</v>
      </c>
      <c r="F133" s="66">
        <f>ROUND(SUMIFS(repasse_ac!$R:$R,repasse_ac!$A:$A,$A133,repasse_ac!$F:$F,$D133,repasse_ac!$I:$I,"TTC PRÉ"),2)</f>
        <v>3.33</v>
      </c>
      <c r="G133" s="66">
        <f>ROUND(SUMIFS(repasse_ac!$R:$R,repasse_ac!$A:$A,$A133,repasse_ac!$F:$F,$D133,repasse_ac!$I:$I,"TTC PÓS"),2)</f>
        <v>3.33</v>
      </c>
      <c r="H133" s="66">
        <f t="shared" si="16"/>
        <v>0</v>
      </c>
      <c r="I133" s="66">
        <f t="shared" si="17"/>
        <v>3.99</v>
      </c>
      <c r="J133" s="66">
        <f>ROUND(SUMIFS(repasse_ac!$P:$P,repasse_ac!$A:$A,$A133,repasse_ac!$F:$F,$D133,repasse_ac!$I:$I,"TTC PRÉ"),2)</f>
        <v>2.92</v>
      </c>
      <c r="K133" s="66">
        <f>ROUND(SUMIFS(repasse_ac!$P:$P,repasse_ac!$A:$A,$A133,repasse_ac!$F:$F,$D133,repasse_ac!$I:$I,"TTC PÓS"),2)</f>
        <v>2.92</v>
      </c>
      <c r="L133" s="66">
        <f t="shared" si="18"/>
        <v>0</v>
      </c>
      <c r="M133" s="66">
        <f t="shared" si="19"/>
        <v>3.49</v>
      </c>
      <c r="N133" s="66">
        <f>ROUND(SUMIFS(repasse_ac!$J:$J,repasse_ac!$A:$A,$A133,repasse_ac!$F:$F,$D133,repasse_ac!$I:$I,"TTC PRÉ"),2)</f>
        <v>3.49</v>
      </c>
      <c r="O133" s="66">
        <f>ROUND(SUMIFS(repasse_ac!$J:$J,repasse_ac!$A:$A,$A133,repasse_ac!$F:$F,$D133,repasse_ac!$I:$I,"TTC PÓS"),2)</f>
        <v>3.49</v>
      </c>
      <c r="P133" s="66">
        <f t="shared" si="20"/>
        <v>0</v>
      </c>
      <c r="Q133" s="66">
        <f>ROUND(SUMIFS(repasse_ac!$N:$N,repasse_ac!$A:$A,$A133,repasse_ac!$F:$F,$D133,repasse_ac!$I:$I,"TTC PRÉ"),2)</f>
        <v>3.49</v>
      </c>
      <c r="R133" s="66">
        <f>ROUND(SUMIFS(repasse_ac!$N:$N,repasse_ac!$A:$A,$A133,repasse_ac!$F:$F,$D133,repasse_ac!$I:$I,"TTC PÓS"),2)</f>
        <v>3.49</v>
      </c>
      <c r="S133" s="66">
        <f t="shared" si="21"/>
        <v>0</v>
      </c>
    </row>
    <row r="134" spans="1:19" x14ac:dyDescent="0.35">
      <c r="A134" s="12" t="s">
        <v>153</v>
      </c>
      <c r="B134" s="13" t="s">
        <v>16</v>
      </c>
      <c r="C134" s="13" t="s">
        <v>45</v>
      </c>
      <c r="D134" s="13" t="s">
        <v>52</v>
      </c>
      <c r="E134" s="65">
        <f>_xlfn.XLOOKUP($D134,depara_repasse!E:E,depara_repasse!K:K)</f>
        <v>18</v>
      </c>
      <c r="F134" s="66">
        <f>ROUND(SUMIFS(repasse_ac!$R:$R,repasse_ac!$A:$A,$A134,repasse_ac!$F:$F,$D134,repasse_ac!$I:$I,"TTC PRÉ"),2)</f>
        <v>0</v>
      </c>
      <c r="G134" s="66">
        <f>ROUND(SUMIFS(repasse_ac!$R:$R,repasse_ac!$A:$A,$A134,repasse_ac!$F:$F,$D134,repasse_ac!$I:$I,"TTC PÓS"),2)</f>
        <v>0</v>
      </c>
      <c r="H134" s="66">
        <f t="shared" si="16"/>
        <v>0</v>
      </c>
      <c r="I134" s="66">
        <f t="shared" si="17"/>
        <v>-0.01</v>
      </c>
      <c r="J134" s="66">
        <f>ROUND(SUMIFS(repasse_ac!$P:$P,repasse_ac!$A:$A,$A134,repasse_ac!$F:$F,$D134,repasse_ac!$I:$I,"TTC PRÉ"),2)</f>
        <v>0</v>
      </c>
      <c r="K134" s="66">
        <f>ROUND(SUMIFS(repasse_ac!$P:$P,repasse_ac!$A:$A,$A134,repasse_ac!$F:$F,$D134,repasse_ac!$I:$I,"TTC PÓS"),2)</f>
        <v>0</v>
      </c>
      <c r="L134" s="66">
        <f t="shared" si="18"/>
        <v>0</v>
      </c>
      <c r="M134" s="66">
        <f t="shared" si="19"/>
        <v>-0.01</v>
      </c>
      <c r="N134" s="66">
        <f>ROUND(SUMIFS(repasse_ac!$J:$J,repasse_ac!$A:$A,$A134,repasse_ac!$F:$F,$D134,repasse_ac!$I:$I,"TTC PRÉ"),2)</f>
        <v>0</v>
      </c>
      <c r="O134" s="66">
        <f>ROUND(SUMIFS(repasse_ac!$J:$J,repasse_ac!$A:$A,$A134,repasse_ac!$F:$F,$D134,repasse_ac!$I:$I,"TTC PÓS"),2)</f>
        <v>0</v>
      </c>
      <c r="P134" s="66">
        <f t="shared" si="20"/>
        <v>0</v>
      </c>
      <c r="Q134" s="66">
        <f>ROUND(SUMIFS(repasse_ac!$N:$N,repasse_ac!$A:$A,$A134,repasse_ac!$F:$F,$D134,repasse_ac!$I:$I,"TTC PRÉ"),2)</f>
        <v>0</v>
      </c>
      <c r="R134" s="66">
        <f>ROUND(SUMIFS(repasse_ac!$N:$N,repasse_ac!$A:$A,$A134,repasse_ac!$F:$F,$D134,repasse_ac!$I:$I,"TTC PÓS"),2)</f>
        <v>0</v>
      </c>
      <c r="S134" s="66">
        <f t="shared" si="21"/>
        <v>0</v>
      </c>
    </row>
    <row r="135" spans="1:19" x14ac:dyDescent="0.35">
      <c r="A135" s="12" t="s">
        <v>153</v>
      </c>
      <c r="B135" s="13" t="s">
        <v>16</v>
      </c>
      <c r="C135" s="13" t="s">
        <v>57</v>
      </c>
      <c r="D135" s="13" t="s">
        <v>60</v>
      </c>
      <c r="E135" s="65">
        <f>_xlfn.XLOOKUP($D135,depara_repasse!E:E,depara_repasse!K:K)</f>
        <v>12</v>
      </c>
      <c r="F135" s="66">
        <f>ROUND(SUMIFS(repasse_ac!$R:$R,repasse_ac!$A:$A,$A135,repasse_ac!$F:$F,$D135,repasse_ac!$I:$I,"TTC PRÉ"),2)</f>
        <v>4.49</v>
      </c>
      <c r="G135" s="66">
        <f>ROUND(SUMIFS(repasse_ac!$R:$R,repasse_ac!$A:$A,$A135,repasse_ac!$F:$F,$D135,repasse_ac!$I:$I,"TTC PÓS"),2)</f>
        <v>4.76</v>
      </c>
      <c r="H135" s="66">
        <f t="shared" si="16"/>
        <v>0.26999999999999957</v>
      </c>
      <c r="I135" s="66">
        <f t="shared" si="17"/>
        <v>5.69</v>
      </c>
      <c r="J135" s="66">
        <f>ROUND(SUMIFS(repasse_ac!$P:$P,repasse_ac!$A:$A,$A135,repasse_ac!$F:$F,$D135,repasse_ac!$I:$I,"TTC PRÉ"),2)</f>
        <v>4.41</v>
      </c>
      <c r="K135" s="66">
        <f>ROUND(SUMIFS(repasse_ac!$P:$P,repasse_ac!$A:$A,$A135,repasse_ac!$F:$F,$D135,repasse_ac!$I:$I,"TTC PÓS"),2)</f>
        <v>4.58</v>
      </c>
      <c r="L135" s="66">
        <f t="shared" si="18"/>
        <v>0.16999999999999993</v>
      </c>
      <c r="M135" s="66">
        <f t="shared" si="19"/>
        <v>5.49</v>
      </c>
      <c r="N135" s="66">
        <f>ROUND(SUMIFS(repasse_ac!$J:$J,repasse_ac!$A:$A,$A135,repasse_ac!$F:$F,$D135,repasse_ac!$I:$I,"TTC PRÉ"),2)</f>
        <v>5.29</v>
      </c>
      <c r="O135" s="66">
        <f>ROUND(SUMIFS(repasse_ac!$J:$J,repasse_ac!$A:$A,$A135,repasse_ac!$F:$F,$D135,repasse_ac!$I:$I,"TTC PÓS"),2)</f>
        <v>5.49</v>
      </c>
      <c r="P135" s="66">
        <f t="shared" si="20"/>
        <v>0.20000000000000018</v>
      </c>
      <c r="Q135" s="66">
        <f>ROUND(SUMIFS(repasse_ac!$N:$N,repasse_ac!$A:$A,$A135,repasse_ac!$F:$F,$D135,repasse_ac!$I:$I,"TTC PRÉ"),2)</f>
        <v>4.99</v>
      </c>
      <c r="R135" s="66">
        <f>ROUND(SUMIFS(repasse_ac!$N:$N,repasse_ac!$A:$A,$A135,repasse_ac!$F:$F,$D135,repasse_ac!$I:$I,"TTC PÓS"),2)</f>
        <v>5.29</v>
      </c>
      <c r="S135" s="66">
        <f t="shared" si="21"/>
        <v>0.29999999999999982</v>
      </c>
    </row>
    <row r="136" spans="1:19" x14ac:dyDescent="0.35">
      <c r="A136" s="18" t="s">
        <v>153</v>
      </c>
      <c r="B136" s="19" t="s">
        <v>16</v>
      </c>
      <c r="C136" s="19" t="s">
        <v>61</v>
      </c>
      <c r="D136" s="19" t="s">
        <v>62</v>
      </c>
      <c r="E136" s="65">
        <f>_xlfn.XLOOKUP($D136,depara_repasse!E:E,depara_repasse!K:K)</f>
        <v>12</v>
      </c>
      <c r="F136" s="66">
        <f>ROUND(SUMIFS(repasse_ac!$R:$R,repasse_ac!$A:$A,$A136,repasse_ac!$F:$F,$D136,repasse_ac!$I:$I,"TTC PRÉ"),2)</f>
        <v>3.88</v>
      </c>
      <c r="G136" s="66">
        <f>ROUND(SUMIFS(repasse_ac!$R:$R,repasse_ac!$A:$A,$A136,repasse_ac!$F:$F,$D136,repasse_ac!$I:$I,"TTC PÓS"),2)</f>
        <v>3.88</v>
      </c>
      <c r="H136" s="66">
        <f t="shared" si="16"/>
        <v>0</v>
      </c>
      <c r="I136" s="66">
        <f t="shared" si="17"/>
        <v>4.6900000000000004</v>
      </c>
      <c r="J136" s="66">
        <f>ROUND(SUMIFS(repasse_ac!$P:$P,repasse_ac!$A:$A,$A136,repasse_ac!$F:$F,$D136,repasse_ac!$I:$I,"TTC PRÉ"),2)</f>
        <v>4.01</v>
      </c>
      <c r="K136" s="66">
        <f>ROUND(SUMIFS(repasse_ac!$P:$P,repasse_ac!$A:$A,$A136,repasse_ac!$F:$F,$D136,repasse_ac!$I:$I,"TTC PÓS"),2)</f>
        <v>4.18</v>
      </c>
      <c r="L136" s="66">
        <f t="shared" si="18"/>
        <v>0.16999999999999993</v>
      </c>
      <c r="M136" s="66">
        <f t="shared" si="19"/>
        <v>4.99</v>
      </c>
      <c r="N136" s="66">
        <f>ROUND(SUMIFS(repasse_ac!$J:$J,repasse_ac!$A:$A,$A136,repasse_ac!$F:$F,$D136,repasse_ac!$I:$I,"TTC PRÉ"),2)</f>
        <v>4.79</v>
      </c>
      <c r="O136" s="66">
        <f>ROUND(SUMIFS(repasse_ac!$J:$J,repasse_ac!$A:$A,$A136,repasse_ac!$F:$F,$D136,repasse_ac!$I:$I,"TTC PÓS"),2)</f>
        <v>4.99</v>
      </c>
      <c r="P136" s="66">
        <f t="shared" si="20"/>
        <v>0.20000000000000018</v>
      </c>
      <c r="Q136" s="66">
        <f>ROUND(SUMIFS(repasse_ac!$N:$N,repasse_ac!$A:$A,$A136,repasse_ac!$F:$F,$D136,repasse_ac!$I:$I,"TTC PRÉ"),2)</f>
        <v>4.29</v>
      </c>
      <c r="R136" s="66">
        <f>ROUND(SUMIFS(repasse_ac!$N:$N,repasse_ac!$A:$A,$A136,repasse_ac!$F:$F,$D136,repasse_ac!$I:$I,"TTC PÓS"),2)</f>
        <v>4.29</v>
      </c>
      <c r="S136" s="66">
        <f t="shared" si="21"/>
        <v>0</v>
      </c>
    </row>
    <row r="137" spans="1:19" x14ac:dyDescent="0.35">
      <c r="A137" s="25" t="s">
        <v>153</v>
      </c>
      <c r="B137" s="26" t="s">
        <v>16</v>
      </c>
      <c r="C137" s="26" t="s">
        <v>61</v>
      </c>
      <c r="D137" s="26" t="s">
        <v>63</v>
      </c>
      <c r="E137" s="65">
        <f>_xlfn.XLOOKUP($D137,depara_repasse!E:E,depara_repasse!K:K)</f>
        <v>12</v>
      </c>
      <c r="F137" s="66">
        <f>ROUND(SUMIFS(repasse_ac!$R:$R,repasse_ac!$A:$A,$A137,repasse_ac!$F:$F,$D137,repasse_ac!$I:$I,"TTC PRÉ"),2)</f>
        <v>3.88</v>
      </c>
      <c r="G137" s="66">
        <f>ROUND(SUMIFS(repasse_ac!$R:$R,repasse_ac!$A:$A,$A137,repasse_ac!$F:$F,$D137,repasse_ac!$I:$I,"TTC PÓS"),2)</f>
        <v>3.88</v>
      </c>
      <c r="H137" s="66">
        <f t="shared" si="16"/>
        <v>0</v>
      </c>
      <c r="I137" s="66">
        <f t="shared" si="17"/>
        <v>4.6900000000000004</v>
      </c>
      <c r="J137" s="66">
        <f>ROUND(SUMIFS(repasse_ac!$P:$P,repasse_ac!$A:$A,$A137,repasse_ac!$F:$F,$D137,repasse_ac!$I:$I,"TTC PRÉ"),2)</f>
        <v>4.01</v>
      </c>
      <c r="K137" s="66">
        <f>ROUND(SUMIFS(repasse_ac!$P:$P,repasse_ac!$A:$A,$A137,repasse_ac!$F:$F,$D137,repasse_ac!$I:$I,"TTC PÓS"),2)</f>
        <v>4.18</v>
      </c>
      <c r="L137" s="66">
        <f t="shared" si="18"/>
        <v>0.16999999999999993</v>
      </c>
      <c r="M137" s="66">
        <f t="shared" si="19"/>
        <v>4.99</v>
      </c>
      <c r="N137" s="66">
        <f>ROUND(SUMIFS(repasse_ac!$J:$J,repasse_ac!$A:$A,$A137,repasse_ac!$F:$F,$D137,repasse_ac!$I:$I,"TTC PRÉ"),2)</f>
        <v>4.79</v>
      </c>
      <c r="O137" s="66">
        <f>ROUND(SUMIFS(repasse_ac!$J:$J,repasse_ac!$A:$A,$A137,repasse_ac!$F:$F,$D137,repasse_ac!$I:$I,"TTC PÓS"),2)</f>
        <v>4.99</v>
      </c>
      <c r="P137" s="66">
        <f t="shared" si="20"/>
        <v>0.20000000000000018</v>
      </c>
      <c r="Q137" s="66">
        <f>ROUND(SUMIFS(repasse_ac!$N:$N,repasse_ac!$A:$A,$A137,repasse_ac!$F:$F,$D137,repasse_ac!$I:$I,"TTC PRÉ"),2)</f>
        <v>4.29</v>
      </c>
      <c r="R137" s="66">
        <f>ROUND(SUMIFS(repasse_ac!$N:$N,repasse_ac!$A:$A,$A137,repasse_ac!$F:$F,$D137,repasse_ac!$I:$I,"TTC PÓS"),2)</f>
        <v>4.29</v>
      </c>
      <c r="S137" s="66">
        <f t="shared" si="21"/>
        <v>0</v>
      </c>
    </row>
    <row r="138" spans="1:19" x14ac:dyDescent="0.35">
      <c r="A138" s="12" t="s">
        <v>153</v>
      </c>
      <c r="B138" s="13" t="s">
        <v>16</v>
      </c>
      <c r="C138" s="13" t="s">
        <v>61</v>
      </c>
      <c r="D138" s="13" t="s">
        <v>64</v>
      </c>
      <c r="E138" s="65">
        <f>_xlfn.XLOOKUP($D138,depara_repasse!E:E,depara_repasse!K:K)</f>
        <v>12</v>
      </c>
      <c r="F138" s="66">
        <f>ROUND(SUMIFS(repasse_ac!$R:$R,repasse_ac!$A:$A,$A138,repasse_ac!$F:$F,$D138,repasse_ac!$I:$I,"TTC PRÉ"),2)</f>
        <v>3.78</v>
      </c>
      <c r="G138" s="66">
        <f>ROUND(SUMIFS(repasse_ac!$R:$R,repasse_ac!$A:$A,$A138,repasse_ac!$F:$F,$D138,repasse_ac!$I:$I,"TTC PÓS"),2)</f>
        <v>3.78</v>
      </c>
      <c r="H138" s="66">
        <f t="shared" si="16"/>
        <v>0</v>
      </c>
      <c r="I138" s="66">
        <f t="shared" si="17"/>
        <v>4.49</v>
      </c>
      <c r="J138" s="66">
        <f>ROUND(SUMIFS(repasse_ac!$P:$P,repasse_ac!$A:$A,$A138,repasse_ac!$F:$F,$D138,repasse_ac!$I:$I,"TTC PRÉ"),2)</f>
        <v>3.76</v>
      </c>
      <c r="K138" s="66">
        <f>ROUND(SUMIFS(repasse_ac!$P:$P,repasse_ac!$A:$A,$A138,repasse_ac!$F:$F,$D138,repasse_ac!$I:$I,"TTC PÓS"),2)</f>
        <v>3.76</v>
      </c>
      <c r="L138" s="66">
        <f t="shared" si="18"/>
        <v>0</v>
      </c>
      <c r="M138" s="66">
        <f t="shared" si="19"/>
        <v>4.49</v>
      </c>
      <c r="N138" s="66">
        <f>ROUND(SUMIFS(repasse_ac!$J:$J,repasse_ac!$A:$A,$A138,repasse_ac!$F:$F,$D138,repasse_ac!$I:$I,"TTC PRÉ"),2)</f>
        <v>4.49</v>
      </c>
      <c r="O138" s="66">
        <f>ROUND(SUMIFS(repasse_ac!$J:$J,repasse_ac!$A:$A,$A138,repasse_ac!$F:$F,$D138,repasse_ac!$I:$I,"TTC PÓS"),2)</f>
        <v>4.49</v>
      </c>
      <c r="P138" s="66">
        <f t="shared" si="20"/>
        <v>0</v>
      </c>
      <c r="Q138" s="66">
        <f>ROUND(SUMIFS(repasse_ac!$N:$N,repasse_ac!$A:$A,$A138,repasse_ac!$F:$F,$D138,repasse_ac!$I:$I,"TTC PRÉ"),2)</f>
        <v>4.1900000000000004</v>
      </c>
      <c r="R138" s="66">
        <f>ROUND(SUMIFS(repasse_ac!$N:$N,repasse_ac!$A:$A,$A138,repasse_ac!$F:$F,$D138,repasse_ac!$I:$I,"TTC PÓS"),2)</f>
        <v>4.1900000000000004</v>
      </c>
      <c r="S138" s="66">
        <f t="shared" si="21"/>
        <v>0</v>
      </c>
    </row>
    <row r="139" spans="1:19" x14ac:dyDescent="0.35">
      <c r="A139" s="12" t="s">
        <v>153</v>
      </c>
      <c r="B139" s="13" t="s">
        <v>16</v>
      </c>
      <c r="C139" s="13" t="s">
        <v>61</v>
      </c>
      <c r="D139" s="13" t="s">
        <v>65</v>
      </c>
      <c r="E139" s="65">
        <f>_xlfn.XLOOKUP($D139,depara_repasse!E:E,depara_repasse!K:K)</f>
        <v>12</v>
      </c>
      <c r="F139" s="66">
        <f>ROUND(SUMIFS(repasse_ac!$R:$R,repasse_ac!$A:$A,$A139,repasse_ac!$F:$F,$D139,repasse_ac!$I:$I,"TTC PRÉ"),2)</f>
        <v>3.78</v>
      </c>
      <c r="G139" s="66">
        <f>ROUND(SUMIFS(repasse_ac!$R:$R,repasse_ac!$A:$A,$A139,repasse_ac!$F:$F,$D139,repasse_ac!$I:$I,"TTC PÓS"),2)</f>
        <v>3.78</v>
      </c>
      <c r="H139" s="66">
        <f t="shared" si="16"/>
        <v>0</v>
      </c>
      <c r="I139" s="66">
        <f t="shared" si="17"/>
        <v>4.49</v>
      </c>
      <c r="J139" s="66">
        <f>ROUND(SUMIFS(repasse_ac!$P:$P,repasse_ac!$A:$A,$A139,repasse_ac!$F:$F,$D139,repasse_ac!$I:$I,"TTC PRÉ"),2)</f>
        <v>3.76</v>
      </c>
      <c r="K139" s="66">
        <f>ROUND(SUMIFS(repasse_ac!$P:$P,repasse_ac!$A:$A,$A139,repasse_ac!$F:$F,$D139,repasse_ac!$I:$I,"TTC PÓS"),2)</f>
        <v>3.76</v>
      </c>
      <c r="L139" s="66">
        <f t="shared" si="18"/>
        <v>0</v>
      </c>
      <c r="M139" s="66">
        <f t="shared" si="19"/>
        <v>4.49</v>
      </c>
      <c r="N139" s="66">
        <f>ROUND(SUMIFS(repasse_ac!$J:$J,repasse_ac!$A:$A,$A139,repasse_ac!$F:$F,$D139,repasse_ac!$I:$I,"TTC PRÉ"),2)</f>
        <v>4.49</v>
      </c>
      <c r="O139" s="66">
        <f>ROUND(SUMIFS(repasse_ac!$J:$J,repasse_ac!$A:$A,$A139,repasse_ac!$F:$F,$D139,repasse_ac!$I:$I,"TTC PÓS"),2)</f>
        <v>4.49</v>
      </c>
      <c r="P139" s="66">
        <f t="shared" si="20"/>
        <v>0</v>
      </c>
      <c r="Q139" s="66">
        <f>ROUND(SUMIFS(repasse_ac!$N:$N,repasse_ac!$A:$A,$A139,repasse_ac!$F:$F,$D139,repasse_ac!$I:$I,"TTC PRÉ"),2)</f>
        <v>4.1900000000000004</v>
      </c>
      <c r="R139" s="66">
        <f>ROUND(SUMIFS(repasse_ac!$N:$N,repasse_ac!$A:$A,$A139,repasse_ac!$F:$F,$D139,repasse_ac!$I:$I,"TTC PÓS"),2)</f>
        <v>4.1900000000000004</v>
      </c>
      <c r="S139" s="66">
        <f t="shared" si="21"/>
        <v>0</v>
      </c>
    </row>
    <row r="140" spans="1:19" x14ac:dyDescent="0.35">
      <c r="A140" s="12" t="s">
        <v>153</v>
      </c>
      <c r="B140" s="13" t="s">
        <v>16</v>
      </c>
      <c r="C140" s="13" t="s">
        <v>61</v>
      </c>
      <c r="D140" s="13" t="s">
        <v>66</v>
      </c>
      <c r="E140" s="65">
        <f>_xlfn.XLOOKUP($D140,depara_repasse!E:E,depara_repasse!K:K)</f>
        <v>12</v>
      </c>
      <c r="F140" s="66">
        <f>ROUND(SUMIFS(repasse_ac!$R:$R,repasse_ac!$A:$A,$A140,repasse_ac!$F:$F,$D140,repasse_ac!$I:$I,"TTC PRÉ"),2)</f>
        <v>3.78</v>
      </c>
      <c r="G140" s="66">
        <f>ROUND(SUMIFS(repasse_ac!$R:$R,repasse_ac!$A:$A,$A140,repasse_ac!$F:$F,$D140,repasse_ac!$I:$I,"TTC PÓS"),2)</f>
        <v>3.78</v>
      </c>
      <c r="H140" s="66">
        <f t="shared" si="16"/>
        <v>0</v>
      </c>
      <c r="I140" s="66">
        <f t="shared" si="17"/>
        <v>4.49</v>
      </c>
      <c r="J140" s="66">
        <f>ROUND(SUMIFS(repasse_ac!$P:$P,repasse_ac!$A:$A,$A140,repasse_ac!$F:$F,$D140,repasse_ac!$I:$I,"TTC PRÉ"),2)</f>
        <v>3.76</v>
      </c>
      <c r="K140" s="66">
        <f>ROUND(SUMIFS(repasse_ac!$P:$P,repasse_ac!$A:$A,$A140,repasse_ac!$F:$F,$D140,repasse_ac!$I:$I,"TTC PÓS"),2)</f>
        <v>3.76</v>
      </c>
      <c r="L140" s="66">
        <f t="shared" si="18"/>
        <v>0</v>
      </c>
      <c r="M140" s="66">
        <f t="shared" si="19"/>
        <v>4.49</v>
      </c>
      <c r="N140" s="66">
        <f>ROUND(SUMIFS(repasse_ac!$J:$J,repasse_ac!$A:$A,$A140,repasse_ac!$F:$F,$D140,repasse_ac!$I:$I,"TTC PRÉ"),2)</f>
        <v>4.49</v>
      </c>
      <c r="O140" s="66">
        <f>ROUND(SUMIFS(repasse_ac!$J:$J,repasse_ac!$A:$A,$A140,repasse_ac!$F:$F,$D140,repasse_ac!$I:$I,"TTC PÓS"),2)</f>
        <v>4.49</v>
      </c>
      <c r="P140" s="66">
        <f t="shared" si="20"/>
        <v>0</v>
      </c>
      <c r="Q140" s="66">
        <f>ROUND(SUMIFS(repasse_ac!$N:$N,repasse_ac!$A:$A,$A140,repasse_ac!$F:$F,$D140,repasse_ac!$I:$I,"TTC PRÉ"),2)</f>
        <v>4.1900000000000004</v>
      </c>
      <c r="R140" s="66">
        <f>ROUND(SUMIFS(repasse_ac!$N:$N,repasse_ac!$A:$A,$A140,repasse_ac!$F:$F,$D140,repasse_ac!$I:$I,"TTC PÓS"),2)</f>
        <v>4.1900000000000004</v>
      </c>
      <c r="S140" s="66">
        <f t="shared" si="21"/>
        <v>0</v>
      </c>
    </row>
    <row r="141" spans="1:19" x14ac:dyDescent="0.35">
      <c r="A141" s="18" t="s">
        <v>153</v>
      </c>
      <c r="B141" s="19" t="s">
        <v>16</v>
      </c>
      <c r="C141" s="19" t="s">
        <v>67</v>
      </c>
      <c r="D141" s="19" t="s">
        <v>69</v>
      </c>
      <c r="E141" s="65">
        <f>_xlfn.XLOOKUP($D141,depara_repasse!E:E,depara_repasse!K:K)</f>
        <v>6</v>
      </c>
      <c r="F141" s="66">
        <f>ROUND(SUMIFS(repasse_ac!$R:$R,repasse_ac!$A:$A,$A141,repasse_ac!$F:$F,$D141,repasse_ac!$I:$I,"TTC PRÉ"),2)</f>
        <v>4.2699999999999996</v>
      </c>
      <c r="G141" s="66">
        <f>ROUND(SUMIFS(repasse_ac!$R:$R,repasse_ac!$A:$A,$A141,repasse_ac!$F:$F,$D141,repasse_ac!$I:$I,"TTC PÓS"),2)</f>
        <v>4.2699999999999996</v>
      </c>
      <c r="H141" s="66">
        <f t="shared" si="16"/>
        <v>0</v>
      </c>
      <c r="I141" s="66">
        <f t="shared" si="17"/>
        <v>5.09</v>
      </c>
      <c r="J141" s="66">
        <f>ROUND(SUMIFS(repasse_ac!$P:$P,repasse_ac!$A:$A,$A141,repasse_ac!$F:$F,$D141,repasse_ac!$I:$I,"TTC PRÉ"),2)</f>
        <v>4.17</v>
      </c>
      <c r="K141" s="66">
        <f>ROUND(SUMIFS(repasse_ac!$P:$P,repasse_ac!$A:$A,$A141,repasse_ac!$F:$F,$D141,repasse_ac!$I:$I,"TTC PÓS"),2)</f>
        <v>3.33</v>
      </c>
      <c r="L141" s="66">
        <f t="shared" si="18"/>
        <v>-0.83999999999999986</v>
      </c>
      <c r="M141" s="66">
        <f t="shared" si="19"/>
        <v>3.99</v>
      </c>
      <c r="N141" s="66">
        <f>ROUND(SUMIFS(repasse_ac!$J:$J,repasse_ac!$A:$A,$A141,repasse_ac!$F:$F,$D141,repasse_ac!$I:$I,"TTC PRÉ"),2)</f>
        <v>5.29</v>
      </c>
      <c r="O141" s="66">
        <f>ROUND(SUMIFS(repasse_ac!$J:$J,repasse_ac!$A:$A,$A141,repasse_ac!$F:$F,$D141,repasse_ac!$I:$I,"TTC PÓS"),2)</f>
        <v>5.29</v>
      </c>
      <c r="P141" s="66">
        <f t="shared" si="20"/>
        <v>0</v>
      </c>
      <c r="Q141" s="66">
        <f>ROUND(SUMIFS(repasse_ac!$N:$N,repasse_ac!$A:$A,$A141,repasse_ac!$F:$F,$D141,repasse_ac!$I:$I,"TTC PRÉ"),2)</f>
        <v>4.99</v>
      </c>
      <c r="R141" s="66">
        <f>ROUND(SUMIFS(repasse_ac!$N:$N,repasse_ac!$A:$A,$A141,repasse_ac!$F:$F,$D141,repasse_ac!$I:$I,"TTC PÓS"),2)</f>
        <v>4.99</v>
      </c>
      <c r="S141" s="66">
        <f t="shared" si="21"/>
        <v>0</v>
      </c>
    </row>
    <row r="142" spans="1:19" x14ac:dyDescent="0.35">
      <c r="A142" s="25" t="s">
        <v>153</v>
      </c>
      <c r="B142" s="26" t="s">
        <v>16</v>
      </c>
      <c r="C142" s="26" t="s">
        <v>67</v>
      </c>
      <c r="D142" s="26" t="s">
        <v>71</v>
      </c>
      <c r="E142" s="65">
        <f>_xlfn.XLOOKUP($D142,depara_repasse!E:E,depara_repasse!K:K)</f>
        <v>12</v>
      </c>
      <c r="F142" s="66">
        <f>ROUND(SUMIFS(repasse_ac!$R:$R,repasse_ac!$A:$A,$A142,repasse_ac!$F:$F,$D142,repasse_ac!$I:$I,"TTC PRÉ"),2)</f>
        <v>4.2699999999999996</v>
      </c>
      <c r="G142" s="66">
        <f>ROUND(SUMIFS(repasse_ac!$R:$R,repasse_ac!$A:$A,$A142,repasse_ac!$F:$F,$D142,repasse_ac!$I:$I,"TTC PÓS"),2)</f>
        <v>4.3600000000000003</v>
      </c>
      <c r="H142" s="66">
        <f t="shared" si="16"/>
        <v>9.0000000000000746E-2</v>
      </c>
      <c r="I142" s="66">
        <f t="shared" si="17"/>
        <v>5.19</v>
      </c>
      <c r="J142" s="66">
        <f>ROUND(SUMIFS(repasse_ac!$P:$P,repasse_ac!$A:$A,$A142,repasse_ac!$F:$F,$D142,repasse_ac!$I:$I,"TTC PRÉ"),2)</f>
        <v>4.17</v>
      </c>
      <c r="K142" s="66">
        <f>ROUND(SUMIFS(repasse_ac!$P:$P,repasse_ac!$A:$A,$A142,repasse_ac!$F:$F,$D142,repasse_ac!$I:$I,"TTC PÓS"),2)</f>
        <v>3.17</v>
      </c>
      <c r="L142" s="66">
        <f t="shared" si="18"/>
        <v>-1</v>
      </c>
      <c r="M142" s="66">
        <f t="shared" si="19"/>
        <v>3.79</v>
      </c>
      <c r="N142" s="66">
        <f>ROUND(SUMIFS(repasse_ac!$J:$J,repasse_ac!$A:$A,$A142,repasse_ac!$F:$F,$D142,repasse_ac!$I:$I,"TTC PRÉ"),2)</f>
        <v>4.99</v>
      </c>
      <c r="O142" s="66">
        <f>ROUND(SUMIFS(repasse_ac!$J:$J,repasse_ac!$A:$A,$A142,repasse_ac!$F:$F,$D142,repasse_ac!$I:$I,"TTC PÓS"),2)</f>
        <v>4.99</v>
      </c>
      <c r="P142" s="66">
        <f t="shared" si="20"/>
        <v>0</v>
      </c>
      <c r="Q142" s="66">
        <f>ROUND(SUMIFS(repasse_ac!$N:$N,repasse_ac!$A:$A,$A142,repasse_ac!$F:$F,$D142,repasse_ac!$I:$I,"TTC PRÉ"),2)</f>
        <v>4.8899999999999997</v>
      </c>
      <c r="R142" s="66">
        <f>ROUND(SUMIFS(repasse_ac!$N:$N,repasse_ac!$A:$A,$A142,repasse_ac!$F:$F,$D142,repasse_ac!$I:$I,"TTC PÓS"),2)</f>
        <v>4.99</v>
      </c>
      <c r="S142" s="66">
        <f t="shared" si="21"/>
        <v>0.10000000000000053</v>
      </c>
    </row>
    <row r="143" spans="1:19" x14ac:dyDescent="0.35">
      <c r="A143" s="12" t="s">
        <v>153</v>
      </c>
      <c r="B143" s="13" t="s">
        <v>16</v>
      </c>
      <c r="C143" s="13" t="s">
        <v>67</v>
      </c>
      <c r="D143" s="13" t="s">
        <v>72</v>
      </c>
      <c r="E143" s="65">
        <f>_xlfn.XLOOKUP($D143,depara_repasse!E:E,depara_repasse!K:K)</f>
        <v>6</v>
      </c>
      <c r="F143" s="66">
        <f>ROUND(SUMIFS(repasse_ac!$R:$R,repasse_ac!$A:$A,$A143,repasse_ac!$F:$F,$D143,repasse_ac!$I:$I,"TTC PRÉ"),2)</f>
        <v>4.2699999999999996</v>
      </c>
      <c r="G143" s="66">
        <f>ROUND(SUMIFS(repasse_ac!$R:$R,repasse_ac!$A:$A,$A143,repasse_ac!$F:$F,$D143,repasse_ac!$I:$I,"TTC PÓS"),2)</f>
        <v>4.2699999999999996</v>
      </c>
      <c r="H143" s="66">
        <f t="shared" si="16"/>
        <v>0</v>
      </c>
      <c r="I143" s="66">
        <f t="shared" si="17"/>
        <v>5.09</v>
      </c>
      <c r="J143" s="66">
        <f>ROUND(SUMIFS(repasse_ac!$P:$P,repasse_ac!$A:$A,$A143,repasse_ac!$F:$F,$D143,repasse_ac!$I:$I,"TTC PRÉ"),2)</f>
        <v>4.17</v>
      </c>
      <c r="K143" s="66">
        <f>ROUND(SUMIFS(repasse_ac!$P:$P,repasse_ac!$A:$A,$A143,repasse_ac!$F:$F,$D143,repasse_ac!$I:$I,"TTC PÓS"),2)</f>
        <v>4.17</v>
      </c>
      <c r="L143" s="66">
        <f t="shared" si="18"/>
        <v>0</v>
      </c>
      <c r="M143" s="66">
        <f t="shared" si="19"/>
        <v>4.99</v>
      </c>
      <c r="N143" s="66">
        <f>ROUND(SUMIFS(repasse_ac!$J:$J,repasse_ac!$A:$A,$A143,repasse_ac!$F:$F,$D143,repasse_ac!$I:$I,"TTC PRÉ"),2)</f>
        <v>4.99</v>
      </c>
      <c r="O143" s="66">
        <f>ROUND(SUMIFS(repasse_ac!$J:$J,repasse_ac!$A:$A,$A143,repasse_ac!$F:$F,$D143,repasse_ac!$I:$I,"TTC PÓS"),2)</f>
        <v>4.99</v>
      </c>
      <c r="P143" s="66">
        <f t="shared" si="20"/>
        <v>0</v>
      </c>
      <c r="Q143" s="66">
        <f>ROUND(SUMIFS(repasse_ac!$N:$N,repasse_ac!$A:$A,$A143,repasse_ac!$F:$F,$D143,repasse_ac!$I:$I,"TTC PRÉ"),2)</f>
        <v>4.6900000000000004</v>
      </c>
      <c r="R143" s="66">
        <f>ROUND(SUMIFS(repasse_ac!$N:$N,repasse_ac!$A:$A,$A143,repasse_ac!$F:$F,$D143,repasse_ac!$I:$I,"TTC PÓS"),2)</f>
        <v>4.6900000000000004</v>
      </c>
      <c r="S143" s="66">
        <f t="shared" si="21"/>
        <v>0</v>
      </c>
    </row>
    <row r="144" spans="1:19" x14ac:dyDescent="0.35">
      <c r="A144" s="12" t="s">
        <v>153</v>
      </c>
      <c r="B144" s="13" t="s">
        <v>16</v>
      </c>
      <c r="C144" s="13" t="s">
        <v>67</v>
      </c>
      <c r="D144" s="13" t="s">
        <v>73</v>
      </c>
      <c r="E144" s="65">
        <f>_xlfn.XLOOKUP($D144,depara_repasse!E:E,depara_repasse!K:K)</f>
        <v>6</v>
      </c>
      <c r="F144" s="66">
        <f>ROUND(SUMIFS(repasse_ac!$R:$R,repasse_ac!$A:$A,$A144,repasse_ac!$F:$F,$D144,repasse_ac!$I:$I,"TTC PRÉ"),2)</f>
        <v>3.43</v>
      </c>
      <c r="G144" s="66">
        <f>ROUND(SUMIFS(repasse_ac!$R:$R,repasse_ac!$A:$A,$A144,repasse_ac!$F:$F,$D144,repasse_ac!$I:$I,"TTC PÓS"),2)</f>
        <v>3.43</v>
      </c>
      <c r="H144" s="66">
        <f t="shared" si="16"/>
        <v>0</v>
      </c>
      <c r="I144" s="66">
        <f t="shared" si="17"/>
        <v>4.09</v>
      </c>
      <c r="J144" s="66">
        <f>ROUND(SUMIFS(repasse_ac!$P:$P,repasse_ac!$A:$A,$A144,repasse_ac!$F:$F,$D144,repasse_ac!$I:$I,"TTC PRÉ"),2)</f>
        <v>3.17</v>
      </c>
      <c r="K144" s="66">
        <f>ROUND(SUMIFS(repasse_ac!$P:$P,repasse_ac!$A:$A,$A144,repasse_ac!$F:$F,$D144,repasse_ac!$I:$I,"TTC PÓS"),2)</f>
        <v>3.17</v>
      </c>
      <c r="L144" s="66">
        <f t="shared" si="18"/>
        <v>0</v>
      </c>
      <c r="M144" s="66">
        <f t="shared" si="19"/>
        <v>3.79</v>
      </c>
      <c r="N144" s="66">
        <f>ROUND(SUMIFS(repasse_ac!$J:$J,repasse_ac!$A:$A,$A144,repasse_ac!$F:$F,$D144,repasse_ac!$I:$I,"TTC PRÉ"),2)</f>
        <v>3.79</v>
      </c>
      <c r="O144" s="66">
        <f>ROUND(SUMIFS(repasse_ac!$J:$J,repasse_ac!$A:$A,$A144,repasse_ac!$F:$F,$D144,repasse_ac!$I:$I,"TTC PÓS"),2)</f>
        <v>3.79</v>
      </c>
      <c r="P144" s="66">
        <f t="shared" si="20"/>
        <v>0</v>
      </c>
      <c r="Q144" s="66">
        <f>ROUND(SUMIFS(repasse_ac!$N:$N,repasse_ac!$A:$A,$A144,repasse_ac!$F:$F,$D144,repasse_ac!$I:$I,"TTC PRÉ"),2)</f>
        <v>3.79</v>
      </c>
      <c r="R144" s="66">
        <f>ROUND(SUMIFS(repasse_ac!$N:$N,repasse_ac!$A:$A,$A144,repasse_ac!$F:$F,$D144,repasse_ac!$I:$I,"TTC PÓS"),2)</f>
        <v>3.79</v>
      </c>
      <c r="S144" s="66">
        <f t="shared" si="21"/>
        <v>0</v>
      </c>
    </row>
    <row r="145" spans="1:19" x14ac:dyDescent="0.35">
      <c r="A145" s="12" t="s">
        <v>153</v>
      </c>
      <c r="B145" s="13" t="s">
        <v>16</v>
      </c>
      <c r="C145" s="13" t="s">
        <v>67</v>
      </c>
      <c r="D145" s="13" t="s">
        <v>74</v>
      </c>
      <c r="E145" s="65">
        <f>_xlfn.XLOOKUP($D145,depara_repasse!E:E,depara_repasse!K:K)</f>
        <v>6</v>
      </c>
      <c r="F145" s="66">
        <f>ROUND(SUMIFS(repasse_ac!$R:$R,repasse_ac!$A:$A,$A145,repasse_ac!$F:$F,$D145,repasse_ac!$I:$I,"TTC PRÉ"),2)</f>
        <v>6.65</v>
      </c>
      <c r="G145" s="66">
        <f>ROUND(SUMIFS(repasse_ac!$R:$R,repasse_ac!$A:$A,$A145,repasse_ac!$F:$F,$D145,repasse_ac!$I:$I,"TTC PÓS"),2)</f>
        <v>6.65</v>
      </c>
      <c r="H145" s="66">
        <f t="shared" si="16"/>
        <v>0</v>
      </c>
      <c r="I145" s="66">
        <f t="shared" si="17"/>
        <v>7.99</v>
      </c>
      <c r="J145" s="66">
        <f>ROUND(SUMIFS(repasse_ac!$P:$P,repasse_ac!$A:$A,$A145,repasse_ac!$F:$F,$D145,repasse_ac!$I:$I,"TTC PRÉ"),2)</f>
        <v>6.26</v>
      </c>
      <c r="K145" s="66">
        <f>ROUND(SUMIFS(repasse_ac!$P:$P,repasse_ac!$A:$A,$A145,repasse_ac!$F:$F,$D145,repasse_ac!$I:$I,"TTC PÓS"),2)</f>
        <v>6.26</v>
      </c>
      <c r="L145" s="66">
        <f t="shared" si="18"/>
        <v>0</v>
      </c>
      <c r="M145" s="66">
        <f t="shared" si="19"/>
        <v>7.49</v>
      </c>
      <c r="N145" s="66">
        <f>ROUND(SUMIFS(repasse_ac!$J:$J,repasse_ac!$A:$A,$A145,repasse_ac!$F:$F,$D145,repasse_ac!$I:$I,"TTC PRÉ"),2)</f>
        <v>7.49</v>
      </c>
      <c r="O145" s="66">
        <f>ROUND(SUMIFS(repasse_ac!$J:$J,repasse_ac!$A:$A,$A145,repasse_ac!$F:$F,$D145,repasse_ac!$I:$I,"TTC PÓS"),2)</f>
        <v>7.49</v>
      </c>
      <c r="P145" s="66">
        <f t="shared" si="20"/>
        <v>0</v>
      </c>
      <c r="Q145" s="66">
        <f>ROUND(SUMIFS(repasse_ac!$N:$N,repasse_ac!$A:$A,$A145,repasse_ac!$F:$F,$D145,repasse_ac!$I:$I,"TTC PRÉ"),2)</f>
        <v>6.99</v>
      </c>
      <c r="R145" s="66">
        <f>ROUND(SUMIFS(repasse_ac!$N:$N,repasse_ac!$A:$A,$A145,repasse_ac!$F:$F,$D145,repasse_ac!$I:$I,"TTC PÓS"),2)</f>
        <v>6.99</v>
      </c>
      <c r="S145" s="66">
        <f t="shared" si="21"/>
        <v>0</v>
      </c>
    </row>
    <row r="146" spans="1:19" x14ac:dyDescent="0.35">
      <c r="A146" s="18" t="s">
        <v>153</v>
      </c>
      <c r="B146" s="19" t="s">
        <v>16</v>
      </c>
      <c r="C146" s="19" t="s">
        <v>67</v>
      </c>
      <c r="D146" s="19" t="s">
        <v>75</v>
      </c>
      <c r="E146" s="65">
        <f>_xlfn.XLOOKUP($D146,depara_repasse!E:E,depara_repasse!K:K)</f>
        <v>2</v>
      </c>
      <c r="F146" s="66">
        <f>ROUND(SUMIFS(repasse_ac!$R:$R,repasse_ac!$A:$A,$A146,repasse_ac!$F:$F,$D146,repasse_ac!$I:$I,"TTC PRÉ"),2)</f>
        <v>0</v>
      </c>
      <c r="G146" s="66">
        <f>ROUND(SUMIFS(repasse_ac!$R:$R,repasse_ac!$A:$A,$A146,repasse_ac!$F:$F,$D146,repasse_ac!$I:$I,"TTC PÓS"),2)</f>
        <v>0</v>
      </c>
      <c r="H146" s="66">
        <f t="shared" si="16"/>
        <v>0</v>
      </c>
      <c r="I146" s="66">
        <f t="shared" si="17"/>
        <v>-0.01</v>
      </c>
      <c r="J146" s="66">
        <f>ROUND(SUMIFS(repasse_ac!$P:$P,repasse_ac!$A:$A,$A146,repasse_ac!$F:$F,$D146,repasse_ac!$I:$I,"TTC PRÉ"),2)</f>
        <v>0</v>
      </c>
      <c r="K146" s="66">
        <f>ROUND(SUMIFS(repasse_ac!$P:$P,repasse_ac!$A:$A,$A146,repasse_ac!$F:$F,$D146,repasse_ac!$I:$I,"TTC PÓS"),2)</f>
        <v>0</v>
      </c>
      <c r="L146" s="66">
        <f t="shared" si="18"/>
        <v>0</v>
      </c>
      <c r="M146" s="66">
        <f t="shared" si="19"/>
        <v>-0.01</v>
      </c>
      <c r="N146" s="66">
        <f>ROUND(SUMIFS(repasse_ac!$J:$J,repasse_ac!$A:$A,$A146,repasse_ac!$F:$F,$D146,repasse_ac!$I:$I,"TTC PRÉ"),2)</f>
        <v>0</v>
      </c>
      <c r="O146" s="66">
        <f>ROUND(SUMIFS(repasse_ac!$J:$J,repasse_ac!$A:$A,$A146,repasse_ac!$F:$F,$D146,repasse_ac!$I:$I,"TTC PÓS"),2)</f>
        <v>0</v>
      </c>
      <c r="P146" s="66">
        <f t="shared" si="20"/>
        <v>0</v>
      </c>
      <c r="Q146" s="66">
        <f>ROUND(SUMIFS(repasse_ac!$N:$N,repasse_ac!$A:$A,$A146,repasse_ac!$F:$F,$D146,repasse_ac!$I:$I,"TTC PRÉ"),2)</f>
        <v>0</v>
      </c>
      <c r="R146" s="66">
        <f>ROUND(SUMIFS(repasse_ac!$N:$N,repasse_ac!$A:$A,$A146,repasse_ac!$F:$F,$D146,repasse_ac!$I:$I,"TTC PÓS"),2)</f>
        <v>0</v>
      </c>
      <c r="S146" s="66">
        <f t="shared" si="21"/>
        <v>0</v>
      </c>
    </row>
    <row r="147" spans="1:19" x14ac:dyDescent="0.35">
      <c r="A147" s="12" t="s">
        <v>153</v>
      </c>
      <c r="B147" s="13" t="s">
        <v>16</v>
      </c>
      <c r="C147" s="13" t="s">
        <v>80</v>
      </c>
      <c r="D147" s="13" t="s">
        <v>81</v>
      </c>
      <c r="E147" s="65">
        <f>_xlfn.XLOOKUP($D147,depara_repasse!E:E,depara_repasse!K:K)</f>
        <v>6</v>
      </c>
      <c r="F147" s="66">
        <f>ROUND(SUMIFS(repasse_ac!$R:$R,repasse_ac!$A:$A,$A147,repasse_ac!$F:$F,$D147,repasse_ac!$I:$I,"TTC PRÉ"),2)</f>
        <v>5.84</v>
      </c>
      <c r="G147" s="66">
        <f>ROUND(SUMIFS(repasse_ac!$R:$R,repasse_ac!$A:$A,$A147,repasse_ac!$F:$F,$D147,repasse_ac!$I:$I,"TTC PÓS"),2)</f>
        <v>5.84</v>
      </c>
      <c r="H147" s="66">
        <f t="shared" si="16"/>
        <v>0</v>
      </c>
      <c r="I147" s="66">
        <f t="shared" si="17"/>
        <v>6.99</v>
      </c>
      <c r="J147" s="66">
        <f>ROUND(SUMIFS(repasse_ac!$P:$P,repasse_ac!$A:$A,$A147,repasse_ac!$F:$F,$D147,repasse_ac!$I:$I,"TTC PRÉ"),2)</f>
        <v>5.84</v>
      </c>
      <c r="K147" s="66">
        <f>ROUND(SUMIFS(repasse_ac!$P:$P,repasse_ac!$A:$A,$A147,repasse_ac!$F:$F,$D147,repasse_ac!$I:$I,"TTC PÓS"),2)</f>
        <v>5.26</v>
      </c>
      <c r="L147" s="66">
        <f t="shared" si="18"/>
        <v>-0.58000000000000007</v>
      </c>
      <c r="M147" s="66">
        <f t="shared" si="19"/>
        <v>6.29</v>
      </c>
      <c r="N147" s="66">
        <f>ROUND(SUMIFS(repasse_ac!$J:$J,repasse_ac!$A:$A,$A147,repasse_ac!$F:$F,$D147,repasse_ac!$I:$I,"TTC PRÉ"),2)</f>
        <v>6.99</v>
      </c>
      <c r="O147" s="66">
        <f>ROUND(SUMIFS(repasse_ac!$J:$J,repasse_ac!$A:$A,$A147,repasse_ac!$F:$F,$D147,repasse_ac!$I:$I,"TTC PÓS"),2)</f>
        <v>6.99</v>
      </c>
      <c r="P147" s="66">
        <f t="shared" si="20"/>
        <v>0</v>
      </c>
      <c r="Q147" s="66">
        <f>ROUND(SUMIFS(repasse_ac!$N:$N,repasse_ac!$A:$A,$A147,repasse_ac!$F:$F,$D147,repasse_ac!$I:$I,"TTC PRÉ"),2)</f>
        <v>6.29</v>
      </c>
      <c r="R147" s="66">
        <f>ROUND(SUMIFS(repasse_ac!$N:$N,repasse_ac!$A:$A,$A147,repasse_ac!$F:$F,$D147,repasse_ac!$I:$I,"TTC PÓS"),2)</f>
        <v>6.29</v>
      </c>
      <c r="S147" s="66">
        <f t="shared" si="21"/>
        <v>0</v>
      </c>
    </row>
    <row r="148" spans="1:19" x14ac:dyDescent="0.35">
      <c r="A148" s="12" t="s">
        <v>153</v>
      </c>
      <c r="B148" s="13" t="s">
        <v>16</v>
      </c>
      <c r="C148" s="13" t="s">
        <v>80</v>
      </c>
      <c r="D148" s="13" t="s">
        <v>82</v>
      </c>
      <c r="E148" s="65">
        <f>_xlfn.XLOOKUP($D148,depara_repasse!E:E,depara_repasse!K:K)</f>
        <v>6</v>
      </c>
      <c r="F148" s="66">
        <f>ROUND(SUMIFS(repasse_ac!$R:$R,repasse_ac!$A:$A,$A148,repasse_ac!$F:$F,$D148,repasse_ac!$I:$I,"TTC PRÉ"),2)</f>
        <v>5.43</v>
      </c>
      <c r="G148" s="66">
        <f>ROUND(SUMIFS(repasse_ac!$R:$R,repasse_ac!$A:$A,$A148,repasse_ac!$F:$F,$D148,repasse_ac!$I:$I,"TTC PÓS"),2)</f>
        <v>5.62</v>
      </c>
      <c r="H148" s="66">
        <f t="shared" si="16"/>
        <v>0.19000000000000039</v>
      </c>
      <c r="I148" s="66">
        <f t="shared" si="17"/>
        <v>6.69</v>
      </c>
      <c r="J148" s="66">
        <f>ROUND(SUMIFS(repasse_ac!$P:$P,repasse_ac!$A:$A,$A148,repasse_ac!$F:$F,$D148,repasse_ac!$I:$I,"TTC PRÉ"),2)</f>
        <v>5.43</v>
      </c>
      <c r="K148" s="66">
        <f>ROUND(SUMIFS(repasse_ac!$P:$P,repasse_ac!$A:$A,$A148,repasse_ac!$F:$F,$D148,repasse_ac!$I:$I,"TTC PÓS"),2)</f>
        <v>4.99</v>
      </c>
      <c r="L148" s="66">
        <f t="shared" si="18"/>
        <v>-0.4399999999999995</v>
      </c>
      <c r="M148" s="66">
        <f t="shared" si="19"/>
        <v>5.99</v>
      </c>
      <c r="N148" s="66">
        <f>ROUND(SUMIFS(repasse_ac!$J:$J,repasse_ac!$A:$A,$A148,repasse_ac!$F:$F,$D148,repasse_ac!$I:$I,"TTC PRÉ"),2)</f>
        <v>6.49</v>
      </c>
      <c r="O148" s="66">
        <f>ROUND(SUMIFS(repasse_ac!$J:$J,repasse_ac!$A:$A,$A148,repasse_ac!$F:$F,$D148,repasse_ac!$I:$I,"TTC PÓS"),2)</f>
        <v>6.49</v>
      </c>
      <c r="P148" s="66">
        <f t="shared" si="20"/>
        <v>0</v>
      </c>
      <c r="Q148" s="66">
        <f>ROUND(SUMIFS(repasse_ac!$N:$N,repasse_ac!$A:$A,$A148,repasse_ac!$F:$F,$D148,repasse_ac!$I:$I,"TTC PRÉ"),2)</f>
        <v>5.79</v>
      </c>
      <c r="R148" s="66">
        <f>ROUND(SUMIFS(repasse_ac!$N:$N,repasse_ac!$A:$A,$A148,repasse_ac!$F:$F,$D148,repasse_ac!$I:$I,"TTC PÓS"),2)</f>
        <v>5.99</v>
      </c>
      <c r="S148" s="66">
        <f t="shared" si="21"/>
        <v>0.20000000000000018</v>
      </c>
    </row>
    <row r="149" spans="1:19" x14ac:dyDescent="0.35">
      <c r="A149" s="18" t="s">
        <v>153</v>
      </c>
      <c r="B149" s="19" t="s">
        <v>16</v>
      </c>
      <c r="C149" s="19" t="s">
        <v>80</v>
      </c>
      <c r="D149" s="19" t="s">
        <v>83</v>
      </c>
      <c r="E149" s="65">
        <f>_xlfn.XLOOKUP($D149,depara_repasse!E:E,depara_repasse!K:K)</f>
        <v>6</v>
      </c>
      <c r="F149" s="66">
        <f>ROUND(SUMIFS(repasse_ac!$R:$R,repasse_ac!$A:$A,$A149,repasse_ac!$F:$F,$D149,repasse_ac!$I:$I,"TTC PRÉ"),2)</f>
        <v>7.12</v>
      </c>
      <c r="G149" s="66">
        <f>ROUND(SUMIFS(repasse_ac!$R:$R,repasse_ac!$A:$A,$A149,repasse_ac!$F:$F,$D149,repasse_ac!$I:$I,"TTC PÓS"),2)</f>
        <v>7.41</v>
      </c>
      <c r="H149" s="66">
        <f t="shared" si="16"/>
        <v>0.29000000000000004</v>
      </c>
      <c r="I149" s="66">
        <f t="shared" si="17"/>
        <v>8.89</v>
      </c>
      <c r="J149" s="66">
        <f>ROUND(SUMIFS(repasse_ac!$P:$P,repasse_ac!$A:$A,$A149,repasse_ac!$F:$F,$D149,repasse_ac!$I:$I,"TTC PRÉ"),2)</f>
        <v>6.26</v>
      </c>
      <c r="K149" s="66">
        <f>ROUND(SUMIFS(repasse_ac!$P:$P,repasse_ac!$A:$A,$A149,repasse_ac!$F:$F,$D149,repasse_ac!$I:$I,"TTC PÓS"),2)</f>
        <v>6.68</v>
      </c>
      <c r="L149" s="66">
        <f t="shared" si="18"/>
        <v>0.41999999999999993</v>
      </c>
      <c r="M149" s="66">
        <f t="shared" si="19"/>
        <v>7.99</v>
      </c>
      <c r="N149" s="66">
        <f>ROUND(SUMIFS(repasse_ac!$J:$J,repasse_ac!$A:$A,$A149,repasse_ac!$F:$F,$D149,repasse_ac!$I:$I,"TTC PRÉ"),2)</f>
        <v>7.49</v>
      </c>
      <c r="O149" s="66">
        <f>ROUND(SUMIFS(repasse_ac!$J:$J,repasse_ac!$A:$A,$A149,repasse_ac!$F:$F,$D149,repasse_ac!$I:$I,"TTC PÓS"),2)</f>
        <v>7.99</v>
      </c>
      <c r="P149" s="66">
        <f t="shared" si="20"/>
        <v>0.5</v>
      </c>
      <c r="Q149" s="66">
        <f>ROUND(SUMIFS(repasse_ac!$N:$N,repasse_ac!$A:$A,$A149,repasse_ac!$F:$F,$D149,repasse_ac!$I:$I,"TTC PRÉ"),2)</f>
        <v>7.49</v>
      </c>
      <c r="R149" s="66">
        <f>ROUND(SUMIFS(repasse_ac!$N:$N,repasse_ac!$A:$A,$A149,repasse_ac!$F:$F,$D149,repasse_ac!$I:$I,"TTC PÓS"),2)</f>
        <v>7.79</v>
      </c>
      <c r="S149" s="66">
        <f t="shared" si="21"/>
        <v>0.29999999999999982</v>
      </c>
    </row>
    <row r="150" spans="1:19" x14ac:dyDescent="0.35">
      <c r="A150" s="25" t="s">
        <v>153</v>
      </c>
      <c r="B150" s="26" t="s">
        <v>16</v>
      </c>
      <c r="C150" s="26" t="s">
        <v>84</v>
      </c>
      <c r="D150" s="26" t="s">
        <v>85</v>
      </c>
      <c r="E150" s="65">
        <f>_xlfn.XLOOKUP($D150,depara_repasse!E:E,depara_repasse!K:K)</f>
        <v>6</v>
      </c>
      <c r="F150" s="66">
        <f>ROUND(SUMIFS(repasse_ac!$R:$R,repasse_ac!$A:$A,$A150,repasse_ac!$F:$F,$D150,repasse_ac!$I:$I,"TTC PRÉ"),2)</f>
        <v>7.22</v>
      </c>
      <c r="G150" s="66">
        <f>ROUND(SUMIFS(repasse_ac!$R:$R,repasse_ac!$A:$A,$A150,repasse_ac!$F:$F,$D150,repasse_ac!$I:$I,"TTC PÓS"),2)</f>
        <v>7.31</v>
      </c>
      <c r="H150" s="66">
        <f t="shared" si="16"/>
        <v>8.9999999999999858E-2</v>
      </c>
      <c r="I150" s="66">
        <f t="shared" si="17"/>
        <v>8.7899999999999991</v>
      </c>
      <c r="J150" s="66">
        <f>ROUND(SUMIFS(repasse_ac!$P:$P,repasse_ac!$A:$A,$A150,repasse_ac!$F:$F,$D150,repasse_ac!$I:$I,"TTC PRÉ"),2)</f>
        <v>6.58</v>
      </c>
      <c r="K150" s="66">
        <f>ROUND(SUMIFS(repasse_ac!$P:$P,repasse_ac!$A:$A,$A150,repasse_ac!$F:$F,$D150,repasse_ac!$I:$I,"TTC PÓS"),2)</f>
        <v>6.66</v>
      </c>
      <c r="L150" s="66">
        <f t="shared" si="18"/>
        <v>8.0000000000000071E-2</v>
      </c>
      <c r="M150" s="66">
        <f t="shared" si="19"/>
        <v>7.99</v>
      </c>
      <c r="N150" s="66">
        <f>ROUND(SUMIFS(repasse_ac!$J:$J,repasse_ac!$A:$A,$A150,repasse_ac!$F:$F,$D150,repasse_ac!$I:$I,"TTC PRÉ"),2)</f>
        <v>7.89</v>
      </c>
      <c r="O150" s="66">
        <f>ROUND(SUMIFS(repasse_ac!$J:$J,repasse_ac!$A:$A,$A150,repasse_ac!$F:$F,$D150,repasse_ac!$I:$I,"TTC PÓS"),2)</f>
        <v>7.99</v>
      </c>
      <c r="P150" s="66">
        <f t="shared" si="20"/>
        <v>0.10000000000000053</v>
      </c>
      <c r="Q150" s="66">
        <f>ROUND(SUMIFS(repasse_ac!$N:$N,repasse_ac!$A:$A,$A150,repasse_ac!$F:$F,$D150,repasse_ac!$I:$I,"TTC PRÉ"),2)</f>
        <v>7.69</v>
      </c>
      <c r="R150" s="66">
        <f>ROUND(SUMIFS(repasse_ac!$N:$N,repasse_ac!$A:$A,$A150,repasse_ac!$F:$F,$D150,repasse_ac!$I:$I,"TTC PÓS"),2)</f>
        <v>7.79</v>
      </c>
      <c r="S150" s="66">
        <f t="shared" si="21"/>
        <v>9.9999999999999645E-2</v>
      </c>
    </row>
    <row r="151" spans="1:19" x14ac:dyDescent="0.35">
      <c r="A151" s="12" t="s">
        <v>153</v>
      </c>
      <c r="B151" s="13" t="s">
        <v>16</v>
      </c>
      <c r="C151" s="13" t="s">
        <v>84</v>
      </c>
      <c r="D151" s="13" t="s">
        <v>87</v>
      </c>
      <c r="E151" s="65">
        <f>_xlfn.XLOOKUP($D151,depara_repasse!E:E,depara_repasse!K:K)</f>
        <v>6</v>
      </c>
      <c r="F151" s="66">
        <f>ROUND(SUMIFS(repasse_ac!$R:$R,repasse_ac!$A:$A,$A151,repasse_ac!$F:$F,$D151,repasse_ac!$I:$I,"TTC PRÉ"),2)</f>
        <v>6.97</v>
      </c>
      <c r="G151" s="66">
        <f>ROUND(SUMIFS(repasse_ac!$R:$R,repasse_ac!$A:$A,$A151,repasse_ac!$F:$F,$D151,repasse_ac!$I:$I,"TTC PÓS"),2)</f>
        <v>6.78</v>
      </c>
      <c r="H151" s="66">
        <f t="shared" si="16"/>
        <v>-0.1899999999999995</v>
      </c>
      <c r="I151" s="66">
        <f t="shared" si="17"/>
        <v>8.09</v>
      </c>
      <c r="J151" s="66">
        <f>ROUND(SUMIFS(repasse_ac!$P:$P,repasse_ac!$A:$A,$A151,repasse_ac!$F:$F,$D151,repasse_ac!$I:$I,"TTC PRÉ"),2)</f>
        <v>6.41</v>
      </c>
      <c r="K151" s="66">
        <f>ROUND(SUMIFS(repasse_ac!$P:$P,repasse_ac!$A:$A,$A151,repasse_ac!$F:$F,$D151,repasse_ac!$I:$I,"TTC PÓS"),2)</f>
        <v>6.24</v>
      </c>
      <c r="L151" s="66">
        <f t="shared" si="18"/>
        <v>-0.16999999999999993</v>
      </c>
      <c r="M151" s="66">
        <f t="shared" si="19"/>
        <v>7.49</v>
      </c>
      <c r="N151" s="66">
        <f>ROUND(SUMIFS(repasse_ac!$J:$J,repasse_ac!$A:$A,$A151,repasse_ac!$F:$F,$D151,repasse_ac!$I:$I,"TTC PRÉ"),2)</f>
        <v>7.69</v>
      </c>
      <c r="O151" s="66">
        <f>ROUND(SUMIFS(repasse_ac!$J:$J,repasse_ac!$A:$A,$A151,repasse_ac!$F:$F,$D151,repasse_ac!$I:$I,"TTC PÓS"),2)</f>
        <v>7.49</v>
      </c>
      <c r="P151" s="66">
        <f t="shared" si="20"/>
        <v>-0.20000000000000018</v>
      </c>
      <c r="Q151" s="66">
        <f>ROUND(SUMIFS(repasse_ac!$N:$N,repasse_ac!$A:$A,$A151,repasse_ac!$F:$F,$D151,repasse_ac!$I:$I,"TTC PRÉ"),2)</f>
        <v>7.49</v>
      </c>
      <c r="R151" s="66">
        <f>ROUND(SUMIFS(repasse_ac!$N:$N,repasse_ac!$A:$A,$A151,repasse_ac!$F:$F,$D151,repasse_ac!$I:$I,"TTC PÓS"),2)</f>
        <v>7.29</v>
      </c>
      <c r="S151" s="66">
        <f t="shared" si="21"/>
        <v>-0.20000000000000018</v>
      </c>
    </row>
    <row r="152" spans="1:19" x14ac:dyDescent="0.35">
      <c r="A152" s="12" t="s">
        <v>153</v>
      </c>
      <c r="B152" s="13" t="s">
        <v>16</v>
      </c>
      <c r="C152" s="13" t="s">
        <v>84</v>
      </c>
      <c r="D152" s="13" t="s">
        <v>89</v>
      </c>
      <c r="E152" s="65">
        <f>_xlfn.XLOOKUP($D152,depara_repasse!E:E,depara_repasse!K:K)</f>
        <v>6</v>
      </c>
      <c r="F152" s="66">
        <f>ROUND(SUMIFS(repasse_ac!$R:$R,repasse_ac!$A:$A,$A152,repasse_ac!$F:$F,$D152,repasse_ac!$I:$I,"TTC PRÉ"),2)</f>
        <v>6.65</v>
      </c>
      <c r="G152" s="66">
        <f>ROUND(SUMIFS(repasse_ac!$R:$R,repasse_ac!$A:$A,$A152,repasse_ac!$F:$F,$D152,repasse_ac!$I:$I,"TTC PÓS"),2)</f>
        <v>6.65</v>
      </c>
      <c r="H152" s="66">
        <f t="shared" si="16"/>
        <v>0</v>
      </c>
      <c r="I152" s="66">
        <f t="shared" si="17"/>
        <v>7.99</v>
      </c>
      <c r="J152" s="66">
        <f>ROUND(SUMIFS(repasse_ac!$P:$P,repasse_ac!$A:$A,$A152,repasse_ac!$F:$F,$D152,repasse_ac!$I:$I,"TTC PRÉ"),2)</f>
        <v>6.09</v>
      </c>
      <c r="K152" s="66">
        <f>ROUND(SUMIFS(repasse_ac!$P:$P,repasse_ac!$A:$A,$A152,repasse_ac!$F:$F,$D152,repasse_ac!$I:$I,"TTC PÓS"),2)</f>
        <v>6.09</v>
      </c>
      <c r="L152" s="66">
        <f t="shared" si="18"/>
        <v>0</v>
      </c>
      <c r="M152" s="66">
        <f t="shared" si="19"/>
        <v>7.29</v>
      </c>
      <c r="N152" s="66">
        <f>ROUND(SUMIFS(repasse_ac!$J:$J,repasse_ac!$A:$A,$A152,repasse_ac!$F:$F,$D152,repasse_ac!$I:$I,"TTC PRÉ"),2)</f>
        <v>7.29</v>
      </c>
      <c r="O152" s="66">
        <f>ROUND(SUMIFS(repasse_ac!$J:$J,repasse_ac!$A:$A,$A152,repasse_ac!$F:$F,$D152,repasse_ac!$I:$I,"TTC PÓS"),2)</f>
        <v>7.29</v>
      </c>
      <c r="P152" s="66">
        <f t="shared" si="20"/>
        <v>0</v>
      </c>
      <c r="Q152" s="66">
        <f>ROUND(SUMIFS(repasse_ac!$N:$N,repasse_ac!$A:$A,$A152,repasse_ac!$F:$F,$D152,repasse_ac!$I:$I,"TTC PRÉ"),2)</f>
        <v>6.99</v>
      </c>
      <c r="R152" s="66">
        <f>ROUND(SUMIFS(repasse_ac!$N:$N,repasse_ac!$A:$A,$A152,repasse_ac!$F:$F,$D152,repasse_ac!$I:$I,"TTC PÓS"),2)</f>
        <v>6.99</v>
      </c>
      <c r="S152" s="66">
        <f t="shared" si="21"/>
        <v>0</v>
      </c>
    </row>
    <row r="153" spans="1:19" x14ac:dyDescent="0.35">
      <c r="A153" s="18" t="s">
        <v>153</v>
      </c>
      <c r="B153" s="19" t="s">
        <v>16</v>
      </c>
      <c r="C153" s="19" t="s">
        <v>84</v>
      </c>
      <c r="D153" s="19" t="s">
        <v>90</v>
      </c>
      <c r="E153" s="65">
        <f>_xlfn.XLOOKUP($D153,depara_repasse!E:E,depara_repasse!K:K)</f>
        <v>6</v>
      </c>
      <c r="F153" s="66">
        <f>ROUND(SUMIFS(repasse_ac!$R:$R,repasse_ac!$A:$A,$A153,repasse_ac!$F:$F,$D153,repasse_ac!$I:$I,"TTC PRÉ"),2)</f>
        <v>6.1</v>
      </c>
      <c r="G153" s="66">
        <f>ROUND(SUMIFS(repasse_ac!$R:$R,repasse_ac!$A:$A,$A153,repasse_ac!$F:$F,$D153,repasse_ac!$I:$I,"TTC PÓS"),2)</f>
        <v>5.91</v>
      </c>
      <c r="H153" s="66">
        <f t="shared" si="16"/>
        <v>-0.1899999999999995</v>
      </c>
      <c r="I153" s="66">
        <f t="shared" si="17"/>
        <v>7.09</v>
      </c>
      <c r="J153" s="66">
        <f>ROUND(SUMIFS(repasse_ac!$P:$P,repasse_ac!$A:$A,$A153,repasse_ac!$F:$F,$D153,repasse_ac!$I:$I,"TTC PRÉ"),2)</f>
        <v>5.6</v>
      </c>
      <c r="K153" s="66">
        <f>ROUND(SUMIFS(repasse_ac!$P:$P,repasse_ac!$A:$A,$A153,repasse_ac!$F:$F,$D153,repasse_ac!$I:$I,"TTC PÓS"),2)</f>
        <v>5.43</v>
      </c>
      <c r="L153" s="66">
        <f t="shared" si="18"/>
        <v>-0.16999999999999993</v>
      </c>
      <c r="M153" s="66">
        <f t="shared" si="19"/>
        <v>6.49</v>
      </c>
      <c r="N153" s="66">
        <f>ROUND(SUMIFS(repasse_ac!$J:$J,repasse_ac!$A:$A,$A153,repasse_ac!$F:$F,$D153,repasse_ac!$I:$I,"TTC PRÉ"),2)</f>
        <v>6.69</v>
      </c>
      <c r="O153" s="66">
        <f>ROUND(SUMIFS(repasse_ac!$J:$J,repasse_ac!$A:$A,$A153,repasse_ac!$F:$F,$D153,repasse_ac!$I:$I,"TTC PÓS"),2)</f>
        <v>6.49</v>
      </c>
      <c r="P153" s="66">
        <f t="shared" si="20"/>
        <v>-0.20000000000000018</v>
      </c>
      <c r="Q153" s="66">
        <f>ROUND(SUMIFS(repasse_ac!$N:$N,repasse_ac!$A:$A,$A153,repasse_ac!$F:$F,$D153,repasse_ac!$I:$I,"TTC PRÉ"),2)</f>
        <v>6.49</v>
      </c>
      <c r="R153" s="66">
        <f>ROUND(SUMIFS(repasse_ac!$N:$N,repasse_ac!$A:$A,$A153,repasse_ac!$F:$F,$D153,repasse_ac!$I:$I,"TTC PÓS"),2)</f>
        <v>6.29</v>
      </c>
      <c r="S153" s="66">
        <f t="shared" si="21"/>
        <v>-0.20000000000000018</v>
      </c>
    </row>
    <row r="154" spans="1:19" x14ac:dyDescent="0.35">
      <c r="A154" s="25" t="s">
        <v>153</v>
      </c>
      <c r="B154" s="26" t="s">
        <v>16</v>
      </c>
      <c r="C154" s="26" t="s">
        <v>84</v>
      </c>
      <c r="D154" s="26" t="s">
        <v>91</v>
      </c>
      <c r="E154" s="65">
        <f>_xlfn.XLOOKUP($D154,depara_repasse!E:E,depara_repasse!K:K)</f>
        <v>6</v>
      </c>
      <c r="F154" s="66">
        <f>ROUND(SUMIFS(repasse_ac!$R:$R,repasse_ac!$A:$A,$A154,repasse_ac!$F:$F,$D154,repasse_ac!$I:$I,"TTC PRÉ"),2)</f>
        <v>5.59</v>
      </c>
      <c r="G154" s="66">
        <f>ROUND(SUMIFS(repasse_ac!$R:$R,repasse_ac!$A:$A,$A154,repasse_ac!$F:$F,$D154,repasse_ac!$I:$I,"TTC PÓS"),2)</f>
        <v>5.59</v>
      </c>
      <c r="H154" s="66">
        <f t="shared" si="16"/>
        <v>0</v>
      </c>
      <c r="I154" s="66">
        <f t="shared" si="17"/>
        <v>6.69</v>
      </c>
      <c r="J154" s="66">
        <f>ROUND(SUMIFS(repasse_ac!$P:$P,repasse_ac!$A:$A,$A154,repasse_ac!$F:$F,$D154,repasse_ac!$I:$I,"TTC PRÉ"),2)</f>
        <v>5.25</v>
      </c>
      <c r="K154" s="66">
        <f>ROUND(SUMIFS(repasse_ac!$P:$P,repasse_ac!$A:$A,$A154,repasse_ac!$F:$F,$D154,repasse_ac!$I:$I,"TTC PÓS"),2)</f>
        <v>4.58</v>
      </c>
      <c r="L154" s="66">
        <f t="shared" si="18"/>
        <v>-0.66999999999999993</v>
      </c>
      <c r="M154" s="66">
        <f t="shared" si="19"/>
        <v>5.49</v>
      </c>
      <c r="N154" s="66">
        <f>ROUND(SUMIFS(repasse_ac!$J:$J,repasse_ac!$A:$A,$A154,repasse_ac!$F:$F,$D154,repasse_ac!$I:$I,"TTC PRÉ"),2)</f>
        <v>6.29</v>
      </c>
      <c r="O154" s="66">
        <f>ROUND(SUMIFS(repasse_ac!$J:$J,repasse_ac!$A:$A,$A154,repasse_ac!$F:$F,$D154,repasse_ac!$I:$I,"TTC PÓS"),2)</f>
        <v>5.49</v>
      </c>
      <c r="P154" s="66">
        <f t="shared" si="20"/>
        <v>-0.79999999999999982</v>
      </c>
      <c r="Q154" s="66">
        <f>ROUND(SUMIFS(repasse_ac!$N:$N,repasse_ac!$A:$A,$A154,repasse_ac!$F:$F,$D154,repasse_ac!$I:$I,"TTC PRÉ"),2)</f>
        <v>5.79</v>
      </c>
      <c r="R154" s="66">
        <f>ROUND(SUMIFS(repasse_ac!$N:$N,repasse_ac!$A:$A,$A154,repasse_ac!$F:$F,$D154,repasse_ac!$I:$I,"TTC PÓS"),2)</f>
        <v>5.29</v>
      </c>
      <c r="S154" s="66">
        <f t="shared" si="21"/>
        <v>-0.5</v>
      </c>
    </row>
    <row r="155" spans="1:19" x14ac:dyDescent="0.35">
      <c r="A155" s="12" t="s">
        <v>153</v>
      </c>
      <c r="B155" s="13" t="s">
        <v>16</v>
      </c>
      <c r="C155" s="13" t="s">
        <v>84</v>
      </c>
      <c r="D155" s="13" t="s">
        <v>92</v>
      </c>
      <c r="E155" s="65">
        <f>_xlfn.XLOOKUP($D155,depara_repasse!E:E,depara_repasse!K:K)</f>
        <v>6</v>
      </c>
      <c r="F155" s="66">
        <f>ROUND(SUMIFS(repasse_ac!$R:$R,repasse_ac!$A:$A,$A155,repasse_ac!$F:$F,$D155,repasse_ac!$I:$I,"TTC PRÉ"),2)</f>
        <v>0</v>
      </c>
      <c r="G155" s="66">
        <f>ROUND(SUMIFS(repasse_ac!$R:$R,repasse_ac!$A:$A,$A155,repasse_ac!$F:$F,$D155,repasse_ac!$I:$I,"TTC PÓS"),2)</f>
        <v>0</v>
      </c>
      <c r="H155" s="66">
        <f t="shared" si="16"/>
        <v>0</v>
      </c>
      <c r="I155" s="66">
        <f t="shared" si="17"/>
        <v>-0.01</v>
      </c>
      <c r="J155" s="66">
        <f>ROUND(SUMIFS(repasse_ac!$P:$P,repasse_ac!$A:$A,$A155,repasse_ac!$F:$F,$D155,repasse_ac!$I:$I,"TTC PRÉ"),2)</f>
        <v>0</v>
      </c>
      <c r="K155" s="66">
        <f>ROUND(SUMIFS(repasse_ac!$P:$P,repasse_ac!$A:$A,$A155,repasse_ac!$F:$F,$D155,repasse_ac!$I:$I,"TTC PÓS"),2)</f>
        <v>0</v>
      </c>
      <c r="L155" s="66">
        <f t="shared" si="18"/>
        <v>0</v>
      </c>
      <c r="M155" s="66">
        <f t="shared" si="19"/>
        <v>-0.01</v>
      </c>
      <c r="N155" s="66">
        <f>ROUND(SUMIFS(repasse_ac!$J:$J,repasse_ac!$A:$A,$A155,repasse_ac!$F:$F,$D155,repasse_ac!$I:$I,"TTC PRÉ"),2)</f>
        <v>0</v>
      </c>
      <c r="O155" s="66">
        <f>ROUND(SUMIFS(repasse_ac!$J:$J,repasse_ac!$A:$A,$A155,repasse_ac!$F:$F,$D155,repasse_ac!$I:$I,"TTC PÓS"),2)</f>
        <v>0</v>
      </c>
      <c r="P155" s="66">
        <f t="shared" si="20"/>
        <v>0</v>
      </c>
      <c r="Q155" s="66">
        <f>ROUND(SUMIFS(repasse_ac!$N:$N,repasse_ac!$A:$A,$A155,repasse_ac!$F:$F,$D155,repasse_ac!$I:$I,"TTC PRÉ"),2)</f>
        <v>0</v>
      </c>
      <c r="R155" s="66">
        <f>ROUND(SUMIFS(repasse_ac!$N:$N,repasse_ac!$A:$A,$A155,repasse_ac!$F:$F,$D155,repasse_ac!$I:$I,"TTC PÓS"),2)</f>
        <v>0</v>
      </c>
      <c r="S155" s="66">
        <f t="shared" si="21"/>
        <v>0</v>
      </c>
    </row>
    <row r="156" spans="1:19" x14ac:dyDescent="0.35">
      <c r="A156" s="12" t="s">
        <v>153</v>
      </c>
      <c r="B156" s="13" t="s">
        <v>16</v>
      </c>
      <c r="C156" s="13" t="s">
        <v>98</v>
      </c>
      <c r="D156" s="13" t="s">
        <v>99</v>
      </c>
      <c r="E156" s="65">
        <f>_xlfn.XLOOKUP($D156,depara_repasse!E:E,depara_repasse!K:K)</f>
        <v>6</v>
      </c>
      <c r="F156" s="66">
        <f>ROUND(SUMIFS(repasse_ac!$R:$R,repasse_ac!$A:$A,$A156,repasse_ac!$F:$F,$D156,repasse_ac!$I:$I,"TTC PRÉ"),2)</f>
        <v>7.79</v>
      </c>
      <c r="G156" s="66">
        <f>ROUND(SUMIFS(repasse_ac!$R:$R,repasse_ac!$A:$A,$A156,repasse_ac!$F:$F,$D156,repasse_ac!$I:$I,"TTC PÓS"),2)</f>
        <v>8.74</v>
      </c>
      <c r="H156" s="66">
        <f t="shared" si="16"/>
        <v>0.95000000000000018</v>
      </c>
      <c r="I156" s="66">
        <f t="shared" si="17"/>
        <v>10.49</v>
      </c>
      <c r="J156" s="66">
        <f>ROUND(SUMIFS(repasse_ac!$P:$P,repasse_ac!$A:$A,$A156,repasse_ac!$F:$F,$D156,repasse_ac!$I:$I,"TTC PRÉ"),2)</f>
        <v>7.51</v>
      </c>
      <c r="K156" s="66">
        <f>ROUND(SUMIFS(repasse_ac!$P:$P,repasse_ac!$A:$A,$A156,repasse_ac!$F:$F,$D156,repasse_ac!$I:$I,"TTC PÓS"),2)</f>
        <v>7.93</v>
      </c>
      <c r="L156" s="66">
        <f t="shared" si="18"/>
        <v>0.41999999999999993</v>
      </c>
      <c r="M156" s="66">
        <f t="shared" si="19"/>
        <v>9.49</v>
      </c>
      <c r="N156" s="66">
        <f>ROUND(SUMIFS(repasse_ac!$J:$J,repasse_ac!$A:$A,$A156,repasse_ac!$F:$F,$D156,repasse_ac!$I:$I,"TTC PRÉ"),2)</f>
        <v>8.99</v>
      </c>
      <c r="O156" s="66">
        <f>ROUND(SUMIFS(repasse_ac!$J:$J,repasse_ac!$A:$A,$A156,repasse_ac!$F:$F,$D156,repasse_ac!$I:$I,"TTC PÓS"),2)</f>
        <v>9.49</v>
      </c>
      <c r="P156" s="66">
        <f t="shared" si="20"/>
        <v>0.5</v>
      </c>
      <c r="Q156" s="66">
        <f>ROUND(SUMIFS(repasse_ac!$N:$N,repasse_ac!$A:$A,$A156,repasse_ac!$F:$F,$D156,repasse_ac!$I:$I,"TTC PRÉ"),2)</f>
        <v>8.19</v>
      </c>
      <c r="R156" s="66">
        <f>ROUND(SUMIFS(repasse_ac!$N:$N,repasse_ac!$A:$A,$A156,repasse_ac!$F:$F,$D156,repasse_ac!$I:$I,"TTC PÓS"),2)</f>
        <v>9.19</v>
      </c>
      <c r="S156" s="66">
        <f t="shared" si="21"/>
        <v>1</v>
      </c>
    </row>
    <row r="157" spans="1:19" x14ac:dyDescent="0.35">
      <c r="A157" s="12" t="s">
        <v>153</v>
      </c>
      <c r="B157" s="13" t="s">
        <v>16</v>
      </c>
      <c r="C157" s="13" t="s">
        <v>98</v>
      </c>
      <c r="D157" s="13" t="s">
        <v>100</v>
      </c>
      <c r="E157" s="65">
        <f>_xlfn.XLOOKUP($D157,depara_repasse!E:E,depara_repasse!K:K)</f>
        <v>6</v>
      </c>
      <c r="F157" s="66">
        <f>ROUND(SUMIFS(repasse_ac!$R:$R,repasse_ac!$A:$A,$A157,repasse_ac!$F:$F,$D157,repasse_ac!$I:$I,"TTC PRÉ"),2)</f>
        <v>7.63</v>
      </c>
      <c r="G157" s="66">
        <f>ROUND(SUMIFS(repasse_ac!$R:$R,repasse_ac!$A:$A,$A157,repasse_ac!$F:$F,$D157,repasse_ac!$I:$I,"TTC PÓS"),2)</f>
        <v>7.99</v>
      </c>
      <c r="H157" s="66">
        <f t="shared" si="16"/>
        <v>0.36000000000000032</v>
      </c>
      <c r="I157" s="66">
        <f t="shared" si="17"/>
        <v>9.59</v>
      </c>
      <c r="J157" s="66">
        <f>ROUND(SUMIFS(repasse_ac!$P:$P,repasse_ac!$A:$A,$A157,repasse_ac!$F:$F,$D157,repasse_ac!$I:$I,"TTC PRÉ"),2)</f>
        <v>7.34</v>
      </c>
      <c r="K157" s="66">
        <f>ROUND(SUMIFS(repasse_ac!$P:$P,repasse_ac!$A:$A,$A157,repasse_ac!$F:$F,$D157,repasse_ac!$I:$I,"TTC PÓS"),2)</f>
        <v>7.51</v>
      </c>
      <c r="L157" s="66">
        <f t="shared" si="18"/>
        <v>0.16999999999999993</v>
      </c>
      <c r="M157" s="66">
        <f t="shared" si="19"/>
        <v>8.99</v>
      </c>
      <c r="N157" s="66">
        <f>ROUND(SUMIFS(repasse_ac!$J:$J,repasse_ac!$A:$A,$A157,repasse_ac!$F:$F,$D157,repasse_ac!$I:$I,"TTC PRÉ"),2)</f>
        <v>8.7899999999999991</v>
      </c>
      <c r="O157" s="66">
        <f>ROUND(SUMIFS(repasse_ac!$J:$J,repasse_ac!$A:$A,$A157,repasse_ac!$F:$F,$D157,repasse_ac!$I:$I,"TTC PÓS"),2)</f>
        <v>8.99</v>
      </c>
      <c r="P157" s="66">
        <f t="shared" si="20"/>
        <v>0.20000000000000107</v>
      </c>
      <c r="Q157" s="66">
        <f>ROUND(SUMIFS(repasse_ac!$N:$N,repasse_ac!$A:$A,$A157,repasse_ac!$F:$F,$D157,repasse_ac!$I:$I,"TTC PRÉ"),2)</f>
        <v>8.39</v>
      </c>
      <c r="R157" s="66">
        <f>ROUND(SUMIFS(repasse_ac!$N:$N,repasse_ac!$A:$A,$A157,repasse_ac!$F:$F,$D157,repasse_ac!$I:$I,"TTC PÓS"),2)</f>
        <v>8.7899999999999991</v>
      </c>
      <c r="S157" s="66">
        <f t="shared" si="21"/>
        <v>0.39999999999999858</v>
      </c>
    </row>
    <row r="158" spans="1:19" x14ac:dyDescent="0.35">
      <c r="A158" s="12" t="s">
        <v>153</v>
      </c>
      <c r="B158" s="13" t="s">
        <v>16</v>
      </c>
      <c r="C158" s="13" t="s">
        <v>101</v>
      </c>
      <c r="D158" s="13" t="s">
        <v>102</v>
      </c>
      <c r="E158" s="65">
        <f>_xlfn.XLOOKUP($D158,depara_repasse!E:E,depara_repasse!K:K)</f>
        <v>4</v>
      </c>
      <c r="F158" s="66">
        <f>ROUND(SUMIFS(repasse_ac!$R:$R,repasse_ac!$A:$A,$A158,repasse_ac!$F:$F,$D158,repasse_ac!$I:$I,"TTC PRÉ"),2)</f>
        <v>8.5500000000000007</v>
      </c>
      <c r="G158" s="66">
        <f>ROUND(SUMIFS(repasse_ac!$R:$R,repasse_ac!$A:$A,$A158,repasse_ac!$F:$F,$D158,repasse_ac!$I:$I,"TTC PÓS"),2)</f>
        <v>8.5500000000000007</v>
      </c>
      <c r="H158" s="66">
        <f t="shared" si="16"/>
        <v>0</v>
      </c>
      <c r="I158" s="66">
        <f t="shared" si="17"/>
        <v>10.29</v>
      </c>
      <c r="J158" s="66">
        <f>ROUND(SUMIFS(repasse_ac!$P:$P,repasse_ac!$A:$A,$A158,repasse_ac!$F:$F,$D158,repasse_ac!$I:$I,"TTC PRÉ"),2)</f>
        <v>7.92</v>
      </c>
      <c r="K158" s="66">
        <f>ROUND(SUMIFS(repasse_ac!$P:$P,repasse_ac!$A:$A,$A158,repasse_ac!$F:$F,$D158,repasse_ac!$I:$I,"TTC PÓS"),2)</f>
        <v>7.92</v>
      </c>
      <c r="L158" s="66">
        <f t="shared" si="18"/>
        <v>0</v>
      </c>
      <c r="M158" s="66">
        <f t="shared" si="19"/>
        <v>9.49</v>
      </c>
      <c r="N158" s="66">
        <f>ROUND(SUMIFS(repasse_ac!$J:$J,repasse_ac!$A:$A,$A158,repasse_ac!$F:$F,$D158,repasse_ac!$I:$I,"TTC PRÉ"),2)</f>
        <v>9.49</v>
      </c>
      <c r="O158" s="66">
        <f>ROUND(SUMIFS(repasse_ac!$J:$J,repasse_ac!$A:$A,$A158,repasse_ac!$F:$F,$D158,repasse_ac!$I:$I,"TTC PÓS"),2)</f>
        <v>9.49</v>
      </c>
      <c r="P158" s="66">
        <f t="shared" si="20"/>
        <v>0</v>
      </c>
      <c r="Q158" s="66">
        <f>ROUND(SUMIFS(repasse_ac!$N:$N,repasse_ac!$A:$A,$A158,repasse_ac!$F:$F,$D158,repasse_ac!$I:$I,"TTC PRÉ"),2)</f>
        <v>9.19</v>
      </c>
      <c r="R158" s="66">
        <f>ROUND(SUMIFS(repasse_ac!$N:$N,repasse_ac!$A:$A,$A158,repasse_ac!$F:$F,$D158,repasse_ac!$I:$I,"TTC PÓS"),2)</f>
        <v>9.19</v>
      </c>
      <c r="S158" s="66">
        <f t="shared" si="21"/>
        <v>0</v>
      </c>
    </row>
    <row r="159" spans="1:19" x14ac:dyDescent="0.35">
      <c r="A159" s="18" t="s">
        <v>153</v>
      </c>
      <c r="B159" s="19" t="s">
        <v>16</v>
      </c>
      <c r="C159" s="19" t="s">
        <v>101</v>
      </c>
      <c r="D159" s="19" t="s">
        <v>103</v>
      </c>
      <c r="E159" s="65">
        <f>_xlfn.XLOOKUP($D159,depara_repasse!E:E,depara_repasse!K:K)</f>
        <v>4</v>
      </c>
      <c r="F159" s="66">
        <f>ROUND(SUMIFS(repasse_ac!$R:$R,repasse_ac!$A:$A,$A159,repasse_ac!$F:$F,$D159,repasse_ac!$I:$I,"TTC PRÉ"),2)</f>
        <v>8.5500000000000007</v>
      </c>
      <c r="G159" s="66">
        <f>ROUND(SUMIFS(repasse_ac!$R:$R,repasse_ac!$A:$A,$A159,repasse_ac!$F:$F,$D159,repasse_ac!$I:$I,"TTC PÓS"),2)</f>
        <v>8.5500000000000007</v>
      </c>
      <c r="H159" s="66">
        <f t="shared" si="16"/>
        <v>0</v>
      </c>
      <c r="I159" s="66">
        <f t="shared" si="17"/>
        <v>10.29</v>
      </c>
      <c r="J159" s="66">
        <f>ROUND(SUMIFS(repasse_ac!$P:$P,repasse_ac!$A:$A,$A159,repasse_ac!$F:$F,$D159,repasse_ac!$I:$I,"TTC PRÉ"),2)</f>
        <v>7.67</v>
      </c>
      <c r="K159" s="66">
        <f>ROUND(SUMIFS(repasse_ac!$P:$P,repasse_ac!$A:$A,$A159,repasse_ac!$F:$F,$D159,repasse_ac!$I:$I,"TTC PÓS"),2)</f>
        <v>7.67</v>
      </c>
      <c r="L159" s="66">
        <f t="shared" si="18"/>
        <v>0</v>
      </c>
      <c r="M159" s="66">
        <f t="shared" si="19"/>
        <v>9.2899999999999991</v>
      </c>
      <c r="N159" s="66">
        <f>ROUND(SUMIFS(repasse_ac!$J:$J,repasse_ac!$A:$A,$A159,repasse_ac!$F:$F,$D159,repasse_ac!$I:$I,"TTC PRÉ"),2)</f>
        <v>9.19</v>
      </c>
      <c r="O159" s="66">
        <f>ROUND(SUMIFS(repasse_ac!$J:$J,repasse_ac!$A:$A,$A159,repasse_ac!$F:$F,$D159,repasse_ac!$I:$I,"TTC PÓS"),2)</f>
        <v>9.19</v>
      </c>
      <c r="P159" s="66">
        <f t="shared" si="20"/>
        <v>0</v>
      </c>
      <c r="Q159" s="66">
        <f>ROUND(SUMIFS(repasse_ac!$N:$N,repasse_ac!$A:$A,$A159,repasse_ac!$F:$F,$D159,repasse_ac!$I:$I,"TTC PRÉ"),2)</f>
        <v>8.99</v>
      </c>
      <c r="R159" s="66">
        <f>ROUND(SUMIFS(repasse_ac!$N:$N,repasse_ac!$A:$A,$A159,repasse_ac!$F:$F,$D159,repasse_ac!$I:$I,"TTC PÓS"),2)</f>
        <v>8.99</v>
      </c>
      <c r="S159" s="66">
        <f t="shared" si="21"/>
        <v>0</v>
      </c>
    </row>
    <row r="160" spans="1:19" x14ac:dyDescent="0.35">
      <c r="A160" s="12" t="s">
        <v>153</v>
      </c>
      <c r="B160" s="13" t="s">
        <v>16</v>
      </c>
      <c r="C160" s="13" t="s">
        <v>107</v>
      </c>
      <c r="D160" s="13" t="s">
        <v>107</v>
      </c>
      <c r="E160" s="65" t="e">
        <f>_xlfn.XLOOKUP($D160,depara_repasse!E:E,depara_repasse!K:K)</f>
        <v>#N/A</v>
      </c>
      <c r="F160" s="66">
        <f>ROUND(SUMIFS(repasse_ac!$R:$R,repasse_ac!$A:$A,$A160,repasse_ac!$F:$F,$D160,repasse_ac!$I:$I,"TTC PRÉ"),2)</f>
        <v>288</v>
      </c>
      <c r="G160" s="66">
        <f>ROUND(SUMIFS(repasse_ac!$R:$R,repasse_ac!$A:$A,$A160,repasse_ac!$F:$F,$D160,repasse_ac!$I:$I,"TTC PÓS"),2)</f>
        <v>288</v>
      </c>
      <c r="H160" s="66">
        <f t="shared" ref="H160:H192" si="22">G160-F160</f>
        <v>0</v>
      </c>
      <c r="I160" s="66">
        <f t="shared" ref="I160:I192" si="23">(ROUNDDOWN(ROUND(G160*(1+0.2),2)*100/10,0)*10+IF(MOD(ROUND(G160*(1+0.2),2)*100,10)&gt;4,9,-1))/100</f>
        <v>345.59</v>
      </c>
      <c r="J160" s="66">
        <f>ROUND(SUMIFS(repasse_ac!$P:$P,repasse_ac!$A:$A,$A160,repasse_ac!$F:$F,$D160,repasse_ac!$I:$I,"TTC PRÉ"),2)</f>
        <v>288</v>
      </c>
      <c r="K160" s="66">
        <f>ROUND(SUMIFS(repasse_ac!$P:$P,repasse_ac!$A:$A,$A160,repasse_ac!$F:$F,$D160,repasse_ac!$I:$I,"TTC PÓS"),2)</f>
        <v>288</v>
      </c>
      <c r="L160" s="66">
        <f t="shared" ref="L160:L192" si="24">K160-J160</f>
        <v>0</v>
      </c>
      <c r="M160" s="66">
        <f t="shared" ref="M160:M192" si="25">(ROUNDDOWN(ROUND(K160*(1+0.2),2)*100/10,0)*10+IF(MOD(ROUND(K160*(1+0.2),2)*100,10)&gt;4,9,-1))/100</f>
        <v>345.59</v>
      </c>
      <c r="N160" s="66">
        <f>ROUND(SUMIFS(repasse_ac!$J:$J,repasse_ac!$A:$A,$A160,repasse_ac!$F:$F,$D160,repasse_ac!$I:$I,"TTC PRÉ"),2)</f>
        <v>334</v>
      </c>
      <c r="O160" s="66">
        <f>ROUND(SUMIFS(repasse_ac!$J:$J,repasse_ac!$A:$A,$A160,repasse_ac!$F:$F,$D160,repasse_ac!$I:$I,"TTC PÓS"),2)</f>
        <v>334</v>
      </c>
      <c r="P160" s="66">
        <f t="shared" si="20"/>
        <v>0</v>
      </c>
      <c r="Q160" s="66">
        <f>ROUND(SUMIFS(repasse_ac!$N:$N,repasse_ac!$A:$A,$A160,repasse_ac!$F:$F,$D160,repasse_ac!$I:$I,"TTC PRÉ"),2)</f>
        <v>334</v>
      </c>
      <c r="R160" s="66">
        <f>ROUND(SUMIFS(repasse_ac!$N:$N,repasse_ac!$A:$A,$A160,repasse_ac!$F:$F,$D160,repasse_ac!$I:$I,"TTC PÓS"),2)</f>
        <v>334</v>
      </c>
      <c r="S160" s="66">
        <f t="shared" si="21"/>
        <v>0</v>
      </c>
    </row>
    <row r="161" spans="1:19" x14ac:dyDescent="0.35">
      <c r="A161" s="12" t="s">
        <v>153</v>
      </c>
      <c r="B161" s="13" t="s">
        <v>16</v>
      </c>
      <c r="C161" s="13" t="s">
        <v>57</v>
      </c>
      <c r="D161" s="13" t="s">
        <v>118</v>
      </c>
      <c r="E161" s="65">
        <f>_xlfn.XLOOKUP($D161,depara_repasse!E:E,depara_repasse!K:K)</f>
        <v>6</v>
      </c>
      <c r="F161" s="66">
        <f>ROUND(SUMIFS(repasse_ac!$R:$R,repasse_ac!$A:$A,$A161,repasse_ac!$F:$F,$D161,repasse_ac!$I:$I,"TTC PRÉ"),2)</f>
        <v>5.5</v>
      </c>
      <c r="G161" s="66">
        <f>ROUND(SUMIFS(repasse_ac!$R:$R,repasse_ac!$A:$A,$A161,repasse_ac!$F:$F,$D161,repasse_ac!$I:$I,"TTC PÓS"),2)</f>
        <v>5.33</v>
      </c>
      <c r="H161" s="66">
        <f t="shared" si="22"/>
        <v>-0.16999999999999993</v>
      </c>
      <c r="I161" s="66">
        <f t="shared" si="23"/>
        <v>6.39</v>
      </c>
      <c r="J161" s="66">
        <f>ROUND(SUMIFS(repasse_ac!$P:$P,repasse_ac!$A:$A,$A161,repasse_ac!$F:$F,$D161,repasse_ac!$I:$I,"TTC PRÉ"),2)</f>
        <v>5.33</v>
      </c>
      <c r="K161" s="66">
        <f>ROUND(SUMIFS(repasse_ac!$P:$P,repasse_ac!$A:$A,$A161,repasse_ac!$F:$F,$D161,repasse_ac!$I:$I,"TTC PÓS"),2)</f>
        <v>5.33</v>
      </c>
      <c r="L161" s="66">
        <f t="shared" si="24"/>
        <v>0</v>
      </c>
      <c r="M161" s="66">
        <f t="shared" si="25"/>
        <v>6.39</v>
      </c>
      <c r="N161" s="66">
        <f>ROUND(SUMIFS(repasse_ac!$J:$J,repasse_ac!$A:$A,$A161,repasse_ac!$F:$F,$D161,repasse_ac!$I:$I,"TTC PRÉ"),2)</f>
        <v>6.39</v>
      </c>
      <c r="O161" s="66">
        <f>ROUND(SUMIFS(repasse_ac!$J:$J,repasse_ac!$A:$A,$A161,repasse_ac!$F:$F,$D161,repasse_ac!$I:$I,"TTC PÓS"),2)</f>
        <v>6.39</v>
      </c>
      <c r="P161" s="66">
        <f t="shared" si="20"/>
        <v>0</v>
      </c>
      <c r="Q161" s="66">
        <f>ROUND(SUMIFS(repasse_ac!$N:$N,repasse_ac!$A:$A,$A161,repasse_ac!$F:$F,$D161,repasse_ac!$I:$I,"TTC PRÉ"),2)</f>
        <v>5.79</v>
      </c>
      <c r="R161" s="66">
        <f>ROUND(SUMIFS(repasse_ac!$N:$N,repasse_ac!$A:$A,$A161,repasse_ac!$F:$F,$D161,repasse_ac!$I:$I,"TTC PÓS"),2)</f>
        <v>5.79</v>
      </c>
      <c r="S161" s="66">
        <f t="shared" si="21"/>
        <v>0</v>
      </c>
    </row>
    <row r="162" spans="1:19" x14ac:dyDescent="0.35">
      <c r="A162" s="25" t="s">
        <v>153</v>
      </c>
      <c r="B162" s="26" t="s">
        <v>16</v>
      </c>
      <c r="C162" s="26" t="s">
        <v>122</v>
      </c>
      <c r="D162" s="26" t="s">
        <v>123</v>
      </c>
      <c r="E162" s="65">
        <f>_xlfn.XLOOKUP($D162,depara_repasse!E:E,depara_repasse!K:K)</f>
        <v>12</v>
      </c>
      <c r="F162" s="66">
        <f>ROUND(SUMIFS(repasse_ac!$R:$R,repasse_ac!$A:$A,$A162,repasse_ac!$F:$F,$D162,repasse_ac!$I:$I,"TTC PRÉ"),2)</f>
        <v>2.66</v>
      </c>
      <c r="G162" s="66">
        <f>ROUND(SUMIFS(repasse_ac!$R:$R,repasse_ac!$A:$A,$A162,repasse_ac!$F:$F,$D162,repasse_ac!$I:$I,"TTC PÓS"),2)</f>
        <v>2.66</v>
      </c>
      <c r="H162" s="66">
        <f t="shared" si="22"/>
        <v>0</v>
      </c>
      <c r="I162" s="66">
        <f t="shared" si="23"/>
        <v>3.19</v>
      </c>
      <c r="J162" s="66">
        <f>ROUND(SUMIFS(repasse_ac!$P:$P,repasse_ac!$A:$A,$A162,repasse_ac!$F:$F,$D162,repasse_ac!$I:$I,"TTC PRÉ"),2)</f>
        <v>2.34</v>
      </c>
      <c r="K162" s="66">
        <f>ROUND(SUMIFS(repasse_ac!$P:$P,repasse_ac!$A:$A,$A162,repasse_ac!$F:$F,$D162,repasse_ac!$I:$I,"TTC PÓS"),2)</f>
        <v>2.34</v>
      </c>
      <c r="L162" s="66">
        <f t="shared" si="24"/>
        <v>0</v>
      </c>
      <c r="M162" s="66">
        <f t="shared" si="25"/>
        <v>2.79</v>
      </c>
      <c r="N162" s="66">
        <f>ROUND(SUMIFS(repasse_ac!$J:$J,repasse_ac!$A:$A,$A162,repasse_ac!$F:$F,$D162,repasse_ac!$I:$I,"TTC PRÉ"),2)</f>
        <v>2.79</v>
      </c>
      <c r="O162" s="66">
        <f>ROUND(SUMIFS(repasse_ac!$J:$J,repasse_ac!$A:$A,$A162,repasse_ac!$F:$F,$D162,repasse_ac!$I:$I,"TTC PÓS"),2)</f>
        <v>2.79</v>
      </c>
      <c r="P162" s="66">
        <f t="shared" si="20"/>
        <v>0</v>
      </c>
      <c r="Q162" s="66">
        <f>ROUND(SUMIFS(repasse_ac!$N:$N,repasse_ac!$A:$A,$A162,repasse_ac!$F:$F,$D162,repasse_ac!$I:$I,"TTC PRÉ"),2)</f>
        <v>2.79</v>
      </c>
      <c r="R162" s="66">
        <f>ROUND(SUMIFS(repasse_ac!$N:$N,repasse_ac!$A:$A,$A162,repasse_ac!$F:$F,$D162,repasse_ac!$I:$I,"TTC PÓS"),2)</f>
        <v>2.79</v>
      </c>
      <c r="S162" s="66">
        <f t="shared" si="21"/>
        <v>0</v>
      </c>
    </row>
    <row r="163" spans="1:19" x14ac:dyDescent="0.35">
      <c r="A163" s="12" t="s">
        <v>153</v>
      </c>
      <c r="B163" s="13" t="s">
        <v>16</v>
      </c>
      <c r="C163" s="13" t="s">
        <v>57</v>
      </c>
      <c r="D163" s="13" t="s">
        <v>124</v>
      </c>
      <c r="E163" s="65">
        <f>_xlfn.XLOOKUP($D163,depara_repasse!E:E,depara_repasse!K:K)</f>
        <v>12</v>
      </c>
      <c r="F163" s="66">
        <f>ROUND(SUMIFS(repasse_ac!$R:$R,repasse_ac!$A:$A,$A163,repasse_ac!$F:$F,$D163,repasse_ac!$I:$I,"TTC PRÉ"),2)</f>
        <v>3.14</v>
      </c>
      <c r="G163" s="66">
        <f>ROUND(SUMIFS(repasse_ac!$R:$R,repasse_ac!$A:$A,$A163,repasse_ac!$F:$F,$D163,repasse_ac!$I:$I,"TTC PÓS"),2)</f>
        <v>3.14</v>
      </c>
      <c r="H163" s="66">
        <f t="shared" si="22"/>
        <v>0</v>
      </c>
      <c r="I163" s="66">
        <f t="shared" si="23"/>
        <v>3.79</v>
      </c>
      <c r="J163" s="66">
        <f>ROUND(SUMIFS(repasse_ac!$P:$P,repasse_ac!$A:$A,$A163,repasse_ac!$F:$F,$D163,repasse_ac!$I:$I,"TTC PRÉ"),2)</f>
        <v>2.84</v>
      </c>
      <c r="K163" s="66">
        <f>ROUND(SUMIFS(repasse_ac!$P:$P,repasse_ac!$A:$A,$A163,repasse_ac!$F:$F,$D163,repasse_ac!$I:$I,"TTC PÓS"),2)</f>
        <v>2.84</v>
      </c>
      <c r="L163" s="66">
        <f t="shared" si="24"/>
        <v>0</v>
      </c>
      <c r="M163" s="66">
        <f t="shared" si="25"/>
        <v>3.39</v>
      </c>
      <c r="N163" s="66">
        <f>ROUND(SUMIFS(repasse_ac!$J:$J,repasse_ac!$A:$A,$A163,repasse_ac!$F:$F,$D163,repasse_ac!$I:$I,"TTC PRÉ"),2)</f>
        <v>3.39</v>
      </c>
      <c r="O163" s="66">
        <f>ROUND(SUMIFS(repasse_ac!$J:$J,repasse_ac!$A:$A,$A163,repasse_ac!$F:$F,$D163,repasse_ac!$I:$I,"TTC PÓS"),2)</f>
        <v>3.39</v>
      </c>
      <c r="P163" s="66">
        <f t="shared" si="20"/>
        <v>0</v>
      </c>
      <c r="Q163" s="66">
        <f>ROUND(SUMIFS(repasse_ac!$N:$N,repasse_ac!$A:$A,$A163,repasse_ac!$F:$F,$D163,repasse_ac!$I:$I,"TTC PRÉ"),2)</f>
        <v>3.29</v>
      </c>
      <c r="R163" s="66">
        <f>ROUND(SUMIFS(repasse_ac!$N:$N,repasse_ac!$A:$A,$A163,repasse_ac!$F:$F,$D163,repasse_ac!$I:$I,"TTC PÓS"),2)</f>
        <v>3.29</v>
      </c>
      <c r="S163" s="66">
        <f t="shared" si="21"/>
        <v>0</v>
      </c>
    </row>
    <row r="164" spans="1:19" x14ac:dyDescent="0.35">
      <c r="A164" s="12" t="s">
        <v>153</v>
      </c>
      <c r="B164" s="13" t="s">
        <v>16</v>
      </c>
      <c r="C164" s="13" t="s">
        <v>80</v>
      </c>
      <c r="D164" s="13" t="s">
        <v>125</v>
      </c>
      <c r="E164" s="65">
        <f>_xlfn.XLOOKUP($D164,depara_repasse!E:E,depara_repasse!K:K)</f>
        <v>6</v>
      </c>
      <c r="F164" s="66">
        <f>ROUND(SUMIFS(repasse_ac!$R:$R,repasse_ac!$A:$A,$A164,repasse_ac!$F:$F,$D164,repasse_ac!$I:$I,"TTC PRÉ"),2)</f>
        <v>7.3</v>
      </c>
      <c r="G164" s="66">
        <f>ROUND(SUMIFS(repasse_ac!$R:$R,repasse_ac!$A:$A,$A164,repasse_ac!$F:$F,$D164,repasse_ac!$I:$I,"TTC PÓS"),2)</f>
        <v>7.3</v>
      </c>
      <c r="H164" s="66">
        <f t="shared" si="22"/>
        <v>0</v>
      </c>
      <c r="I164" s="66">
        <f t="shared" si="23"/>
        <v>8.7899999999999991</v>
      </c>
      <c r="J164" s="66">
        <f>ROUND(SUMIFS(repasse_ac!$P:$P,repasse_ac!$A:$A,$A164,repasse_ac!$F:$F,$D164,repasse_ac!$I:$I,"TTC PRÉ"),2)</f>
        <v>6.67</v>
      </c>
      <c r="K164" s="66">
        <f>ROUND(SUMIFS(repasse_ac!$P:$P,repasse_ac!$A:$A,$A164,repasse_ac!$F:$F,$D164,repasse_ac!$I:$I,"TTC PÓS"),2)</f>
        <v>6.67</v>
      </c>
      <c r="L164" s="66">
        <f t="shared" si="24"/>
        <v>0</v>
      </c>
      <c r="M164" s="66">
        <f t="shared" si="25"/>
        <v>7.99</v>
      </c>
      <c r="N164" s="66">
        <f>ROUND(SUMIFS(repasse_ac!$J:$J,repasse_ac!$A:$A,$A164,repasse_ac!$F:$F,$D164,repasse_ac!$I:$I,"TTC PRÉ"),2)</f>
        <v>7.99</v>
      </c>
      <c r="O164" s="66">
        <f>ROUND(SUMIFS(repasse_ac!$J:$J,repasse_ac!$A:$A,$A164,repasse_ac!$F:$F,$D164,repasse_ac!$I:$I,"TTC PÓS"),2)</f>
        <v>7.99</v>
      </c>
      <c r="P164" s="66">
        <f t="shared" si="20"/>
        <v>0</v>
      </c>
      <c r="Q164" s="66">
        <f>ROUND(SUMIFS(repasse_ac!$N:$N,repasse_ac!$A:$A,$A164,repasse_ac!$F:$F,$D164,repasse_ac!$I:$I,"TTC PRÉ"),2)</f>
        <v>7.69</v>
      </c>
      <c r="R164" s="66">
        <f>ROUND(SUMIFS(repasse_ac!$N:$N,repasse_ac!$A:$A,$A164,repasse_ac!$F:$F,$D164,repasse_ac!$I:$I,"TTC PÓS"),2)</f>
        <v>7.69</v>
      </c>
      <c r="S164" s="66">
        <f t="shared" si="21"/>
        <v>0</v>
      </c>
    </row>
    <row r="165" spans="1:19" x14ac:dyDescent="0.35">
      <c r="A165" s="18" t="s">
        <v>153</v>
      </c>
      <c r="B165" s="19" t="s">
        <v>16</v>
      </c>
      <c r="C165" s="19" t="s">
        <v>128</v>
      </c>
      <c r="D165" s="19" t="s">
        <v>130</v>
      </c>
      <c r="E165" s="65">
        <f>_xlfn.XLOOKUP($D165,depara_repasse!E:E,depara_repasse!K:K)</f>
        <v>6</v>
      </c>
      <c r="F165" s="66">
        <f>ROUND(SUMIFS(repasse_ac!$R:$R,repasse_ac!$A:$A,$A165,repasse_ac!$F:$F,$D165,repasse_ac!$I:$I,"TTC PRÉ"),2)</f>
        <v>2.86</v>
      </c>
      <c r="G165" s="66">
        <f>ROUND(SUMIFS(repasse_ac!$R:$R,repasse_ac!$A:$A,$A165,repasse_ac!$F:$F,$D165,repasse_ac!$I:$I,"TTC PÓS"),2)</f>
        <v>2.86</v>
      </c>
      <c r="H165" s="66">
        <f t="shared" si="22"/>
        <v>0</v>
      </c>
      <c r="I165" s="66">
        <f t="shared" si="23"/>
        <v>3.39</v>
      </c>
      <c r="J165" s="66">
        <f>ROUND(SUMIFS(repasse_ac!$P:$P,repasse_ac!$A:$A,$A165,repasse_ac!$F:$F,$D165,repasse_ac!$I:$I,"TTC PRÉ"),2)</f>
        <v>2.86</v>
      </c>
      <c r="K165" s="66">
        <f>ROUND(SUMIFS(repasse_ac!$P:$P,repasse_ac!$A:$A,$A165,repasse_ac!$F:$F,$D165,repasse_ac!$I:$I,"TTC PÓS"),2)</f>
        <v>2.86</v>
      </c>
      <c r="L165" s="66">
        <f t="shared" si="24"/>
        <v>0</v>
      </c>
      <c r="M165" s="66">
        <f t="shared" si="25"/>
        <v>3.39</v>
      </c>
      <c r="N165" s="66">
        <f>ROUND(SUMIFS(repasse_ac!$J:$J,repasse_ac!$A:$A,$A165,repasse_ac!$F:$F,$D165,repasse_ac!$I:$I,"TTC PRÉ"),2)</f>
        <v>3.99</v>
      </c>
      <c r="O165" s="66">
        <f>ROUND(SUMIFS(repasse_ac!$J:$J,repasse_ac!$A:$A,$A165,repasse_ac!$F:$F,$D165,repasse_ac!$I:$I,"TTC PÓS"),2)</f>
        <v>3.99</v>
      </c>
      <c r="P165" s="66">
        <f t="shared" si="20"/>
        <v>0</v>
      </c>
      <c r="Q165" s="66">
        <f>ROUND(SUMIFS(repasse_ac!$N:$N,repasse_ac!$A:$A,$A165,repasse_ac!$F:$F,$D165,repasse_ac!$I:$I,"TTC PRÉ"),2)</f>
        <v>2.99</v>
      </c>
      <c r="R165" s="66">
        <f>ROUND(SUMIFS(repasse_ac!$N:$N,repasse_ac!$A:$A,$A165,repasse_ac!$F:$F,$D165,repasse_ac!$I:$I,"TTC PÓS"),2)</f>
        <v>2.99</v>
      </c>
      <c r="S165" s="66">
        <f t="shared" si="21"/>
        <v>0</v>
      </c>
    </row>
    <row r="166" spans="1:19" x14ac:dyDescent="0.35">
      <c r="A166" s="25" t="s">
        <v>153</v>
      </c>
      <c r="B166" s="26" t="s">
        <v>16</v>
      </c>
      <c r="C166" s="26" t="s">
        <v>131</v>
      </c>
      <c r="D166" s="26" t="s">
        <v>132</v>
      </c>
      <c r="E166" s="65">
        <f>_xlfn.XLOOKUP($D166,depara_repasse!E:E,depara_repasse!K:K)</f>
        <v>12</v>
      </c>
      <c r="F166" s="66">
        <f>ROUND(SUMIFS(repasse_ac!$R:$R,repasse_ac!$A:$A,$A166,repasse_ac!$F:$F,$D166,repasse_ac!$I:$I,"TTC PRÉ"),2)</f>
        <v>0</v>
      </c>
      <c r="G166" s="66">
        <f>ROUND(SUMIFS(repasse_ac!$R:$R,repasse_ac!$A:$A,$A166,repasse_ac!$F:$F,$D166,repasse_ac!$I:$I,"TTC PÓS"),2)</f>
        <v>0</v>
      </c>
      <c r="H166" s="66">
        <f t="shared" si="22"/>
        <v>0</v>
      </c>
      <c r="I166" s="66">
        <f t="shared" si="23"/>
        <v>-0.01</v>
      </c>
      <c r="J166" s="66">
        <f>ROUND(SUMIFS(repasse_ac!$P:$P,repasse_ac!$A:$A,$A166,repasse_ac!$F:$F,$D166,repasse_ac!$I:$I,"TTC PRÉ"),2)</f>
        <v>0</v>
      </c>
      <c r="K166" s="66">
        <f>ROUND(SUMIFS(repasse_ac!$P:$P,repasse_ac!$A:$A,$A166,repasse_ac!$F:$F,$D166,repasse_ac!$I:$I,"TTC PÓS"),2)</f>
        <v>0</v>
      </c>
      <c r="L166" s="66">
        <f t="shared" si="24"/>
        <v>0</v>
      </c>
      <c r="M166" s="66">
        <f t="shared" si="25"/>
        <v>-0.01</v>
      </c>
      <c r="N166" s="66">
        <f>ROUND(SUMIFS(repasse_ac!$J:$J,repasse_ac!$A:$A,$A166,repasse_ac!$F:$F,$D166,repasse_ac!$I:$I,"TTC PRÉ"),2)</f>
        <v>0</v>
      </c>
      <c r="O166" s="66">
        <f>ROUND(SUMIFS(repasse_ac!$J:$J,repasse_ac!$A:$A,$A166,repasse_ac!$F:$F,$D166,repasse_ac!$I:$I,"TTC PÓS"),2)</f>
        <v>0</v>
      </c>
      <c r="P166" s="66">
        <f t="shared" si="20"/>
        <v>0</v>
      </c>
      <c r="Q166" s="66">
        <f>ROUND(SUMIFS(repasse_ac!$N:$N,repasse_ac!$A:$A,$A166,repasse_ac!$F:$F,$D166,repasse_ac!$I:$I,"TTC PRÉ"),2)</f>
        <v>0</v>
      </c>
      <c r="R166" s="66">
        <f>ROUND(SUMIFS(repasse_ac!$N:$N,repasse_ac!$A:$A,$A166,repasse_ac!$F:$F,$D166,repasse_ac!$I:$I,"TTC PÓS"),2)</f>
        <v>0</v>
      </c>
      <c r="S166" s="66">
        <f t="shared" si="21"/>
        <v>0</v>
      </c>
    </row>
    <row r="167" spans="1:19" x14ac:dyDescent="0.35">
      <c r="A167" s="12" t="s">
        <v>153</v>
      </c>
      <c r="B167" s="13" t="s">
        <v>16</v>
      </c>
      <c r="C167" s="13" t="s">
        <v>67</v>
      </c>
      <c r="D167" s="13" t="s">
        <v>133</v>
      </c>
      <c r="E167" s="65">
        <f>_xlfn.XLOOKUP($D167,depara_repasse!E:E,depara_repasse!K:K)</f>
        <v>6</v>
      </c>
      <c r="F167" s="66">
        <f>ROUND(SUMIFS(repasse_ac!$R:$R,repasse_ac!$A:$A,$A167,repasse_ac!$F:$F,$D167,repasse_ac!$I:$I,"TTC PRÉ"),2)</f>
        <v>6.75</v>
      </c>
      <c r="G167" s="66">
        <f>ROUND(SUMIFS(repasse_ac!$R:$R,repasse_ac!$A:$A,$A167,repasse_ac!$F:$F,$D167,repasse_ac!$I:$I,"TTC PÓS"),2)</f>
        <v>6.75</v>
      </c>
      <c r="H167" s="66">
        <f t="shared" si="22"/>
        <v>0</v>
      </c>
      <c r="I167" s="66">
        <f t="shared" si="23"/>
        <v>8.09</v>
      </c>
      <c r="J167" s="66">
        <f>ROUND(SUMIFS(repasse_ac!$P:$P,repasse_ac!$A:$A,$A167,repasse_ac!$F:$F,$D167,repasse_ac!$I:$I,"TTC PRÉ"),2)</f>
        <v>6.08</v>
      </c>
      <c r="K167" s="66">
        <f>ROUND(SUMIFS(repasse_ac!$P:$P,repasse_ac!$A:$A,$A167,repasse_ac!$F:$F,$D167,repasse_ac!$I:$I,"TTC PÓS"),2)</f>
        <v>6.08</v>
      </c>
      <c r="L167" s="66">
        <f t="shared" si="24"/>
        <v>0</v>
      </c>
      <c r="M167" s="66">
        <f t="shared" si="25"/>
        <v>7.29</v>
      </c>
      <c r="N167" s="66">
        <f>ROUND(SUMIFS(repasse_ac!$J:$J,repasse_ac!$A:$A,$A167,repasse_ac!$F:$F,$D167,repasse_ac!$I:$I,"TTC PRÉ"),2)</f>
        <v>8.49</v>
      </c>
      <c r="O167" s="66">
        <f>ROUND(SUMIFS(repasse_ac!$J:$J,repasse_ac!$A:$A,$A167,repasse_ac!$F:$F,$D167,repasse_ac!$I:$I,"TTC PÓS"),2)</f>
        <v>8.49</v>
      </c>
      <c r="P167" s="66">
        <f t="shared" si="20"/>
        <v>0</v>
      </c>
      <c r="Q167" s="66">
        <f>ROUND(SUMIFS(repasse_ac!$N:$N,repasse_ac!$A:$A,$A167,repasse_ac!$F:$F,$D167,repasse_ac!$I:$I,"TTC PRÉ"),2)</f>
        <v>7.49</v>
      </c>
      <c r="R167" s="66">
        <f>ROUND(SUMIFS(repasse_ac!$N:$N,repasse_ac!$A:$A,$A167,repasse_ac!$F:$F,$D167,repasse_ac!$I:$I,"TTC PÓS"),2)</f>
        <v>7.49</v>
      </c>
      <c r="S167" s="66">
        <f t="shared" si="21"/>
        <v>0</v>
      </c>
    </row>
    <row r="168" spans="1:19" x14ac:dyDescent="0.35">
      <c r="A168" s="12" t="s">
        <v>153</v>
      </c>
      <c r="B168" s="13" t="s">
        <v>16</v>
      </c>
      <c r="C168" s="13" t="s">
        <v>84</v>
      </c>
      <c r="D168" s="13" t="s">
        <v>134</v>
      </c>
      <c r="E168" s="65">
        <f>_xlfn.XLOOKUP($D168,depara_repasse!E:E,depara_repasse!K:K)</f>
        <v>6</v>
      </c>
      <c r="F168" s="66">
        <f>ROUND(SUMIFS(repasse_ac!$R:$R,repasse_ac!$A:$A,$A168,repasse_ac!$F:$F,$D168,repasse_ac!$I:$I,"TTC PRÉ"),2)</f>
        <v>9</v>
      </c>
      <c r="G168" s="66">
        <f>ROUND(SUMIFS(repasse_ac!$R:$R,repasse_ac!$A:$A,$A168,repasse_ac!$F:$F,$D168,repasse_ac!$I:$I,"TTC PÓS"),2)</f>
        <v>9</v>
      </c>
      <c r="H168" s="66">
        <f t="shared" si="22"/>
        <v>0</v>
      </c>
      <c r="I168" s="66">
        <v>10.49</v>
      </c>
      <c r="J168" s="66">
        <f>ROUND(SUMIFS(repasse_ac!$P:$P,repasse_ac!$A:$A,$A168,repasse_ac!$F:$F,$D168,repasse_ac!$I:$I,"TTC PRÉ"),2)</f>
        <v>7.5</v>
      </c>
      <c r="K168" s="66">
        <f>ROUND(SUMIFS(repasse_ac!$P:$P,repasse_ac!$A:$A,$A168,repasse_ac!$F:$F,$D168,repasse_ac!$I:$I,"TTC PÓS"),2)</f>
        <v>7.5</v>
      </c>
      <c r="L168" s="66">
        <f t="shared" si="24"/>
        <v>0</v>
      </c>
      <c r="M168" s="66">
        <v>9.99</v>
      </c>
      <c r="N168" s="66">
        <f>ROUND(SUMIFS(repasse_ac!$J:$J,repasse_ac!$A:$A,$A168,repasse_ac!$F:$F,$D168,repasse_ac!$I:$I,"TTC PRÉ"),2)</f>
        <v>10.49</v>
      </c>
      <c r="O168" s="66">
        <f>ROUND(SUMIFS(repasse_ac!$J:$J,repasse_ac!$A:$A,$A168,repasse_ac!$F:$F,$D168,repasse_ac!$I:$I,"TTC PÓS"),2)</f>
        <v>10.49</v>
      </c>
      <c r="P168" s="66">
        <f t="shared" si="20"/>
        <v>0</v>
      </c>
      <c r="Q168" s="66">
        <f>ROUND(SUMIFS(repasse_ac!$N:$N,repasse_ac!$A:$A,$A168,repasse_ac!$F:$F,$D168,repasse_ac!$I:$I,"TTC PRÉ"),2)</f>
        <v>9.99</v>
      </c>
      <c r="R168" s="66">
        <f>ROUND(SUMIFS(repasse_ac!$N:$N,repasse_ac!$A:$A,$A168,repasse_ac!$F:$F,$D168,repasse_ac!$I:$I,"TTC PÓS"),2)</f>
        <v>9.99</v>
      </c>
      <c r="S168" s="66">
        <f t="shared" si="21"/>
        <v>0</v>
      </c>
    </row>
    <row r="169" spans="1:19" x14ac:dyDescent="0.35">
      <c r="A169" s="25" t="s">
        <v>153</v>
      </c>
      <c r="B169" s="26" t="s">
        <v>16</v>
      </c>
      <c r="C169" s="26" t="s">
        <v>128</v>
      </c>
      <c r="D169" s="26" t="s">
        <v>149</v>
      </c>
      <c r="E169" s="65">
        <f>_xlfn.XLOOKUP($D169,depara_repasse!E:E,depara_repasse!K:K)</f>
        <v>4</v>
      </c>
      <c r="F169" s="66">
        <f>ROUND(SUMIFS(repasse_ac!$R:$R,repasse_ac!$A:$A,$A169,repasse_ac!$F:$F,$D169,repasse_ac!$I:$I,"TTC PRÉ"),2)</f>
        <v>8.0500000000000007</v>
      </c>
      <c r="G169" s="66">
        <f>ROUND(SUMIFS(repasse_ac!$R:$R,repasse_ac!$A:$A,$A169,repasse_ac!$F:$F,$D169,repasse_ac!$I:$I,"TTC PÓS"),2)</f>
        <v>8.0500000000000007</v>
      </c>
      <c r="H169" s="66">
        <f t="shared" si="22"/>
        <v>0</v>
      </c>
      <c r="I169" s="66">
        <f t="shared" si="23"/>
        <v>9.69</v>
      </c>
      <c r="J169" s="66">
        <f>ROUND(SUMIFS(repasse_ac!$P:$P,repasse_ac!$A:$A,$A169,repasse_ac!$F:$F,$D169,repasse_ac!$I:$I,"TTC PRÉ"),2)</f>
        <v>7.98</v>
      </c>
      <c r="K169" s="66">
        <f>ROUND(SUMIFS(repasse_ac!$P:$P,repasse_ac!$A:$A,$A169,repasse_ac!$F:$F,$D169,repasse_ac!$I:$I,"TTC PÓS"),2)</f>
        <v>7.98</v>
      </c>
      <c r="L169" s="66">
        <f t="shared" si="24"/>
        <v>0</v>
      </c>
      <c r="M169" s="66">
        <f t="shared" si="25"/>
        <v>9.59</v>
      </c>
      <c r="N169" s="66">
        <f>ROUND(SUMIFS(repasse_ac!$J:$J,repasse_ac!$A:$A,$A169,repasse_ac!$F:$F,$D169,repasse_ac!$I:$I,"TTC PRÉ"),2)</f>
        <v>10.49</v>
      </c>
      <c r="O169" s="66">
        <f>ROUND(SUMIFS(repasse_ac!$J:$J,repasse_ac!$A:$A,$A169,repasse_ac!$F:$F,$D169,repasse_ac!$I:$I,"TTC PÓS"),2)</f>
        <v>10.49</v>
      </c>
      <c r="P169" s="66">
        <f t="shared" si="20"/>
        <v>0</v>
      </c>
      <c r="Q169" s="66">
        <f>ROUND(SUMIFS(repasse_ac!$N:$N,repasse_ac!$A:$A,$A169,repasse_ac!$F:$F,$D169,repasse_ac!$I:$I,"TTC PRÉ"),2)</f>
        <v>10.49</v>
      </c>
      <c r="R169" s="66">
        <f>ROUND(SUMIFS(repasse_ac!$N:$N,repasse_ac!$A:$A,$A169,repasse_ac!$F:$F,$D169,repasse_ac!$I:$I,"TTC PÓS"),2)</f>
        <v>10.49</v>
      </c>
      <c r="S169" s="66">
        <f t="shared" si="21"/>
        <v>0</v>
      </c>
    </row>
    <row r="170" spans="1:19" x14ac:dyDescent="0.35">
      <c r="A170" s="12" t="s">
        <v>153</v>
      </c>
      <c r="B170" s="13" t="s">
        <v>16</v>
      </c>
      <c r="C170" s="13" t="s">
        <v>131</v>
      </c>
      <c r="D170" s="13" t="s">
        <v>150</v>
      </c>
      <c r="E170" s="65">
        <f>_xlfn.XLOOKUP($D170,depara_repasse!E:E,depara_repasse!K:K)</f>
        <v>4</v>
      </c>
      <c r="F170" s="66">
        <f>ROUND(SUMIFS(repasse_ac!$R:$R,repasse_ac!$A:$A,$A170,repasse_ac!$F:$F,$D170,repasse_ac!$I:$I,"TTC PRÉ"),2)</f>
        <v>10.25</v>
      </c>
      <c r="G170" s="66">
        <f>ROUND(SUMIFS(repasse_ac!$R:$R,repasse_ac!$A:$A,$A170,repasse_ac!$F:$F,$D170,repasse_ac!$I:$I,"TTC PÓS"),2)</f>
        <v>10.25</v>
      </c>
      <c r="H170" s="66">
        <f t="shared" si="22"/>
        <v>0</v>
      </c>
      <c r="I170" s="66">
        <f t="shared" si="23"/>
        <v>12.29</v>
      </c>
      <c r="J170" s="66">
        <f>ROUND(SUMIFS(repasse_ac!$P:$P,repasse_ac!$A:$A,$A170,repasse_ac!$F:$F,$D170,repasse_ac!$I:$I,"TTC PRÉ"),2)</f>
        <v>9.5299999999999994</v>
      </c>
      <c r="K170" s="66">
        <f>ROUND(SUMIFS(repasse_ac!$P:$P,repasse_ac!$A:$A,$A170,repasse_ac!$F:$F,$D170,repasse_ac!$I:$I,"TTC PÓS"),2)</f>
        <v>9.5299999999999994</v>
      </c>
      <c r="L170" s="66">
        <f t="shared" si="24"/>
        <v>0</v>
      </c>
      <c r="M170" s="66">
        <f t="shared" si="25"/>
        <v>11.39</v>
      </c>
      <c r="N170" s="66">
        <f>ROUND(SUMIFS(repasse_ac!$J:$J,repasse_ac!$A:$A,$A170,repasse_ac!$F:$F,$D170,repasse_ac!$I:$I,"TTC PRÉ"),2)</f>
        <v>13.99</v>
      </c>
      <c r="O170" s="66">
        <f>ROUND(SUMIFS(repasse_ac!$J:$J,repasse_ac!$A:$A,$A170,repasse_ac!$F:$F,$D170,repasse_ac!$I:$I,"TTC PÓS"),2)</f>
        <v>13.99</v>
      </c>
      <c r="P170" s="66">
        <f t="shared" si="20"/>
        <v>0</v>
      </c>
      <c r="Q170" s="66">
        <f>ROUND(SUMIFS(repasse_ac!$N:$N,repasse_ac!$A:$A,$A170,repasse_ac!$F:$F,$D170,repasse_ac!$I:$I,"TTC PRÉ"),2)</f>
        <v>13.99</v>
      </c>
      <c r="R170" s="66">
        <f>ROUND(SUMIFS(repasse_ac!$N:$N,repasse_ac!$A:$A,$A170,repasse_ac!$F:$F,$D170,repasse_ac!$I:$I,"TTC PÓS"),2)</f>
        <v>13.99</v>
      </c>
      <c r="S170" s="66">
        <f t="shared" si="21"/>
        <v>0</v>
      </c>
    </row>
    <row r="171" spans="1:19" x14ac:dyDescent="0.35">
      <c r="A171" s="12" t="s">
        <v>153</v>
      </c>
      <c r="B171" s="13" t="s">
        <v>16</v>
      </c>
      <c r="C171" s="13" t="s">
        <v>18</v>
      </c>
      <c r="D171" s="13" t="s">
        <v>521</v>
      </c>
      <c r="E171" s="65">
        <v>12</v>
      </c>
      <c r="F171" s="66">
        <f>ROUND(SUMIFS(repasse_ac!$R:$R,repasse_ac!$A:$A,$A171,repasse_ac!$F:$F,$D171,repasse_ac!$I:$I,"TTC PRÉ"),2)</f>
        <v>1.63</v>
      </c>
      <c r="G171" s="66">
        <f>ROUND(SUMIFS(repasse_ac!$R:$R,repasse_ac!$A:$A,$A171,repasse_ac!$F:$F,$D171,repasse_ac!$I:$I,"TTC PÓS"),2)</f>
        <v>1.71</v>
      </c>
      <c r="H171" s="66">
        <f t="shared" si="22"/>
        <v>8.0000000000000071E-2</v>
      </c>
      <c r="I171" s="66">
        <f t="shared" si="23"/>
        <v>2.09</v>
      </c>
      <c r="J171" s="66">
        <f>ROUND(SUMIFS(repasse_ac!$P:$P,repasse_ac!$A:$A,$A171,repasse_ac!$F:$F,$D171,repasse_ac!$I:$I,"TTC PRÉ"),2)</f>
        <v>1.51</v>
      </c>
      <c r="K171" s="66">
        <f>ROUND(SUMIFS(repasse_ac!$P:$P,repasse_ac!$A:$A,$A171,repasse_ac!$F:$F,$D171,repasse_ac!$I:$I,"TTC PÓS"),2)</f>
        <v>1.68</v>
      </c>
      <c r="L171" s="66">
        <f t="shared" si="24"/>
        <v>0.16999999999999993</v>
      </c>
      <c r="M171" s="66">
        <f t="shared" si="25"/>
        <v>1.99</v>
      </c>
      <c r="N171" s="66">
        <f>ROUND(SUMIFS(repasse_ac!$J:$J,repasse_ac!$A:$A,$A171,repasse_ac!$F:$F,$D171,repasse_ac!$I:$I,"TTC PRÉ"),2)</f>
        <v>1.79</v>
      </c>
      <c r="O171" s="66">
        <f>ROUND(SUMIFS(repasse_ac!$J:$J,repasse_ac!$A:$A,$A171,repasse_ac!$F:$F,$D171,repasse_ac!$I:$I,"TTC PÓS"),2)</f>
        <v>1.99</v>
      </c>
      <c r="P171" s="66">
        <f t="shared" si="20"/>
        <v>0.19999999999999996</v>
      </c>
      <c r="Q171" s="66">
        <f>ROUND(SUMIFS(repasse_ac!$N:$N,repasse_ac!$A:$A,$A171,repasse_ac!$F:$F,$D171,repasse_ac!$I:$I,"TTC PRÉ"),2)</f>
        <v>1.69</v>
      </c>
      <c r="R171" s="66">
        <f>ROUND(SUMIFS(repasse_ac!$N:$N,repasse_ac!$A:$A,$A171,repasse_ac!$F:$F,$D171,repasse_ac!$I:$I,"TTC PÓS"),2)</f>
        <v>1.89</v>
      </c>
      <c r="S171" s="66">
        <f t="shared" si="21"/>
        <v>0.19999999999999996</v>
      </c>
    </row>
    <row r="172" spans="1:19" x14ac:dyDescent="0.35">
      <c r="A172" s="12" t="s">
        <v>153</v>
      </c>
      <c r="B172" s="13" t="s">
        <v>16</v>
      </c>
      <c r="C172" s="13" t="s">
        <v>45</v>
      </c>
      <c r="D172" s="13" t="s">
        <v>522</v>
      </c>
      <c r="E172" s="65">
        <v>12</v>
      </c>
      <c r="F172" s="66">
        <f>ROUND(SUMIFS(repasse_ac!$R:$R,repasse_ac!$A:$A,$A172,repasse_ac!$F:$F,$D172,repasse_ac!$I:$I,"TTC PRÉ"),2)</f>
        <v>2.88</v>
      </c>
      <c r="G172" s="66">
        <f>ROUND(SUMIFS(repasse_ac!$R:$R,repasse_ac!$A:$A,$A172,repasse_ac!$F:$F,$D172,repasse_ac!$I:$I,"TTC PÓS"),2)</f>
        <v>2.97</v>
      </c>
      <c r="H172" s="66">
        <f t="shared" si="22"/>
        <v>9.0000000000000302E-2</v>
      </c>
      <c r="I172" s="66">
        <f t="shared" si="23"/>
        <v>3.59</v>
      </c>
      <c r="J172" s="66">
        <f>ROUND(SUMIFS(repasse_ac!$P:$P,repasse_ac!$A:$A,$A172,repasse_ac!$F:$F,$D172,repasse_ac!$I:$I,"TTC PRÉ"),2)</f>
        <v>2.76</v>
      </c>
      <c r="K172" s="66">
        <f>ROUND(SUMIFS(repasse_ac!$P:$P,repasse_ac!$A:$A,$A172,repasse_ac!$F:$F,$D172,repasse_ac!$I:$I,"TTC PÓS"),2)</f>
        <v>2.84</v>
      </c>
      <c r="L172" s="66">
        <f t="shared" si="24"/>
        <v>8.0000000000000071E-2</v>
      </c>
      <c r="M172" s="66">
        <f t="shared" si="25"/>
        <v>3.39</v>
      </c>
      <c r="N172" s="66">
        <f>ROUND(SUMIFS(repasse_ac!$J:$J,repasse_ac!$A:$A,$A172,repasse_ac!$F:$F,$D172,repasse_ac!$I:$I,"TTC PRÉ"),2)</f>
        <v>3.29</v>
      </c>
      <c r="O172" s="66">
        <f>ROUND(SUMIFS(repasse_ac!$J:$J,repasse_ac!$A:$A,$A172,repasse_ac!$F:$F,$D172,repasse_ac!$I:$I,"TTC PÓS"),2)</f>
        <v>3.39</v>
      </c>
      <c r="P172" s="66">
        <f t="shared" si="20"/>
        <v>0.10000000000000009</v>
      </c>
      <c r="Q172" s="66">
        <f>ROUND(SUMIFS(repasse_ac!$N:$N,repasse_ac!$A:$A,$A172,repasse_ac!$F:$F,$D172,repasse_ac!$I:$I,"TTC PRÉ"),2)</f>
        <v>3.19</v>
      </c>
      <c r="R172" s="66">
        <f>ROUND(SUMIFS(repasse_ac!$N:$N,repasse_ac!$A:$A,$A172,repasse_ac!$F:$F,$D172,repasse_ac!$I:$I,"TTC PÓS"),2)</f>
        <v>3.29</v>
      </c>
      <c r="S172" s="66">
        <f t="shared" si="21"/>
        <v>0.10000000000000009</v>
      </c>
    </row>
    <row r="173" spans="1:19" x14ac:dyDescent="0.35">
      <c r="A173" s="18" t="s">
        <v>153</v>
      </c>
      <c r="B173" s="19" t="s">
        <v>16</v>
      </c>
      <c r="C173" s="19" t="s">
        <v>67</v>
      </c>
      <c r="D173" s="19" t="s">
        <v>523</v>
      </c>
      <c r="E173" s="65">
        <v>6</v>
      </c>
      <c r="F173" s="66">
        <f>ROUND(SUMIFS(repasse_ac!$R:$R,repasse_ac!$A:$A,$A173,repasse_ac!$F:$F,$D173,repasse_ac!$I:$I,"TTC PRÉ"),2)</f>
        <v>4.2699999999999996</v>
      </c>
      <c r="G173" s="66">
        <f>ROUND(SUMIFS(repasse_ac!$R:$R,repasse_ac!$A:$A,$A173,repasse_ac!$F:$F,$D173,repasse_ac!$I:$I,"TTC PÓS"),2)</f>
        <v>4.3600000000000003</v>
      </c>
      <c r="H173" s="66">
        <f t="shared" si="22"/>
        <v>9.0000000000000746E-2</v>
      </c>
      <c r="I173" s="66">
        <f t="shared" si="23"/>
        <v>5.19</v>
      </c>
      <c r="J173" s="66">
        <f>ROUND(SUMIFS(repasse_ac!$P:$P,repasse_ac!$A:$A,$A173,repasse_ac!$F:$F,$D173,repasse_ac!$I:$I,"TTC PRÉ"),2)</f>
        <v>4.17</v>
      </c>
      <c r="K173" s="66">
        <f>ROUND(SUMIFS(repasse_ac!$P:$P,repasse_ac!$A:$A,$A173,repasse_ac!$F:$F,$D173,repasse_ac!$I:$I,"TTC PÓS"),2)</f>
        <v>3.17</v>
      </c>
      <c r="L173" s="66">
        <f t="shared" si="24"/>
        <v>-1</v>
      </c>
      <c r="M173" s="66">
        <f t="shared" si="25"/>
        <v>3.79</v>
      </c>
      <c r="N173" s="66">
        <f>ROUND(SUMIFS(repasse_ac!$J:$J,repasse_ac!$A:$A,$A173,repasse_ac!$F:$F,$D173,repasse_ac!$I:$I,"TTC PRÉ"),2)</f>
        <v>4.99</v>
      </c>
      <c r="O173" s="66">
        <f>ROUND(SUMIFS(repasse_ac!$J:$J,repasse_ac!$A:$A,$A173,repasse_ac!$F:$F,$D173,repasse_ac!$I:$I,"TTC PÓS"),2)</f>
        <v>4.99</v>
      </c>
      <c r="P173" s="66">
        <f t="shared" si="20"/>
        <v>0</v>
      </c>
      <c r="Q173" s="66">
        <f>ROUND(SUMIFS(repasse_ac!$N:$N,repasse_ac!$A:$A,$A173,repasse_ac!$F:$F,$D173,repasse_ac!$I:$I,"TTC PRÉ"),2)</f>
        <v>4.8899999999999997</v>
      </c>
      <c r="R173" s="66">
        <f>ROUND(SUMIFS(repasse_ac!$N:$N,repasse_ac!$A:$A,$A173,repasse_ac!$F:$F,$D173,repasse_ac!$I:$I,"TTC PÓS"),2)</f>
        <v>4.99</v>
      </c>
      <c r="S173" s="66">
        <f t="shared" si="21"/>
        <v>0.10000000000000053</v>
      </c>
    </row>
    <row r="174" spans="1:19" x14ac:dyDescent="0.35">
      <c r="A174" s="25" t="s">
        <v>153</v>
      </c>
      <c r="B174" s="26" t="s">
        <v>16</v>
      </c>
      <c r="C174" s="26" t="s">
        <v>80</v>
      </c>
      <c r="D174" s="26" t="s">
        <v>524</v>
      </c>
      <c r="E174" s="65">
        <v>6</v>
      </c>
      <c r="F174" s="66">
        <f>ROUND(SUMIFS(repasse_ac!$R:$R,repasse_ac!$A:$A,$A174,repasse_ac!$F:$F,$D174,repasse_ac!$I:$I,"TTC PRÉ"),2)</f>
        <v>5.43</v>
      </c>
      <c r="G174" s="66">
        <f>ROUND(SUMIFS(repasse_ac!$R:$R,repasse_ac!$A:$A,$A174,repasse_ac!$F:$F,$D174,repasse_ac!$I:$I,"TTC PÓS"),2)</f>
        <v>5.62</v>
      </c>
      <c r="H174" s="66">
        <f t="shared" si="22"/>
        <v>0.19000000000000039</v>
      </c>
      <c r="I174" s="66">
        <f t="shared" si="23"/>
        <v>6.69</v>
      </c>
      <c r="J174" s="66">
        <f>ROUND(SUMIFS(repasse_ac!$P:$P,repasse_ac!$A:$A,$A174,repasse_ac!$F:$F,$D174,repasse_ac!$I:$I,"TTC PRÉ"),2)</f>
        <v>5.43</v>
      </c>
      <c r="K174" s="66">
        <f>ROUND(SUMIFS(repasse_ac!$P:$P,repasse_ac!$A:$A,$A174,repasse_ac!$F:$F,$D174,repasse_ac!$I:$I,"TTC PÓS"),2)</f>
        <v>4.99</v>
      </c>
      <c r="L174" s="66">
        <f t="shared" si="24"/>
        <v>-0.4399999999999995</v>
      </c>
      <c r="M174" s="66">
        <f t="shared" si="25"/>
        <v>5.99</v>
      </c>
      <c r="N174" s="66">
        <f>ROUND(SUMIFS(repasse_ac!$J:$J,repasse_ac!$A:$A,$A174,repasse_ac!$F:$F,$D174,repasse_ac!$I:$I,"TTC PRÉ"),2)</f>
        <v>6.49</v>
      </c>
      <c r="O174" s="66">
        <f>ROUND(SUMIFS(repasse_ac!$J:$J,repasse_ac!$A:$A,$A174,repasse_ac!$F:$F,$D174,repasse_ac!$I:$I,"TTC PÓS"),2)</f>
        <v>6.49</v>
      </c>
      <c r="P174" s="66">
        <f t="shared" si="20"/>
        <v>0</v>
      </c>
      <c r="Q174" s="66">
        <f>ROUND(SUMIFS(repasse_ac!$N:$N,repasse_ac!$A:$A,$A174,repasse_ac!$F:$F,$D174,repasse_ac!$I:$I,"TTC PRÉ"),2)</f>
        <v>5.79</v>
      </c>
      <c r="R174" s="66">
        <f>ROUND(SUMIFS(repasse_ac!$N:$N,repasse_ac!$A:$A,$A174,repasse_ac!$F:$F,$D174,repasse_ac!$I:$I,"TTC PÓS"),2)</f>
        <v>5.99</v>
      </c>
      <c r="S174" s="66">
        <f t="shared" si="21"/>
        <v>0.20000000000000018</v>
      </c>
    </row>
    <row r="175" spans="1:19" x14ac:dyDescent="0.35">
      <c r="A175" s="12" t="s">
        <v>153</v>
      </c>
      <c r="B175" s="13" t="s">
        <v>16</v>
      </c>
      <c r="C175" s="13" t="s">
        <v>84</v>
      </c>
      <c r="D175" s="13" t="s">
        <v>525</v>
      </c>
      <c r="E175" s="65">
        <v>6</v>
      </c>
      <c r="F175" s="66">
        <f>ROUND(SUMIFS(repasse_ac!$R:$R,repasse_ac!$A:$A,$A175,repasse_ac!$F:$F,$D175,repasse_ac!$I:$I,"TTC PRÉ"),2)</f>
        <v>6.97</v>
      </c>
      <c r="G175" s="66">
        <f>ROUND(SUMIFS(repasse_ac!$R:$R,repasse_ac!$A:$A,$A175,repasse_ac!$F:$F,$D175,repasse_ac!$I:$I,"TTC PÓS"),2)</f>
        <v>6.78</v>
      </c>
      <c r="H175" s="66">
        <f t="shared" si="22"/>
        <v>-0.1899999999999995</v>
      </c>
      <c r="I175" s="66">
        <f t="shared" si="23"/>
        <v>8.09</v>
      </c>
      <c r="J175" s="66">
        <f>ROUND(SUMIFS(repasse_ac!$P:$P,repasse_ac!$A:$A,$A175,repasse_ac!$F:$F,$D175,repasse_ac!$I:$I,"TTC PRÉ"),2)</f>
        <v>6.41</v>
      </c>
      <c r="K175" s="66">
        <f>ROUND(SUMIFS(repasse_ac!$P:$P,repasse_ac!$A:$A,$A175,repasse_ac!$F:$F,$D175,repasse_ac!$I:$I,"TTC PÓS"),2)</f>
        <v>6.24</v>
      </c>
      <c r="L175" s="66">
        <f t="shared" si="24"/>
        <v>-0.16999999999999993</v>
      </c>
      <c r="M175" s="66">
        <f t="shared" si="25"/>
        <v>7.49</v>
      </c>
      <c r="N175" s="66">
        <f>ROUND(SUMIFS(repasse_ac!$J:$J,repasse_ac!$A:$A,$A175,repasse_ac!$F:$F,$D175,repasse_ac!$I:$I,"TTC PRÉ"),2)</f>
        <v>7.69</v>
      </c>
      <c r="O175" s="66">
        <f>ROUND(SUMIFS(repasse_ac!$J:$J,repasse_ac!$A:$A,$A175,repasse_ac!$F:$F,$D175,repasse_ac!$I:$I,"TTC PÓS"),2)</f>
        <v>7.49</v>
      </c>
      <c r="P175" s="66">
        <f t="shared" si="20"/>
        <v>-0.20000000000000018</v>
      </c>
      <c r="Q175" s="66">
        <f>ROUND(SUMIFS(repasse_ac!$N:$N,repasse_ac!$A:$A,$A175,repasse_ac!$F:$F,$D175,repasse_ac!$I:$I,"TTC PRÉ"),2)</f>
        <v>7.49</v>
      </c>
      <c r="R175" s="66">
        <f>ROUND(SUMIFS(repasse_ac!$N:$N,repasse_ac!$A:$A,$A175,repasse_ac!$F:$F,$D175,repasse_ac!$I:$I,"TTC PÓS"),2)</f>
        <v>7.29</v>
      </c>
      <c r="S175" s="66">
        <f t="shared" si="21"/>
        <v>-0.20000000000000018</v>
      </c>
    </row>
    <row r="176" spans="1:19" x14ac:dyDescent="0.35">
      <c r="A176" s="12" t="s">
        <v>154</v>
      </c>
      <c r="B176" s="13" t="s">
        <v>16</v>
      </c>
      <c r="C176" s="13" t="s">
        <v>18</v>
      </c>
      <c r="D176" s="13" t="s">
        <v>20</v>
      </c>
      <c r="E176" s="65">
        <f>_xlfn.XLOOKUP($D176,depara_repasse!E:E,depara_repasse!K:K)</f>
        <v>12</v>
      </c>
      <c r="F176" s="66">
        <f>ROUND(SUMIFS(repasse_ac!$R:$R,repasse_ac!$A:$A,$A176,repasse_ac!$F:$F,$D176,repasse_ac!$I:$I,"TTC PRÉ"),2)</f>
        <v>1.71</v>
      </c>
      <c r="G176" s="66">
        <f>ROUND(SUMIFS(repasse_ac!$R:$R,repasse_ac!$A:$A,$A176,repasse_ac!$F:$F,$D176,repasse_ac!$I:$I,"TTC PÓS"),2)</f>
        <v>1.71</v>
      </c>
      <c r="H176" s="66">
        <f t="shared" si="22"/>
        <v>0</v>
      </c>
      <c r="I176" s="66">
        <f t="shared" si="23"/>
        <v>2.09</v>
      </c>
      <c r="J176" s="66">
        <f>ROUND(SUMIFS(repasse_ac!$P:$P,repasse_ac!$A:$A,$A176,repasse_ac!$F:$F,$D176,repasse_ac!$I:$I,"TTC PRÉ"),2)</f>
        <v>1.67</v>
      </c>
      <c r="K176" s="66">
        <f>ROUND(SUMIFS(repasse_ac!$P:$P,repasse_ac!$A:$A,$A176,repasse_ac!$F:$F,$D176,repasse_ac!$I:$I,"TTC PÓS"),2)</f>
        <v>1.67</v>
      </c>
      <c r="L176" s="66">
        <f t="shared" si="24"/>
        <v>0</v>
      </c>
      <c r="M176" s="66">
        <f t="shared" si="25"/>
        <v>1.99</v>
      </c>
      <c r="N176" s="66">
        <f>ROUND(SUMIFS(repasse_ac!$J:$J,repasse_ac!$A:$A,$A176,repasse_ac!$F:$F,$D176,repasse_ac!$I:$I,"TTC PRÉ"),2)</f>
        <v>1.99</v>
      </c>
      <c r="O176" s="66">
        <f>ROUND(SUMIFS(repasse_ac!$J:$J,repasse_ac!$A:$A,$A176,repasse_ac!$F:$F,$D176,repasse_ac!$I:$I,"TTC PÓS"),2)</f>
        <v>1.99</v>
      </c>
      <c r="P176" s="66">
        <f t="shared" si="20"/>
        <v>0</v>
      </c>
      <c r="Q176" s="66">
        <f>ROUND(SUMIFS(repasse_ac!$N:$N,repasse_ac!$A:$A,$A176,repasse_ac!$F:$F,$D176,repasse_ac!$I:$I,"TTC PRÉ"),2)</f>
        <v>1.89</v>
      </c>
      <c r="R176" s="66">
        <f>ROUND(SUMIFS(repasse_ac!$N:$N,repasse_ac!$A:$A,$A176,repasse_ac!$F:$F,$D176,repasse_ac!$I:$I,"TTC PÓS"),2)</f>
        <v>1.89</v>
      </c>
      <c r="S176" s="66">
        <f t="shared" si="21"/>
        <v>0</v>
      </c>
    </row>
    <row r="177" spans="1:19" x14ac:dyDescent="0.35">
      <c r="A177" s="12" t="s">
        <v>154</v>
      </c>
      <c r="B177" s="13" t="s">
        <v>16</v>
      </c>
      <c r="C177" s="13" t="s">
        <v>18</v>
      </c>
      <c r="D177" s="13" t="s">
        <v>26</v>
      </c>
      <c r="E177" s="65">
        <f>_xlfn.XLOOKUP($D177,depara_repasse!E:E,depara_repasse!K:K)</f>
        <v>12</v>
      </c>
      <c r="F177" s="66">
        <f>ROUND(SUMIFS(repasse_ac!$R:$R,repasse_ac!$A:$A,$A177,repasse_ac!$F:$F,$D177,repasse_ac!$I:$I,"TTC PRÉ"),2)</f>
        <v>1.71</v>
      </c>
      <c r="G177" s="66">
        <f>ROUND(SUMIFS(repasse_ac!$R:$R,repasse_ac!$A:$A,$A177,repasse_ac!$F:$F,$D177,repasse_ac!$I:$I,"TTC PÓS"),2)</f>
        <v>1.71</v>
      </c>
      <c r="H177" s="66">
        <f t="shared" si="22"/>
        <v>0</v>
      </c>
      <c r="I177" s="66">
        <f t="shared" si="23"/>
        <v>2.09</v>
      </c>
      <c r="J177" s="66">
        <f>ROUND(SUMIFS(repasse_ac!$P:$P,repasse_ac!$A:$A,$A177,repasse_ac!$F:$F,$D177,repasse_ac!$I:$I,"TTC PRÉ"),2)</f>
        <v>1.67</v>
      </c>
      <c r="K177" s="66">
        <f>ROUND(SUMIFS(repasse_ac!$P:$P,repasse_ac!$A:$A,$A177,repasse_ac!$F:$F,$D177,repasse_ac!$I:$I,"TTC PÓS"),2)</f>
        <v>1.67</v>
      </c>
      <c r="L177" s="66">
        <f t="shared" si="24"/>
        <v>0</v>
      </c>
      <c r="M177" s="66">
        <f t="shared" si="25"/>
        <v>1.99</v>
      </c>
      <c r="N177" s="66">
        <f>ROUND(SUMIFS(repasse_ac!$J:$J,repasse_ac!$A:$A,$A177,repasse_ac!$F:$F,$D177,repasse_ac!$I:$I,"TTC PRÉ"),2)</f>
        <v>1.99</v>
      </c>
      <c r="O177" s="66">
        <f>ROUND(SUMIFS(repasse_ac!$J:$J,repasse_ac!$A:$A,$A177,repasse_ac!$F:$F,$D177,repasse_ac!$I:$I,"TTC PÓS"),2)</f>
        <v>1.99</v>
      </c>
      <c r="P177" s="66">
        <f t="shared" si="20"/>
        <v>0</v>
      </c>
      <c r="Q177" s="66">
        <f>ROUND(SUMIFS(repasse_ac!$N:$N,repasse_ac!$A:$A,$A177,repasse_ac!$F:$F,$D177,repasse_ac!$I:$I,"TTC PRÉ"),2)</f>
        <v>1.89</v>
      </c>
      <c r="R177" s="66">
        <f>ROUND(SUMIFS(repasse_ac!$N:$N,repasse_ac!$A:$A,$A177,repasse_ac!$F:$F,$D177,repasse_ac!$I:$I,"TTC PÓS"),2)</f>
        <v>1.89</v>
      </c>
      <c r="S177" s="66">
        <f t="shared" si="21"/>
        <v>0</v>
      </c>
    </row>
    <row r="178" spans="1:19" x14ac:dyDescent="0.35">
      <c r="A178" s="18" t="s">
        <v>154</v>
      </c>
      <c r="B178" s="19" t="s">
        <v>16</v>
      </c>
      <c r="C178" s="19" t="s">
        <v>18</v>
      </c>
      <c r="D178" s="19" t="s">
        <v>27</v>
      </c>
      <c r="E178" s="65">
        <f>_xlfn.XLOOKUP($D178,depara_repasse!E:E,depara_repasse!K:K)</f>
        <v>12</v>
      </c>
      <c r="F178" s="66">
        <f>ROUND(SUMIFS(repasse_ac!$R:$R,repasse_ac!$A:$A,$A178,repasse_ac!$F:$F,$D178,repasse_ac!$I:$I,"TTC PRÉ"),2)</f>
        <v>1.62</v>
      </c>
      <c r="G178" s="66">
        <f>ROUND(SUMIFS(repasse_ac!$R:$R,repasse_ac!$A:$A,$A178,repasse_ac!$F:$F,$D178,repasse_ac!$I:$I,"TTC PÓS"),2)</f>
        <v>1.71</v>
      </c>
      <c r="H178" s="66">
        <f t="shared" si="22"/>
        <v>8.9999999999999858E-2</v>
      </c>
      <c r="I178" s="66">
        <f t="shared" si="23"/>
        <v>2.09</v>
      </c>
      <c r="J178" s="66">
        <f>ROUND(SUMIFS(repasse_ac!$P:$P,repasse_ac!$A:$A,$A178,repasse_ac!$F:$F,$D178,repasse_ac!$I:$I,"TTC PRÉ"),2)</f>
        <v>1.59</v>
      </c>
      <c r="K178" s="66">
        <f>ROUND(SUMIFS(repasse_ac!$P:$P,repasse_ac!$A:$A,$A178,repasse_ac!$F:$F,$D178,repasse_ac!$I:$I,"TTC PÓS"),2)</f>
        <v>1.67</v>
      </c>
      <c r="L178" s="66">
        <f t="shared" si="24"/>
        <v>7.9999999999999849E-2</v>
      </c>
      <c r="M178" s="66">
        <f t="shared" si="25"/>
        <v>1.99</v>
      </c>
      <c r="N178" s="66">
        <f>ROUND(SUMIFS(repasse_ac!$J:$J,repasse_ac!$A:$A,$A178,repasse_ac!$F:$F,$D178,repasse_ac!$I:$I,"TTC PRÉ"),2)</f>
        <v>1.89</v>
      </c>
      <c r="O178" s="66">
        <f>ROUND(SUMIFS(repasse_ac!$J:$J,repasse_ac!$A:$A,$A178,repasse_ac!$F:$F,$D178,repasse_ac!$I:$I,"TTC PÓS"),2)</f>
        <v>1.99</v>
      </c>
      <c r="P178" s="66">
        <f t="shared" si="20"/>
        <v>0.10000000000000009</v>
      </c>
      <c r="Q178" s="66">
        <f>ROUND(SUMIFS(repasse_ac!$N:$N,repasse_ac!$A:$A,$A178,repasse_ac!$F:$F,$D178,repasse_ac!$I:$I,"TTC PRÉ"),2)</f>
        <v>1.79</v>
      </c>
      <c r="R178" s="66">
        <f>ROUND(SUMIFS(repasse_ac!$N:$N,repasse_ac!$A:$A,$A178,repasse_ac!$F:$F,$D178,repasse_ac!$I:$I,"TTC PÓS"),2)</f>
        <v>1.89</v>
      </c>
      <c r="S178" s="66">
        <f t="shared" si="21"/>
        <v>9.9999999999999867E-2</v>
      </c>
    </row>
    <row r="179" spans="1:19" x14ac:dyDescent="0.35">
      <c r="A179" s="25" t="s">
        <v>154</v>
      </c>
      <c r="B179" s="26" t="s">
        <v>16</v>
      </c>
      <c r="C179" s="26" t="s">
        <v>18</v>
      </c>
      <c r="D179" s="26" t="s">
        <v>28</v>
      </c>
      <c r="E179" s="65">
        <f>_xlfn.XLOOKUP($D179,depara_repasse!E:E,depara_repasse!K:K)</f>
        <v>12</v>
      </c>
      <c r="F179" s="66">
        <f>ROUND(SUMIFS(repasse_ac!$R:$R,repasse_ac!$A:$A,$A179,repasse_ac!$F:$F,$D179,repasse_ac!$I:$I,"TTC PRÉ"),2)</f>
        <v>1.62</v>
      </c>
      <c r="G179" s="66">
        <f>ROUND(SUMIFS(repasse_ac!$R:$R,repasse_ac!$A:$A,$A179,repasse_ac!$F:$F,$D179,repasse_ac!$I:$I,"TTC PÓS"),2)</f>
        <v>1.71</v>
      </c>
      <c r="H179" s="66">
        <f t="shared" si="22"/>
        <v>8.9999999999999858E-2</v>
      </c>
      <c r="I179" s="66">
        <f t="shared" si="23"/>
        <v>2.09</v>
      </c>
      <c r="J179" s="66">
        <f>ROUND(SUMIFS(repasse_ac!$P:$P,repasse_ac!$A:$A,$A179,repasse_ac!$F:$F,$D179,repasse_ac!$I:$I,"TTC PRÉ"),2)</f>
        <v>1.59</v>
      </c>
      <c r="K179" s="66">
        <f>ROUND(SUMIFS(repasse_ac!$P:$P,repasse_ac!$A:$A,$A179,repasse_ac!$F:$F,$D179,repasse_ac!$I:$I,"TTC PÓS"),2)</f>
        <v>1.67</v>
      </c>
      <c r="L179" s="66">
        <f t="shared" si="24"/>
        <v>7.9999999999999849E-2</v>
      </c>
      <c r="M179" s="66">
        <f t="shared" si="25"/>
        <v>1.99</v>
      </c>
      <c r="N179" s="66">
        <f>ROUND(SUMIFS(repasse_ac!$J:$J,repasse_ac!$A:$A,$A179,repasse_ac!$F:$F,$D179,repasse_ac!$I:$I,"TTC PRÉ"),2)</f>
        <v>1.89</v>
      </c>
      <c r="O179" s="66">
        <f>ROUND(SUMIFS(repasse_ac!$J:$J,repasse_ac!$A:$A,$A179,repasse_ac!$F:$F,$D179,repasse_ac!$I:$I,"TTC PÓS"),2)</f>
        <v>1.99</v>
      </c>
      <c r="P179" s="66">
        <f t="shared" si="20"/>
        <v>0.10000000000000009</v>
      </c>
      <c r="Q179" s="66">
        <f>ROUND(SUMIFS(repasse_ac!$N:$N,repasse_ac!$A:$A,$A179,repasse_ac!$F:$F,$D179,repasse_ac!$I:$I,"TTC PRÉ"),2)</f>
        <v>1.79</v>
      </c>
      <c r="R179" s="66">
        <f>ROUND(SUMIFS(repasse_ac!$N:$N,repasse_ac!$A:$A,$A179,repasse_ac!$F:$F,$D179,repasse_ac!$I:$I,"TTC PÓS"),2)</f>
        <v>1.89</v>
      </c>
      <c r="S179" s="66">
        <f t="shared" si="21"/>
        <v>9.9999999999999867E-2</v>
      </c>
    </row>
    <row r="180" spans="1:19" x14ac:dyDescent="0.35">
      <c r="A180" s="12" t="s">
        <v>154</v>
      </c>
      <c r="B180" s="13" t="s">
        <v>16</v>
      </c>
      <c r="C180" s="13" t="s">
        <v>18</v>
      </c>
      <c r="D180" s="13" t="s">
        <v>29</v>
      </c>
      <c r="E180" s="65">
        <f>_xlfn.XLOOKUP($D180,depara_repasse!E:E,depara_repasse!K:K)</f>
        <v>12</v>
      </c>
      <c r="F180" s="66">
        <f>ROUND(SUMIFS(repasse_ac!$R:$R,repasse_ac!$A:$A,$A180,repasse_ac!$F:$F,$D180,repasse_ac!$I:$I,"TTC PRÉ"),2)</f>
        <v>1.62</v>
      </c>
      <c r="G180" s="66">
        <f>ROUND(SUMIFS(repasse_ac!$R:$R,repasse_ac!$A:$A,$A180,repasse_ac!$F:$F,$D180,repasse_ac!$I:$I,"TTC PÓS"),2)</f>
        <v>1.71</v>
      </c>
      <c r="H180" s="66">
        <f t="shared" si="22"/>
        <v>8.9999999999999858E-2</v>
      </c>
      <c r="I180" s="66">
        <f t="shared" si="23"/>
        <v>2.09</v>
      </c>
      <c r="J180" s="66">
        <f>ROUND(SUMIFS(repasse_ac!$P:$P,repasse_ac!$A:$A,$A180,repasse_ac!$F:$F,$D180,repasse_ac!$I:$I,"TTC PRÉ"),2)</f>
        <v>1.59</v>
      </c>
      <c r="K180" s="66">
        <f>ROUND(SUMIFS(repasse_ac!$P:$P,repasse_ac!$A:$A,$A180,repasse_ac!$F:$F,$D180,repasse_ac!$I:$I,"TTC PÓS"),2)</f>
        <v>1.67</v>
      </c>
      <c r="L180" s="66">
        <f t="shared" si="24"/>
        <v>7.9999999999999849E-2</v>
      </c>
      <c r="M180" s="66">
        <f t="shared" si="25"/>
        <v>1.99</v>
      </c>
      <c r="N180" s="66">
        <f>ROUND(SUMIFS(repasse_ac!$J:$J,repasse_ac!$A:$A,$A180,repasse_ac!$F:$F,$D180,repasse_ac!$I:$I,"TTC PRÉ"),2)</f>
        <v>1.89</v>
      </c>
      <c r="O180" s="66">
        <f>ROUND(SUMIFS(repasse_ac!$J:$J,repasse_ac!$A:$A,$A180,repasse_ac!$F:$F,$D180,repasse_ac!$I:$I,"TTC PÓS"),2)</f>
        <v>1.99</v>
      </c>
      <c r="P180" s="66">
        <f t="shared" si="20"/>
        <v>0.10000000000000009</v>
      </c>
      <c r="Q180" s="66">
        <f>ROUND(SUMIFS(repasse_ac!$N:$N,repasse_ac!$A:$A,$A180,repasse_ac!$F:$F,$D180,repasse_ac!$I:$I,"TTC PRÉ"),2)</f>
        <v>1.79</v>
      </c>
      <c r="R180" s="66">
        <f>ROUND(SUMIFS(repasse_ac!$N:$N,repasse_ac!$A:$A,$A180,repasse_ac!$F:$F,$D180,repasse_ac!$I:$I,"TTC PÓS"),2)</f>
        <v>1.89</v>
      </c>
      <c r="S180" s="66">
        <f t="shared" si="21"/>
        <v>9.9999999999999867E-2</v>
      </c>
    </row>
    <row r="181" spans="1:19" x14ac:dyDescent="0.35">
      <c r="A181" s="12" t="s">
        <v>154</v>
      </c>
      <c r="B181" s="13" t="s">
        <v>16</v>
      </c>
      <c r="C181" s="13" t="s">
        <v>30</v>
      </c>
      <c r="D181" s="13" t="s">
        <v>31</v>
      </c>
      <c r="E181" s="65">
        <v>15</v>
      </c>
      <c r="F181" s="66">
        <f>ROUND(SUMIFS(repasse_ac!$R:$R,repasse_ac!$A:$A,$A181,repasse_ac!$F:$F,$D181,repasse_ac!$I:$I,"TTC PRÉ"),2)</f>
        <v>2.19</v>
      </c>
      <c r="G181" s="66">
        <f>ROUND(SUMIFS(repasse_ac!$R:$R,repasse_ac!$A:$A,$A181,repasse_ac!$F:$F,$D181,repasse_ac!$I:$I,"TTC PÓS"),2)</f>
        <v>2.19</v>
      </c>
      <c r="H181" s="66">
        <f t="shared" si="22"/>
        <v>0</v>
      </c>
      <c r="I181" s="66">
        <f t="shared" si="23"/>
        <v>2.59</v>
      </c>
      <c r="J181" s="66">
        <f>ROUND(SUMIFS(repasse_ac!$P:$P,repasse_ac!$A:$A,$A181,repasse_ac!$F:$F,$D181,repasse_ac!$I:$I,"TTC PRÉ"),2)</f>
        <v>2.09</v>
      </c>
      <c r="K181" s="66">
        <f>ROUND(SUMIFS(repasse_ac!$P:$P,repasse_ac!$A:$A,$A181,repasse_ac!$F:$F,$D181,repasse_ac!$I:$I,"TTC PÓS"),2)</f>
        <v>2.09</v>
      </c>
      <c r="L181" s="66">
        <f t="shared" si="24"/>
        <v>0</v>
      </c>
      <c r="M181" s="66">
        <f t="shared" si="25"/>
        <v>2.4900000000000002</v>
      </c>
      <c r="N181" s="66">
        <f>ROUND(SUMIFS(repasse_ac!$J:$J,repasse_ac!$A:$A,$A181,repasse_ac!$F:$F,$D181,repasse_ac!$I:$I,"TTC PRÉ"),2)</f>
        <v>2.4900000000000002</v>
      </c>
      <c r="O181" s="66">
        <f>ROUND(SUMIFS(repasse_ac!$J:$J,repasse_ac!$A:$A,$A181,repasse_ac!$F:$F,$D181,repasse_ac!$I:$I,"TTC PÓS"),2)</f>
        <v>2.4900000000000002</v>
      </c>
      <c r="P181" s="66">
        <f t="shared" si="20"/>
        <v>0</v>
      </c>
      <c r="Q181" s="66">
        <f>ROUND(SUMIFS(repasse_ac!$N:$N,repasse_ac!$A:$A,$A181,repasse_ac!$F:$F,$D181,repasse_ac!$I:$I,"TTC PRÉ"),2)</f>
        <v>2.29</v>
      </c>
      <c r="R181" s="66">
        <f>ROUND(SUMIFS(repasse_ac!$N:$N,repasse_ac!$A:$A,$A181,repasse_ac!$F:$F,$D181,repasse_ac!$I:$I,"TTC PÓS"),2)</f>
        <v>2.29</v>
      </c>
      <c r="S181" s="66">
        <f t="shared" si="21"/>
        <v>0</v>
      </c>
    </row>
    <row r="182" spans="1:19" x14ac:dyDescent="0.35">
      <c r="A182" s="12" t="s">
        <v>154</v>
      </c>
      <c r="B182" s="13" t="s">
        <v>16</v>
      </c>
      <c r="C182" s="13" t="s">
        <v>30</v>
      </c>
      <c r="D182" s="13" t="s">
        <v>32</v>
      </c>
      <c r="E182" s="65">
        <f>_xlfn.XLOOKUP($D182,depara_repasse!E:E,depara_repasse!K:K)</f>
        <v>15</v>
      </c>
      <c r="F182" s="66">
        <f>ROUND(SUMIFS(repasse_ac!$R:$R,repasse_ac!$A:$A,$A182,repasse_ac!$F:$F,$D182,repasse_ac!$I:$I,"TTC PRÉ"),2)</f>
        <v>2.19</v>
      </c>
      <c r="G182" s="66">
        <f>ROUND(SUMIFS(repasse_ac!$R:$R,repasse_ac!$A:$A,$A182,repasse_ac!$F:$F,$D182,repasse_ac!$I:$I,"TTC PÓS"),2)</f>
        <v>2.19</v>
      </c>
      <c r="H182" s="66">
        <f t="shared" si="22"/>
        <v>0</v>
      </c>
      <c r="I182" s="66">
        <f t="shared" si="23"/>
        <v>2.59</v>
      </c>
      <c r="J182" s="66">
        <f>ROUND(SUMIFS(repasse_ac!$P:$P,repasse_ac!$A:$A,$A182,repasse_ac!$F:$F,$D182,repasse_ac!$I:$I,"TTC PRÉ"),2)</f>
        <v>2.09</v>
      </c>
      <c r="K182" s="66">
        <f>ROUND(SUMIFS(repasse_ac!$P:$P,repasse_ac!$A:$A,$A182,repasse_ac!$F:$F,$D182,repasse_ac!$I:$I,"TTC PÓS"),2)</f>
        <v>2.15</v>
      </c>
      <c r="L182" s="66">
        <f t="shared" si="24"/>
        <v>6.0000000000000053E-2</v>
      </c>
      <c r="M182" s="66">
        <f t="shared" si="25"/>
        <v>2.59</v>
      </c>
      <c r="N182" s="66">
        <f>ROUND(SUMIFS(repasse_ac!$J:$J,repasse_ac!$A:$A,$A182,repasse_ac!$F:$F,$D182,repasse_ac!$I:$I,"TTC PRÉ"),2)</f>
        <v>2.4900000000000002</v>
      </c>
      <c r="O182" s="66">
        <f>ROUND(SUMIFS(repasse_ac!$J:$J,repasse_ac!$A:$A,$A182,repasse_ac!$F:$F,$D182,repasse_ac!$I:$I,"TTC PÓS"),2)</f>
        <v>2.59</v>
      </c>
      <c r="P182" s="66">
        <f t="shared" si="20"/>
        <v>9.9999999999999645E-2</v>
      </c>
      <c r="Q182" s="66">
        <f>ROUND(SUMIFS(repasse_ac!$N:$N,repasse_ac!$A:$A,$A182,repasse_ac!$F:$F,$D182,repasse_ac!$I:$I,"TTC PRÉ"),2)</f>
        <v>2.29</v>
      </c>
      <c r="R182" s="66">
        <f>ROUND(SUMIFS(repasse_ac!$N:$N,repasse_ac!$A:$A,$A182,repasse_ac!$F:$F,$D182,repasse_ac!$I:$I,"TTC PÓS"),2)</f>
        <v>2.29</v>
      </c>
      <c r="S182" s="66">
        <f t="shared" si="21"/>
        <v>0</v>
      </c>
    </row>
    <row r="183" spans="1:19" x14ac:dyDescent="0.35">
      <c r="A183" s="25" t="s">
        <v>154</v>
      </c>
      <c r="B183" s="26" t="s">
        <v>16</v>
      </c>
      <c r="C183" s="26" t="s">
        <v>30</v>
      </c>
      <c r="D183" s="26" t="s">
        <v>36</v>
      </c>
      <c r="E183" s="65">
        <f>_xlfn.XLOOKUP($D183,depara_repasse!E:E,depara_repasse!K:K)</f>
        <v>15</v>
      </c>
      <c r="F183" s="66">
        <f>ROUND(SUMIFS(repasse_ac!$R:$R,repasse_ac!$A:$A,$A183,repasse_ac!$F:$F,$D183,repasse_ac!$I:$I,"TTC PRÉ"),2)</f>
        <v>2.27</v>
      </c>
      <c r="G183" s="66">
        <f>ROUND(SUMIFS(repasse_ac!$R:$R,repasse_ac!$A:$A,$A183,repasse_ac!$F:$F,$D183,repasse_ac!$I:$I,"TTC PÓS"),2)</f>
        <v>2.27</v>
      </c>
      <c r="H183" s="66">
        <f t="shared" si="22"/>
        <v>0</v>
      </c>
      <c r="I183" s="66">
        <f t="shared" si="23"/>
        <v>2.69</v>
      </c>
      <c r="J183" s="66">
        <f>ROUND(SUMIFS(repasse_ac!$P:$P,repasse_ac!$A:$A,$A183,repasse_ac!$F:$F,$D183,repasse_ac!$I:$I,"TTC PRÉ"),2)</f>
        <v>2.09</v>
      </c>
      <c r="K183" s="66">
        <f>ROUND(SUMIFS(repasse_ac!$P:$P,repasse_ac!$A:$A,$A183,repasse_ac!$F:$F,$D183,repasse_ac!$I:$I,"TTC PÓS"),2)</f>
        <v>2.17</v>
      </c>
      <c r="L183" s="66">
        <f t="shared" si="24"/>
        <v>8.0000000000000071E-2</v>
      </c>
      <c r="M183" s="66">
        <f t="shared" si="25"/>
        <v>2.59</v>
      </c>
      <c r="N183" s="66">
        <f>ROUND(SUMIFS(repasse_ac!$J:$J,repasse_ac!$A:$A,$A183,repasse_ac!$F:$F,$D183,repasse_ac!$I:$I,"TTC PRÉ"),2)</f>
        <v>2.4900000000000002</v>
      </c>
      <c r="O183" s="66">
        <f>ROUND(SUMIFS(repasse_ac!$J:$J,repasse_ac!$A:$A,$A183,repasse_ac!$F:$F,$D183,repasse_ac!$I:$I,"TTC PÓS"),2)</f>
        <v>2.59</v>
      </c>
      <c r="P183" s="66">
        <f t="shared" si="20"/>
        <v>9.9999999999999645E-2</v>
      </c>
      <c r="Q183" s="66">
        <f>ROUND(SUMIFS(repasse_ac!$N:$N,repasse_ac!$A:$A,$A183,repasse_ac!$F:$F,$D183,repasse_ac!$I:$I,"TTC PRÉ"),2)</f>
        <v>2.4900000000000002</v>
      </c>
      <c r="R183" s="66">
        <f>ROUND(SUMIFS(repasse_ac!$N:$N,repasse_ac!$A:$A,$A183,repasse_ac!$F:$F,$D183,repasse_ac!$I:$I,"TTC PÓS"),2)</f>
        <v>2.4900000000000002</v>
      </c>
      <c r="S183" s="66">
        <f t="shared" si="21"/>
        <v>0</v>
      </c>
    </row>
    <row r="184" spans="1:19" x14ac:dyDescent="0.35">
      <c r="A184" s="18" t="s">
        <v>154</v>
      </c>
      <c r="B184" s="19" t="s">
        <v>16</v>
      </c>
      <c r="C184" s="19" t="s">
        <v>42</v>
      </c>
      <c r="D184" s="19" t="s">
        <v>43</v>
      </c>
      <c r="E184" s="65">
        <v>12</v>
      </c>
      <c r="F184" s="66">
        <f>ROUND(SUMIFS(repasse_ac!$R:$R,repasse_ac!$A:$A,$A184,repasse_ac!$F:$F,$D184,repasse_ac!$I:$I,"TTC PRÉ"),2)</f>
        <v>2.17</v>
      </c>
      <c r="G184" s="66">
        <f>ROUND(SUMIFS(repasse_ac!$R:$R,repasse_ac!$A:$A,$A184,repasse_ac!$F:$F,$D184,repasse_ac!$I:$I,"TTC PÓS"),2)</f>
        <v>2.17</v>
      </c>
      <c r="H184" s="66">
        <f t="shared" si="22"/>
        <v>0</v>
      </c>
      <c r="I184" s="66">
        <f t="shared" si="23"/>
        <v>2.59</v>
      </c>
      <c r="J184" s="66">
        <f>ROUND(SUMIFS(repasse_ac!$P:$P,repasse_ac!$A:$A,$A184,repasse_ac!$F:$F,$D184,repasse_ac!$I:$I,"TTC PRÉ"),2)</f>
        <v>2.17</v>
      </c>
      <c r="K184" s="66">
        <f>ROUND(SUMIFS(repasse_ac!$P:$P,repasse_ac!$A:$A,$A184,repasse_ac!$F:$F,$D184,repasse_ac!$I:$I,"TTC PÓS"),2)</f>
        <v>2.17</v>
      </c>
      <c r="L184" s="66">
        <f t="shared" si="24"/>
        <v>0</v>
      </c>
      <c r="M184" s="66">
        <f t="shared" si="25"/>
        <v>2.59</v>
      </c>
      <c r="N184" s="66">
        <f>ROUND(SUMIFS(repasse_ac!$J:$J,repasse_ac!$A:$A,$A184,repasse_ac!$F:$F,$D184,repasse_ac!$I:$I,"TTC PRÉ"),2)</f>
        <v>2.59</v>
      </c>
      <c r="O184" s="66">
        <f>ROUND(SUMIFS(repasse_ac!$J:$J,repasse_ac!$A:$A,$A184,repasse_ac!$F:$F,$D184,repasse_ac!$I:$I,"TTC PÓS"),2)</f>
        <v>2.59</v>
      </c>
      <c r="P184" s="66">
        <f t="shared" si="20"/>
        <v>0</v>
      </c>
      <c r="Q184" s="66">
        <f>ROUND(SUMIFS(repasse_ac!$N:$N,repasse_ac!$A:$A,$A184,repasse_ac!$F:$F,$D184,repasse_ac!$I:$I,"TTC PRÉ"),2)</f>
        <v>2.29</v>
      </c>
      <c r="R184" s="66">
        <f>ROUND(SUMIFS(repasse_ac!$N:$N,repasse_ac!$A:$A,$A184,repasse_ac!$F:$F,$D184,repasse_ac!$I:$I,"TTC PÓS"),2)</f>
        <v>2.29</v>
      </c>
      <c r="S184" s="66">
        <f t="shared" si="21"/>
        <v>0</v>
      </c>
    </row>
    <row r="185" spans="1:19" x14ac:dyDescent="0.35">
      <c r="A185" s="25" t="s">
        <v>154</v>
      </c>
      <c r="B185" s="26" t="s">
        <v>16</v>
      </c>
      <c r="C185" s="26" t="s">
        <v>42</v>
      </c>
      <c r="D185" s="26" t="s">
        <v>44</v>
      </c>
      <c r="E185" s="65">
        <f>_xlfn.XLOOKUP($D185,depara_repasse!E:E,depara_repasse!K:K)</f>
        <v>15</v>
      </c>
      <c r="F185" s="66">
        <f>ROUND(SUMIFS(repasse_ac!$R:$R,repasse_ac!$A:$A,$A185,repasse_ac!$F:$F,$D185,repasse_ac!$I:$I,"TTC PRÉ"),2)</f>
        <v>2.17</v>
      </c>
      <c r="G185" s="66">
        <f>ROUND(SUMIFS(repasse_ac!$R:$R,repasse_ac!$A:$A,$A185,repasse_ac!$F:$F,$D185,repasse_ac!$I:$I,"TTC PÓS"),2)</f>
        <v>2.17</v>
      </c>
      <c r="H185" s="66">
        <f t="shared" si="22"/>
        <v>0</v>
      </c>
      <c r="I185" s="66">
        <f t="shared" si="23"/>
        <v>2.59</v>
      </c>
      <c r="J185" s="66">
        <f>ROUND(SUMIFS(repasse_ac!$P:$P,repasse_ac!$A:$A,$A185,repasse_ac!$F:$F,$D185,repasse_ac!$I:$I,"TTC PRÉ"),2)</f>
        <v>2.17</v>
      </c>
      <c r="K185" s="66">
        <f>ROUND(SUMIFS(repasse_ac!$P:$P,repasse_ac!$A:$A,$A185,repasse_ac!$F:$F,$D185,repasse_ac!$I:$I,"TTC PÓS"),2)</f>
        <v>2.17</v>
      </c>
      <c r="L185" s="66">
        <f t="shared" si="24"/>
        <v>0</v>
      </c>
      <c r="M185" s="66">
        <f t="shared" si="25"/>
        <v>2.59</v>
      </c>
      <c r="N185" s="66">
        <f>ROUND(SUMIFS(repasse_ac!$J:$J,repasse_ac!$A:$A,$A185,repasse_ac!$F:$F,$D185,repasse_ac!$I:$I,"TTC PRÉ"),2)</f>
        <v>2.59</v>
      </c>
      <c r="O185" s="66">
        <f>ROUND(SUMIFS(repasse_ac!$J:$J,repasse_ac!$A:$A,$A185,repasse_ac!$F:$F,$D185,repasse_ac!$I:$I,"TTC PÓS"),2)</f>
        <v>2.59</v>
      </c>
      <c r="P185" s="66">
        <f t="shared" si="20"/>
        <v>0</v>
      </c>
      <c r="Q185" s="66">
        <f>ROUND(SUMIFS(repasse_ac!$N:$N,repasse_ac!$A:$A,$A185,repasse_ac!$F:$F,$D185,repasse_ac!$I:$I,"TTC PRÉ"),2)</f>
        <v>2.29</v>
      </c>
      <c r="R185" s="66">
        <f>ROUND(SUMIFS(repasse_ac!$N:$N,repasse_ac!$A:$A,$A185,repasse_ac!$F:$F,$D185,repasse_ac!$I:$I,"TTC PÓS"),2)</f>
        <v>2.29</v>
      </c>
      <c r="S185" s="66">
        <f t="shared" si="21"/>
        <v>0</v>
      </c>
    </row>
    <row r="186" spans="1:19" x14ac:dyDescent="0.35">
      <c r="A186" s="12" t="s">
        <v>154</v>
      </c>
      <c r="B186" s="13" t="s">
        <v>16</v>
      </c>
      <c r="C186" s="13" t="s">
        <v>45</v>
      </c>
      <c r="D186" s="13" t="s">
        <v>46</v>
      </c>
      <c r="E186" s="65">
        <f>_xlfn.XLOOKUP($D186,depara_repasse!E:E,depara_repasse!K:K)</f>
        <v>12</v>
      </c>
      <c r="F186" s="66">
        <f>ROUND(SUMIFS(repasse_ac!$R:$R,repasse_ac!$A:$A,$A186,repasse_ac!$F:$F,$D186,repasse_ac!$I:$I,"TTC PRÉ"),2)</f>
        <v>3.06</v>
      </c>
      <c r="G186" s="66">
        <f>ROUND(SUMIFS(repasse_ac!$R:$R,repasse_ac!$A:$A,$A186,repasse_ac!$F:$F,$D186,repasse_ac!$I:$I,"TTC PÓS"),2)</f>
        <v>3.06</v>
      </c>
      <c r="H186" s="66">
        <f t="shared" si="22"/>
        <v>0</v>
      </c>
      <c r="I186" s="66">
        <f t="shared" si="23"/>
        <v>3.69</v>
      </c>
      <c r="J186" s="66">
        <f>ROUND(SUMIFS(repasse_ac!$P:$P,repasse_ac!$A:$A,$A186,repasse_ac!$F:$F,$D186,repasse_ac!$I:$I,"TTC PRÉ"),2)</f>
        <v>2.92</v>
      </c>
      <c r="K186" s="66">
        <f>ROUND(SUMIFS(repasse_ac!$P:$P,repasse_ac!$A:$A,$A186,repasse_ac!$F:$F,$D186,repasse_ac!$I:$I,"TTC PÓS"),2)</f>
        <v>2.92</v>
      </c>
      <c r="L186" s="66">
        <f t="shared" si="24"/>
        <v>0</v>
      </c>
      <c r="M186" s="66">
        <f t="shared" si="25"/>
        <v>3.49</v>
      </c>
      <c r="N186" s="66">
        <f>ROUND(SUMIFS(repasse_ac!$J:$J,repasse_ac!$A:$A,$A186,repasse_ac!$F:$F,$D186,repasse_ac!$I:$I,"TTC PRÉ"),2)</f>
        <v>3.49</v>
      </c>
      <c r="O186" s="66">
        <f>ROUND(SUMIFS(repasse_ac!$J:$J,repasse_ac!$A:$A,$A186,repasse_ac!$F:$F,$D186,repasse_ac!$I:$I,"TTC PÓS"),2)</f>
        <v>3.49</v>
      </c>
      <c r="P186" s="66">
        <f t="shared" si="20"/>
        <v>0</v>
      </c>
      <c r="Q186" s="66">
        <f>ROUND(SUMIFS(repasse_ac!$N:$N,repasse_ac!$A:$A,$A186,repasse_ac!$F:$F,$D186,repasse_ac!$I:$I,"TTC PRÉ"),2)</f>
        <v>3.39</v>
      </c>
      <c r="R186" s="66">
        <f>ROUND(SUMIFS(repasse_ac!$N:$N,repasse_ac!$A:$A,$A186,repasse_ac!$F:$F,$D186,repasse_ac!$I:$I,"TTC PÓS"),2)</f>
        <v>3.39</v>
      </c>
      <c r="S186" s="66">
        <f t="shared" si="21"/>
        <v>0</v>
      </c>
    </row>
    <row r="187" spans="1:19" x14ac:dyDescent="0.35">
      <c r="A187" s="12" t="s">
        <v>154</v>
      </c>
      <c r="B187" s="13" t="s">
        <v>16</v>
      </c>
      <c r="C187" s="13" t="s">
        <v>45</v>
      </c>
      <c r="D187" s="13" t="s">
        <v>47</v>
      </c>
      <c r="E187" s="65">
        <f>_xlfn.XLOOKUP($D187,depara_repasse!E:E,depara_repasse!K:K)</f>
        <v>12</v>
      </c>
      <c r="F187" s="66">
        <f>ROUND(SUMIFS(repasse_ac!$R:$R,repasse_ac!$A:$A,$A187,repasse_ac!$F:$F,$D187,repasse_ac!$I:$I,"TTC PRÉ"),2)</f>
        <v>3.06</v>
      </c>
      <c r="G187" s="66">
        <f>ROUND(SUMIFS(repasse_ac!$R:$R,repasse_ac!$A:$A,$A187,repasse_ac!$F:$F,$D187,repasse_ac!$I:$I,"TTC PÓS"),2)</f>
        <v>3.06</v>
      </c>
      <c r="H187" s="66">
        <f t="shared" si="22"/>
        <v>0</v>
      </c>
      <c r="I187" s="66">
        <f t="shared" si="23"/>
        <v>3.69</v>
      </c>
      <c r="J187" s="66">
        <f>ROUND(SUMIFS(repasse_ac!$P:$P,repasse_ac!$A:$A,$A187,repasse_ac!$F:$F,$D187,repasse_ac!$I:$I,"TTC PRÉ"),2)</f>
        <v>2.92</v>
      </c>
      <c r="K187" s="66">
        <f>ROUND(SUMIFS(repasse_ac!$P:$P,repasse_ac!$A:$A,$A187,repasse_ac!$F:$F,$D187,repasse_ac!$I:$I,"TTC PÓS"),2)</f>
        <v>2.92</v>
      </c>
      <c r="L187" s="66">
        <f t="shared" si="24"/>
        <v>0</v>
      </c>
      <c r="M187" s="66">
        <f t="shared" si="25"/>
        <v>3.49</v>
      </c>
      <c r="N187" s="66">
        <f>ROUND(SUMIFS(repasse_ac!$J:$J,repasse_ac!$A:$A,$A187,repasse_ac!$F:$F,$D187,repasse_ac!$I:$I,"TTC PRÉ"),2)</f>
        <v>3.49</v>
      </c>
      <c r="O187" s="66">
        <f>ROUND(SUMIFS(repasse_ac!$J:$J,repasse_ac!$A:$A,$A187,repasse_ac!$F:$F,$D187,repasse_ac!$I:$I,"TTC PÓS"),2)</f>
        <v>3.49</v>
      </c>
      <c r="P187" s="66">
        <f t="shared" si="20"/>
        <v>0</v>
      </c>
      <c r="Q187" s="66">
        <f>ROUND(SUMIFS(repasse_ac!$N:$N,repasse_ac!$A:$A,$A187,repasse_ac!$F:$F,$D187,repasse_ac!$I:$I,"TTC PRÉ"),2)</f>
        <v>3.39</v>
      </c>
      <c r="R187" s="66">
        <f>ROUND(SUMIFS(repasse_ac!$N:$N,repasse_ac!$A:$A,$A187,repasse_ac!$F:$F,$D187,repasse_ac!$I:$I,"TTC PÓS"),2)</f>
        <v>3.39</v>
      </c>
      <c r="S187" s="66">
        <f t="shared" si="21"/>
        <v>0</v>
      </c>
    </row>
    <row r="188" spans="1:19" x14ac:dyDescent="0.35">
      <c r="A188" s="12" t="s">
        <v>154</v>
      </c>
      <c r="B188" s="13" t="s">
        <v>16</v>
      </c>
      <c r="C188" s="13" t="s">
        <v>45</v>
      </c>
      <c r="D188" s="13" t="s">
        <v>48</v>
      </c>
      <c r="E188" s="65">
        <f>_xlfn.XLOOKUP($D188,depara_repasse!E:E,depara_repasse!K:K)</f>
        <v>12</v>
      </c>
      <c r="F188" s="66">
        <f>ROUND(SUMIFS(repasse_ac!$R:$R,repasse_ac!$A:$A,$A188,repasse_ac!$F:$F,$D188,repasse_ac!$I:$I,"TTC PRÉ"),2)</f>
        <v>3.03</v>
      </c>
      <c r="G188" s="66">
        <f>ROUND(SUMIFS(repasse_ac!$R:$R,repasse_ac!$A:$A,$A188,repasse_ac!$F:$F,$D188,repasse_ac!$I:$I,"TTC PÓS"),2)</f>
        <v>3.03</v>
      </c>
      <c r="H188" s="66">
        <f t="shared" si="22"/>
        <v>0</v>
      </c>
      <c r="I188" s="66">
        <f t="shared" si="23"/>
        <v>3.59</v>
      </c>
      <c r="J188" s="66">
        <f>ROUND(SUMIFS(repasse_ac!$P:$P,repasse_ac!$A:$A,$A188,repasse_ac!$F:$F,$D188,repasse_ac!$I:$I,"TTC PRÉ"),2)</f>
        <v>2.76</v>
      </c>
      <c r="K188" s="66">
        <f>ROUND(SUMIFS(repasse_ac!$P:$P,repasse_ac!$A:$A,$A188,repasse_ac!$F:$F,$D188,repasse_ac!$I:$I,"TTC PÓS"),2)</f>
        <v>2.84</v>
      </c>
      <c r="L188" s="66">
        <f t="shared" si="24"/>
        <v>8.0000000000000071E-2</v>
      </c>
      <c r="M188" s="66">
        <f t="shared" si="25"/>
        <v>3.39</v>
      </c>
      <c r="N188" s="66">
        <f>ROUND(SUMIFS(repasse_ac!$J:$J,repasse_ac!$A:$A,$A188,repasse_ac!$F:$F,$D188,repasse_ac!$I:$I,"TTC PRÉ"),2)</f>
        <v>3.29</v>
      </c>
      <c r="O188" s="66">
        <f>ROUND(SUMIFS(repasse_ac!$J:$J,repasse_ac!$A:$A,$A188,repasse_ac!$F:$F,$D188,repasse_ac!$I:$I,"TTC PÓS"),2)</f>
        <v>3.39</v>
      </c>
      <c r="P188" s="66">
        <f t="shared" si="20"/>
        <v>0.10000000000000009</v>
      </c>
      <c r="Q188" s="66">
        <f>ROUND(SUMIFS(repasse_ac!$N:$N,repasse_ac!$A:$A,$A188,repasse_ac!$F:$F,$D188,repasse_ac!$I:$I,"TTC PRÉ"),2)</f>
        <v>3.29</v>
      </c>
      <c r="R188" s="66">
        <f>ROUND(SUMIFS(repasse_ac!$N:$N,repasse_ac!$A:$A,$A188,repasse_ac!$F:$F,$D188,repasse_ac!$I:$I,"TTC PÓS"),2)</f>
        <v>3.29</v>
      </c>
      <c r="S188" s="66">
        <f t="shared" si="21"/>
        <v>0</v>
      </c>
    </row>
    <row r="189" spans="1:19" x14ac:dyDescent="0.35">
      <c r="A189" s="18" t="s">
        <v>154</v>
      </c>
      <c r="B189" s="19" t="s">
        <v>16</v>
      </c>
      <c r="C189" s="19" t="s">
        <v>45</v>
      </c>
      <c r="D189" s="19" t="s">
        <v>49</v>
      </c>
      <c r="E189" s="65">
        <f>_xlfn.XLOOKUP($D189,depara_repasse!E:E,depara_repasse!K:K)</f>
        <v>12</v>
      </c>
      <c r="F189" s="66">
        <f>ROUND(SUMIFS(repasse_ac!$R:$R,repasse_ac!$A:$A,$A189,repasse_ac!$F:$F,$D189,repasse_ac!$I:$I,"TTC PRÉ"),2)</f>
        <v>3.03</v>
      </c>
      <c r="G189" s="66">
        <f>ROUND(SUMIFS(repasse_ac!$R:$R,repasse_ac!$A:$A,$A189,repasse_ac!$F:$F,$D189,repasse_ac!$I:$I,"TTC PÓS"),2)</f>
        <v>3.03</v>
      </c>
      <c r="H189" s="66">
        <f t="shared" si="22"/>
        <v>0</v>
      </c>
      <c r="I189" s="66">
        <f t="shared" si="23"/>
        <v>3.59</v>
      </c>
      <c r="J189" s="66">
        <f>ROUND(SUMIFS(repasse_ac!$P:$P,repasse_ac!$A:$A,$A189,repasse_ac!$F:$F,$D189,repasse_ac!$I:$I,"TTC PRÉ"),2)</f>
        <v>2.76</v>
      </c>
      <c r="K189" s="66">
        <f>ROUND(SUMIFS(repasse_ac!$P:$P,repasse_ac!$A:$A,$A189,repasse_ac!$F:$F,$D189,repasse_ac!$I:$I,"TTC PÓS"),2)</f>
        <v>2.84</v>
      </c>
      <c r="L189" s="66">
        <f t="shared" si="24"/>
        <v>8.0000000000000071E-2</v>
      </c>
      <c r="M189" s="66">
        <f t="shared" si="25"/>
        <v>3.39</v>
      </c>
      <c r="N189" s="66">
        <f>ROUND(SUMIFS(repasse_ac!$J:$J,repasse_ac!$A:$A,$A189,repasse_ac!$F:$F,$D189,repasse_ac!$I:$I,"TTC PRÉ"),2)</f>
        <v>3.29</v>
      </c>
      <c r="O189" s="66">
        <f>ROUND(SUMIFS(repasse_ac!$J:$J,repasse_ac!$A:$A,$A189,repasse_ac!$F:$F,$D189,repasse_ac!$I:$I,"TTC PÓS"),2)</f>
        <v>3.39</v>
      </c>
      <c r="P189" s="66">
        <f t="shared" si="20"/>
        <v>0.10000000000000009</v>
      </c>
      <c r="Q189" s="66">
        <f>ROUND(SUMIFS(repasse_ac!$N:$N,repasse_ac!$A:$A,$A189,repasse_ac!$F:$F,$D189,repasse_ac!$I:$I,"TTC PRÉ"),2)</f>
        <v>3.29</v>
      </c>
      <c r="R189" s="66">
        <f>ROUND(SUMIFS(repasse_ac!$N:$N,repasse_ac!$A:$A,$A189,repasse_ac!$F:$F,$D189,repasse_ac!$I:$I,"TTC PÓS"),2)</f>
        <v>3.29</v>
      </c>
      <c r="S189" s="66">
        <f t="shared" si="21"/>
        <v>0</v>
      </c>
    </row>
    <row r="190" spans="1:19" x14ac:dyDescent="0.35">
      <c r="A190" s="25" t="s">
        <v>154</v>
      </c>
      <c r="B190" s="26" t="s">
        <v>16</v>
      </c>
      <c r="C190" s="26" t="s">
        <v>45</v>
      </c>
      <c r="D190" s="26" t="s">
        <v>50</v>
      </c>
      <c r="E190" s="65">
        <f>_xlfn.XLOOKUP($D190,depara_repasse!E:E,depara_repasse!K:K)</f>
        <v>12</v>
      </c>
      <c r="F190" s="66">
        <f>ROUND(SUMIFS(repasse_ac!$R:$R,repasse_ac!$A:$A,$A190,repasse_ac!$F:$F,$D190,repasse_ac!$I:$I,"TTC PRÉ"),2)</f>
        <v>3.03</v>
      </c>
      <c r="G190" s="66">
        <f>ROUND(SUMIFS(repasse_ac!$R:$R,repasse_ac!$A:$A,$A190,repasse_ac!$F:$F,$D190,repasse_ac!$I:$I,"TTC PÓS"),2)</f>
        <v>3.03</v>
      </c>
      <c r="H190" s="66">
        <f t="shared" si="22"/>
        <v>0</v>
      </c>
      <c r="I190" s="66">
        <f t="shared" si="23"/>
        <v>3.59</v>
      </c>
      <c r="J190" s="66">
        <f>ROUND(SUMIFS(repasse_ac!$P:$P,repasse_ac!$A:$A,$A190,repasse_ac!$F:$F,$D190,repasse_ac!$I:$I,"TTC PRÉ"),2)</f>
        <v>2.76</v>
      </c>
      <c r="K190" s="66">
        <f>ROUND(SUMIFS(repasse_ac!$P:$P,repasse_ac!$A:$A,$A190,repasse_ac!$F:$F,$D190,repasse_ac!$I:$I,"TTC PÓS"),2)</f>
        <v>2.84</v>
      </c>
      <c r="L190" s="66">
        <f t="shared" si="24"/>
        <v>8.0000000000000071E-2</v>
      </c>
      <c r="M190" s="66">
        <f t="shared" si="25"/>
        <v>3.39</v>
      </c>
      <c r="N190" s="66">
        <f>ROUND(SUMIFS(repasse_ac!$J:$J,repasse_ac!$A:$A,$A190,repasse_ac!$F:$F,$D190,repasse_ac!$I:$I,"TTC PRÉ"),2)</f>
        <v>3.29</v>
      </c>
      <c r="O190" s="66">
        <f>ROUND(SUMIFS(repasse_ac!$J:$J,repasse_ac!$A:$A,$A190,repasse_ac!$F:$F,$D190,repasse_ac!$I:$I,"TTC PÓS"),2)</f>
        <v>3.39</v>
      </c>
      <c r="P190" s="66">
        <f t="shared" si="20"/>
        <v>0.10000000000000009</v>
      </c>
      <c r="Q190" s="66">
        <f>ROUND(SUMIFS(repasse_ac!$N:$N,repasse_ac!$A:$A,$A190,repasse_ac!$F:$F,$D190,repasse_ac!$I:$I,"TTC PRÉ"),2)</f>
        <v>3.29</v>
      </c>
      <c r="R190" s="66">
        <f>ROUND(SUMIFS(repasse_ac!$N:$N,repasse_ac!$A:$A,$A190,repasse_ac!$F:$F,$D190,repasse_ac!$I:$I,"TTC PÓS"),2)</f>
        <v>3.29</v>
      </c>
      <c r="S190" s="66">
        <f t="shared" si="21"/>
        <v>0</v>
      </c>
    </row>
    <row r="191" spans="1:19" x14ac:dyDescent="0.35">
      <c r="A191" s="12" t="s">
        <v>154</v>
      </c>
      <c r="B191" s="13" t="s">
        <v>16</v>
      </c>
      <c r="C191" s="13" t="s">
        <v>45</v>
      </c>
      <c r="D191" s="13" t="s">
        <v>51</v>
      </c>
      <c r="E191" s="65">
        <f>_xlfn.XLOOKUP($D191,depara_repasse!E:E,depara_repasse!K:K)</f>
        <v>12</v>
      </c>
      <c r="F191" s="66">
        <f>ROUND(SUMIFS(repasse_ac!$R:$R,repasse_ac!$A:$A,$A191,repasse_ac!$F:$F,$D191,repasse_ac!$I:$I,"TTC PRÉ"),2)</f>
        <v>3.33</v>
      </c>
      <c r="G191" s="66">
        <f>ROUND(SUMIFS(repasse_ac!$R:$R,repasse_ac!$A:$A,$A191,repasse_ac!$F:$F,$D191,repasse_ac!$I:$I,"TTC PÓS"),2)</f>
        <v>3.33</v>
      </c>
      <c r="H191" s="66">
        <f t="shared" si="22"/>
        <v>0</v>
      </c>
      <c r="I191" s="66">
        <f t="shared" si="23"/>
        <v>3.99</v>
      </c>
      <c r="J191" s="66">
        <f>ROUND(SUMIFS(repasse_ac!$P:$P,repasse_ac!$A:$A,$A191,repasse_ac!$F:$F,$D191,repasse_ac!$I:$I,"TTC PRÉ"),2)</f>
        <v>2.92</v>
      </c>
      <c r="K191" s="66">
        <f>ROUND(SUMIFS(repasse_ac!$P:$P,repasse_ac!$A:$A,$A191,repasse_ac!$F:$F,$D191,repasse_ac!$I:$I,"TTC PÓS"),2)</f>
        <v>2.92</v>
      </c>
      <c r="L191" s="66">
        <f t="shared" si="24"/>
        <v>0</v>
      </c>
      <c r="M191" s="66">
        <f t="shared" si="25"/>
        <v>3.49</v>
      </c>
      <c r="N191" s="66">
        <f>ROUND(SUMIFS(repasse_ac!$J:$J,repasse_ac!$A:$A,$A191,repasse_ac!$F:$F,$D191,repasse_ac!$I:$I,"TTC PRÉ"),2)</f>
        <v>3.49</v>
      </c>
      <c r="O191" s="66">
        <f>ROUND(SUMIFS(repasse_ac!$J:$J,repasse_ac!$A:$A,$A191,repasse_ac!$F:$F,$D191,repasse_ac!$I:$I,"TTC PÓS"),2)</f>
        <v>3.49</v>
      </c>
      <c r="P191" s="66">
        <f t="shared" si="20"/>
        <v>0</v>
      </c>
      <c r="Q191" s="66">
        <f>ROUND(SUMIFS(repasse_ac!$N:$N,repasse_ac!$A:$A,$A191,repasse_ac!$F:$F,$D191,repasse_ac!$I:$I,"TTC PRÉ"),2)</f>
        <v>3.49</v>
      </c>
      <c r="R191" s="66">
        <f>ROUND(SUMIFS(repasse_ac!$N:$N,repasse_ac!$A:$A,$A191,repasse_ac!$F:$F,$D191,repasse_ac!$I:$I,"TTC PÓS"),2)</f>
        <v>3.49</v>
      </c>
      <c r="S191" s="66">
        <f t="shared" si="21"/>
        <v>0</v>
      </c>
    </row>
    <row r="192" spans="1:19" x14ac:dyDescent="0.35">
      <c r="A192" s="12" t="s">
        <v>154</v>
      </c>
      <c r="B192" s="13" t="s">
        <v>16</v>
      </c>
      <c r="C192" s="13" t="s">
        <v>45</v>
      </c>
      <c r="D192" s="13" t="s">
        <v>52</v>
      </c>
      <c r="E192" s="65">
        <f>_xlfn.XLOOKUP($D192,depara_repasse!E:E,depara_repasse!K:K)</f>
        <v>18</v>
      </c>
      <c r="F192" s="66">
        <f>ROUND(SUMIFS(repasse_ac!$R:$R,repasse_ac!$A:$A,$A192,repasse_ac!$F:$F,$D192,repasse_ac!$I:$I,"TTC PRÉ"),2)</f>
        <v>0</v>
      </c>
      <c r="G192" s="66">
        <f>ROUND(SUMIFS(repasse_ac!$R:$R,repasse_ac!$A:$A,$A192,repasse_ac!$F:$F,$D192,repasse_ac!$I:$I,"TTC PÓS"),2)</f>
        <v>0</v>
      </c>
      <c r="H192" s="66">
        <f t="shared" si="22"/>
        <v>0</v>
      </c>
      <c r="I192" s="66">
        <f t="shared" si="23"/>
        <v>-0.01</v>
      </c>
      <c r="J192" s="66">
        <f>ROUND(SUMIFS(repasse_ac!$P:$P,repasse_ac!$A:$A,$A192,repasse_ac!$F:$F,$D192,repasse_ac!$I:$I,"TTC PRÉ"),2)</f>
        <v>0</v>
      </c>
      <c r="K192" s="66">
        <f>ROUND(SUMIFS(repasse_ac!$P:$P,repasse_ac!$A:$A,$A192,repasse_ac!$F:$F,$D192,repasse_ac!$I:$I,"TTC PÓS"),2)</f>
        <v>0</v>
      </c>
      <c r="L192" s="66">
        <f t="shared" si="24"/>
        <v>0</v>
      </c>
      <c r="M192" s="66">
        <f t="shared" si="25"/>
        <v>-0.01</v>
      </c>
      <c r="N192" s="66">
        <f>ROUND(SUMIFS(repasse_ac!$J:$J,repasse_ac!$A:$A,$A192,repasse_ac!$F:$F,$D192,repasse_ac!$I:$I,"TTC PRÉ"),2)</f>
        <v>0</v>
      </c>
      <c r="O192" s="66">
        <f>ROUND(SUMIFS(repasse_ac!$J:$J,repasse_ac!$A:$A,$A192,repasse_ac!$F:$F,$D192,repasse_ac!$I:$I,"TTC PÓS"),2)</f>
        <v>0</v>
      </c>
      <c r="P192" s="66">
        <f t="shared" si="20"/>
        <v>0</v>
      </c>
      <c r="Q192" s="66">
        <f>ROUND(SUMIFS(repasse_ac!$N:$N,repasse_ac!$A:$A,$A192,repasse_ac!$F:$F,$D192,repasse_ac!$I:$I,"TTC PRÉ"),2)</f>
        <v>0</v>
      </c>
      <c r="R192" s="66">
        <f>ROUND(SUMIFS(repasse_ac!$N:$N,repasse_ac!$A:$A,$A192,repasse_ac!$F:$F,$D192,repasse_ac!$I:$I,"TTC PÓS"),2)</f>
        <v>0</v>
      </c>
      <c r="S192" s="66">
        <f t="shared" si="21"/>
        <v>0</v>
      </c>
    </row>
    <row r="193" spans="1:19" x14ac:dyDescent="0.35">
      <c r="A193" s="12" t="s">
        <v>154</v>
      </c>
      <c r="B193" s="13" t="s">
        <v>16</v>
      </c>
      <c r="C193" s="13" t="s">
        <v>57</v>
      </c>
      <c r="D193" s="13" t="s">
        <v>60</v>
      </c>
      <c r="E193" s="65">
        <f>_xlfn.XLOOKUP($D193,depara_repasse!E:E,depara_repasse!K:K)</f>
        <v>12</v>
      </c>
      <c r="F193" s="66">
        <f>ROUND(SUMIFS(repasse_ac!$R:$R,repasse_ac!$A:$A,$A193,repasse_ac!$F:$F,$D193,repasse_ac!$I:$I,"TTC PRÉ"),2)</f>
        <v>4.49</v>
      </c>
      <c r="G193" s="66">
        <f>ROUND(SUMIFS(repasse_ac!$R:$R,repasse_ac!$A:$A,$A193,repasse_ac!$F:$F,$D193,repasse_ac!$I:$I,"TTC PÓS"),2)</f>
        <v>4.76</v>
      </c>
      <c r="H193" s="66">
        <f t="shared" ref="H193:H232" si="26">G193-F193</f>
        <v>0.26999999999999957</v>
      </c>
      <c r="I193" s="66">
        <f t="shared" ref="I193:I232" si="27">(ROUNDDOWN(ROUND(G193*(1+0.2),2)*100/10,0)*10+IF(MOD(ROUND(G193*(1+0.2),2)*100,10)&gt;4,9,-1))/100</f>
        <v>5.69</v>
      </c>
      <c r="J193" s="66">
        <f>ROUND(SUMIFS(repasse_ac!$P:$P,repasse_ac!$A:$A,$A193,repasse_ac!$F:$F,$D193,repasse_ac!$I:$I,"TTC PRÉ"),2)</f>
        <v>4.41</v>
      </c>
      <c r="K193" s="66">
        <f>ROUND(SUMIFS(repasse_ac!$P:$P,repasse_ac!$A:$A,$A193,repasse_ac!$F:$F,$D193,repasse_ac!$I:$I,"TTC PÓS"),2)</f>
        <v>4.58</v>
      </c>
      <c r="L193" s="66">
        <f t="shared" ref="L193:L232" si="28">K193-J193</f>
        <v>0.16999999999999993</v>
      </c>
      <c r="M193" s="66">
        <f t="shared" ref="M193:M232" si="29">(ROUNDDOWN(ROUND(K193*(1+0.2),2)*100/10,0)*10+IF(MOD(ROUND(K193*(1+0.2),2)*100,10)&gt;4,9,-1))/100</f>
        <v>5.49</v>
      </c>
      <c r="N193" s="66">
        <f>ROUND(SUMIFS(repasse_ac!$J:$J,repasse_ac!$A:$A,$A193,repasse_ac!$F:$F,$D193,repasse_ac!$I:$I,"TTC PRÉ"),2)</f>
        <v>5.29</v>
      </c>
      <c r="O193" s="66">
        <f>ROUND(SUMIFS(repasse_ac!$J:$J,repasse_ac!$A:$A,$A193,repasse_ac!$F:$F,$D193,repasse_ac!$I:$I,"TTC PÓS"),2)</f>
        <v>5.49</v>
      </c>
      <c r="P193" s="66">
        <f t="shared" si="20"/>
        <v>0.20000000000000018</v>
      </c>
      <c r="Q193" s="66">
        <f>ROUND(SUMIFS(repasse_ac!$N:$N,repasse_ac!$A:$A,$A193,repasse_ac!$F:$F,$D193,repasse_ac!$I:$I,"TTC PRÉ"),2)</f>
        <v>4.99</v>
      </c>
      <c r="R193" s="66">
        <f>ROUND(SUMIFS(repasse_ac!$N:$N,repasse_ac!$A:$A,$A193,repasse_ac!$F:$F,$D193,repasse_ac!$I:$I,"TTC PÓS"),2)</f>
        <v>5.29</v>
      </c>
      <c r="S193" s="66">
        <f t="shared" si="21"/>
        <v>0.29999999999999982</v>
      </c>
    </row>
    <row r="194" spans="1:19" x14ac:dyDescent="0.35">
      <c r="A194" s="12" t="s">
        <v>154</v>
      </c>
      <c r="B194" s="13" t="s">
        <v>16</v>
      </c>
      <c r="C194" s="13" t="s">
        <v>61</v>
      </c>
      <c r="D194" s="13" t="s">
        <v>62</v>
      </c>
      <c r="E194" s="65">
        <f>_xlfn.XLOOKUP($D194,depara_repasse!E:E,depara_repasse!K:K)</f>
        <v>12</v>
      </c>
      <c r="F194" s="66">
        <f>ROUND(SUMIFS(repasse_ac!$R:$R,repasse_ac!$A:$A,$A194,repasse_ac!$F:$F,$D194,repasse_ac!$I:$I,"TTC PRÉ"),2)</f>
        <v>4.2300000000000004</v>
      </c>
      <c r="G194" s="66">
        <f>ROUND(SUMIFS(repasse_ac!$R:$R,repasse_ac!$A:$A,$A194,repasse_ac!$F:$F,$D194,repasse_ac!$I:$I,"TTC PÓS"),2)</f>
        <v>4.2300000000000004</v>
      </c>
      <c r="H194" s="66">
        <f t="shared" si="26"/>
        <v>0</v>
      </c>
      <c r="I194" s="66">
        <f t="shared" si="27"/>
        <v>5.09</v>
      </c>
      <c r="J194" s="66">
        <f>ROUND(SUMIFS(repasse_ac!$P:$P,repasse_ac!$A:$A,$A194,repasse_ac!$F:$F,$D194,repasse_ac!$I:$I,"TTC PRÉ"),2)</f>
        <v>4.01</v>
      </c>
      <c r="K194" s="66">
        <f>ROUND(SUMIFS(repasse_ac!$P:$P,repasse_ac!$A:$A,$A194,repasse_ac!$F:$F,$D194,repasse_ac!$I:$I,"TTC PÓS"),2)</f>
        <v>4.18</v>
      </c>
      <c r="L194" s="66">
        <f t="shared" si="28"/>
        <v>0.16999999999999993</v>
      </c>
      <c r="M194" s="66">
        <f t="shared" si="29"/>
        <v>4.99</v>
      </c>
      <c r="N194" s="66">
        <f>ROUND(SUMIFS(repasse_ac!$J:$J,repasse_ac!$A:$A,$A194,repasse_ac!$F:$F,$D194,repasse_ac!$I:$I,"TTC PRÉ"),2)</f>
        <v>4.79</v>
      </c>
      <c r="O194" s="66">
        <f>ROUND(SUMIFS(repasse_ac!$J:$J,repasse_ac!$A:$A,$A194,repasse_ac!$F:$F,$D194,repasse_ac!$I:$I,"TTC PÓS"),2)</f>
        <v>4.99</v>
      </c>
      <c r="P194" s="66">
        <f t="shared" ref="P194:P257" si="30">O194-N194</f>
        <v>0.20000000000000018</v>
      </c>
      <c r="Q194" s="66">
        <f>ROUND(SUMIFS(repasse_ac!$N:$N,repasse_ac!$A:$A,$A194,repasse_ac!$F:$F,$D194,repasse_ac!$I:$I,"TTC PRÉ"),2)</f>
        <v>4.6900000000000004</v>
      </c>
      <c r="R194" s="66">
        <f>ROUND(SUMIFS(repasse_ac!$N:$N,repasse_ac!$A:$A,$A194,repasse_ac!$F:$F,$D194,repasse_ac!$I:$I,"TTC PÓS"),2)</f>
        <v>4.6900000000000004</v>
      </c>
      <c r="S194" s="66">
        <f t="shared" ref="S194:S257" si="31">R194-Q194</f>
        <v>0</v>
      </c>
    </row>
    <row r="195" spans="1:19" x14ac:dyDescent="0.35">
      <c r="A195" s="18" t="s">
        <v>154</v>
      </c>
      <c r="B195" s="19" t="s">
        <v>16</v>
      </c>
      <c r="C195" s="19" t="s">
        <v>61</v>
      </c>
      <c r="D195" s="19" t="s">
        <v>63</v>
      </c>
      <c r="E195" s="65">
        <f>_xlfn.XLOOKUP($D195,depara_repasse!E:E,depara_repasse!K:K)</f>
        <v>12</v>
      </c>
      <c r="F195" s="66">
        <f>ROUND(SUMIFS(repasse_ac!$R:$R,repasse_ac!$A:$A,$A195,repasse_ac!$F:$F,$D195,repasse_ac!$I:$I,"TTC PRÉ"),2)</f>
        <v>4.2300000000000004</v>
      </c>
      <c r="G195" s="66">
        <f>ROUND(SUMIFS(repasse_ac!$R:$R,repasse_ac!$A:$A,$A195,repasse_ac!$F:$F,$D195,repasse_ac!$I:$I,"TTC PÓS"),2)</f>
        <v>4.2300000000000004</v>
      </c>
      <c r="H195" s="66">
        <f t="shared" si="26"/>
        <v>0</v>
      </c>
      <c r="I195" s="66">
        <f t="shared" si="27"/>
        <v>5.09</v>
      </c>
      <c r="J195" s="66">
        <f>ROUND(SUMIFS(repasse_ac!$P:$P,repasse_ac!$A:$A,$A195,repasse_ac!$F:$F,$D195,repasse_ac!$I:$I,"TTC PRÉ"),2)</f>
        <v>4.01</v>
      </c>
      <c r="K195" s="66">
        <f>ROUND(SUMIFS(repasse_ac!$P:$P,repasse_ac!$A:$A,$A195,repasse_ac!$F:$F,$D195,repasse_ac!$I:$I,"TTC PÓS"),2)</f>
        <v>4.18</v>
      </c>
      <c r="L195" s="66">
        <f t="shared" si="28"/>
        <v>0.16999999999999993</v>
      </c>
      <c r="M195" s="66">
        <f t="shared" si="29"/>
        <v>4.99</v>
      </c>
      <c r="N195" s="66">
        <f>ROUND(SUMIFS(repasse_ac!$J:$J,repasse_ac!$A:$A,$A195,repasse_ac!$F:$F,$D195,repasse_ac!$I:$I,"TTC PRÉ"),2)</f>
        <v>4.79</v>
      </c>
      <c r="O195" s="66">
        <f>ROUND(SUMIFS(repasse_ac!$J:$J,repasse_ac!$A:$A,$A195,repasse_ac!$F:$F,$D195,repasse_ac!$I:$I,"TTC PÓS"),2)</f>
        <v>4.99</v>
      </c>
      <c r="P195" s="66">
        <f t="shared" si="30"/>
        <v>0.20000000000000018</v>
      </c>
      <c r="Q195" s="66">
        <f>ROUND(SUMIFS(repasse_ac!$N:$N,repasse_ac!$A:$A,$A195,repasse_ac!$F:$F,$D195,repasse_ac!$I:$I,"TTC PRÉ"),2)</f>
        <v>4.6900000000000004</v>
      </c>
      <c r="R195" s="66">
        <f>ROUND(SUMIFS(repasse_ac!$N:$N,repasse_ac!$A:$A,$A195,repasse_ac!$F:$F,$D195,repasse_ac!$I:$I,"TTC PÓS"),2)</f>
        <v>4.6900000000000004</v>
      </c>
      <c r="S195" s="66">
        <f t="shared" si="31"/>
        <v>0</v>
      </c>
    </row>
    <row r="196" spans="1:19" x14ac:dyDescent="0.35">
      <c r="A196" s="25" t="s">
        <v>154</v>
      </c>
      <c r="B196" s="26" t="s">
        <v>16</v>
      </c>
      <c r="C196" s="26" t="s">
        <v>61</v>
      </c>
      <c r="D196" s="26" t="s">
        <v>64</v>
      </c>
      <c r="E196" s="65">
        <f>_xlfn.XLOOKUP($D196,depara_repasse!E:E,depara_repasse!K:K)</f>
        <v>12</v>
      </c>
      <c r="F196" s="66">
        <f>ROUND(SUMIFS(repasse_ac!$R:$R,repasse_ac!$A:$A,$A196,repasse_ac!$F:$F,$D196,repasse_ac!$I:$I,"TTC PRÉ"),2)</f>
        <v>3.97</v>
      </c>
      <c r="G196" s="66">
        <f>ROUND(SUMIFS(repasse_ac!$R:$R,repasse_ac!$A:$A,$A196,repasse_ac!$F:$F,$D196,repasse_ac!$I:$I,"TTC PÓS"),2)</f>
        <v>3.97</v>
      </c>
      <c r="H196" s="66">
        <f t="shared" si="26"/>
        <v>0</v>
      </c>
      <c r="I196" s="66">
        <f t="shared" si="27"/>
        <v>4.79</v>
      </c>
      <c r="J196" s="66">
        <f>ROUND(SUMIFS(repasse_ac!$P:$P,repasse_ac!$A:$A,$A196,repasse_ac!$F:$F,$D196,repasse_ac!$I:$I,"TTC PRÉ"),2)</f>
        <v>3.76</v>
      </c>
      <c r="K196" s="66">
        <f>ROUND(SUMIFS(repasse_ac!$P:$P,repasse_ac!$A:$A,$A196,repasse_ac!$F:$F,$D196,repasse_ac!$I:$I,"TTC PÓS"),2)</f>
        <v>3.76</v>
      </c>
      <c r="L196" s="66">
        <f t="shared" si="28"/>
        <v>0</v>
      </c>
      <c r="M196" s="66">
        <f t="shared" si="29"/>
        <v>4.49</v>
      </c>
      <c r="N196" s="66">
        <f>ROUND(SUMIFS(repasse_ac!$J:$J,repasse_ac!$A:$A,$A196,repasse_ac!$F:$F,$D196,repasse_ac!$I:$I,"TTC PRÉ"),2)</f>
        <v>4.49</v>
      </c>
      <c r="O196" s="66">
        <f>ROUND(SUMIFS(repasse_ac!$J:$J,repasse_ac!$A:$A,$A196,repasse_ac!$F:$F,$D196,repasse_ac!$I:$I,"TTC PÓS"),2)</f>
        <v>4.49</v>
      </c>
      <c r="P196" s="66">
        <f t="shared" si="30"/>
        <v>0</v>
      </c>
      <c r="Q196" s="66">
        <f>ROUND(SUMIFS(repasse_ac!$N:$N,repasse_ac!$A:$A,$A196,repasse_ac!$F:$F,$D196,repasse_ac!$I:$I,"TTC PRÉ"),2)</f>
        <v>4.3899999999999997</v>
      </c>
      <c r="R196" s="66">
        <f>ROUND(SUMIFS(repasse_ac!$N:$N,repasse_ac!$A:$A,$A196,repasse_ac!$F:$F,$D196,repasse_ac!$I:$I,"TTC PÓS"),2)</f>
        <v>4.3899999999999997</v>
      </c>
      <c r="S196" s="66">
        <f t="shared" si="31"/>
        <v>0</v>
      </c>
    </row>
    <row r="197" spans="1:19" x14ac:dyDescent="0.35">
      <c r="A197" s="12" t="s">
        <v>154</v>
      </c>
      <c r="B197" s="13" t="s">
        <v>16</v>
      </c>
      <c r="C197" s="13" t="s">
        <v>61</v>
      </c>
      <c r="D197" s="13" t="s">
        <v>65</v>
      </c>
      <c r="E197" s="65">
        <f>_xlfn.XLOOKUP($D197,depara_repasse!E:E,depara_repasse!K:K)</f>
        <v>12</v>
      </c>
      <c r="F197" s="66">
        <f>ROUND(SUMIFS(repasse_ac!$R:$R,repasse_ac!$A:$A,$A197,repasse_ac!$F:$F,$D197,repasse_ac!$I:$I,"TTC PRÉ"),2)</f>
        <v>3.97</v>
      </c>
      <c r="G197" s="66">
        <f>ROUND(SUMIFS(repasse_ac!$R:$R,repasse_ac!$A:$A,$A197,repasse_ac!$F:$F,$D197,repasse_ac!$I:$I,"TTC PÓS"),2)</f>
        <v>3.97</v>
      </c>
      <c r="H197" s="66">
        <f t="shared" si="26"/>
        <v>0</v>
      </c>
      <c r="I197" s="66">
        <f t="shared" si="27"/>
        <v>4.79</v>
      </c>
      <c r="J197" s="66">
        <f>ROUND(SUMIFS(repasse_ac!$P:$P,repasse_ac!$A:$A,$A197,repasse_ac!$F:$F,$D197,repasse_ac!$I:$I,"TTC PRÉ"),2)</f>
        <v>3.76</v>
      </c>
      <c r="K197" s="66">
        <f>ROUND(SUMIFS(repasse_ac!$P:$P,repasse_ac!$A:$A,$A197,repasse_ac!$F:$F,$D197,repasse_ac!$I:$I,"TTC PÓS"),2)</f>
        <v>3.76</v>
      </c>
      <c r="L197" s="66">
        <f t="shared" si="28"/>
        <v>0</v>
      </c>
      <c r="M197" s="66">
        <f t="shared" si="29"/>
        <v>4.49</v>
      </c>
      <c r="N197" s="66">
        <f>ROUND(SUMIFS(repasse_ac!$J:$J,repasse_ac!$A:$A,$A197,repasse_ac!$F:$F,$D197,repasse_ac!$I:$I,"TTC PRÉ"),2)</f>
        <v>4.49</v>
      </c>
      <c r="O197" s="66">
        <f>ROUND(SUMIFS(repasse_ac!$J:$J,repasse_ac!$A:$A,$A197,repasse_ac!$F:$F,$D197,repasse_ac!$I:$I,"TTC PÓS"),2)</f>
        <v>4.49</v>
      </c>
      <c r="P197" s="66">
        <f t="shared" si="30"/>
        <v>0</v>
      </c>
      <c r="Q197" s="66">
        <f>ROUND(SUMIFS(repasse_ac!$N:$N,repasse_ac!$A:$A,$A197,repasse_ac!$F:$F,$D197,repasse_ac!$I:$I,"TTC PRÉ"),2)</f>
        <v>4.3899999999999997</v>
      </c>
      <c r="R197" s="66">
        <f>ROUND(SUMIFS(repasse_ac!$N:$N,repasse_ac!$A:$A,$A197,repasse_ac!$F:$F,$D197,repasse_ac!$I:$I,"TTC PÓS"),2)</f>
        <v>4.3899999999999997</v>
      </c>
      <c r="S197" s="66">
        <f t="shared" si="31"/>
        <v>0</v>
      </c>
    </row>
    <row r="198" spans="1:19" x14ac:dyDescent="0.35">
      <c r="A198" s="12" t="s">
        <v>154</v>
      </c>
      <c r="B198" s="13" t="s">
        <v>16</v>
      </c>
      <c r="C198" s="13" t="s">
        <v>61</v>
      </c>
      <c r="D198" s="13" t="s">
        <v>66</v>
      </c>
      <c r="E198" s="65">
        <f>_xlfn.XLOOKUP($D198,depara_repasse!E:E,depara_repasse!K:K)</f>
        <v>12</v>
      </c>
      <c r="F198" s="66">
        <f>ROUND(SUMIFS(repasse_ac!$R:$R,repasse_ac!$A:$A,$A198,repasse_ac!$F:$F,$D198,repasse_ac!$I:$I,"TTC PRÉ"),2)</f>
        <v>3.97</v>
      </c>
      <c r="G198" s="66">
        <f>ROUND(SUMIFS(repasse_ac!$R:$R,repasse_ac!$A:$A,$A198,repasse_ac!$F:$F,$D198,repasse_ac!$I:$I,"TTC PÓS"),2)</f>
        <v>3.97</v>
      </c>
      <c r="H198" s="66">
        <f t="shared" si="26"/>
        <v>0</v>
      </c>
      <c r="I198" s="66">
        <f t="shared" si="27"/>
        <v>4.79</v>
      </c>
      <c r="J198" s="66">
        <f>ROUND(SUMIFS(repasse_ac!$P:$P,repasse_ac!$A:$A,$A198,repasse_ac!$F:$F,$D198,repasse_ac!$I:$I,"TTC PRÉ"),2)</f>
        <v>3.76</v>
      </c>
      <c r="K198" s="66">
        <f>ROUND(SUMIFS(repasse_ac!$P:$P,repasse_ac!$A:$A,$A198,repasse_ac!$F:$F,$D198,repasse_ac!$I:$I,"TTC PÓS"),2)</f>
        <v>3.76</v>
      </c>
      <c r="L198" s="66">
        <f t="shared" si="28"/>
        <v>0</v>
      </c>
      <c r="M198" s="66">
        <f t="shared" si="29"/>
        <v>4.49</v>
      </c>
      <c r="N198" s="66">
        <f>ROUND(SUMIFS(repasse_ac!$J:$J,repasse_ac!$A:$A,$A198,repasse_ac!$F:$F,$D198,repasse_ac!$I:$I,"TTC PRÉ"),2)</f>
        <v>4.49</v>
      </c>
      <c r="O198" s="66">
        <f>ROUND(SUMIFS(repasse_ac!$J:$J,repasse_ac!$A:$A,$A198,repasse_ac!$F:$F,$D198,repasse_ac!$I:$I,"TTC PÓS"),2)</f>
        <v>4.49</v>
      </c>
      <c r="P198" s="66">
        <f t="shared" si="30"/>
        <v>0</v>
      </c>
      <c r="Q198" s="66">
        <f>ROUND(SUMIFS(repasse_ac!$N:$N,repasse_ac!$A:$A,$A198,repasse_ac!$F:$F,$D198,repasse_ac!$I:$I,"TTC PRÉ"),2)</f>
        <v>4.3899999999999997</v>
      </c>
      <c r="R198" s="66">
        <f>ROUND(SUMIFS(repasse_ac!$N:$N,repasse_ac!$A:$A,$A198,repasse_ac!$F:$F,$D198,repasse_ac!$I:$I,"TTC PÓS"),2)</f>
        <v>4.3899999999999997</v>
      </c>
      <c r="S198" s="66">
        <f t="shared" si="31"/>
        <v>0</v>
      </c>
    </row>
    <row r="199" spans="1:19" x14ac:dyDescent="0.35">
      <c r="A199" s="12" t="s">
        <v>154</v>
      </c>
      <c r="B199" s="13" t="s">
        <v>16</v>
      </c>
      <c r="C199" s="13" t="s">
        <v>67</v>
      </c>
      <c r="D199" s="13" t="s">
        <v>69</v>
      </c>
      <c r="E199" s="65">
        <f>_xlfn.XLOOKUP($D199,depara_repasse!E:E,depara_repasse!K:K)</f>
        <v>6</v>
      </c>
      <c r="F199" s="66">
        <f>ROUND(SUMIFS(repasse_ac!$R:$R,repasse_ac!$A:$A,$A199,repasse_ac!$F:$F,$D199,repasse_ac!$I:$I,"TTC PRÉ"),2)</f>
        <v>4.09</v>
      </c>
      <c r="G199" s="66">
        <f>ROUND(SUMIFS(repasse_ac!$R:$R,repasse_ac!$A:$A,$A199,repasse_ac!$F:$F,$D199,repasse_ac!$I:$I,"TTC PÓS"),2)</f>
        <v>4.09</v>
      </c>
      <c r="H199" s="66">
        <f t="shared" si="26"/>
        <v>0</v>
      </c>
      <c r="I199" s="66">
        <f t="shared" si="27"/>
        <v>4.8899999999999997</v>
      </c>
      <c r="J199" s="66">
        <f>ROUND(SUMIFS(repasse_ac!$P:$P,repasse_ac!$A:$A,$A199,repasse_ac!$F:$F,$D199,repasse_ac!$I:$I,"TTC PRÉ"),2)</f>
        <v>3.99</v>
      </c>
      <c r="K199" s="66">
        <f>ROUND(SUMIFS(repasse_ac!$P:$P,repasse_ac!$A:$A,$A199,repasse_ac!$F:$F,$D199,repasse_ac!$I:$I,"TTC PÓS"),2)</f>
        <v>3.33</v>
      </c>
      <c r="L199" s="66">
        <f t="shared" si="28"/>
        <v>-0.66000000000000014</v>
      </c>
      <c r="M199" s="66">
        <f t="shared" si="29"/>
        <v>3.99</v>
      </c>
      <c r="N199" s="66">
        <f>ROUND(SUMIFS(repasse_ac!$J:$J,repasse_ac!$A:$A,$A199,repasse_ac!$F:$F,$D199,repasse_ac!$I:$I,"TTC PRÉ"),2)</f>
        <v>4.99</v>
      </c>
      <c r="O199" s="66">
        <f>ROUND(SUMIFS(repasse_ac!$J:$J,repasse_ac!$A:$A,$A199,repasse_ac!$F:$F,$D199,repasse_ac!$I:$I,"TTC PÓS"),2)</f>
        <v>5.29</v>
      </c>
      <c r="P199" s="66">
        <f t="shared" si="30"/>
        <v>0.29999999999999982</v>
      </c>
      <c r="Q199" s="66">
        <f>ROUND(SUMIFS(repasse_ac!$N:$N,repasse_ac!$A:$A,$A199,repasse_ac!$F:$F,$D199,repasse_ac!$I:$I,"TTC PRÉ"),2)</f>
        <v>4.99</v>
      </c>
      <c r="R199" s="66">
        <f>ROUND(SUMIFS(repasse_ac!$N:$N,repasse_ac!$A:$A,$A199,repasse_ac!$F:$F,$D199,repasse_ac!$I:$I,"TTC PÓS"),2)</f>
        <v>4.99</v>
      </c>
      <c r="S199" s="66">
        <f t="shared" si="31"/>
        <v>0</v>
      </c>
    </row>
    <row r="200" spans="1:19" x14ac:dyDescent="0.35">
      <c r="A200" s="18" t="s">
        <v>154</v>
      </c>
      <c r="B200" s="19" t="s">
        <v>16</v>
      </c>
      <c r="C200" s="19" t="s">
        <v>67</v>
      </c>
      <c r="D200" s="19" t="s">
        <v>71</v>
      </c>
      <c r="E200" s="65">
        <f>_xlfn.XLOOKUP($D200,depara_repasse!E:E,depara_repasse!K:K)</f>
        <v>12</v>
      </c>
      <c r="F200" s="66">
        <f>ROUND(SUMIFS(repasse_ac!$R:$R,repasse_ac!$A:$A,$A200,repasse_ac!$F:$F,$D200,repasse_ac!$I:$I,"TTC PRÉ"),2)</f>
        <v>4.09</v>
      </c>
      <c r="G200" s="66">
        <f>ROUND(SUMIFS(repasse_ac!$R:$R,repasse_ac!$A:$A,$A200,repasse_ac!$F:$F,$D200,repasse_ac!$I:$I,"TTC PÓS"),2)</f>
        <v>4.26</v>
      </c>
      <c r="H200" s="66">
        <f t="shared" si="26"/>
        <v>0.16999999999999993</v>
      </c>
      <c r="I200" s="66">
        <f t="shared" si="27"/>
        <v>5.09</v>
      </c>
      <c r="J200" s="66">
        <f>ROUND(SUMIFS(repasse_ac!$P:$P,repasse_ac!$A:$A,$A200,repasse_ac!$F:$F,$D200,repasse_ac!$I:$I,"TTC PRÉ"),2)</f>
        <v>3.99</v>
      </c>
      <c r="K200" s="66">
        <f>ROUND(SUMIFS(repasse_ac!$P:$P,repasse_ac!$A:$A,$A200,repasse_ac!$F:$F,$D200,repasse_ac!$I:$I,"TTC PÓS"),2)</f>
        <v>3.17</v>
      </c>
      <c r="L200" s="66">
        <f t="shared" si="28"/>
        <v>-0.82000000000000028</v>
      </c>
      <c r="M200" s="66">
        <f t="shared" si="29"/>
        <v>3.79</v>
      </c>
      <c r="N200" s="66">
        <f>ROUND(SUMIFS(repasse_ac!$J:$J,repasse_ac!$A:$A,$A200,repasse_ac!$F:$F,$D200,repasse_ac!$I:$I,"TTC PRÉ"),2)</f>
        <v>4.79</v>
      </c>
      <c r="O200" s="66">
        <f>ROUND(SUMIFS(repasse_ac!$J:$J,repasse_ac!$A:$A,$A200,repasse_ac!$F:$F,$D200,repasse_ac!$I:$I,"TTC PÓS"),2)</f>
        <v>4.99</v>
      </c>
      <c r="P200" s="66">
        <f t="shared" si="30"/>
        <v>0.20000000000000018</v>
      </c>
      <c r="Q200" s="66">
        <f>ROUND(SUMIFS(repasse_ac!$N:$N,repasse_ac!$A:$A,$A200,repasse_ac!$F:$F,$D200,repasse_ac!$I:$I,"TTC PRÉ"),2)</f>
        <v>4.79</v>
      </c>
      <c r="R200" s="66">
        <f>ROUND(SUMIFS(repasse_ac!$N:$N,repasse_ac!$A:$A,$A200,repasse_ac!$F:$F,$D200,repasse_ac!$I:$I,"TTC PÓS"),2)</f>
        <v>4.99</v>
      </c>
      <c r="S200" s="66">
        <f t="shared" si="31"/>
        <v>0.20000000000000018</v>
      </c>
    </row>
    <row r="201" spans="1:19" x14ac:dyDescent="0.35">
      <c r="A201" s="25" t="s">
        <v>154</v>
      </c>
      <c r="B201" s="26" t="s">
        <v>16</v>
      </c>
      <c r="C201" s="26" t="s">
        <v>67</v>
      </c>
      <c r="D201" s="26" t="s">
        <v>72</v>
      </c>
      <c r="E201" s="65">
        <f>_xlfn.XLOOKUP($D201,depara_repasse!E:E,depara_repasse!K:K)</f>
        <v>6</v>
      </c>
      <c r="F201" s="66">
        <f>ROUND(SUMIFS(repasse_ac!$R:$R,repasse_ac!$A:$A,$A201,repasse_ac!$F:$F,$D201,repasse_ac!$I:$I,"TTC PRÉ"),2)</f>
        <v>4.09</v>
      </c>
      <c r="G201" s="66">
        <f>ROUND(SUMIFS(repasse_ac!$R:$R,repasse_ac!$A:$A,$A201,repasse_ac!$F:$F,$D201,repasse_ac!$I:$I,"TTC PÓS"),2)</f>
        <v>4.09</v>
      </c>
      <c r="H201" s="66">
        <f t="shared" si="26"/>
        <v>0</v>
      </c>
      <c r="I201" s="66">
        <f t="shared" si="27"/>
        <v>4.8899999999999997</v>
      </c>
      <c r="J201" s="66">
        <f>ROUND(SUMIFS(repasse_ac!$P:$P,repasse_ac!$A:$A,$A201,repasse_ac!$F:$F,$D201,repasse_ac!$I:$I,"TTC PRÉ"),2)</f>
        <v>3.99</v>
      </c>
      <c r="K201" s="66">
        <f>ROUND(SUMIFS(repasse_ac!$P:$P,repasse_ac!$A:$A,$A201,repasse_ac!$F:$F,$D201,repasse_ac!$I:$I,"TTC PÓS"),2)</f>
        <v>3.99</v>
      </c>
      <c r="L201" s="66">
        <f t="shared" si="28"/>
        <v>0</v>
      </c>
      <c r="M201" s="66">
        <f t="shared" si="29"/>
        <v>4.79</v>
      </c>
      <c r="N201" s="66">
        <f>ROUND(SUMIFS(repasse_ac!$J:$J,repasse_ac!$A:$A,$A201,repasse_ac!$F:$F,$D201,repasse_ac!$I:$I,"TTC PRÉ"),2)</f>
        <v>4.79</v>
      </c>
      <c r="O201" s="66">
        <f>ROUND(SUMIFS(repasse_ac!$J:$J,repasse_ac!$A:$A,$A201,repasse_ac!$F:$F,$D201,repasse_ac!$I:$I,"TTC PÓS"),2)</f>
        <v>4.79</v>
      </c>
      <c r="P201" s="66">
        <f t="shared" si="30"/>
        <v>0</v>
      </c>
      <c r="Q201" s="66">
        <f>ROUND(SUMIFS(repasse_ac!$N:$N,repasse_ac!$A:$A,$A201,repasse_ac!$F:$F,$D201,repasse_ac!$I:$I,"TTC PRÉ"),2)</f>
        <v>4.6900000000000004</v>
      </c>
      <c r="R201" s="66">
        <f>ROUND(SUMIFS(repasse_ac!$N:$N,repasse_ac!$A:$A,$A201,repasse_ac!$F:$F,$D201,repasse_ac!$I:$I,"TTC PÓS"),2)</f>
        <v>4.6900000000000004</v>
      </c>
      <c r="S201" s="66">
        <f t="shared" si="31"/>
        <v>0</v>
      </c>
    </row>
    <row r="202" spans="1:19" x14ac:dyDescent="0.35">
      <c r="A202" s="12" t="s">
        <v>154</v>
      </c>
      <c r="B202" s="13" t="s">
        <v>16</v>
      </c>
      <c r="C202" s="13" t="s">
        <v>67</v>
      </c>
      <c r="D202" s="13" t="s">
        <v>73</v>
      </c>
      <c r="E202" s="65">
        <f>_xlfn.XLOOKUP($D202,depara_repasse!E:E,depara_repasse!K:K)</f>
        <v>6</v>
      </c>
      <c r="F202" s="66">
        <f>ROUND(SUMIFS(repasse_ac!$R:$R,repasse_ac!$A:$A,$A202,repasse_ac!$F:$F,$D202,repasse_ac!$I:$I,"TTC PRÉ"),2)</f>
        <v>3.43</v>
      </c>
      <c r="G202" s="66">
        <f>ROUND(SUMIFS(repasse_ac!$R:$R,repasse_ac!$A:$A,$A202,repasse_ac!$F:$F,$D202,repasse_ac!$I:$I,"TTC PÓS"),2)</f>
        <v>3.43</v>
      </c>
      <c r="H202" s="66">
        <f t="shared" si="26"/>
        <v>0</v>
      </c>
      <c r="I202" s="66">
        <f t="shared" si="27"/>
        <v>4.09</v>
      </c>
      <c r="J202" s="66">
        <f>ROUND(SUMIFS(repasse_ac!$P:$P,repasse_ac!$A:$A,$A202,repasse_ac!$F:$F,$D202,repasse_ac!$I:$I,"TTC PRÉ"),2)</f>
        <v>3.17</v>
      </c>
      <c r="K202" s="66">
        <f>ROUND(SUMIFS(repasse_ac!$P:$P,repasse_ac!$A:$A,$A202,repasse_ac!$F:$F,$D202,repasse_ac!$I:$I,"TTC PÓS"),2)</f>
        <v>3.17</v>
      </c>
      <c r="L202" s="66">
        <f t="shared" si="28"/>
        <v>0</v>
      </c>
      <c r="M202" s="66">
        <f t="shared" si="29"/>
        <v>3.79</v>
      </c>
      <c r="N202" s="66">
        <f>ROUND(SUMIFS(repasse_ac!$J:$J,repasse_ac!$A:$A,$A202,repasse_ac!$F:$F,$D202,repasse_ac!$I:$I,"TTC PRÉ"),2)</f>
        <v>3.79</v>
      </c>
      <c r="O202" s="66">
        <f>ROUND(SUMIFS(repasse_ac!$J:$J,repasse_ac!$A:$A,$A202,repasse_ac!$F:$F,$D202,repasse_ac!$I:$I,"TTC PÓS"),2)</f>
        <v>3.79</v>
      </c>
      <c r="P202" s="66">
        <f t="shared" si="30"/>
        <v>0</v>
      </c>
      <c r="Q202" s="66">
        <f>ROUND(SUMIFS(repasse_ac!$N:$N,repasse_ac!$A:$A,$A202,repasse_ac!$F:$F,$D202,repasse_ac!$I:$I,"TTC PRÉ"),2)</f>
        <v>3.79</v>
      </c>
      <c r="R202" s="66">
        <f>ROUND(SUMIFS(repasse_ac!$N:$N,repasse_ac!$A:$A,$A202,repasse_ac!$F:$F,$D202,repasse_ac!$I:$I,"TTC PÓS"),2)</f>
        <v>3.79</v>
      </c>
      <c r="S202" s="66">
        <f t="shared" si="31"/>
        <v>0</v>
      </c>
    </row>
    <row r="203" spans="1:19" x14ac:dyDescent="0.35">
      <c r="A203" s="12" t="s">
        <v>154</v>
      </c>
      <c r="B203" s="13" t="s">
        <v>16</v>
      </c>
      <c r="C203" s="13" t="s">
        <v>67</v>
      </c>
      <c r="D203" s="13" t="s">
        <v>74</v>
      </c>
      <c r="E203" s="65">
        <f>_xlfn.XLOOKUP($D203,depara_repasse!E:E,depara_repasse!K:K)</f>
        <v>6</v>
      </c>
      <c r="F203" s="66">
        <f>ROUND(SUMIFS(repasse_ac!$R:$R,repasse_ac!$A:$A,$A203,repasse_ac!$F:$F,$D203,repasse_ac!$I:$I,"TTC PRÉ"),2)</f>
        <v>7.12</v>
      </c>
      <c r="G203" s="66">
        <f>ROUND(SUMIFS(repasse_ac!$R:$R,repasse_ac!$A:$A,$A203,repasse_ac!$F:$F,$D203,repasse_ac!$I:$I,"TTC PÓS"),2)</f>
        <v>7.12</v>
      </c>
      <c r="H203" s="66">
        <f t="shared" si="26"/>
        <v>0</v>
      </c>
      <c r="I203" s="66">
        <f t="shared" si="27"/>
        <v>8.49</v>
      </c>
      <c r="J203" s="66">
        <f>ROUND(SUMIFS(repasse_ac!$P:$P,repasse_ac!$A:$A,$A203,repasse_ac!$F:$F,$D203,repasse_ac!$I:$I,"TTC PRÉ"),2)</f>
        <v>6.26</v>
      </c>
      <c r="K203" s="66">
        <f>ROUND(SUMIFS(repasse_ac!$P:$P,repasse_ac!$A:$A,$A203,repasse_ac!$F:$F,$D203,repasse_ac!$I:$I,"TTC PÓS"),2)</f>
        <v>6.26</v>
      </c>
      <c r="L203" s="66">
        <f t="shared" si="28"/>
        <v>0</v>
      </c>
      <c r="M203" s="66">
        <f t="shared" si="29"/>
        <v>7.49</v>
      </c>
      <c r="N203" s="66">
        <f>ROUND(SUMIFS(repasse_ac!$J:$J,repasse_ac!$A:$A,$A203,repasse_ac!$F:$F,$D203,repasse_ac!$I:$I,"TTC PRÉ"),2)</f>
        <v>7.49</v>
      </c>
      <c r="O203" s="66">
        <f>ROUND(SUMIFS(repasse_ac!$J:$J,repasse_ac!$A:$A,$A203,repasse_ac!$F:$F,$D203,repasse_ac!$I:$I,"TTC PÓS"),2)</f>
        <v>7.49</v>
      </c>
      <c r="P203" s="66">
        <f t="shared" si="30"/>
        <v>0</v>
      </c>
      <c r="Q203" s="66">
        <f>ROUND(SUMIFS(repasse_ac!$N:$N,repasse_ac!$A:$A,$A203,repasse_ac!$F:$F,$D203,repasse_ac!$I:$I,"TTC PRÉ"),2)</f>
        <v>7.49</v>
      </c>
      <c r="R203" s="66">
        <f>ROUND(SUMIFS(repasse_ac!$N:$N,repasse_ac!$A:$A,$A203,repasse_ac!$F:$F,$D203,repasse_ac!$I:$I,"TTC PÓS"),2)</f>
        <v>7.49</v>
      </c>
      <c r="S203" s="66">
        <f t="shared" si="31"/>
        <v>0</v>
      </c>
    </row>
    <row r="204" spans="1:19" x14ac:dyDescent="0.35">
      <c r="A204" s="12" t="s">
        <v>154</v>
      </c>
      <c r="B204" s="13" t="s">
        <v>16</v>
      </c>
      <c r="C204" s="13" t="s">
        <v>67</v>
      </c>
      <c r="D204" s="13" t="s">
        <v>75</v>
      </c>
      <c r="E204" s="65">
        <f>_xlfn.XLOOKUP($D204,depara_repasse!E:E,depara_repasse!K:K)</f>
        <v>2</v>
      </c>
      <c r="F204" s="66">
        <f>ROUND(SUMIFS(repasse_ac!$R:$R,repasse_ac!$A:$A,$A204,repasse_ac!$F:$F,$D204,repasse_ac!$I:$I,"TTC PRÉ"),2)</f>
        <v>0</v>
      </c>
      <c r="G204" s="66">
        <f>ROUND(SUMIFS(repasse_ac!$R:$R,repasse_ac!$A:$A,$A204,repasse_ac!$F:$F,$D204,repasse_ac!$I:$I,"TTC PÓS"),2)</f>
        <v>0</v>
      </c>
      <c r="H204" s="66">
        <f t="shared" si="26"/>
        <v>0</v>
      </c>
      <c r="I204" s="66">
        <f t="shared" si="27"/>
        <v>-0.01</v>
      </c>
      <c r="J204" s="66">
        <f>ROUND(SUMIFS(repasse_ac!$P:$P,repasse_ac!$A:$A,$A204,repasse_ac!$F:$F,$D204,repasse_ac!$I:$I,"TTC PRÉ"),2)</f>
        <v>0</v>
      </c>
      <c r="K204" s="66">
        <f>ROUND(SUMIFS(repasse_ac!$P:$P,repasse_ac!$A:$A,$A204,repasse_ac!$F:$F,$D204,repasse_ac!$I:$I,"TTC PÓS"),2)</f>
        <v>0</v>
      </c>
      <c r="L204" s="66">
        <f t="shared" si="28"/>
        <v>0</v>
      </c>
      <c r="M204" s="66">
        <f t="shared" si="29"/>
        <v>-0.01</v>
      </c>
      <c r="N204" s="66">
        <f>ROUND(SUMIFS(repasse_ac!$J:$J,repasse_ac!$A:$A,$A204,repasse_ac!$F:$F,$D204,repasse_ac!$I:$I,"TTC PRÉ"),2)</f>
        <v>0</v>
      </c>
      <c r="O204" s="66">
        <f>ROUND(SUMIFS(repasse_ac!$J:$J,repasse_ac!$A:$A,$A204,repasse_ac!$F:$F,$D204,repasse_ac!$I:$I,"TTC PÓS"),2)</f>
        <v>0</v>
      </c>
      <c r="P204" s="66">
        <f t="shared" si="30"/>
        <v>0</v>
      </c>
      <c r="Q204" s="66">
        <f>ROUND(SUMIFS(repasse_ac!$N:$N,repasse_ac!$A:$A,$A204,repasse_ac!$F:$F,$D204,repasse_ac!$I:$I,"TTC PRÉ"),2)</f>
        <v>0</v>
      </c>
      <c r="R204" s="66">
        <f>ROUND(SUMIFS(repasse_ac!$N:$N,repasse_ac!$A:$A,$A204,repasse_ac!$F:$F,$D204,repasse_ac!$I:$I,"TTC PÓS"),2)</f>
        <v>0</v>
      </c>
      <c r="S204" s="66">
        <f t="shared" si="31"/>
        <v>0</v>
      </c>
    </row>
    <row r="205" spans="1:19" x14ac:dyDescent="0.35">
      <c r="A205" s="12" t="s">
        <v>154</v>
      </c>
      <c r="B205" s="13" t="s">
        <v>16</v>
      </c>
      <c r="C205" s="13" t="s">
        <v>80</v>
      </c>
      <c r="D205" s="13" t="s">
        <v>81</v>
      </c>
      <c r="E205" s="65">
        <f>_xlfn.XLOOKUP($D205,depara_repasse!E:E,depara_repasse!K:K)</f>
        <v>6</v>
      </c>
      <c r="F205" s="66">
        <f>ROUND(SUMIFS(repasse_ac!$R:$R,repasse_ac!$A:$A,$A205,repasse_ac!$F:$F,$D205,repasse_ac!$I:$I,"TTC PRÉ"),2)</f>
        <v>5.66</v>
      </c>
      <c r="G205" s="66">
        <f>ROUND(SUMIFS(repasse_ac!$R:$R,repasse_ac!$A:$A,$A205,repasse_ac!$F:$F,$D205,repasse_ac!$I:$I,"TTC PÓS"),2)</f>
        <v>5.66</v>
      </c>
      <c r="H205" s="66">
        <f t="shared" si="26"/>
        <v>0</v>
      </c>
      <c r="I205" s="66">
        <f t="shared" si="27"/>
        <v>6.79</v>
      </c>
      <c r="J205" s="66">
        <f>ROUND(SUMIFS(repasse_ac!$P:$P,repasse_ac!$A:$A,$A205,repasse_ac!$F:$F,$D205,repasse_ac!$I:$I,"TTC PRÉ"),2)</f>
        <v>5.42</v>
      </c>
      <c r="K205" s="66">
        <f>ROUND(SUMIFS(repasse_ac!$P:$P,repasse_ac!$A:$A,$A205,repasse_ac!$F:$F,$D205,repasse_ac!$I:$I,"TTC PÓS"),2)</f>
        <v>5.26</v>
      </c>
      <c r="L205" s="66">
        <f t="shared" si="28"/>
        <v>-0.16000000000000014</v>
      </c>
      <c r="M205" s="66">
        <f t="shared" si="29"/>
        <v>6.29</v>
      </c>
      <c r="N205" s="66">
        <f>ROUND(SUMIFS(repasse_ac!$J:$J,repasse_ac!$A:$A,$A205,repasse_ac!$F:$F,$D205,repasse_ac!$I:$I,"TTC PRÉ"),2)</f>
        <v>6.49</v>
      </c>
      <c r="O205" s="66">
        <f>ROUND(SUMIFS(repasse_ac!$J:$J,repasse_ac!$A:$A,$A205,repasse_ac!$F:$F,$D205,repasse_ac!$I:$I,"TTC PÓS"),2)</f>
        <v>6.99</v>
      </c>
      <c r="P205" s="66">
        <f t="shared" si="30"/>
        <v>0.5</v>
      </c>
      <c r="Q205" s="66">
        <f>ROUND(SUMIFS(repasse_ac!$N:$N,repasse_ac!$A:$A,$A205,repasse_ac!$F:$F,$D205,repasse_ac!$I:$I,"TTC PRÉ"),2)</f>
        <v>6.29</v>
      </c>
      <c r="R205" s="66">
        <f>ROUND(SUMIFS(repasse_ac!$N:$N,repasse_ac!$A:$A,$A205,repasse_ac!$F:$F,$D205,repasse_ac!$I:$I,"TTC PÓS"),2)</f>
        <v>6.29</v>
      </c>
      <c r="S205" s="66">
        <f t="shared" si="31"/>
        <v>0</v>
      </c>
    </row>
    <row r="206" spans="1:19" x14ac:dyDescent="0.35">
      <c r="A206" s="12" t="s">
        <v>154</v>
      </c>
      <c r="B206" s="13" t="s">
        <v>16</v>
      </c>
      <c r="C206" s="13" t="s">
        <v>80</v>
      </c>
      <c r="D206" s="13" t="s">
        <v>82</v>
      </c>
      <c r="E206" s="65">
        <f>_xlfn.XLOOKUP($D206,depara_repasse!E:E,depara_repasse!K:K)</f>
        <v>6</v>
      </c>
      <c r="F206" s="66">
        <f>ROUND(SUMIFS(repasse_ac!$R:$R,repasse_ac!$A:$A,$A206,repasse_ac!$F:$F,$D206,repasse_ac!$I:$I,"TTC PRÉ"),2)</f>
        <v>5.21</v>
      </c>
      <c r="G206" s="66">
        <f>ROUND(SUMIFS(repasse_ac!$R:$R,repasse_ac!$A:$A,$A206,repasse_ac!$F:$F,$D206,repasse_ac!$I:$I,"TTC PÓS"),2)</f>
        <v>5.39</v>
      </c>
      <c r="H206" s="66">
        <f t="shared" si="26"/>
        <v>0.17999999999999972</v>
      </c>
      <c r="I206" s="66">
        <f t="shared" si="27"/>
        <v>6.49</v>
      </c>
      <c r="J206" s="66">
        <f>ROUND(SUMIFS(repasse_ac!$P:$P,repasse_ac!$A:$A,$A206,repasse_ac!$F:$F,$D206,repasse_ac!$I:$I,"TTC PRÉ"),2)</f>
        <v>5.01</v>
      </c>
      <c r="K206" s="66">
        <f>ROUND(SUMIFS(repasse_ac!$P:$P,repasse_ac!$A:$A,$A206,repasse_ac!$F:$F,$D206,repasse_ac!$I:$I,"TTC PÓS"),2)</f>
        <v>4.99</v>
      </c>
      <c r="L206" s="66">
        <f t="shared" si="28"/>
        <v>-1.9999999999999574E-2</v>
      </c>
      <c r="M206" s="66">
        <f t="shared" si="29"/>
        <v>5.99</v>
      </c>
      <c r="N206" s="66">
        <f>ROUND(SUMIFS(repasse_ac!$J:$J,repasse_ac!$A:$A,$A206,repasse_ac!$F:$F,$D206,repasse_ac!$I:$I,"TTC PRÉ"),2)</f>
        <v>5.99</v>
      </c>
      <c r="O206" s="66">
        <f>ROUND(SUMIFS(repasse_ac!$J:$J,repasse_ac!$A:$A,$A206,repasse_ac!$F:$F,$D206,repasse_ac!$I:$I,"TTC PÓS"),2)</f>
        <v>6.49</v>
      </c>
      <c r="P206" s="66">
        <f t="shared" si="30"/>
        <v>0.5</v>
      </c>
      <c r="Q206" s="66">
        <f>ROUND(SUMIFS(repasse_ac!$N:$N,repasse_ac!$A:$A,$A206,repasse_ac!$F:$F,$D206,repasse_ac!$I:$I,"TTC PRÉ"),2)</f>
        <v>5.79</v>
      </c>
      <c r="R206" s="66">
        <f>ROUND(SUMIFS(repasse_ac!$N:$N,repasse_ac!$A:$A,$A206,repasse_ac!$F:$F,$D206,repasse_ac!$I:$I,"TTC PÓS"),2)</f>
        <v>5.99</v>
      </c>
      <c r="S206" s="66">
        <f t="shared" si="31"/>
        <v>0.20000000000000018</v>
      </c>
    </row>
    <row r="207" spans="1:19" x14ac:dyDescent="0.35">
      <c r="A207" s="12" t="s">
        <v>154</v>
      </c>
      <c r="B207" s="13" t="s">
        <v>16</v>
      </c>
      <c r="C207" s="13" t="s">
        <v>80</v>
      </c>
      <c r="D207" s="13" t="s">
        <v>83</v>
      </c>
      <c r="E207" s="65">
        <f>_xlfn.XLOOKUP($D207,depara_repasse!E:E,depara_repasse!K:K)</f>
        <v>6</v>
      </c>
      <c r="F207" s="66">
        <f>ROUND(SUMIFS(repasse_ac!$R:$R,repasse_ac!$A:$A,$A207,repasse_ac!$F:$F,$D207,repasse_ac!$I:$I,"TTC PRÉ"),2)</f>
        <v>7.12</v>
      </c>
      <c r="G207" s="66">
        <f>ROUND(SUMIFS(repasse_ac!$R:$R,repasse_ac!$A:$A,$A207,repasse_ac!$F:$F,$D207,repasse_ac!$I:$I,"TTC PÓS"),2)</f>
        <v>7.41</v>
      </c>
      <c r="H207" s="66">
        <f t="shared" si="26"/>
        <v>0.29000000000000004</v>
      </c>
      <c r="I207" s="66">
        <f t="shared" si="27"/>
        <v>8.89</v>
      </c>
      <c r="J207" s="66">
        <f>ROUND(SUMIFS(repasse_ac!$P:$P,repasse_ac!$A:$A,$A207,repasse_ac!$F:$F,$D207,repasse_ac!$I:$I,"TTC PRÉ"),2)</f>
        <v>6.67</v>
      </c>
      <c r="K207" s="66">
        <f>ROUND(SUMIFS(repasse_ac!$P:$P,repasse_ac!$A:$A,$A207,repasse_ac!$F:$F,$D207,repasse_ac!$I:$I,"TTC PÓS"),2)</f>
        <v>6.67</v>
      </c>
      <c r="L207" s="66">
        <f t="shared" si="28"/>
        <v>0</v>
      </c>
      <c r="M207" s="66">
        <f t="shared" si="29"/>
        <v>7.99</v>
      </c>
      <c r="N207" s="66">
        <f>ROUND(SUMIFS(repasse_ac!$J:$J,repasse_ac!$A:$A,$A207,repasse_ac!$F:$F,$D207,repasse_ac!$I:$I,"TTC PRÉ"),2)</f>
        <v>7.99</v>
      </c>
      <c r="O207" s="66">
        <f>ROUND(SUMIFS(repasse_ac!$J:$J,repasse_ac!$A:$A,$A207,repasse_ac!$F:$F,$D207,repasse_ac!$I:$I,"TTC PÓS"),2)</f>
        <v>7.99</v>
      </c>
      <c r="P207" s="66">
        <f t="shared" si="30"/>
        <v>0</v>
      </c>
      <c r="Q207" s="66">
        <f>ROUND(SUMIFS(repasse_ac!$N:$N,repasse_ac!$A:$A,$A207,repasse_ac!$F:$F,$D207,repasse_ac!$I:$I,"TTC PRÉ"),2)</f>
        <v>7.49</v>
      </c>
      <c r="R207" s="66">
        <f>ROUND(SUMIFS(repasse_ac!$N:$N,repasse_ac!$A:$A,$A207,repasse_ac!$F:$F,$D207,repasse_ac!$I:$I,"TTC PÓS"),2)</f>
        <v>7.79</v>
      </c>
      <c r="S207" s="66">
        <f t="shared" si="31"/>
        <v>0.29999999999999982</v>
      </c>
    </row>
    <row r="208" spans="1:19" x14ac:dyDescent="0.35">
      <c r="A208" s="18" t="s">
        <v>154</v>
      </c>
      <c r="B208" s="19" t="s">
        <v>16</v>
      </c>
      <c r="C208" s="19" t="s">
        <v>84</v>
      </c>
      <c r="D208" s="19" t="s">
        <v>85</v>
      </c>
      <c r="E208" s="65">
        <f>_xlfn.XLOOKUP($D208,depara_repasse!E:E,depara_repasse!K:K)</f>
        <v>6</v>
      </c>
      <c r="F208" s="66">
        <f>ROUND(SUMIFS(repasse_ac!$R:$R,repasse_ac!$A:$A,$A208,repasse_ac!$F:$F,$D208,repasse_ac!$I:$I,"TTC PRÉ"),2)</f>
        <v>7.42</v>
      </c>
      <c r="G208" s="66">
        <f>ROUND(SUMIFS(repasse_ac!$R:$R,repasse_ac!$A:$A,$A208,repasse_ac!$F:$F,$D208,repasse_ac!$I:$I,"TTC PÓS"),2)</f>
        <v>7.42</v>
      </c>
      <c r="H208" s="66">
        <f t="shared" si="26"/>
        <v>0</v>
      </c>
      <c r="I208" s="66">
        <f t="shared" si="27"/>
        <v>8.89</v>
      </c>
      <c r="J208" s="66">
        <f>ROUND(SUMIFS(repasse_ac!$P:$P,repasse_ac!$A:$A,$A208,repasse_ac!$F:$F,$D208,repasse_ac!$I:$I,"TTC PRÉ"),2)</f>
        <v>6.58</v>
      </c>
      <c r="K208" s="66">
        <f>ROUND(SUMIFS(repasse_ac!$P:$P,repasse_ac!$A:$A,$A208,repasse_ac!$F:$F,$D208,repasse_ac!$I:$I,"TTC PÓS"),2)</f>
        <v>6.66</v>
      </c>
      <c r="L208" s="66">
        <f t="shared" si="28"/>
        <v>8.0000000000000071E-2</v>
      </c>
      <c r="M208" s="66">
        <f t="shared" si="29"/>
        <v>7.99</v>
      </c>
      <c r="N208" s="66">
        <f>ROUND(SUMIFS(repasse_ac!$J:$J,repasse_ac!$A:$A,$A208,repasse_ac!$F:$F,$D208,repasse_ac!$I:$I,"TTC PRÉ"),2)</f>
        <v>7.89</v>
      </c>
      <c r="O208" s="66">
        <f>ROUND(SUMIFS(repasse_ac!$J:$J,repasse_ac!$A:$A,$A208,repasse_ac!$F:$F,$D208,repasse_ac!$I:$I,"TTC PÓS"),2)</f>
        <v>7.99</v>
      </c>
      <c r="P208" s="66">
        <f t="shared" si="30"/>
        <v>0.10000000000000053</v>
      </c>
      <c r="Q208" s="66">
        <f>ROUND(SUMIFS(repasse_ac!$N:$N,repasse_ac!$A:$A,$A208,repasse_ac!$F:$F,$D208,repasse_ac!$I:$I,"TTC PRÉ"),2)</f>
        <v>7.79</v>
      </c>
      <c r="R208" s="66">
        <f>ROUND(SUMIFS(repasse_ac!$N:$N,repasse_ac!$A:$A,$A208,repasse_ac!$F:$F,$D208,repasse_ac!$I:$I,"TTC PÓS"),2)</f>
        <v>7.79</v>
      </c>
      <c r="S208" s="66">
        <f t="shared" si="31"/>
        <v>0</v>
      </c>
    </row>
    <row r="209" spans="1:19" x14ac:dyDescent="0.35">
      <c r="A209" s="25" t="s">
        <v>154</v>
      </c>
      <c r="B209" s="26" t="s">
        <v>16</v>
      </c>
      <c r="C209" s="26" t="s">
        <v>84</v>
      </c>
      <c r="D209" s="26" t="s">
        <v>87</v>
      </c>
      <c r="E209" s="65">
        <f>_xlfn.XLOOKUP($D209,depara_repasse!E:E,depara_repasse!K:K)</f>
        <v>6</v>
      </c>
      <c r="F209" s="66">
        <f>ROUND(SUMIFS(repasse_ac!$R:$R,repasse_ac!$A:$A,$A209,repasse_ac!$F:$F,$D209,repasse_ac!$I:$I,"TTC PRÉ"),2)</f>
        <v>6.97</v>
      </c>
      <c r="G209" s="66">
        <f>ROUND(SUMIFS(repasse_ac!$R:$R,repasse_ac!$A:$A,$A209,repasse_ac!$F:$F,$D209,repasse_ac!$I:$I,"TTC PÓS"),2)</f>
        <v>6.78</v>
      </c>
      <c r="H209" s="66">
        <f t="shared" si="26"/>
        <v>-0.1899999999999995</v>
      </c>
      <c r="I209" s="66">
        <f t="shared" si="27"/>
        <v>8.09</v>
      </c>
      <c r="J209" s="66">
        <f>ROUND(SUMIFS(repasse_ac!$P:$P,repasse_ac!$A:$A,$A209,repasse_ac!$F:$F,$D209,repasse_ac!$I:$I,"TTC PRÉ"),2)</f>
        <v>6.41</v>
      </c>
      <c r="K209" s="66">
        <f>ROUND(SUMIFS(repasse_ac!$P:$P,repasse_ac!$A:$A,$A209,repasse_ac!$F:$F,$D209,repasse_ac!$I:$I,"TTC PÓS"),2)</f>
        <v>6.24</v>
      </c>
      <c r="L209" s="66">
        <f t="shared" si="28"/>
        <v>-0.16999999999999993</v>
      </c>
      <c r="M209" s="66">
        <f t="shared" si="29"/>
        <v>7.49</v>
      </c>
      <c r="N209" s="66">
        <f>ROUND(SUMIFS(repasse_ac!$J:$J,repasse_ac!$A:$A,$A209,repasse_ac!$F:$F,$D209,repasse_ac!$I:$I,"TTC PRÉ"),2)</f>
        <v>7.69</v>
      </c>
      <c r="O209" s="66">
        <f>ROUND(SUMIFS(repasse_ac!$J:$J,repasse_ac!$A:$A,$A209,repasse_ac!$F:$F,$D209,repasse_ac!$I:$I,"TTC PÓS"),2)</f>
        <v>7.49</v>
      </c>
      <c r="P209" s="66">
        <f t="shared" si="30"/>
        <v>-0.20000000000000018</v>
      </c>
      <c r="Q209" s="66">
        <f>ROUND(SUMIFS(repasse_ac!$N:$N,repasse_ac!$A:$A,$A209,repasse_ac!$F:$F,$D209,repasse_ac!$I:$I,"TTC PRÉ"),2)</f>
        <v>7.49</v>
      </c>
      <c r="R209" s="66">
        <f>ROUND(SUMIFS(repasse_ac!$N:$N,repasse_ac!$A:$A,$A209,repasse_ac!$F:$F,$D209,repasse_ac!$I:$I,"TTC PÓS"),2)</f>
        <v>7.29</v>
      </c>
      <c r="S209" s="66">
        <f t="shared" si="31"/>
        <v>-0.20000000000000018</v>
      </c>
    </row>
    <row r="210" spans="1:19" x14ac:dyDescent="0.35">
      <c r="A210" s="12" t="s">
        <v>154</v>
      </c>
      <c r="B210" s="13" t="s">
        <v>16</v>
      </c>
      <c r="C210" s="13" t="s">
        <v>84</v>
      </c>
      <c r="D210" s="13" t="s">
        <v>89</v>
      </c>
      <c r="E210" s="65">
        <f>_xlfn.XLOOKUP($D210,depara_repasse!E:E,depara_repasse!K:K)</f>
        <v>6</v>
      </c>
      <c r="F210" s="66">
        <f>ROUND(SUMIFS(repasse_ac!$R:$R,repasse_ac!$A:$A,$A210,repasse_ac!$F:$F,$D210,repasse_ac!$I:$I,"TTC PRÉ"),2)</f>
        <v>6.65</v>
      </c>
      <c r="G210" s="66">
        <f>ROUND(SUMIFS(repasse_ac!$R:$R,repasse_ac!$A:$A,$A210,repasse_ac!$F:$F,$D210,repasse_ac!$I:$I,"TTC PÓS"),2)</f>
        <v>6.65</v>
      </c>
      <c r="H210" s="66">
        <f t="shared" si="26"/>
        <v>0</v>
      </c>
      <c r="I210" s="66">
        <f t="shared" si="27"/>
        <v>7.99</v>
      </c>
      <c r="J210" s="66">
        <f>ROUND(SUMIFS(repasse_ac!$P:$P,repasse_ac!$A:$A,$A210,repasse_ac!$F:$F,$D210,repasse_ac!$I:$I,"TTC PRÉ"),2)</f>
        <v>5.84</v>
      </c>
      <c r="K210" s="66">
        <f>ROUND(SUMIFS(repasse_ac!$P:$P,repasse_ac!$A:$A,$A210,repasse_ac!$F:$F,$D210,repasse_ac!$I:$I,"TTC PÓS"),2)</f>
        <v>5.84</v>
      </c>
      <c r="L210" s="66">
        <f t="shared" si="28"/>
        <v>0</v>
      </c>
      <c r="M210" s="66">
        <f t="shared" si="29"/>
        <v>6.99</v>
      </c>
      <c r="N210" s="66">
        <f>ROUND(SUMIFS(repasse_ac!$J:$J,repasse_ac!$A:$A,$A210,repasse_ac!$F:$F,$D210,repasse_ac!$I:$I,"TTC PRÉ"),2)</f>
        <v>6.99</v>
      </c>
      <c r="O210" s="66">
        <f>ROUND(SUMIFS(repasse_ac!$J:$J,repasse_ac!$A:$A,$A210,repasse_ac!$F:$F,$D210,repasse_ac!$I:$I,"TTC PÓS"),2)</f>
        <v>6.99</v>
      </c>
      <c r="P210" s="66">
        <f t="shared" si="30"/>
        <v>0</v>
      </c>
      <c r="Q210" s="66">
        <f>ROUND(SUMIFS(repasse_ac!$N:$N,repasse_ac!$A:$A,$A210,repasse_ac!$F:$F,$D210,repasse_ac!$I:$I,"TTC PRÉ"),2)</f>
        <v>6.99</v>
      </c>
      <c r="R210" s="66">
        <f>ROUND(SUMIFS(repasse_ac!$N:$N,repasse_ac!$A:$A,$A210,repasse_ac!$F:$F,$D210,repasse_ac!$I:$I,"TTC PÓS"),2)</f>
        <v>6.99</v>
      </c>
      <c r="S210" s="66">
        <f t="shared" si="31"/>
        <v>0</v>
      </c>
    </row>
    <row r="211" spans="1:19" x14ac:dyDescent="0.35">
      <c r="A211" s="12" t="s">
        <v>154</v>
      </c>
      <c r="B211" s="13" t="s">
        <v>16</v>
      </c>
      <c r="C211" s="13" t="s">
        <v>84</v>
      </c>
      <c r="D211" s="13" t="s">
        <v>90</v>
      </c>
      <c r="E211" s="65">
        <f>_xlfn.XLOOKUP($D211,depara_repasse!E:E,depara_repasse!K:K)</f>
        <v>6</v>
      </c>
      <c r="F211" s="66">
        <f>ROUND(SUMIFS(repasse_ac!$R:$R,repasse_ac!$A:$A,$A211,repasse_ac!$F:$F,$D211,repasse_ac!$I:$I,"TTC PRÉ"),2)</f>
        <v>6.1</v>
      </c>
      <c r="G211" s="66">
        <f>ROUND(SUMIFS(repasse_ac!$R:$R,repasse_ac!$A:$A,$A211,repasse_ac!$F:$F,$D211,repasse_ac!$I:$I,"TTC PÓS"),2)</f>
        <v>5.91</v>
      </c>
      <c r="H211" s="66">
        <f t="shared" si="26"/>
        <v>-0.1899999999999995</v>
      </c>
      <c r="I211" s="66">
        <f t="shared" si="27"/>
        <v>7.09</v>
      </c>
      <c r="J211" s="66">
        <f>ROUND(SUMIFS(repasse_ac!$P:$P,repasse_ac!$A:$A,$A211,repasse_ac!$F:$F,$D211,repasse_ac!$I:$I,"TTC PRÉ"),2)</f>
        <v>5.6</v>
      </c>
      <c r="K211" s="66">
        <f>ROUND(SUMIFS(repasse_ac!$P:$P,repasse_ac!$A:$A,$A211,repasse_ac!$F:$F,$D211,repasse_ac!$I:$I,"TTC PÓS"),2)</f>
        <v>5.43</v>
      </c>
      <c r="L211" s="66">
        <f t="shared" si="28"/>
        <v>-0.16999999999999993</v>
      </c>
      <c r="M211" s="66">
        <f t="shared" si="29"/>
        <v>6.49</v>
      </c>
      <c r="N211" s="66">
        <f>ROUND(SUMIFS(repasse_ac!$J:$J,repasse_ac!$A:$A,$A211,repasse_ac!$F:$F,$D211,repasse_ac!$I:$I,"TTC PRÉ"),2)</f>
        <v>6.69</v>
      </c>
      <c r="O211" s="66">
        <f>ROUND(SUMIFS(repasse_ac!$J:$J,repasse_ac!$A:$A,$A211,repasse_ac!$F:$F,$D211,repasse_ac!$I:$I,"TTC PÓS"),2)</f>
        <v>6.49</v>
      </c>
      <c r="P211" s="66">
        <f t="shared" si="30"/>
        <v>-0.20000000000000018</v>
      </c>
      <c r="Q211" s="66">
        <f>ROUND(SUMIFS(repasse_ac!$N:$N,repasse_ac!$A:$A,$A211,repasse_ac!$F:$F,$D211,repasse_ac!$I:$I,"TTC PRÉ"),2)</f>
        <v>6.49</v>
      </c>
      <c r="R211" s="66">
        <f>ROUND(SUMIFS(repasse_ac!$N:$N,repasse_ac!$A:$A,$A211,repasse_ac!$F:$F,$D211,repasse_ac!$I:$I,"TTC PÓS"),2)</f>
        <v>6.29</v>
      </c>
      <c r="S211" s="66">
        <f t="shared" si="31"/>
        <v>-0.20000000000000018</v>
      </c>
    </row>
    <row r="212" spans="1:19" x14ac:dyDescent="0.35">
      <c r="A212" s="18" t="s">
        <v>154</v>
      </c>
      <c r="B212" s="19" t="s">
        <v>16</v>
      </c>
      <c r="C212" s="19" t="s">
        <v>84</v>
      </c>
      <c r="D212" s="19" t="s">
        <v>91</v>
      </c>
      <c r="E212" s="65">
        <f>_xlfn.XLOOKUP($D212,depara_repasse!E:E,depara_repasse!K:K)</f>
        <v>6</v>
      </c>
      <c r="F212" s="66">
        <f>ROUND(SUMIFS(repasse_ac!$R:$R,repasse_ac!$A:$A,$A212,repasse_ac!$F:$F,$D212,repasse_ac!$I:$I,"TTC PRÉ"),2)</f>
        <v>5.59</v>
      </c>
      <c r="G212" s="66">
        <f>ROUND(SUMIFS(repasse_ac!$R:$R,repasse_ac!$A:$A,$A212,repasse_ac!$F:$F,$D212,repasse_ac!$I:$I,"TTC PÓS"),2)</f>
        <v>5.59</v>
      </c>
      <c r="H212" s="66">
        <f t="shared" si="26"/>
        <v>0</v>
      </c>
      <c r="I212" s="66">
        <f t="shared" si="27"/>
        <v>6.69</v>
      </c>
      <c r="J212" s="66">
        <f>ROUND(SUMIFS(repasse_ac!$P:$P,repasse_ac!$A:$A,$A212,repasse_ac!$F:$F,$D212,repasse_ac!$I:$I,"TTC PRÉ"),2)</f>
        <v>5.25</v>
      </c>
      <c r="K212" s="66">
        <f>ROUND(SUMIFS(repasse_ac!$P:$P,repasse_ac!$A:$A,$A212,repasse_ac!$F:$F,$D212,repasse_ac!$I:$I,"TTC PÓS"),2)</f>
        <v>4.58</v>
      </c>
      <c r="L212" s="66">
        <f t="shared" si="28"/>
        <v>-0.66999999999999993</v>
      </c>
      <c r="M212" s="66">
        <f t="shared" si="29"/>
        <v>5.49</v>
      </c>
      <c r="N212" s="66">
        <f>ROUND(SUMIFS(repasse_ac!$J:$J,repasse_ac!$A:$A,$A212,repasse_ac!$F:$F,$D212,repasse_ac!$I:$I,"TTC PRÉ"),2)</f>
        <v>6.29</v>
      </c>
      <c r="O212" s="66">
        <f>ROUND(SUMIFS(repasse_ac!$J:$J,repasse_ac!$A:$A,$A212,repasse_ac!$F:$F,$D212,repasse_ac!$I:$I,"TTC PÓS"),2)</f>
        <v>5.49</v>
      </c>
      <c r="P212" s="66">
        <f t="shared" si="30"/>
        <v>-0.79999999999999982</v>
      </c>
      <c r="Q212" s="66">
        <f>ROUND(SUMIFS(repasse_ac!$N:$N,repasse_ac!$A:$A,$A212,repasse_ac!$F:$F,$D212,repasse_ac!$I:$I,"TTC PRÉ"),2)</f>
        <v>5.79</v>
      </c>
      <c r="R212" s="66">
        <f>ROUND(SUMIFS(repasse_ac!$N:$N,repasse_ac!$A:$A,$A212,repasse_ac!$F:$F,$D212,repasse_ac!$I:$I,"TTC PÓS"),2)</f>
        <v>5.29</v>
      </c>
      <c r="S212" s="66">
        <f t="shared" si="31"/>
        <v>-0.5</v>
      </c>
    </row>
    <row r="213" spans="1:19" x14ac:dyDescent="0.35">
      <c r="A213" s="25" t="s">
        <v>154</v>
      </c>
      <c r="B213" s="26" t="s">
        <v>16</v>
      </c>
      <c r="C213" s="26" t="s">
        <v>84</v>
      </c>
      <c r="D213" s="26" t="s">
        <v>92</v>
      </c>
      <c r="E213" s="65">
        <f>_xlfn.XLOOKUP($D213,depara_repasse!E:E,depara_repasse!K:K)</f>
        <v>6</v>
      </c>
      <c r="F213" s="66">
        <f>ROUND(SUMIFS(repasse_ac!$R:$R,repasse_ac!$A:$A,$A213,repasse_ac!$F:$F,$D213,repasse_ac!$I:$I,"TTC PRÉ"),2)</f>
        <v>0</v>
      </c>
      <c r="G213" s="66">
        <f>ROUND(SUMIFS(repasse_ac!$R:$R,repasse_ac!$A:$A,$A213,repasse_ac!$F:$F,$D213,repasse_ac!$I:$I,"TTC PÓS"),2)</f>
        <v>0</v>
      </c>
      <c r="H213" s="66">
        <f t="shared" si="26"/>
        <v>0</v>
      </c>
      <c r="I213" s="66">
        <f t="shared" si="27"/>
        <v>-0.01</v>
      </c>
      <c r="J213" s="66">
        <f>ROUND(SUMIFS(repasse_ac!$P:$P,repasse_ac!$A:$A,$A213,repasse_ac!$F:$F,$D213,repasse_ac!$I:$I,"TTC PRÉ"),2)</f>
        <v>0</v>
      </c>
      <c r="K213" s="66">
        <f>ROUND(SUMIFS(repasse_ac!$P:$P,repasse_ac!$A:$A,$A213,repasse_ac!$F:$F,$D213,repasse_ac!$I:$I,"TTC PÓS"),2)</f>
        <v>0</v>
      </c>
      <c r="L213" s="66">
        <f t="shared" si="28"/>
        <v>0</v>
      </c>
      <c r="M213" s="66">
        <f t="shared" si="29"/>
        <v>-0.01</v>
      </c>
      <c r="N213" s="66">
        <f>ROUND(SUMIFS(repasse_ac!$J:$J,repasse_ac!$A:$A,$A213,repasse_ac!$F:$F,$D213,repasse_ac!$I:$I,"TTC PRÉ"),2)</f>
        <v>0</v>
      </c>
      <c r="O213" s="66">
        <f>ROUND(SUMIFS(repasse_ac!$J:$J,repasse_ac!$A:$A,$A213,repasse_ac!$F:$F,$D213,repasse_ac!$I:$I,"TTC PÓS"),2)</f>
        <v>0</v>
      </c>
      <c r="P213" s="66">
        <f t="shared" si="30"/>
        <v>0</v>
      </c>
      <c r="Q213" s="66">
        <f>ROUND(SUMIFS(repasse_ac!$N:$N,repasse_ac!$A:$A,$A213,repasse_ac!$F:$F,$D213,repasse_ac!$I:$I,"TTC PRÉ"),2)</f>
        <v>0</v>
      </c>
      <c r="R213" s="66">
        <f>ROUND(SUMIFS(repasse_ac!$N:$N,repasse_ac!$A:$A,$A213,repasse_ac!$F:$F,$D213,repasse_ac!$I:$I,"TTC PÓS"),2)</f>
        <v>0</v>
      </c>
      <c r="S213" s="66">
        <f t="shared" si="31"/>
        <v>0</v>
      </c>
    </row>
    <row r="214" spans="1:19" x14ac:dyDescent="0.35">
      <c r="A214" s="25" t="s">
        <v>154</v>
      </c>
      <c r="B214" s="26" t="s">
        <v>16</v>
      </c>
      <c r="C214" s="26" t="s">
        <v>98</v>
      </c>
      <c r="D214" s="26" t="s">
        <v>99</v>
      </c>
      <c r="E214" s="65">
        <f>_xlfn.XLOOKUP($D214,depara_repasse!E:E,depara_repasse!K:K)</f>
        <v>6</v>
      </c>
      <c r="F214" s="66">
        <f>ROUND(SUMIFS(repasse_ac!$R:$R,repasse_ac!$A:$A,$A214,repasse_ac!$F:$F,$D214,repasse_ac!$I:$I,"TTC PRÉ"),2)</f>
        <v>8.4499999999999993</v>
      </c>
      <c r="G214" s="66">
        <f>ROUND(SUMIFS(repasse_ac!$R:$R,repasse_ac!$A:$A,$A214,repasse_ac!$F:$F,$D214,repasse_ac!$I:$I,"TTC PÓS"),2)</f>
        <v>8.4499999999999993</v>
      </c>
      <c r="H214" s="66">
        <f t="shared" si="26"/>
        <v>0</v>
      </c>
      <c r="I214" s="66">
        <f t="shared" si="27"/>
        <v>10.09</v>
      </c>
      <c r="J214" s="66">
        <f>ROUND(SUMIFS(repasse_ac!$P:$P,repasse_ac!$A:$A,$A214,repasse_ac!$F:$F,$D214,repasse_ac!$I:$I,"TTC PRÉ"),2)</f>
        <v>7.92</v>
      </c>
      <c r="K214" s="66">
        <f>ROUND(SUMIFS(repasse_ac!$P:$P,repasse_ac!$A:$A,$A214,repasse_ac!$F:$F,$D214,repasse_ac!$I:$I,"TTC PÓS"),2)</f>
        <v>7.92</v>
      </c>
      <c r="L214" s="66">
        <f t="shared" si="28"/>
        <v>0</v>
      </c>
      <c r="M214" s="66">
        <f t="shared" si="29"/>
        <v>9.49</v>
      </c>
      <c r="N214" s="66">
        <f>ROUND(SUMIFS(repasse_ac!$J:$J,repasse_ac!$A:$A,$A214,repasse_ac!$F:$F,$D214,repasse_ac!$I:$I,"TTC PRÉ"),2)</f>
        <v>9.49</v>
      </c>
      <c r="O214" s="66">
        <f>ROUND(SUMIFS(repasse_ac!$J:$J,repasse_ac!$A:$A,$A214,repasse_ac!$F:$F,$D214,repasse_ac!$I:$I,"TTC PÓS"),2)</f>
        <v>9.49</v>
      </c>
      <c r="P214" s="66">
        <f t="shared" si="30"/>
        <v>0</v>
      </c>
      <c r="Q214" s="66">
        <f>ROUND(SUMIFS(repasse_ac!$N:$N,repasse_ac!$A:$A,$A214,repasse_ac!$F:$F,$D214,repasse_ac!$I:$I,"TTC PRÉ"),2)</f>
        <v>9.19</v>
      </c>
      <c r="R214" s="66">
        <f>ROUND(SUMIFS(repasse_ac!$N:$N,repasse_ac!$A:$A,$A214,repasse_ac!$F:$F,$D214,repasse_ac!$I:$I,"TTC PÓS"),2)</f>
        <v>9.19</v>
      </c>
      <c r="S214" s="66">
        <f t="shared" si="31"/>
        <v>0</v>
      </c>
    </row>
    <row r="215" spans="1:19" x14ac:dyDescent="0.35">
      <c r="A215" s="12" t="s">
        <v>154</v>
      </c>
      <c r="B215" s="13" t="s">
        <v>16</v>
      </c>
      <c r="C215" s="13" t="s">
        <v>98</v>
      </c>
      <c r="D215" s="13" t="s">
        <v>100</v>
      </c>
      <c r="E215" s="65">
        <f>_xlfn.XLOOKUP($D215,depara_repasse!E:E,depara_repasse!K:K)</f>
        <v>6</v>
      </c>
      <c r="F215" s="66">
        <f>ROUND(SUMIFS(repasse_ac!$R:$R,repasse_ac!$A:$A,$A215,repasse_ac!$F:$F,$D215,repasse_ac!$I:$I,"TTC PRÉ"),2)</f>
        <v>7.97</v>
      </c>
      <c r="G215" s="66">
        <f>ROUND(SUMIFS(repasse_ac!$R:$R,repasse_ac!$A:$A,$A215,repasse_ac!$F:$F,$D215,repasse_ac!$I:$I,"TTC PÓS"),2)</f>
        <v>7.97</v>
      </c>
      <c r="H215" s="66">
        <f t="shared" si="26"/>
        <v>0</v>
      </c>
      <c r="I215" s="66">
        <f t="shared" si="27"/>
        <v>9.59</v>
      </c>
      <c r="J215" s="66">
        <f>ROUND(SUMIFS(repasse_ac!$P:$P,repasse_ac!$A:$A,$A215,repasse_ac!$F:$F,$D215,repasse_ac!$I:$I,"TTC PRÉ"),2)</f>
        <v>7.67</v>
      </c>
      <c r="K215" s="66">
        <f>ROUND(SUMIFS(repasse_ac!$P:$P,repasse_ac!$A:$A,$A215,repasse_ac!$F:$F,$D215,repasse_ac!$I:$I,"TTC PÓS"),2)</f>
        <v>7.5</v>
      </c>
      <c r="L215" s="66">
        <f t="shared" si="28"/>
        <v>-0.16999999999999993</v>
      </c>
      <c r="M215" s="66">
        <f t="shared" si="29"/>
        <v>8.99</v>
      </c>
      <c r="N215" s="66">
        <f>ROUND(SUMIFS(repasse_ac!$J:$J,repasse_ac!$A:$A,$A215,repasse_ac!$F:$F,$D215,repasse_ac!$I:$I,"TTC PRÉ"),2)</f>
        <v>9.19</v>
      </c>
      <c r="O215" s="66">
        <f>ROUND(SUMIFS(repasse_ac!$J:$J,repasse_ac!$A:$A,$A215,repasse_ac!$F:$F,$D215,repasse_ac!$I:$I,"TTC PÓS"),2)</f>
        <v>8.99</v>
      </c>
      <c r="P215" s="66">
        <f t="shared" si="30"/>
        <v>-0.19999999999999929</v>
      </c>
      <c r="Q215" s="66">
        <f>ROUND(SUMIFS(repasse_ac!$N:$N,repasse_ac!$A:$A,$A215,repasse_ac!$F:$F,$D215,repasse_ac!$I:$I,"TTC PRÉ"),2)</f>
        <v>8.7899999999999991</v>
      </c>
      <c r="R215" s="66">
        <f>ROUND(SUMIFS(repasse_ac!$N:$N,repasse_ac!$A:$A,$A215,repasse_ac!$F:$F,$D215,repasse_ac!$I:$I,"TTC PÓS"),2)</f>
        <v>8.7899999999999991</v>
      </c>
      <c r="S215" s="66">
        <f t="shared" si="31"/>
        <v>0</v>
      </c>
    </row>
    <row r="216" spans="1:19" x14ac:dyDescent="0.35">
      <c r="A216" s="12" t="s">
        <v>154</v>
      </c>
      <c r="B216" s="13" t="s">
        <v>16</v>
      </c>
      <c r="C216" s="13" t="s">
        <v>101</v>
      </c>
      <c r="D216" s="13" t="s">
        <v>102</v>
      </c>
      <c r="E216" s="65">
        <f>_xlfn.XLOOKUP($D216,depara_repasse!E:E,depara_repasse!K:K)</f>
        <v>4</v>
      </c>
      <c r="F216" s="66">
        <f>ROUND(SUMIFS(repasse_ac!$R:$R,repasse_ac!$A:$A,$A216,repasse_ac!$F:$F,$D216,repasse_ac!$I:$I,"TTC PRÉ"),2)</f>
        <v>10.46</v>
      </c>
      <c r="G216" s="66">
        <f>ROUND(SUMIFS(repasse_ac!$R:$R,repasse_ac!$A:$A,$A216,repasse_ac!$F:$F,$D216,repasse_ac!$I:$I,"TTC PÓS"),2)</f>
        <v>10.46</v>
      </c>
      <c r="H216" s="66">
        <f t="shared" si="26"/>
        <v>0</v>
      </c>
      <c r="I216" s="66">
        <f t="shared" si="27"/>
        <v>12.59</v>
      </c>
      <c r="J216" s="66">
        <f>ROUND(SUMIFS(repasse_ac!$P:$P,repasse_ac!$A:$A,$A216,repasse_ac!$F:$F,$D216,repasse_ac!$I:$I,"TTC PRÉ"),2)</f>
        <v>10.42</v>
      </c>
      <c r="K216" s="66">
        <f>ROUND(SUMIFS(repasse_ac!$P:$P,repasse_ac!$A:$A,$A216,repasse_ac!$F:$F,$D216,repasse_ac!$I:$I,"TTC PÓS"),2)</f>
        <v>10.42</v>
      </c>
      <c r="L216" s="66">
        <f t="shared" si="28"/>
        <v>0</v>
      </c>
      <c r="M216" s="66">
        <f t="shared" si="29"/>
        <v>12.49</v>
      </c>
      <c r="N216" s="66">
        <f>ROUND(SUMIFS(repasse_ac!$J:$J,repasse_ac!$A:$A,$A216,repasse_ac!$F:$F,$D216,repasse_ac!$I:$I,"TTC PRÉ"),2)</f>
        <v>12.49</v>
      </c>
      <c r="O216" s="66">
        <f>ROUND(SUMIFS(repasse_ac!$J:$J,repasse_ac!$A:$A,$A216,repasse_ac!$F:$F,$D216,repasse_ac!$I:$I,"TTC PÓS"),2)</f>
        <v>12.49</v>
      </c>
      <c r="P216" s="66">
        <f t="shared" si="30"/>
        <v>0</v>
      </c>
      <c r="Q216" s="66">
        <f>ROUND(SUMIFS(repasse_ac!$N:$N,repasse_ac!$A:$A,$A216,repasse_ac!$F:$F,$D216,repasse_ac!$I:$I,"TTC PRÉ"),2)</f>
        <v>10.99</v>
      </c>
      <c r="R216" s="66">
        <f>ROUND(SUMIFS(repasse_ac!$N:$N,repasse_ac!$A:$A,$A216,repasse_ac!$F:$F,$D216,repasse_ac!$I:$I,"TTC PÓS"),2)</f>
        <v>10.99</v>
      </c>
      <c r="S216" s="66">
        <f t="shared" si="31"/>
        <v>0</v>
      </c>
    </row>
    <row r="217" spans="1:19" x14ac:dyDescent="0.35">
      <c r="A217" s="12" t="s">
        <v>154</v>
      </c>
      <c r="B217" s="13" t="s">
        <v>16</v>
      </c>
      <c r="C217" s="13" t="s">
        <v>101</v>
      </c>
      <c r="D217" s="13" t="s">
        <v>103</v>
      </c>
      <c r="E217" s="65">
        <f>_xlfn.XLOOKUP($D217,depara_repasse!E:E,depara_repasse!K:K)</f>
        <v>4</v>
      </c>
      <c r="F217" s="66">
        <f>ROUND(SUMIFS(repasse_ac!$R:$R,repasse_ac!$A:$A,$A217,repasse_ac!$F:$F,$D217,repasse_ac!$I:$I,"TTC PRÉ"),2)</f>
        <v>9.31</v>
      </c>
      <c r="G217" s="66">
        <f>ROUND(SUMIFS(repasse_ac!$R:$R,repasse_ac!$A:$A,$A217,repasse_ac!$F:$F,$D217,repasse_ac!$I:$I,"TTC PÓS"),2)</f>
        <v>9.31</v>
      </c>
      <c r="H217" s="66">
        <f t="shared" si="26"/>
        <v>0</v>
      </c>
      <c r="I217" s="66">
        <f t="shared" si="27"/>
        <v>11.19</v>
      </c>
      <c r="J217" s="66">
        <f>ROUND(SUMIFS(repasse_ac!$P:$P,repasse_ac!$A:$A,$A217,repasse_ac!$F:$F,$D217,repasse_ac!$I:$I,"TTC PRÉ"),2)</f>
        <v>9.42</v>
      </c>
      <c r="K217" s="66">
        <f>ROUND(SUMIFS(repasse_ac!$P:$P,repasse_ac!$A:$A,$A217,repasse_ac!$F:$F,$D217,repasse_ac!$I:$I,"TTC PÓS"),2)</f>
        <v>9.42</v>
      </c>
      <c r="L217" s="66">
        <f t="shared" si="28"/>
        <v>0</v>
      </c>
      <c r="M217" s="66">
        <f t="shared" si="29"/>
        <v>11.29</v>
      </c>
      <c r="N217" s="66">
        <f>ROUND(SUMIFS(repasse_ac!$J:$J,repasse_ac!$A:$A,$A217,repasse_ac!$F:$F,$D217,repasse_ac!$I:$I,"TTC PRÉ"),2)</f>
        <v>11.29</v>
      </c>
      <c r="O217" s="66">
        <f>ROUND(SUMIFS(repasse_ac!$J:$J,repasse_ac!$A:$A,$A217,repasse_ac!$F:$F,$D217,repasse_ac!$I:$I,"TTC PÓS"),2)</f>
        <v>11.29</v>
      </c>
      <c r="P217" s="66">
        <f t="shared" si="30"/>
        <v>0</v>
      </c>
      <c r="Q217" s="66">
        <f>ROUND(SUMIFS(repasse_ac!$N:$N,repasse_ac!$A:$A,$A217,repasse_ac!$F:$F,$D217,repasse_ac!$I:$I,"TTC PRÉ"),2)</f>
        <v>9.99</v>
      </c>
      <c r="R217" s="66">
        <f>ROUND(SUMIFS(repasse_ac!$N:$N,repasse_ac!$A:$A,$A217,repasse_ac!$F:$F,$D217,repasse_ac!$I:$I,"TTC PÓS"),2)</f>
        <v>9.99</v>
      </c>
      <c r="S217" s="66">
        <f t="shared" si="31"/>
        <v>0</v>
      </c>
    </row>
    <row r="218" spans="1:19" x14ac:dyDescent="0.35">
      <c r="A218" s="12" t="s">
        <v>154</v>
      </c>
      <c r="B218" s="13" t="s">
        <v>16</v>
      </c>
      <c r="C218" s="13" t="s">
        <v>107</v>
      </c>
      <c r="D218" s="13" t="s">
        <v>107</v>
      </c>
      <c r="E218" s="65" t="e">
        <f>_xlfn.XLOOKUP($D218,depara_repasse!E:E,depara_repasse!K:K)</f>
        <v>#N/A</v>
      </c>
      <c r="F218" s="66">
        <f>ROUND(SUMIFS(repasse_ac!$R:$R,repasse_ac!$A:$A,$A218,repasse_ac!$F:$F,$D218,repasse_ac!$I:$I,"TTC PRÉ"),2)</f>
        <v>288</v>
      </c>
      <c r="G218" s="66">
        <f>ROUND(SUMIFS(repasse_ac!$R:$R,repasse_ac!$A:$A,$A218,repasse_ac!$F:$F,$D218,repasse_ac!$I:$I,"TTC PÓS"),2)</f>
        <v>288</v>
      </c>
      <c r="H218" s="66">
        <f t="shared" si="26"/>
        <v>0</v>
      </c>
      <c r="I218" s="66">
        <f t="shared" si="27"/>
        <v>345.59</v>
      </c>
      <c r="J218" s="66">
        <f>ROUND(SUMIFS(repasse_ac!$P:$P,repasse_ac!$A:$A,$A218,repasse_ac!$F:$F,$D218,repasse_ac!$I:$I,"TTC PRÉ"),2)</f>
        <v>288</v>
      </c>
      <c r="K218" s="66">
        <f>ROUND(SUMIFS(repasse_ac!$P:$P,repasse_ac!$A:$A,$A218,repasse_ac!$F:$F,$D218,repasse_ac!$I:$I,"TTC PÓS"),2)</f>
        <v>288</v>
      </c>
      <c r="L218" s="66">
        <f t="shared" si="28"/>
        <v>0</v>
      </c>
      <c r="M218" s="66">
        <f t="shared" si="29"/>
        <v>345.59</v>
      </c>
      <c r="N218" s="66">
        <f>ROUND(SUMIFS(repasse_ac!$J:$J,repasse_ac!$A:$A,$A218,repasse_ac!$F:$F,$D218,repasse_ac!$I:$I,"TTC PRÉ"),2)</f>
        <v>334</v>
      </c>
      <c r="O218" s="66">
        <f>ROUND(SUMIFS(repasse_ac!$J:$J,repasse_ac!$A:$A,$A218,repasse_ac!$F:$F,$D218,repasse_ac!$I:$I,"TTC PÓS"),2)</f>
        <v>334</v>
      </c>
      <c r="P218" s="66">
        <f t="shared" si="30"/>
        <v>0</v>
      </c>
      <c r="Q218" s="66">
        <f>ROUND(SUMIFS(repasse_ac!$N:$N,repasse_ac!$A:$A,$A218,repasse_ac!$F:$F,$D218,repasse_ac!$I:$I,"TTC PRÉ"),2)</f>
        <v>334</v>
      </c>
      <c r="R218" s="66">
        <f>ROUND(SUMIFS(repasse_ac!$N:$N,repasse_ac!$A:$A,$A218,repasse_ac!$F:$F,$D218,repasse_ac!$I:$I,"TTC PÓS"),2)</f>
        <v>334</v>
      </c>
      <c r="S218" s="66">
        <f t="shared" si="31"/>
        <v>0</v>
      </c>
    </row>
    <row r="219" spans="1:19" x14ac:dyDescent="0.35">
      <c r="A219" s="12" t="s">
        <v>154</v>
      </c>
      <c r="B219" s="13" t="s">
        <v>16</v>
      </c>
      <c r="C219" s="13" t="s">
        <v>57</v>
      </c>
      <c r="D219" s="13" t="s">
        <v>118</v>
      </c>
      <c r="E219" s="65">
        <f>_xlfn.XLOOKUP($D219,depara_repasse!E:E,depara_repasse!K:K)</f>
        <v>6</v>
      </c>
      <c r="F219" s="66">
        <f>ROUND(SUMIFS(repasse_ac!$R:$R,repasse_ac!$A:$A,$A219,repasse_ac!$F:$F,$D219,repasse_ac!$I:$I,"TTC PRÉ"),2)</f>
        <v>5.5</v>
      </c>
      <c r="G219" s="66">
        <f>ROUND(SUMIFS(repasse_ac!$R:$R,repasse_ac!$A:$A,$A219,repasse_ac!$F:$F,$D219,repasse_ac!$I:$I,"TTC PÓS"),2)</f>
        <v>5.33</v>
      </c>
      <c r="H219" s="66">
        <f t="shared" si="26"/>
        <v>-0.16999999999999993</v>
      </c>
      <c r="I219" s="66">
        <f t="shared" si="27"/>
        <v>6.39</v>
      </c>
      <c r="J219" s="66">
        <f>ROUND(SUMIFS(repasse_ac!$P:$P,repasse_ac!$A:$A,$A219,repasse_ac!$F:$F,$D219,repasse_ac!$I:$I,"TTC PRÉ"),2)</f>
        <v>5.33</v>
      </c>
      <c r="K219" s="66">
        <f>ROUND(SUMIFS(repasse_ac!$P:$P,repasse_ac!$A:$A,$A219,repasse_ac!$F:$F,$D219,repasse_ac!$I:$I,"TTC PÓS"),2)</f>
        <v>5.33</v>
      </c>
      <c r="L219" s="66">
        <f t="shared" si="28"/>
        <v>0</v>
      </c>
      <c r="M219" s="66">
        <f t="shared" si="29"/>
        <v>6.39</v>
      </c>
      <c r="N219" s="66">
        <f>ROUND(SUMIFS(repasse_ac!$J:$J,repasse_ac!$A:$A,$A219,repasse_ac!$F:$F,$D219,repasse_ac!$I:$I,"TTC PRÉ"),2)</f>
        <v>6.39</v>
      </c>
      <c r="O219" s="66">
        <f>ROUND(SUMIFS(repasse_ac!$J:$J,repasse_ac!$A:$A,$A219,repasse_ac!$F:$F,$D219,repasse_ac!$I:$I,"TTC PÓS"),2)</f>
        <v>6.39</v>
      </c>
      <c r="P219" s="66">
        <f t="shared" si="30"/>
        <v>0</v>
      </c>
      <c r="Q219" s="66">
        <f>ROUND(SUMIFS(repasse_ac!$N:$N,repasse_ac!$A:$A,$A219,repasse_ac!$F:$F,$D219,repasse_ac!$I:$I,"TTC PRÉ"),2)</f>
        <v>5.79</v>
      </c>
      <c r="R219" s="66">
        <f>ROUND(SUMIFS(repasse_ac!$N:$N,repasse_ac!$A:$A,$A219,repasse_ac!$F:$F,$D219,repasse_ac!$I:$I,"TTC PÓS"),2)</f>
        <v>5.79</v>
      </c>
      <c r="S219" s="66">
        <f t="shared" si="31"/>
        <v>0</v>
      </c>
    </row>
    <row r="220" spans="1:19" x14ac:dyDescent="0.35">
      <c r="A220" s="18" t="s">
        <v>154</v>
      </c>
      <c r="B220" s="19" t="s">
        <v>16</v>
      </c>
      <c r="C220" s="19" t="s">
        <v>122</v>
      </c>
      <c r="D220" s="19" t="s">
        <v>123</v>
      </c>
      <c r="E220" s="65">
        <f>_xlfn.XLOOKUP($D220,depara_repasse!E:E,depara_repasse!K:K)</f>
        <v>12</v>
      </c>
      <c r="F220" s="66">
        <f>ROUND(SUMIFS(repasse_ac!$R:$R,repasse_ac!$A:$A,$A220,repasse_ac!$F:$F,$D220,repasse_ac!$I:$I,"TTC PRÉ"),2)</f>
        <v>2.85</v>
      </c>
      <c r="G220" s="66">
        <f>ROUND(SUMIFS(repasse_ac!$R:$R,repasse_ac!$A:$A,$A220,repasse_ac!$F:$F,$D220,repasse_ac!$I:$I,"TTC PÓS"),2)</f>
        <v>2.85</v>
      </c>
      <c r="H220" s="66">
        <f t="shared" si="26"/>
        <v>0</v>
      </c>
      <c r="I220" s="66">
        <f t="shared" si="27"/>
        <v>3.39</v>
      </c>
      <c r="J220" s="66">
        <f>ROUND(SUMIFS(repasse_ac!$P:$P,repasse_ac!$A:$A,$A220,repasse_ac!$F:$F,$D220,repasse_ac!$I:$I,"TTC PRÉ"),2)</f>
        <v>2.5</v>
      </c>
      <c r="K220" s="66">
        <f>ROUND(SUMIFS(repasse_ac!$P:$P,repasse_ac!$A:$A,$A220,repasse_ac!$F:$F,$D220,repasse_ac!$I:$I,"TTC PÓS"),2)</f>
        <v>2.5</v>
      </c>
      <c r="L220" s="66">
        <f t="shared" si="28"/>
        <v>0</v>
      </c>
      <c r="M220" s="66">
        <f t="shared" si="29"/>
        <v>2.99</v>
      </c>
      <c r="N220" s="66">
        <f>ROUND(SUMIFS(repasse_ac!$J:$J,repasse_ac!$A:$A,$A220,repasse_ac!$F:$F,$D220,repasse_ac!$I:$I,"TTC PRÉ"),2)</f>
        <v>2.99</v>
      </c>
      <c r="O220" s="66">
        <f>ROUND(SUMIFS(repasse_ac!$J:$J,repasse_ac!$A:$A,$A220,repasse_ac!$F:$F,$D220,repasse_ac!$I:$I,"TTC PÓS"),2)</f>
        <v>2.99</v>
      </c>
      <c r="P220" s="66">
        <f t="shared" si="30"/>
        <v>0</v>
      </c>
      <c r="Q220" s="66">
        <f>ROUND(SUMIFS(repasse_ac!$N:$N,repasse_ac!$A:$A,$A220,repasse_ac!$F:$F,$D220,repasse_ac!$I:$I,"TTC PRÉ"),2)</f>
        <v>2.99</v>
      </c>
      <c r="R220" s="66">
        <f>ROUND(SUMIFS(repasse_ac!$N:$N,repasse_ac!$A:$A,$A220,repasse_ac!$F:$F,$D220,repasse_ac!$I:$I,"TTC PÓS"),2)</f>
        <v>2.99</v>
      </c>
      <c r="S220" s="66">
        <f t="shared" si="31"/>
        <v>0</v>
      </c>
    </row>
    <row r="221" spans="1:19" x14ac:dyDescent="0.35">
      <c r="A221" s="25" t="s">
        <v>154</v>
      </c>
      <c r="B221" s="26" t="s">
        <v>16</v>
      </c>
      <c r="C221" s="26" t="s">
        <v>57</v>
      </c>
      <c r="D221" s="26" t="s">
        <v>124</v>
      </c>
      <c r="E221" s="65">
        <f>_xlfn.XLOOKUP($D221,depara_repasse!E:E,depara_repasse!K:K)</f>
        <v>12</v>
      </c>
      <c r="F221" s="66">
        <f>ROUND(SUMIFS(repasse_ac!$R:$R,repasse_ac!$A:$A,$A221,repasse_ac!$F:$F,$D221,repasse_ac!$I:$I,"TTC PRÉ"),2)</f>
        <v>3.14</v>
      </c>
      <c r="G221" s="66">
        <f>ROUND(SUMIFS(repasse_ac!$R:$R,repasse_ac!$A:$A,$A221,repasse_ac!$F:$F,$D221,repasse_ac!$I:$I,"TTC PÓS"),2)</f>
        <v>3.14</v>
      </c>
      <c r="H221" s="66">
        <f t="shared" si="26"/>
        <v>0</v>
      </c>
      <c r="I221" s="66">
        <f t="shared" si="27"/>
        <v>3.79</v>
      </c>
      <c r="J221" s="66">
        <f>ROUND(SUMIFS(repasse_ac!$P:$P,repasse_ac!$A:$A,$A221,repasse_ac!$F:$F,$D221,repasse_ac!$I:$I,"TTC PRÉ"),2)</f>
        <v>2.84</v>
      </c>
      <c r="K221" s="66">
        <f>ROUND(SUMIFS(repasse_ac!$P:$P,repasse_ac!$A:$A,$A221,repasse_ac!$F:$F,$D221,repasse_ac!$I:$I,"TTC PÓS"),2)</f>
        <v>2.84</v>
      </c>
      <c r="L221" s="66">
        <f t="shared" si="28"/>
        <v>0</v>
      </c>
      <c r="M221" s="66">
        <f t="shared" si="29"/>
        <v>3.39</v>
      </c>
      <c r="N221" s="66">
        <f>ROUND(SUMIFS(repasse_ac!$J:$J,repasse_ac!$A:$A,$A221,repasse_ac!$F:$F,$D221,repasse_ac!$I:$I,"TTC PRÉ"),2)</f>
        <v>3.39</v>
      </c>
      <c r="O221" s="66">
        <f>ROUND(SUMIFS(repasse_ac!$J:$J,repasse_ac!$A:$A,$A221,repasse_ac!$F:$F,$D221,repasse_ac!$I:$I,"TTC PÓS"),2)</f>
        <v>3.39</v>
      </c>
      <c r="P221" s="66">
        <f t="shared" si="30"/>
        <v>0</v>
      </c>
      <c r="Q221" s="66">
        <f>ROUND(SUMIFS(repasse_ac!$N:$N,repasse_ac!$A:$A,$A221,repasse_ac!$F:$F,$D221,repasse_ac!$I:$I,"TTC PRÉ"),2)</f>
        <v>3.29</v>
      </c>
      <c r="R221" s="66">
        <f>ROUND(SUMIFS(repasse_ac!$N:$N,repasse_ac!$A:$A,$A221,repasse_ac!$F:$F,$D221,repasse_ac!$I:$I,"TTC PÓS"),2)</f>
        <v>3.29</v>
      </c>
      <c r="S221" s="66">
        <f t="shared" si="31"/>
        <v>0</v>
      </c>
    </row>
    <row r="222" spans="1:19" x14ac:dyDescent="0.35">
      <c r="A222" s="12" t="s">
        <v>154</v>
      </c>
      <c r="B222" s="13" t="s">
        <v>16</v>
      </c>
      <c r="C222" s="13" t="s">
        <v>80</v>
      </c>
      <c r="D222" s="13" t="s">
        <v>125</v>
      </c>
      <c r="E222" s="65">
        <f>_xlfn.XLOOKUP($D222,depara_repasse!E:E,depara_repasse!K:K)</f>
        <v>6</v>
      </c>
      <c r="F222" s="66">
        <f>ROUND(SUMIFS(repasse_ac!$R:$R,repasse_ac!$A:$A,$A222,repasse_ac!$F:$F,$D222,repasse_ac!$I:$I,"TTC PRÉ"),2)</f>
        <v>7.3</v>
      </c>
      <c r="G222" s="66">
        <f>ROUND(SUMIFS(repasse_ac!$R:$R,repasse_ac!$A:$A,$A222,repasse_ac!$F:$F,$D222,repasse_ac!$I:$I,"TTC PÓS"),2)</f>
        <v>7.3</v>
      </c>
      <c r="H222" s="66">
        <f t="shared" si="26"/>
        <v>0</v>
      </c>
      <c r="I222" s="66">
        <f t="shared" si="27"/>
        <v>8.7899999999999991</v>
      </c>
      <c r="J222" s="66">
        <f>ROUND(SUMIFS(repasse_ac!$P:$P,repasse_ac!$A:$A,$A222,repasse_ac!$F:$F,$D222,repasse_ac!$I:$I,"TTC PRÉ"),2)</f>
        <v>6.67</v>
      </c>
      <c r="K222" s="66">
        <f>ROUND(SUMIFS(repasse_ac!$P:$P,repasse_ac!$A:$A,$A222,repasse_ac!$F:$F,$D222,repasse_ac!$I:$I,"TTC PÓS"),2)</f>
        <v>6.67</v>
      </c>
      <c r="L222" s="66">
        <f t="shared" si="28"/>
        <v>0</v>
      </c>
      <c r="M222" s="66">
        <f t="shared" si="29"/>
        <v>7.99</v>
      </c>
      <c r="N222" s="66">
        <f>ROUND(SUMIFS(repasse_ac!$J:$J,repasse_ac!$A:$A,$A222,repasse_ac!$F:$F,$D222,repasse_ac!$I:$I,"TTC PRÉ"),2)</f>
        <v>7.99</v>
      </c>
      <c r="O222" s="66">
        <f>ROUND(SUMIFS(repasse_ac!$J:$J,repasse_ac!$A:$A,$A222,repasse_ac!$F:$F,$D222,repasse_ac!$I:$I,"TTC PÓS"),2)</f>
        <v>7.99</v>
      </c>
      <c r="P222" s="66">
        <f t="shared" si="30"/>
        <v>0</v>
      </c>
      <c r="Q222" s="66">
        <f>ROUND(SUMIFS(repasse_ac!$N:$N,repasse_ac!$A:$A,$A222,repasse_ac!$F:$F,$D222,repasse_ac!$I:$I,"TTC PRÉ"),2)</f>
        <v>7.69</v>
      </c>
      <c r="R222" s="66">
        <f>ROUND(SUMIFS(repasse_ac!$N:$N,repasse_ac!$A:$A,$A222,repasse_ac!$F:$F,$D222,repasse_ac!$I:$I,"TTC PÓS"),2)</f>
        <v>7.69</v>
      </c>
      <c r="S222" s="66">
        <f t="shared" si="31"/>
        <v>0</v>
      </c>
    </row>
    <row r="223" spans="1:19" x14ac:dyDescent="0.35">
      <c r="A223" s="12" t="s">
        <v>154</v>
      </c>
      <c r="B223" s="13" t="s">
        <v>16</v>
      </c>
      <c r="C223" s="13" t="s">
        <v>128</v>
      </c>
      <c r="D223" s="13" t="s">
        <v>130</v>
      </c>
      <c r="E223" s="65">
        <f>_xlfn.XLOOKUP($D223,depara_repasse!E:E,depara_repasse!K:K)</f>
        <v>6</v>
      </c>
      <c r="F223" s="66">
        <f>ROUND(SUMIFS(repasse_ac!$R:$R,repasse_ac!$A:$A,$A223,repasse_ac!$F:$F,$D223,repasse_ac!$I:$I,"TTC PRÉ"),2)</f>
        <v>2.86</v>
      </c>
      <c r="G223" s="66">
        <f>ROUND(SUMIFS(repasse_ac!$R:$R,repasse_ac!$A:$A,$A223,repasse_ac!$F:$F,$D223,repasse_ac!$I:$I,"TTC PÓS"),2)</f>
        <v>2.86</v>
      </c>
      <c r="H223" s="66">
        <f t="shared" si="26"/>
        <v>0</v>
      </c>
      <c r="I223" s="66">
        <f t="shared" si="27"/>
        <v>3.39</v>
      </c>
      <c r="J223" s="66">
        <f>ROUND(SUMIFS(repasse_ac!$P:$P,repasse_ac!$A:$A,$A223,repasse_ac!$F:$F,$D223,repasse_ac!$I:$I,"TTC PRÉ"),2)</f>
        <v>2.86</v>
      </c>
      <c r="K223" s="66">
        <f>ROUND(SUMIFS(repasse_ac!$P:$P,repasse_ac!$A:$A,$A223,repasse_ac!$F:$F,$D223,repasse_ac!$I:$I,"TTC PÓS"),2)</f>
        <v>2.86</v>
      </c>
      <c r="L223" s="66">
        <f t="shared" si="28"/>
        <v>0</v>
      </c>
      <c r="M223" s="66">
        <f t="shared" si="29"/>
        <v>3.39</v>
      </c>
      <c r="N223" s="66">
        <f>ROUND(SUMIFS(repasse_ac!$J:$J,repasse_ac!$A:$A,$A223,repasse_ac!$F:$F,$D223,repasse_ac!$I:$I,"TTC PRÉ"),2)</f>
        <v>3.99</v>
      </c>
      <c r="O223" s="66">
        <f>ROUND(SUMIFS(repasse_ac!$J:$J,repasse_ac!$A:$A,$A223,repasse_ac!$F:$F,$D223,repasse_ac!$I:$I,"TTC PÓS"),2)</f>
        <v>3.99</v>
      </c>
      <c r="P223" s="66">
        <f t="shared" si="30"/>
        <v>0</v>
      </c>
      <c r="Q223" s="66">
        <f>ROUND(SUMIFS(repasse_ac!$N:$N,repasse_ac!$A:$A,$A223,repasse_ac!$F:$F,$D223,repasse_ac!$I:$I,"TTC PRÉ"),2)</f>
        <v>2.99</v>
      </c>
      <c r="R223" s="66">
        <f>ROUND(SUMIFS(repasse_ac!$N:$N,repasse_ac!$A:$A,$A223,repasse_ac!$F:$F,$D223,repasse_ac!$I:$I,"TTC PÓS"),2)</f>
        <v>2.99</v>
      </c>
      <c r="S223" s="66">
        <f t="shared" si="31"/>
        <v>0</v>
      </c>
    </row>
    <row r="224" spans="1:19" x14ac:dyDescent="0.35">
      <c r="A224" s="18" t="s">
        <v>154</v>
      </c>
      <c r="B224" s="19" t="s">
        <v>16</v>
      </c>
      <c r="C224" s="19" t="s">
        <v>131</v>
      </c>
      <c r="D224" s="19" t="s">
        <v>132</v>
      </c>
      <c r="E224" s="65">
        <f>_xlfn.XLOOKUP($D224,depara_repasse!E:E,depara_repasse!K:K)</f>
        <v>12</v>
      </c>
      <c r="F224" s="66">
        <f>ROUND(SUMIFS(repasse_ac!$R:$R,repasse_ac!$A:$A,$A224,repasse_ac!$F:$F,$D224,repasse_ac!$I:$I,"TTC PRÉ"),2)</f>
        <v>0</v>
      </c>
      <c r="G224" s="66">
        <f>ROUND(SUMIFS(repasse_ac!$R:$R,repasse_ac!$A:$A,$A224,repasse_ac!$F:$F,$D224,repasse_ac!$I:$I,"TTC PÓS"),2)</f>
        <v>0</v>
      </c>
      <c r="H224" s="66">
        <f t="shared" si="26"/>
        <v>0</v>
      </c>
      <c r="I224" s="66">
        <f t="shared" si="27"/>
        <v>-0.01</v>
      </c>
      <c r="J224" s="66">
        <f>ROUND(SUMIFS(repasse_ac!$P:$P,repasse_ac!$A:$A,$A224,repasse_ac!$F:$F,$D224,repasse_ac!$I:$I,"TTC PRÉ"),2)</f>
        <v>0</v>
      </c>
      <c r="K224" s="66">
        <f>ROUND(SUMIFS(repasse_ac!$P:$P,repasse_ac!$A:$A,$A224,repasse_ac!$F:$F,$D224,repasse_ac!$I:$I,"TTC PÓS"),2)</f>
        <v>0</v>
      </c>
      <c r="L224" s="66">
        <f t="shared" si="28"/>
        <v>0</v>
      </c>
      <c r="M224" s="66">
        <f t="shared" si="29"/>
        <v>-0.01</v>
      </c>
      <c r="N224" s="66">
        <f>ROUND(SUMIFS(repasse_ac!$J:$J,repasse_ac!$A:$A,$A224,repasse_ac!$F:$F,$D224,repasse_ac!$I:$I,"TTC PRÉ"),2)</f>
        <v>0</v>
      </c>
      <c r="O224" s="66">
        <f>ROUND(SUMIFS(repasse_ac!$J:$J,repasse_ac!$A:$A,$A224,repasse_ac!$F:$F,$D224,repasse_ac!$I:$I,"TTC PÓS"),2)</f>
        <v>0</v>
      </c>
      <c r="P224" s="66">
        <f t="shared" si="30"/>
        <v>0</v>
      </c>
      <c r="Q224" s="66">
        <f>ROUND(SUMIFS(repasse_ac!$N:$N,repasse_ac!$A:$A,$A224,repasse_ac!$F:$F,$D224,repasse_ac!$I:$I,"TTC PRÉ"),2)</f>
        <v>0</v>
      </c>
      <c r="R224" s="66">
        <f>ROUND(SUMIFS(repasse_ac!$N:$N,repasse_ac!$A:$A,$A224,repasse_ac!$F:$F,$D224,repasse_ac!$I:$I,"TTC PÓS"),2)</f>
        <v>0</v>
      </c>
      <c r="S224" s="66">
        <f t="shared" si="31"/>
        <v>0</v>
      </c>
    </row>
    <row r="225" spans="1:19" x14ac:dyDescent="0.35">
      <c r="A225" s="25" t="s">
        <v>154</v>
      </c>
      <c r="B225" s="26" t="s">
        <v>16</v>
      </c>
      <c r="C225" s="26" t="s">
        <v>67</v>
      </c>
      <c r="D225" s="26" t="s">
        <v>133</v>
      </c>
      <c r="E225" s="65">
        <f>_xlfn.XLOOKUP($D225,depara_repasse!E:E,depara_repasse!K:K)</f>
        <v>6</v>
      </c>
      <c r="F225" s="66">
        <f>ROUND(SUMIFS(repasse_ac!$R:$R,repasse_ac!$A:$A,$A225,repasse_ac!$F:$F,$D225,repasse_ac!$I:$I,"TTC PRÉ"),2)</f>
        <v>6.75</v>
      </c>
      <c r="G225" s="66">
        <f>ROUND(SUMIFS(repasse_ac!$R:$R,repasse_ac!$A:$A,$A225,repasse_ac!$F:$F,$D225,repasse_ac!$I:$I,"TTC PÓS"),2)</f>
        <v>6.75</v>
      </c>
      <c r="H225" s="66">
        <f t="shared" si="26"/>
        <v>0</v>
      </c>
      <c r="I225" s="66">
        <f t="shared" si="27"/>
        <v>8.09</v>
      </c>
      <c r="J225" s="66">
        <f>ROUND(SUMIFS(repasse_ac!$P:$P,repasse_ac!$A:$A,$A225,repasse_ac!$F:$F,$D225,repasse_ac!$I:$I,"TTC PRÉ"),2)</f>
        <v>6.08</v>
      </c>
      <c r="K225" s="66">
        <f>ROUND(SUMIFS(repasse_ac!$P:$P,repasse_ac!$A:$A,$A225,repasse_ac!$F:$F,$D225,repasse_ac!$I:$I,"TTC PÓS"),2)</f>
        <v>6.08</v>
      </c>
      <c r="L225" s="66">
        <f t="shared" si="28"/>
        <v>0</v>
      </c>
      <c r="M225" s="66">
        <f t="shared" si="29"/>
        <v>7.29</v>
      </c>
      <c r="N225" s="66">
        <f>ROUND(SUMIFS(repasse_ac!$J:$J,repasse_ac!$A:$A,$A225,repasse_ac!$F:$F,$D225,repasse_ac!$I:$I,"TTC PRÉ"),2)</f>
        <v>8.49</v>
      </c>
      <c r="O225" s="66">
        <f>ROUND(SUMIFS(repasse_ac!$J:$J,repasse_ac!$A:$A,$A225,repasse_ac!$F:$F,$D225,repasse_ac!$I:$I,"TTC PÓS"),2)</f>
        <v>8.49</v>
      </c>
      <c r="P225" s="66">
        <f t="shared" si="30"/>
        <v>0</v>
      </c>
      <c r="Q225" s="66">
        <f>ROUND(SUMIFS(repasse_ac!$N:$N,repasse_ac!$A:$A,$A225,repasse_ac!$F:$F,$D225,repasse_ac!$I:$I,"TTC PRÉ"),2)</f>
        <v>7.49</v>
      </c>
      <c r="R225" s="66">
        <f>ROUND(SUMIFS(repasse_ac!$N:$N,repasse_ac!$A:$A,$A225,repasse_ac!$F:$F,$D225,repasse_ac!$I:$I,"TTC PÓS"),2)</f>
        <v>7.49</v>
      </c>
      <c r="S225" s="66">
        <f t="shared" si="31"/>
        <v>0</v>
      </c>
    </row>
    <row r="226" spans="1:19" x14ac:dyDescent="0.35">
      <c r="A226" s="12" t="s">
        <v>154</v>
      </c>
      <c r="B226" s="13" t="s">
        <v>16</v>
      </c>
      <c r="C226" s="13" t="s">
        <v>84</v>
      </c>
      <c r="D226" s="13" t="s">
        <v>134</v>
      </c>
      <c r="E226" s="65">
        <f>_xlfn.XLOOKUP($D226,depara_repasse!E:E,depara_repasse!K:K)</f>
        <v>6</v>
      </c>
      <c r="F226" s="66">
        <f>ROUND(SUMIFS(repasse_ac!$R:$R,repasse_ac!$A:$A,$A226,repasse_ac!$F:$F,$D226,repasse_ac!$I:$I,"TTC PRÉ"),2)</f>
        <v>9</v>
      </c>
      <c r="G226" s="66">
        <f>ROUND(SUMIFS(repasse_ac!$R:$R,repasse_ac!$A:$A,$A226,repasse_ac!$F:$F,$D226,repasse_ac!$I:$I,"TTC PÓS"),2)</f>
        <v>9</v>
      </c>
      <c r="H226" s="66">
        <f t="shared" si="26"/>
        <v>0</v>
      </c>
      <c r="I226" s="66">
        <v>10.49</v>
      </c>
      <c r="J226" s="66">
        <f>ROUND(SUMIFS(repasse_ac!$P:$P,repasse_ac!$A:$A,$A226,repasse_ac!$F:$F,$D226,repasse_ac!$I:$I,"TTC PRÉ"),2)</f>
        <v>7.5</v>
      </c>
      <c r="K226" s="66">
        <f>ROUND(SUMIFS(repasse_ac!$P:$P,repasse_ac!$A:$A,$A226,repasse_ac!$F:$F,$D226,repasse_ac!$I:$I,"TTC PÓS"),2)</f>
        <v>7.5</v>
      </c>
      <c r="L226" s="66">
        <f t="shared" si="28"/>
        <v>0</v>
      </c>
      <c r="M226" s="66">
        <v>9.99</v>
      </c>
      <c r="N226" s="66">
        <f>ROUND(SUMIFS(repasse_ac!$J:$J,repasse_ac!$A:$A,$A226,repasse_ac!$F:$F,$D226,repasse_ac!$I:$I,"TTC PRÉ"),2)</f>
        <v>10.49</v>
      </c>
      <c r="O226" s="66">
        <f>ROUND(SUMIFS(repasse_ac!$J:$J,repasse_ac!$A:$A,$A226,repasse_ac!$F:$F,$D226,repasse_ac!$I:$I,"TTC PÓS"),2)</f>
        <v>10.49</v>
      </c>
      <c r="P226" s="66">
        <f t="shared" si="30"/>
        <v>0</v>
      </c>
      <c r="Q226" s="66">
        <f>ROUND(SUMIFS(repasse_ac!$N:$N,repasse_ac!$A:$A,$A226,repasse_ac!$F:$F,$D226,repasse_ac!$I:$I,"TTC PRÉ"),2)</f>
        <v>9.99</v>
      </c>
      <c r="R226" s="66">
        <f>ROUND(SUMIFS(repasse_ac!$N:$N,repasse_ac!$A:$A,$A226,repasse_ac!$F:$F,$D226,repasse_ac!$I:$I,"TTC PÓS"),2)</f>
        <v>9.99</v>
      </c>
      <c r="S226" s="66">
        <f t="shared" si="31"/>
        <v>0</v>
      </c>
    </row>
    <row r="227" spans="1:19" x14ac:dyDescent="0.35">
      <c r="A227" s="18" t="s">
        <v>154</v>
      </c>
      <c r="B227" s="19" t="s">
        <v>16</v>
      </c>
      <c r="C227" s="19" t="s">
        <v>128</v>
      </c>
      <c r="D227" s="19" t="s">
        <v>149</v>
      </c>
      <c r="E227" s="65">
        <f>_xlfn.XLOOKUP($D227,depara_repasse!E:E,depara_repasse!K:K)</f>
        <v>4</v>
      </c>
      <c r="F227" s="66">
        <f>ROUND(SUMIFS(repasse_ac!$R:$R,repasse_ac!$A:$A,$A227,repasse_ac!$F:$F,$D227,repasse_ac!$I:$I,"TTC PRÉ"),2)</f>
        <v>8.0500000000000007</v>
      </c>
      <c r="G227" s="66">
        <f>ROUND(SUMIFS(repasse_ac!$R:$R,repasse_ac!$A:$A,$A227,repasse_ac!$F:$F,$D227,repasse_ac!$I:$I,"TTC PÓS"),2)</f>
        <v>8.0500000000000007</v>
      </c>
      <c r="H227" s="66">
        <f t="shared" si="26"/>
        <v>0</v>
      </c>
      <c r="I227" s="66">
        <f t="shared" si="27"/>
        <v>9.69</v>
      </c>
      <c r="J227" s="66">
        <f>ROUND(SUMIFS(repasse_ac!$P:$P,repasse_ac!$A:$A,$A227,repasse_ac!$F:$F,$D227,repasse_ac!$I:$I,"TTC PRÉ"),2)</f>
        <v>7.98</v>
      </c>
      <c r="K227" s="66">
        <f>ROUND(SUMIFS(repasse_ac!$P:$P,repasse_ac!$A:$A,$A227,repasse_ac!$F:$F,$D227,repasse_ac!$I:$I,"TTC PÓS"),2)</f>
        <v>7.98</v>
      </c>
      <c r="L227" s="66">
        <f t="shared" si="28"/>
        <v>0</v>
      </c>
      <c r="M227" s="66">
        <f t="shared" si="29"/>
        <v>9.59</v>
      </c>
      <c r="N227" s="66">
        <f>ROUND(SUMIFS(repasse_ac!$J:$J,repasse_ac!$A:$A,$A227,repasse_ac!$F:$F,$D227,repasse_ac!$I:$I,"TTC PRÉ"),2)</f>
        <v>10.49</v>
      </c>
      <c r="O227" s="66">
        <f>ROUND(SUMIFS(repasse_ac!$J:$J,repasse_ac!$A:$A,$A227,repasse_ac!$F:$F,$D227,repasse_ac!$I:$I,"TTC PÓS"),2)</f>
        <v>10.49</v>
      </c>
      <c r="P227" s="66">
        <f t="shared" si="30"/>
        <v>0</v>
      </c>
      <c r="Q227" s="66">
        <f>ROUND(SUMIFS(repasse_ac!$N:$N,repasse_ac!$A:$A,$A227,repasse_ac!$F:$F,$D227,repasse_ac!$I:$I,"TTC PRÉ"),2)</f>
        <v>10.49</v>
      </c>
      <c r="R227" s="66">
        <f>ROUND(SUMIFS(repasse_ac!$N:$N,repasse_ac!$A:$A,$A227,repasse_ac!$F:$F,$D227,repasse_ac!$I:$I,"TTC PÓS"),2)</f>
        <v>10.49</v>
      </c>
      <c r="S227" s="66">
        <f t="shared" si="31"/>
        <v>0</v>
      </c>
    </row>
    <row r="228" spans="1:19" x14ac:dyDescent="0.35">
      <c r="A228" s="25" t="s">
        <v>154</v>
      </c>
      <c r="B228" s="26" t="s">
        <v>16</v>
      </c>
      <c r="C228" s="26" t="s">
        <v>131</v>
      </c>
      <c r="D228" s="26" t="s">
        <v>150</v>
      </c>
      <c r="E228" s="65">
        <f>_xlfn.XLOOKUP($D228,depara_repasse!E:E,depara_repasse!K:K)</f>
        <v>4</v>
      </c>
      <c r="F228" s="66">
        <f>ROUND(SUMIFS(repasse_ac!$R:$R,repasse_ac!$A:$A,$A228,repasse_ac!$F:$F,$D228,repasse_ac!$I:$I,"TTC PRÉ"),2)</f>
        <v>10.25</v>
      </c>
      <c r="G228" s="66">
        <f>ROUND(SUMIFS(repasse_ac!$R:$R,repasse_ac!$A:$A,$A228,repasse_ac!$F:$F,$D228,repasse_ac!$I:$I,"TTC PÓS"),2)</f>
        <v>10.25</v>
      </c>
      <c r="H228" s="66">
        <f t="shared" si="26"/>
        <v>0</v>
      </c>
      <c r="I228" s="66">
        <f t="shared" si="27"/>
        <v>12.29</v>
      </c>
      <c r="J228" s="66">
        <f>ROUND(SUMIFS(repasse_ac!$P:$P,repasse_ac!$A:$A,$A228,repasse_ac!$F:$F,$D228,repasse_ac!$I:$I,"TTC PRÉ"),2)</f>
        <v>9.5299999999999994</v>
      </c>
      <c r="K228" s="66">
        <f>ROUND(SUMIFS(repasse_ac!$P:$P,repasse_ac!$A:$A,$A228,repasse_ac!$F:$F,$D228,repasse_ac!$I:$I,"TTC PÓS"),2)</f>
        <v>9.5299999999999994</v>
      </c>
      <c r="L228" s="66">
        <f t="shared" si="28"/>
        <v>0</v>
      </c>
      <c r="M228" s="66">
        <f t="shared" si="29"/>
        <v>11.39</v>
      </c>
      <c r="N228" s="66">
        <f>ROUND(SUMIFS(repasse_ac!$J:$J,repasse_ac!$A:$A,$A228,repasse_ac!$F:$F,$D228,repasse_ac!$I:$I,"TTC PRÉ"),2)</f>
        <v>13.99</v>
      </c>
      <c r="O228" s="66">
        <f>ROUND(SUMIFS(repasse_ac!$J:$J,repasse_ac!$A:$A,$A228,repasse_ac!$F:$F,$D228,repasse_ac!$I:$I,"TTC PÓS"),2)</f>
        <v>13.99</v>
      </c>
      <c r="P228" s="66">
        <f t="shared" si="30"/>
        <v>0</v>
      </c>
      <c r="Q228" s="66">
        <f>ROUND(SUMIFS(repasse_ac!$N:$N,repasse_ac!$A:$A,$A228,repasse_ac!$F:$F,$D228,repasse_ac!$I:$I,"TTC PRÉ"),2)</f>
        <v>13.99</v>
      </c>
      <c r="R228" s="66">
        <f>ROUND(SUMIFS(repasse_ac!$N:$N,repasse_ac!$A:$A,$A228,repasse_ac!$F:$F,$D228,repasse_ac!$I:$I,"TTC PÓS"),2)</f>
        <v>13.99</v>
      </c>
      <c r="S228" s="66">
        <f t="shared" si="31"/>
        <v>0</v>
      </c>
    </row>
    <row r="229" spans="1:19" x14ac:dyDescent="0.35">
      <c r="A229" s="12" t="s">
        <v>154</v>
      </c>
      <c r="B229" s="13" t="s">
        <v>16</v>
      </c>
      <c r="C229" s="13" t="s">
        <v>18</v>
      </c>
      <c r="D229" s="13" t="s">
        <v>521</v>
      </c>
      <c r="E229" s="65">
        <v>12</v>
      </c>
      <c r="F229" s="66">
        <f>ROUND(SUMIFS(repasse_ac!$R:$R,repasse_ac!$A:$A,$A229,repasse_ac!$F:$F,$D229,repasse_ac!$I:$I,"TTC PRÉ"),2)</f>
        <v>1.62</v>
      </c>
      <c r="G229" s="66">
        <f>ROUND(SUMIFS(repasse_ac!$R:$R,repasse_ac!$A:$A,$A229,repasse_ac!$F:$F,$D229,repasse_ac!$I:$I,"TTC PÓS"),2)</f>
        <v>1.71</v>
      </c>
      <c r="H229" s="66">
        <f t="shared" si="26"/>
        <v>8.9999999999999858E-2</v>
      </c>
      <c r="I229" s="66">
        <f t="shared" si="27"/>
        <v>2.09</v>
      </c>
      <c r="J229" s="66">
        <f>ROUND(SUMIFS(repasse_ac!$P:$P,repasse_ac!$A:$A,$A229,repasse_ac!$F:$F,$D229,repasse_ac!$I:$I,"TTC PRÉ"),2)</f>
        <v>1.59</v>
      </c>
      <c r="K229" s="66">
        <f>ROUND(SUMIFS(repasse_ac!$P:$P,repasse_ac!$A:$A,$A229,repasse_ac!$F:$F,$D229,repasse_ac!$I:$I,"TTC PÓS"),2)</f>
        <v>1.67</v>
      </c>
      <c r="L229" s="66">
        <f t="shared" si="28"/>
        <v>7.9999999999999849E-2</v>
      </c>
      <c r="M229" s="66">
        <f t="shared" si="29"/>
        <v>1.99</v>
      </c>
      <c r="N229" s="66">
        <f>ROUND(SUMIFS(repasse_ac!$J:$J,repasse_ac!$A:$A,$A229,repasse_ac!$F:$F,$D229,repasse_ac!$I:$I,"TTC PRÉ"),2)</f>
        <v>1.89</v>
      </c>
      <c r="O229" s="66">
        <f>ROUND(SUMIFS(repasse_ac!$J:$J,repasse_ac!$A:$A,$A229,repasse_ac!$F:$F,$D229,repasse_ac!$I:$I,"TTC PÓS"),2)</f>
        <v>1.99</v>
      </c>
      <c r="P229" s="66">
        <f t="shared" si="30"/>
        <v>0.10000000000000009</v>
      </c>
      <c r="Q229" s="66">
        <f>ROUND(SUMIFS(repasse_ac!$N:$N,repasse_ac!$A:$A,$A229,repasse_ac!$F:$F,$D229,repasse_ac!$I:$I,"TTC PRÉ"),2)</f>
        <v>1.79</v>
      </c>
      <c r="R229" s="66">
        <f>ROUND(SUMIFS(repasse_ac!$N:$N,repasse_ac!$A:$A,$A229,repasse_ac!$F:$F,$D229,repasse_ac!$I:$I,"TTC PÓS"),2)</f>
        <v>1.89</v>
      </c>
      <c r="S229" s="66">
        <f t="shared" si="31"/>
        <v>9.9999999999999867E-2</v>
      </c>
    </row>
    <row r="230" spans="1:19" x14ac:dyDescent="0.35">
      <c r="A230" s="12" t="s">
        <v>154</v>
      </c>
      <c r="B230" s="13" t="s">
        <v>16</v>
      </c>
      <c r="C230" s="13" t="s">
        <v>45</v>
      </c>
      <c r="D230" s="13" t="s">
        <v>522</v>
      </c>
      <c r="E230" s="65">
        <v>12</v>
      </c>
      <c r="F230" s="66">
        <f>ROUND(SUMIFS(repasse_ac!$R:$R,repasse_ac!$A:$A,$A230,repasse_ac!$F:$F,$D230,repasse_ac!$I:$I,"TTC PRÉ"),2)</f>
        <v>3.03</v>
      </c>
      <c r="G230" s="66">
        <f>ROUND(SUMIFS(repasse_ac!$R:$R,repasse_ac!$A:$A,$A230,repasse_ac!$F:$F,$D230,repasse_ac!$I:$I,"TTC PÓS"),2)</f>
        <v>3.03</v>
      </c>
      <c r="H230" s="66">
        <f t="shared" si="26"/>
        <v>0</v>
      </c>
      <c r="I230" s="66">
        <f t="shared" si="27"/>
        <v>3.59</v>
      </c>
      <c r="J230" s="66">
        <f>ROUND(SUMIFS(repasse_ac!$P:$P,repasse_ac!$A:$A,$A230,repasse_ac!$F:$F,$D230,repasse_ac!$I:$I,"TTC PRÉ"),2)</f>
        <v>2.76</v>
      </c>
      <c r="K230" s="66">
        <f>ROUND(SUMIFS(repasse_ac!$P:$P,repasse_ac!$A:$A,$A230,repasse_ac!$F:$F,$D230,repasse_ac!$I:$I,"TTC PÓS"),2)</f>
        <v>2.84</v>
      </c>
      <c r="L230" s="66">
        <f t="shared" si="28"/>
        <v>8.0000000000000071E-2</v>
      </c>
      <c r="M230" s="66">
        <f t="shared" si="29"/>
        <v>3.39</v>
      </c>
      <c r="N230" s="66">
        <f>ROUND(SUMIFS(repasse_ac!$J:$J,repasse_ac!$A:$A,$A230,repasse_ac!$F:$F,$D230,repasse_ac!$I:$I,"TTC PRÉ"),2)</f>
        <v>3.29</v>
      </c>
      <c r="O230" s="66">
        <f>ROUND(SUMIFS(repasse_ac!$J:$J,repasse_ac!$A:$A,$A230,repasse_ac!$F:$F,$D230,repasse_ac!$I:$I,"TTC PÓS"),2)</f>
        <v>3.39</v>
      </c>
      <c r="P230" s="66">
        <f t="shared" si="30"/>
        <v>0.10000000000000009</v>
      </c>
      <c r="Q230" s="66">
        <f>ROUND(SUMIFS(repasse_ac!$N:$N,repasse_ac!$A:$A,$A230,repasse_ac!$F:$F,$D230,repasse_ac!$I:$I,"TTC PRÉ"),2)</f>
        <v>3.29</v>
      </c>
      <c r="R230" s="66">
        <f>ROUND(SUMIFS(repasse_ac!$N:$N,repasse_ac!$A:$A,$A230,repasse_ac!$F:$F,$D230,repasse_ac!$I:$I,"TTC PÓS"),2)</f>
        <v>3.29</v>
      </c>
      <c r="S230" s="66">
        <f t="shared" si="31"/>
        <v>0</v>
      </c>
    </row>
    <row r="231" spans="1:19" x14ac:dyDescent="0.35">
      <c r="A231" s="12" t="s">
        <v>154</v>
      </c>
      <c r="B231" s="13" t="s">
        <v>16</v>
      </c>
      <c r="C231" s="13" t="s">
        <v>67</v>
      </c>
      <c r="D231" s="13" t="s">
        <v>523</v>
      </c>
      <c r="E231" s="65">
        <v>6</v>
      </c>
      <c r="F231" s="66">
        <f>ROUND(SUMIFS(repasse_ac!$R:$R,repasse_ac!$A:$A,$A231,repasse_ac!$F:$F,$D231,repasse_ac!$I:$I,"TTC PRÉ"),2)</f>
        <v>4.09</v>
      </c>
      <c r="G231" s="66">
        <f>ROUND(SUMIFS(repasse_ac!$R:$R,repasse_ac!$A:$A,$A231,repasse_ac!$F:$F,$D231,repasse_ac!$I:$I,"TTC PÓS"),2)</f>
        <v>4.26</v>
      </c>
      <c r="H231" s="66">
        <f t="shared" si="26"/>
        <v>0.16999999999999993</v>
      </c>
      <c r="I231" s="66">
        <f t="shared" si="27"/>
        <v>5.09</v>
      </c>
      <c r="J231" s="66">
        <f>ROUND(SUMIFS(repasse_ac!$P:$P,repasse_ac!$A:$A,$A231,repasse_ac!$F:$F,$D231,repasse_ac!$I:$I,"TTC PRÉ"),2)</f>
        <v>3.99</v>
      </c>
      <c r="K231" s="66">
        <f>ROUND(SUMIFS(repasse_ac!$P:$P,repasse_ac!$A:$A,$A231,repasse_ac!$F:$F,$D231,repasse_ac!$I:$I,"TTC PÓS"),2)</f>
        <v>3.17</v>
      </c>
      <c r="L231" s="66">
        <f t="shared" si="28"/>
        <v>-0.82000000000000028</v>
      </c>
      <c r="M231" s="66">
        <f t="shared" si="29"/>
        <v>3.79</v>
      </c>
      <c r="N231" s="66">
        <f>ROUND(SUMIFS(repasse_ac!$J:$J,repasse_ac!$A:$A,$A231,repasse_ac!$F:$F,$D231,repasse_ac!$I:$I,"TTC PRÉ"),2)</f>
        <v>4.79</v>
      </c>
      <c r="O231" s="66">
        <f>ROUND(SUMIFS(repasse_ac!$J:$J,repasse_ac!$A:$A,$A231,repasse_ac!$F:$F,$D231,repasse_ac!$I:$I,"TTC PÓS"),2)</f>
        <v>4.99</v>
      </c>
      <c r="P231" s="66">
        <f t="shared" si="30"/>
        <v>0.20000000000000018</v>
      </c>
      <c r="Q231" s="66">
        <f>ROUND(SUMIFS(repasse_ac!$N:$N,repasse_ac!$A:$A,$A231,repasse_ac!$F:$F,$D231,repasse_ac!$I:$I,"TTC PRÉ"),2)</f>
        <v>4.79</v>
      </c>
      <c r="R231" s="66">
        <f>ROUND(SUMIFS(repasse_ac!$N:$N,repasse_ac!$A:$A,$A231,repasse_ac!$F:$F,$D231,repasse_ac!$I:$I,"TTC PÓS"),2)</f>
        <v>4.99</v>
      </c>
      <c r="S231" s="66">
        <f t="shared" si="31"/>
        <v>0.20000000000000018</v>
      </c>
    </row>
    <row r="232" spans="1:19" x14ac:dyDescent="0.35">
      <c r="A232" s="18" t="s">
        <v>154</v>
      </c>
      <c r="B232" s="19" t="s">
        <v>16</v>
      </c>
      <c r="C232" s="19" t="s">
        <v>80</v>
      </c>
      <c r="D232" s="19" t="s">
        <v>524</v>
      </c>
      <c r="E232" s="65">
        <v>6</v>
      </c>
      <c r="F232" s="66">
        <f>ROUND(SUMIFS(repasse_ac!$R:$R,repasse_ac!$A:$A,$A232,repasse_ac!$F:$F,$D232,repasse_ac!$I:$I,"TTC PRÉ"),2)</f>
        <v>5.21</v>
      </c>
      <c r="G232" s="66">
        <f>ROUND(SUMIFS(repasse_ac!$R:$R,repasse_ac!$A:$A,$A232,repasse_ac!$F:$F,$D232,repasse_ac!$I:$I,"TTC PÓS"),2)</f>
        <v>5.39</v>
      </c>
      <c r="H232" s="66">
        <f t="shared" si="26"/>
        <v>0.17999999999999972</v>
      </c>
      <c r="I232" s="66">
        <f t="shared" si="27"/>
        <v>6.49</v>
      </c>
      <c r="J232" s="66">
        <f>ROUND(SUMIFS(repasse_ac!$P:$P,repasse_ac!$A:$A,$A232,repasse_ac!$F:$F,$D232,repasse_ac!$I:$I,"TTC PRÉ"),2)</f>
        <v>5.01</v>
      </c>
      <c r="K232" s="66">
        <f>ROUND(SUMIFS(repasse_ac!$P:$P,repasse_ac!$A:$A,$A232,repasse_ac!$F:$F,$D232,repasse_ac!$I:$I,"TTC PÓS"),2)</f>
        <v>4.99</v>
      </c>
      <c r="L232" s="66">
        <f t="shared" si="28"/>
        <v>-1.9999999999999574E-2</v>
      </c>
      <c r="M232" s="66">
        <f t="shared" si="29"/>
        <v>5.99</v>
      </c>
      <c r="N232" s="66">
        <f>ROUND(SUMIFS(repasse_ac!$J:$J,repasse_ac!$A:$A,$A232,repasse_ac!$F:$F,$D232,repasse_ac!$I:$I,"TTC PRÉ"),2)</f>
        <v>5.99</v>
      </c>
      <c r="O232" s="66">
        <f>ROUND(SUMIFS(repasse_ac!$J:$J,repasse_ac!$A:$A,$A232,repasse_ac!$F:$F,$D232,repasse_ac!$I:$I,"TTC PÓS"),2)</f>
        <v>6.49</v>
      </c>
      <c r="P232" s="66">
        <f t="shared" si="30"/>
        <v>0.5</v>
      </c>
      <c r="Q232" s="66">
        <f>ROUND(SUMIFS(repasse_ac!$N:$N,repasse_ac!$A:$A,$A232,repasse_ac!$F:$F,$D232,repasse_ac!$I:$I,"TTC PRÉ"),2)</f>
        <v>5.79</v>
      </c>
      <c r="R232" s="66">
        <f>ROUND(SUMIFS(repasse_ac!$N:$N,repasse_ac!$A:$A,$A232,repasse_ac!$F:$F,$D232,repasse_ac!$I:$I,"TTC PÓS"),2)</f>
        <v>5.99</v>
      </c>
      <c r="S232" s="66">
        <f t="shared" si="31"/>
        <v>0.20000000000000018</v>
      </c>
    </row>
    <row r="233" spans="1:19" x14ac:dyDescent="0.35">
      <c r="A233" s="25" t="s">
        <v>154</v>
      </c>
      <c r="B233" s="26" t="s">
        <v>16</v>
      </c>
      <c r="C233" s="26" t="s">
        <v>84</v>
      </c>
      <c r="D233" s="26" t="s">
        <v>525</v>
      </c>
      <c r="E233" s="65">
        <v>6</v>
      </c>
      <c r="F233" s="66">
        <f>ROUND(SUMIFS(repasse_ac!$R:$R,repasse_ac!$A:$A,$A233,repasse_ac!$F:$F,$D233,repasse_ac!$I:$I,"TTC PRÉ"),2)</f>
        <v>6.97</v>
      </c>
      <c r="G233" s="66">
        <f>ROUND(SUMIFS(repasse_ac!$R:$R,repasse_ac!$A:$A,$A233,repasse_ac!$F:$F,$D233,repasse_ac!$I:$I,"TTC PÓS"),2)</f>
        <v>6.78</v>
      </c>
      <c r="H233" s="66">
        <f t="shared" ref="H233:H271" si="32">G233-F233</f>
        <v>-0.1899999999999995</v>
      </c>
      <c r="I233" s="66">
        <f t="shared" ref="I233:I271" si="33">(ROUNDDOWN(ROUND(G233*(1+0.2),2)*100/10,0)*10+IF(MOD(ROUND(G233*(1+0.2),2)*100,10)&gt;4,9,-1))/100</f>
        <v>8.09</v>
      </c>
      <c r="J233" s="66">
        <f>ROUND(SUMIFS(repasse_ac!$P:$P,repasse_ac!$A:$A,$A233,repasse_ac!$F:$F,$D233,repasse_ac!$I:$I,"TTC PRÉ"),2)</f>
        <v>6.41</v>
      </c>
      <c r="K233" s="66">
        <f>ROUND(SUMIFS(repasse_ac!$P:$P,repasse_ac!$A:$A,$A233,repasse_ac!$F:$F,$D233,repasse_ac!$I:$I,"TTC PÓS"),2)</f>
        <v>6.24</v>
      </c>
      <c r="L233" s="66">
        <f t="shared" ref="L233:L271" si="34">K233-J233</f>
        <v>-0.16999999999999993</v>
      </c>
      <c r="M233" s="66">
        <f t="shared" ref="M233:M271" si="35">(ROUNDDOWN(ROUND(K233*(1+0.2),2)*100/10,0)*10+IF(MOD(ROUND(K233*(1+0.2),2)*100,10)&gt;4,9,-1))/100</f>
        <v>7.49</v>
      </c>
      <c r="N233" s="66">
        <f>ROUND(SUMIFS(repasse_ac!$J:$J,repasse_ac!$A:$A,$A233,repasse_ac!$F:$F,$D233,repasse_ac!$I:$I,"TTC PRÉ"),2)</f>
        <v>7.69</v>
      </c>
      <c r="O233" s="66">
        <f>ROUND(SUMIFS(repasse_ac!$J:$J,repasse_ac!$A:$A,$A233,repasse_ac!$F:$F,$D233,repasse_ac!$I:$I,"TTC PÓS"),2)</f>
        <v>7.49</v>
      </c>
      <c r="P233" s="66">
        <f t="shared" si="30"/>
        <v>-0.20000000000000018</v>
      </c>
      <c r="Q233" s="66">
        <f>ROUND(SUMIFS(repasse_ac!$N:$N,repasse_ac!$A:$A,$A233,repasse_ac!$F:$F,$D233,repasse_ac!$I:$I,"TTC PRÉ"),2)</f>
        <v>7.49</v>
      </c>
      <c r="R233" s="66">
        <f>ROUND(SUMIFS(repasse_ac!$N:$N,repasse_ac!$A:$A,$A233,repasse_ac!$F:$F,$D233,repasse_ac!$I:$I,"TTC PÓS"),2)</f>
        <v>7.29</v>
      </c>
      <c r="S233" s="66">
        <f t="shared" si="31"/>
        <v>-0.20000000000000018</v>
      </c>
    </row>
    <row r="234" spans="1:19" x14ac:dyDescent="0.35">
      <c r="A234" s="18" t="s">
        <v>155</v>
      </c>
      <c r="B234" s="13" t="s">
        <v>16</v>
      </c>
      <c r="C234" s="13" t="s">
        <v>18</v>
      </c>
      <c r="D234" s="13" t="s">
        <v>20</v>
      </c>
      <c r="E234" s="65">
        <f>_xlfn.XLOOKUP($D234,depara_repasse!E:E,depara_repasse!K:K)</f>
        <v>12</v>
      </c>
      <c r="F234" s="66">
        <f>ROUND(SUMIFS(repasse_ac!$R:$R,repasse_ac!$A:$A,$A234,repasse_ac!$F:$F,$D234,repasse_ac!$I:$I,"TTC PRÉ"),2)</f>
        <v>1.81</v>
      </c>
      <c r="G234" s="66">
        <f>ROUND(SUMIFS(repasse_ac!$R:$R,repasse_ac!$A:$A,$A234,repasse_ac!$F:$F,$D234,repasse_ac!$I:$I,"TTC PÓS"),2)</f>
        <v>1.71</v>
      </c>
      <c r="H234" s="66">
        <f t="shared" si="32"/>
        <v>-0.10000000000000009</v>
      </c>
      <c r="I234" s="66">
        <f t="shared" si="33"/>
        <v>2.09</v>
      </c>
      <c r="J234" s="66">
        <f>ROUND(SUMIFS(repasse_ac!$P:$P,repasse_ac!$A:$A,$A234,repasse_ac!$F:$F,$D234,repasse_ac!$I:$I,"TTC PRÉ"),2)</f>
        <v>1.67</v>
      </c>
      <c r="K234" s="66">
        <f>ROUND(SUMIFS(repasse_ac!$P:$P,repasse_ac!$A:$A,$A234,repasse_ac!$F:$F,$D234,repasse_ac!$I:$I,"TTC PÓS"),2)</f>
        <v>1.67</v>
      </c>
      <c r="L234" s="66">
        <f t="shared" si="34"/>
        <v>0</v>
      </c>
      <c r="M234" s="66">
        <f t="shared" si="35"/>
        <v>1.99</v>
      </c>
      <c r="N234" s="66">
        <f>ROUND(SUMIFS(repasse_ac!$J:$J,repasse_ac!$A:$A,$A234,repasse_ac!$F:$F,$D234,repasse_ac!$I:$I,"TTC PRÉ"),2)</f>
        <v>1.99</v>
      </c>
      <c r="O234" s="66">
        <f>ROUND(SUMIFS(repasse_ac!$J:$J,repasse_ac!$A:$A,$A234,repasse_ac!$F:$F,$D234,repasse_ac!$I:$I,"TTC PÓS"),2)</f>
        <v>1.99</v>
      </c>
      <c r="P234" s="66">
        <f t="shared" si="30"/>
        <v>0</v>
      </c>
      <c r="Q234" s="66">
        <f>ROUND(SUMIFS(repasse_ac!$N:$N,repasse_ac!$A:$A,$A234,repasse_ac!$F:$F,$D234,repasse_ac!$I:$I,"TTC PRÉ"),2)</f>
        <v>1.89</v>
      </c>
      <c r="R234" s="66">
        <f>ROUND(SUMIFS(repasse_ac!$N:$N,repasse_ac!$A:$A,$A234,repasse_ac!$F:$F,$D234,repasse_ac!$I:$I,"TTC PÓS"),2)</f>
        <v>1.89</v>
      </c>
      <c r="S234" s="66">
        <f t="shared" si="31"/>
        <v>0</v>
      </c>
    </row>
    <row r="235" spans="1:19" x14ac:dyDescent="0.35">
      <c r="A235" s="18" t="s">
        <v>155</v>
      </c>
      <c r="B235" s="13" t="s">
        <v>16</v>
      </c>
      <c r="C235" s="13" t="s">
        <v>18</v>
      </c>
      <c r="D235" s="13" t="s">
        <v>26</v>
      </c>
      <c r="E235" s="65">
        <f>_xlfn.XLOOKUP($D235,depara_repasse!E:E,depara_repasse!K:K)</f>
        <v>12</v>
      </c>
      <c r="F235" s="66">
        <f>ROUND(SUMIFS(repasse_ac!$R:$R,repasse_ac!$A:$A,$A235,repasse_ac!$F:$F,$D235,repasse_ac!$I:$I,"TTC PRÉ"),2)</f>
        <v>1.81</v>
      </c>
      <c r="G235" s="66">
        <f>ROUND(SUMIFS(repasse_ac!$R:$R,repasse_ac!$A:$A,$A235,repasse_ac!$F:$F,$D235,repasse_ac!$I:$I,"TTC PÓS"),2)</f>
        <v>1.71</v>
      </c>
      <c r="H235" s="66">
        <f t="shared" si="32"/>
        <v>-0.10000000000000009</v>
      </c>
      <c r="I235" s="66">
        <f t="shared" si="33"/>
        <v>2.09</v>
      </c>
      <c r="J235" s="66">
        <f>ROUND(SUMIFS(repasse_ac!$P:$P,repasse_ac!$A:$A,$A235,repasse_ac!$F:$F,$D235,repasse_ac!$I:$I,"TTC PRÉ"),2)</f>
        <v>1.67</v>
      </c>
      <c r="K235" s="66">
        <f>ROUND(SUMIFS(repasse_ac!$P:$P,repasse_ac!$A:$A,$A235,repasse_ac!$F:$F,$D235,repasse_ac!$I:$I,"TTC PÓS"),2)</f>
        <v>1.67</v>
      </c>
      <c r="L235" s="66">
        <f t="shared" si="34"/>
        <v>0</v>
      </c>
      <c r="M235" s="66">
        <f t="shared" si="35"/>
        <v>1.99</v>
      </c>
      <c r="N235" s="66">
        <f>ROUND(SUMIFS(repasse_ac!$J:$J,repasse_ac!$A:$A,$A235,repasse_ac!$F:$F,$D235,repasse_ac!$I:$I,"TTC PRÉ"),2)</f>
        <v>1.99</v>
      </c>
      <c r="O235" s="66">
        <f>ROUND(SUMIFS(repasse_ac!$J:$J,repasse_ac!$A:$A,$A235,repasse_ac!$F:$F,$D235,repasse_ac!$I:$I,"TTC PÓS"),2)</f>
        <v>1.99</v>
      </c>
      <c r="P235" s="66">
        <f t="shared" si="30"/>
        <v>0</v>
      </c>
      <c r="Q235" s="66">
        <f>ROUND(SUMIFS(repasse_ac!$N:$N,repasse_ac!$A:$A,$A235,repasse_ac!$F:$F,$D235,repasse_ac!$I:$I,"TTC PRÉ"),2)</f>
        <v>1.89</v>
      </c>
      <c r="R235" s="66">
        <f>ROUND(SUMIFS(repasse_ac!$N:$N,repasse_ac!$A:$A,$A235,repasse_ac!$F:$F,$D235,repasse_ac!$I:$I,"TTC PÓS"),2)</f>
        <v>1.89</v>
      </c>
      <c r="S235" s="66">
        <f t="shared" si="31"/>
        <v>0</v>
      </c>
    </row>
    <row r="236" spans="1:19" x14ac:dyDescent="0.35">
      <c r="A236" s="18" t="s">
        <v>155</v>
      </c>
      <c r="B236" s="13" t="s">
        <v>16</v>
      </c>
      <c r="C236" s="13" t="s">
        <v>18</v>
      </c>
      <c r="D236" s="13" t="s">
        <v>27</v>
      </c>
      <c r="E236" s="65">
        <f>_xlfn.XLOOKUP($D236,depara_repasse!E:E,depara_repasse!K:K)</f>
        <v>12</v>
      </c>
      <c r="F236" s="66">
        <f>ROUND(SUMIFS(repasse_ac!$R:$R,repasse_ac!$A:$A,$A236,repasse_ac!$F:$F,$D236,repasse_ac!$I:$I,"TTC PRÉ"),2)</f>
        <v>1.82</v>
      </c>
      <c r="G236" s="66">
        <f>ROUND(SUMIFS(repasse_ac!$R:$R,repasse_ac!$A:$A,$A236,repasse_ac!$F:$F,$D236,repasse_ac!$I:$I,"TTC PÓS"),2)</f>
        <v>1.71</v>
      </c>
      <c r="H236" s="66">
        <f t="shared" si="32"/>
        <v>-0.1100000000000001</v>
      </c>
      <c r="I236" s="66">
        <f t="shared" si="33"/>
        <v>2.09</v>
      </c>
      <c r="J236" s="66">
        <f>ROUND(SUMIFS(repasse_ac!$P:$P,repasse_ac!$A:$A,$A236,repasse_ac!$F:$F,$D236,repasse_ac!$I:$I,"TTC PRÉ"),2)</f>
        <v>1.67</v>
      </c>
      <c r="K236" s="66">
        <f>ROUND(SUMIFS(repasse_ac!$P:$P,repasse_ac!$A:$A,$A236,repasse_ac!$F:$F,$D236,repasse_ac!$I:$I,"TTC PÓS"),2)</f>
        <v>1.67</v>
      </c>
      <c r="L236" s="66">
        <f t="shared" si="34"/>
        <v>0</v>
      </c>
      <c r="M236" s="66">
        <f t="shared" si="35"/>
        <v>1.99</v>
      </c>
      <c r="N236" s="66">
        <f>ROUND(SUMIFS(repasse_ac!$J:$J,repasse_ac!$A:$A,$A236,repasse_ac!$F:$F,$D236,repasse_ac!$I:$I,"TTC PRÉ"),2)</f>
        <v>1.99</v>
      </c>
      <c r="O236" s="66">
        <f>ROUND(SUMIFS(repasse_ac!$J:$J,repasse_ac!$A:$A,$A236,repasse_ac!$F:$F,$D236,repasse_ac!$I:$I,"TTC PÓS"),2)</f>
        <v>1.99</v>
      </c>
      <c r="P236" s="66">
        <f t="shared" si="30"/>
        <v>0</v>
      </c>
      <c r="Q236" s="66">
        <f>ROUND(SUMIFS(repasse_ac!$N:$N,repasse_ac!$A:$A,$A236,repasse_ac!$F:$F,$D236,repasse_ac!$I:$I,"TTC PRÉ"),2)</f>
        <v>1.89</v>
      </c>
      <c r="R236" s="66">
        <f>ROUND(SUMIFS(repasse_ac!$N:$N,repasse_ac!$A:$A,$A236,repasse_ac!$F:$F,$D236,repasse_ac!$I:$I,"TTC PÓS"),2)</f>
        <v>1.89</v>
      </c>
      <c r="S236" s="66">
        <f t="shared" si="31"/>
        <v>0</v>
      </c>
    </row>
    <row r="237" spans="1:19" x14ac:dyDescent="0.35">
      <c r="A237" s="18" t="s">
        <v>155</v>
      </c>
      <c r="B237" s="19" t="s">
        <v>16</v>
      </c>
      <c r="C237" s="19" t="s">
        <v>18</v>
      </c>
      <c r="D237" s="19" t="s">
        <v>28</v>
      </c>
      <c r="E237" s="65">
        <f>_xlfn.XLOOKUP($D237,depara_repasse!E:E,depara_repasse!K:K)</f>
        <v>12</v>
      </c>
      <c r="F237" s="66">
        <f>ROUND(SUMIFS(repasse_ac!$R:$R,repasse_ac!$A:$A,$A237,repasse_ac!$F:$F,$D237,repasse_ac!$I:$I,"TTC PRÉ"),2)</f>
        <v>1.82</v>
      </c>
      <c r="G237" s="66">
        <f>ROUND(SUMIFS(repasse_ac!$R:$R,repasse_ac!$A:$A,$A237,repasse_ac!$F:$F,$D237,repasse_ac!$I:$I,"TTC PÓS"),2)</f>
        <v>1.71</v>
      </c>
      <c r="H237" s="66">
        <f t="shared" si="32"/>
        <v>-0.1100000000000001</v>
      </c>
      <c r="I237" s="66">
        <f t="shared" si="33"/>
        <v>2.09</v>
      </c>
      <c r="J237" s="66">
        <f>ROUND(SUMIFS(repasse_ac!$P:$P,repasse_ac!$A:$A,$A237,repasse_ac!$F:$F,$D237,repasse_ac!$I:$I,"TTC PRÉ"),2)</f>
        <v>1.67</v>
      </c>
      <c r="K237" s="66">
        <f>ROUND(SUMIFS(repasse_ac!$P:$P,repasse_ac!$A:$A,$A237,repasse_ac!$F:$F,$D237,repasse_ac!$I:$I,"TTC PÓS"),2)</f>
        <v>1.67</v>
      </c>
      <c r="L237" s="66">
        <f t="shared" si="34"/>
        <v>0</v>
      </c>
      <c r="M237" s="66">
        <f t="shared" si="35"/>
        <v>1.99</v>
      </c>
      <c r="N237" s="66">
        <f>ROUND(SUMIFS(repasse_ac!$J:$J,repasse_ac!$A:$A,$A237,repasse_ac!$F:$F,$D237,repasse_ac!$I:$I,"TTC PRÉ"),2)</f>
        <v>1.99</v>
      </c>
      <c r="O237" s="66">
        <f>ROUND(SUMIFS(repasse_ac!$J:$J,repasse_ac!$A:$A,$A237,repasse_ac!$F:$F,$D237,repasse_ac!$I:$I,"TTC PÓS"),2)</f>
        <v>1.99</v>
      </c>
      <c r="P237" s="66">
        <f t="shared" si="30"/>
        <v>0</v>
      </c>
      <c r="Q237" s="66">
        <f>ROUND(SUMIFS(repasse_ac!$N:$N,repasse_ac!$A:$A,$A237,repasse_ac!$F:$F,$D237,repasse_ac!$I:$I,"TTC PRÉ"),2)</f>
        <v>1.89</v>
      </c>
      <c r="R237" s="66">
        <f>ROUND(SUMIFS(repasse_ac!$N:$N,repasse_ac!$A:$A,$A237,repasse_ac!$F:$F,$D237,repasse_ac!$I:$I,"TTC PÓS"),2)</f>
        <v>1.89</v>
      </c>
      <c r="S237" s="66">
        <f t="shared" si="31"/>
        <v>0</v>
      </c>
    </row>
    <row r="238" spans="1:19" x14ac:dyDescent="0.35">
      <c r="A238" s="18" t="s">
        <v>155</v>
      </c>
      <c r="B238" s="26" t="s">
        <v>16</v>
      </c>
      <c r="C238" s="26" t="s">
        <v>18</v>
      </c>
      <c r="D238" s="26" t="s">
        <v>29</v>
      </c>
      <c r="E238" s="65">
        <f>_xlfn.XLOOKUP($D238,depara_repasse!E:E,depara_repasse!K:K)</f>
        <v>12</v>
      </c>
      <c r="F238" s="66">
        <f>ROUND(SUMIFS(repasse_ac!$R:$R,repasse_ac!$A:$A,$A238,repasse_ac!$F:$F,$D238,repasse_ac!$I:$I,"TTC PRÉ"),2)</f>
        <v>1.82</v>
      </c>
      <c r="G238" s="66">
        <f>ROUND(SUMIFS(repasse_ac!$R:$R,repasse_ac!$A:$A,$A238,repasse_ac!$F:$F,$D238,repasse_ac!$I:$I,"TTC PÓS"),2)</f>
        <v>1.71</v>
      </c>
      <c r="H238" s="66">
        <f t="shared" si="32"/>
        <v>-0.1100000000000001</v>
      </c>
      <c r="I238" s="66">
        <f t="shared" si="33"/>
        <v>2.09</v>
      </c>
      <c r="J238" s="66">
        <f>ROUND(SUMIFS(repasse_ac!$P:$P,repasse_ac!$A:$A,$A238,repasse_ac!$F:$F,$D238,repasse_ac!$I:$I,"TTC PRÉ"),2)</f>
        <v>1.67</v>
      </c>
      <c r="K238" s="66">
        <f>ROUND(SUMIFS(repasse_ac!$P:$P,repasse_ac!$A:$A,$A238,repasse_ac!$F:$F,$D238,repasse_ac!$I:$I,"TTC PÓS"),2)</f>
        <v>1.67</v>
      </c>
      <c r="L238" s="66">
        <f t="shared" si="34"/>
        <v>0</v>
      </c>
      <c r="M238" s="66">
        <f t="shared" si="35"/>
        <v>1.99</v>
      </c>
      <c r="N238" s="66">
        <f>ROUND(SUMIFS(repasse_ac!$J:$J,repasse_ac!$A:$A,$A238,repasse_ac!$F:$F,$D238,repasse_ac!$I:$I,"TTC PRÉ"),2)</f>
        <v>1.99</v>
      </c>
      <c r="O238" s="66">
        <f>ROUND(SUMIFS(repasse_ac!$J:$J,repasse_ac!$A:$A,$A238,repasse_ac!$F:$F,$D238,repasse_ac!$I:$I,"TTC PÓS"),2)</f>
        <v>1.99</v>
      </c>
      <c r="P238" s="66">
        <f t="shared" si="30"/>
        <v>0</v>
      </c>
      <c r="Q238" s="66">
        <f>ROUND(SUMIFS(repasse_ac!$N:$N,repasse_ac!$A:$A,$A238,repasse_ac!$F:$F,$D238,repasse_ac!$I:$I,"TTC PRÉ"),2)</f>
        <v>1.89</v>
      </c>
      <c r="R238" s="66">
        <f>ROUND(SUMIFS(repasse_ac!$N:$N,repasse_ac!$A:$A,$A238,repasse_ac!$F:$F,$D238,repasse_ac!$I:$I,"TTC PÓS"),2)</f>
        <v>1.89</v>
      </c>
      <c r="S238" s="66">
        <f t="shared" si="31"/>
        <v>0</v>
      </c>
    </row>
    <row r="239" spans="1:19" x14ac:dyDescent="0.35">
      <c r="A239" s="18" t="s">
        <v>155</v>
      </c>
      <c r="B239" s="13" t="s">
        <v>16</v>
      </c>
      <c r="C239" s="13" t="s">
        <v>30</v>
      </c>
      <c r="D239" s="13" t="s">
        <v>31</v>
      </c>
      <c r="E239" s="65">
        <v>15</v>
      </c>
      <c r="F239" s="66">
        <f>ROUND(SUMIFS(repasse_ac!$R:$R,repasse_ac!$A:$A,$A239,repasse_ac!$F:$F,$D239,repasse_ac!$I:$I,"TTC PRÉ"),2)</f>
        <v>2.19</v>
      </c>
      <c r="G239" s="66">
        <f>ROUND(SUMIFS(repasse_ac!$R:$R,repasse_ac!$A:$A,$A239,repasse_ac!$F:$F,$D239,repasse_ac!$I:$I,"TTC PÓS"),2)</f>
        <v>2.19</v>
      </c>
      <c r="H239" s="66">
        <f t="shared" si="32"/>
        <v>0</v>
      </c>
      <c r="I239" s="66">
        <f t="shared" si="33"/>
        <v>2.59</v>
      </c>
      <c r="J239" s="66">
        <f>ROUND(SUMIFS(repasse_ac!$P:$P,repasse_ac!$A:$A,$A239,repasse_ac!$F:$F,$D239,repasse_ac!$I:$I,"TTC PRÉ"),2)</f>
        <v>2.09</v>
      </c>
      <c r="K239" s="66">
        <f>ROUND(SUMIFS(repasse_ac!$P:$P,repasse_ac!$A:$A,$A239,repasse_ac!$F:$F,$D239,repasse_ac!$I:$I,"TTC PÓS"),2)</f>
        <v>2.09</v>
      </c>
      <c r="L239" s="66">
        <f t="shared" si="34"/>
        <v>0</v>
      </c>
      <c r="M239" s="66">
        <f t="shared" si="35"/>
        <v>2.4900000000000002</v>
      </c>
      <c r="N239" s="66">
        <f>ROUND(SUMIFS(repasse_ac!$J:$J,repasse_ac!$A:$A,$A239,repasse_ac!$F:$F,$D239,repasse_ac!$I:$I,"TTC PRÉ"),2)</f>
        <v>2.4900000000000002</v>
      </c>
      <c r="O239" s="66">
        <f>ROUND(SUMIFS(repasse_ac!$J:$J,repasse_ac!$A:$A,$A239,repasse_ac!$F:$F,$D239,repasse_ac!$I:$I,"TTC PÓS"),2)</f>
        <v>2.4900000000000002</v>
      </c>
      <c r="P239" s="66">
        <f t="shared" si="30"/>
        <v>0</v>
      </c>
      <c r="Q239" s="66">
        <f>ROUND(SUMIFS(repasse_ac!$N:$N,repasse_ac!$A:$A,$A239,repasse_ac!$F:$F,$D239,repasse_ac!$I:$I,"TTC PRÉ"),2)</f>
        <v>2.29</v>
      </c>
      <c r="R239" s="66">
        <f>ROUND(SUMIFS(repasse_ac!$N:$N,repasse_ac!$A:$A,$A239,repasse_ac!$F:$F,$D239,repasse_ac!$I:$I,"TTC PÓS"),2)</f>
        <v>2.29</v>
      </c>
      <c r="S239" s="66">
        <f t="shared" si="31"/>
        <v>0</v>
      </c>
    </row>
    <row r="240" spans="1:19" x14ac:dyDescent="0.35">
      <c r="A240" s="18" t="s">
        <v>155</v>
      </c>
      <c r="B240" s="13" t="s">
        <v>16</v>
      </c>
      <c r="C240" s="13" t="s">
        <v>30</v>
      </c>
      <c r="D240" s="13" t="s">
        <v>32</v>
      </c>
      <c r="E240" s="65">
        <f>_xlfn.XLOOKUP($D240,depara_repasse!E:E,depara_repasse!K:K)</f>
        <v>15</v>
      </c>
      <c r="F240" s="66">
        <f>ROUND(SUMIFS(repasse_ac!$R:$R,repasse_ac!$A:$A,$A240,repasse_ac!$F:$F,$D240,repasse_ac!$I:$I,"TTC PRÉ"),2)</f>
        <v>2.19</v>
      </c>
      <c r="G240" s="66">
        <f>ROUND(SUMIFS(repasse_ac!$R:$R,repasse_ac!$A:$A,$A240,repasse_ac!$F:$F,$D240,repasse_ac!$I:$I,"TTC PÓS"),2)</f>
        <v>2.19</v>
      </c>
      <c r="H240" s="66">
        <f t="shared" si="32"/>
        <v>0</v>
      </c>
      <c r="I240" s="66">
        <f t="shared" si="33"/>
        <v>2.59</v>
      </c>
      <c r="J240" s="66">
        <f>ROUND(SUMIFS(repasse_ac!$P:$P,repasse_ac!$A:$A,$A240,repasse_ac!$F:$F,$D240,repasse_ac!$I:$I,"TTC PRÉ"),2)</f>
        <v>2.09</v>
      </c>
      <c r="K240" s="66">
        <f>ROUND(SUMIFS(repasse_ac!$P:$P,repasse_ac!$A:$A,$A240,repasse_ac!$F:$F,$D240,repasse_ac!$I:$I,"TTC PÓS"),2)</f>
        <v>2.15</v>
      </c>
      <c r="L240" s="66">
        <f t="shared" si="34"/>
        <v>6.0000000000000053E-2</v>
      </c>
      <c r="M240" s="66">
        <f t="shared" si="35"/>
        <v>2.59</v>
      </c>
      <c r="N240" s="66">
        <f>ROUND(SUMIFS(repasse_ac!$J:$J,repasse_ac!$A:$A,$A240,repasse_ac!$F:$F,$D240,repasse_ac!$I:$I,"TTC PRÉ"),2)</f>
        <v>2.4900000000000002</v>
      </c>
      <c r="O240" s="66">
        <f>ROUND(SUMIFS(repasse_ac!$J:$J,repasse_ac!$A:$A,$A240,repasse_ac!$F:$F,$D240,repasse_ac!$I:$I,"TTC PÓS"),2)</f>
        <v>2.59</v>
      </c>
      <c r="P240" s="66">
        <f t="shared" si="30"/>
        <v>9.9999999999999645E-2</v>
      </c>
      <c r="Q240" s="66">
        <f>ROUND(SUMIFS(repasse_ac!$N:$N,repasse_ac!$A:$A,$A240,repasse_ac!$F:$F,$D240,repasse_ac!$I:$I,"TTC PRÉ"),2)</f>
        <v>2.29</v>
      </c>
      <c r="R240" s="66">
        <f>ROUND(SUMIFS(repasse_ac!$N:$N,repasse_ac!$A:$A,$A240,repasse_ac!$F:$F,$D240,repasse_ac!$I:$I,"TTC PÓS"),2)</f>
        <v>2.29</v>
      </c>
      <c r="S240" s="66">
        <f t="shared" si="31"/>
        <v>0</v>
      </c>
    </row>
    <row r="241" spans="1:19" x14ac:dyDescent="0.35">
      <c r="A241" s="18" t="s">
        <v>155</v>
      </c>
      <c r="B241" s="19" t="s">
        <v>16</v>
      </c>
      <c r="C241" s="19" t="s">
        <v>30</v>
      </c>
      <c r="D241" s="19" t="s">
        <v>36</v>
      </c>
      <c r="E241" s="65">
        <f>_xlfn.XLOOKUP($D241,depara_repasse!E:E,depara_repasse!K:K)</f>
        <v>15</v>
      </c>
      <c r="F241" s="66">
        <f>ROUND(SUMIFS(repasse_ac!$R:$R,repasse_ac!$A:$A,$A241,repasse_ac!$F:$F,$D241,repasse_ac!$I:$I,"TTC PRÉ"),2)</f>
        <v>2.09</v>
      </c>
      <c r="G241" s="66">
        <f>ROUND(SUMIFS(repasse_ac!$R:$R,repasse_ac!$A:$A,$A241,repasse_ac!$F:$F,$D241,repasse_ac!$I:$I,"TTC PÓS"),2)</f>
        <v>2.09</v>
      </c>
      <c r="H241" s="66">
        <f t="shared" si="32"/>
        <v>0</v>
      </c>
      <c r="I241" s="66">
        <f t="shared" si="33"/>
        <v>2.4900000000000002</v>
      </c>
      <c r="J241" s="66">
        <f>ROUND(SUMIFS(repasse_ac!$P:$P,repasse_ac!$A:$A,$A241,repasse_ac!$F:$F,$D241,repasse_ac!$I:$I,"TTC PRÉ"),2)</f>
        <v>2.09</v>
      </c>
      <c r="K241" s="66">
        <f>ROUND(SUMIFS(repasse_ac!$P:$P,repasse_ac!$A:$A,$A241,repasse_ac!$F:$F,$D241,repasse_ac!$I:$I,"TTC PÓS"),2)</f>
        <v>2.17</v>
      </c>
      <c r="L241" s="66">
        <f t="shared" si="34"/>
        <v>8.0000000000000071E-2</v>
      </c>
      <c r="M241" s="66">
        <f t="shared" si="35"/>
        <v>2.59</v>
      </c>
      <c r="N241" s="66">
        <f>ROUND(SUMIFS(repasse_ac!$J:$J,repasse_ac!$A:$A,$A241,repasse_ac!$F:$F,$D241,repasse_ac!$I:$I,"TTC PRÉ"),2)</f>
        <v>2.4900000000000002</v>
      </c>
      <c r="O241" s="66">
        <f>ROUND(SUMIFS(repasse_ac!$J:$J,repasse_ac!$A:$A,$A241,repasse_ac!$F:$F,$D241,repasse_ac!$I:$I,"TTC PÓS"),2)</f>
        <v>2.59</v>
      </c>
      <c r="P241" s="66">
        <f t="shared" si="30"/>
        <v>9.9999999999999645E-2</v>
      </c>
      <c r="Q241" s="66">
        <f>ROUND(SUMIFS(repasse_ac!$N:$N,repasse_ac!$A:$A,$A241,repasse_ac!$F:$F,$D241,repasse_ac!$I:$I,"TTC PRÉ"),2)</f>
        <v>2.19</v>
      </c>
      <c r="R241" s="66">
        <f>ROUND(SUMIFS(repasse_ac!$N:$N,repasse_ac!$A:$A,$A241,repasse_ac!$F:$F,$D241,repasse_ac!$I:$I,"TTC PÓS"),2)</f>
        <v>2.19</v>
      </c>
      <c r="S241" s="66">
        <f t="shared" si="31"/>
        <v>0</v>
      </c>
    </row>
    <row r="242" spans="1:19" x14ac:dyDescent="0.35">
      <c r="A242" s="18" t="s">
        <v>155</v>
      </c>
      <c r="B242" s="13" t="s">
        <v>16</v>
      </c>
      <c r="C242" s="13" t="s">
        <v>42</v>
      </c>
      <c r="D242" s="13" t="s">
        <v>43</v>
      </c>
      <c r="E242" s="65">
        <v>12</v>
      </c>
      <c r="F242" s="66">
        <f>ROUND(SUMIFS(repasse_ac!$R:$R,repasse_ac!$A:$A,$A242,repasse_ac!$F:$F,$D242,repasse_ac!$I:$I,"TTC PRÉ"),2)</f>
        <v>2.2799999999999998</v>
      </c>
      <c r="G242" s="66">
        <f>ROUND(SUMIFS(repasse_ac!$R:$R,repasse_ac!$A:$A,$A242,repasse_ac!$F:$F,$D242,repasse_ac!$I:$I,"TTC PÓS"),2)</f>
        <v>2.2799999999999998</v>
      </c>
      <c r="H242" s="66">
        <f t="shared" si="32"/>
        <v>0</v>
      </c>
      <c r="I242" s="66">
        <f t="shared" si="33"/>
        <v>2.69</v>
      </c>
      <c r="J242" s="66">
        <f>ROUND(SUMIFS(repasse_ac!$P:$P,repasse_ac!$A:$A,$A242,repasse_ac!$F:$F,$D242,repasse_ac!$I:$I,"TTC PRÉ"),2)</f>
        <v>2.2599999999999998</v>
      </c>
      <c r="K242" s="66">
        <f>ROUND(SUMIFS(repasse_ac!$P:$P,repasse_ac!$A:$A,$A242,repasse_ac!$F:$F,$D242,repasse_ac!$I:$I,"TTC PÓS"),2)</f>
        <v>2.2599999999999998</v>
      </c>
      <c r="L242" s="66">
        <f t="shared" si="34"/>
        <v>0</v>
      </c>
      <c r="M242" s="66">
        <f t="shared" si="35"/>
        <v>2.69</v>
      </c>
      <c r="N242" s="66">
        <f>ROUND(SUMIFS(repasse_ac!$J:$J,repasse_ac!$A:$A,$A242,repasse_ac!$F:$F,$D242,repasse_ac!$I:$I,"TTC PRÉ"),2)</f>
        <v>2.69</v>
      </c>
      <c r="O242" s="66">
        <f>ROUND(SUMIFS(repasse_ac!$J:$J,repasse_ac!$A:$A,$A242,repasse_ac!$F:$F,$D242,repasse_ac!$I:$I,"TTC PÓS"),2)</f>
        <v>2.69</v>
      </c>
      <c r="P242" s="66">
        <f t="shared" si="30"/>
        <v>0</v>
      </c>
      <c r="Q242" s="66">
        <f>ROUND(SUMIFS(repasse_ac!$N:$N,repasse_ac!$A:$A,$A242,repasse_ac!$F:$F,$D242,repasse_ac!$I:$I,"TTC PRÉ"),2)</f>
        <v>2.39</v>
      </c>
      <c r="R242" s="66">
        <f>ROUND(SUMIFS(repasse_ac!$N:$N,repasse_ac!$A:$A,$A242,repasse_ac!$F:$F,$D242,repasse_ac!$I:$I,"TTC PÓS"),2)</f>
        <v>2.39</v>
      </c>
      <c r="S242" s="66">
        <f t="shared" si="31"/>
        <v>0</v>
      </c>
    </row>
    <row r="243" spans="1:19" x14ac:dyDescent="0.35">
      <c r="A243" s="18" t="s">
        <v>155</v>
      </c>
      <c r="B243" s="19" t="s">
        <v>16</v>
      </c>
      <c r="C243" s="19" t="s">
        <v>42</v>
      </c>
      <c r="D243" s="19" t="s">
        <v>44</v>
      </c>
      <c r="E243" s="65">
        <f>_xlfn.XLOOKUP($D243,depara_repasse!E:E,depara_repasse!K:K)</f>
        <v>15</v>
      </c>
      <c r="F243" s="66">
        <f>ROUND(SUMIFS(repasse_ac!$R:$R,repasse_ac!$A:$A,$A243,repasse_ac!$F:$F,$D243,repasse_ac!$I:$I,"TTC PRÉ"),2)</f>
        <v>2.2799999999999998</v>
      </c>
      <c r="G243" s="66">
        <f>ROUND(SUMIFS(repasse_ac!$R:$R,repasse_ac!$A:$A,$A243,repasse_ac!$F:$F,$D243,repasse_ac!$I:$I,"TTC PÓS"),2)</f>
        <v>2.2799999999999998</v>
      </c>
      <c r="H243" s="66">
        <f t="shared" si="32"/>
        <v>0</v>
      </c>
      <c r="I243" s="66">
        <f t="shared" si="33"/>
        <v>2.69</v>
      </c>
      <c r="J243" s="66">
        <f>ROUND(SUMIFS(repasse_ac!$P:$P,repasse_ac!$A:$A,$A243,repasse_ac!$F:$F,$D243,repasse_ac!$I:$I,"TTC PRÉ"),2)</f>
        <v>2.2599999999999998</v>
      </c>
      <c r="K243" s="66">
        <f>ROUND(SUMIFS(repasse_ac!$P:$P,repasse_ac!$A:$A,$A243,repasse_ac!$F:$F,$D243,repasse_ac!$I:$I,"TTC PÓS"),2)</f>
        <v>2.2599999999999998</v>
      </c>
      <c r="L243" s="66">
        <f t="shared" si="34"/>
        <v>0</v>
      </c>
      <c r="M243" s="66">
        <f t="shared" si="35"/>
        <v>2.69</v>
      </c>
      <c r="N243" s="66">
        <f>ROUND(SUMIFS(repasse_ac!$J:$J,repasse_ac!$A:$A,$A243,repasse_ac!$F:$F,$D243,repasse_ac!$I:$I,"TTC PRÉ"),2)</f>
        <v>2.69</v>
      </c>
      <c r="O243" s="66">
        <f>ROUND(SUMIFS(repasse_ac!$J:$J,repasse_ac!$A:$A,$A243,repasse_ac!$F:$F,$D243,repasse_ac!$I:$I,"TTC PÓS"),2)</f>
        <v>2.69</v>
      </c>
      <c r="P243" s="66">
        <f t="shared" si="30"/>
        <v>0</v>
      </c>
      <c r="Q243" s="66">
        <f>ROUND(SUMIFS(repasse_ac!$N:$N,repasse_ac!$A:$A,$A243,repasse_ac!$F:$F,$D243,repasse_ac!$I:$I,"TTC PRÉ"),2)</f>
        <v>2.39</v>
      </c>
      <c r="R243" s="66">
        <f>ROUND(SUMIFS(repasse_ac!$N:$N,repasse_ac!$A:$A,$A243,repasse_ac!$F:$F,$D243,repasse_ac!$I:$I,"TTC PÓS"),2)</f>
        <v>2.39</v>
      </c>
      <c r="S243" s="66">
        <f t="shared" si="31"/>
        <v>0</v>
      </c>
    </row>
    <row r="244" spans="1:19" x14ac:dyDescent="0.35">
      <c r="A244" s="18" t="s">
        <v>155</v>
      </c>
      <c r="B244" s="26" t="s">
        <v>16</v>
      </c>
      <c r="C244" s="26" t="s">
        <v>45</v>
      </c>
      <c r="D244" s="26" t="s">
        <v>46</v>
      </c>
      <c r="E244" s="65">
        <f>_xlfn.XLOOKUP($D244,depara_repasse!E:E,depara_repasse!K:K)</f>
        <v>12</v>
      </c>
      <c r="F244" s="66">
        <f>ROUND(SUMIFS(repasse_ac!$R:$R,repasse_ac!$A:$A,$A244,repasse_ac!$F:$F,$D244,repasse_ac!$I:$I,"TTC PRÉ"),2)</f>
        <v>3.06</v>
      </c>
      <c r="G244" s="66">
        <f>ROUND(SUMIFS(repasse_ac!$R:$R,repasse_ac!$A:$A,$A244,repasse_ac!$F:$F,$D244,repasse_ac!$I:$I,"TTC PÓS"),2)</f>
        <v>3.06</v>
      </c>
      <c r="H244" s="66">
        <f t="shared" si="32"/>
        <v>0</v>
      </c>
      <c r="I244" s="66">
        <f t="shared" si="33"/>
        <v>3.69</v>
      </c>
      <c r="J244" s="66">
        <f>ROUND(SUMIFS(repasse_ac!$P:$P,repasse_ac!$A:$A,$A244,repasse_ac!$F:$F,$D244,repasse_ac!$I:$I,"TTC PRÉ"),2)</f>
        <v>3</v>
      </c>
      <c r="K244" s="66">
        <f>ROUND(SUMIFS(repasse_ac!$P:$P,repasse_ac!$A:$A,$A244,repasse_ac!$F:$F,$D244,repasse_ac!$I:$I,"TTC PÓS"),2)</f>
        <v>3</v>
      </c>
      <c r="L244" s="66">
        <f t="shared" si="34"/>
        <v>0</v>
      </c>
      <c r="M244" s="66">
        <f t="shared" si="35"/>
        <v>3.59</v>
      </c>
      <c r="N244" s="66">
        <f>ROUND(SUMIFS(repasse_ac!$J:$J,repasse_ac!$A:$A,$A244,repasse_ac!$F:$F,$D244,repasse_ac!$I:$I,"TTC PRÉ"),2)</f>
        <v>3.49</v>
      </c>
      <c r="O244" s="66">
        <f>ROUND(SUMIFS(repasse_ac!$J:$J,repasse_ac!$A:$A,$A244,repasse_ac!$F:$F,$D244,repasse_ac!$I:$I,"TTC PÓS"),2)</f>
        <v>3.49</v>
      </c>
      <c r="P244" s="66">
        <f t="shared" si="30"/>
        <v>0</v>
      </c>
      <c r="Q244" s="66">
        <f>ROUND(SUMIFS(repasse_ac!$N:$N,repasse_ac!$A:$A,$A244,repasse_ac!$F:$F,$D244,repasse_ac!$I:$I,"TTC PRÉ"),2)</f>
        <v>3.39</v>
      </c>
      <c r="R244" s="66">
        <f>ROUND(SUMIFS(repasse_ac!$N:$N,repasse_ac!$A:$A,$A244,repasse_ac!$F:$F,$D244,repasse_ac!$I:$I,"TTC PÓS"),2)</f>
        <v>3.39</v>
      </c>
      <c r="S244" s="66">
        <f t="shared" si="31"/>
        <v>0</v>
      </c>
    </row>
    <row r="245" spans="1:19" x14ac:dyDescent="0.35">
      <c r="A245" s="18" t="s">
        <v>155</v>
      </c>
      <c r="B245" s="13" t="s">
        <v>16</v>
      </c>
      <c r="C245" s="13" t="s">
        <v>45</v>
      </c>
      <c r="D245" s="13" t="s">
        <v>47</v>
      </c>
      <c r="E245" s="65">
        <f>_xlfn.XLOOKUP($D245,depara_repasse!E:E,depara_repasse!K:K)</f>
        <v>12</v>
      </c>
      <c r="F245" s="66">
        <f>ROUND(SUMIFS(repasse_ac!$R:$R,repasse_ac!$A:$A,$A245,repasse_ac!$F:$F,$D245,repasse_ac!$I:$I,"TTC PRÉ"),2)</f>
        <v>3.06</v>
      </c>
      <c r="G245" s="66">
        <f>ROUND(SUMIFS(repasse_ac!$R:$R,repasse_ac!$A:$A,$A245,repasse_ac!$F:$F,$D245,repasse_ac!$I:$I,"TTC PÓS"),2)</f>
        <v>3.06</v>
      </c>
      <c r="H245" s="66">
        <f t="shared" si="32"/>
        <v>0</v>
      </c>
      <c r="I245" s="66">
        <f t="shared" si="33"/>
        <v>3.69</v>
      </c>
      <c r="J245" s="66">
        <f>ROUND(SUMIFS(repasse_ac!$P:$P,repasse_ac!$A:$A,$A245,repasse_ac!$F:$F,$D245,repasse_ac!$I:$I,"TTC PRÉ"),2)</f>
        <v>3</v>
      </c>
      <c r="K245" s="66">
        <f>ROUND(SUMIFS(repasse_ac!$P:$P,repasse_ac!$A:$A,$A245,repasse_ac!$F:$F,$D245,repasse_ac!$I:$I,"TTC PÓS"),2)</f>
        <v>3</v>
      </c>
      <c r="L245" s="66">
        <f t="shared" si="34"/>
        <v>0</v>
      </c>
      <c r="M245" s="66">
        <f t="shared" si="35"/>
        <v>3.59</v>
      </c>
      <c r="N245" s="66">
        <f>ROUND(SUMIFS(repasse_ac!$J:$J,repasse_ac!$A:$A,$A245,repasse_ac!$F:$F,$D245,repasse_ac!$I:$I,"TTC PRÉ"),2)</f>
        <v>3.49</v>
      </c>
      <c r="O245" s="66">
        <f>ROUND(SUMIFS(repasse_ac!$J:$J,repasse_ac!$A:$A,$A245,repasse_ac!$F:$F,$D245,repasse_ac!$I:$I,"TTC PÓS"),2)</f>
        <v>3.49</v>
      </c>
      <c r="P245" s="66">
        <f t="shared" si="30"/>
        <v>0</v>
      </c>
      <c r="Q245" s="66">
        <f>ROUND(SUMIFS(repasse_ac!$N:$N,repasse_ac!$A:$A,$A245,repasse_ac!$F:$F,$D245,repasse_ac!$I:$I,"TTC PRÉ"),2)</f>
        <v>3.39</v>
      </c>
      <c r="R245" s="66">
        <f>ROUND(SUMIFS(repasse_ac!$N:$N,repasse_ac!$A:$A,$A245,repasse_ac!$F:$F,$D245,repasse_ac!$I:$I,"TTC PÓS"),2)</f>
        <v>3.39</v>
      </c>
      <c r="S245" s="66">
        <f t="shared" si="31"/>
        <v>0</v>
      </c>
    </row>
    <row r="246" spans="1:19" x14ac:dyDescent="0.35">
      <c r="A246" s="18" t="s">
        <v>155</v>
      </c>
      <c r="B246" s="13" t="s">
        <v>16</v>
      </c>
      <c r="C246" s="13" t="s">
        <v>45</v>
      </c>
      <c r="D246" s="13" t="s">
        <v>48</v>
      </c>
      <c r="E246" s="65">
        <f>_xlfn.XLOOKUP($D246,depara_repasse!E:E,depara_repasse!K:K)</f>
        <v>12</v>
      </c>
      <c r="F246" s="66">
        <f>ROUND(SUMIFS(repasse_ac!$R:$R,repasse_ac!$A:$A,$A246,repasse_ac!$F:$F,$D246,repasse_ac!$I:$I,"TTC PRÉ"),2)</f>
        <v>2.97</v>
      </c>
      <c r="G246" s="66">
        <f>ROUND(SUMIFS(repasse_ac!$R:$R,repasse_ac!$A:$A,$A246,repasse_ac!$F:$F,$D246,repasse_ac!$I:$I,"TTC PÓS"),2)</f>
        <v>3.06</v>
      </c>
      <c r="H246" s="66">
        <f t="shared" si="32"/>
        <v>8.9999999999999858E-2</v>
      </c>
      <c r="I246" s="66">
        <f t="shared" si="33"/>
        <v>3.69</v>
      </c>
      <c r="J246" s="66">
        <f>ROUND(SUMIFS(repasse_ac!$P:$P,repasse_ac!$A:$A,$A246,repasse_ac!$F:$F,$D246,repasse_ac!$I:$I,"TTC PRÉ"),2)</f>
        <v>2.92</v>
      </c>
      <c r="K246" s="66">
        <f>ROUND(SUMIFS(repasse_ac!$P:$P,repasse_ac!$A:$A,$A246,repasse_ac!$F:$F,$D246,repasse_ac!$I:$I,"TTC PÓS"),2)</f>
        <v>2.84</v>
      </c>
      <c r="L246" s="66">
        <f t="shared" si="34"/>
        <v>-8.0000000000000071E-2</v>
      </c>
      <c r="M246" s="66">
        <f t="shared" si="35"/>
        <v>3.39</v>
      </c>
      <c r="N246" s="66">
        <f>ROUND(SUMIFS(repasse_ac!$J:$J,repasse_ac!$A:$A,$A246,repasse_ac!$F:$F,$D246,repasse_ac!$I:$I,"TTC PRÉ"),2)</f>
        <v>3.49</v>
      </c>
      <c r="O246" s="66">
        <f>ROUND(SUMIFS(repasse_ac!$J:$J,repasse_ac!$A:$A,$A246,repasse_ac!$F:$F,$D246,repasse_ac!$I:$I,"TTC PÓS"),2)</f>
        <v>3.39</v>
      </c>
      <c r="P246" s="66">
        <f t="shared" si="30"/>
        <v>-0.10000000000000009</v>
      </c>
      <c r="Q246" s="66">
        <f>ROUND(SUMIFS(repasse_ac!$N:$N,repasse_ac!$A:$A,$A246,repasse_ac!$F:$F,$D246,repasse_ac!$I:$I,"TTC PRÉ"),2)</f>
        <v>3.29</v>
      </c>
      <c r="R246" s="66">
        <f>ROUND(SUMIFS(repasse_ac!$N:$N,repasse_ac!$A:$A,$A246,repasse_ac!$F:$F,$D246,repasse_ac!$I:$I,"TTC PÓS"),2)</f>
        <v>3.39</v>
      </c>
      <c r="S246" s="66">
        <f t="shared" si="31"/>
        <v>0.10000000000000009</v>
      </c>
    </row>
    <row r="247" spans="1:19" x14ac:dyDescent="0.35">
      <c r="A247" s="18" t="s">
        <v>155</v>
      </c>
      <c r="B247" s="13" t="s">
        <v>16</v>
      </c>
      <c r="C247" s="13" t="s">
        <v>45</v>
      </c>
      <c r="D247" s="13" t="s">
        <v>49</v>
      </c>
      <c r="E247" s="65">
        <f>_xlfn.XLOOKUP($D247,depara_repasse!E:E,depara_repasse!K:K)</f>
        <v>12</v>
      </c>
      <c r="F247" s="66">
        <f>ROUND(SUMIFS(repasse_ac!$R:$R,repasse_ac!$A:$A,$A247,repasse_ac!$F:$F,$D247,repasse_ac!$I:$I,"TTC PRÉ"),2)</f>
        <v>2.97</v>
      </c>
      <c r="G247" s="66">
        <f>ROUND(SUMIFS(repasse_ac!$R:$R,repasse_ac!$A:$A,$A247,repasse_ac!$F:$F,$D247,repasse_ac!$I:$I,"TTC PÓS"),2)</f>
        <v>3.06</v>
      </c>
      <c r="H247" s="66">
        <f t="shared" si="32"/>
        <v>8.9999999999999858E-2</v>
      </c>
      <c r="I247" s="66">
        <f t="shared" si="33"/>
        <v>3.69</v>
      </c>
      <c r="J247" s="66">
        <f>ROUND(SUMIFS(repasse_ac!$P:$P,repasse_ac!$A:$A,$A247,repasse_ac!$F:$F,$D247,repasse_ac!$I:$I,"TTC PRÉ"),2)</f>
        <v>2.92</v>
      </c>
      <c r="K247" s="66">
        <f>ROUND(SUMIFS(repasse_ac!$P:$P,repasse_ac!$A:$A,$A247,repasse_ac!$F:$F,$D247,repasse_ac!$I:$I,"TTC PÓS"),2)</f>
        <v>2.84</v>
      </c>
      <c r="L247" s="66">
        <f t="shared" si="34"/>
        <v>-8.0000000000000071E-2</v>
      </c>
      <c r="M247" s="66">
        <f t="shared" si="35"/>
        <v>3.39</v>
      </c>
      <c r="N247" s="66">
        <f>ROUND(SUMIFS(repasse_ac!$J:$J,repasse_ac!$A:$A,$A247,repasse_ac!$F:$F,$D247,repasse_ac!$I:$I,"TTC PRÉ"),2)</f>
        <v>3.49</v>
      </c>
      <c r="O247" s="66">
        <f>ROUND(SUMIFS(repasse_ac!$J:$J,repasse_ac!$A:$A,$A247,repasse_ac!$F:$F,$D247,repasse_ac!$I:$I,"TTC PÓS"),2)</f>
        <v>3.39</v>
      </c>
      <c r="P247" s="66">
        <f t="shared" si="30"/>
        <v>-0.10000000000000009</v>
      </c>
      <c r="Q247" s="66">
        <f>ROUND(SUMIFS(repasse_ac!$N:$N,repasse_ac!$A:$A,$A247,repasse_ac!$F:$F,$D247,repasse_ac!$I:$I,"TTC PRÉ"),2)</f>
        <v>3.29</v>
      </c>
      <c r="R247" s="66">
        <f>ROUND(SUMIFS(repasse_ac!$N:$N,repasse_ac!$A:$A,$A247,repasse_ac!$F:$F,$D247,repasse_ac!$I:$I,"TTC PÓS"),2)</f>
        <v>3.39</v>
      </c>
      <c r="S247" s="66">
        <f t="shared" si="31"/>
        <v>0.10000000000000009</v>
      </c>
    </row>
    <row r="248" spans="1:19" x14ac:dyDescent="0.35">
      <c r="A248" s="18" t="s">
        <v>155</v>
      </c>
      <c r="B248" s="19" t="s">
        <v>16</v>
      </c>
      <c r="C248" s="19" t="s">
        <v>45</v>
      </c>
      <c r="D248" s="19" t="s">
        <v>50</v>
      </c>
      <c r="E248" s="65">
        <f>_xlfn.XLOOKUP($D248,depara_repasse!E:E,depara_repasse!K:K)</f>
        <v>12</v>
      </c>
      <c r="F248" s="66">
        <f>ROUND(SUMIFS(repasse_ac!$R:$R,repasse_ac!$A:$A,$A248,repasse_ac!$F:$F,$D248,repasse_ac!$I:$I,"TTC PRÉ"),2)</f>
        <v>2.97</v>
      </c>
      <c r="G248" s="66">
        <f>ROUND(SUMIFS(repasse_ac!$R:$R,repasse_ac!$A:$A,$A248,repasse_ac!$F:$F,$D248,repasse_ac!$I:$I,"TTC PÓS"),2)</f>
        <v>3.06</v>
      </c>
      <c r="H248" s="66">
        <f t="shared" si="32"/>
        <v>8.9999999999999858E-2</v>
      </c>
      <c r="I248" s="66">
        <f t="shared" si="33"/>
        <v>3.69</v>
      </c>
      <c r="J248" s="66">
        <f>ROUND(SUMIFS(repasse_ac!$P:$P,repasse_ac!$A:$A,$A248,repasse_ac!$F:$F,$D248,repasse_ac!$I:$I,"TTC PRÉ"),2)</f>
        <v>2.92</v>
      </c>
      <c r="K248" s="66">
        <f>ROUND(SUMIFS(repasse_ac!$P:$P,repasse_ac!$A:$A,$A248,repasse_ac!$F:$F,$D248,repasse_ac!$I:$I,"TTC PÓS"),2)</f>
        <v>2.84</v>
      </c>
      <c r="L248" s="66">
        <f t="shared" si="34"/>
        <v>-8.0000000000000071E-2</v>
      </c>
      <c r="M248" s="66">
        <f t="shared" si="35"/>
        <v>3.39</v>
      </c>
      <c r="N248" s="66">
        <f>ROUND(SUMIFS(repasse_ac!$J:$J,repasse_ac!$A:$A,$A248,repasse_ac!$F:$F,$D248,repasse_ac!$I:$I,"TTC PRÉ"),2)</f>
        <v>3.49</v>
      </c>
      <c r="O248" s="66">
        <f>ROUND(SUMIFS(repasse_ac!$J:$J,repasse_ac!$A:$A,$A248,repasse_ac!$F:$F,$D248,repasse_ac!$I:$I,"TTC PÓS"),2)</f>
        <v>3.39</v>
      </c>
      <c r="P248" s="66">
        <f t="shared" si="30"/>
        <v>-0.10000000000000009</v>
      </c>
      <c r="Q248" s="66">
        <f>ROUND(SUMIFS(repasse_ac!$N:$N,repasse_ac!$A:$A,$A248,repasse_ac!$F:$F,$D248,repasse_ac!$I:$I,"TTC PRÉ"),2)</f>
        <v>3.29</v>
      </c>
      <c r="R248" s="66">
        <f>ROUND(SUMIFS(repasse_ac!$N:$N,repasse_ac!$A:$A,$A248,repasse_ac!$F:$F,$D248,repasse_ac!$I:$I,"TTC PÓS"),2)</f>
        <v>3.39</v>
      </c>
      <c r="S248" s="66">
        <f t="shared" si="31"/>
        <v>0.10000000000000009</v>
      </c>
    </row>
    <row r="249" spans="1:19" x14ac:dyDescent="0.35">
      <c r="A249" s="18" t="s">
        <v>155</v>
      </c>
      <c r="B249" s="26" t="s">
        <v>16</v>
      </c>
      <c r="C249" s="26" t="s">
        <v>45</v>
      </c>
      <c r="D249" s="26" t="s">
        <v>51</v>
      </c>
      <c r="E249" s="65">
        <f>_xlfn.XLOOKUP($D249,depara_repasse!E:E,depara_repasse!K:K)</f>
        <v>12</v>
      </c>
      <c r="F249" s="66">
        <f>ROUND(SUMIFS(repasse_ac!$R:$R,repasse_ac!$A:$A,$A249,repasse_ac!$F:$F,$D249,repasse_ac!$I:$I,"TTC PRÉ"),2)</f>
        <v>3.33</v>
      </c>
      <c r="G249" s="66">
        <f>ROUND(SUMIFS(repasse_ac!$R:$R,repasse_ac!$A:$A,$A249,repasse_ac!$F:$F,$D249,repasse_ac!$I:$I,"TTC PÓS"),2)</f>
        <v>3.33</v>
      </c>
      <c r="H249" s="66">
        <f t="shared" si="32"/>
        <v>0</v>
      </c>
      <c r="I249" s="66">
        <f t="shared" si="33"/>
        <v>3.99</v>
      </c>
      <c r="J249" s="66">
        <f>ROUND(SUMIFS(repasse_ac!$P:$P,repasse_ac!$A:$A,$A249,repasse_ac!$F:$F,$D249,repasse_ac!$I:$I,"TTC PRÉ"),2)</f>
        <v>2.92</v>
      </c>
      <c r="K249" s="66">
        <f>ROUND(SUMIFS(repasse_ac!$P:$P,repasse_ac!$A:$A,$A249,repasse_ac!$F:$F,$D249,repasse_ac!$I:$I,"TTC PÓS"),2)</f>
        <v>2.92</v>
      </c>
      <c r="L249" s="66">
        <f t="shared" si="34"/>
        <v>0</v>
      </c>
      <c r="M249" s="66">
        <f t="shared" si="35"/>
        <v>3.49</v>
      </c>
      <c r="N249" s="66">
        <f>ROUND(SUMIFS(repasse_ac!$J:$J,repasse_ac!$A:$A,$A249,repasse_ac!$F:$F,$D249,repasse_ac!$I:$I,"TTC PRÉ"),2)</f>
        <v>3.49</v>
      </c>
      <c r="O249" s="66">
        <f>ROUND(SUMIFS(repasse_ac!$J:$J,repasse_ac!$A:$A,$A249,repasse_ac!$F:$F,$D249,repasse_ac!$I:$I,"TTC PÓS"),2)</f>
        <v>3.49</v>
      </c>
      <c r="P249" s="66">
        <f t="shared" si="30"/>
        <v>0</v>
      </c>
      <c r="Q249" s="66">
        <f>ROUND(SUMIFS(repasse_ac!$N:$N,repasse_ac!$A:$A,$A249,repasse_ac!$F:$F,$D249,repasse_ac!$I:$I,"TTC PRÉ"),2)</f>
        <v>3.49</v>
      </c>
      <c r="R249" s="66">
        <f>ROUND(SUMIFS(repasse_ac!$N:$N,repasse_ac!$A:$A,$A249,repasse_ac!$F:$F,$D249,repasse_ac!$I:$I,"TTC PÓS"),2)</f>
        <v>3.49</v>
      </c>
      <c r="S249" s="66">
        <f t="shared" si="31"/>
        <v>0</v>
      </c>
    </row>
    <row r="250" spans="1:19" x14ac:dyDescent="0.35">
      <c r="A250" s="18" t="s">
        <v>155</v>
      </c>
      <c r="B250" s="13" t="s">
        <v>16</v>
      </c>
      <c r="C250" s="13" t="s">
        <v>45</v>
      </c>
      <c r="D250" s="13" t="s">
        <v>52</v>
      </c>
      <c r="E250" s="65">
        <f>_xlfn.XLOOKUP($D250,depara_repasse!E:E,depara_repasse!K:K)</f>
        <v>18</v>
      </c>
      <c r="F250" s="66">
        <f>ROUND(SUMIFS(repasse_ac!$R:$R,repasse_ac!$A:$A,$A250,repasse_ac!$F:$F,$D250,repasse_ac!$I:$I,"TTC PRÉ"),2)</f>
        <v>0</v>
      </c>
      <c r="G250" s="66">
        <f>ROUND(SUMIFS(repasse_ac!$R:$R,repasse_ac!$A:$A,$A250,repasse_ac!$F:$F,$D250,repasse_ac!$I:$I,"TTC PÓS"),2)</f>
        <v>0</v>
      </c>
      <c r="H250" s="66">
        <f t="shared" si="32"/>
        <v>0</v>
      </c>
      <c r="I250" s="66">
        <f t="shared" si="33"/>
        <v>-0.01</v>
      </c>
      <c r="J250" s="66">
        <f>ROUND(SUMIFS(repasse_ac!$P:$P,repasse_ac!$A:$A,$A250,repasse_ac!$F:$F,$D250,repasse_ac!$I:$I,"TTC PRÉ"),2)</f>
        <v>0</v>
      </c>
      <c r="K250" s="66">
        <f>ROUND(SUMIFS(repasse_ac!$P:$P,repasse_ac!$A:$A,$A250,repasse_ac!$F:$F,$D250,repasse_ac!$I:$I,"TTC PÓS"),2)</f>
        <v>0</v>
      </c>
      <c r="L250" s="66">
        <f t="shared" si="34"/>
        <v>0</v>
      </c>
      <c r="M250" s="66">
        <f t="shared" si="35"/>
        <v>-0.01</v>
      </c>
      <c r="N250" s="66">
        <f>ROUND(SUMIFS(repasse_ac!$J:$J,repasse_ac!$A:$A,$A250,repasse_ac!$F:$F,$D250,repasse_ac!$I:$I,"TTC PRÉ"),2)</f>
        <v>0</v>
      </c>
      <c r="O250" s="66">
        <f>ROUND(SUMIFS(repasse_ac!$J:$J,repasse_ac!$A:$A,$A250,repasse_ac!$F:$F,$D250,repasse_ac!$I:$I,"TTC PÓS"),2)</f>
        <v>0</v>
      </c>
      <c r="P250" s="66">
        <f t="shared" si="30"/>
        <v>0</v>
      </c>
      <c r="Q250" s="66">
        <f>ROUND(SUMIFS(repasse_ac!$N:$N,repasse_ac!$A:$A,$A250,repasse_ac!$F:$F,$D250,repasse_ac!$I:$I,"TTC PRÉ"),2)</f>
        <v>0</v>
      </c>
      <c r="R250" s="66">
        <f>ROUND(SUMIFS(repasse_ac!$N:$N,repasse_ac!$A:$A,$A250,repasse_ac!$F:$F,$D250,repasse_ac!$I:$I,"TTC PÓS"),2)</f>
        <v>0</v>
      </c>
      <c r="S250" s="66">
        <f t="shared" si="31"/>
        <v>0</v>
      </c>
    </row>
    <row r="251" spans="1:19" x14ac:dyDescent="0.35">
      <c r="A251" s="18" t="s">
        <v>155</v>
      </c>
      <c r="B251" s="13" t="s">
        <v>16</v>
      </c>
      <c r="C251" s="13" t="s">
        <v>57</v>
      </c>
      <c r="D251" s="13" t="s">
        <v>60</v>
      </c>
      <c r="E251" s="65">
        <f>_xlfn.XLOOKUP($D251,depara_repasse!E:E,depara_repasse!K:K)</f>
        <v>12</v>
      </c>
      <c r="F251" s="66">
        <f>ROUND(SUMIFS(repasse_ac!$R:$R,repasse_ac!$A:$A,$A251,repasse_ac!$F:$F,$D251,repasse_ac!$I:$I,"TTC PRÉ"),2)</f>
        <v>4.49</v>
      </c>
      <c r="G251" s="66">
        <f>ROUND(SUMIFS(repasse_ac!$R:$R,repasse_ac!$A:$A,$A251,repasse_ac!$F:$F,$D251,repasse_ac!$I:$I,"TTC PÓS"),2)</f>
        <v>4.76</v>
      </c>
      <c r="H251" s="66">
        <f t="shared" si="32"/>
        <v>0.26999999999999957</v>
      </c>
      <c r="I251" s="66">
        <f t="shared" si="33"/>
        <v>5.69</v>
      </c>
      <c r="J251" s="66">
        <f>ROUND(SUMIFS(repasse_ac!$P:$P,repasse_ac!$A:$A,$A251,repasse_ac!$F:$F,$D251,repasse_ac!$I:$I,"TTC PRÉ"),2)</f>
        <v>4.41</v>
      </c>
      <c r="K251" s="66">
        <f>ROUND(SUMIFS(repasse_ac!$P:$P,repasse_ac!$A:$A,$A251,repasse_ac!$F:$F,$D251,repasse_ac!$I:$I,"TTC PÓS"),2)</f>
        <v>4.58</v>
      </c>
      <c r="L251" s="66">
        <f t="shared" si="34"/>
        <v>0.16999999999999993</v>
      </c>
      <c r="M251" s="66">
        <f t="shared" si="35"/>
        <v>5.49</v>
      </c>
      <c r="N251" s="66">
        <f>ROUND(SUMIFS(repasse_ac!$J:$J,repasse_ac!$A:$A,$A251,repasse_ac!$F:$F,$D251,repasse_ac!$I:$I,"TTC PRÉ"),2)</f>
        <v>5.29</v>
      </c>
      <c r="O251" s="66">
        <f>ROUND(SUMIFS(repasse_ac!$J:$J,repasse_ac!$A:$A,$A251,repasse_ac!$F:$F,$D251,repasse_ac!$I:$I,"TTC PÓS"),2)</f>
        <v>5.49</v>
      </c>
      <c r="P251" s="66">
        <f t="shared" si="30"/>
        <v>0.20000000000000018</v>
      </c>
      <c r="Q251" s="66">
        <f>ROUND(SUMIFS(repasse_ac!$N:$N,repasse_ac!$A:$A,$A251,repasse_ac!$F:$F,$D251,repasse_ac!$I:$I,"TTC PRÉ"),2)</f>
        <v>4.99</v>
      </c>
      <c r="R251" s="66">
        <f>ROUND(SUMIFS(repasse_ac!$N:$N,repasse_ac!$A:$A,$A251,repasse_ac!$F:$F,$D251,repasse_ac!$I:$I,"TTC PÓS"),2)</f>
        <v>5.29</v>
      </c>
      <c r="S251" s="66">
        <f t="shared" si="31"/>
        <v>0.29999999999999982</v>
      </c>
    </row>
    <row r="252" spans="1:19" x14ac:dyDescent="0.35">
      <c r="A252" s="18" t="s">
        <v>155</v>
      </c>
      <c r="B252" s="13" t="s">
        <v>16</v>
      </c>
      <c r="C252" s="13" t="s">
        <v>61</v>
      </c>
      <c r="D252" s="13" t="s">
        <v>62</v>
      </c>
      <c r="E252" s="65">
        <f>_xlfn.XLOOKUP($D252,depara_repasse!E:E,depara_repasse!K:K)</f>
        <v>12</v>
      </c>
      <c r="F252" s="66">
        <f>ROUND(SUMIFS(repasse_ac!$R:$R,repasse_ac!$A:$A,$A252,repasse_ac!$F:$F,$D252,repasse_ac!$I:$I,"TTC PRÉ"),2)</f>
        <v>3.96</v>
      </c>
      <c r="G252" s="66">
        <f>ROUND(SUMIFS(repasse_ac!$R:$R,repasse_ac!$A:$A,$A252,repasse_ac!$F:$F,$D252,repasse_ac!$I:$I,"TTC PÓS"),2)</f>
        <v>3.96</v>
      </c>
      <c r="H252" s="66">
        <f t="shared" si="32"/>
        <v>0</v>
      </c>
      <c r="I252" s="66">
        <f t="shared" si="33"/>
        <v>4.79</v>
      </c>
      <c r="J252" s="66">
        <f>ROUND(SUMIFS(repasse_ac!$P:$P,repasse_ac!$A:$A,$A252,repasse_ac!$F:$F,$D252,repasse_ac!$I:$I,"TTC PRÉ"),2)</f>
        <v>4.09</v>
      </c>
      <c r="K252" s="66">
        <f>ROUND(SUMIFS(repasse_ac!$P:$P,repasse_ac!$A:$A,$A252,repasse_ac!$F:$F,$D252,repasse_ac!$I:$I,"TTC PÓS"),2)</f>
        <v>4.17</v>
      </c>
      <c r="L252" s="66">
        <f t="shared" si="34"/>
        <v>8.0000000000000071E-2</v>
      </c>
      <c r="M252" s="66">
        <f t="shared" si="35"/>
        <v>4.99</v>
      </c>
      <c r="N252" s="66">
        <f>ROUND(SUMIFS(repasse_ac!$J:$J,repasse_ac!$A:$A,$A252,repasse_ac!$F:$F,$D252,repasse_ac!$I:$I,"TTC PRÉ"),2)</f>
        <v>4.8899999999999997</v>
      </c>
      <c r="O252" s="66">
        <f>ROUND(SUMIFS(repasse_ac!$J:$J,repasse_ac!$A:$A,$A252,repasse_ac!$F:$F,$D252,repasse_ac!$I:$I,"TTC PÓS"),2)</f>
        <v>4.99</v>
      </c>
      <c r="P252" s="66">
        <f t="shared" si="30"/>
        <v>0.10000000000000053</v>
      </c>
      <c r="Q252" s="66">
        <f>ROUND(SUMIFS(repasse_ac!$N:$N,repasse_ac!$A:$A,$A252,repasse_ac!$F:$F,$D252,repasse_ac!$I:$I,"TTC PRÉ"),2)</f>
        <v>4.3899999999999997</v>
      </c>
      <c r="R252" s="66">
        <f>ROUND(SUMIFS(repasse_ac!$N:$N,repasse_ac!$A:$A,$A252,repasse_ac!$F:$F,$D252,repasse_ac!$I:$I,"TTC PÓS"),2)</f>
        <v>4.3899999999999997</v>
      </c>
      <c r="S252" s="66">
        <f t="shared" si="31"/>
        <v>0</v>
      </c>
    </row>
    <row r="253" spans="1:19" x14ac:dyDescent="0.35">
      <c r="A253" s="18" t="s">
        <v>155</v>
      </c>
      <c r="B253" s="13" t="s">
        <v>16</v>
      </c>
      <c r="C253" s="13" t="s">
        <v>61</v>
      </c>
      <c r="D253" s="13" t="s">
        <v>63</v>
      </c>
      <c r="E253" s="65">
        <f>_xlfn.XLOOKUP($D253,depara_repasse!E:E,depara_repasse!K:K)</f>
        <v>12</v>
      </c>
      <c r="F253" s="66">
        <f>ROUND(SUMIFS(repasse_ac!$R:$R,repasse_ac!$A:$A,$A253,repasse_ac!$F:$F,$D253,repasse_ac!$I:$I,"TTC PRÉ"),2)</f>
        <v>3.96</v>
      </c>
      <c r="G253" s="66">
        <f>ROUND(SUMIFS(repasse_ac!$R:$R,repasse_ac!$A:$A,$A253,repasse_ac!$F:$F,$D253,repasse_ac!$I:$I,"TTC PÓS"),2)</f>
        <v>3.96</v>
      </c>
      <c r="H253" s="66">
        <f t="shared" si="32"/>
        <v>0</v>
      </c>
      <c r="I253" s="66">
        <f t="shared" si="33"/>
        <v>4.79</v>
      </c>
      <c r="J253" s="66">
        <f>ROUND(SUMIFS(repasse_ac!$P:$P,repasse_ac!$A:$A,$A253,repasse_ac!$F:$F,$D253,repasse_ac!$I:$I,"TTC PRÉ"),2)</f>
        <v>4.09</v>
      </c>
      <c r="K253" s="66">
        <f>ROUND(SUMIFS(repasse_ac!$P:$P,repasse_ac!$A:$A,$A253,repasse_ac!$F:$F,$D253,repasse_ac!$I:$I,"TTC PÓS"),2)</f>
        <v>4.17</v>
      </c>
      <c r="L253" s="66">
        <f t="shared" si="34"/>
        <v>8.0000000000000071E-2</v>
      </c>
      <c r="M253" s="66">
        <f t="shared" si="35"/>
        <v>4.99</v>
      </c>
      <c r="N253" s="66">
        <f>ROUND(SUMIFS(repasse_ac!$J:$J,repasse_ac!$A:$A,$A253,repasse_ac!$F:$F,$D253,repasse_ac!$I:$I,"TTC PRÉ"),2)</f>
        <v>4.8899999999999997</v>
      </c>
      <c r="O253" s="66">
        <f>ROUND(SUMIFS(repasse_ac!$J:$J,repasse_ac!$A:$A,$A253,repasse_ac!$F:$F,$D253,repasse_ac!$I:$I,"TTC PÓS"),2)</f>
        <v>4.99</v>
      </c>
      <c r="P253" s="66">
        <f t="shared" si="30"/>
        <v>0.10000000000000053</v>
      </c>
      <c r="Q253" s="66">
        <f>ROUND(SUMIFS(repasse_ac!$N:$N,repasse_ac!$A:$A,$A253,repasse_ac!$F:$F,$D253,repasse_ac!$I:$I,"TTC PRÉ"),2)</f>
        <v>4.3899999999999997</v>
      </c>
      <c r="R253" s="66">
        <f>ROUND(SUMIFS(repasse_ac!$N:$N,repasse_ac!$A:$A,$A253,repasse_ac!$F:$F,$D253,repasse_ac!$I:$I,"TTC PÓS"),2)</f>
        <v>4.3899999999999997</v>
      </c>
      <c r="S253" s="66">
        <f t="shared" si="31"/>
        <v>0</v>
      </c>
    </row>
    <row r="254" spans="1:19" x14ac:dyDescent="0.35">
      <c r="A254" s="18" t="s">
        <v>155</v>
      </c>
      <c r="B254" s="19" t="s">
        <v>16</v>
      </c>
      <c r="C254" s="19" t="s">
        <v>61</v>
      </c>
      <c r="D254" s="19" t="s">
        <v>64</v>
      </c>
      <c r="E254" s="65">
        <f>_xlfn.XLOOKUP($D254,depara_repasse!E:E,depara_repasse!K:K)</f>
        <v>12</v>
      </c>
      <c r="F254" s="66">
        <f>ROUND(SUMIFS(repasse_ac!$R:$R,repasse_ac!$A:$A,$A254,repasse_ac!$F:$F,$D254,repasse_ac!$I:$I,"TTC PRÉ"),2)</f>
        <v>3.78</v>
      </c>
      <c r="G254" s="66">
        <f>ROUND(SUMIFS(repasse_ac!$R:$R,repasse_ac!$A:$A,$A254,repasse_ac!$F:$F,$D254,repasse_ac!$I:$I,"TTC PÓS"),2)</f>
        <v>3.78</v>
      </c>
      <c r="H254" s="66">
        <f t="shared" si="32"/>
        <v>0</v>
      </c>
      <c r="I254" s="66">
        <f t="shared" si="33"/>
        <v>4.49</v>
      </c>
      <c r="J254" s="66">
        <f>ROUND(SUMIFS(repasse_ac!$P:$P,repasse_ac!$A:$A,$A254,repasse_ac!$F:$F,$D254,repasse_ac!$I:$I,"TTC PRÉ"),2)</f>
        <v>3.85</v>
      </c>
      <c r="K254" s="66">
        <f>ROUND(SUMIFS(repasse_ac!$P:$P,repasse_ac!$A:$A,$A254,repasse_ac!$F:$F,$D254,repasse_ac!$I:$I,"TTC PÓS"),2)</f>
        <v>3.77</v>
      </c>
      <c r="L254" s="66">
        <f t="shared" si="34"/>
        <v>-8.0000000000000071E-2</v>
      </c>
      <c r="M254" s="66">
        <f t="shared" si="35"/>
        <v>4.49</v>
      </c>
      <c r="N254" s="66">
        <f>ROUND(SUMIFS(repasse_ac!$J:$J,repasse_ac!$A:$A,$A254,repasse_ac!$F:$F,$D254,repasse_ac!$I:$I,"TTC PRÉ"),2)</f>
        <v>4.59</v>
      </c>
      <c r="O254" s="66">
        <f>ROUND(SUMIFS(repasse_ac!$J:$J,repasse_ac!$A:$A,$A254,repasse_ac!$F:$F,$D254,repasse_ac!$I:$I,"TTC PÓS"),2)</f>
        <v>4.49</v>
      </c>
      <c r="P254" s="66">
        <f t="shared" si="30"/>
        <v>-9.9999999999999645E-2</v>
      </c>
      <c r="Q254" s="66">
        <f>ROUND(SUMIFS(repasse_ac!$N:$N,repasse_ac!$A:$A,$A254,repasse_ac!$F:$F,$D254,repasse_ac!$I:$I,"TTC PRÉ"),2)</f>
        <v>4.1900000000000004</v>
      </c>
      <c r="R254" s="66">
        <f>ROUND(SUMIFS(repasse_ac!$N:$N,repasse_ac!$A:$A,$A254,repasse_ac!$F:$F,$D254,repasse_ac!$I:$I,"TTC PÓS"),2)</f>
        <v>4.1900000000000004</v>
      </c>
      <c r="S254" s="66">
        <f t="shared" si="31"/>
        <v>0</v>
      </c>
    </row>
    <row r="255" spans="1:19" x14ac:dyDescent="0.35">
      <c r="A255" s="18" t="s">
        <v>155</v>
      </c>
      <c r="B255" s="26" t="s">
        <v>16</v>
      </c>
      <c r="C255" s="26" t="s">
        <v>61</v>
      </c>
      <c r="D255" s="26" t="s">
        <v>65</v>
      </c>
      <c r="E255" s="65">
        <f>_xlfn.XLOOKUP($D255,depara_repasse!E:E,depara_repasse!K:K)</f>
        <v>12</v>
      </c>
      <c r="F255" s="66">
        <f>ROUND(SUMIFS(repasse_ac!$R:$R,repasse_ac!$A:$A,$A255,repasse_ac!$F:$F,$D255,repasse_ac!$I:$I,"TTC PRÉ"),2)</f>
        <v>3.78</v>
      </c>
      <c r="G255" s="66">
        <f>ROUND(SUMIFS(repasse_ac!$R:$R,repasse_ac!$A:$A,$A255,repasse_ac!$F:$F,$D255,repasse_ac!$I:$I,"TTC PÓS"),2)</f>
        <v>3.78</v>
      </c>
      <c r="H255" s="66">
        <f t="shared" si="32"/>
        <v>0</v>
      </c>
      <c r="I255" s="66">
        <f t="shared" si="33"/>
        <v>4.49</v>
      </c>
      <c r="J255" s="66">
        <f>ROUND(SUMIFS(repasse_ac!$P:$P,repasse_ac!$A:$A,$A255,repasse_ac!$F:$F,$D255,repasse_ac!$I:$I,"TTC PRÉ"),2)</f>
        <v>3.85</v>
      </c>
      <c r="K255" s="66">
        <f>ROUND(SUMIFS(repasse_ac!$P:$P,repasse_ac!$A:$A,$A255,repasse_ac!$F:$F,$D255,repasse_ac!$I:$I,"TTC PÓS"),2)</f>
        <v>3.77</v>
      </c>
      <c r="L255" s="66">
        <f t="shared" si="34"/>
        <v>-8.0000000000000071E-2</v>
      </c>
      <c r="M255" s="66">
        <f t="shared" si="35"/>
        <v>4.49</v>
      </c>
      <c r="N255" s="66">
        <f>ROUND(SUMIFS(repasse_ac!$J:$J,repasse_ac!$A:$A,$A255,repasse_ac!$F:$F,$D255,repasse_ac!$I:$I,"TTC PRÉ"),2)</f>
        <v>4.59</v>
      </c>
      <c r="O255" s="66">
        <f>ROUND(SUMIFS(repasse_ac!$J:$J,repasse_ac!$A:$A,$A255,repasse_ac!$F:$F,$D255,repasse_ac!$I:$I,"TTC PÓS"),2)</f>
        <v>4.49</v>
      </c>
      <c r="P255" s="66">
        <f t="shared" si="30"/>
        <v>-9.9999999999999645E-2</v>
      </c>
      <c r="Q255" s="66">
        <f>ROUND(SUMIFS(repasse_ac!$N:$N,repasse_ac!$A:$A,$A255,repasse_ac!$F:$F,$D255,repasse_ac!$I:$I,"TTC PRÉ"),2)</f>
        <v>4.1900000000000004</v>
      </c>
      <c r="R255" s="66">
        <f>ROUND(SUMIFS(repasse_ac!$N:$N,repasse_ac!$A:$A,$A255,repasse_ac!$F:$F,$D255,repasse_ac!$I:$I,"TTC PÓS"),2)</f>
        <v>4.1900000000000004</v>
      </c>
      <c r="S255" s="66">
        <f t="shared" si="31"/>
        <v>0</v>
      </c>
    </row>
    <row r="256" spans="1:19" x14ac:dyDescent="0.35">
      <c r="A256" s="18" t="s">
        <v>155</v>
      </c>
      <c r="B256" s="13" t="s">
        <v>16</v>
      </c>
      <c r="C256" s="13" t="s">
        <v>61</v>
      </c>
      <c r="D256" s="13" t="s">
        <v>66</v>
      </c>
      <c r="E256" s="65">
        <f>_xlfn.XLOOKUP($D256,depara_repasse!E:E,depara_repasse!K:K)</f>
        <v>12</v>
      </c>
      <c r="F256" s="66">
        <f>ROUND(SUMIFS(repasse_ac!$R:$R,repasse_ac!$A:$A,$A256,repasse_ac!$F:$F,$D256,repasse_ac!$I:$I,"TTC PRÉ"),2)</f>
        <v>3.78</v>
      </c>
      <c r="G256" s="66">
        <f>ROUND(SUMIFS(repasse_ac!$R:$R,repasse_ac!$A:$A,$A256,repasse_ac!$F:$F,$D256,repasse_ac!$I:$I,"TTC PÓS"),2)</f>
        <v>3.78</v>
      </c>
      <c r="H256" s="66">
        <f t="shared" si="32"/>
        <v>0</v>
      </c>
      <c r="I256" s="66">
        <f t="shared" si="33"/>
        <v>4.49</v>
      </c>
      <c r="J256" s="66">
        <f>ROUND(SUMIFS(repasse_ac!$P:$P,repasse_ac!$A:$A,$A256,repasse_ac!$F:$F,$D256,repasse_ac!$I:$I,"TTC PRÉ"),2)</f>
        <v>3.85</v>
      </c>
      <c r="K256" s="66">
        <f>ROUND(SUMIFS(repasse_ac!$P:$P,repasse_ac!$A:$A,$A256,repasse_ac!$F:$F,$D256,repasse_ac!$I:$I,"TTC PÓS"),2)</f>
        <v>3.77</v>
      </c>
      <c r="L256" s="66">
        <f t="shared" si="34"/>
        <v>-8.0000000000000071E-2</v>
      </c>
      <c r="M256" s="66">
        <f t="shared" si="35"/>
        <v>4.49</v>
      </c>
      <c r="N256" s="66">
        <f>ROUND(SUMIFS(repasse_ac!$J:$J,repasse_ac!$A:$A,$A256,repasse_ac!$F:$F,$D256,repasse_ac!$I:$I,"TTC PRÉ"),2)</f>
        <v>4.59</v>
      </c>
      <c r="O256" s="66">
        <f>ROUND(SUMIFS(repasse_ac!$J:$J,repasse_ac!$A:$A,$A256,repasse_ac!$F:$F,$D256,repasse_ac!$I:$I,"TTC PÓS"),2)</f>
        <v>4.49</v>
      </c>
      <c r="P256" s="66">
        <f t="shared" si="30"/>
        <v>-9.9999999999999645E-2</v>
      </c>
      <c r="Q256" s="66">
        <f>ROUND(SUMIFS(repasse_ac!$N:$N,repasse_ac!$A:$A,$A256,repasse_ac!$F:$F,$D256,repasse_ac!$I:$I,"TTC PRÉ"),2)</f>
        <v>4.1900000000000004</v>
      </c>
      <c r="R256" s="66">
        <f>ROUND(SUMIFS(repasse_ac!$N:$N,repasse_ac!$A:$A,$A256,repasse_ac!$F:$F,$D256,repasse_ac!$I:$I,"TTC PÓS"),2)</f>
        <v>4.1900000000000004</v>
      </c>
      <c r="S256" s="66">
        <f t="shared" si="31"/>
        <v>0</v>
      </c>
    </row>
    <row r="257" spans="1:19" x14ac:dyDescent="0.35">
      <c r="A257" s="18" t="s">
        <v>155</v>
      </c>
      <c r="B257" s="13" t="s">
        <v>16</v>
      </c>
      <c r="C257" s="13" t="s">
        <v>67</v>
      </c>
      <c r="D257" s="13" t="s">
        <v>69</v>
      </c>
      <c r="E257" s="65">
        <f>_xlfn.XLOOKUP($D257,depara_repasse!E:E,depara_repasse!K:K)</f>
        <v>6</v>
      </c>
      <c r="F257" s="66">
        <f>ROUND(SUMIFS(repasse_ac!$R:$R,repasse_ac!$A:$A,$A257,repasse_ac!$F:$F,$D257,repasse_ac!$I:$I,"TTC PRÉ"),2)</f>
        <v>4.2699999999999996</v>
      </c>
      <c r="G257" s="66">
        <f>ROUND(SUMIFS(repasse_ac!$R:$R,repasse_ac!$A:$A,$A257,repasse_ac!$F:$F,$D257,repasse_ac!$I:$I,"TTC PÓS"),2)</f>
        <v>3.88</v>
      </c>
      <c r="H257" s="66">
        <f t="shared" si="32"/>
        <v>-0.38999999999999968</v>
      </c>
      <c r="I257" s="66">
        <f t="shared" si="33"/>
        <v>4.6900000000000004</v>
      </c>
      <c r="J257" s="66">
        <f>ROUND(SUMIFS(repasse_ac!$P:$P,repasse_ac!$A:$A,$A257,repasse_ac!$F:$F,$D257,repasse_ac!$I:$I,"TTC PRÉ"),2)</f>
        <v>4.17</v>
      </c>
      <c r="K257" s="66">
        <f>ROUND(SUMIFS(repasse_ac!$P:$P,repasse_ac!$A:$A,$A257,repasse_ac!$F:$F,$D257,repasse_ac!$I:$I,"TTC PÓS"),2)</f>
        <v>3.75</v>
      </c>
      <c r="L257" s="66">
        <f t="shared" si="34"/>
        <v>-0.41999999999999993</v>
      </c>
      <c r="M257" s="66">
        <f t="shared" si="35"/>
        <v>4.49</v>
      </c>
      <c r="N257" s="66">
        <f>ROUND(SUMIFS(repasse_ac!$J:$J,repasse_ac!$A:$A,$A257,repasse_ac!$F:$F,$D257,repasse_ac!$I:$I,"TTC PRÉ"),2)</f>
        <v>5.49</v>
      </c>
      <c r="O257" s="66">
        <f>ROUND(SUMIFS(repasse_ac!$J:$J,repasse_ac!$A:$A,$A257,repasse_ac!$F:$F,$D257,repasse_ac!$I:$I,"TTC PÓS"),2)</f>
        <v>5.29</v>
      </c>
      <c r="P257" s="66">
        <f t="shared" si="30"/>
        <v>-0.20000000000000018</v>
      </c>
      <c r="Q257" s="66">
        <f>ROUND(SUMIFS(repasse_ac!$N:$N,repasse_ac!$A:$A,$A257,repasse_ac!$F:$F,$D257,repasse_ac!$I:$I,"TTC PRÉ"),2)</f>
        <v>5.49</v>
      </c>
      <c r="R257" s="66">
        <f>ROUND(SUMIFS(repasse_ac!$N:$N,repasse_ac!$A:$A,$A257,repasse_ac!$F:$F,$D257,repasse_ac!$I:$I,"TTC PÓS"),2)</f>
        <v>4.99</v>
      </c>
      <c r="S257" s="66">
        <f t="shared" si="31"/>
        <v>-0.5</v>
      </c>
    </row>
    <row r="258" spans="1:19" x14ac:dyDescent="0.35">
      <c r="A258" s="18" t="s">
        <v>155</v>
      </c>
      <c r="B258" s="13" t="s">
        <v>16</v>
      </c>
      <c r="C258" s="13" t="s">
        <v>67</v>
      </c>
      <c r="D258" s="13" t="s">
        <v>71</v>
      </c>
      <c r="E258" s="65">
        <f>_xlfn.XLOOKUP($D258,depara_repasse!E:E,depara_repasse!K:K)</f>
        <v>12</v>
      </c>
      <c r="F258" s="66">
        <f>ROUND(SUMIFS(repasse_ac!$R:$R,repasse_ac!$A:$A,$A258,repasse_ac!$F:$F,$D258,repasse_ac!$I:$I,"TTC PRÉ"),2)</f>
        <v>4.2699999999999996</v>
      </c>
      <c r="G258" s="66">
        <f>ROUND(SUMIFS(repasse_ac!$R:$R,repasse_ac!$A:$A,$A258,repasse_ac!$F:$F,$D258,repasse_ac!$I:$I,"TTC PÓS"),2)</f>
        <v>4.54</v>
      </c>
      <c r="H258" s="66">
        <f t="shared" si="32"/>
        <v>0.27000000000000046</v>
      </c>
      <c r="I258" s="66">
        <f t="shared" si="33"/>
        <v>5.49</v>
      </c>
      <c r="J258" s="66">
        <f>ROUND(SUMIFS(repasse_ac!$P:$P,repasse_ac!$A:$A,$A258,repasse_ac!$F:$F,$D258,repasse_ac!$I:$I,"TTC PRÉ"),2)</f>
        <v>4.17</v>
      </c>
      <c r="K258" s="66">
        <f>ROUND(SUMIFS(repasse_ac!$P:$P,repasse_ac!$A:$A,$A258,repasse_ac!$F:$F,$D258,repasse_ac!$I:$I,"TTC PÓS"),2)</f>
        <v>3.33</v>
      </c>
      <c r="L258" s="66">
        <f t="shared" si="34"/>
        <v>-0.83999999999999986</v>
      </c>
      <c r="M258" s="66">
        <f t="shared" si="35"/>
        <v>3.99</v>
      </c>
      <c r="N258" s="66">
        <f>ROUND(SUMIFS(repasse_ac!$J:$J,repasse_ac!$A:$A,$A258,repasse_ac!$F:$F,$D258,repasse_ac!$I:$I,"TTC PRÉ"),2)</f>
        <v>5.29</v>
      </c>
      <c r="O258" s="66">
        <f>ROUND(SUMIFS(repasse_ac!$J:$J,repasse_ac!$A:$A,$A258,repasse_ac!$F:$F,$D258,repasse_ac!$I:$I,"TTC PÓS"),2)</f>
        <v>4.99</v>
      </c>
      <c r="P258" s="66">
        <f t="shared" ref="P258:P321" si="36">O258-N258</f>
        <v>-0.29999999999999982</v>
      </c>
      <c r="Q258" s="66">
        <f>ROUND(SUMIFS(repasse_ac!$N:$N,repasse_ac!$A:$A,$A258,repasse_ac!$F:$F,$D258,repasse_ac!$I:$I,"TTC PRÉ"),2)</f>
        <v>4.6900000000000004</v>
      </c>
      <c r="R258" s="66">
        <f>ROUND(SUMIFS(repasse_ac!$N:$N,repasse_ac!$A:$A,$A258,repasse_ac!$F:$F,$D258,repasse_ac!$I:$I,"TTC PÓS"),2)</f>
        <v>4.99</v>
      </c>
      <c r="S258" s="66">
        <f t="shared" ref="S258:S321" si="37">R258-Q258</f>
        <v>0.29999999999999982</v>
      </c>
    </row>
    <row r="259" spans="1:19" x14ac:dyDescent="0.35">
      <c r="A259" s="18" t="s">
        <v>155</v>
      </c>
      <c r="B259" s="19" t="s">
        <v>16</v>
      </c>
      <c r="C259" s="19" t="s">
        <v>67</v>
      </c>
      <c r="D259" s="19" t="s">
        <v>72</v>
      </c>
      <c r="E259" s="65">
        <f>_xlfn.XLOOKUP($D259,depara_repasse!E:E,depara_repasse!K:K)</f>
        <v>6</v>
      </c>
      <c r="F259" s="66">
        <f>ROUND(SUMIFS(repasse_ac!$R:$R,repasse_ac!$A:$A,$A259,repasse_ac!$F:$F,$D259,repasse_ac!$I:$I,"TTC PRÉ"),2)</f>
        <v>4.2699999999999996</v>
      </c>
      <c r="G259" s="66">
        <f>ROUND(SUMIFS(repasse_ac!$R:$R,repasse_ac!$A:$A,$A259,repasse_ac!$F:$F,$D259,repasse_ac!$I:$I,"TTC PÓS"),2)</f>
        <v>4.2699999999999996</v>
      </c>
      <c r="H259" s="66">
        <f t="shared" si="32"/>
        <v>0</v>
      </c>
      <c r="I259" s="66">
        <f t="shared" si="33"/>
        <v>5.09</v>
      </c>
      <c r="J259" s="66">
        <f>ROUND(SUMIFS(repasse_ac!$P:$P,repasse_ac!$A:$A,$A259,repasse_ac!$F:$F,$D259,repasse_ac!$I:$I,"TTC PRÉ"),2)</f>
        <v>4.17</v>
      </c>
      <c r="K259" s="66">
        <f>ROUND(SUMIFS(repasse_ac!$P:$P,repasse_ac!$A:$A,$A259,repasse_ac!$F:$F,$D259,repasse_ac!$I:$I,"TTC PÓS"),2)</f>
        <v>4.17</v>
      </c>
      <c r="L259" s="66">
        <f t="shared" si="34"/>
        <v>0</v>
      </c>
      <c r="M259" s="66">
        <f t="shared" si="35"/>
        <v>4.99</v>
      </c>
      <c r="N259" s="66">
        <f>ROUND(SUMIFS(repasse_ac!$J:$J,repasse_ac!$A:$A,$A259,repasse_ac!$F:$F,$D259,repasse_ac!$I:$I,"TTC PRÉ"),2)</f>
        <v>4.99</v>
      </c>
      <c r="O259" s="66">
        <f>ROUND(SUMIFS(repasse_ac!$J:$J,repasse_ac!$A:$A,$A259,repasse_ac!$F:$F,$D259,repasse_ac!$I:$I,"TTC PÓS"),2)</f>
        <v>4.99</v>
      </c>
      <c r="P259" s="66">
        <f t="shared" si="36"/>
        <v>0</v>
      </c>
      <c r="Q259" s="66">
        <f>ROUND(SUMIFS(repasse_ac!$N:$N,repasse_ac!$A:$A,$A259,repasse_ac!$F:$F,$D259,repasse_ac!$I:$I,"TTC PRÉ"),2)</f>
        <v>4.6900000000000004</v>
      </c>
      <c r="R259" s="66">
        <f>ROUND(SUMIFS(repasse_ac!$N:$N,repasse_ac!$A:$A,$A259,repasse_ac!$F:$F,$D259,repasse_ac!$I:$I,"TTC PÓS"),2)</f>
        <v>4.6900000000000004</v>
      </c>
      <c r="S259" s="66">
        <f t="shared" si="37"/>
        <v>0</v>
      </c>
    </row>
    <row r="260" spans="1:19" x14ac:dyDescent="0.35">
      <c r="A260" s="18" t="s">
        <v>155</v>
      </c>
      <c r="B260" s="26" t="s">
        <v>16</v>
      </c>
      <c r="C260" s="26" t="s">
        <v>67</v>
      </c>
      <c r="D260" s="26" t="s">
        <v>73</v>
      </c>
      <c r="E260" s="65">
        <f>_xlfn.XLOOKUP($D260,depara_repasse!E:E,depara_repasse!K:K)</f>
        <v>6</v>
      </c>
      <c r="F260" s="66">
        <f>ROUND(SUMIFS(repasse_ac!$R:$R,repasse_ac!$A:$A,$A260,repasse_ac!$F:$F,$D260,repasse_ac!$I:$I,"TTC PRÉ"),2)</f>
        <v>3.61</v>
      </c>
      <c r="G260" s="66">
        <f>ROUND(SUMIFS(repasse_ac!$R:$R,repasse_ac!$A:$A,$A260,repasse_ac!$F:$F,$D260,repasse_ac!$I:$I,"TTC PÓS"),2)</f>
        <v>3.61</v>
      </c>
      <c r="H260" s="66">
        <f t="shared" si="32"/>
        <v>0</v>
      </c>
      <c r="I260" s="66">
        <f t="shared" si="33"/>
        <v>4.29</v>
      </c>
      <c r="J260" s="66">
        <f>ROUND(SUMIFS(repasse_ac!$P:$P,repasse_ac!$A:$A,$A260,repasse_ac!$F:$F,$D260,repasse_ac!$I:$I,"TTC PRÉ"),2)</f>
        <v>3.17</v>
      </c>
      <c r="K260" s="66">
        <f>ROUND(SUMIFS(repasse_ac!$P:$P,repasse_ac!$A:$A,$A260,repasse_ac!$F:$F,$D260,repasse_ac!$I:$I,"TTC PÓS"),2)</f>
        <v>3.17</v>
      </c>
      <c r="L260" s="66">
        <f t="shared" si="34"/>
        <v>0</v>
      </c>
      <c r="M260" s="66">
        <f t="shared" si="35"/>
        <v>3.79</v>
      </c>
      <c r="N260" s="66">
        <f>ROUND(SUMIFS(repasse_ac!$J:$J,repasse_ac!$A:$A,$A260,repasse_ac!$F:$F,$D260,repasse_ac!$I:$I,"TTC PRÉ"),2)</f>
        <v>3.79</v>
      </c>
      <c r="O260" s="66">
        <f>ROUND(SUMIFS(repasse_ac!$J:$J,repasse_ac!$A:$A,$A260,repasse_ac!$F:$F,$D260,repasse_ac!$I:$I,"TTC PÓS"),2)</f>
        <v>3.79</v>
      </c>
      <c r="P260" s="66">
        <f t="shared" si="36"/>
        <v>0</v>
      </c>
      <c r="Q260" s="66">
        <f>ROUND(SUMIFS(repasse_ac!$N:$N,repasse_ac!$A:$A,$A260,repasse_ac!$F:$F,$D260,repasse_ac!$I:$I,"TTC PRÉ"),2)</f>
        <v>3.79</v>
      </c>
      <c r="R260" s="66">
        <f>ROUND(SUMIFS(repasse_ac!$N:$N,repasse_ac!$A:$A,$A260,repasse_ac!$F:$F,$D260,repasse_ac!$I:$I,"TTC PÓS"),2)</f>
        <v>3.79</v>
      </c>
      <c r="S260" s="66">
        <f t="shared" si="37"/>
        <v>0</v>
      </c>
    </row>
    <row r="261" spans="1:19" x14ac:dyDescent="0.35">
      <c r="A261" s="18" t="s">
        <v>155</v>
      </c>
      <c r="B261" s="13" t="s">
        <v>16</v>
      </c>
      <c r="C261" s="13" t="s">
        <v>67</v>
      </c>
      <c r="D261" s="13" t="s">
        <v>74</v>
      </c>
      <c r="E261" s="65">
        <f>_xlfn.XLOOKUP($D261,depara_repasse!E:E,depara_repasse!K:K)</f>
        <v>6</v>
      </c>
      <c r="F261" s="66">
        <f>ROUND(SUMIFS(repasse_ac!$R:$R,repasse_ac!$A:$A,$A261,repasse_ac!$F:$F,$D261,repasse_ac!$I:$I,"TTC PRÉ"),2)</f>
        <v>7.12</v>
      </c>
      <c r="G261" s="66">
        <f>ROUND(SUMIFS(repasse_ac!$R:$R,repasse_ac!$A:$A,$A261,repasse_ac!$F:$F,$D261,repasse_ac!$I:$I,"TTC PÓS"),2)</f>
        <v>7.12</v>
      </c>
      <c r="H261" s="66">
        <f t="shared" si="32"/>
        <v>0</v>
      </c>
      <c r="I261" s="66">
        <f t="shared" si="33"/>
        <v>8.49</v>
      </c>
      <c r="J261" s="66">
        <f>ROUND(SUMIFS(repasse_ac!$P:$P,repasse_ac!$A:$A,$A261,repasse_ac!$F:$F,$D261,repasse_ac!$I:$I,"TTC PRÉ"),2)</f>
        <v>6.26</v>
      </c>
      <c r="K261" s="66">
        <f>ROUND(SUMIFS(repasse_ac!$P:$P,repasse_ac!$A:$A,$A261,repasse_ac!$F:$F,$D261,repasse_ac!$I:$I,"TTC PÓS"),2)</f>
        <v>6.26</v>
      </c>
      <c r="L261" s="66">
        <f t="shared" si="34"/>
        <v>0</v>
      </c>
      <c r="M261" s="66">
        <f t="shared" si="35"/>
        <v>7.49</v>
      </c>
      <c r="N261" s="66">
        <f>ROUND(SUMIFS(repasse_ac!$J:$J,repasse_ac!$A:$A,$A261,repasse_ac!$F:$F,$D261,repasse_ac!$I:$I,"TTC PRÉ"),2)</f>
        <v>7.49</v>
      </c>
      <c r="O261" s="66">
        <f>ROUND(SUMIFS(repasse_ac!$J:$J,repasse_ac!$A:$A,$A261,repasse_ac!$F:$F,$D261,repasse_ac!$I:$I,"TTC PÓS"),2)</f>
        <v>7.49</v>
      </c>
      <c r="P261" s="66">
        <f t="shared" si="36"/>
        <v>0</v>
      </c>
      <c r="Q261" s="66">
        <f>ROUND(SUMIFS(repasse_ac!$N:$N,repasse_ac!$A:$A,$A261,repasse_ac!$F:$F,$D261,repasse_ac!$I:$I,"TTC PRÉ"),2)</f>
        <v>7.49</v>
      </c>
      <c r="R261" s="66">
        <f>ROUND(SUMIFS(repasse_ac!$N:$N,repasse_ac!$A:$A,$A261,repasse_ac!$F:$F,$D261,repasse_ac!$I:$I,"TTC PÓS"),2)</f>
        <v>7.49</v>
      </c>
      <c r="S261" s="66">
        <f t="shared" si="37"/>
        <v>0</v>
      </c>
    </row>
    <row r="262" spans="1:19" x14ac:dyDescent="0.35">
      <c r="A262" s="18" t="s">
        <v>155</v>
      </c>
      <c r="B262" s="13" t="s">
        <v>16</v>
      </c>
      <c r="C262" s="13" t="s">
        <v>67</v>
      </c>
      <c r="D262" s="13" t="s">
        <v>75</v>
      </c>
      <c r="E262" s="65">
        <f>_xlfn.XLOOKUP($D262,depara_repasse!E:E,depara_repasse!K:K)</f>
        <v>2</v>
      </c>
      <c r="F262" s="66">
        <f>ROUND(SUMIFS(repasse_ac!$R:$R,repasse_ac!$A:$A,$A262,repasse_ac!$F:$F,$D262,repasse_ac!$I:$I,"TTC PRÉ"),2)</f>
        <v>0</v>
      </c>
      <c r="G262" s="66">
        <f>ROUND(SUMIFS(repasse_ac!$R:$R,repasse_ac!$A:$A,$A262,repasse_ac!$F:$F,$D262,repasse_ac!$I:$I,"TTC PÓS"),2)</f>
        <v>0</v>
      </c>
      <c r="H262" s="66">
        <f t="shared" si="32"/>
        <v>0</v>
      </c>
      <c r="I262" s="66">
        <f t="shared" si="33"/>
        <v>-0.01</v>
      </c>
      <c r="J262" s="66">
        <f>ROUND(SUMIFS(repasse_ac!$P:$P,repasse_ac!$A:$A,$A262,repasse_ac!$F:$F,$D262,repasse_ac!$I:$I,"TTC PRÉ"),2)</f>
        <v>0</v>
      </c>
      <c r="K262" s="66">
        <f>ROUND(SUMIFS(repasse_ac!$P:$P,repasse_ac!$A:$A,$A262,repasse_ac!$F:$F,$D262,repasse_ac!$I:$I,"TTC PÓS"),2)</f>
        <v>0</v>
      </c>
      <c r="L262" s="66">
        <f t="shared" si="34"/>
        <v>0</v>
      </c>
      <c r="M262" s="66">
        <f t="shared" si="35"/>
        <v>-0.01</v>
      </c>
      <c r="N262" s="66">
        <f>ROUND(SUMIFS(repasse_ac!$J:$J,repasse_ac!$A:$A,$A262,repasse_ac!$F:$F,$D262,repasse_ac!$I:$I,"TTC PRÉ"),2)</f>
        <v>0</v>
      </c>
      <c r="O262" s="66">
        <f>ROUND(SUMIFS(repasse_ac!$J:$J,repasse_ac!$A:$A,$A262,repasse_ac!$F:$F,$D262,repasse_ac!$I:$I,"TTC PÓS"),2)</f>
        <v>0</v>
      </c>
      <c r="P262" s="66">
        <f t="shared" si="36"/>
        <v>0</v>
      </c>
      <c r="Q262" s="66">
        <f>ROUND(SUMIFS(repasse_ac!$N:$N,repasse_ac!$A:$A,$A262,repasse_ac!$F:$F,$D262,repasse_ac!$I:$I,"TTC PRÉ"),2)</f>
        <v>0</v>
      </c>
      <c r="R262" s="66">
        <f>ROUND(SUMIFS(repasse_ac!$N:$N,repasse_ac!$A:$A,$A262,repasse_ac!$F:$F,$D262,repasse_ac!$I:$I,"TTC PÓS"),2)</f>
        <v>0</v>
      </c>
      <c r="S262" s="66">
        <f t="shared" si="37"/>
        <v>0</v>
      </c>
    </row>
    <row r="263" spans="1:19" x14ac:dyDescent="0.35">
      <c r="A263" s="18" t="s">
        <v>155</v>
      </c>
      <c r="B263" s="26" t="s">
        <v>16</v>
      </c>
      <c r="C263" s="26" t="s">
        <v>80</v>
      </c>
      <c r="D263" s="26" t="s">
        <v>81</v>
      </c>
      <c r="E263" s="65">
        <f>_xlfn.XLOOKUP($D263,depara_repasse!E:E,depara_repasse!K:K)</f>
        <v>6</v>
      </c>
      <c r="F263" s="66">
        <f>ROUND(SUMIFS(repasse_ac!$R:$R,repasse_ac!$A:$A,$A263,repasse_ac!$F:$F,$D263,repasse_ac!$I:$I,"TTC PRÉ"),2)</f>
        <v>6.09</v>
      </c>
      <c r="G263" s="66">
        <f>ROUND(SUMIFS(repasse_ac!$R:$R,repasse_ac!$A:$A,$A263,repasse_ac!$F:$F,$D263,repasse_ac!$I:$I,"TTC PÓS"),2)</f>
        <v>6.09</v>
      </c>
      <c r="H263" s="66">
        <f t="shared" si="32"/>
        <v>0</v>
      </c>
      <c r="I263" s="66">
        <f t="shared" si="33"/>
        <v>7.29</v>
      </c>
      <c r="J263" s="66">
        <f>ROUND(SUMIFS(repasse_ac!$P:$P,repasse_ac!$A:$A,$A263,repasse_ac!$F:$F,$D263,repasse_ac!$I:$I,"TTC PRÉ"),2)</f>
        <v>6.09</v>
      </c>
      <c r="K263" s="66">
        <f>ROUND(SUMIFS(repasse_ac!$P:$P,repasse_ac!$A:$A,$A263,repasse_ac!$F:$F,$D263,repasse_ac!$I:$I,"TTC PÓS"),2)</f>
        <v>5.41</v>
      </c>
      <c r="L263" s="66">
        <f t="shared" si="34"/>
        <v>-0.67999999999999972</v>
      </c>
      <c r="M263" s="66">
        <f t="shared" si="35"/>
        <v>6.49</v>
      </c>
      <c r="N263" s="66">
        <f>ROUND(SUMIFS(repasse_ac!$J:$J,repasse_ac!$A:$A,$A263,repasse_ac!$F:$F,$D263,repasse_ac!$I:$I,"TTC PRÉ"),2)</f>
        <v>7.29</v>
      </c>
      <c r="O263" s="66">
        <f>ROUND(SUMIFS(repasse_ac!$J:$J,repasse_ac!$A:$A,$A263,repasse_ac!$F:$F,$D263,repasse_ac!$I:$I,"TTC PÓS"),2)</f>
        <v>6.99</v>
      </c>
      <c r="P263" s="66">
        <f t="shared" si="36"/>
        <v>-0.29999999999999982</v>
      </c>
      <c r="Q263" s="66">
        <f>ROUND(SUMIFS(repasse_ac!$N:$N,repasse_ac!$A:$A,$A263,repasse_ac!$F:$F,$D263,repasse_ac!$I:$I,"TTC PRÉ"),2)</f>
        <v>6.49</v>
      </c>
      <c r="R263" s="66">
        <f>ROUND(SUMIFS(repasse_ac!$N:$N,repasse_ac!$A:$A,$A263,repasse_ac!$F:$F,$D263,repasse_ac!$I:$I,"TTC PÓS"),2)</f>
        <v>6.49</v>
      </c>
      <c r="S263" s="66">
        <f t="shared" si="37"/>
        <v>0</v>
      </c>
    </row>
    <row r="264" spans="1:19" x14ac:dyDescent="0.35">
      <c r="A264" s="18" t="s">
        <v>155</v>
      </c>
      <c r="B264" s="13" t="s">
        <v>16</v>
      </c>
      <c r="C264" s="13" t="s">
        <v>80</v>
      </c>
      <c r="D264" s="13" t="s">
        <v>82</v>
      </c>
      <c r="E264" s="65">
        <f>_xlfn.XLOOKUP($D264,depara_repasse!E:E,depara_repasse!K:K)</f>
        <v>6</v>
      </c>
      <c r="F264" s="66">
        <f>ROUND(SUMIFS(repasse_ac!$R:$R,repasse_ac!$A:$A,$A264,repasse_ac!$F:$F,$D264,repasse_ac!$I:$I,"TTC PRÉ"),2)</f>
        <v>5.83</v>
      </c>
      <c r="G264" s="66">
        <f>ROUND(SUMIFS(repasse_ac!$R:$R,repasse_ac!$A:$A,$A264,repasse_ac!$F:$F,$D264,repasse_ac!$I:$I,"TTC PÓS"),2)</f>
        <v>5.83</v>
      </c>
      <c r="H264" s="66">
        <f t="shared" si="32"/>
        <v>0</v>
      </c>
      <c r="I264" s="66">
        <f t="shared" si="33"/>
        <v>6.99</v>
      </c>
      <c r="J264" s="66">
        <f>ROUND(SUMIFS(repasse_ac!$P:$P,repasse_ac!$A:$A,$A264,repasse_ac!$F:$F,$D264,repasse_ac!$I:$I,"TTC PRÉ"),2)</f>
        <v>5.83</v>
      </c>
      <c r="K264" s="66">
        <f>ROUND(SUMIFS(repasse_ac!$P:$P,repasse_ac!$A:$A,$A264,repasse_ac!$F:$F,$D264,repasse_ac!$I:$I,"TTC PÓS"),2)</f>
        <v>4.99</v>
      </c>
      <c r="L264" s="66">
        <f t="shared" si="34"/>
        <v>-0.83999999999999986</v>
      </c>
      <c r="M264" s="66">
        <f t="shared" si="35"/>
        <v>5.99</v>
      </c>
      <c r="N264" s="66">
        <f>ROUND(SUMIFS(repasse_ac!$J:$J,repasse_ac!$A:$A,$A264,repasse_ac!$F:$F,$D264,repasse_ac!$I:$I,"TTC PRÉ"),2)</f>
        <v>6.99</v>
      </c>
      <c r="O264" s="66">
        <f>ROUND(SUMIFS(repasse_ac!$J:$J,repasse_ac!$A:$A,$A264,repasse_ac!$F:$F,$D264,repasse_ac!$I:$I,"TTC PÓS"),2)</f>
        <v>6.79</v>
      </c>
      <c r="P264" s="66">
        <f t="shared" si="36"/>
        <v>-0.20000000000000018</v>
      </c>
      <c r="Q264" s="66">
        <f>ROUND(SUMIFS(repasse_ac!$N:$N,repasse_ac!$A:$A,$A264,repasse_ac!$F:$F,$D264,repasse_ac!$I:$I,"TTC PRÉ"),2)</f>
        <v>5.99</v>
      </c>
      <c r="R264" s="66">
        <f>ROUND(SUMIFS(repasse_ac!$N:$N,repasse_ac!$A:$A,$A264,repasse_ac!$F:$F,$D264,repasse_ac!$I:$I,"TTC PÓS"),2)</f>
        <v>5.99</v>
      </c>
      <c r="S264" s="66">
        <f t="shared" si="37"/>
        <v>0</v>
      </c>
    </row>
    <row r="265" spans="1:19" x14ac:dyDescent="0.35">
      <c r="A265" s="18" t="s">
        <v>155</v>
      </c>
      <c r="B265" s="13" t="s">
        <v>16</v>
      </c>
      <c r="C265" s="13" t="s">
        <v>80</v>
      </c>
      <c r="D265" s="13" t="s">
        <v>83</v>
      </c>
      <c r="E265" s="65">
        <f>_xlfn.XLOOKUP($D265,depara_repasse!E:E,depara_repasse!K:K)</f>
        <v>6</v>
      </c>
      <c r="F265" s="66">
        <f>ROUND(SUMIFS(repasse_ac!$R:$R,repasse_ac!$A:$A,$A265,repasse_ac!$F:$F,$D265,repasse_ac!$I:$I,"TTC PRÉ"),2)</f>
        <v>7.65</v>
      </c>
      <c r="G265" s="66">
        <f>ROUND(SUMIFS(repasse_ac!$R:$R,repasse_ac!$A:$A,$A265,repasse_ac!$F:$F,$D265,repasse_ac!$I:$I,"TTC PÓS"),2)</f>
        <v>7.65</v>
      </c>
      <c r="H265" s="66">
        <f t="shared" si="32"/>
        <v>0</v>
      </c>
      <c r="I265" s="66">
        <f t="shared" si="33"/>
        <v>9.19</v>
      </c>
      <c r="J265" s="66">
        <f>ROUND(SUMIFS(repasse_ac!$P:$P,repasse_ac!$A:$A,$A265,repasse_ac!$F:$F,$D265,repasse_ac!$I:$I,"TTC PRÉ"),2)</f>
        <v>7.09</v>
      </c>
      <c r="K265" s="66">
        <f>ROUND(SUMIFS(repasse_ac!$P:$P,repasse_ac!$A:$A,$A265,repasse_ac!$F:$F,$D265,repasse_ac!$I:$I,"TTC PÓS"),2)</f>
        <v>7.09</v>
      </c>
      <c r="L265" s="66">
        <f t="shared" si="34"/>
        <v>0</v>
      </c>
      <c r="M265" s="66">
        <f t="shared" si="35"/>
        <v>8.49</v>
      </c>
      <c r="N265" s="66">
        <f>ROUND(SUMIFS(repasse_ac!$J:$J,repasse_ac!$A:$A,$A265,repasse_ac!$F:$F,$D265,repasse_ac!$I:$I,"TTC PRÉ"),2)</f>
        <v>8.49</v>
      </c>
      <c r="O265" s="66">
        <f>ROUND(SUMIFS(repasse_ac!$J:$J,repasse_ac!$A:$A,$A265,repasse_ac!$F:$F,$D265,repasse_ac!$I:$I,"TTC PÓS"),2)</f>
        <v>8.49</v>
      </c>
      <c r="P265" s="66">
        <f t="shared" si="36"/>
        <v>0</v>
      </c>
      <c r="Q265" s="66">
        <f>ROUND(SUMIFS(repasse_ac!$N:$N,repasse_ac!$A:$A,$A265,repasse_ac!$F:$F,$D265,repasse_ac!$I:$I,"TTC PRÉ"),2)</f>
        <v>8.49</v>
      </c>
      <c r="R265" s="66">
        <f>ROUND(SUMIFS(repasse_ac!$N:$N,repasse_ac!$A:$A,$A265,repasse_ac!$F:$F,$D265,repasse_ac!$I:$I,"TTC PÓS"),2)</f>
        <v>8.49</v>
      </c>
      <c r="S265" s="66">
        <f t="shared" si="37"/>
        <v>0</v>
      </c>
    </row>
    <row r="266" spans="1:19" x14ac:dyDescent="0.35">
      <c r="A266" s="18" t="s">
        <v>155</v>
      </c>
      <c r="B266" s="13" t="s">
        <v>16</v>
      </c>
      <c r="C266" s="13" t="s">
        <v>84</v>
      </c>
      <c r="D266" s="13" t="s">
        <v>85</v>
      </c>
      <c r="E266" s="65">
        <f>_xlfn.XLOOKUP($D266,depara_repasse!E:E,depara_repasse!K:K)</f>
        <v>6</v>
      </c>
      <c r="F266" s="66">
        <f>ROUND(SUMIFS(repasse_ac!$R:$R,repasse_ac!$A:$A,$A266,repasse_ac!$F:$F,$D266,repasse_ac!$I:$I,"TTC PRÉ"),2)</f>
        <v>8.5500000000000007</v>
      </c>
      <c r="G266" s="66">
        <f>ROUND(SUMIFS(repasse_ac!$R:$R,repasse_ac!$A:$A,$A266,repasse_ac!$F:$F,$D266,repasse_ac!$I:$I,"TTC PÓS"),2)</f>
        <v>8.5500000000000007</v>
      </c>
      <c r="H266" s="66">
        <f t="shared" si="32"/>
        <v>0</v>
      </c>
      <c r="I266" s="66">
        <f t="shared" si="33"/>
        <v>10.29</v>
      </c>
      <c r="J266" s="66">
        <f>ROUND(SUMIFS(repasse_ac!$P:$P,repasse_ac!$A:$A,$A266,repasse_ac!$F:$F,$D266,repasse_ac!$I:$I,"TTC PRÉ"),2)</f>
        <v>7.91</v>
      </c>
      <c r="K266" s="66">
        <f>ROUND(SUMIFS(repasse_ac!$P:$P,repasse_ac!$A:$A,$A266,repasse_ac!$F:$F,$D266,repasse_ac!$I:$I,"TTC PÓS"),2)</f>
        <v>7.91</v>
      </c>
      <c r="L266" s="66">
        <f t="shared" si="34"/>
        <v>0</v>
      </c>
      <c r="M266" s="66">
        <f t="shared" si="35"/>
        <v>9.49</v>
      </c>
      <c r="N266" s="66">
        <f>ROUND(SUMIFS(repasse_ac!$J:$J,repasse_ac!$A:$A,$A266,repasse_ac!$F:$F,$D266,repasse_ac!$I:$I,"TTC PRÉ"),2)</f>
        <v>9.49</v>
      </c>
      <c r="O266" s="66">
        <f>ROUND(SUMIFS(repasse_ac!$J:$J,repasse_ac!$A:$A,$A266,repasse_ac!$F:$F,$D266,repasse_ac!$I:$I,"TTC PÓS"),2)</f>
        <v>9.49</v>
      </c>
      <c r="P266" s="66">
        <f t="shared" si="36"/>
        <v>0</v>
      </c>
      <c r="Q266" s="66">
        <f>ROUND(SUMIFS(repasse_ac!$N:$N,repasse_ac!$A:$A,$A266,repasse_ac!$F:$F,$D266,repasse_ac!$I:$I,"TTC PRÉ"),2)</f>
        <v>9.2899999999999991</v>
      </c>
      <c r="R266" s="66">
        <f>ROUND(SUMIFS(repasse_ac!$N:$N,repasse_ac!$A:$A,$A266,repasse_ac!$F:$F,$D266,repasse_ac!$I:$I,"TTC PÓS"),2)</f>
        <v>9.2899999999999991</v>
      </c>
      <c r="S266" s="66">
        <f t="shared" si="37"/>
        <v>0</v>
      </c>
    </row>
    <row r="267" spans="1:19" x14ac:dyDescent="0.35">
      <c r="A267" s="18" t="s">
        <v>155</v>
      </c>
      <c r="B267" s="19" t="s">
        <v>16</v>
      </c>
      <c r="C267" s="19" t="s">
        <v>84</v>
      </c>
      <c r="D267" s="19" t="s">
        <v>87</v>
      </c>
      <c r="E267" s="65">
        <f>_xlfn.XLOOKUP($D267,depara_repasse!E:E,depara_repasse!K:K)</f>
        <v>6</v>
      </c>
      <c r="F267" s="66">
        <f>ROUND(SUMIFS(repasse_ac!$R:$R,repasse_ac!$A:$A,$A267,repasse_ac!$F:$F,$D267,repasse_ac!$I:$I,"TTC PRÉ"),2)</f>
        <v>7.43</v>
      </c>
      <c r="G267" s="66">
        <f>ROUND(SUMIFS(repasse_ac!$R:$R,repasse_ac!$A:$A,$A267,repasse_ac!$F:$F,$D267,repasse_ac!$I:$I,"TTC PÓS"),2)</f>
        <v>7.71</v>
      </c>
      <c r="H267" s="66">
        <f t="shared" si="32"/>
        <v>0.28000000000000025</v>
      </c>
      <c r="I267" s="66">
        <f t="shared" si="33"/>
        <v>9.2899999999999991</v>
      </c>
      <c r="J267" s="66">
        <f>ROUND(SUMIFS(repasse_ac!$P:$P,repasse_ac!$A:$A,$A267,repasse_ac!$F:$F,$D267,repasse_ac!$I:$I,"TTC PRÉ"),2)</f>
        <v>7.08</v>
      </c>
      <c r="K267" s="66">
        <f>ROUND(SUMIFS(repasse_ac!$P:$P,repasse_ac!$A:$A,$A267,repasse_ac!$F:$F,$D267,repasse_ac!$I:$I,"TTC PÓS"),2)</f>
        <v>7.08</v>
      </c>
      <c r="L267" s="66">
        <f t="shared" si="34"/>
        <v>0</v>
      </c>
      <c r="M267" s="66">
        <f t="shared" si="35"/>
        <v>8.49</v>
      </c>
      <c r="N267" s="66">
        <f>ROUND(SUMIFS(repasse_ac!$J:$J,repasse_ac!$A:$A,$A267,repasse_ac!$F:$F,$D267,repasse_ac!$I:$I,"TTC PRÉ"),2)</f>
        <v>8.49</v>
      </c>
      <c r="O267" s="66">
        <f>ROUND(SUMIFS(repasse_ac!$J:$J,repasse_ac!$A:$A,$A267,repasse_ac!$F:$F,$D267,repasse_ac!$I:$I,"TTC PÓS"),2)</f>
        <v>8.49</v>
      </c>
      <c r="P267" s="66">
        <f t="shared" si="36"/>
        <v>0</v>
      </c>
      <c r="Q267" s="66">
        <f>ROUND(SUMIFS(repasse_ac!$N:$N,repasse_ac!$A:$A,$A267,repasse_ac!$F:$F,$D267,repasse_ac!$I:$I,"TTC PRÉ"),2)</f>
        <v>7.99</v>
      </c>
      <c r="R267" s="66">
        <f>ROUND(SUMIFS(repasse_ac!$N:$N,repasse_ac!$A:$A,$A267,repasse_ac!$F:$F,$D267,repasse_ac!$I:$I,"TTC PÓS"),2)</f>
        <v>8.2899999999999991</v>
      </c>
      <c r="S267" s="66">
        <f t="shared" si="37"/>
        <v>0.29999999999999893</v>
      </c>
    </row>
    <row r="268" spans="1:19" x14ac:dyDescent="0.35">
      <c r="A268" s="18" t="s">
        <v>155</v>
      </c>
      <c r="B268" s="13" t="s">
        <v>16</v>
      </c>
      <c r="C268" s="13" t="s">
        <v>84</v>
      </c>
      <c r="D268" s="13" t="s">
        <v>89</v>
      </c>
      <c r="E268" s="65">
        <f>_xlfn.XLOOKUP($D268,depara_repasse!E:E,depara_repasse!K:K)</f>
        <v>6</v>
      </c>
      <c r="F268" s="66">
        <f>ROUND(SUMIFS(repasse_ac!$R:$R,repasse_ac!$A:$A,$A268,repasse_ac!$F:$F,$D268,repasse_ac!$I:$I,"TTC PRÉ"),2)</f>
        <v>7.86</v>
      </c>
      <c r="G268" s="66">
        <f>ROUND(SUMIFS(repasse_ac!$R:$R,repasse_ac!$A:$A,$A268,repasse_ac!$F:$F,$D268,repasse_ac!$I:$I,"TTC PÓS"),2)</f>
        <v>7.86</v>
      </c>
      <c r="H268" s="66">
        <f t="shared" si="32"/>
        <v>0</v>
      </c>
      <c r="I268" s="66">
        <f t="shared" si="33"/>
        <v>9.39</v>
      </c>
      <c r="J268" s="66">
        <f>ROUND(SUMIFS(repasse_ac!$P:$P,repasse_ac!$A:$A,$A268,repasse_ac!$F:$F,$D268,repasse_ac!$I:$I,"TTC PRÉ"),2)</f>
        <v>7.09</v>
      </c>
      <c r="K268" s="66">
        <f>ROUND(SUMIFS(repasse_ac!$P:$P,repasse_ac!$A:$A,$A268,repasse_ac!$F:$F,$D268,repasse_ac!$I:$I,"TTC PÓS"),2)</f>
        <v>7.09</v>
      </c>
      <c r="L268" s="66">
        <f t="shared" si="34"/>
        <v>0</v>
      </c>
      <c r="M268" s="66">
        <f t="shared" si="35"/>
        <v>8.49</v>
      </c>
      <c r="N268" s="66">
        <f>ROUND(SUMIFS(repasse_ac!$J:$J,repasse_ac!$A:$A,$A268,repasse_ac!$F:$F,$D268,repasse_ac!$I:$I,"TTC PRÉ"),2)</f>
        <v>8.49</v>
      </c>
      <c r="O268" s="66">
        <f>ROUND(SUMIFS(repasse_ac!$J:$J,repasse_ac!$A:$A,$A268,repasse_ac!$F:$F,$D268,repasse_ac!$I:$I,"TTC PÓS"),2)</f>
        <v>8.49</v>
      </c>
      <c r="P268" s="66">
        <f t="shared" si="36"/>
        <v>0</v>
      </c>
      <c r="Q268" s="66">
        <f>ROUND(SUMIFS(repasse_ac!$N:$N,repasse_ac!$A:$A,$A268,repasse_ac!$F:$F,$D268,repasse_ac!$I:$I,"TTC PRÉ"),2)</f>
        <v>8.39</v>
      </c>
      <c r="R268" s="66">
        <f>ROUND(SUMIFS(repasse_ac!$N:$N,repasse_ac!$A:$A,$A268,repasse_ac!$F:$F,$D268,repasse_ac!$I:$I,"TTC PÓS"),2)</f>
        <v>8.39</v>
      </c>
      <c r="S268" s="66">
        <f t="shared" si="37"/>
        <v>0</v>
      </c>
    </row>
    <row r="269" spans="1:19" x14ac:dyDescent="0.35">
      <c r="A269" s="18" t="s">
        <v>155</v>
      </c>
      <c r="B269" s="13" t="s">
        <v>16</v>
      </c>
      <c r="C269" s="13" t="s">
        <v>84</v>
      </c>
      <c r="D269" s="13" t="s">
        <v>90</v>
      </c>
      <c r="E269" s="65">
        <f>_xlfn.XLOOKUP($D269,depara_repasse!E:E,depara_repasse!K:K)</f>
        <v>6</v>
      </c>
      <c r="F269" s="66">
        <f>ROUND(SUMIFS(repasse_ac!$R:$R,repasse_ac!$A:$A,$A269,repasse_ac!$F:$F,$D269,repasse_ac!$I:$I,"TTC PRÉ"),2)</f>
        <v>6.1</v>
      </c>
      <c r="G269" s="66">
        <f>ROUND(SUMIFS(repasse_ac!$R:$R,repasse_ac!$A:$A,$A269,repasse_ac!$F:$F,$D269,repasse_ac!$I:$I,"TTC PÓS"),2)</f>
        <v>6.29</v>
      </c>
      <c r="H269" s="66">
        <f t="shared" si="32"/>
        <v>0.19000000000000039</v>
      </c>
      <c r="I269" s="66">
        <f t="shared" si="33"/>
        <v>7.59</v>
      </c>
      <c r="J269" s="66">
        <f>ROUND(SUMIFS(repasse_ac!$P:$P,repasse_ac!$A:$A,$A269,repasse_ac!$F:$F,$D269,repasse_ac!$I:$I,"TTC PRÉ"),2)</f>
        <v>5.84</v>
      </c>
      <c r="K269" s="66">
        <f>ROUND(SUMIFS(repasse_ac!$P:$P,repasse_ac!$A:$A,$A269,repasse_ac!$F:$F,$D269,repasse_ac!$I:$I,"TTC PÓS"),2)</f>
        <v>5.76</v>
      </c>
      <c r="L269" s="66">
        <f t="shared" si="34"/>
        <v>-8.0000000000000071E-2</v>
      </c>
      <c r="M269" s="66">
        <f t="shared" si="35"/>
        <v>6.89</v>
      </c>
      <c r="N269" s="66">
        <f>ROUND(SUMIFS(repasse_ac!$J:$J,repasse_ac!$A:$A,$A269,repasse_ac!$F:$F,$D269,repasse_ac!$I:$I,"TTC PRÉ"),2)</f>
        <v>6.99</v>
      </c>
      <c r="O269" s="66">
        <f>ROUND(SUMIFS(repasse_ac!$J:$J,repasse_ac!$A:$A,$A269,repasse_ac!$F:$F,$D269,repasse_ac!$I:$I,"TTC PÓS"),2)</f>
        <v>6.89</v>
      </c>
      <c r="P269" s="66">
        <f t="shared" si="36"/>
        <v>-0.10000000000000053</v>
      </c>
      <c r="Q269" s="66">
        <f>ROUND(SUMIFS(repasse_ac!$N:$N,repasse_ac!$A:$A,$A269,repasse_ac!$F:$F,$D269,repasse_ac!$I:$I,"TTC PRÉ"),2)</f>
        <v>6.49</v>
      </c>
      <c r="R269" s="66">
        <f>ROUND(SUMIFS(repasse_ac!$N:$N,repasse_ac!$A:$A,$A269,repasse_ac!$F:$F,$D269,repasse_ac!$I:$I,"TTC PÓS"),2)</f>
        <v>6.69</v>
      </c>
      <c r="S269" s="66">
        <f t="shared" si="37"/>
        <v>0.20000000000000018</v>
      </c>
    </row>
    <row r="270" spans="1:19" x14ac:dyDescent="0.35">
      <c r="A270" s="18" t="s">
        <v>155</v>
      </c>
      <c r="B270" s="13" t="s">
        <v>16</v>
      </c>
      <c r="C270" s="13" t="s">
        <v>84</v>
      </c>
      <c r="D270" s="13" t="s">
        <v>91</v>
      </c>
      <c r="E270" s="65">
        <f>_xlfn.XLOOKUP($D270,depara_repasse!E:E,depara_repasse!K:K)</f>
        <v>6</v>
      </c>
      <c r="F270" s="66">
        <f>ROUND(SUMIFS(repasse_ac!$R:$R,repasse_ac!$A:$A,$A270,repasse_ac!$F:$F,$D270,repasse_ac!$I:$I,"TTC PRÉ"),2)</f>
        <v>5.59</v>
      </c>
      <c r="G270" s="66">
        <f>ROUND(SUMIFS(repasse_ac!$R:$R,repasse_ac!$A:$A,$A270,repasse_ac!$F:$F,$D270,repasse_ac!$I:$I,"TTC PÓS"),2)</f>
        <v>5.59</v>
      </c>
      <c r="H270" s="66">
        <f t="shared" si="32"/>
        <v>0</v>
      </c>
      <c r="I270" s="66">
        <f t="shared" si="33"/>
        <v>6.69</v>
      </c>
      <c r="J270" s="66">
        <f>ROUND(SUMIFS(repasse_ac!$P:$P,repasse_ac!$A:$A,$A270,repasse_ac!$F:$F,$D270,repasse_ac!$I:$I,"TTC PRÉ"),2)</f>
        <v>5.25</v>
      </c>
      <c r="K270" s="66">
        <f>ROUND(SUMIFS(repasse_ac!$P:$P,repasse_ac!$A:$A,$A270,repasse_ac!$F:$F,$D270,repasse_ac!$I:$I,"TTC PÓS"),2)</f>
        <v>4.58</v>
      </c>
      <c r="L270" s="66">
        <f t="shared" si="34"/>
        <v>-0.66999999999999993</v>
      </c>
      <c r="M270" s="66">
        <f t="shared" si="35"/>
        <v>5.49</v>
      </c>
      <c r="N270" s="66">
        <f>ROUND(SUMIFS(repasse_ac!$J:$J,repasse_ac!$A:$A,$A270,repasse_ac!$F:$F,$D270,repasse_ac!$I:$I,"TTC PRÉ"),2)</f>
        <v>6.29</v>
      </c>
      <c r="O270" s="66">
        <f>ROUND(SUMIFS(repasse_ac!$J:$J,repasse_ac!$A:$A,$A270,repasse_ac!$F:$F,$D270,repasse_ac!$I:$I,"TTC PÓS"),2)</f>
        <v>5.49</v>
      </c>
      <c r="P270" s="66">
        <f t="shared" si="36"/>
        <v>-0.79999999999999982</v>
      </c>
      <c r="Q270" s="66">
        <f>ROUND(SUMIFS(repasse_ac!$N:$N,repasse_ac!$A:$A,$A270,repasse_ac!$F:$F,$D270,repasse_ac!$I:$I,"TTC PRÉ"),2)</f>
        <v>5.79</v>
      </c>
      <c r="R270" s="66">
        <f>ROUND(SUMIFS(repasse_ac!$N:$N,repasse_ac!$A:$A,$A270,repasse_ac!$F:$F,$D270,repasse_ac!$I:$I,"TTC PÓS"),2)</f>
        <v>5.29</v>
      </c>
      <c r="S270" s="66">
        <f t="shared" si="37"/>
        <v>-0.5</v>
      </c>
    </row>
    <row r="271" spans="1:19" x14ac:dyDescent="0.35">
      <c r="A271" s="18" t="s">
        <v>155</v>
      </c>
      <c r="B271" s="19" t="s">
        <v>16</v>
      </c>
      <c r="C271" s="19" t="s">
        <v>84</v>
      </c>
      <c r="D271" s="19" t="s">
        <v>92</v>
      </c>
      <c r="E271" s="65">
        <f>_xlfn.XLOOKUP($D271,depara_repasse!E:E,depara_repasse!K:K)</f>
        <v>6</v>
      </c>
      <c r="F271" s="66">
        <f>ROUND(SUMIFS(repasse_ac!$R:$R,repasse_ac!$A:$A,$A271,repasse_ac!$F:$F,$D271,repasse_ac!$I:$I,"TTC PRÉ"),2)</f>
        <v>0</v>
      </c>
      <c r="G271" s="66">
        <f>ROUND(SUMIFS(repasse_ac!$R:$R,repasse_ac!$A:$A,$A271,repasse_ac!$F:$F,$D271,repasse_ac!$I:$I,"TTC PÓS"),2)</f>
        <v>0</v>
      </c>
      <c r="H271" s="66">
        <f t="shared" si="32"/>
        <v>0</v>
      </c>
      <c r="I271" s="66">
        <f t="shared" si="33"/>
        <v>-0.01</v>
      </c>
      <c r="J271" s="66">
        <f>ROUND(SUMIFS(repasse_ac!$P:$P,repasse_ac!$A:$A,$A271,repasse_ac!$F:$F,$D271,repasse_ac!$I:$I,"TTC PRÉ"),2)</f>
        <v>0</v>
      </c>
      <c r="K271" s="66">
        <f>ROUND(SUMIFS(repasse_ac!$P:$P,repasse_ac!$A:$A,$A271,repasse_ac!$F:$F,$D271,repasse_ac!$I:$I,"TTC PÓS"),2)</f>
        <v>0</v>
      </c>
      <c r="L271" s="66">
        <f t="shared" si="34"/>
        <v>0</v>
      </c>
      <c r="M271" s="66">
        <f t="shared" si="35"/>
        <v>-0.01</v>
      </c>
      <c r="N271" s="66">
        <f>ROUND(SUMIFS(repasse_ac!$J:$J,repasse_ac!$A:$A,$A271,repasse_ac!$F:$F,$D271,repasse_ac!$I:$I,"TTC PRÉ"),2)</f>
        <v>0</v>
      </c>
      <c r="O271" s="66">
        <f>ROUND(SUMIFS(repasse_ac!$J:$J,repasse_ac!$A:$A,$A271,repasse_ac!$F:$F,$D271,repasse_ac!$I:$I,"TTC PÓS"),2)</f>
        <v>0</v>
      </c>
      <c r="P271" s="66">
        <f t="shared" si="36"/>
        <v>0</v>
      </c>
      <c r="Q271" s="66">
        <f>ROUND(SUMIFS(repasse_ac!$N:$N,repasse_ac!$A:$A,$A271,repasse_ac!$F:$F,$D271,repasse_ac!$I:$I,"TTC PRÉ"),2)</f>
        <v>0</v>
      </c>
      <c r="R271" s="66">
        <f>ROUND(SUMIFS(repasse_ac!$N:$N,repasse_ac!$A:$A,$A271,repasse_ac!$F:$F,$D271,repasse_ac!$I:$I,"TTC PÓS"),2)</f>
        <v>0</v>
      </c>
      <c r="S271" s="66">
        <f t="shared" si="37"/>
        <v>0</v>
      </c>
    </row>
    <row r="272" spans="1:19" x14ac:dyDescent="0.35">
      <c r="A272" s="18" t="s">
        <v>155</v>
      </c>
      <c r="B272" s="19" t="s">
        <v>16</v>
      </c>
      <c r="C272" s="19" t="s">
        <v>98</v>
      </c>
      <c r="D272" s="19" t="s">
        <v>99</v>
      </c>
      <c r="E272" s="65">
        <f>_xlfn.XLOOKUP($D272,depara_repasse!E:E,depara_repasse!K:K)</f>
        <v>6</v>
      </c>
      <c r="F272" s="66">
        <f>ROUND(SUMIFS(repasse_ac!$R:$R,repasse_ac!$A:$A,$A272,repasse_ac!$F:$F,$D272,repasse_ac!$I:$I,"TTC PRÉ"),2)</f>
        <v>9.5</v>
      </c>
      <c r="G272" s="66">
        <f>ROUND(SUMIFS(repasse_ac!$R:$R,repasse_ac!$A:$A,$A272,repasse_ac!$F:$F,$D272,repasse_ac!$I:$I,"TTC PÓS"),2)</f>
        <v>9.5</v>
      </c>
      <c r="H272" s="66">
        <f t="shared" ref="H272:H296" si="38">G272-F272</f>
        <v>0</v>
      </c>
      <c r="I272" s="66">
        <f t="shared" ref="I272:I296" si="39">(ROUNDDOWN(ROUND(G272*(1+0.2),2)*100/10,0)*10+IF(MOD(ROUND(G272*(1+0.2),2)*100,10)&gt;4,9,-1))/100</f>
        <v>11.39</v>
      </c>
      <c r="J272" s="66">
        <f>ROUND(SUMIFS(repasse_ac!$P:$P,repasse_ac!$A:$A,$A272,repasse_ac!$F:$F,$D272,repasse_ac!$I:$I,"TTC PRÉ"),2)</f>
        <v>8.84</v>
      </c>
      <c r="K272" s="66">
        <f>ROUND(SUMIFS(repasse_ac!$P:$P,repasse_ac!$A:$A,$A272,repasse_ac!$F:$F,$D272,repasse_ac!$I:$I,"TTC PÓS"),2)</f>
        <v>8.76</v>
      </c>
      <c r="L272" s="66">
        <f t="shared" ref="L272:L296" si="40">K272-J272</f>
        <v>-8.0000000000000071E-2</v>
      </c>
      <c r="M272" s="66">
        <f t="shared" ref="M272:M296" si="41">(ROUNDDOWN(ROUND(K272*(1+0.2),2)*100/10,0)*10+IF(MOD(ROUND(K272*(1+0.2),2)*100,10)&gt;4,9,-1))/100</f>
        <v>10.49</v>
      </c>
      <c r="N272" s="66">
        <f>ROUND(SUMIFS(repasse_ac!$J:$J,repasse_ac!$A:$A,$A272,repasse_ac!$F:$F,$D272,repasse_ac!$I:$I,"TTC PRÉ"),2)</f>
        <v>10.59</v>
      </c>
      <c r="O272" s="66">
        <f>ROUND(SUMIFS(repasse_ac!$J:$J,repasse_ac!$A:$A,$A272,repasse_ac!$F:$F,$D272,repasse_ac!$I:$I,"TTC PÓS"),2)</f>
        <v>10.49</v>
      </c>
      <c r="P272" s="66">
        <f t="shared" si="36"/>
        <v>-9.9999999999999645E-2</v>
      </c>
      <c r="Q272" s="66">
        <f>ROUND(SUMIFS(repasse_ac!$N:$N,repasse_ac!$A:$A,$A272,repasse_ac!$F:$F,$D272,repasse_ac!$I:$I,"TTC PRÉ"),2)</f>
        <v>9.99</v>
      </c>
      <c r="R272" s="66">
        <f>ROUND(SUMIFS(repasse_ac!$N:$N,repasse_ac!$A:$A,$A272,repasse_ac!$F:$F,$D272,repasse_ac!$I:$I,"TTC PÓS"),2)</f>
        <v>9.99</v>
      </c>
      <c r="S272" s="66">
        <f t="shared" si="37"/>
        <v>0</v>
      </c>
    </row>
    <row r="273" spans="1:19" x14ac:dyDescent="0.35">
      <c r="A273" s="18" t="s">
        <v>155</v>
      </c>
      <c r="B273" s="26" t="s">
        <v>16</v>
      </c>
      <c r="C273" s="26" t="s">
        <v>98</v>
      </c>
      <c r="D273" s="26" t="s">
        <v>100</v>
      </c>
      <c r="E273" s="65">
        <f>_xlfn.XLOOKUP($D273,depara_repasse!E:E,depara_repasse!K:K)</f>
        <v>6</v>
      </c>
      <c r="F273" s="66">
        <f>ROUND(SUMIFS(repasse_ac!$R:$R,repasse_ac!$A:$A,$A273,repasse_ac!$F:$F,$D273,repasse_ac!$I:$I,"TTC PRÉ"),2)</f>
        <v>8.3699999999999992</v>
      </c>
      <c r="G273" s="66">
        <f>ROUND(SUMIFS(repasse_ac!$R:$R,repasse_ac!$A:$A,$A273,repasse_ac!$F:$F,$D273,repasse_ac!$I:$I,"TTC PÓS"),2)</f>
        <v>8.3699999999999992</v>
      </c>
      <c r="H273" s="66">
        <f t="shared" si="38"/>
        <v>0</v>
      </c>
      <c r="I273" s="66">
        <f t="shared" si="39"/>
        <v>9.99</v>
      </c>
      <c r="J273" s="66">
        <f>ROUND(SUMIFS(repasse_ac!$P:$P,repasse_ac!$A:$A,$A273,repasse_ac!$F:$F,$D273,repasse_ac!$I:$I,"TTC PRÉ"),2)</f>
        <v>8.17</v>
      </c>
      <c r="K273" s="66">
        <f>ROUND(SUMIFS(repasse_ac!$P:$P,repasse_ac!$A:$A,$A273,repasse_ac!$F:$F,$D273,repasse_ac!$I:$I,"TTC PÓS"),2)</f>
        <v>8.34</v>
      </c>
      <c r="L273" s="66">
        <f t="shared" si="40"/>
        <v>0.16999999999999993</v>
      </c>
      <c r="M273" s="66">
        <f t="shared" si="41"/>
        <v>9.99</v>
      </c>
      <c r="N273" s="66">
        <f>ROUND(SUMIFS(repasse_ac!$J:$J,repasse_ac!$A:$A,$A273,repasse_ac!$F:$F,$D273,repasse_ac!$I:$I,"TTC PRÉ"),2)</f>
        <v>9.7899999999999991</v>
      </c>
      <c r="O273" s="66">
        <f>ROUND(SUMIFS(repasse_ac!$J:$J,repasse_ac!$A:$A,$A273,repasse_ac!$F:$F,$D273,repasse_ac!$I:$I,"TTC PÓS"),2)</f>
        <v>9.99</v>
      </c>
      <c r="P273" s="66">
        <f t="shared" si="36"/>
        <v>0.20000000000000107</v>
      </c>
      <c r="Q273" s="66">
        <f>ROUND(SUMIFS(repasse_ac!$N:$N,repasse_ac!$A:$A,$A273,repasse_ac!$F:$F,$D273,repasse_ac!$I:$I,"TTC PRÉ"),2)</f>
        <v>8.7899999999999991</v>
      </c>
      <c r="R273" s="66">
        <f>ROUND(SUMIFS(repasse_ac!$N:$N,repasse_ac!$A:$A,$A273,repasse_ac!$F:$F,$D273,repasse_ac!$I:$I,"TTC PÓS"),2)</f>
        <v>8.7899999999999991</v>
      </c>
      <c r="S273" s="66">
        <f t="shared" si="37"/>
        <v>0</v>
      </c>
    </row>
    <row r="274" spans="1:19" x14ac:dyDescent="0.35">
      <c r="A274" s="18" t="s">
        <v>155</v>
      </c>
      <c r="B274" s="13" t="s">
        <v>16</v>
      </c>
      <c r="C274" s="13" t="s">
        <v>101</v>
      </c>
      <c r="D274" s="13" t="s">
        <v>102</v>
      </c>
      <c r="E274" s="65">
        <f>_xlfn.XLOOKUP($D274,depara_repasse!E:E,depara_repasse!K:K)</f>
        <v>4</v>
      </c>
      <c r="F274" s="66">
        <f>ROUND(SUMIFS(repasse_ac!$R:$R,repasse_ac!$A:$A,$A274,repasse_ac!$F:$F,$D274,repasse_ac!$I:$I,"TTC PRÉ"),2)</f>
        <v>10.45</v>
      </c>
      <c r="G274" s="66">
        <f>ROUND(SUMIFS(repasse_ac!$R:$R,repasse_ac!$A:$A,$A274,repasse_ac!$F:$F,$D274,repasse_ac!$I:$I,"TTC PÓS"),2)</f>
        <v>10.45</v>
      </c>
      <c r="H274" s="66">
        <f t="shared" si="38"/>
        <v>0</v>
      </c>
      <c r="I274" s="66">
        <f t="shared" si="39"/>
        <v>12.49</v>
      </c>
      <c r="J274" s="66">
        <f>ROUND(SUMIFS(repasse_ac!$P:$P,repasse_ac!$A:$A,$A274,repasse_ac!$F:$F,$D274,repasse_ac!$I:$I,"TTC PRÉ"),2)</f>
        <v>10.17</v>
      </c>
      <c r="K274" s="66">
        <f>ROUND(SUMIFS(repasse_ac!$P:$P,repasse_ac!$A:$A,$A274,repasse_ac!$F:$F,$D274,repasse_ac!$I:$I,"TTC PÓS"),2)</f>
        <v>10.17</v>
      </c>
      <c r="L274" s="66">
        <f t="shared" si="40"/>
        <v>0</v>
      </c>
      <c r="M274" s="66">
        <f t="shared" si="41"/>
        <v>12.19</v>
      </c>
      <c r="N274" s="66">
        <f>ROUND(SUMIFS(repasse_ac!$J:$J,repasse_ac!$A:$A,$A274,repasse_ac!$F:$F,$D274,repasse_ac!$I:$I,"TTC PRÉ"),2)</f>
        <v>12.19</v>
      </c>
      <c r="O274" s="66">
        <f>ROUND(SUMIFS(repasse_ac!$J:$J,repasse_ac!$A:$A,$A274,repasse_ac!$F:$F,$D274,repasse_ac!$I:$I,"TTC PÓS"),2)</f>
        <v>12.19</v>
      </c>
      <c r="P274" s="66">
        <f t="shared" si="36"/>
        <v>0</v>
      </c>
      <c r="Q274" s="66">
        <f>ROUND(SUMIFS(repasse_ac!$N:$N,repasse_ac!$A:$A,$A274,repasse_ac!$F:$F,$D274,repasse_ac!$I:$I,"TTC PRÉ"),2)</f>
        <v>11.19</v>
      </c>
      <c r="R274" s="66">
        <f>ROUND(SUMIFS(repasse_ac!$N:$N,repasse_ac!$A:$A,$A274,repasse_ac!$F:$F,$D274,repasse_ac!$I:$I,"TTC PÓS"),2)</f>
        <v>11.19</v>
      </c>
      <c r="S274" s="66">
        <f t="shared" si="37"/>
        <v>0</v>
      </c>
    </row>
    <row r="275" spans="1:19" x14ac:dyDescent="0.35">
      <c r="A275" s="18" t="s">
        <v>155</v>
      </c>
      <c r="B275" s="13" t="s">
        <v>16</v>
      </c>
      <c r="C275" s="13" t="s">
        <v>101</v>
      </c>
      <c r="D275" s="13" t="s">
        <v>103</v>
      </c>
      <c r="E275" s="65">
        <f>_xlfn.XLOOKUP($D275,depara_repasse!E:E,depara_repasse!K:K)</f>
        <v>4</v>
      </c>
      <c r="F275" s="66">
        <f>ROUND(SUMIFS(repasse_ac!$R:$R,repasse_ac!$A:$A,$A275,repasse_ac!$F:$F,$D275,repasse_ac!$I:$I,"TTC PRÉ"),2)</f>
        <v>9.4</v>
      </c>
      <c r="G275" s="66">
        <f>ROUND(SUMIFS(repasse_ac!$R:$R,repasse_ac!$A:$A,$A275,repasse_ac!$F:$F,$D275,repasse_ac!$I:$I,"TTC PÓS"),2)</f>
        <v>9.4</v>
      </c>
      <c r="H275" s="66">
        <f t="shared" si="38"/>
        <v>0</v>
      </c>
      <c r="I275" s="66">
        <f t="shared" si="39"/>
        <v>11.29</v>
      </c>
      <c r="J275" s="66">
        <f>ROUND(SUMIFS(repasse_ac!$P:$P,repasse_ac!$A:$A,$A275,repasse_ac!$F:$F,$D275,repasse_ac!$I:$I,"TTC PRÉ"),2)</f>
        <v>9.6</v>
      </c>
      <c r="K275" s="66">
        <f>ROUND(SUMIFS(repasse_ac!$P:$P,repasse_ac!$A:$A,$A275,repasse_ac!$F:$F,$D275,repasse_ac!$I:$I,"TTC PÓS"),2)</f>
        <v>9.6</v>
      </c>
      <c r="L275" s="66">
        <f t="shared" si="40"/>
        <v>0</v>
      </c>
      <c r="M275" s="66">
        <f t="shared" si="41"/>
        <v>11.49</v>
      </c>
      <c r="N275" s="66">
        <f>ROUND(SUMIFS(repasse_ac!$J:$J,repasse_ac!$A:$A,$A275,repasse_ac!$F:$F,$D275,repasse_ac!$I:$I,"TTC PRÉ"),2)</f>
        <v>11.49</v>
      </c>
      <c r="O275" s="66">
        <f>ROUND(SUMIFS(repasse_ac!$J:$J,repasse_ac!$A:$A,$A275,repasse_ac!$F:$F,$D275,repasse_ac!$I:$I,"TTC PÓS"),2)</f>
        <v>11.49</v>
      </c>
      <c r="P275" s="66">
        <f t="shared" si="36"/>
        <v>0</v>
      </c>
      <c r="Q275" s="66">
        <f>ROUND(SUMIFS(repasse_ac!$N:$N,repasse_ac!$A:$A,$A275,repasse_ac!$F:$F,$D275,repasse_ac!$I:$I,"TTC PRÉ"),2)</f>
        <v>9.99</v>
      </c>
      <c r="R275" s="66">
        <f>ROUND(SUMIFS(repasse_ac!$N:$N,repasse_ac!$A:$A,$A275,repasse_ac!$F:$F,$D275,repasse_ac!$I:$I,"TTC PÓS"),2)</f>
        <v>9.99</v>
      </c>
      <c r="S275" s="66">
        <f t="shared" si="37"/>
        <v>0</v>
      </c>
    </row>
    <row r="276" spans="1:19" x14ac:dyDescent="0.35">
      <c r="A276" s="18" t="s">
        <v>155</v>
      </c>
      <c r="B276" s="26" t="s">
        <v>16</v>
      </c>
      <c r="C276" s="26" t="s">
        <v>107</v>
      </c>
      <c r="D276" s="26" t="s">
        <v>107</v>
      </c>
      <c r="E276" s="65" t="e">
        <f>_xlfn.XLOOKUP($D276,depara_repasse!E:E,depara_repasse!K:K)</f>
        <v>#N/A</v>
      </c>
      <c r="F276" s="66">
        <f>ROUND(SUMIFS(repasse_ac!$R:$R,repasse_ac!$A:$A,$A276,repasse_ac!$F:$F,$D276,repasse_ac!$I:$I,"TTC PRÉ"),2)</f>
        <v>288</v>
      </c>
      <c r="G276" s="66">
        <f>ROUND(SUMIFS(repasse_ac!$R:$R,repasse_ac!$A:$A,$A276,repasse_ac!$F:$F,$D276,repasse_ac!$I:$I,"TTC PÓS"),2)</f>
        <v>288</v>
      </c>
      <c r="H276" s="66">
        <f t="shared" si="38"/>
        <v>0</v>
      </c>
      <c r="I276" s="66">
        <f t="shared" si="39"/>
        <v>345.59</v>
      </c>
      <c r="J276" s="66">
        <f>ROUND(SUMIFS(repasse_ac!$P:$P,repasse_ac!$A:$A,$A276,repasse_ac!$F:$F,$D276,repasse_ac!$I:$I,"TTC PRÉ"),2)</f>
        <v>288</v>
      </c>
      <c r="K276" s="66">
        <f>ROUND(SUMIFS(repasse_ac!$P:$P,repasse_ac!$A:$A,$A276,repasse_ac!$F:$F,$D276,repasse_ac!$I:$I,"TTC PÓS"),2)</f>
        <v>288</v>
      </c>
      <c r="L276" s="66">
        <f t="shared" si="40"/>
        <v>0</v>
      </c>
      <c r="M276" s="66">
        <f t="shared" si="41"/>
        <v>345.59</v>
      </c>
      <c r="N276" s="66">
        <f>ROUND(SUMIFS(repasse_ac!$J:$J,repasse_ac!$A:$A,$A276,repasse_ac!$F:$F,$D276,repasse_ac!$I:$I,"TTC PRÉ"),2)</f>
        <v>334</v>
      </c>
      <c r="O276" s="66">
        <f>ROUND(SUMIFS(repasse_ac!$J:$J,repasse_ac!$A:$A,$A276,repasse_ac!$F:$F,$D276,repasse_ac!$I:$I,"TTC PÓS"),2)</f>
        <v>334</v>
      </c>
      <c r="P276" s="66">
        <f t="shared" si="36"/>
        <v>0</v>
      </c>
      <c r="Q276" s="66">
        <f>ROUND(SUMIFS(repasse_ac!$N:$N,repasse_ac!$A:$A,$A276,repasse_ac!$F:$F,$D276,repasse_ac!$I:$I,"TTC PRÉ"),2)</f>
        <v>334</v>
      </c>
      <c r="R276" s="66">
        <f>ROUND(SUMIFS(repasse_ac!$N:$N,repasse_ac!$A:$A,$A276,repasse_ac!$F:$F,$D276,repasse_ac!$I:$I,"TTC PÓS"),2)</f>
        <v>334</v>
      </c>
      <c r="S276" s="66">
        <f t="shared" si="37"/>
        <v>0</v>
      </c>
    </row>
    <row r="277" spans="1:19" x14ac:dyDescent="0.35">
      <c r="A277" s="18" t="s">
        <v>155</v>
      </c>
      <c r="B277" s="13" t="s">
        <v>16</v>
      </c>
      <c r="C277" s="13" t="s">
        <v>57</v>
      </c>
      <c r="D277" s="13" t="s">
        <v>118</v>
      </c>
      <c r="E277" s="65">
        <f>_xlfn.XLOOKUP($D277,depara_repasse!E:E,depara_repasse!K:K)</f>
        <v>6</v>
      </c>
      <c r="F277" s="66">
        <f>ROUND(SUMIFS(repasse_ac!$R:$R,repasse_ac!$A:$A,$A277,repasse_ac!$F:$F,$D277,repasse_ac!$I:$I,"TTC PRÉ"),2)</f>
        <v>5.39</v>
      </c>
      <c r="G277" s="66">
        <f>ROUND(SUMIFS(repasse_ac!$R:$R,repasse_ac!$A:$A,$A277,repasse_ac!$F:$F,$D277,repasse_ac!$I:$I,"TTC PÓS"),2)</f>
        <v>5.39</v>
      </c>
      <c r="H277" s="66">
        <f t="shared" si="38"/>
        <v>0</v>
      </c>
      <c r="I277" s="66">
        <f t="shared" si="39"/>
        <v>6.49</v>
      </c>
      <c r="J277" s="66">
        <f>ROUND(SUMIFS(repasse_ac!$P:$P,repasse_ac!$A:$A,$A277,repasse_ac!$F:$F,$D277,repasse_ac!$I:$I,"TTC PRÉ"),2)</f>
        <v>5.33</v>
      </c>
      <c r="K277" s="66">
        <f>ROUND(SUMIFS(repasse_ac!$P:$P,repasse_ac!$A:$A,$A277,repasse_ac!$F:$F,$D277,repasse_ac!$I:$I,"TTC PÓS"),2)</f>
        <v>5.33</v>
      </c>
      <c r="L277" s="66">
        <f t="shared" si="40"/>
        <v>0</v>
      </c>
      <c r="M277" s="66">
        <f t="shared" si="41"/>
        <v>6.39</v>
      </c>
      <c r="N277" s="66">
        <f>ROUND(SUMIFS(repasse_ac!$J:$J,repasse_ac!$A:$A,$A277,repasse_ac!$F:$F,$D277,repasse_ac!$I:$I,"TTC PRÉ"),2)</f>
        <v>6.39</v>
      </c>
      <c r="O277" s="66">
        <f>ROUND(SUMIFS(repasse_ac!$J:$J,repasse_ac!$A:$A,$A277,repasse_ac!$F:$F,$D277,repasse_ac!$I:$I,"TTC PÓS"),2)</f>
        <v>6.39</v>
      </c>
      <c r="P277" s="66">
        <f t="shared" si="36"/>
        <v>0</v>
      </c>
      <c r="Q277" s="66">
        <f>ROUND(SUMIFS(repasse_ac!$N:$N,repasse_ac!$A:$A,$A277,repasse_ac!$F:$F,$D277,repasse_ac!$I:$I,"TTC PRÉ"),2)</f>
        <v>5.99</v>
      </c>
      <c r="R277" s="66">
        <f>ROUND(SUMIFS(repasse_ac!$N:$N,repasse_ac!$A:$A,$A277,repasse_ac!$F:$F,$D277,repasse_ac!$I:$I,"TTC PÓS"),2)</f>
        <v>5.99</v>
      </c>
      <c r="S277" s="66">
        <f t="shared" si="37"/>
        <v>0</v>
      </c>
    </row>
    <row r="278" spans="1:19" x14ac:dyDescent="0.35">
      <c r="A278" s="18" t="s">
        <v>155</v>
      </c>
      <c r="B278" s="13" t="s">
        <v>16</v>
      </c>
      <c r="C278" s="13" t="s">
        <v>122</v>
      </c>
      <c r="D278" s="13" t="s">
        <v>123</v>
      </c>
      <c r="E278" s="65">
        <f>_xlfn.XLOOKUP($D278,depara_repasse!E:E,depara_repasse!K:K)</f>
        <v>12</v>
      </c>
      <c r="F278" s="66">
        <f>ROUND(SUMIFS(repasse_ac!$R:$R,repasse_ac!$A:$A,$A278,repasse_ac!$F:$F,$D278,repasse_ac!$I:$I,"TTC PRÉ"),2)</f>
        <v>2.85</v>
      </c>
      <c r="G278" s="66">
        <f>ROUND(SUMIFS(repasse_ac!$R:$R,repasse_ac!$A:$A,$A278,repasse_ac!$F:$F,$D278,repasse_ac!$I:$I,"TTC PÓS"),2)</f>
        <v>2.85</v>
      </c>
      <c r="H278" s="66">
        <f t="shared" si="38"/>
        <v>0</v>
      </c>
      <c r="I278" s="66">
        <f t="shared" si="39"/>
        <v>3.39</v>
      </c>
      <c r="J278" s="66">
        <f>ROUND(SUMIFS(repasse_ac!$P:$P,repasse_ac!$A:$A,$A278,repasse_ac!$F:$F,$D278,repasse_ac!$I:$I,"TTC PRÉ"),2)</f>
        <v>2.67</v>
      </c>
      <c r="K278" s="66">
        <f>ROUND(SUMIFS(repasse_ac!$P:$P,repasse_ac!$A:$A,$A278,repasse_ac!$F:$F,$D278,repasse_ac!$I:$I,"TTC PÓS"),2)</f>
        <v>2.67</v>
      </c>
      <c r="L278" s="66">
        <f t="shared" si="40"/>
        <v>0</v>
      </c>
      <c r="M278" s="66">
        <f t="shared" si="41"/>
        <v>3.19</v>
      </c>
      <c r="N278" s="66">
        <f>ROUND(SUMIFS(repasse_ac!$J:$J,repasse_ac!$A:$A,$A278,repasse_ac!$F:$F,$D278,repasse_ac!$I:$I,"TTC PRÉ"),2)</f>
        <v>3.19</v>
      </c>
      <c r="O278" s="66">
        <f>ROUND(SUMIFS(repasse_ac!$J:$J,repasse_ac!$A:$A,$A278,repasse_ac!$F:$F,$D278,repasse_ac!$I:$I,"TTC PÓS"),2)</f>
        <v>3.19</v>
      </c>
      <c r="P278" s="66">
        <f t="shared" si="36"/>
        <v>0</v>
      </c>
      <c r="Q278" s="66">
        <f>ROUND(SUMIFS(repasse_ac!$N:$N,repasse_ac!$A:$A,$A278,repasse_ac!$F:$F,$D278,repasse_ac!$I:$I,"TTC PRÉ"),2)</f>
        <v>2.99</v>
      </c>
      <c r="R278" s="66">
        <f>ROUND(SUMIFS(repasse_ac!$N:$N,repasse_ac!$A:$A,$A278,repasse_ac!$F:$F,$D278,repasse_ac!$I:$I,"TTC PÓS"),2)</f>
        <v>2.99</v>
      </c>
      <c r="S278" s="66">
        <f t="shared" si="37"/>
        <v>0</v>
      </c>
    </row>
    <row r="279" spans="1:19" x14ac:dyDescent="0.35">
      <c r="A279" s="18" t="s">
        <v>155</v>
      </c>
      <c r="B279" s="19" t="s">
        <v>16</v>
      </c>
      <c r="C279" s="19" t="s">
        <v>57</v>
      </c>
      <c r="D279" s="19" t="s">
        <v>124</v>
      </c>
      <c r="E279" s="65">
        <f>_xlfn.XLOOKUP($D279,depara_repasse!E:E,depara_repasse!K:K)</f>
        <v>12</v>
      </c>
      <c r="F279" s="66">
        <f>ROUND(SUMIFS(repasse_ac!$R:$R,repasse_ac!$A:$A,$A279,repasse_ac!$F:$F,$D279,repasse_ac!$I:$I,"TTC PRÉ"),2)</f>
        <v>3.14</v>
      </c>
      <c r="G279" s="66">
        <f>ROUND(SUMIFS(repasse_ac!$R:$R,repasse_ac!$A:$A,$A279,repasse_ac!$F:$F,$D279,repasse_ac!$I:$I,"TTC PÓS"),2)</f>
        <v>3.14</v>
      </c>
      <c r="H279" s="66">
        <f t="shared" si="38"/>
        <v>0</v>
      </c>
      <c r="I279" s="66">
        <f t="shared" si="39"/>
        <v>3.79</v>
      </c>
      <c r="J279" s="66">
        <f>ROUND(SUMIFS(repasse_ac!$P:$P,repasse_ac!$A:$A,$A279,repasse_ac!$F:$F,$D279,repasse_ac!$I:$I,"TTC PRÉ"),2)</f>
        <v>2.84</v>
      </c>
      <c r="K279" s="66">
        <f>ROUND(SUMIFS(repasse_ac!$P:$P,repasse_ac!$A:$A,$A279,repasse_ac!$F:$F,$D279,repasse_ac!$I:$I,"TTC PÓS"),2)</f>
        <v>2.84</v>
      </c>
      <c r="L279" s="66">
        <f t="shared" si="40"/>
        <v>0</v>
      </c>
      <c r="M279" s="66">
        <f t="shared" si="41"/>
        <v>3.39</v>
      </c>
      <c r="N279" s="66">
        <f>ROUND(SUMIFS(repasse_ac!$J:$J,repasse_ac!$A:$A,$A279,repasse_ac!$F:$F,$D279,repasse_ac!$I:$I,"TTC PRÉ"),2)</f>
        <v>3.39</v>
      </c>
      <c r="O279" s="66">
        <f>ROUND(SUMIFS(repasse_ac!$J:$J,repasse_ac!$A:$A,$A279,repasse_ac!$F:$F,$D279,repasse_ac!$I:$I,"TTC PÓS"),2)</f>
        <v>3.39</v>
      </c>
      <c r="P279" s="66">
        <f t="shared" si="36"/>
        <v>0</v>
      </c>
      <c r="Q279" s="66">
        <f>ROUND(SUMIFS(repasse_ac!$N:$N,repasse_ac!$A:$A,$A279,repasse_ac!$F:$F,$D279,repasse_ac!$I:$I,"TTC PRÉ"),2)</f>
        <v>3.29</v>
      </c>
      <c r="R279" s="66">
        <f>ROUND(SUMIFS(repasse_ac!$N:$N,repasse_ac!$A:$A,$A279,repasse_ac!$F:$F,$D279,repasse_ac!$I:$I,"TTC PÓS"),2)</f>
        <v>3.29</v>
      </c>
      <c r="S279" s="66">
        <f t="shared" si="37"/>
        <v>0</v>
      </c>
    </row>
    <row r="280" spans="1:19" x14ac:dyDescent="0.35">
      <c r="A280" s="18" t="s">
        <v>155</v>
      </c>
      <c r="B280" s="26" t="s">
        <v>16</v>
      </c>
      <c r="C280" s="26" t="s">
        <v>80</v>
      </c>
      <c r="D280" s="26" t="s">
        <v>125</v>
      </c>
      <c r="E280" s="65">
        <f>_xlfn.XLOOKUP($D280,depara_repasse!E:E,depara_repasse!K:K)</f>
        <v>6</v>
      </c>
      <c r="F280" s="66">
        <f>ROUND(SUMIFS(repasse_ac!$R:$R,repasse_ac!$A:$A,$A280,repasse_ac!$F:$F,$D280,repasse_ac!$I:$I,"TTC PRÉ"),2)</f>
        <v>7.3</v>
      </c>
      <c r="G280" s="66">
        <f>ROUND(SUMIFS(repasse_ac!$R:$R,repasse_ac!$A:$A,$A280,repasse_ac!$F:$F,$D280,repasse_ac!$I:$I,"TTC PÓS"),2)</f>
        <v>7.3</v>
      </c>
      <c r="H280" s="66">
        <f t="shared" si="38"/>
        <v>0</v>
      </c>
      <c r="I280" s="66">
        <f t="shared" si="39"/>
        <v>8.7899999999999991</v>
      </c>
      <c r="J280" s="66">
        <f>ROUND(SUMIFS(repasse_ac!$P:$P,repasse_ac!$A:$A,$A280,repasse_ac!$F:$F,$D280,repasse_ac!$I:$I,"TTC PRÉ"),2)</f>
        <v>6.67</v>
      </c>
      <c r="K280" s="66">
        <f>ROUND(SUMIFS(repasse_ac!$P:$P,repasse_ac!$A:$A,$A280,repasse_ac!$F:$F,$D280,repasse_ac!$I:$I,"TTC PÓS"),2)</f>
        <v>6.67</v>
      </c>
      <c r="L280" s="66">
        <f t="shared" si="40"/>
        <v>0</v>
      </c>
      <c r="M280" s="66">
        <f t="shared" si="41"/>
        <v>7.99</v>
      </c>
      <c r="N280" s="66">
        <f>ROUND(SUMIFS(repasse_ac!$J:$J,repasse_ac!$A:$A,$A280,repasse_ac!$F:$F,$D280,repasse_ac!$I:$I,"TTC PRÉ"),2)</f>
        <v>7.99</v>
      </c>
      <c r="O280" s="66">
        <f>ROUND(SUMIFS(repasse_ac!$J:$J,repasse_ac!$A:$A,$A280,repasse_ac!$F:$F,$D280,repasse_ac!$I:$I,"TTC PÓS"),2)</f>
        <v>7.99</v>
      </c>
      <c r="P280" s="66">
        <f t="shared" si="36"/>
        <v>0</v>
      </c>
      <c r="Q280" s="66">
        <f>ROUND(SUMIFS(repasse_ac!$N:$N,repasse_ac!$A:$A,$A280,repasse_ac!$F:$F,$D280,repasse_ac!$I:$I,"TTC PRÉ"),2)</f>
        <v>7.69</v>
      </c>
      <c r="R280" s="66">
        <f>ROUND(SUMIFS(repasse_ac!$N:$N,repasse_ac!$A:$A,$A280,repasse_ac!$F:$F,$D280,repasse_ac!$I:$I,"TTC PÓS"),2)</f>
        <v>7.69</v>
      </c>
      <c r="S280" s="66">
        <f t="shared" si="37"/>
        <v>0</v>
      </c>
    </row>
    <row r="281" spans="1:19" x14ac:dyDescent="0.35">
      <c r="A281" s="18" t="s">
        <v>155</v>
      </c>
      <c r="B281" s="13" t="s">
        <v>16</v>
      </c>
      <c r="C281" s="13" t="s">
        <v>128</v>
      </c>
      <c r="D281" s="13" t="s">
        <v>130</v>
      </c>
      <c r="E281" s="65">
        <f>_xlfn.XLOOKUP($D281,depara_repasse!E:E,depara_repasse!K:K)</f>
        <v>6</v>
      </c>
      <c r="F281" s="66">
        <f>ROUND(SUMIFS(repasse_ac!$R:$R,repasse_ac!$A:$A,$A281,repasse_ac!$F:$F,$D281,repasse_ac!$I:$I,"TTC PRÉ"),2)</f>
        <v>2.86</v>
      </c>
      <c r="G281" s="66">
        <f>ROUND(SUMIFS(repasse_ac!$R:$R,repasse_ac!$A:$A,$A281,repasse_ac!$F:$F,$D281,repasse_ac!$I:$I,"TTC PÓS"),2)</f>
        <v>2.86</v>
      </c>
      <c r="H281" s="66">
        <f t="shared" si="38"/>
        <v>0</v>
      </c>
      <c r="I281" s="66">
        <f t="shared" si="39"/>
        <v>3.39</v>
      </c>
      <c r="J281" s="66">
        <f>ROUND(SUMIFS(repasse_ac!$P:$P,repasse_ac!$A:$A,$A281,repasse_ac!$F:$F,$D281,repasse_ac!$I:$I,"TTC PRÉ"),2)</f>
        <v>2.86</v>
      </c>
      <c r="K281" s="66">
        <f>ROUND(SUMIFS(repasse_ac!$P:$P,repasse_ac!$A:$A,$A281,repasse_ac!$F:$F,$D281,repasse_ac!$I:$I,"TTC PÓS"),2)</f>
        <v>2.86</v>
      </c>
      <c r="L281" s="66">
        <f t="shared" si="40"/>
        <v>0</v>
      </c>
      <c r="M281" s="66">
        <f t="shared" si="41"/>
        <v>3.39</v>
      </c>
      <c r="N281" s="66">
        <f>ROUND(SUMIFS(repasse_ac!$J:$J,repasse_ac!$A:$A,$A281,repasse_ac!$F:$F,$D281,repasse_ac!$I:$I,"TTC PRÉ"),2)</f>
        <v>3.99</v>
      </c>
      <c r="O281" s="66">
        <f>ROUND(SUMIFS(repasse_ac!$J:$J,repasse_ac!$A:$A,$A281,repasse_ac!$F:$F,$D281,repasse_ac!$I:$I,"TTC PÓS"),2)</f>
        <v>3.99</v>
      </c>
      <c r="P281" s="66">
        <f t="shared" si="36"/>
        <v>0</v>
      </c>
      <c r="Q281" s="66">
        <f>ROUND(SUMIFS(repasse_ac!$N:$N,repasse_ac!$A:$A,$A281,repasse_ac!$F:$F,$D281,repasse_ac!$I:$I,"TTC PRÉ"),2)</f>
        <v>2.99</v>
      </c>
      <c r="R281" s="66">
        <f>ROUND(SUMIFS(repasse_ac!$N:$N,repasse_ac!$A:$A,$A281,repasse_ac!$F:$F,$D281,repasse_ac!$I:$I,"TTC PÓS"),2)</f>
        <v>2.99</v>
      </c>
      <c r="S281" s="66">
        <f t="shared" si="37"/>
        <v>0</v>
      </c>
    </row>
    <row r="282" spans="1:19" x14ac:dyDescent="0.35">
      <c r="A282" s="18" t="s">
        <v>155</v>
      </c>
      <c r="B282" s="13" t="s">
        <v>16</v>
      </c>
      <c r="C282" s="13" t="s">
        <v>131</v>
      </c>
      <c r="D282" s="13" t="s">
        <v>132</v>
      </c>
      <c r="E282" s="65">
        <f>_xlfn.XLOOKUP($D282,depara_repasse!E:E,depara_repasse!K:K)</f>
        <v>12</v>
      </c>
      <c r="F282" s="66">
        <f>ROUND(SUMIFS(repasse_ac!$R:$R,repasse_ac!$A:$A,$A282,repasse_ac!$F:$F,$D282,repasse_ac!$I:$I,"TTC PRÉ"),2)</f>
        <v>0</v>
      </c>
      <c r="G282" s="66">
        <f>ROUND(SUMIFS(repasse_ac!$R:$R,repasse_ac!$A:$A,$A282,repasse_ac!$F:$F,$D282,repasse_ac!$I:$I,"TTC PÓS"),2)</f>
        <v>0</v>
      </c>
      <c r="H282" s="66">
        <f t="shared" si="38"/>
        <v>0</v>
      </c>
      <c r="I282" s="66">
        <f t="shared" si="39"/>
        <v>-0.01</v>
      </c>
      <c r="J282" s="66">
        <f>ROUND(SUMIFS(repasse_ac!$P:$P,repasse_ac!$A:$A,$A282,repasse_ac!$F:$F,$D282,repasse_ac!$I:$I,"TTC PRÉ"),2)</f>
        <v>0</v>
      </c>
      <c r="K282" s="66">
        <f>ROUND(SUMIFS(repasse_ac!$P:$P,repasse_ac!$A:$A,$A282,repasse_ac!$F:$F,$D282,repasse_ac!$I:$I,"TTC PÓS"),2)</f>
        <v>0</v>
      </c>
      <c r="L282" s="66">
        <f t="shared" si="40"/>
        <v>0</v>
      </c>
      <c r="M282" s="66">
        <f t="shared" si="41"/>
        <v>-0.01</v>
      </c>
      <c r="N282" s="66">
        <f>ROUND(SUMIFS(repasse_ac!$J:$J,repasse_ac!$A:$A,$A282,repasse_ac!$F:$F,$D282,repasse_ac!$I:$I,"TTC PRÉ"),2)</f>
        <v>0</v>
      </c>
      <c r="O282" s="66">
        <f>ROUND(SUMIFS(repasse_ac!$J:$J,repasse_ac!$A:$A,$A282,repasse_ac!$F:$F,$D282,repasse_ac!$I:$I,"TTC PÓS"),2)</f>
        <v>0</v>
      </c>
      <c r="P282" s="66">
        <f t="shared" si="36"/>
        <v>0</v>
      </c>
      <c r="Q282" s="66">
        <f>ROUND(SUMIFS(repasse_ac!$N:$N,repasse_ac!$A:$A,$A282,repasse_ac!$F:$F,$D282,repasse_ac!$I:$I,"TTC PRÉ"),2)</f>
        <v>0</v>
      </c>
      <c r="R282" s="66">
        <f>ROUND(SUMIFS(repasse_ac!$N:$N,repasse_ac!$A:$A,$A282,repasse_ac!$F:$F,$D282,repasse_ac!$I:$I,"TTC PÓS"),2)</f>
        <v>0</v>
      </c>
      <c r="S282" s="66">
        <f t="shared" si="37"/>
        <v>0</v>
      </c>
    </row>
    <row r="283" spans="1:19" x14ac:dyDescent="0.35">
      <c r="A283" s="18" t="s">
        <v>155</v>
      </c>
      <c r="B283" s="19" t="s">
        <v>16</v>
      </c>
      <c r="C283" s="19" t="s">
        <v>67</v>
      </c>
      <c r="D283" s="19" t="s">
        <v>133</v>
      </c>
      <c r="E283" s="65">
        <f>_xlfn.XLOOKUP($D283,depara_repasse!E:E,depara_repasse!K:K)</f>
        <v>6</v>
      </c>
      <c r="F283" s="66">
        <f>ROUND(SUMIFS(repasse_ac!$R:$R,repasse_ac!$A:$A,$A283,repasse_ac!$F:$F,$D283,repasse_ac!$I:$I,"TTC PRÉ"),2)</f>
        <v>6.75</v>
      </c>
      <c r="G283" s="66">
        <f>ROUND(SUMIFS(repasse_ac!$R:$R,repasse_ac!$A:$A,$A283,repasse_ac!$F:$F,$D283,repasse_ac!$I:$I,"TTC PÓS"),2)</f>
        <v>6.75</v>
      </c>
      <c r="H283" s="66">
        <f t="shared" si="38"/>
        <v>0</v>
      </c>
      <c r="I283" s="66">
        <f t="shared" si="39"/>
        <v>8.09</v>
      </c>
      <c r="J283" s="66">
        <f>ROUND(SUMIFS(repasse_ac!$P:$P,repasse_ac!$A:$A,$A283,repasse_ac!$F:$F,$D283,repasse_ac!$I:$I,"TTC PRÉ"),2)</f>
        <v>6.08</v>
      </c>
      <c r="K283" s="66">
        <f>ROUND(SUMIFS(repasse_ac!$P:$P,repasse_ac!$A:$A,$A283,repasse_ac!$F:$F,$D283,repasse_ac!$I:$I,"TTC PÓS"),2)</f>
        <v>6.08</v>
      </c>
      <c r="L283" s="66">
        <f t="shared" si="40"/>
        <v>0</v>
      </c>
      <c r="M283" s="66">
        <f t="shared" si="41"/>
        <v>7.29</v>
      </c>
      <c r="N283" s="66">
        <f>ROUND(SUMIFS(repasse_ac!$J:$J,repasse_ac!$A:$A,$A283,repasse_ac!$F:$F,$D283,repasse_ac!$I:$I,"TTC PRÉ"),2)</f>
        <v>8.49</v>
      </c>
      <c r="O283" s="66">
        <f>ROUND(SUMIFS(repasse_ac!$J:$J,repasse_ac!$A:$A,$A283,repasse_ac!$F:$F,$D283,repasse_ac!$I:$I,"TTC PÓS"),2)</f>
        <v>8.49</v>
      </c>
      <c r="P283" s="66">
        <f t="shared" si="36"/>
        <v>0</v>
      </c>
      <c r="Q283" s="66">
        <f>ROUND(SUMIFS(repasse_ac!$N:$N,repasse_ac!$A:$A,$A283,repasse_ac!$F:$F,$D283,repasse_ac!$I:$I,"TTC PRÉ"),2)</f>
        <v>7.49</v>
      </c>
      <c r="R283" s="66">
        <f>ROUND(SUMIFS(repasse_ac!$N:$N,repasse_ac!$A:$A,$A283,repasse_ac!$F:$F,$D283,repasse_ac!$I:$I,"TTC PÓS"),2)</f>
        <v>7.49</v>
      </c>
      <c r="S283" s="66">
        <f t="shared" si="37"/>
        <v>0</v>
      </c>
    </row>
    <row r="284" spans="1:19" x14ac:dyDescent="0.35">
      <c r="A284" s="18" t="s">
        <v>155</v>
      </c>
      <c r="B284" s="26" t="s">
        <v>16</v>
      </c>
      <c r="C284" s="26" t="s">
        <v>84</v>
      </c>
      <c r="D284" s="26" t="s">
        <v>134</v>
      </c>
      <c r="E284" s="65">
        <f>_xlfn.XLOOKUP($D284,depara_repasse!E:E,depara_repasse!K:K)</f>
        <v>6</v>
      </c>
      <c r="F284" s="66">
        <f>ROUND(SUMIFS(repasse_ac!$R:$R,repasse_ac!$A:$A,$A284,repasse_ac!$F:$F,$D284,repasse_ac!$I:$I,"TTC PRÉ"),2)</f>
        <v>9</v>
      </c>
      <c r="G284" s="66">
        <f>ROUND(SUMIFS(repasse_ac!$R:$R,repasse_ac!$A:$A,$A284,repasse_ac!$F:$F,$D284,repasse_ac!$I:$I,"TTC PÓS"),2)</f>
        <v>9</v>
      </c>
      <c r="H284" s="66">
        <f t="shared" si="38"/>
        <v>0</v>
      </c>
      <c r="I284" s="66">
        <v>10.49</v>
      </c>
      <c r="J284" s="66">
        <f>ROUND(SUMIFS(repasse_ac!$P:$P,repasse_ac!$A:$A,$A284,repasse_ac!$F:$F,$D284,repasse_ac!$I:$I,"TTC PRÉ"),2)</f>
        <v>7.5</v>
      </c>
      <c r="K284" s="66">
        <f>ROUND(SUMIFS(repasse_ac!$P:$P,repasse_ac!$A:$A,$A284,repasse_ac!$F:$F,$D284,repasse_ac!$I:$I,"TTC PÓS"),2)</f>
        <v>7.5</v>
      </c>
      <c r="L284" s="66">
        <f t="shared" si="40"/>
        <v>0</v>
      </c>
      <c r="M284" s="66">
        <v>9.99</v>
      </c>
      <c r="N284" s="66">
        <f>ROUND(SUMIFS(repasse_ac!$J:$J,repasse_ac!$A:$A,$A284,repasse_ac!$F:$F,$D284,repasse_ac!$I:$I,"TTC PRÉ"),2)</f>
        <v>10.49</v>
      </c>
      <c r="O284" s="66">
        <f>ROUND(SUMIFS(repasse_ac!$J:$J,repasse_ac!$A:$A,$A284,repasse_ac!$F:$F,$D284,repasse_ac!$I:$I,"TTC PÓS"),2)</f>
        <v>10.49</v>
      </c>
      <c r="P284" s="66">
        <f t="shared" si="36"/>
        <v>0</v>
      </c>
      <c r="Q284" s="66">
        <f>ROUND(SUMIFS(repasse_ac!$N:$N,repasse_ac!$A:$A,$A284,repasse_ac!$F:$F,$D284,repasse_ac!$I:$I,"TTC PRÉ"),2)</f>
        <v>9.99</v>
      </c>
      <c r="R284" s="66">
        <f>ROUND(SUMIFS(repasse_ac!$N:$N,repasse_ac!$A:$A,$A284,repasse_ac!$F:$F,$D284,repasse_ac!$I:$I,"TTC PÓS"),2)</f>
        <v>9.99</v>
      </c>
      <c r="S284" s="66">
        <f t="shared" si="37"/>
        <v>0</v>
      </c>
    </row>
    <row r="285" spans="1:19" x14ac:dyDescent="0.35">
      <c r="A285" s="18" t="s">
        <v>155</v>
      </c>
      <c r="B285" s="13" t="s">
        <v>16</v>
      </c>
      <c r="C285" s="13" t="s">
        <v>128</v>
      </c>
      <c r="D285" s="13" t="s">
        <v>149</v>
      </c>
      <c r="E285" s="65">
        <f>_xlfn.XLOOKUP($D285,depara_repasse!E:E,depara_repasse!K:K)</f>
        <v>4</v>
      </c>
      <c r="F285" s="66">
        <f>ROUND(SUMIFS(repasse_ac!$R:$R,repasse_ac!$A:$A,$A285,repasse_ac!$F:$F,$D285,repasse_ac!$I:$I,"TTC PRÉ"),2)</f>
        <v>8.0500000000000007</v>
      </c>
      <c r="G285" s="66">
        <f>ROUND(SUMIFS(repasse_ac!$R:$R,repasse_ac!$A:$A,$A285,repasse_ac!$F:$F,$D285,repasse_ac!$I:$I,"TTC PÓS"),2)</f>
        <v>8.0500000000000007</v>
      </c>
      <c r="H285" s="66">
        <f t="shared" si="38"/>
        <v>0</v>
      </c>
      <c r="I285" s="66">
        <f t="shared" si="39"/>
        <v>9.69</v>
      </c>
      <c r="J285" s="66">
        <f>ROUND(SUMIFS(repasse_ac!$P:$P,repasse_ac!$A:$A,$A285,repasse_ac!$F:$F,$D285,repasse_ac!$I:$I,"TTC PRÉ"),2)</f>
        <v>7.98</v>
      </c>
      <c r="K285" s="66">
        <f>ROUND(SUMIFS(repasse_ac!$P:$P,repasse_ac!$A:$A,$A285,repasse_ac!$F:$F,$D285,repasse_ac!$I:$I,"TTC PÓS"),2)</f>
        <v>7.98</v>
      </c>
      <c r="L285" s="66">
        <f t="shared" si="40"/>
        <v>0</v>
      </c>
      <c r="M285" s="66">
        <f t="shared" si="41"/>
        <v>9.59</v>
      </c>
      <c r="N285" s="66">
        <f>ROUND(SUMIFS(repasse_ac!$J:$J,repasse_ac!$A:$A,$A285,repasse_ac!$F:$F,$D285,repasse_ac!$I:$I,"TTC PRÉ"),2)</f>
        <v>10.49</v>
      </c>
      <c r="O285" s="66">
        <f>ROUND(SUMIFS(repasse_ac!$J:$J,repasse_ac!$A:$A,$A285,repasse_ac!$F:$F,$D285,repasse_ac!$I:$I,"TTC PÓS"),2)</f>
        <v>10.49</v>
      </c>
      <c r="P285" s="66">
        <f t="shared" si="36"/>
        <v>0</v>
      </c>
      <c r="Q285" s="66">
        <f>ROUND(SUMIFS(repasse_ac!$N:$N,repasse_ac!$A:$A,$A285,repasse_ac!$F:$F,$D285,repasse_ac!$I:$I,"TTC PRÉ"),2)</f>
        <v>10.49</v>
      </c>
      <c r="R285" s="66">
        <f>ROUND(SUMIFS(repasse_ac!$N:$N,repasse_ac!$A:$A,$A285,repasse_ac!$F:$F,$D285,repasse_ac!$I:$I,"TTC PÓS"),2)</f>
        <v>10.49</v>
      </c>
      <c r="S285" s="66">
        <f t="shared" si="37"/>
        <v>0</v>
      </c>
    </row>
    <row r="286" spans="1:19" x14ac:dyDescent="0.35">
      <c r="A286" s="18" t="s">
        <v>155</v>
      </c>
      <c r="B286" s="19" t="s">
        <v>16</v>
      </c>
      <c r="C286" s="19" t="s">
        <v>131</v>
      </c>
      <c r="D286" s="19" t="s">
        <v>150</v>
      </c>
      <c r="E286" s="65">
        <v>6</v>
      </c>
      <c r="F286" s="66">
        <f>ROUND(SUMIFS(repasse_ac!$R:$R,repasse_ac!$A:$A,$A286,repasse_ac!$F:$F,$D286,repasse_ac!$I:$I,"TTC PRÉ"),2)</f>
        <v>10.25</v>
      </c>
      <c r="G286" s="66">
        <f>ROUND(SUMIFS(repasse_ac!$R:$R,repasse_ac!$A:$A,$A286,repasse_ac!$F:$F,$D286,repasse_ac!$I:$I,"TTC PÓS"),2)</f>
        <v>10.25</v>
      </c>
      <c r="H286" s="66">
        <f t="shared" si="38"/>
        <v>0</v>
      </c>
      <c r="I286" s="66">
        <f t="shared" si="39"/>
        <v>12.29</v>
      </c>
      <c r="J286" s="66">
        <f>ROUND(SUMIFS(repasse_ac!$P:$P,repasse_ac!$A:$A,$A286,repasse_ac!$F:$F,$D286,repasse_ac!$I:$I,"TTC PRÉ"),2)</f>
        <v>9.5299999999999994</v>
      </c>
      <c r="K286" s="66">
        <f>ROUND(SUMIFS(repasse_ac!$P:$P,repasse_ac!$A:$A,$A286,repasse_ac!$F:$F,$D286,repasse_ac!$I:$I,"TTC PÓS"),2)</f>
        <v>9.5299999999999994</v>
      </c>
      <c r="L286" s="66">
        <f t="shared" si="40"/>
        <v>0</v>
      </c>
      <c r="M286" s="66">
        <f t="shared" si="41"/>
        <v>11.39</v>
      </c>
      <c r="N286" s="66">
        <f>ROUND(SUMIFS(repasse_ac!$J:$J,repasse_ac!$A:$A,$A286,repasse_ac!$F:$F,$D286,repasse_ac!$I:$I,"TTC PRÉ"),2)</f>
        <v>13.99</v>
      </c>
      <c r="O286" s="66">
        <f>ROUND(SUMIFS(repasse_ac!$J:$J,repasse_ac!$A:$A,$A286,repasse_ac!$F:$F,$D286,repasse_ac!$I:$I,"TTC PÓS"),2)</f>
        <v>13.99</v>
      </c>
      <c r="P286" s="66">
        <f t="shared" si="36"/>
        <v>0</v>
      </c>
      <c r="Q286" s="66">
        <f>ROUND(SUMIFS(repasse_ac!$N:$N,repasse_ac!$A:$A,$A286,repasse_ac!$F:$F,$D286,repasse_ac!$I:$I,"TTC PRÉ"),2)</f>
        <v>13.99</v>
      </c>
      <c r="R286" s="66">
        <f>ROUND(SUMIFS(repasse_ac!$N:$N,repasse_ac!$A:$A,$A286,repasse_ac!$F:$F,$D286,repasse_ac!$I:$I,"TTC PÓS"),2)</f>
        <v>13.99</v>
      </c>
      <c r="S286" s="66">
        <f t="shared" si="37"/>
        <v>0</v>
      </c>
    </row>
    <row r="287" spans="1:19" x14ac:dyDescent="0.35">
      <c r="A287" s="18" t="s">
        <v>155</v>
      </c>
      <c r="B287" s="26" t="s">
        <v>16</v>
      </c>
      <c r="C287" s="26" t="s">
        <v>18</v>
      </c>
      <c r="D287" s="26" t="s">
        <v>521</v>
      </c>
      <c r="E287" s="65">
        <v>12</v>
      </c>
      <c r="F287" s="66">
        <f>ROUND(SUMIFS(repasse_ac!$R:$R,repasse_ac!$A:$A,$A287,repasse_ac!$F:$F,$D287,repasse_ac!$I:$I,"TTC PRÉ"),2)</f>
        <v>1.82</v>
      </c>
      <c r="G287" s="66">
        <f>ROUND(SUMIFS(repasse_ac!$R:$R,repasse_ac!$A:$A,$A287,repasse_ac!$F:$F,$D287,repasse_ac!$I:$I,"TTC PÓS"),2)</f>
        <v>1.71</v>
      </c>
      <c r="H287" s="66">
        <f t="shared" si="38"/>
        <v>-0.1100000000000001</v>
      </c>
      <c r="I287" s="66">
        <f t="shared" si="39"/>
        <v>2.09</v>
      </c>
      <c r="J287" s="66">
        <f>ROUND(SUMIFS(repasse_ac!$P:$P,repasse_ac!$A:$A,$A287,repasse_ac!$F:$F,$D287,repasse_ac!$I:$I,"TTC PRÉ"),2)</f>
        <v>1.67</v>
      </c>
      <c r="K287" s="66">
        <f>ROUND(SUMIFS(repasse_ac!$P:$P,repasse_ac!$A:$A,$A287,repasse_ac!$F:$F,$D287,repasse_ac!$I:$I,"TTC PÓS"),2)</f>
        <v>1.67</v>
      </c>
      <c r="L287" s="66">
        <f t="shared" si="40"/>
        <v>0</v>
      </c>
      <c r="M287" s="66">
        <f t="shared" si="41"/>
        <v>1.99</v>
      </c>
      <c r="N287" s="66">
        <f>ROUND(SUMIFS(repasse_ac!$J:$J,repasse_ac!$A:$A,$A287,repasse_ac!$F:$F,$D287,repasse_ac!$I:$I,"TTC PRÉ"),2)</f>
        <v>1.99</v>
      </c>
      <c r="O287" s="66">
        <f>ROUND(SUMIFS(repasse_ac!$J:$J,repasse_ac!$A:$A,$A287,repasse_ac!$F:$F,$D287,repasse_ac!$I:$I,"TTC PÓS"),2)</f>
        <v>1.99</v>
      </c>
      <c r="P287" s="66">
        <f t="shared" si="36"/>
        <v>0</v>
      </c>
      <c r="Q287" s="66">
        <f>ROUND(SUMIFS(repasse_ac!$N:$N,repasse_ac!$A:$A,$A287,repasse_ac!$F:$F,$D287,repasse_ac!$I:$I,"TTC PRÉ"),2)</f>
        <v>1.89</v>
      </c>
      <c r="R287" s="66">
        <f>ROUND(SUMIFS(repasse_ac!$N:$N,repasse_ac!$A:$A,$A287,repasse_ac!$F:$F,$D287,repasse_ac!$I:$I,"TTC PÓS"),2)</f>
        <v>1.89</v>
      </c>
      <c r="S287" s="66">
        <f t="shared" si="37"/>
        <v>0</v>
      </c>
    </row>
    <row r="288" spans="1:19" x14ac:dyDescent="0.35">
      <c r="A288" s="18" t="s">
        <v>155</v>
      </c>
      <c r="B288" s="13" t="s">
        <v>16</v>
      </c>
      <c r="C288" s="13" t="s">
        <v>45</v>
      </c>
      <c r="D288" s="13" t="s">
        <v>522</v>
      </c>
      <c r="E288" s="65">
        <v>12</v>
      </c>
      <c r="F288" s="66">
        <f>ROUND(SUMIFS(repasse_ac!$R:$R,repasse_ac!$A:$A,$A288,repasse_ac!$F:$F,$D288,repasse_ac!$I:$I,"TTC PRÉ"),2)</f>
        <v>2.97</v>
      </c>
      <c r="G288" s="66">
        <f>ROUND(SUMIFS(repasse_ac!$R:$R,repasse_ac!$A:$A,$A288,repasse_ac!$F:$F,$D288,repasse_ac!$I:$I,"TTC PÓS"),2)</f>
        <v>3.06</v>
      </c>
      <c r="H288" s="66">
        <f t="shared" si="38"/>
        <v>8.9999999999999858E-2</v>
      </c>
      <c r="I288" s="66">
        <f t="shared" si="39"/>
        <v>3.69</v>
      </c>
      <c r="J288" s="66">
        <f>ROUND(SUMIFS(repasse_ac!$P:$P,repasse_ac!$A:$A,$A288,repasse_ac!$F:$F,$D288,repasse_ac!$I:$I,"TTC PRÉ"),2)</f>
        <v>2.92</v>
      </c>
      <c r="K288" s="66">
        <f>ROUND(SUMIFS(repasse_ac!$P:$P,repasse_ac!$A:$A,$A288,repasse_ac!$F:$F,$D288,repasse_ac!$I:$I,"TTC PÓS"),2)</f>
        <v>2.84</v>
      </c>
      <c r="L288" s="66">
        <f t="shared" si="40"/>
        <v>-8.0000000000000071E-2</v>
      </c>
      <c r="M288" s="66">
        <f t="shared" si="41"/>
        <v>3.39</v>
      </c>
      <c r="N288" s="66">
        <f>ROUND(SUMIFS(repasse_ac!$J:$J,repasse_ac!$A:$A,$A288,repasse_ac!$F:$F,$D288,repasse_ac!$I:$I,"TTC PRÉ"),2)</f>
        <v>3.49</v>
      </c>
      <c r="O288" s="66">
        <f>ROUND(SUMIFS(repasse_ac!$J:$J,repasse_ac!$A:$A,$A288,repasse_ac!$F:$F,$D288,repasse_ac!$I:$I,"TTC PÓS"),2)</f>
        <v>3.39</v>
      </c>
      <c r="P288" s="66">
        <f t="shared" si="36"/>
        <v>-0.10000000000000009</v>
      </c>
      <c r="Q288" s="66">
        <f>ROUND(SUMIFS(repasse_ac!$N:$N,repasse_ac!$A:$A,$A288,repasse_ac!$F:$F,$D288,repasse_ac!$I:$I,"TTC PRÉ"),2)</f>
        <v>3.29</v>
      </c>
      <c r="R288" s="66">
        <f>ROUND(SUMIFS(repasse_ac!$N:$N,repasse_ac!$A:$A,$A288,repasse_ac!$F:$F,$D288,repasse_ac!$I:$I,"TTC PÓS"),2)</f>
        <v>3.39</v>
      </c>
      <c r="S288" s="66">
        <f t="shared" si="37"/>
        <v>0.10000000000000009</v>
      </c>
    </row>
    <row r="289" spans="1:19" x14ac:dyDescent="0.35">
      <c r="A289" s="18" t="s">
        <v>155</v>
      </c>
      <c r="B289" s="13" t="s">
        <v>16</v>
      </c>
      <c r="C289" s="13" t="s">
        <v>67</v>
      </c>
      <c r="D289" s="13" t="s">
        <v>523</v>
      </c>
      <c r="E289" s="65">
        <v>6</v>
      </c>
      <c r="F289" s="66">
        <f>ROUND(SUMIFS(repasse_ac!$R:$R,repasse_ac!$A:$A,$A289,repasse_ac!$F:$F,$D289,repasse_ac!$I:$I,"TTC PRÉ"),2)</f>
        <v>4.2699999999999996</v>
      </c>
      <c r="G289" s="66">
        <f>ROUND(SUMIFS(repasse_ac!$R:$R,repasse_ac!$A:$A,$A289,repasse_ac!$F:$F,$D289,repasse_ac!$I:$I,"TTC PÓS"),2)</f>
        <v>4.54</v>
      </c>
      <c r="H289" s="66">
        <f t="shared" si="38"/>
        <v>0.27000000000000046</v>
      </c>
      <c r="I289" s="66">
        <f t="shared" si="39"/>
        <v>5.49</v>
      </c>
      <c r="J289" s="66">
        <f>ROUND(SUMIFS(repasse_ac!$P:$P,repasse_ac!$A:$A,$A289,repasse_ac!$F:$F,$D289,repasse_ac!$I:$I,"TTC PRÉ"),2)</f>
        <v>4.17</v>
      </c>
      <c r="K289" s="66">
        <f>ROUND(SUMIFS(repasse_ac!$P:$P,repasse_ac!$A:$A,$A289,repasse_ac!$F:$F,$D289,repasse_ac!$I:$I,"TTC PÓS"),2)</f>
        <v>3.33</v>
      </c>
      <c r="L289" s="66">
        <f t="shared" si="40"/>
        <v>-0.83999999999999986</v>
      </c>
      <c r="M289" s="66">
        <f t="shared" si="41"/>
        <v>3.99</v>
      </c>
      <c r="N289" s="66">
        <f>ROUND(SUMIFS(repasse_ac!$J:$J,repasse_ac!$A:$A,$A289,repasse_ac!$F:$F,$D289,repasse_ac!$I:$I,"TTC PRÉ"),2)</f>
        <v>5.29</v>
      </c>
      <c r="O289" s="66">
        <f>ROUND(SUMIFS(repasse_ac!$J:$J,repasse_ac!$A:$A,$A289,repasse_ac!$F:$F,$D289,repasse_ac!$I:$I,"TTC PÓS"),2)</f>
        <v>4.99</v>
      </c>
      <c r="P289" s="66">
        <f t="shared" si="36"/>
        <v>-0.29999999999999982</v>
      </c>
      <c r="Q289" s="66">
        <f>ROUND(SUMIFS(repasse_ac!$N:$N,repasse_ac!$A:$A,$A289,repasse_ac!$F:$F,$D289,repasse_ac!$I:$I,"TTC PRÉ"),2)</f>
        <v>4.6900000000000004</v>
      </c>
      <c r="R289" s="66">
        <f>ROUND(SUMIFS(repasse_ac!$N:$N,repasse_ac!$A:$A,$A289,repasse_ac!$F:$F,$D289,repasse_ac!$I:$I,"TTC PÓS"),2)</f>
        <v>4.99</v>
      </c>
      <c r="S289" s="66">
        <f t="shared" si="37"/>
        <v>0.29999999999999982</v>
      </c>
    </row>
    <row r="290" spans="1:19" x14ac:dyDescent="0.35">
      <c r="A290" s="18" t="s">
        <v>155</v>
      </c>
      <c r="B290" s="13" t="s">
        <v>16</v>
      </c>
      <c r="C290" s="13" t="s">
        <v>80</v>
      </c>
      <c r="D290" s="13" t="s">
        <v>524</v>
      </c>
      <c r="E290" s="65">
        <v>6</v>
      </c>
      <c r="F290" s="66">
        <f>ROUND(SUMIFS(repasse_ac!$R:$R,repasse_ac!$A:$A,$A290,repasse_ac!$F:$F,$D290,repasse_ac!$I:$I,"TTC PRÉ"),2)</f>
        <v>5.83</v>
      </c>
      <c r="G290" s="66">
        <f>ROUND(SUMIFS(repasse_ac!$R:$R,repasse_ac!$A:$A,$A290,repasse_ac!$F:$F,$D290,repasse_ac!$I:$I,"TTC PÓS"),2)</f>
        <v>5.83</v>
      </c>
      <c r="H290" s="66">
        <f t="shared" si="38"/>
        <v>0</v>
      </c>
      <c r="I290" s="66">
        <f t="shared" si="39"/>
        <v>6.99</v>
      </c>
      <c r="J290" s="66">
        <f>ROUND(SUMIFS(repasse_ac!$P:$P,repasse_ac!$A:$A,$A290,repasse_ac!$F:$F,$D290,repasse_ac!$I:$I,"TTC PRÉ"),2)</f>
        <v>5.83</v>
      </c>
      <c r="K290" s="66">
        <f>ROUND(SUMIFS(repasse_ac!$P:$P,repasse_ac!$A:$A,$A290,repasse_ac!$F:$F,$D290,repasse_ac!$I:$I,"TTC PÓS"),2)</f>
        <v>4.99</v>
      </c>
      <c r="L290" s="66">
        <f t="shared" si="40"/>
        <v>-0.83999999999999986</v>
      </c>
      <c r="M290" s="66">
        <f t="shared" si="41"/>
        <v>5.99</v>
      </c>
      <c r="N290" s="66">
        <f>ROUND(SUMIFS(repasse_ac!$J:$J,repasse_ac!$A:$A,$A290,repasse_ac!$F:$F,$D290,repasse_ac!$I:$I,"TTC PRÉ"),2)</f>
        <v>6.99</v>
      </c>
      <c r="O290" s="66">
        <f>ROUND(SUMIFS(repasse_ac!$J:$J,repasse_ac!$A:$A,$A290,repasse_ac!$F:$F,$D290,repasse_ac!$I:$I,"TTC PÓS"),2)</f>
        <v>6.79</v>
      </c>
      <c r="P290" s="66">
        <f t="shared" si="36"/>
        <v>-0.20000000000000018</v>
      </c>
      <c r="Q290" s="66">
        <f>ROUND(SUMIFS(repasse_ac!$N:$N,repasse_ac!$A:$A,$A290,repasse_ac!$F:$F,$D290,repasse_ac!$I:$I,"TTC PRÉ"),2)</f>
        <v>5.99</v>
      </c>
      <c r="R290" s="66">
        <f>ROUND(SUMIFS(repasse_ac!$N:$N,repasse_ac!$A:$A,$A290,repasse_ac!$F:$F,$D290,repasse_ac!$I:$I,"TTC PÓS"),2)</f>
        <v>5.99</v>
      </c>
      <c r="S290" s="66">
        <f t="shared" si="37"/>
        <v>0</v>
      </c>
    </row>
    <row r="291" spans="1:19" x14ac:dyDescent="0.35">
      <c r="A291" s="18" t="s">
        <v>155</v>
      </c>
      <c r="B291" s="19" t="s">
        <v>16</v>
      </c>
      <c r="C291" s="19" t="s">
        <v>84</v>
      </c>
      <c r="D291" s="19" t="s">
        <v>525</v>
      </c>
      <c r="E291" s="65">
        <v>6</v>
      </c>
      <c r="F291" s="66">
        <f>ROUND(SUMIFS(repasse_ac!$R:$R,repasse_ac!$A:$A,$A291,repasse_ac!$F:$F,$D291,repasse_ac!$I:$I,"TTC PRÉ"),2)</f>
        <v>7.43</v>
      </c>
      <c r="G291" s="66">
        <f>ROUND(SUMIFS(repasse_ac!$R:$R,repasse_ac!$A:$A,$A291,repasse_ac!$F:$F,$D291,repasse_ac!$I:$I,"TTC PÓS"),2)</f>
        <v>7.71</v>
      </c>
      <c r="H291" s="66">
        <f t="shared" si="38"/>
        <v>0.28000000000000025</v>
      </c>
      <c r="I291" s="66">
        <f t="shared" si="39"/>
        <v>9.2899999999999991</v>
      </c>
      <c r="J291" s="66">
        <f>ROUND(SUMIFS(repasse_ac!$P:$P,repasse_ac!$A:$A,$A291,repasse_ac!$F:$F,$D291,repasse_ac!$I:$I,"TTC PRÉ"),2)</f>
        <v>7.08</v>
      </c>
      <c r="K291" s="66">
        <f>ROUND(SUMIFS(repasse_ac!$P:$P,repasse_ac!$A:$A,$A291,repasse_ac!$F:$F,$D291,repasse_ac!$I:$I,"TTC PÓS"),2)</f>
        <v>7.08</v>
      </c>
      <c r="L291" s="66">
        <f t="shared" si="40"/>
        <v>0</v>
      </c>
      <c r="M291" s="66">
        <f t="shared" si="41"/>
        <v>8.49</v>
      </c>
      <c r="N291" s="66">
        <f>ROUND(SUMIFS(repasse_ac!$J:$J,repasse_ac!$A:$A,$A291,repasse_ac!$F:$F,$D291,repasse_ac!$I:$I,"TTC PRÉ"),2)</f>
        <v>8.49</v>
      </c>
      <c r="O291" s="66">
        <f>ROUND(SUMIFS(repasse_ac!$J:$J,repasse_ac!$A:$A,$A291,repasse_ac!$F:$F,$D291,repasse_ac!$I:$I,"TTC PÓS"),2)</f>
        <v>8.49</v>
      </c>
      <c r="P291" s="66">
        <f t="shared" si="36"/>
        <v>0</v>
      </c>
      <c r="Q291" s="66">
        <f>ROUND(SUMIFS(repasse_ac!$N:$N,repasse_ac!$A:$A,$A291,repasse_ac!$F:$F,$D291,repasse_ac!$I:$I,"TTC PRÉ"),2)</f>
        <v>7.99</v>
      </c>
      <c r="R291" s="66">
        <f>ROUND(SUMIFS(repasse_ac!$N:$N,repasse_ac!$A:$A,$A291,repasse_ac!$F:$F,$D291,repasse_ac!$I:$I,"TTC PÓS"),2)</f>
        <v>8.2899999999999991</v>
      </c>
      <c r="S291" s="66">
        <f t="shared" si="37"/>
        <v>0.29999999999999893</v>
      </c>
    </row>
    <row r="292" spans="1:19" x14ac:dyDescent="0.35">
      <c r="A292" s="12" t="s">
        <v>15</v>
      </c>
      <c r="B292" s="13" t="s">
        <v>16</v>
      </c>
      <c r="C292" s="13" t="s">
        <v>80</v>
      </c>
      <c r="D292" s="13" t="s">
        <v>555</v>
      </c>
      <c r="E292" s="65">
        <f>_xlfn.XLOOKUP($D292,depara_repasse!E:E,depara_repasse!K:K)</f>
        <v>0</v>
      </c>
      <c r="F292" s="66">
        <f>ROUND(SUMIFS(repasse_ac!$R:$R,repasse_ac!$A:$A,$A292,repasse_ac!$F:$F,$D292,repasse_ac!$I:$I,"TTC PRÉ"),2)</f>
        <v>6.3</v>
      </c>
      <c r="G292" s="66">
        <f>ROUND(SUMIFS(repasse_ac!$R:$R,repasse_ac!$A:$A,$A292,repasse_ac!$F:$F,$D292,repasse_ac!$I:$I,"TTC PÓS"),2)</f>
        <v>6.3</v>
      </c>
      <c r="H292" s="66">
        <f t="shared" si="38"/>
        <v>0</v>
      </c>
      <c r="I292" s="66">
        <f t="shared" si="39"/>
        <v>7.59</v>
      </c>
      <c r="J292" s="66">
        <f>ROUND(SUMIFS(repasse_ac!$P:$P,repasse_ac!$A:$A,$A292,repasse_ac!$F:$F,$D292,repasse_ac!$I:$I,"TTC PRÉ"),2)</f>
        <v>6.21</v>
      </c>
      <c r="K292" s="66">
        <f>ROUND(SUMIFS(repasse_ac!$P:$P,repasse_ac!$A:$A,$A292,repasse_ac!$F:$F,$D292,repasse_ac!$I:$I,"TTC PÓS"),2)</f>
        <v>6.21</v>
      </c>
      <c r="L292" s="66">
        <f t="shared" si="40"/>
        <v>0</v>
      </c>
      <c r="M292" s="66">
        <f t="shared" si="41"/>
        <v>7.49</v>
      </c>
      <c r="N292" s="66">
        <f>ROUND(SUMIFS(repasse_ac!$J:$J,repasse_ac!$A:$A,$A292,repasse_ac!$F:$F,$D292,repasse_ac!$I:$I,"TTC PRÉ"),2)</f>
        <v>5.99</v>
      </c>
      <c r="O292" s="66">
        <f>ROUND(SUMIFS(repasse_ac!$J:$J,repasse_ac!$A:$A,$A292,repasse_ac!$F:$F,$D292,repasse_ac!$I:$I,"TTC PÓS"),2)</f>
        <v>5.99</v>
      </c>
      <c r="P292" s="66">
        <f t="shared" si="36"/>
        <v>0</v>
      </c>
      <c r="Q292" s="66">
        <f>ROUND(SUMIFS(repasse_ac!$N:$N,repasse_ac!$A:$A,$A292,repasse_ac!$F:$F,$D292,repasse_ac!$I:$I,"TTC PRÉ"),2)</f>
        <v>5.89</v>
      </c>
      <c r="R292" s="66">
        <f>ROUND(SUMIFS(repasse_ac!$N:$N,repasse_ac!$A:$A,$A292,repasse_ac!$F:$F,$D292,repasse_ac!$I:$I,"TTC PÓS"),2)</f>
        <v>5.89</v>
      </c>
      <c r="S292" s="66">
        <f t="shared" si="37"/>
        <v>0</v>
      </c>
    </row>
    <row r="293" spans="1:19" x14ac:dyDescent="0.35">
      <c r="A293" s="25" t="s">
        <v>152</v>
      </c>
      <c r="B293" s="26" t="s">
        <v>16</v>
      </c>
      <c r="C293" s="13" t="s">
        <v>80</v>
      </c>
      <c r="D293" s="13" t="s">
        <v>555</v>
      </c>
      <c r="E293" s="65">
        <f>_xlfn.XLOOKUP($D293,depara_repasse!E:E,depara_repasse!K:K)</f>
        <v>0</v>
      </c>
      <c r="F293" s="66">
        <f>ROUND(SUMIFS(repasse_ac!$R:$R,repasse_ac!$A:$A,$A293,repasse_ac!$F:$F,$D293,repasse_ac!$I:$I,"TTC PRÉ"),2)</f>
        <v>6.3</v>
      </c>
      <c r="G293" s="66">
        <f>ROUND(SUMIFS(repasse_ac!$R:$R,repasse_ac!$A:$A,$A293,repasse_ac!$F:$F,$D293,repasse_ac!$I:$I,"TTC PÓS"),2)</f>
        <v>6.3</v>
      </c>
      <c r="H293" s="66">
        <f t="shared" si="38"/>
        <v>0</v>
      </c>
      <c r="I293" s="66">
        <f t="shared" si="39"/>
        <v>7.59</v>
      </c>
      <c r="J293" s="66">
        <f>ROUND(SUMIFS(repasse_ac!$P:$P,repasse_ac!$A:$A,$A293,repasse_ac!$F:$F,$D293,repasse_ac!$I:$I,"TTC PRÉ"),2)</f>
        <v>6.21</v>
      </c>
      <c r="K293" s="66">
        <f>ROUND(SUMIFS(repasse_ac!$P:$P,repasse_ac!$A:$A,$A293,repasse_ac!$F:$F,$D293,repasse_ac!$I:$I,"TTC PÓS"),2)</f>
        <v>6.21</v>
      </c>
      <c r="L293" s="66">
        <f t="shared" si="40"/>
        <v>0</v>
      </c>
      <c r="M293" s="66">
        <f t="shared" si="41"/>
        <v>7.49</v>
      </c>
      <c r="N293" s="66">
        <f>ROUND(SUMIFS(repasse_ac!$J:$J,repasse_ac!$A:$A,$A293,repasse_ac!$F:$F,$D293,repasse_ac!$I:$I,"TTC PRÉ"),2)</f>
        <v>5.99</v>
      </c>
      <c r="O293" s="66">
        <f>ROUND(SUMIFS(repasse_ac!$J:$J,repasse_ac!$A:$A,$A293,repasse_ac!$F:$F,$D293,repasse_ac!$I:$I,"TTC PÓS"),2)</f>
        <v>5.99</v>
      </c>
      <c r="P293" s="66">
        <f t="shared" si="36"/>
        <v>0</v>
      </c>
      <c r="Q293" s="66">
        <f>ROUND(SUMIFS(repasse_ac!$N:$N,repasse_ac!$A:$A,$A293,repasse_ac!$F:$F,$D293,repasse_ac!$I:$I,"TTC PRÉ"),2)</f>
        <v>5.89</v>
      </c>
      <c r="R293" s="66">
        <f>ROUND(SUMIFS(repasse_ac!$N:$N,repasse_ac!$A:$A,$A293,repasse_ac!$F:$F,$D293,repasse_ac!$I:$I,"TTC PÓS"),2)</f>
        <v>5.89</v>
      </c>
      <c r="S293" s="66">
        <f t="shared" si="37"/>
        <v>0</v>
      </c>
    </row>
    <row r="294" spans="1:19" x14ac:dyDescent="0.35">
      <c r="A294" s="18" t="s">
        <v>153</v>
      </c>
      <c r="B294" s="19" t="s">
        <v>16</v>
      </c>
      <c r="C294" s="13" t="s">
        <v>80</v>
      </c>
      <c r="D294" s="13" t="s">
        <v>555</v>
      </c>
      <c r="E294" s="65">
        <f>_xlfn.XLOOKUP($D294,depara_repasse!E:E,depara_repasse!K:K)</f>
        <v>0</v>
      </c>
      <c r="F294" s="66">
        <f>ROUND(SUMIFS(repasse_ac!$R:$R,repasse_ac!$A:$A,$A294,repasse_ac!$F:$F,$D294,repasse_ac!$I:$I,"TTC PRÉ"),2)</f>
        <v>6.3</v>
      </c>
      <c r="G294" s="66">
        <f>ROUND(SUMIFS(repasse_ac!$R:$R,repasse_ac!$A:$A,$A294,repasse_ac!$F:$F,$D294,repasse_ac!$I:$I,"TTC PÓS"),2)</f>
        <v>6.11</v>
      </c>
      <c r="H294" s="66">
        <f t="shared" si="38"/>
        <v>-0.1899999999999995</v>
      </c>
      <c r="I294" s="66">
        <f t="shared" si="39"/>
        <v>7.29</v>
      </c>
      <c r="J294" s="66">
        <f>ROUND(SUMIFS(repasse_ac!$P:$P,repasse_ac!$A:$A,$A294,repasse_ac!$F:$F,$D294,repasse_ac!$I:$I,"TTC PRÉ"),2)</f>
        <v>6.38</v>
      </c>
      <c r="K294" s="66">
        <f>ROUND(SUMIFS(repasse_ac!$P:$P,repasse_ac!$A:$A,$A294,repasse_ac!$F:$F,$D294,repasse_ac!$I:$I,"TTC PÓS"),2)</f>
        <v>6.21</v>
      </c>
      <c r="L294" s="66">
        <f t="shared" si="40"/>
        <v>-0.16999999999999993</v>
      </c>
      <c r="M294" s="66">
        <f t="shared" si="41"/>
        <v>7.49</v>
      </c>
      <c r="N294" s="66">
        <f>ROUND(SUMIFS(repasse_ac!$J:$J,repasse_ac!$A:$A,$A294,repasse_ac!$F:$F,$D294,repasse_ac!$I:$I,"TTC PRÉ"),2)</f>
        <v>6.19</v>
      </c>
      <c r="O294" s="66">
        <f>ROUND(SUMIFS(repasse_ac!$J:$J,repasse_ac!$A:$A,$A294,repasse_ac!$F:$F,$D294,repasse_ac!$I:$I,"TTC PÓS"),2)</f>
        <v>5.99</v>
      </c>
      <c r="P294" s="66">
        <f t="shared" si="36"/>
        <v>-0.20000000000000018</v>
      </c>
      <c r="Q294" s="66">
        <f>ROUND(SUMIFS(repasse_ac!$N:$N,repasse_ac!$A:$A,$A294,repasse_ac!$F:$F,$D294,repasse_ac!$I:$I,"TTC PRÉ"),2)</f>
        <v>5.99</v>
      </c>
      <c r="R294" s="66">
        <f>ROUND(SUMIFS(repasse_ac!$N:$N,repasse_ac!$A:$A,$A294,repasse_ac!$F:$F,$D294,repasse_ac!$I:$I,"TTC PÓS"),2)</f>
        <v>5.79</v>
      </c>
      <c r="S294" s="66">
        <f t="shared" si="37"/>
        <v>-0.20000000000000018</v>
      </c>
    </row>
    <row r="295" spans="1:19" x14ac:dyDescent="0.35">
      <c r="A295" s="12" t="s">
        <v>154</v>
      </c>
      <c r="B295" s="13" t="s">
        <v>16</v>
      </c>
      <c r="C295" s="13" t="s">
        <v>80</v>
      </c>
      <c r="D295" s="13" t="s">
        <v>555</v>
      </c>
      <c r="E295" s="65">
        <f>_xlfn.XLOOKUP($D295,depara_repasse!E:E,depara_repasse!K:K)</f>
        <v>0</v>
      </c>
      <c r="F295" s="66">
        <f>ROUND(SUMIFS(repasse_ac!$R:$R,repasse_ac!$A:$A,$A295,repasse_ac!$F:$F,$D295,repasse_ac!$I:$I,"TTC PRÉ"),2)</f>
        <v>6.3</v>
      </c>
      <c r="G295" s="66">
        <f>ROUND(SUMIFS(repasse_ac!$R:$R,repasse_ac!$A:$A,$A295,repasse_ac!$F:$F,$D295,repasse_ac!$I:$I,"TTC PÓS"),2)</f>
        <v>6.11</v>
      </c>
      <c r="H295" s="66">
        <f t="shared" si="38"/>
        <v>-0.1899999999999995</v>
      </c>
      <c r="I295" s="66">
        <f t="shared" si="39"/>
        <v>7.29</v>
      </c>
      <c r="J295" s="66">
        <f>ROUND(SUMIFS(repasse_ac!$P:$P,repasse_ac!$A:$A,$A295,repasse_ac!$F:$F,$D295,repasse_ac!$I:$I,"TTC PRÉ"),2)</f>
        <v>6.38</v>
      </c>
      <c r="K295" s="66">
        <f>ROUND(SUMIFS(repasse_ac!$P:$P,repasse_ac!$A:$A,$A295,repasse_ac!$F:$F,$D295,repasse_ac!$I:$I,"TTC PÓS"),2)</f>
        <v>6.21</v>
      </c>
      <c r="L295" s="66">
        <f t="shared" si="40"/>
        <v>-0.16999999999999993</v>
      </c>
      <c r="M295" s="66">
        <f t="shared" si="41"/>
        <v>7.49</v>
      </c>
      <c r="N295" s="66">
        <f>ROUND(SUMIFS(repasse_ac!$J:$J,repasse_ac!$A:$A,$A295,repasse_ac!$F:$F,$D295,repasse_ac!$I:$I,"TTC PRÉ"),2)</f>
        <v>6.19</v>
      </c>
      <c r="O295" s="66">
        <f>ROUND(SUMIFS(repasse_ac!$J:$J,repasse_ac!$A:$A,$A295,repasse_ac!$F:$F,$D295,repasse_ac!$I:$I,"TTC PÓS"),2)</f>
        <v>5.99</v>
      </c>
      <c r="P295" s="66">
        <f t="shared" si="36"/>
        <v>-0.20000000000000018</v>
      </c>
      <c r="Q295" s="66">
        <f>ROUND(SUMIFS(repasse_ac!$N:$N,repasse_ac!$A:$A,$A295,repasse_ac!$F:$F,$D295,repasse_ac!$I:$I,"TTC PRÉ"),2)</f>
        <v>5.99</v>
      </c>
      <c r="R295" s="66">
        <f>ROUND(SUMIFS(repasse_ac!$N:$N,repasse_ac!$A:$A,$A295,repasse_ac!$F:$F,$D295,repasse_ac!$I:$I,"TTC PÓS"),2)</f>
        <v>5.79</v>
      </c>
      <c r="S295" s="66">
        <f t="shared" si="37"/>
        <v>-0.20000000000000018</v>
      </c>
    </row>
    <row r="296" spans="1:19" x14ac:dyDescent="0.35">
      <c r="A296" s="18" t="s">
        <v>155</v>
      </c>
      <c r="B296" s="13" t="s">
        <v>16</v>
      </c>
      <c r="C296" s="13" t="s">
        <v>80</v>
      </c>
      <c r="D296" s="13" t="s">
        <v>555</v>
      </c>
      <c r="E296" s="65">
        <f>_xlfn.XLOOKUP($D296,depara_repasse!E:E,depara_repasse!K:K)</f>
        <v>0</v>
      </c>
      <c r="F296" s="66">
        <f>ROUND(SUMIFS(repasse_ac!$R:$R,repasse_ac!$A:$A,$A296,repasse_ac!$F:$F,$D296,repasse_ac!$I:$I,"TTC PRÉ"),2)</f>
        <v>6.67</v>
      </c>
      <c r="G296" s="66">
        <f>ROUND(SUMIFS(repasse_ac!$R:$R,repasse_ac!$A:$A,$A296,repasse_ac!$F:$F,$D296,repasse_ac!$I:$I,"TTC PÓS"),2)</f>
        <v>6.86</v>
      </c>
      <c r="H296" s="66">
        <f t="shared" si="38"/>
        <v>0.19000000000000039</v>
      </c>
      <c r="I296" s="66">
        <f t="shared" si="39"/>
        <v>8.19</v>
      </c>
      <c r="J296" s="66">
        <f>ROUND(SUMIFS(repasse_ac!$P:$P,repasse_ac!$A:$A,$A296,repasse_ac!$F:$F,$D296,repasse_ac!$I:$I,"TTC PRÉ"),2)</f>
        <v>6.45</v>
      </c>
      <c r="K296" s="66">
        <f>ROUND(SUMIFS(repasse_ac!$P:$P,repasse_ac!$A:$A,$A296,repasse_ac!$F:$F,$D296,repasse_ac!$I:$I,"TTC PÓS"),2)</f>
        <v>6.37</v>
      </c>
      <c r="L296" s="66">
        <f t="shared" si="40"/>
        <v>-8.0000000000000071E-2</v>
      </c>
      <c r="M296" s="66">
        <f t="shared" si="41"/>
        <v>7.59</v>
      </c>
      <c r="N296" s="66">
        <f>ROUND(SUMIFS(repasse_ac!$J:$J,repasse_ac!$A:$A,$A296,repasse_ac!$F:$F,$D296,repasse_ac!$I:$I,"TTC PRÉ"),2)</f>
        <v>6.09</v>
      </c>
      <c r="O296" s="66">
        <f>ROUND(SUMIFS(repasse_ac!$J:$J,repasse_ac!$A:$A,$A296,repasse_ac!$F:$F,$D296,repasse_ac!$I:$I,"TTC PÓS"),2)</f>
        <v>5.99</v>
      </c>
      <c r="P296" s="66">
        <f t="shared" si="36"/>
        <v>-9.9999999999999645E-2</v>
      </c>
      <c r="Q296" s="66">
        <f>ROUND(SUMIFS(repasse_ac!$N:$N,repasse_ac!$A:$A,$A296,repasse_ac!$F:$F,$D296,repasse_ac!$I:$I,"TTC PRÉ"),2)</f>
        <v>5.69</v>
      </c>
      <c r="R296" s="66">
        <f>ROUND(SUMIFS(repasse_ac!$N:$N,repasse_ac!$A:$A,$A296,repasse_ac!$F:$F,$D296,repasse_ac!$I:$I,"TTC PÓS"),2)</f>
        <v>5.89</v>
      </c>
      <c r="S296" s="66">
        <f t="shared" si="37"/>
        <v>0.19999999999999929</v>
      </c>
    </row>
    <row r="297" spans="1:19" x14ac:dyDescent="0.35">
      <c r="A297" s="52" t="s">
        <v>903</v>
      </c>
      <c r="B297" s="53" t="s">
        <v>16</v>
      </c>
      <c r="C297" s="53" t="s">
        <v>18</v>
      </c>
      <c r="D297" s="53" t="s">
        <v>20</v>
      </c>
      <c r="E297" s="65">
        <f>_xlfn.XLOOKUP($D297,depara_repasse!E:E,depara_repasse!K:K)</f>
        <v>12</v>
      </c>
      <c r="F297" s="66">
        <f>ROUND(SUMIFS(repasse_ac!$R:$R,repasse_ac!$A:$A,$A297,repasse_ac!$F:$F,$D297,repasse_ac!$I:$I,"TTC PRÉ"),2)</f>
        <v>1.71</v>
      </c>
      <c r="G297" s="66">
        <f>ROUND(SUMIFS(repasse_ac!$R:$R,repasse_ac!$A:$A,$A297,repasse_ac!$F:$F,$D297,repasse_ac!$I:$I,"TTC PÓS"),2)</f>
        <v>1.71</v>
      </c>
      <c r="H297" s="66">
        <f>G297-F297</f>
        <v>0</v>
      </c>
      <c r="I297" s="66">
        <f>(ROUNDDOWN(ROUND(G297*(1+0.2),2)*100/10,0)*10+IF(MOD(ROUND(G297*(1+0.2),2)*100,10)&gt;4,9,-1))/100</f>
        <v>2.09</v>
      </c>
      <c r="J297" s="66">
        <f>ROUND(SUMIFS(repasse_ac!$P:$P,repasse_ac!$A:$A,$A297,repasse_ac!$F:$F,$D297,repasse_ac!$I:$I,"TTC PRÉ"),2)</f>
        <v>1.67</v>
      </c>
      <c r="K297" s="66">
        <f>ROUND(SUMIFS(repasse_ac!$P:$P,repasse_ac!$A:$A,$A297,repasse_ac!$F:$F,$D297,repasse_ac!$I:$I,"TTC PÓS"),2)</f>
        <v>1.67</v>
      </c>
      <c r="L297" s="66">
        <f>K297-J297</f>
        <v>0</v>
      </c>
      <c r="M297" s="66">
        <f>(ROUNDDOWN(ROUND(K297*(1+0.2),2)*100/10,0)*10+IF(MOD(ROUND(K297*(1+0.2),2)*100,10)&gt;4,9,-1))/100</f>
        <v>1.99</v>
      </c>
      <c r="N297" s="66">
        <f>ROUND(SUMIFS(repasse_ac!$J:$J,repasse_ac!$A:$A,$A297,repasse_ac!$F:$F,$D297,repasse_ac!$I:$I,"TTC PRÉ"),2)</f>
        <v>1.99</v>
      </c>
      <c r="O297" s="66">
        <f>ROUND(SUMIFS(repasse_ac!$J:$J,repasse_ac!$A:$A,$A297,repasse_ac!$F:$F,$D297,repasse_ac!$I:$I,"TTC PÓS"),2)</f>
        <v>1.99</v>
      </c>
      <c r="P297" s="66">
        <f t="shared" si="36"/>
        <v>0</v>
      </c>
      <c r="Q297" s="66">
        <f>ROUND(SUMIFS(repasse_ac!$N:$N,repasse_ac!$A:$A,$A297,repasse_ac!$F:$F,$D297,repasse_ac!$I:$I,"TTC PRÉ"),2)</f>
        <v>1.89</v>
      </c>
      <c r="R297" s="66">
        <f>ROUND(SUMIFS(repasse_ac!$N:$N,repasse_ac!$A:$A,$A297,repasse_ac!$F:$F,$D297,repasse_ac!$I:$I,"TTC PÓS"),2)</f>
        <v>1.89</v>
      </c>
      <c r="S297" s="66">
        <f t="shared" si="37"/>
        <v>0</v>
      </c>
    </row>
    <row r="298" spans="1:19" x14ac:dyDescent="0.35">
      <c r="A298" s="52" t="s">
        <v>903</v>
      </c>
      <c r="B298" s="13" t="s">
        <v>16</v>
      </c>
      <c r="C298" s="13" t="s">
        <v>18</v>
      </c>
      <c r="D298" s="13" t="s">
        <v>26</v>
      </c>
      <c r="E298" s="65">
        <f>_xlfn.XLOOKUP($D298,depara_repasse!E:E,depara_repasse!K:K)</f>
        <v>12</v>
      </c>
      <c r="F298" s="66">
        <f>ROUND(SUMIFS(repasse_ac!$R:$R,repasse_ac!$A:$A,$A298,repasse_ac!$F:$F,$D298,repasse_ac!$I:$I,"TTC PRÉ"),2)</f>
        <v>1.71</v>
      </c>
      <c r="G298" s="66">
        <f>ROUND(SUMIFS(repasse_ac!$R:$R,repasse_ac!$A:$A,$A298,repasse_ac!$F:$F,$D298,repasse_ac!$I:$I,"TTC PÓS"),2)</f>
        <v>1.71</v>
      </c>
      <c r="H298" s="66">
        <f t="shared" ref="H298:H354" si="42">G298-F298</f>
        <v>0</v>
      </c>
      <c r="I298" s="66">
        <f t="shared" ref="I298:I346" si="43">(ROUNDDOWN(ROUND(G298*(1+0.2),2)*100/10,0)*10+IF(MOD(ROUND(G298*(1+0.2),2)*100,10)&gt;4,9,-1))/100</f>
        <v>2.09</v>
      </c>
      <c r="J298" s="66">
        <f>ROUND(SUMIFS(repasse_ac!$P:$P,repasse_ac!$A:$A,$A298,repasse_ac!$F:$F,$D298,repasse_ac!$I:$I,"TTC PRÉ"),2)</f>
        <v>1.67</v>
      </c>
      <c r="K298" s="66">
        <f>ROUND(SUMIFS(repasse_ac!$P:$P,repasse_ac!$A:$A,$A298,repasse_ac!$F:$F,$D298,repasse_ac!$I:$I,"TTC PÓS"),2)</f>
        <v>1.67</v>
      </c>
      <c r="L298" s="66">
        <f t="shared" ref="L298:L354" si="44">K298-J298</f>
        <v>0</v>
      </c>
      <c r="M298" s="66">
        <f t="shared" ref="M298:M346" si="45">(ROUNDDOWN(ROUND(K298*(1+0.2),2)*100/10,0)*10+IF(MOD(ROUND(K298*(1+0.2),2)*100,10)&gt;4,9,-1))/100</f>
        <v>1.99</v>
      </c>
      <c r="N298" s="66">
        <f>ROUND(SUMIFS(repasse_ac!$J:$J,repasse_ac!$A:$A,$A298,repasse_ac!$F:$F,$D298,repasse_ac!$I:$I,"TTC PRÉ"),2)</f>
        <v>1.99</v>
      </c>
      <c r="O298" s="66">
        <f>ROUND(SUMIFS(repasse_ac!$J:$J,repasse_ac!$A:$A,$A298,repasse_ac!$F:$F,$D298,repasse_ac!$I:$I,"TTC PÓS"),2)</f>
        <v>1.99</v>
      </c>
      <c r="P298" s="66">
        <f t="shared" si="36"/>
        <v>0</v>
      </c>
      <c r="Q298" s="66">
        <f>ROUND(SUMIFS(repasse_ac!$N:$N,repasse_ac!$A:$A,$A298,repasse_ac!$F:$F,$D298,repasse_ac!$I:$I,"TTC PRÉ"),2)</f>
        <v>1.89</v>
      </c>
      <c r="R298" s="66">
        <f>ROUND(SUMIFS(repasse_ac!$N:$N,repasse_ac!$A:$A,$A298,repasse_ac!$F:$F,$D298,repasse_ac!$I:$I,"TTC PÓS"),2)</f>
        <v>1.89</v>
      </c>
      <c r="S298" s="66">
        <f t="shared" si="37"/>
        <v>0</v>
      </c>
    </row>
    <row r="299" spans="1:19" x14ac:dyDescent="0.35">
      <c r="A299" s="52" t="s">
        <v>903</v>
      </c>
      <c r="B299" s="13" t="s">
        <v>16</v>
      </c>
      <c r="C299" s="13" t="s">
        <v>18</v>
      </c>
      <c r="D299" s="13" t="s">
        <v>27</v>
      </c>
      <c r="E299" s="65">
        <f>_xlfn.XLOOKUP($D299,depara_repasse!E:E,depara_repasse!K:K)</f>
        <v>12</v>
      </c>
      <c r="F299" s="66">
        <f>ROUND(SUMIFS(repasse_ac!$R:$R,repasse_ac!$A:$A,$A299,repasse_ac!$F:$F,$D299,repasse_ac!$I:$I,"TTC PRÉ"),2)</f>
        <v>1.62</v>
      </c>
      <c r="G299" s="66">
        <f>ROUND(SUMIFS(repasse_ac!$R:$R,repasse_ac!$A:$A,$A299,repasse_ac!$F:$F,$D299,repasse_ac!$I:$I,"TTC PÓS"),2)</f>
        <v>1.71</v>
      </c>
      <c r="H299" s="66">
        <f t="shared" si="42"/>
        <v>8.9999999999999858E-2</v>
      </c>
      <c r="I299" s="66">
        <f t="shared" si="43"/>
        <v>2.09</v>
      </c>
      <c r="J299" s="66">
        <f>ROUND(SUMIFS(repasse_ac!$P:$P,repasse_ac!$A:$A,$A299,repasse_ac!$F:$F,$D299,repasse_ac!$I:$I,"TTC PRÉ"),2)</f>
        <v>1.59</v>
      </c>
      <c r="K299" s="66">
        <f>ROUND(SUMIFS(repasse_ac!$P:$P,repasse_ac!$A:$A,$A299,repasse_ac!$F:$F,$D299,repasse_ac!$I:$I,"TTC PÓS"),2)</f>
        <v>1.67</v>
      </c>
      <c r="L299" s="66">
        <f t="shared" si="44"/>
        <v>7.9999999999999849E-2</v>
      </c>
      <c r="M299" s="66">
        <f t="shared" si="45"/>
        <v>1.99</v>
      </c>
      <c r="N299" s="66">
        <f>ROUND(SUMIFS(repasse_ac!$J:$J,repasse_ac!$A:$A,$A299,repasse_ac!$F:$F,$D299,repasse_ac!$I:$I,"TTC PRÉ"),2)</f>
        <v>1.89</v>
      </c>
      <c r="O299" s="66">
        <f>ROUND(SUMIFS(repasse_ac!$J:$J,repasse_ac!$A:$A,$A299,repasse_ac!$F:$F,$D299,repasse_ac!$I:$I,"TTC PÓS"),2)</f>
        <v>1.99</v>
      </c>
      <c r="P299" s="66">
        <f t="shared" si="36"/>
        <v>0.10000000000000009</v>
      </c>
      <c r="Q299" s="66">
        <f>ROUND(SUMIFS(repasse_ac!$N:$N,repasse_ac!$A:$A,$A299,repasse_ac!$F:$F,$D299,repasse_ac!$I:$I,"TTC PRÉ"),2)</f>
        <v>1.79</v>
      </c>
      <c r="R299" s="66">
        <f>ROUND(SUMIFS(repasse_ac!$N:$N,repasse_ac!$A:$A,$A299,repasse_ac!$F:$F,$D299,repasse_ac!$I:$I,"TTC PÓS"),2)</f>
        <v>1.89</v>
      </c>
      <c r="S299" s="66">
        <f t="shared" si="37"/>
        <v>9.9999999999999867E-2</v>
      </c>
    </row>
    <row r="300" spans="1:19" x14ac:dyDescent="0.35">
      <c r="A300" s="52" t="s">
        <v>903</v>
      </c>
      <c r="B300" s="13" t="s">
        <v>16</v>
      </c>
      <c r="C300" s="13" t="s">
        <v>18</v>
      </c>
      <c r="D300" s="13" t="s">
        <v>28</v>
      </c>
      <c r="E300" s="65">
        <f>_xlfn.XLOOKUP($D300,depara_repasse!E:E,depara_repasse!K:K)</f>
        <v>12</v>
      </c>
      <c r="F300" s="66">
        <f>ROUND(SUMIFS(repasse_ac!$R:$R,repasse_ac!$A:$A,$A300,repasse_ac!$F:$F,$D300,repasse_ac!$I:$I,"TTC PRÉ"),2)</f>
        <v>1.62</v>
      </c>
      <c r="G300" s="66">
        <f>ROUND(SUMIFS(repasse_ac!$R:$R,repasse_ac!$A:$A,$A300,repasse_ac!$F:$F,$D300,repasse_ac!$I:$I,"TTC PÓS"),2)</f>
        <v>1.71</v>
      </c>
      <c r="H300" s="66">
        <f t="shared" si="42"/>
        <v>8.9999999999999858E-2</v>
      </c>
      <c r="I300" s="66">
        <f t="shared" si="43"/>
        <v>2.09</v>
      </c>
      <c r="J300" s="66">
        <f>ROUND(SUMIFS(repasse_ac!$P:$P,repasse_ac!$A:$A,$A300,repasse_ac!$F:$F,$D300,repasse_ac!$I:$I,"TTC PRÉ"),2)</f>
        <v>1.59</v>
      </c>
      <c r="K300" s="66">
        <f>ROUND(SUMIFS(repasse_ac!$P:$P,repasse_ac!$A:$A,$A300,repasse_ac!$F:$F,$D300,repasse_ac!$I:$I,"TTC PÓS"),2)</f>
        <v>1.67</v>
      </c>
      <c r="L300" s="66">
        <f t="shared" si="44"/>
        <v>7.9999999999999849E-2</v>
      </c>
      <c r="M300" s="66">
        <f t="shared" si="45"/>
        <v>1.99</v>
      </c>
      <c r="N300" s="66">
        <f>ROUND(SUMIFS(repasse_ac!$J:$J,repasse_ac!$A:$A,$A300,repasse_ac!$F:$F,$D300,repasse_ac!$I:$I,"TTC PRÉ"),2)</f>
        <v>1.89</v>
      </c>
      <c r="O300" s="66">
        <f>ROUND(SUMIFS(repasse_ac!$J:$J,repasse_ac!$A:$A,$A300,repasse_ac!$F:$F,$D300,repasse_ac!$I:$I,"TTC PÓS"),2)</f>
        <v>1.99</v>
      </c>
      <c r="P300" s="66">
        <f t="shared" si="36"/>
        <v>0.10000000000000009</v>
      </c>
      <c r="Q300" s="66">
        <f>ROUND(SUMIFS(repasse_ac!$N:$N,repasse_ac!$A:$A,$A300,repasse_ac!$F:$F,$D300,repasse_ac!$I:$I,"TTC PRÉ"),2)</f>
        <v>1.79</v>
      </c>
      <c r="R300" s="66">
        <f>ROUND(SUMIFS(repasse_ac!$N:$N,repasse_ac!$A:$A,$A300,repasse_ac!$F:$F,$D300,repasse_ac!$I:$I,"TTC PÓS"),2)</f>
        <v>1.89</v>
      </c>
      <c r="S300" s="66">
        <f t="shared" si="37"/>
        <v>9.9999999999999867E-2</v>
      </c>
    </row>
    <row r="301" spans="1:19" x14ac:dyDescent="0.35">
      <c r="A301" s="52" t="s">
        <v>903</v>
      </c>
      <c r="B301" s="19" t="s">
        <v>16</v>
      </c>
      <c r="C301" s="19" t="s">
        <v>18</v>
      </c>
      <c r="D301" s="19" t="s">
        <v>29</v>
      </c>
      <c r="E301" s="65">
        <f>_xlfn.XLOOKUP($D301,depara_repasse!E:E,depara_repasse!K:K)</f>
        <v>12</v>
      </c>
      <c r="F301" s="66">
        <f>ROUND(SUMIFS(repasse_ac!$R:$R,repasse_ac!$A:$A,$A301,repasse_ac!$F:$F,$D301,repasse_ac!$I:$I,"TTC PRÉ"),2)</f>
        <v>1.62</v>
      </c>
      <c r="G301" s="66">
        <f>ROUND(SUMIFS(repasse_ac!$R:$R,repasse_ac!$A:$A,$A301,repasse_ac!$F:$F,$D301,repasse_ac!$I:$I,"TTC PÓS"),2)</f>
        <v>1.71</v>
      </c>
      <c r="H301" s="66">
        <f t="shared" si="42"/>
        <v>8.9999999999999858E-2</v>
      </c>
      <c r="I301" s="66">
        <f t="shared" si="43"/>
        <v>2.09</v>
      </c>
      <c r="J301" s="66">
        <f>ROUND(SUMIFS(repasse_ac!$P:$P,repasse_ac!$A:$A,$A301,repasse_ac!$F:$F,$D301,repasse_ac!$I:$I,"TTC PRÉ"),2)</f>
        <v>1.59</v>
      </c>
      <c r="K301" s="66">
        <f>ROUND(SUMIFS(repasse_ac!$P:$P,repasse_ac!$A:$A,$A301,repasse_ac!$F:$F,$D301,repasse_ac!$I:$I,"TTC PÓS"),2)</f>
        <v>1.67</v>
      </c>
      <c r="L301" s="66">
        <f t="shared" si="44"/>
        <v>7.9999999999999849E-2</v>
      </c>
      <c r="M301" s="66">
        <f t="shared" si="45"/>
        <v>1.99</v>
      </c>
      <c r="N301" s="66">
        <f>ROUND(SUMIFS(repasse_ac!$J:$J,repasse_ac!$A:$A,$A301,repasse_ac!$F:$F,$D301,repasse_ac!$I:$I,"TTC PRÉ"),2)</f>
        <v>1.89</v>
      </c>
      <c r="O301" s="66">
        <f>ROUND(SUMIFS(repasse_ac!$J:$J,repasse_ac!$A:$A,$A301,repasse_ac!$F:$F,$D301,repasse_ac!$I:$I,"TTC PÓS"),2)</f>
        <v>1.99</v>
      </c>
      <c r="P301" s="66">
        <f t="shared" si="36"/>
        <v>0.10000000000000009</v>
      </c>
      <c r="Q301" s="66">
        <f>ROUND(SUMIFS(repasse_ac!$N:$N,repasse_ac!$A:$A,$A301,repasse_ac!$F:$F,$D301,repasse_ac!$I:$I,"TTC PRÉ"),2)</f>
        <v>1.79</v>
      </c>
      <c r="R301" s="66">
        <f>ROUND(SUMIFS(repasse_ac!$N:$N,repasse_ac!$A:$A,$A301,repasse_ac!$F:$F,$D301,repasse_ac!$I:$I,"TTC PÓS"),2)</f>
        <v>1.89</v>
      </c>
      <c r="S301" s="66">
        <f t="shared" si="37"/>
        <v>9.9999999999999867E-2</v>
      </c>
    </row>
    <row r="302" spans="1:19" x14ac:dyDescent="0.35">
      <c r="A302" s="52" t="s">
        <v>903</v>
      </c>
      <c r="B302" s="26" t="s">
        <v>16</v>
      </c>
      <c r="C302" s="26" t="s">
        <v>30</v>
      </c>
      <c r="D302" s="26" t="s">
        <v>31</v>
      </c>
      <c r="E302" s="65">
        <v>15</v>
      </c>
      <c r="F302" s="66">
        <f>ROUND(SUMIFS(repasse_ac!$R:$R,repasse_ac!$A:$A,$A302,repasse_ac!$F:$F,$D302,repasse_ac!$I:$I,"TTC PRÉ"),2)</f>
        <v>2.19</v>
      </c>
      <c r="G302" s="66">
        <f>ROUND(SUMIFS(repasse_ac!$R:$R,repasse_ac!$A:$A,$A302,repasse_ac!$F:$F,$D302,repasse_ac!$I:$I,"TTC PÓS"),2)</f>
        <v>2.19</v>
      </c>
      <c r="H302" s="66">
        <f t="shared" si="42"/>
        <v>0</v>
      </c>
      <c r="I302" s="66">
        <f t="shared" si="43"/>
        <v>2.59</v>
      </c>
      <c r="J302" s="66">
        <f>ROUND(SUMIFS(repasse_ac!$P:$P,repasse_ac!$A:$A,$A302,repasse_ac!$F:$F,$D302,repasse_ac!$I:$I,"TTC PRÉ"),2)</f>
        <v>2.09</v>
      </c>
      <c r="K302" s="66">
        <f>ROUND(SUMIFS(repasse_ac!$P:$P,repasse_ac!$A:$A,$A302,repasse_ac!$F:$F,$D302,repasse_ac!$I:$I,"TTC PÓS"),2)</f>
        <v>2.09</v>
      </c>
      <c r="L302" s="66">
        <f t="shared" si="44"/>
        <v>0</v>
      </c>
      <c r="M302" s="66">
        <f t="shared" si="45"/>
        <v>2.4900000000000002</v>
      </c>
      <c r="N302" s="66">
        <f>ROUND(SUMIFS(repasse_ac!$J:$J,repasse_ac!$A:$A,$A302,repasse_ac!$F:$F,$D302,repasse_ac!$I:$I,"TTC PRÉ"),2)</f>
        <v>2.4900000000000002</v>
      </c>
      <c r="O302" s="66">
        <f>ROUND(SUMIFS(repasse_ac!$J:$J,repasse_ac!$A:$A,$A302,repasse_ac!$F:$F,$D302,repasse_ac!$I:$I,"TTC PÓS"),2)</f>
        <v>2.4900000000000002</v>
      </c>
      <c r="P302" s="66">
        <f t="shared" si="36"/>
        <v>0</v>
      </c>
      <c r="Q302" s="66">
        <f>ROUND(SUMIFS(repasse_ac!$N:$N,repasse_ac!$A:$A,$A302,repasse_ac!$F:$F,$D302,repasse_ac!$I:$I,"TTC PRÉ"),2)</f>
        <v>2.29</v>
      </c>
      <c r="R302" s="66">
        <f>ROUND(SUMIFS(repasse_ac!$N:$N,repasse_ac!$A:$A,$A302,repasse_ac!$F:$F,$D302,repasse_ac!$I:$I,"TTC PÓS"),2)</f>
        <v>2.29</v>
      </c>
      <c r="S302" s="66">
        <f t="shared" si="37"/>
        <v>0</v>
      </c>
    </row>
    <row r="303" spans="1:19" x14ac:dyDescent="0.35">
      <c r="A303" s="52" t="s">
        <v>903</v>
      </c>
      <c r="B303" s="13" t="s">
        <v>16</v>
      </c>
      <c r="C303" s="13" t="s">
        <v>30</v>
      </c>
      <c r="D303" s="13" t="s">
        <v>32</v>
      </c>
      <c r="E303" s="65">
        <f>_xlfn.XLOOKUP($D303,depara_repasse!E:E,depara_repasse!K:K)</f>
        <v>15</v>
      </c>
      <c r="F303" s="66">
        <f>ROUND(SUMIFS(repasse_ac!$R:$R,repasse_ac!$A:$A,$A303,repasse_ac!$F:$F,$D303,repasse_ac!$I:$I,"TTC PRÉ"),2)</f>
        <v>2.19</v>
      </c>
      <c r="G303" s="66">
        <f>ROUND(SUMIFS(repasse_ac!$R:$R,repasse_ac!$A:$A,$A303,repasse_ac!$F:$F,$D303,repasse_ac!$I:$I,"TTC PÓS"),2)</f>
        <v>2.19</v>
      </c>
      <c r="H303" s="66">
        <f t="shared" si="42"/>
        <v>0</v>
      </c>
      <c r="I303" s="66">
        <f t="shared" si="43"/>
        <v>2.59</v>
      </c>
      <c r="J303" s="66">
        <f>ROUND(SUMIFS(repasse_ac!$P:$P,repasse_ac!$A:$A,$A303,repasse_ac!$F:$F,$D303,repasse_ac!$I:$I,"TTC PRÉ"),2)</f>
        <v>2.09</v>
      </c>
      <c r="K303" s="66">
        <f>ROUND(SUMIFS(repasse_ac!$P:$P,repasse_ac!$A:$A,$A303,repasse_ac!$F:$F,$D303,repasse_ac!$I:$I,"TTC PÓS"),2)</f>
        <v>2.15</v>
      </c>
      <c r="L303" s="66">
        <f t="shared" si="44"/>
        <v>6.0000000000000053E-2</v>
      </c>
      <c r="M303" s="66">
        <f t="shared" si="45"/>
        <v>2.59</v>
      </c>
      <c r="N303" s="66">
        <f>ROUND(SUMIFS(repasse_ac!$J:$J,repasse_ac!$A:$A,$A303,repasse_ac!$F:$F,$D303,repasse_ac!$I:$I,"TTC PRÉ"),2)</f>
        <v>2.4900000000000002</v>
      </c>
      <c r="O303" s="66">
        <f>ROUND(SUMIFS(repasse_ac!$J:$J,repasse_ac!$A:$A,$A303,repasse_ac!$F:$F,$D303,repasse_ac!$I:$I,"TTC PÓS"),2)</f>
        <v>2.59</v>
      </c>
      <c r="P303" s="66">
        <f t="shared" si="36"/>
        <v>9.9999999999999645E-2</v>
      </c>
      <c r="Q303" s="66">
        <f>ROUND(SUMIFS(repasse_ac!$N:$N,repasse_ac!$A:$A,$A303,repasse_ac!$F:$F,$D303,repasse_ac!$I:$I,"TTC PRÉ"),2)</f>
        <v>2.29</v>
      </c>
      <c r="R303" s="66">
        <f>ROUND(SUMIFS(repasse_ac!$N:$N,repasse_ac!$A:$A,$A303,repasse_ac!$F:$F,$D303,repasse_ac!$I:$I,"TTC PÓS"),2)</f>
        <v>2.29</v>
      </c>
      <c r="S303" s="66">
        <f t="shared" si="37"/>
        <v>0</v>
      </c>
    </row>
    <row r="304" spans="1:19" x14ac:dyDescent="0.35">
      <c r="A304" s="52" t="s">
        <v>903</v>
      </c>
      <c r="B304" s="13" t="s">
        <v>16</v>
      </c>
      <c r="C304" s="13" t="s">
        <v>30</v>
      </c>
      <c r="D304" s="13" t="s">
        <v>36</v>
      </c>
      <c r="E304" s="65">
        <f>_xlfn.XLOOKUP($D304,depara_repasse!E:E,depara_repasse!K:K)</f>
        <v>15</v>
      </c>
      <c r="F304" s="66">
        <f>ROUND(SUMIFS(repasse_ac!$R:$R,repasse_ac!$A:$A,$A304,repasse_ac!$F:$F,$D304,repasse_ac!$I:$I,"TTC PRÉ"),2)</f>
        <v>2.25</v>
      </c>
      <c r="G304" s="66">
        <f>ROUND(SUMIFS(repasse_ac!$R:$R,repasse_ac!$A:$A,$A304,repasse_ac!$F:$F,$D304,repasse_ac!$I:$I,"TTC PÓS"),2)</f>
        <v>2.25</v>
      </c>
      <c r="H304" s="66">
        <f t="shared" si="42"/>
        <v>0</v>
      </c>
      <c r="I304" s="66">
        <f t="shared" si="43"/>
        <v>2.69</v>
      </c>
      <c r="J304" s="66">
        <f>ROUND(SUMIFS(repasse_ac!$P:$P,repasse_ac!$A:$A,$A304,repasse_ac!$F:$F,$D304,repasse_ac!$I:$I,"TTC PRÉ"),2)</f>
        <v>2.09</v>
      </c>
      <c r="K304" s="66">
        <f>ROUND(SUMIFS(repasse_ac!$P:$P,repasse_ac!$A:$A,$A304,repasse_ac!$F:$F,$D304,repasse_ac!$I:$I,"TTC PÓS"),2)</f>
        <v>2.17</v>
      </c>
      <c r="L304" s="66">
        <f t="shared" si="44"/>
        <v>8.0000000000000071E-2</v>
      </c>
      <c r="M304" s="66">
        <f t="shared" si="45"/>
        <v>2.59</v>
      </c>
      <c r="N304" s="66">
        <f>ROUND(SUMIFS(repasse_ac!$J:$J,repasse_ac!$A:$A,$A304,repasse_ac!$F:$F,$D304,repasse_ac!$I:$I,"TTC PRÉ"),2)</f>
        <v>2.4900000000000002</v>
      </c>
      <c r="O304" s="66">
        <f>ROUND(SUMIFS(repasse_ac!$J:$J,repasse_ac!$A:$A,$A304,repasse_ac!$F:$F,$D304,repasse_ac!$I:$I,"TTC PÓS"),2)</f>
        <v>2.59</v>
      </c>
      <c r="P304" s="66">
        <f t="shared" si="36"/>
        <v>9.9999999999999645E-2</v>
      </c>
      <c r="Q304" s="66">
        <f>ROUND(SUMIFS(repasse_ac!$N:$N,repasse_ac!$A:$A,$A304,repasse_ac!$F:$F,$D304,repasse_ac!$I:$I,"TTC PRÉ"),2)</f>
        <v>2.4900000000000002</v>
      </c>
      <c r="R304" s="66">
        <f>ROUND(SUMIFS(repasse_ac!$N:$N,repasse_ac!$A:$A,$A304,repasse_ac!$F:$F,$D304,repasse_ac!$I:$I,"TTC PÓS"),2)</f>
        <v>2.4900000000000002</v>
      </c>
      <c r="S304" s="66">
        <f t="shared" si="37"/>
        <v>0</v>
      </c>
    </row>
    <row r="305" spans="1:19" x14ac:dyDescent="0.35">
      <c r="A305" s="52" t="s">
        <v>903</v>
      </c>
      <c r="B305" s="13" t="s">
        <v>16</v>
      </c>
      <c r="C305" s="13" t="s">
        <v>42</v>
      </c>
      <c r="D305" s="13" t="s">
        <v>43</v>
      </c>
      <c r="E305" s="65">
        <v>12</v>
      </c>
      <c r="F305" s="66">
        <f>ROUND(SUMIFS(repasse_ac!$R:$R,repasse_ac!$A:$A,$A305,repasse_ac!$F:$F,$D305,repasse_ac!$I:$I,"TTC PRÉ"),2)</f>
        <v>2.09</v>
      </c>
      <c r="G305" s="66">
        <f>ROUND(SUMIFS(repasse_ac!$R:$R,repasse_ac!$A:$A,$A305,repasse_ac!$F:$F,$D305,repasse_ac!$I:$I,"TTC PÓS"),2)</f>
        <v>2.09</v>
      </c>
      <c r="H305" s="66">
        <f t="shared" si="42"/>
        <v>0</v>
      </c>
      <c r="I305" s="66">
        <f t="shared" si="43"/>
        <v>2.4900000000000002</v>
      </c>
      <c r="J305" s="66">
        <f>ROUND(SUMIFS(repasse_ac!$P:$P,repasse_ac!$A:$A,$A305,repasse_ac!$F:$F,$D305,repasse_ac!$I:$I,"TTC PRÉ"),2)</f>
        <v>1.92</v>
      </c>
      <c r="K305" s="66">
        <f>ROUND(SUMIFS(repasse_ac!$P:$P,repasse_ac!$A:$A,$A305,repasse_ac!$F:$F,$D305,repasse_ac!$I:$I,"TTC PÓS"),2)</f>
        <v>1.92</v>
      </c>
      <c r="L305" s="66">
        <f t="shared" si="44"/>
        <v>0</v>
      </c>
      <c r="M305" s="66">
        <f t="shared" si="45"/>
        <v>2.39</v>
      </c>
      <c r="N305" s="66">
        <f>ROUND(SUMIFS(repasse_ac!$J:$J,repasse_ac!$A:$A,$A305,repasse_ac!$F:$F,$D305,repasse_ac!$I:$I,"TTC PRÉ"),2)</f>
        <v>2.29</v>
      </c>
      <c r="O305" s="66">
        <f>ROUND(SUMIFS(repasse_ac!$J:$J,repasse_ac!$A:$A,$A305,repasse_ac!$F:$F,$D305,repasse_ac!$I:$I,"TTC PÓS"),2)</f>
        <v>2.29</v>
      </c>
      <c r="P305" s="66">
        <f t="shared" si="36"/>
        <v>0</v>
      </c>
      <c r="Q305" s="66">
        <f>ROUND(SUMIFS(repasse_ac!$N:$N,repasse_ac!$A:$A,$A305,repasse_ac!$F:$F,$D305,repasse_ac!$I:$I,"TTC PRÉ"),2)</f>
        <v>2.19</v>
      </c>
      <c r="R305" s="66">
        <f>ROUND(SUMIFS(repasse_ac!$N:$N,repasse_ac!$A:$A,$A305,repasse_ac!$F:$F,$D305,repasse_ac!$I:$I,"TTC PÓS"),2)</f>
        <v>2.19</v>
      </c>
      <c r="S305" s="66">
        <f t="shared" si="37"/>
        <v>0</v>
      </c>
    </row>
    <row r="306" spans="1:19" x14ac:dyDescent="0.35">
      <c r="A306" s="52" t="s">
        <v>903</v>
      </c>
      <c r="B306" s="13" t="s">
        <v>16</v>
      </c>
      <c r="C306" s="13" t="s">
        <v>42</v>
      </c>
      <c r="D306" s="13" t="s">
        <v>44</v>
      </c>
      <c r="E306" s="65">
        <f>_xlfn.XLOOKUP($D306,depara_repasse!E:E,depara_repasse!K:K)</f>
        <v>15</v>
      </c>
      <c r="F306" s="66">
        <f>ROUND(SUMIFS(repasse_ac!$R:$R,repasse_ac!$A:$A,$A306,repasse_ac!$F:$F,$D306,repasse_ac!$I:$I,"TTC PRÉ"),2)</f>
        <v>2.09</v>
      </c>
      <c r="G306" s="66">
        <f>ROUND(SUMIFS(repasse_ac!$R:$R,repasse_ac!$A:$A,$A306,repasse_ac!$F:$F,$D306,repasse_ac!$I:$I,"TTC PÓS"),2)</f>
        <v>2.09</v>
      </c>
      <c r="H306" s="66">
        <f t="shared" si="42"/>
        <v>0</v>
      </c>
      <c r="I306" s="66">
        <f t="shared" si="43"/>
        <v>2.4900000000000002</v>
      </c>
      <c r="J306" s="66">
        <f>ROUND(SUMIFS(repasse_ac!$P:$P,repasse_ac!$A:$A,$A306,repasse_ac!$F:$F,$D306,repasse_ac!$I:$I,"TTC PRÉ"),2)</f>
        <v>1.92</v>
      </c>
      <c r="K306" s="66">
        <f>ROUND(SUMIFS(repasse_ac!$P:$P,repasse_ac!$A:$A,$A306,repasse_ac!$F:$F,$D306,repasse_ac!$I:$I,"TTC PÓS"),2)</f>
        <v>1.92</v>
      </c>
      <c r="L306" s="66">
        <f t="shared" si="44"/>
        <v>0</v>
      </c>
      <c r="M306" s="66">
        <f t="shared" si="45"/>
        <v>2.39</v>
      </c>
      <c r="N306" s="66">
        <f>ROUND(SUMIFS(repasse_ac!$J:$J,repasse_ac!$A:$A,$A306,repasse_ac!$F:$F,$D306,repasse_ac!$I:$I,"TTC PRÉ"),2)</f>
        <v>2.29</v>
      </c>
      <c r="O306" s="66">
        <f>ROUND(SUMIFS(repasse_ac!$J:$J,repasse_ac!$A:$A,$A306,repasse_ac!$F:$F,$D306,repasse_ac!$I:$I,"TTC PÓS"),2)</f>
        <v>2.29</v>
      </c>
      <c r="P306" s="66">
        <f t="shared" si="36"/>
        <v>0</v>
      </c>
      <c r="Q306" s="66">
        <f>ROUND(SUMIFS(repasse_ac!$N:$N,repasse_ac!$A:$A,$A306,repasse_ac!$F:$F,$D306,repasse_ac!$I:$I,"TTC PRÉ"),2)</f>
        <v>2.19</v>
      </c>
      <c r="R306" s="66">
        <f>ROUND(SUMIFS(repasse_ac!$N:$N,repasse_ac!$A:$A,$A306,repasse_ac!$F:$F,$D306,repasse_ac!$I:$I,"TTC PÓS"),2)</f>
        <v>2.19</v>
      </c>
      <c r="S306" s="66">
        <f t="shared" si="37"/>
        <v>0</v>
      </c>
    </row>
    <row r="307" spans="1:19" x14ac:dyDescent="0.35">
      <c r="A307" s="52" t="s">
        <v>903</v>
      </c>
      <c r="B307" s="19" t="s">
        <v>16</v>
      </c>
      <c r="C307" s="19" t="s">
        <v>45</v>
      </c>
      <c r="D307" s="19" t="s">
        <v>46</v>
      </c>
      <c r="E307" s="65">
        <f>_xlfn.XLOOKUP($D307,depara_repasse!E:E,depara_repasse!K:K)</f>
        <v>12</v>
      </c>
      <c r="F307" s="66">
        <f>ROUND(SUMIFS(repasse_ac!$R:$R,repasse_ac!$A:$A,$A307,repasse_ac!$F:$F,$D307,repasse_ac!$I:$I,"TTC PRÉ"),2)</f>
        <v>3.06</v>
      </c>
      <c r="G307" s="66">
        <f>ROUND(SUMIFS(repasse_ac!$R:$R,repasse_ac!$A:$A,$A307,repasse_ac!$F:$F,$D307,repasse_ac!$I:$I,"TTC PÓS"),2)</f>
        <v>3.06</v>
      </c>
      <c r="H307" s="66">
        <f t="shared" si="42"/>
        <v>0</v>
      </c>
      <c r="I307" s="66">
        <f t="shared" si="43"/>
        <v>3.69</v>
      </c>
      <c r="J307" s="66">
        <f>ROUND(SUMIFS(repasse_ac!$P:$P,repasse_ac!$A:$A,$A307,repasse_ac!$F:$F,$D307,repasse_ac!$I:$I,"TTC PRÉ"),2)</f>
        <v>2.92</v>
      </c>
      <c r="K307" s="66">
        <f>ROUND(SUMIFS(repasse_ac!$P:$P,repasse_ac!$A:$A,$A307,repasse_ac!$F:$F,$D307,repasse_ac!$I:$I,"TTC PÓS"),2)</f>
        <v>2.92</v>
      </c>
      <c r="L307" s="66">
        <f t="shared" si="44"/>
        <v>0</v>
      </c>
      <c r="M307" s="66">
        <f t="shared" si="45"/>
        <v>3.49</v>
      </c>
      <c r="N307" s="66">
        <f>ROUND(SUMIFS(repasse_ac!$J:$J,repasse_ac!$A:$A,$A307,repasse_ac!$F:$F,$D307,repasse_ac!$I:$I,"TTC PRÉ"),2)</f>
        <v>3.49</v>
      </c>
      <c r="O307" s="66">
        <f>ROUND(SUMIFS(repasse_ac!$J:$J,repasse_ac!$A:$A,$A307,repasse_ac!$F:$F,$D307,repasse_ac!$I:$I,"TTC PÓS"),2)</f>
        <v>3.49</v>
      </c>
      <c r="P307" s="66">
        <f t="shared" si="36"/>
        <v>0</v>
      </c>
      <c r="Q307" s="66">
        <f>ROUND(SUMIFS(repasse_ac!$N:$N,repasse_ac!$A:$A,$A307,repasse_ac!$F:$F,$D307,repasse_ac!$I:$I,"TTC PRÉ"),2)</f>
        <v>3.39</v>
      </c>
      <c r="R307" s="66">
        <f>ROUND(SUMIFS(repasse_ac!$N:$N,repasse_ac!$A:$A,$A307,repasse_ac!$F:$F,$D307,repasse_ac!$I:$I,"TTC PÓS"),2)</f>
        <v>3.39</v>
      </c>
      <c r="S307" s="66">
        <f t="shared" si="37"/>
        <v>0</v>
      </c>
    </row>
    <row r="308" spans="1:19" x14ac:dyDescent="0.35">
      <c r="A308" s="52" t="s">
        <v>903</v>
      </c>
      <c r="B308" s="26" t="s">
        <v>16</v>
      </c>
      <c r="C308" s="26" t="s">
        <v>45</v>
      </c>
      <c r="D308" s="26" t="s">
        <v>47</v>
      </c>
      <c r="E308" s="65">
        <f>_xlfn.XLOOKUP($D308,depara_repasse!E:E,depara_repasse!K:K)</f>
        <v>12</v>
      </c>
      <c r="F308" s="66">
        <f>ROUND(SUMIFS(repasse_ac!$R:$R,repasse_ac!$A:$A,$A308,repasse_ac!$F:$F,$D308,repasse_ac!$I:$I,"TTC PRÉ"),2)</f>
        <v>3.06</v>
      </c>
      <c r="G308" s="66">
        <f>ROUND(SUMIFS(repasse_ac!$R:$R,repasse_ac!$A:$A,$A308,repasse_ac!$F:$F,$D308,repasse_ac!$I:$I,"TTC PÓS"),2)</f>
        <v>3.06</v>
      </c>
      <c r="H308" s="66">
        <f t="shared" si="42"/>
        <v>0</v>
      </c>
      <c r="I308" s="66">
        <f t="shared" si="43"/>
        <v>3.69</v>
      </c>
      <c r="J308" s="66">
        <f>ROUND(SUMIFS(repasse_ac!$P:$P,repasse_ac!$A:$A,$A308,repasse_ac!$F:$F,$D308,repasse_ac!$I:$I,"TTC PRÉ"),2)</f>
        <v>2.92</v>
      </c>
      <c r="K308" s="66">
        <f>ROUND(SUMIFS(repasse_ac!$P:$P,repasse_ac!$A:$A,$A308,repasse_ac!$F:$F,$D308,repasse_ac!$I:$I,"TTC PÓS"),2)</f>
        <v>2.92</v>
      </c>
      <c r="L308" s="66">
        <f t="shared" si="44"/>
        <v>0</v>
      </c>
      <c r="M308" s="66">
        <f t="shared" si="45"/>
        <v>3.49</v>
      </c>
      <c r="N308" s="66">
        <f>ROUND(SUMIFS(repasse_ac!$J:$J,repasse_ac!$A:$A,$A308,repasse_ac!$F:$F,$D308,repasse_ac!$I:$I,"TTC PRÉ"),2)</f>
        <v>3.49</v>
      </c>
      <c r="O308" s="66">
        <f>ROUND(SUMIFS(repasse_ac!$J:$J,repasse_ac!$A:$A,$A308,repasse_ac!$F:$F,$D308,repasse_ac!$I:$I,"TTC PÓS"),2)</f>
        <v>3.49</v>
      </c>
      <c r="P308" s="66">
        <f t="shared" si="36"/>
        <v>0</v>
      </c>
      <c r="Q308" s="66">
        <f>ROUND(SUMIFS(repasse_ac!$N:$N,repasse_ac!$A:$A,$A308,repasse_ac!$F:$F,$D308,repasse_ac!$I:$I,"TTC PRÉ"),2)</f>
        <v>3.39</v>
      </c>
      <c r="R308" s="66">
        <f>ROUND(SUMIFS(repasse_ac!$N:$N,repasse_ac!$A:$A,$A308,repasse_ac!$F:$F,$D308,repasse_ac!$I:$I,"TTC PÓS"),2)</f>
        <v>3.39</v>
      </c>
      <c r="S308" s="66">
        <f t="shared" si="37"/>
        <v>0</v>
      </c>
    </row>
    <row r="309" spans="1:19" x14ac:dyDescent="0.35">
      <c r="A309" s="52" t="s">
        <v>903</v>
      </c>
      <c r="B309" s="13" t="s">
        <v>16</v>
      </c>
      <c r="C309" s="13" t="s">
        <v>45</v>
      </c>
      <c r="D309" s="13" t="s">
        <v>48</v>
      </c>
      <c r="E309" s="65">
        <f>_xlfn.XLOOKUP($D309,depara_repasse!E:E,depara_repasse!K:K)</f>
        <v>12</v>
      </c>
      <c r="F309" s="66">
        <f>ROUND(SUMIFS(repasse_ac!$R:$R,repasse_ac!$A:$A,$A309,repasse_ac!$F:$F,$D309,repasse_ac!$I:$I,"TTC PRÉ"),2)</f>
        <v>2.96</v>
      </c>
      <c r="G309" s="66">
        <f>ROUND(SUMIFS(repasse_ac!$R:$R,repasse_ac!$A:$A,$A309,repasse_ac!$F:$F,$D309,repasse_ac!$I:$I,"TTC PÓS"),2)</f>
        <v>2.96</v>
      </c>
      <c r="H309" s="66">
        <f t="shared" si="42"/>
        <v>0</v>
      </c>
      <c r="I309" s="66">
        <f t="shared" si="43"/>
        <v>3.59</v>
      </c>
      <c r="J309" s="66">
        <f>ROUND(SUMIFS(repasse_ac!$P:$P,repasse_ac!$A:$A,$A309,repasse_ac!$F:$F,$D309,repasse_ac!$I:$I,"TTC PRÉ"),2)</f>
        <v>2.91</v>
      </c>
      <c r="K309" s="66">
        <f>ROUND(SUMIFS(repasse_ac!$P:$P,repasse_ac!$A:$A,$A309,repasse_ac!$F:$F,$D309,repasse_ac!$I:$I,"TTC PÓS"),2)</f>
        <v>2.83</v>
      </c>
      <c r="L309" s="66">
        <f t="shared" si="44"/>
        <v>-8.0000000000000071E-2</v>
      </c>
      <c r="M309" s="66">
        <f t="shared" si="45"/>
        <v>3.39</v>
      </c>
      <c r="N309" s="66">
        <f>ROUND(SUMIFS(repasse_ac!$J:$J,repasse_ac!$A:$A,$A309,repasse_ac!$F:$F,$D309,repasse_ac!$I:$I,"TTC PRÉ"),2)</f>
        <v>3.49</v>
      </c>
      <c r="O309" s="66">
        <f>ROUND(SUMIFS(repasse_ac!$J:$J,repasse_ac!$A:$A,$A309,repasse_ac!$F:$F,$D309,repasse_ac!$I:$I,"TTC PÓS"),2)</f>
        <v>3.39</v>
      </c>
      <c r="P309" s="66">
        <f t="shared" si="36"/>
        <v>-0.10000000000000009</v>
      </c>
      <c r="Q309" s="66">
        <f>ROUND(SUMIFS(repasse_ac!$N:$N,repasse_ac!$A:$A,$A309,repasse_ac!$F:$F,$D309,repasse_ac!$I:$I,"TTC PRÉ"),2)</f>
        <v>3.29</v>
      </c>
      <c r="R309" s="66">
        <f>ROUND(SUMIFS(repasse_ac!$N:$N,repasse_ac!$A:$A,$A309,repasse_ac!$F:$F,$D309,repasse_ac!$I:$I,"TTC PÓS"),2)</f>
        <v>3.29</v>
      </c>
      <c r="S309" s="66">
        <f t="shared" si="37"/>
        <v>0</v>
      </c>
    </row>
    <row r="310" spans="1:19" x14ac:dyDescent="0.35">
      <c r="A310" s="52" t="s">
        <v>903</v>
      </c>
      <c r="B310" s="13" t="s">
        <v>16</v>
      </c>
      <c r="C310" s="13" t="s">
        <v>45</v>
      </c>
      <c r="D310" s="13" t="s">
        <v>49</v>
      </c>
      <c r="E310" s="65">
        <f>_xlfn.XLOOKUP($D310,depara_repasse!E:E,depara_repasse!K:K)</f>
        <v>12</v>
      </c>
      <c r="F310" s="66">
        <f>ROUND(SUMIFS(repasse_ac!$R:$R,repasse_ac!$A:$A,$A310,repasse_ac!$F:$F,$D310,repasse_ac!$I:$I,"TTC PRÉ"),2)</f>
        <v>2.96</v>
      </c>
      <c r="G310" s="66">
        <f>ROUND(SUMIFS(repasse_ac!$R:$R,repasse_ac!$A:$A,$A310,repasse_ac!$F:$F,$D310,repasse_ac!$I:$I,"TTC PÓS"),2)</f>
        <v>2.96</v>
      </c>
      <c r="H310" s="66">
        <f t="shared" si="42"/>
        <v>0</v>
      </c>
      <c r="I310" s="66">
        <f t="shared" si="43"/>
        <v>3.59</v>
      </c>
      <c r="J310" s="66">
        <f>ROUND(SUMIFS(repasse_ac!$P:$P,repasse_ac!$A:$A,$A310,repasse_ac!$F:$F,$D310,repasse_ac!$I:$I,"TTC PRÉ"),2)</f>
        <v>2.91</v>
      </c>
      <c r="K310" s="66">
        <f>ROUND(SUMIFS(repasse_ac!$P:$P,repasse_ac!$A:$A,$A310,repasse_ac!$F:$F,$D310,repasse_ac!$I:$I,"TTC PÓS"),2)</f>
        <v>2.83</v>
      </c>
      <c r="L310" s="66">
        <f t="shared" si="44"/>
        <v>-8.0000000000000071E-2</v>
      </c>
      <c r="M310" s="66">
        <f t="shared" si="45"/>
        <v>3.39</v>
      </c>
      <c r="N310" s="66">
        <f>ROUND(SUMIFS(repasse_ac!$J:$J,repasse_ac!$A:$A,$A310,repasse_ac!$F:$F,$D310,repasse_ac!$I:$I,"TTC PRÉ"),2)</f>
        <v>3.49</v>
      </c>
      <c r="O310" s="66">
        <f>ROUND(SUMIFS(repasse_ac!$J:$J,repasse_ac!$A:$A,$A310,repasse_ac!$F:$F,$D310,repasse_ac!$I:$I,"TTC PÓS"),2)</f>
        <v>3.39</v>
      </c>
      <c r="P310" s="66">
        <f t="shared" si="36"/>
        <v>-0.10000000000000009</v>
      </c>
      <c r="Q310" s="66">
        <f>ROUND(SUMIFS(repasse_ac!$N:$N,repasse_ac!$A:$A,$A310,repasse_ac!$F:$F,$D310,repasse_ac!$I:$I,"TTC PRÉ"),2)</f>
        <v>3.29</v>
      </c>
      <c r="R310" s="66">
        <f>ROUND(SUMIFS(repasse_ac!$N:$N,repasse_ac!$A:$A,$A310,repasse_ac!$F:$F,$D310,repasse_ac!$I:$I,"TTC PÓS"),2)</f>
        <v>3.29</v>
      </c>
      <c r="S310" s="66">
        <f t="shared" si="37"/>
        <v>0</v>
      </c>
    </row>
    <row r="311" spans="1:19" x14ac:dyDescent="0.35">
      <c r="A311" s="52" t="s">
        <v>903</v>
      </c>
      <c r="B311" s="13" t="s">
        <v>16</v>
      </c>
      <c r="C311" s="13" t="s">
        <v>45</v>
      </c>
      <c r="D311" s="13" t="s">
        <v>50</v>
      </c>
      <c r="E311" s="65">
        <f>_xlfn.XLOOKUP($D311,depara_repasse!E:E,depara_repasse!K:K)</f>
        <v>12</v>
      </c>
      <c r="F311" s="66">
        <f>ROUND(SUMIFS(repasse_ac!$R:$R,repasse_ac!$A:$A,$A311,repasse_ac!$F:$F,$D311,repasse_ac!$I:$I,"TTC PRÉ"),2)</f>
        <v>2.96</v>
      </c>
      <c r="G311" s="66">
        <f>ROUND(SUMIFS(repasse_ac!$R:$R,repasse_ac!$A:$A,$A311,repasse_ac!$F:$F,$D311,repasse_ac!$I:$I,"TTC PÓS"),2)</f>
        <v>2.96</v>
      </c>
      <c r="H311" s="66">
        <f t="shared" si="42"/>
        <v>0</v>
      </c>
      <c r="I311" s="66">
        <f t="shared" si="43"/>
        <v>3.59</v>
      </c>
      <c r="J311" s="66">
        <f>ROUND(SUMIFS(repasse_ac!$P:$P,repasse_ac!$A:$A,$A311,repasse_ac!$F:$F,$D311,repasse_ac!$I:$I,"TTC PRÉ"),2)</f>
        <v>2.91</v>
      </c>
      <c r="K311" s="66">
        <f>ROUND(SUMIFS(repasse_ac!$P:$P,repasse_ac!$A:$A,$A311,repasse_ac!$F:$F,$D311,repasse_ac!$I:$I,"TTC PÓS"),2)</f>
        <v>2.83</v>
      </c>
      <c r="L311" s="66">
        <f t="shared" si="44"/>
        <v>-8.0000000000000071E-2</v>
      </c>
      <c r="M311" s="66">
        <f t="shared" si="45"/>
        <v>3.39</v>
      </c>
      <c r="N311" s="66">
        <f>ROUND(SUMIFS(repasse_ac!$J:$J,repasse_ac!$A:$A,$A311,repasse_ac!$F:$F,$D311,repasse_ac!$I:$I,"TTC PRÉ"),2)</f>
        <v>3.49</v>
      </c>
      <c r="O311" s="66">
        <f>ROUND(SUMIFS(repasse_ac!$J:$J,repasse_ac!$A:$A,$A311,repasse_ac!$F:$F,$D311,repasse_ac!$I:$I,"TTC PÓS"),2)</f>
        <v>3.39</v>
      </c>
      <c r="P311" s="66">
        <f t="shared" si="36"/>
        <v>-0.10000000000000009</v>
      </c>
      <c r="Q311" s="66">
        <f>ROUND(SUMIFS(repasse_ac!$N:$N,repasse_ac!$A:$A,$A311,repasse_ac!$F:$F,$D311,repasse_ac!$I:$I,"TTC PRÉ"),2)</f>
        <v>3.29</v>
      </c>
      <c r="R311" s="66">
        <f>ROUND(SUMIFS(repasse_ac!$N:$N,repasse_ac!$A:$A,$A311,repasse_ac!$F:$F,$D311,repasse_ac!$I:$I,"TTC PÓS"),2)</f>
        <v>3.29</v>
      </c>
      <c r="S311" s="66">
        <f t="shared" si="37"/>
        <v>0</v>
      </c>
    </row>
    <row r="312" spans="1:19" x14ac:dyDescent="0.35">
      <c r="A312" s="52" t="s">
        <v>903</v>
      </c>
      <c r="B312" s="19" t="s">
        <v>16</v>
      </c>
      <c r="C312" s="19" t="s">
        <v>45</v>
      </c>
      <c r="D312" s="19" t="s">
        <v>51</v>
      </c>
      <c r="E312" s="65">
        <f>_xlfn.XLOOKUP($D312,depara_repasse!E:E,depara_repasse!K:K)</f>
        <v>12</v>
      </c>
      <c r="F312" s="66">
        <f>ROUND(SUMIFS(repasse_ac!$R:$R,repasse_ac!$A:$A,$A312,repasse_ac!$F:$F,$D312,repasse_ac!$I:$I,"TTC PRÉ"),2)</f>
        <v>3.33</v>
      </c>
      <c r="G312" s="66">
        <f>ROUND(SUMIFS(repasse_ac!$R:$R,repasse_ac!$A:$A,$A312,repasse_ac!$F:$F,$D312,repasse_ac!$I:$I,"TTC PÓS"),2)</f>
        <v>3.33</v>
      </c>
      <c r="H312" s="66">
        <f t="shared" si="42"/>
        <v>0</v>
      </c>
      <c r="I312" s="66">
        <f t="shared" si="43"/>
        <v>3.99</v>
      </c>
      <c r="J312" s="66">
        <f>ROUND(SUMIFS(repasse_ac!$P:$P,repasse_ac!$A:$A,$A312,repasse_ac!$F:$F,$D312,repasse_ac!$I:$I,"TTC PRÉ"),2)</f>
        <v>2.92</v>
      </c>
      <c r="K312" s="66">
        <f>ROUND(SUMIFS(repasse_ac!$P:$P,repasse_ac!$A:$A,$A312,repasse_ac!$F:$F,$D312,repasse_ac!$I:$I,"TTC PÓS"),2)</f>
        <v>2.92</v>
      </c>
      <c r="L312" s="66">
        <f t="shared" si="44"/>
        <v>0</v>
      </c>
      <c r="M312" s="66">
        <f t="shared" si="45"/>
        <v>3.49</v>
      </c>
      <c r="N312" s="66">
        <f>ROUND(SUMIFS(repasse_ac!$J:$J,repasse_ac!$A:$A,$A312,repasse_ac!$F:$F,$D312,repasse_ac!$I:$I,"TTC PRÉ"),2)</f>
        <v>3.49</v>
      </c>
      <c r="O312" s="66">
        <f>ROUND(SUMIFS(repasse_ac!$J:$J,repasse_ac!$A:$A,$A312,repasse_ac!$F:$F,$D312,repasse_ac!$I:$I,"TTC PÓS"),2)</f>
        <v>3.49</v>
      </c>
      <c r="P312" s="66">
        <f t="shared" si="36"/>
        <v>0</v>
      </c>
      <c r="Q312" s="66">
        <f>ROUND(SUMIFS(repasse_ac!$N:$N,repasse_ac!$A:$A,$A312,repasse_ac!$F:$F,$D312,repasse_ac!$I:$I,"TTC PRÉ"),2)</f>
        <v>3.49</v>
      </c>
      <c r="R312" s="66">
        <f>ROUND(SUMIFS(repasse_ac!$N:$N,repasse_ac!$A:$A,$A312,repasse_ac!$F:$F,$D312,repasse_ac!$I:$I,"TTC PÓS"),2)</f>
        <v>3.49</v>
      </c>
      <c r="S312" s="66">
        <f t="shared" si="37"/>
        <v>0</v>
      </c>
    </row>
    <row r="313" spans="1:19" x14ac:dyDescent="0.35">
      <c r="A313" s="52" t="s">
        <v>903</v>
      </c>
      <c r="B313" s="26" t="s">
        <v>16</v>
      </c>
      <c r="C313" s="26" t="s">
        <v>45</v>
      </c>
      <c r="D313" s="26" t="s">
        <v>52</v>
      </c>
      <c r="E313" s="65">
        <f>_xlfn.XLOOKUP($D313,depara_repasse!E:E,depara_repasse!K:K)</f>
        <v>18</v>
      </c>
      <c r="F313" s="66">
        <f>ROUND(SUMIFS(repasse_ac!$R:$R,repasse_ac!$A:$A,$A313,repasse_ac!$F:$F,$D313,repasse_ac!$I:$I,"TTC PRÉ"),2)</f>
        <v>0</v>
      </c>
      <c r="G313" s="66">
        <f>ROUND(SUMIFS(repasse_ac!$R:$R,repasse_ac!$A:$A,$A313,repasse_ac!$F:$F,$D313,repasse_ac!$I:$I,"TTC PÓS"),2)</f>
        <v>0</v>
      </c>
      <c r="H313" s="66">
        <f t="shared" si="42"/>
        <v>0</v>
      </c>
      <c r="I313" s="66">
        <f t="shared" si="43"/>
        <v>-0.01</v>
      </c>
      <c r="J313" s="66">
        <f>ROUND(SUMIFS(repasse_ac!$P:$P,repasse_ac!$A:$A,$A313,repasse_ac!$F:$F,$D313,repasse_ac!$I:$I,"TTC PRÉ"),2)</f>
        <v>0</v>
      </c>
      <c r="K313" s="66">
        <f>ROUND(SUMIFS(repasse_ac!$P:$P,repasse_ac!$A:$A,$A313,repasse_ac!$F:$F,$D313,repasse_ac!$I:$I,"TTC PÓS"),2)</f>
        <v>0</v>
      </c>
      <c r="L313" s="66">
        <f t="shared" si="44"/>
        <v>0</v>
      </c>
      <c r="M313" s="66">
        <f t="shared" si="45"/>
        <v>-0.01</v>
      </c>
      <c r="N313" s="66">
        <f>ROUND(SUMIFS(repasse_ac!$J:$J,repasse_ac!$A:$A,$A313,repasse_ac!$F:$F,$D313,repasse_ac!$I:$I,"TTC PRÉ"),2)</f>
        <v>0</v>
      </c>
      <c r="O313" s="66">
        <f>ROUND(SUMIFS(repasse_ac!$J:$J,repasse_ac!$A:$A,$A313,repasse_ac!$F:$F,$D313,repasse_ac!$I:$I,"TTC PÓS"),2)</f>
        <v>0</v>
      </c>
      <c r="P313" s="66">
        <f t="shared" si="36"/>
        <v>0</v>
      </c>
      <c r="Q313" s="66">
        <f>ROUND(SUMIFS(repasse_ac!$N:$N,repasse_ac!$A:$A,$A313,repasse_ac!$F:$F,$D313,repasse_ac!$I:$I,"TTC PRÉ"),2)</f>
        <v>0</v>
      </c>
      <c r="R313" s="66">
        <f>ROUND(SUMIFS(repasse_ac!$N:$N,repasse_ac!$A:$A,$A313,repasse_ac!$F:$F,$D313,repasse_ac!$I:$I,"TTC PÓS"),2)</f>
        <v>0</v>
      </c>
      <c r="S313" s="66">
        <f t="shared" si="37"/>
        <v>0</v>
      </c>
    </row>
    <row r="314" spans="1:19" x14ac:dyDescent="0.35">
      <c r="A314" s="52" t="s">
        <v>903</v>
      </c>
      <c r="B314" s="26" t="s">
        <v>16</v>
      </c>
      <c r="C314" s="26" t="s">
        <v>57</v>
      </c>
      <c r="D314" s="26" t="s">
        <v>60</v>
      </c>
      <c r="E314" s="65">
        <f>_xlfn.XLOOKUP($D314,depara_repasse!E:E,depara_repasse!K:K)</f>
        <v>12</v>
      </c>
      <c r="F314" s="66">
        <f>ROUND(SUMIFS(repasse_ac!$R:$R,repasse_ac!$A:$A,$A314,repasse_ac!$F:$F,$D314,repasse_ac!$I:$I,"TTC PRÉ"),2)</f>
        <v>4.3099999999999996</v>
      </c>
      <c r="G314" s="66">
        <f>ROUND(SUMIFS(repasse_ac!$R:$R,repasse_ac!$A:$A,$A314,repasse_ac!$F:$F,$D314,repasse_ac!$I:$I,"TTC PÓS"),2)</f>
        <v>4.3099999999999996</v>
      </c>
      <c r="H314" s="66">
        <f t="shared" si="42"/>
        <v>0</v>
      </c>
      <c r="I314" s="66">
        <f t="shared" si="43"/>
        <v>5.19</v>
      </c>
      <c r="J314" s="66">
        <f>ROUND(SUMIFS(repasse_ac!$P:$P,repasse_ac!$A:$A,$A314,repasse_ac!$F:$F,$D314,repasse_ac!$I:$I,"TTC PRÉ"),2)</f>
        <v>4.16</v>
      </c>
      <c r="K314" s="66">
        <f>ROUND(SUMIFS(repasse_ac!$P:$P,repasse_ac!$A:$A,$A314,repasse_ac!$F:$F,$D314,repasse_ac!$I:$I,"TTC PÓS"),2)</f>
        <v>4.16</v>
      </c>
      <c r="L314" s="66">
        <f t="shared" si="44"/>
        <v>0</v>
      </c>
      <c r="M314" s="66">
        <f t="shared" si="45"/>
        <v>4.99</v>
      </c>
      <c r="N314" s="66">
        <f>ROUND(SUMIFS(repasse_ac!$J:$J,repasse_ac!$A:$A,$A314,repasse_ac!$F:$F,$D314,repasse_ac!$I:$I,"TTC PRÉ"),2)</f>
        <v>4.99</v>
      </c>
      <c r="O314" s="66">
        <f>ROUND(SUMIFS(repasse_ac!$J:$J,repasse_ac!$A:$A,$A314,repasse_ac!$F:$F,$D314,repasse_ac!$I:$I,"TTC PÓS"),2)</f>
        <v>4.99</v>
      </c>
      <c r="P314" s="66">
        <f t="shared" si="36"/>
        <v>0</v>
      </c>
      <c r="Q314" s="66">
        <f>ROUND(SUMIFS(repasse_ac!$N:$N,repasse_ac!$A:$A,$A314,repasse_ac!$F:$F,$D314,repasse_ac!$I:$I,"TTC PRÉ"),2)</f>
        <v>4.79</v>
      </c>
      <c r="R314" s="66">
        <f>ROUND(SUMIFS(repasse_ac!$N:$N,repasse_ac!$A:$A,$A314,repasse_ac!$F:$F,$D314,repasse_ac!$I:$I,"TTC PÓS"),2)</f>
        <v>4.79</v>
      </c>
      <c r="S314" s="66">
        <f t="shared" si="37"/>
        <v>0</v>
      </c>
    </row>
    <row r="315" spans="1:19" x14ac:dyDescent="0.35">
      <c r="A315" s="52" t="s">
        <v>903</v>
      </c>
      <c r="B315" s="13" t="s">
        <v>16</v>
      </c>
      <c r="C315" s="13" t="s">
        <v>61</v>
      </c>
      <c r="D315" s="13" t="s">
        <v>62</v>
      </c>
      <c r="E315" s="65">
        <f>_xlfn.XLOOKUP($D315,depara_repasse!E:E,depara_repasse!K:K)</f>
        <v>12</v>
      </c>
      <c r="F315" s="66">
        <f>ROUND(SUMIFS(repasse_ac!$R:$R,repasse_ac!$A:$A,$A315,repasse_ac!$F:$F,$D315,repasse_ac!$I:$I,"TTC PRÉ"),2)</f>
        <v>4.0599999999999996</v>
      </c>
      <c r="G315" s="66">
        <f>ROUND(SUMIFS(repasse_ac!$R:$R,repasse_ac!$A:$A,$A315,repasse_ac!$F:$F,$D315,repasse_ac!$I:$I,"TTC PÓS"),2)</f>
        <v>4.0599999999999996</v>
      </c>
      <c r="H315" s="66">
        <f t="shared" si="42"/>
        <v>0</v>
      </c>
      <c r="I315" s="66">
        <f t="shared" si="43"/>
        <v>4.8899999999999997</v>
      </c>
      <c r="J315" s="66">
        <f>ROUND(SUMIFS(repasse_ac!$P:$P,repasse_ac!$A:$A,$A315,repasse_ac!$F:$F,$D315,repasse_ac!$I:$I,"TTC PRÉ"),2)</f>
        <v>3.75</v>
      </c>
      <c r="K315" s="66">
        <f>ROUND(SUMIFS(repasse_ac!$P:$P,repasse_ac!$A:$A,$A315,repasse_ac!$F:$F,$D315,repasse_ac!$I:$I,"TTC PÓS"),2)</f>
        <v>4.17</v>
      </c>
      <c r="L315" s="66">
        <f t="shared" si="44"/>
        <v>0.41999999999999993</v>
      </c>
      <c r="M315" s="66">
        <f t="shared" si="45"/>
        <v>4.99</v>
      </c>
      <c r="N315" s="66">
        <f>ROUND(SUMIFS(repasse_ac!$J:$J,repasse_ac!$A:$A,$A315,repasse_ac!$F:$F,$D315,repasse_ac!$I:$I,"TTC PRÉ"),2)</f>
        <v>4.49</v>
      </c>
      <c r="O315" s="66">
        <f>ROUND(SUMIFS(repasse_ac!$J:$J,repasse_ac!$A:$A,$A315,repasse_ac!$F:$F,$D315,repasse_ac!$I:$I,"TTC PÓS"),2)</f>
        <v>4.99</v>
      </c>
      <c r="P315" s="66">
        <f t="shared" si="36"/>
        <v>0.5</v>
      </c>
      <c r="Q315" s="66">
        <f>ROUND(SUMIFS(repasse_ac!$N:$N,repasse_ac!$A:$A,$A315,repasse_ac!$F:$F,$D315,repasse_ac!$I:$I,"TTC PRÉ"),2)</f>
        <v>4.49</v>
      </c>
      <c r="R315" s="66">
        <f>ROUND(SUMIFS(repasse_ac!$N:$N,repasse_ac!$A:$A,$A315,repasse_ac!$F:$F,$D315,repasse_ac!$I:$I,"TTC PÓS"),2)</f>
        <v>4.49</v>
      </c>
      <c r="S315" s="66">
        <f t="shared" si="37"/>
        <v>0</v>
      </c>
    </row>
    <row r="316" spans="1:19" x14ac:dyDescent="0.35">
      <c r="A316" s="52" t="s">
        <v>903</v>
      </c>
      <c r="B316" s="13" t="s">
        <v>16</v>
      </c>
      <c r="C316" s="13" t="s">
        <v>61</v>
      </c>
      <c r="D316" s="13" t="s">
        <v>63</v>
      </c>
      <c r="E316" s="65">
        <f>_xlfn.XLOOKUP($D316,depara_repasse!E:E,depara_repasse!K:K)</f>
        <v>12</v>
      </c>
      <c r="F316" s="66">
        <f>ROUND(SUMIFS(repasse_ac!$R:$R,repasse_ac!$A:$A,$A316,repasse_ac!$F:$F,$D316,repasse_ac!$I:$I,"TTC PRÉ"),2)</f>
        <v>4.0599999999999996</v>
      </c>
      <c r="G316" s="66">
        <f>ROUND(SUMIFS(repasse_ac!$R:$R,repasse_ac!$A:$A,$A316,repasse_ac!$F:$F,$D316,repasse_ac!$I:$I,"TTC PÓS"),2)</f>
        <v>4.0599999999999996</v>
      </c>
      <c r="H316" s="66">
        <f t="shared" si="42"/>
        <v>0</v>
      </c>
      <c r="I316" s="66">
        <f t="shared" si="43"/>
        <v>4.8899999999999997</v>
      </c>
      <c r="J316" s="66">
        <f>ROUND(SUMIFS(repasse_ac!$P:$P,repasse_ac!$A:$A,$A316,repasse_ac!$F:$F,$D316,repasse_ac!$I:$I,"TTC PRÉ"),2)</f>
        <v>3.75</v>
      </c>
      <c r="K316" s="66">
        <f>ROUND(SUMIFS(repasse_ac!$P:$P,repasse_ac!$A:$A,$A316,repasse_ac!$F:$F,$D316,repasse_ac!$I:$I,"TTC PÓS"),2)</f>
        <v>4.17</v>
      </c>
      <c r="L316" s="66">
        <f t="shared" si="44"/>
        <v>0.41999999999999993</v>
      </c>
      <c r="M316" s="66">
        <f t="shared" si="45"/>
        <v>4.99</v>
      </c>
      <c r="N316" s="66">
        <f>ROUND(SUMIFS(repasse_ac!$J:$J,repasse_ac!$A:$A,$A316,repasse_ac!$F:$F,$D316,repasse_ac!$I:$I,"TTC PRÉ"),2)</f>
        <v>4.49</v>
      </c>
      <c r="O316" s="66">
        <f>ROUND(SUMIFS(repasse_ac!$J:$J,repasse_ac!$A:$A,$A316,repasse_ac!$F:$F,$D316,repasse_ac!$I:$I,"TTC PÓS"),2)</f>
        <v>4.99</v>
      </c>
      <c r="P316" s="66">
        <f t="shared" si="36"/>
        <v>0.5</v>
      </c>
      <c r="Q316" s="66">
        <f>ROUND(SUMIFS(repasse_ac!$N:$N,repasse_ac!$A:$A,$A316,repasse_ac!$F:$F,$D316,repasse_ac!$I:$I,"TTC PRÉ"),2)</f>
        <v>4.49</v>
      </c>
      <c r="R316" s="66">
        <f>ROUND(SUMIFS(repasse_ac!$N:$N,repasse_ac!$A:$A,$A316,repasse_ac!$F:$F,$D316,repasse_ac!$I:$I,"TTC PÓS"),2)</f>
        <v>4.49</v>
      </c>
      <c r="S316" s="66">
        <f t="shared" si="37"/>
        <v>0</v>
      </c>
    </row>
    <row r="317" spans="1:19" x14ac:dyDescent="0.35">
      <c r="A317" s="52" t="s">
        <v>903</v>
      </c>
      <c r="B317" s="13" t="s">
        <v>16</v>
      </c>
      <c r="C317" s="13" t="s">
        <v>61</v>
      </c>
      <c r="D317" s="13" t="s">
        <v>64</v>
      </c>
      <c r="E317" s="65">
        <f>_xlfn.XLOOKUP($D317,depara_repasse!E:E,depara_repasse!K:K)</f>
        <v>12</v>
      </c>
      <c r="F317" s="66">
        <f>ROUND(SUMIFS(repasse_ac!$R:$R,repasse_ac!$A:$A,$A317,repasse_ac!$F:$F,$D317,repasse_ac!$I:$I,"TTC PRÉ"),2)</f>
        <v>3.87</v>
      </c>
      <c r="G317" s="66">
        <f>ROUND(SUMIFS(repasse_ac!$R:$R,repasse_ac!$A:$A,$A317,repasse_ac!$F:$F,$D317,repasse_ac!$I:$I,"TTC PÓS"),2)</f>
        <v>3.87</v>
      </c>
      <c r="H317" s="66">
        <f t="shared" si="42"/>
        <v>0</v>
      </c>
      <c r="I317" s="66">
        <f t="shared" si="43"/>
        <v>4.59</v>
      </c>
      <c r="J317" s="66">
        <f>ROUND(SUMIFS(repasse_ac!$P:$P,repasse_ac!$A:$A,$A317,repasse_ac!$F:$F,$D317,repasse_ac!$I:$I,"TTC PRÉ"),2)</f>
        <v>3.51</v>
      </c>
      <c r="K317" s="66">
        <f>ROUND(SUMIFS(repasse_ac!$P:$P,repasse_ac!$A:$A,$A317,repasse_ac!$F:$F,$D317,repasse_ac!$I:$I,"TTC PÓS"),2)</f>
        <v>3.76</v>
      </c>
      <c r="L317" s="66">
        <f t="shared" si="44"/>
        <v>0.25</v>
      </c>
      <c r="M317" s="66">
        <f t="shared" si="45"/>
        <v>4.49</v>
      </c>
      <c r="N317" s="66">
        <f>ROUND(SUMIFS(repasse_ac!$J:$J,repasse_ac!$A:$A,$A317,repasse_ac!$F:$F,$D317,repasse_ac!$I:$I,"TTC PRÉ"),2)</f>
        <v>4.1900000000000004</v>
      </c>
      <c r="O317" s="66">
        <f>ROUND(SUMIFS(repasse_ac!$J:$J,repasse_ac!$A:$A,$A317,repasse_ac!$F:$F,$D317,repasse_ac!$I:$I,"TTC PÓS"),2)</f>
        <v>4.49</v>
      </c>
      <c r="P317" s="66">
        <f t="shared" si="36"/>
        <v>0.29999999999999982</v>
      </c>
      <c r="Q317" s="66">
        <f>ROUND(SUMIFS(repasse_ac!$N:$N,repasse_ac!$A:$A,$A317,repasse_ac!$F:$F,$D317,repasse_ac!$I:$I,"TTC PRÉ"),2)</f>
        <v>4.29</v>
      </c>
      <c r="R317" s="66">
        <f>ROUND(SUMIFS(repasse_ac!$N:$N,repasse_ac!$A:$A,$A317,repasse_ac!$F:$F,$D317,repasse_ac!$I:$I,"TTC PÓS"),2)</f>
        <v>4.29</v>
      </c>
      <c r="S317" s="66">
        <f t="shared" si="37"/>
        <v>0</v>
      </c>
    </row>
    <row r="318" spans="1:19" x14ac:dyDescent="0.35">
      <c r="A318" s="52" t="s">
        <v>903</v>
      </c>
      <c r="B318" s="19" t="s">
        <v>16</v>
      </c>
      <c r="C318" s="19" t="s">
        <v>61</v>
      </c>
      <c r="D318" s="19" t="s">
        <v>65</v>
      </c>
      <c r="E318" s="65">
        <f>_xlfn.XLOOKUP($D318,depara_repasse!E:E,depara_repasse!K:K)</f>
        <v>12</v>
      </c>
      <c r="F318" s="66">
        <f>ROUND(SUMIFS(repasse_ac!$R:$R,repasse_ac!$A:$A,$A318,repasse_ac!$F:$F,$D318,repasse_ac!$I:$I,"TTC PRÉ"),2)</f>
        <v>3.87</v>
      </c>
      <c r="G318" s="66">
        <f>ROUND(SUMIFS(repasse_ac!$R:$R,repasse_ac!$A:$A,$A318,repasse_ac!$F:$F,$D318,repasse_ac!$I:$I,"TTC PÓS"),2)</f>
        <v>3.87</v>
      </c>
      <c r="H318" s="66">
        <f t="shared" si="42"/>
        <v>0</v>
      </c>
      <c r="I318" s="66">
        <f t="shared" si="43"/>
        <v>4.59</v>
      </c>
      <c r="J318" s="66">
        <f>ROUND(SUMIFS(repasse_ac!$P:$P,repasse_ac!$A:$A,$A318,repasse_ac!$F:$F,$D318,repasse_ac!$I:$I,"TTC PRÉ"),2)</f>
        <v>3.51</v>
      </c>
      <c r="K318" s="66">
        <f>ROUND(SUMIFS(repasse_ac!$P:$P,repasse_ac!$A:$A,$A318,repasse_ac!$F:$F,$D318,repasse_ac!$I:$I,"TTC PÓS"),2)</f>
        <v>3.76</v>
      </c>
      <c r="L318" s="66">
        <f t="shared" si="44"/>
        <v>0.25</v>
      </c>
      <c r="M318" s="66">
        <f t="shared" si="45"/>
        <v>4.49</v>
      </c>
      <c r="N318" s="66">
        <f>ROUND(SUMIFS(repasse_ac!$J:$J,repasse_ac!$A:$A,$A318,repasse_ac!$F:$F,$D318,repasse_ac!$I:$I,"TTC PRÉ"),2)</f>
        <v>4.1900000000000004</v>
      </c>
      <c r="O318" s="66">
        <f>ROUND(SUMIFS(repasse_ac!$J:$J,repasse_ac!$A:$A,$A318,repasse_ac!$F:$F,$D318,repasse_ac!$I:$I,"TTC PÓS"),2)</f>
        <v>4.49</v>
      </c>
      <c r="P318" s="66">
        <f t="shared" si="36"/>
        <v>0.29999999999999982</v>
      </c>
      <c r="Q318" s="66">
        <f>ROUND(SUMIFS(repasse_ac!$N:$N,repasse_ac!$A:$A,$A318,repasse_ac!$F:$F,$D318,repasse_ac!$I:$I,"TTC PRÉ"),2)</f>
        <v>4.29</v>
      </c>
      <c r="R318" s="66">
        <f>ROUND(SUMIFS(repasse_ac!$N:$N,repasse_ac!$A:$A,$A318,repasse_ac!$F:$F,$D318,repasse_ac!$I:$I,"TTC PÓS"),2)</f>
        <v>4.29</v>
      </c>
      <c r="S318" s="66">
        <f t="shared" si="37"/>
        <v>0</v>
      </c>
    </row>
    <row r="319" spans="1:19" x14ac:dyDescent="0.35">
      <c r="A319" s="52" t="s">
        <v>903</v>
      </c>
      <c r="B319" s="26" t="s">
        <v>16</v>
      </c>
      <c r="C319" s="26" t="s">
        <v>61</v>
      </c>
      <c r="D319" s="26" t="s">
        <v>66</v>
      </c>
      <c r="E319" s="65">
        <f>_xlfn.XLOOKUP($D319,depara_repasse!E:E,depara_repasse!K:K)</f>
        <v>12</v>
      </c>
      <c r="F319" s="66">
        <f>ROUND(SUMIFS(repasse_ac!$R:$R,repasse_ac!$A:$A,$A319,repasse_ac!$F:$F,$D319,repasse_ac!$I:$I,"TTC PRÉ"),2)</f>
        <v>3.87</v>
      </c>
      <c r="G319" s="66">
        <f>ROUND(SUMIFS(repasse_ac!$R:$R,repasse_ac!$A:$A,$A319,repasse_ac!$F:$F,$D319,repasse_ac!$I:$I,"TTC PÓS"),2)</f>
        <v>3.87</v>
      </c>
      <c r="H319" s="66">
        <f t="shared" si="42"/>
        <v>0</v>
      </c>
      <c r="I319" s="66">
        <f t="shared" si="43"/>
        <v>4.59</v>
      </c>
      <c r="J319" s="66">
        <f>ROUND(SUMIFS(repasse_ac!$P:$P,repasse_ac!$A:$A,$A319,repasse_ac!$F:$F,$D319,repasse_ac!$I:$I,"TTC PRÉ"),2)</f>
        <v>3.51</v>
      </c>
      <c r="K319" s="66">
        <f>ROUND(SUMIFS(repasse_ac!$P:$P,repasse_ac!$A:$A,$A319,repasse_ac!$F:$F,$D319,repasse_ac!$I:$I,"TTC PÓS"),2)</f>
        <v>3.76</v>
      </c>
      <c r="L319" s="66">
        <f t="shared" si="44"/>
        <v>0.25</v>
      </c>
      <c r="M319" s="66">
        <f t="shared" si="45"/>
        <v>4.49</v>
      </c>
      <c r="N319" s="66">
        <f>ROUND(SUMIFS(repasse_ac!$J:$J,repasse_ac!$A:$A,$A319,repasse_ac!$F:$F,$D319,repasse_ac!$I:$I,"TTC PRÉ"),2)</f>
        <v>4.1900000000000004</v>
      </c>
      <c r="O319" s="66">
        <f>ROUND(SUMIFS(repasse_ac!$J:$J,repasse_ac!$A:$A,$A319,repasse_ac!$F:$F,$D319,repasse_ac!$I:$I,"TTC PÓS"),2)</f>
        <v>4.49</v>
      </c>
      <c r="P319" s="66">
        <f t="shared" si="36"/>
        <v>0.29999999999999982</v>
      </c>
      <c r="Q319" s="66">
        <f>ROUND(SUMIFS(repasse_ac!$N:$N,repasse_ac!$A:$A,$A319,repasse_ac!$F:$F,$D319,repasse_ac!$I:$I,"TTC PRÉ"),2)</f>
        <v>4.29</v>
      </c>
      <c r="R319" s="66">
        <f>ROUND(SUMIFS(repasse_ac!$N:$N,repasse_ac!$A:$A,$A319,repasse_ac!$F:$F,$D319,repasse_ac!$I:$I,"TTC PÓS"),2)</f>
        <v>4.29</v>
      </c>
      <c r="S319" s="66">
        <f t="shared" si="37"/>
        <v>0</v>
      </c>
    </row>
    <row r="320" spans="1:19" x14ac:dyDescent="0.35">
      <c r="A320" s="52" t="s">
        <v>903</v>
      </c>
      <c r="B320" s="13" t="s">
        <v>16</v>
      </c>
      <c r="C320" s="13" t="s">
        <v>67</v>
      </c>
      <c r="D320" s="13" t="s">
        <v>69</v>
      </c>
      <c r="E320" s="65">
        <f>_xlfn.XLOOKUP($D320,depara_repasse!E:E,depara_repasse!K:K)</f>
        <v>6</v>
      </c>
      <c r="F320" s="66">
        <f>ROUND(SUMIFS(repasse_ac!$R:$R,repasse_ac!$A:$A,$A320,repasse_ac!$F:$F,$D320,repasse_ac!$I:$I,"TTC PRÉ"),2)</f>
        <v>4.1100000000000003</v>
      </c>
      <c r="G320" s="66">
        <f>ROUND(SUMIFS(repasse_ac!$R:$R,repasse_ac!$A:$A,$A320,repasse_ac!$F:$F,$D320,repasse_ac!$I:$I,"TTC PÓS"),2)</f>
        <v>4.1100000000000003</v>
      </c>
      <c r="H320" s="66">
        <f t="shared" si="42"/>
        <v>0</v>
      </c>
      <c r="I320" s="66">
        <f t="shared" si="43"/>
        <v>4.8899999999999997</v>
      </c>
      <c r="J320" s="66">
        <f>ROUND(SUMIFS(repasse_ac!$P:$P,repasse_ac!$A:$A,$A320,repasse_ac!$F:$F,$D320,repasse_ac!$I:$I,"TTC PRÉ"),2)</f>
        <v>4.01</v>
      </c>
      <c r="K320" s="66">
        <f>ROUND(SUMIFS(repasse_ac!$P:$P,repasse_ac!$A:$A,$A320,repasse_ac!$F:$F,$D320,repasse_ac!$I:$I,"TTC PÓS"),2)</f>
        <v>3.75</v>
      </c>
      <c r="L320" s="66">
        <f t="shared" si="44"/>
        <v>-0.25999999999999979</v>
      </c>
      <c r="M320" s="66">
        <f t="shared" si="45"/>
        <v>4.49</v>
      </c>
      <c r="N320" s="66">
        <f>ROUND(SUMIFS(repasse_ac!$J:$J,repasse_ac!$A:$A,$A320,repasse_ac!$F:$F,$D320,repasse_ac!$I:$I,"TTC PRÉ"),2)</f>
        <v>4.99</v>
      </c>
      <c r="O320" s="66">
        <f>ROUND(SUMIFS(repasse_ac!$J:$J,repasse_ac!$A:$A,$A320,repasse_ac!$F:$F,$D320,repasse_ac!$I:$I,"TTC PÓS"),2)</f>
        <v>5.29</v>
      </c>
      <c r="P320" s="66">
        <f t="shared" si="36"/>
        <v>0.29999999999999982</v>
      </c>
      <c r="Q320" s="66">
        <f>ROUND(SUMIFS(repasse_ac!$N:$N,repasse_ac!$A:$A,$A320,repasse_ac!$F:$F,$D320,repasse_ac!$I:$I,"TTC PRÉ"),2)</f>
        <v>4.99</v>
      </c>
      <c r="R320" s="66">
        <f>ROUND(SUMIFS(repasse_ac!$N:$N,repasse_ac!$A:$A,$A320,repasse_ac!$F:$F,$D320,repasse_ac!$I:$I,"TTC PÓS"),2)</f>
        <v>4.99</v>
      </c>
      <c r="S320" s="66">
        <f t="shared" si="37"/>
        <v>0</v>
      </c>
    </row>
    <row r="321" spans="1:19" x14ac:dyDescent="0.35">
      <c r="A321" s="52" t="s">
        <v>903</v>
      </c>
      <c r="B321" s="13" t="s">
        <v>16</v>
      </c>
      <c r="C321" s="13" t="s">
        <v>67</v>
      </c>
      <c r="D321" s="13" t="s">
        <v>71</v>
      </c>
      <c r="E321" s="65">
        <f>_xlfn.XLOOKUP($D321,depara_repasse!E:E,depara_repasse!K:K)</f>
        <v>12</v>
      </c>
      <c r="F321" s="66">
        <f>ROUND(SUMIFS(repasse_ac!$R:$R,repasse_ac!$A:$A,$A321,repasse_ac!$F:$F,$D321,repasse_ac!$I:$I,"TTC PRÉ"),2)</f>
        <v>4.1100000000000003</v>
      </c>
      <c r="G321" s="66">
        <f>ROUND(SUMIFS(repasse_ac!$R:$R,repasse_ac!$A:$A,$A321,repasse_ac!$F:$F,$D321,repasse_ac!$I:$I,"TTC PÓS"),2)</f>
        <v>4.37</v>
      </c>
      <c r="H321" s="66">
        <f t="shared" si="42"/>
        <v>0.25999999999999979</v>
      </c>
      <c r="I321" s="66">
        <f t="shared" si="43"/>
        <v>5.19</v>
      </c>
      <c r="J321" s="66">
        <f>ROUND(SUMIFS(repasse_ac!$P:$P,repasse_ac!$A:$A,$A321,repasse_ac!$F:$F,$D321,repasse_ac!$I:$I,"TTC PRÉ"),2)</f>
        <v>4.01</v>
      </c>
      <c r="K321" s="66">
        <f>ROUND(SUMIFS(repasse_ac!$P:$P,repasse_ac!$A:$A,$A321,repasse_ac!$F:$F,$D321,repasse_ac!$I:$I,"TTC PÓS"),2)</f>
        <v>3.33</v>
      </c>
      <c r="L321" s="66">
        <f t="shared" si="44"/>
        <v>-0.67999999999999972</v>
      </c>
      <c r="M321" s="66">
        <f t="shared" si="45"/>
        <v>3.99</v>
      </c>
      <c r="N321" s="66">
        <f>ROUND(SUMIFS(repasse_ac!$J:$J,repasse_ac!$A:$A,$A321,repasse_ac!$F:$F,$D321,repasse_ac!$I:$I,"TTC PRÉ"),2)</f>
        <v>4.79</v>
      </c>
      <c r="O321" s="66">
        <f>ROUND(SUMIFS(repasse_ac!$J:$J,repasse_ac!$A:$A,$A321,repasse_ac!$F:$F,$D321,repasse_ac!$I:$I,"TTC PÓS"),2)</f>
        <v>4.99</v>
      </c>
      <c r="P321" s="66">
        <f t="shared" si="36"/>
        <v>0.20000000000000018</v>
      </c>
      <c r="Q321" s="66">
        <f>ROUND(SUMIFS(repasse_ac!$N:$N,repasse_ac!$A:$A,$A321,repasse_ac!$F:$F,$D321,repasse_ac!$I:$I,"TTC PRÉ"),2)</f>
        <v>4.6900000000000004</v>
      </c>
      <c r="R321" s="66">
        <f>ROUND(SUMIFS(repasse_ac!$N:$N,repasse_ac!$A:$A,$A321,repasse_ac!$F:$F,$D321,repasse_ac!$I:$I,"TTC PÓS"),2)</f>
        <v>4.99</v>
      </c>
      <c r="S321" s="66">
        <f t="shared" si="37"/>
        <v>0.29999999999999982</v>
      </c>
    </row>
    <row r="322" spans="1:19" x14ac:dyDescent="0.35">
      <c r="A322" s="52" t="s">
        <v>903</v>
      </c>
      <c r="B322" s="13" t="s">
        <v>16</v>
      </c>
      <c r="C322" s="13" t="s">
        <v>67</v>
      </c>
      <c r="D322" s="13" t="s">
        <v>72</v>
      </c>
      <c r="E322" s="65">
        <f>_xlfn.XLOOKUP($D322,depara_repasse!E:E,depara_repasse!K:K)</f>
        <v>6</v>
      </c>
      <c r="F322" s="66">
        <f>ROUND(SUMIFS(repasse_ac!$R:$R,repasse_ac!$A:$A,$A322,repasse_ac!$F:$F,$D322,repasse_ac!$I:$I,"TTC PRÉ"),2)</f>
        <v>4.1100000000000003</v>
      </c>
      <c r="G322" s="66">
        <f>ROUND(SUMIFS(repasse_ac!$R:$R,repasse_ac!$A:$A,$A322,repasse_ac!$F:$F,$D322,repasse_ac!$I:$I,"TTC PÓS"),2)</f>
        <v>4.1100000000000003</v>
      </c>
      <c r="H322" s="66">
        <f t="shared" si="42"/>
        <v>0</v>
      </c>
      <c r="I322" s="66">
        <f t="shared" si="43"/>
        <v>4.8899999999999997</v>
      </c>
      <c r="J322" s="66">
        <f>ROUND(SUMIFS(repasse_ac!$P:$P,repasse_ac!$A:$A,$A322,repasse_ac!$F:$F,$D322,repasse_ac!$I:$I,"TTC PRÉ"),2)</f>
        <v>4.01</v>
      </c>
      <c r="K322" s="66">
        <f>ROUND(SUMIFS(repasse_ac!$P:$P,repasse_ac!$A:$A,$A322,repasse_ac!$F:$F,$D322,repasse_ac!$I:$I,"TTC PÓS"),2)</f>
        <v>4.01</v>
      </c>
      <c r="L322" s="66">
        <f t="shared" si="44"/>
        <v>0</v>
      </c>
      <c r="M322" s="66">
        <f t="shared" si="45"/>
        <v>4.79</v>
      </c>
      <c r="N322" s="66">
        <f>ROUND(SUMIFS(repasse_ac!$J:$J,repasse_ac!$A:$A,$A322,repasse_ac!$F:$F,$D322,repasse_ac!$I:$I,"TTC PRÉ"),2)</f>
        <v>4.79</v>
      </c>
      <c r="O322" s="66">
        <f>ROUND(SUMIFS(repasse_ac!$J:$J,repasse_ac!$A:$A,$A322,repasse_ac!$F:$F,$D322,repasse_ac!$I:$I,"TTC PÓS"),2)</f>
        <v>4.79</v>
      </c>
      <c r="P322" s="66">
        <f t="shared" ref="P322:P354" si="46">O322-N322</f>
        <v>0</v>
      </c>
      <c r="Q322" s="66">
        <f>ROUND(SUMIFS(repasse_ac!$N:$N,repasse_ac!$A:$A,$A322,repasse_ac!$F:$F,$D322,repasse_ac!$I:$I,"TTC PRÉ"),2)</f>
        <v>4.6900000000000004</v>
      </c>
      <c r="R322" s="66">
        <f>ROUND(SUMIFS(repasse_ac!$N:$N,repasse_ac!$A:$A,$A322,repasse_ac!$F:$F,$D322,repasse_ac!$I:$I,"TTC PÓS"),2)</f>
        <v>4.6900000000000004</v>
      </c>
      <c r="S322" s="66">
        <f t="shared" ref="S322:S354" si="47">R322-Q322</f>
        <v>0</v>
      </c>
    </row>
    <row r="323" spans="1:19" x14ac:dyDescent="0.35">
      <c r="A323" s="52" t="s">
        <v>903</v>
      </c>
      <c r="B323" s="19" t="s">
        <v>16</v>
      </c>
      <c r="C323" s="19" t="s">
        <v>67</v>
      </c>
      <c r="D323" s="19" t="s">
        <v>73</v>
      </c>
      <c r="E323" s="65">
        <f>_xlfn.XLOOKUP($D323,depara_repasse!E:E,depara_repasse!K:K)</f>
        <v>6</v>
      </c>
      <c r="F323" s="66">
        <f>ROUND(SUMIFS(repasse_ac!$R:$R,repasse_ac!$A:$A,$A323,repasse_ac!$F:$F,$D323,repasse_ac!$I:$I,"TTC PRÉ"),2)</f>
        <v>3.14</v>
      </c>
      <c r="G323" s="66">
        <f>ROUND(SUMIFS(repasse_ac!$R:$R,repasse_ac!$A:$A,$A323,repasse_ac!$F:$F,$D323,repasse_ac!$I:$I,"TTC PÓS"),2)</f>
        <v>3.33</v>
      </c>
      <c r="H323" s="66">
        <f t="shared" si="42"/>
        <v>0.18999999999999995</v>
      </c>
      <c r="I323" s="66">
        <f t="shared" si="43"/>
        <v>3.99</v>
      </c>
      <c r="J323" s="66">
        <f>ROUND(SUMIFS(repasse_ac!$P:$P,repasse_ac!$A:$A,$A323,repasse_ac!$F:$F,$D323,repasse_ac!$I:$I,"TTC PRÉ"),2)</f>
        <v>2.92</v>
      </c>
      <c r="K323" s="66">
        <f>ROUND(SUMIFS(repasse_ac!$P:$P,repasse_ac!$A:$A,$A323,repasse_ac!$F:$F,$D323,repasse_ac!$I:$I,"TTC PÓS"),2)</f>
        <v>3.09</v>
      </c>
      <c r="L323" s="66">
        <f t="shared" si="44"/>
        <v>0.16999999999999993</v>
      </c>
      <c r="M323" s="66">
        <f t="shared" si="45"/>
        <v>3.69</v>
      </c>
      <c r="N323" s="66">
        <f>ROUND(SUMIFS(repasse_ac!$J:$J,repasse_ac!$A:$A,$A323,repasse_ac!$F:$F,$D323,repasse_ac!$I:$I,"TTC PRÉ"),2)</f>
        <v>3.49</v>
      </c>
      <c r="O323" s="66">
        <f>ROUND(SUMIFS(repasse_ac!$J:$J,repasse_ac!$A:$A,$A323,repasse_ac!$F:$F,$D323,repasse_ac!$I:$I,"TTC PÓS"),2)</f>
        <v>3.69</v>
      </c>
      <c r="P323" s="66">
        <f t="shared" si="46"/>
        <v>0.19999999999999973</v>
      </c>
      <c r="Q323" s="66">
        <f>ROUND(SUMIFS(repasse_ac!$N:$N,repasse_ac!$A:$A,$A323,repasse_ac!$F:$F,$D323,repasse_ac!$I:$I,"TTC PRÉ"),2)</f>
        <v>3.29</v>
      </c>
      <c r="R323" s="66">
        <f>ROUND(SUMIFS(repasse_ac!$N:$N,repasse_ac!$A:$A,$A323,repasse_ac!$F:$F,$D323,repasse_ac!$I:$I,"TTC PÓS"),2)</f>
        <v>3.49</v>
      </c>
      <c r="S323" s="66">
        <f t="shared" si="47"/>
        <v>0.20000000000000018</v>
      </c>
    </row>
    <row r="324" spans="1:19" x14ac:dyDescent="0.35">
      <c r="A324" s="52" t="s">
        <v>903</v>
      </c>
      <c r="B324" s="26" t="s">
        <v>16</v>
      </c>
      <c r="C324" s="26" t="s">
        <v>67</v>
      </c>
      <c r="D324" s="26" t="s">
        <v>74</v>
      </c>
      <c r="E324" s="65">
        <f>_xlfn.XLOOKUP($D324,depara_repasse!E:E,depara_repasse!K:K)</f>
        <v>6</v>
      </c>
      <c r="F324" s="66">
        <f>ROUND(SUMIFS(repasse_ac!$R:$R,repasse_ac!$A:$A,$A324,repasse_ac!$F:$F,$D324,repasse_ac!$I:$I,"TTC PRÉ"),2)</f>
        <v>7.12</v>
      </c>
      <c r="G324" s="66">
        <f>ROUND(SUMIFS(repasse_ac!$R:$R,repasse_ac!$A:$A,$A324,repasse_ac!$F:$F,$D324,repasse_ac!$I:$I,"TTC PÓS"),2)</f>
        <v>7.12</v>
      </c>
      <c r="H324" s="66">
        <f t="shared" si="42"/>
        <v>0</v>
      </c>
      <c r="I324" s="66">
        <f t="shared" si="43"/>
        <v>8.49</v>
      </c>
      <c r="J324" s="66">
        <f>ROUND(SUMIFS(repasse_ac!$P:$P,repasse_ac!$A:$A,$A324,repasse_ac!$F:$F,$D324,repasse_ac!$I:$I,"TTC PRÉ"),2)</f>
        <v>6.26</v>
      </c>
      <c r="K324" s="66">
        <f>ROUND(SUMIFS(repasse_ac!$P:$P,repasse_ac!$A:$A,$A324,repasse_ac!$F:$F,$D324,repasse_ac!$I:$I,"TTC PÓS"),2)</f>
        <v>6.26</v>
      </c>
      <c r="L324" s="66">
        <f t="shared" si="44"/>
        <v>0</v>
      </c>
      <c r="M324" s="66">
        <f t="shared" si="45"/>
        <v>7.49</v>
      </c>
      <c r="N324" s="66">
        <f>ROUND(SUMIFS(repasse_ac!$J:$J,repasse_ac!$A:$A,$A324,repasse_ac!$F:$F,$D324,repasse_ac!$I:$I,"TTC PRÉ"),2)</f>
        <v>7.49</v>
      </c>
      <c r="O324" s="66">
        <f>ROUND(SUMIFS(repasse_ac!$J:$J,repasse_ac!$A:$A,$A324,repasse_ac!$F:$F,$D324,repasse_ac!$I:$I,"TTC PÓS"),2)</f>
        <v>7.49</v>
      </c>
      <c r="P324" s="66">
        <f t="shared" si="46"/>
        <v>0</v>
      </c>
      <c r="Q324" s="66">
        <f>ROUND(SUMIFS(repasse_ac!$N:$N,repasse_ac!$A:$A,$A324,repasse_ac!$F:$F,$D324,repasse_ac!$I:$I,"TTC PRÉ"),2)</f>
        <v>7.49</v>
      </c>
      <c r="R324" s="66">
        <f>ROUND(SUMIFS(repasse_ac!$N:$N,repasse_ac!$A:$A,$A324,repasse_ac!$F:$F,$D324,repasse_ac!$I:$I,"TTC PÓS"),2)</f>
        <v>7.49</v>
      </c>
      <c r="S324" s="66">
        <f t="shared" si="47"/>
        <v>0</v>
      </c>
    </row>
    <row r="325" spans="1:19" x14ac:dyDescent="0.35">
      <c r="A325" s="52" t="s">
        <v>903</v>
      </c>
      <c r="B325" s="13" t="s">
        <v>16</v>
      </c>
      <c r="C325" s="13" t="s">
        <v>67</v>
      </c>
      <c r="D325" s="13" t="s">
        <v>75</v>
      </c>
      <c r="E325" s="65">
        <f>_xlfn.XLOOKUP($D325,depara_repasse!E:E,depara_repasse!K:K)</f>
        <v>2</v>
      </c>
      <c r="F325" s="66">
        <f>ROUND(SUMIFS(repasse_ac!$R:$R,repasse_ac!$A:$A,$A325,repasse_ac!$F:$F,$D325,repasse_ac!$I:$I,"TTC PRÉ"),2)</f>
        <v>0</v>
      </c>
      <c r="G325" s="66">
        <f>ROUND(SUMIFS(repasse_ac!$R:$R,repasse_ac!$A:$A,$A325,repasse_ac!$F:$F,$D325,repasse_ac!$I:$I,"TTC PÓS"),2)</f>
        <v>0</v>
      </c>
      <c r="H325" s="66">
        <f t="shared" si="42"/>
        <v>0</v>
      </c>
      <c r="I325" s="66">
        <f t="shared" si="43"/>
        <v>-0.01</v>
      </c>
      <c r="J325" s="66">
        <f>ROUND(SUMIFS(repasse_ac!$P:$P,repasse_ac!$A:$A,$A325,repasse_ac!$F:$F,$D325,repasse_ac!$I:$I,"TTC PRÉ"),2)</f>
        <v>0</v>
      </c>
      <c r="K325" s="66">
        <f>ROUND(SUMIFS(repasse_ac!$P:$P,repasse_ac!$A:$A,$A325,repasse_ac!$F:$F,$D325,repasse_ac!$I:$I,"TTC PÓS"),2)</f>
        <v>0</v>
      </c>
      <c r="L325" s="66">
        <f t="shared" si="44"/>
        <v>0</v>
      </c>
      <c r="M325" s="66">
        <f t="shared" si="45"/>
        <v>-0.01</v>
      </c>
      <c r="N325" s="66">
        <f>ROUND(SUMIFS(repasse_ac!$J:$J,repasse_ac!$A:$A,$A325,repasse_ac!$F:$F,$D325,repasse_ac!$I:$I,"TTC PRÉ"),2)</f>
        <v>0</v>
      </c>
      <c r="O325" s="66">
        <f>ROUND(SUMIFS(repasse_ac!$J:$J,repasse_ac!$A:$A,$A325,repasse_ac!$F:$F,$D325,repasse_ac!$I:$I,"TTC PÓS"),2)</f>
        <v>0</v>
      </c>
      <c r="P325" s="66">
        <f t="shared" si="46"/>
        <v>0</v>
      </c>
      <c r="Q325" s="66">
        <f>ROUND(SUMIFS(repasse_ac!$N:$N,repasse_ac!$A:$A,$A325,repasse_ac!$F:$F,$D325,repasse_ac!$I:$I,"TTC PRÉ"),2)</f>
        <v>0</v>
      </c>
      <c r="R325" s="66">
        <f>ROUND(SUMIFS(repasse_ac!$N:$N,repasse_ac!$A:$A,$A325,repasse_ac!$F:$F,$D325,repasse_ac!$I:$I,"TTC PÓS"),2)</f>
        <v>0</v>
      </c>
      <c r="S325" s="66">
        <f t="shared" si="47"/>
        <v>0</v>
      </c>
    </row>
    <row r="326" spans="1:19" x14ac:dyDescent="0.35">
      <c r="A326" s="52" t="s">
        <v>903</v>
      </c>
      <c r="B326" s="19" t="s">
        <v>16</v>
      </c>
      <c r="C326" s="19" t="s">
        <v>80</v>
      </c>
      <c r="D326" s="19" t="s">
        <v>81</v>
      </c>
      <c r="E326" s="65">
        <f>_xlfn.XLOOKUP($D326,depara_repasse!E:E,depara_repasse!K:K)</f>
        <v>6</v>
      </c>
      <c r="F326" s="66">
        <f>ROUND(SUMIFS(repasse_ac!$R:$R,repasse_ac!$A:$A,$A326,repasse_ac!$F:$F,$D326,repasse_ac!$I:$I,"TTC PRÉ"),2)</f>
        <v>5.86</v>
      </c>
      <c r="G326" s="66">
        <f>ROUND(SUMIFS(repasse_ac!$R:$R,repasse_ac!$A:$A,$A326,repasse_ac!$F:$F,$D326,repasse_ac!$I:$I,"TTC PÓS"),2)</f>
        <v>5.86</v>
      </c>
      <c r="H326" s="66">
        <f t="shared" si="42"/>
        <v>0</v>
      </c>
      <c r="I326" s="66">
        <f t="shared" si="43"/>
        <v>6.99</v>
      </c>
      <c r="J326" s="66">
        <f>ROUND(SUMIFS(repasse_ac!$P:$P,repasse_ac!$A:$A,$A326,repasse_ac!$F:$F,$D326,repasse_ac!$I:$I,"TTC PRÉ"),2)</f>
        <v>5.32</v>
      </c>
      <c r="K326" s="66">
        <f>ROUND(SUMIFS(repasse_ac!$P:$P,repasse_ac!$A:$A,$A326,repasse_ac!$F:$F,$D326,repasse_ac!$I:$I,"TTC PÓS"),2)</f>
        <v>5.41</v>
      </c>
      <c r="L326" s="66">
        <f t="shared" si="44"/>
        <v>8.9999999999999858E-2</v>
      </c>
      <c r="M326" s="66">
        <f t="shared" si="45"/>
        <v>6.49</v>
      </c>
      <c r="N326" s="66">
        <f>ROUND(SUMIFS(repasse_ac!$J:$J,repasse_ac!$A:$A,$A326,repasse_ac!$F:$F,$D326,repasse_ac!$I:$I,"TTC PRÉ"),2)</f>
        <v>6.69</v>
      </c>
      <c r="O326" s="66">
        <f>ROUND(SUMIFS(repasse_ac!$J:$J,repasse_ac!$A:$A,$A326,repasse_ac!$F:$F,$D326,repasse_ac!$I:$I,"TTC PÓS"),2)</f>
        <v>6.69</v>
      </c>
      <c r="P326" s="66">
        <f t="shared" si="46"/>
        <v>0</v>
      </c>
      <c r="Q326" s="66">
        <f>ROUND(SUMIFS(repasse_ac!$N:$N,repasse_ac!$A:$A,$A326,repasse_ac!$F:$F,$D326,repasse_ac!$I:$I,"TTC PRÉ"),2)</f>
        <v>6.49</v>
      </c>
      <c r="R326" s="66">
        <f>ROUND(SUMIFS(repasse_ac!$N:$N,repasse_ac!$A:$A,$A326,repasse_ac!$F:$F,$D326,repasse_ac!$I:$I,"TTC PÓS"),2)</f>
        <v>6.49</v>
      </c>
      <c r="S326" s="66">
        <f t="shared" si="47"/>
        <v>0</v>
      </c>
    </row>
    <row r="327" spans="1:19" x14ac:dyDescent="0.35">
      <c r="A327" s="52" t="s">
        <v>903</v>
      </c>
      <c r="B327" s="26" t="s">
        <v>16</v>
      </c>
      <c r="C327" s="26" t="s">
        <v>80</v>
      </c>
      <c r="D327" s="26" t="s">
        <v>82</v>
      </c>
      <c r="E327" s="65">
        <f>_xlfn.XLOOKUP($D327,depara_repasse!E:E,depara_repasse!K:K)</f>
        <v>6</v>
      </c>
      <c r="F327" s="66">
        <f>ROUND(SUMIFS(repasse_ac!$R:$R,repasse_ac!$A:$A,$A327,repasse_ac!$F:$F,$D327,repasse_ac!$I:$I,"TTC PRÉ"),2)</f>
        <v>5.4</v>
      </c>
      <c r="G327" s="66">
        <f>ROUND(SUMIFS(repasse_ac!$R:$R,repasse_ac!$A:$A,$A327,repasse_ac!$F:$F,$D327,repasse_ac!$I:$I,"TTC PÓS"),2)</f>
        <v>5.4</v>
      </c>
      <c r="H327" s="66">
        <f t="shared" si="42"/>
        <v>0</v>
      </c>
      <c r="I327" s="66">
        <f t="shared" si="43"/>
        <v>6.49</v>
      </c>
      <c r="J327" s="66">
        <f>ROUND(SUMIFS(repasse_ac!$P:$P,repasse_ac!$A:$A,$A327,repasse_ac!$F:$F,$D327,repasse_ac!$I:$I,"TTC PRÉ"),2)</f>
        <v>5.26</v>
      </c>
      <c r="K327" s="66">
        <f>ROUND(SUMIFS(repasse_ac!$P:$P,repasse_ac!$A:$A,$A327,repasse_ac!$F:$F,$D327,repasse_ac!$I:$I,"TTC PÓS"),2)</f>
        <v>4.99</v>
      </c>
      <c r="L327" s="66">
        <f t="shared" si="44"/>
        <v>-0.26999999999999957</v>
      </c>
      <c r="M327" s="66">
        <f t="shared" si="45"/>
        <v>5.99</v>
      </c>
      <c r="N327" s="66">
        <f>ROUND(SUMIFS(repasse_ac!$J:$J,repasse_ac!$A:$A,$A327,repasse_ac!$F:$F,$D327,repasse_ac!$I:$I,"TTC PRÉ"),2)</f>
        <v>6.29</v>
      </c>
      <c r="O327" s="66">
        <f>ROUND(SUMIFS(repasse_ac!$J:$J,repasse_ac!$A:$A,$A327,repasse_ac!$F:$F,$D327,repasse_ac!$I:$I,"TTC PÓS"),2)</f>
        <v>6.29</v>
      </c>
      <c r="P327" s="66">
        <f t="shared" si="46"/>
        <v>0</v>
      </c>
      <c r="Q327" s="66">
        <f>ROUND(SUMIFS(repasse_ac!$N:$N,repasse_ac!$A:$A,$A327,repasse_ac!$F:$F,$D327,repasse_ac!$I:$I,"TTC PRÉ"),2)</f>
        <v>5.99</v>
      </c>
      <c r="R327" s="66">
        <f>ROUND(SUMIFS(repasse_ac!$N:$N,repasse_ac!$A:$A,$A327,repasse_ac!$F:$F,$D327,repasse_ac!$I:$I,"TTC PÓS"),2)</f>
        <v>5.99</v>
      </c>
      <c r="S327" s="66">
        <f t="shared" si="47"/>
        <v>0</v>
      </c>
    </row>
    <row r="328" spans="1:19" x14ac:dyDescent="0.35">
      <c r="A328" s="52" t="s">
        <v>903</v>
      </c>
      <c r="B328" s="13" t="s">
        <v>16</v>
      </c>
      <c r="C328" s="13" t="s">
        <v>80</v>
      </c>
      <c r="D328" s="13" t="s">
        <v>83</v>
      </c>
      <c r="E328" s="65">
        <f>_xlfn.XLOOKUP($D328,depara_repasse!E:E,depara_repasse!K:K)</f>
        <v>6</v>
      </c>
      <c r="F328" s="66">
        <f>ROUND(SUMIFS(repasse_ac!$R:$R,repasse_ac!$A:$A,$A328,repasse_ac!$F:$F,$D328,repasse_ac!$I:$I,"TTC PRÉ"),2)</f>
        <v>7.4</v>
      </c>
      <c r="G328" s="66">
        <f>ROUND(SUMIFS(repasse_ac!$R:$R,repasse_ac!$A:$A,$A328,repasse_ac!$F:$F,$D328,repasse_ac!$I:$I,"TTC PÓS"),2)</f>
        <v>7.4</v>
      </c>
      <c r="H328" s="66">
        <f t="shared" si="42"/>
        <v>0</v>
      </c>
      <c r="I328" s="66">
        <f t="shared" si="43"/>
        <v>8.89</v>
      </c>
      <c r="J328" s="66">
        <f>ROUND(SUMIFS(repasse_ac!$P:$P,repasse_ac!$A:$A,$A328,repasse_ac!$F:$F,$D328,repasse_ac!$I:$I,"TTC PRÉ"),2)</f>
        <v>7.09</v>
      </c>
      <c r="K328" s="66">
        <f>ROUND(SUMIFS(repasse_ac!$P:$P,repasse_ac!$A:$A,$A328,repasse_ac!$F:$F,$D328,repasse_ac!$I:$I,"TTC PÓS"),2)</f>
        <v>7.09</v>
      </c>
      <c r="L328" s="66">
        <f t="shared" si="44"/>
        <v>0</v>
      </c>
      <c r="M328" s="66">
        <f t="shared" si="45"/>
        <v>8.49</v>
      </c>
      <c r="N328" s="66">
        <f>ROUND(SUMIFS(repasse_ac!$J:$J,repasse_ac!$A:$A,$A328,repasse_ac!$F:$F,$D328,repasse_ac!$I:$I,"TTC PRÉ"),2)</f>
        <v>8.49</v>
      </c>
      <c r="O328" s="66">
        <f>ROUND(SUMIFS(repasse_ac!$J:$J,repasse_ac!$A:$A,$A328,repasse_ac!$F:$F,$D328,repasse_ac!$I:$I,"TTC PÓS"),2)</f>
        <v>8.49</v>
      </c>
      <c r="P328" s="66">
        <f t="shared" si="46"/>
        <v>0</v>
      </c>
      <c r="Q328" s="66">
        <f>ROUND(SUMIFS(repasse_ac!$N:$N,repasse_ac!$A:$A,$A328,repasse_ac!$F:$F,$D328,repasse_ac!$I:$I,"TTC PRÉ"),2)</f>
        <v>7.79</v>
      </c>
      <c r="R328" s="66">
        <f>ROUND(SUMIFS(repasse_ac!$N:$N,repasse_ac!$A:$A,$A328,repasse_ac!$F:$F,$D328,repasse_ac!$I:$I,"TTC PÓS"),2)</f>
        <v>7.79</v>
      </c>
      <c r="S328" s="66">
        <f t="shared" si="47"/>
        <v>0</v>
      </c>
    </row>
    <row r="329" spans="1:19" x14ac:dyDescent="0.35">
      <c r="A329" s="52" t="s">
        <v>903</v>
      </c>
      <c r="B329" s="13" t="s">
        <v>16</v>
      </c>
      <c r="C329" s="13" t="s">
        <v>84</v>
      </c>
      <c r="D329" s="13" t="s">
        <v>85</v>
      </c>
      <c r="E329" s="65">
        <f>_xlfn.XLOOKUP($D329,depara_repasse!E:E,depara_repasse!K:K)</f>
        <v>6</v>
      </c>
      <c r="F329" s="66">
        <f>ROUND(SUMIFS(repasse_ac!$R:$R,repasse_ac!$A:$A,$A329,repasse_ac!$F:$F,$D329,repasse_ac!$I:$I,"TTC PRÉ"),2)</f>
        <v>7.84</v>
      </c>
      <c r="G329" s="66">
        <f>ROUND(SUMIFS(repasse_ac!$R:$R,repasse_ac!$A:$A,$A329,repasse_ac!$F:$F,$D329,repasse_ac!$I:$I,"TTC PÓS"),2)</f>
        <v>7.84</v>
      </c>
      <c r="H329" s="66">
        <f t="shared" si="42"/>
        <v>0</v>
      </c>
      <c r="I329" s="66">
        <f t="shared" si="43"/>
        <v>9.39</v>
      </c>
      <c r="J329" s="66">
        <f>ROUND(SUMIFS(repasse_ac!$P:$P,repasse_ac!$A:$A,$A329,repasse_ac!$F:$F,$D329,repasse_ac!$I:$I,"TTC PRÉ"),2)</f>
        <v>7.49</v>
      </c>
      <c r="K329" s="66">
        <f>ROUND(SUMIFS(repasse_ac!$P:$P,repasse_ac!$A:$A,$A329,repasse_ac!$F:$F,$D329,repasse_ac!$I:$I,"TTC PÓS"),2)</f>
        <v>7.49</v>
      </c>
      <c r="L329" s="66">
        <f t="shared" si="44"/>
        <v>0</v>
      </c>
      <c r="M329" s="66">
        <f t="shared" si="45"/>
        <v>8.99</v>
      </c>
      <c r="N329" s="66">
        <f>ROUND(SUMIFS(repasse_ac!$J:$J,repasse_ac!$A:$A,$A329,repasse_ac!$F:$F,$D329,repasse_ac!$I:$I,"TTC PRÉ"),2)</f>
        <v>8.99</v>
      </c>
      <c r="O329" s="66">
        <f>ROUND(SUMIFS(repasse_ac!$J:$J,repasse_ac!$A:$A,$A329,repasse_ac!$F:$F,$D329,repasse_ac!$I:$I,"TTC PÓS"),2)</f>
        <v>8.99</v>
      </c>
      <c r="P329" s="66">
        <f t="shared" si="46"/>
        <v>0</v>
      </c>
      <c r="Q329" s="66">
        <f>ROUND(SUMIFS(repasse_ac!$N:$N,repasse_ac!$A:$A,$A329,repasse_ac!$F:$F,$D329,repasse_ac!$I:$I,"TTC PRÉ"),2)</f>
        <v>8.49</v>
      </c>
      <c r="R329" s="66">
        <f>ROUND(SUMIFS(repasse_ac!$N:$N,repasse_ac!$A:$A,$A329,repasse_ac!$F:$F,$D329,repasse_ac!$I:$I,"TTC PÓS"),2)</f>
        <v>8.49</v>
      </c>
      <c r="S329" s="66">
        <f t="shared" si="47"/>
        <v>0</v>
      </c>
    </row>
    <row r="330" spans="1:19" x14ac:dyDescent="0.35">
      <c r="A330" s="52" t="s">
        <v>903</v>
      </c>
      <c r="B330" s="13" t="s">
        <v>16</v>
      </c>
      <c r="C330" s="13" t="s">
        <v>84</v>
      </c>
      <c r="D330" s="13" t="s">
        <v>87</v>
      </c>
      <c r="E330" s="65">
        <f>_xlfn.XLOOKUP($D330,depara_repasse!E:E,depara_repasse!K:K)</f>
        <v>6</v>
      </c>
      <c r="F330" s="66">
        <f>ROUND(SUMIFS(repasse_ac!$R:$R,repasse_ac!$A:$A,$A330,repasse_ac!$F:$F,$D330,repasse_ac!$I:$I,"TTC PRÉ"),2)</f>
        <v>8.07</v>
      </c>
      <c r="G330" s="66">
        <f>ROUND(SUMIFS(repasse_ac!$R:$R,repasse_ac!$A:$A,$A330,repasse_ac!$F:$F,$D330,repasse_ac!$I:$I,"TTC PÓS"),2)</f>
        <v>7.4</v>
      </c>
      <c r="H330" s="66">
        <f t="shared" si="42"/>
        <v>-0.66999999999999993</v>
      </c>
      <c r="I330" s="66">
        <f t="shared" si="43"/>
        <v>8.89</v>
      </c>
      <c r="J330" s="66">
        <f>ROUND(SUMIFS(repasse_ac!$P:$P,repasse_ac!$A:$A,$A330,repasse_ac!$F:$F,$D330,repasse_ac!$I:$I,"TTC PRÉ"),2)</f>
        <v>7.34</v>
      </c>
      <c r="K330" s="66">
        <f>ROUND(SUMIFS(repasse_ac!$P:$P,repasse_ac!$A:$A,$A330,repasse_ac!$F:$F,$D330,repasse_ac!$I:$I,"TTC PÓS"),2)</f>
        <v>6.67</v>
      </c>
      <c r="L330" s="66">
        <f t="shared" si="44"/>
        <v>-0.66999999999999993</v>
      </c>
      <c r="M330" s="66">
        <f t="shared" si="45"/>
        <v>7.99</v>
      </c>
      <c r="N330" s="66">
        <f>ROUND(SUMIFS(repasse_ac!$J:$J,repasse_ac!$A:$A,$A330,repasse_ac!$F:$F,$D330,repasse_ac!$I:$I,"TTC PRÉ"),2)</f>
        <v>8.7899999999999991</v>
      </c>
      <c r="O330" s="66">
        <f>ROUND(SUMIFS(repasse_ac!$J:$J,repasse_ac!$A:$A,$A330,repasse_ac!$F:$F,$D330,repasse_ac!$I:$I,"TTC PÓS"),2)</f>
        <v>7.99</v>
      </c>
      <c r="P330" s="66">
        <f t="shared" si="46"/>
        <v>-0.79999999999999893</v>
      </c>
      <c r="Q330" s="66">
        <f>ROUND(SUMIFS(repasse_ac!$N:$N,repasse_ac!$A:$A,$A330,repasse_ac!$F:$F,$D330,repasse_ac!$I:$I,"TTC PRÉ"),2)</f>
        <v>8.49</v>
      </c>
      <c r="R330" s="66">
        <f>ROUND(SUMIFS(repasse_ac!$N:$N,repasse_ac!$A:$A,$A330,repasse_ac!$F:$F,$D330,repasse_ac!$I:$I,"TTC PÓS"),2)</f>
        <v>7.79</v>
      </c>
      <c r="S330" s="66">
        <f t="shared" si="47"/>
        <v>-0.70000000000000018</v>
      </c>
    </row>
    <row r="331" spans="1:19" x14ac:dyDescent="0.35">
      <c r="A331" s="52" t="s">
        <v>903</v>
      </c>
      <c r="B331" s="26" t="s">
        <v>16</v>
      </c>
      <c r="C331" s="26" t="s">
        <v>84</v>
      </c>
      <c r="D331" s="26" t="s">
        <v>89</v>
      </c>
      <c r="E331" s="65">
        <f>_xlfn.XLOOKUP($D331,depara_repasse!E:E,depara_repasse!K:K)</f>
        <v>6</v>
      </c>
      <c r="F331" s="66">
        <f>ROUND(SUMIFS(repasse_ac!$R:$R,repasse_ac!$A:$A,$A331,repasse_ac!$F:$F,$D331,repasse_ac!$I:$I,"TTC PRÉ"),2)</f>
        <v>6.95</v>
      </c>
      <c r="G331" s="66">
        <f>ROUND(SUMIFS(repasse_ac!$R:$R,repasse_ac!$A:$A,$A331,repasse_ac!$F:$F,$D331,repasse_ac!$I:$I,"TTC PÓS"),2)</f>
        <v>6.95</v>
      </c>
      <c r="H331" s="66">
        <f t="shared" si="42"/>
        <v>0</v>
      </c>
      <c r="I331" s="66">
        <f t="shared" si="43"/>
        <v>8.2899999999999991</v>
      </c>
      <c r="J331" s="66">
        <f>ROUND(SUMIFS(repasse_ac!$P:$P,repasse_ac!$A:$A,$A331,repasse_ac!$F:$F,$D331,repasse_ac!$I:$I,"TTC PRÉ"),2)</f>
        <v>6.68</v>
      </c>
      <c r="K331" s="66">
        <f>ROUND(SUMIFS(repasse_ac!$P:$P,repasse_ac!$A:$A,$A331,repasse_ac!$F:$F,$D331,repasse_ac!$I:$I,"TTC PÓS"),2)</f>
        <v>6.68</v>
      </c>
      <c r="L331" s="66">
        <f t="shared" si="44"/>
        <v>0</v>
      </c>
      <c r="M331" s="66">
        <f t="shared" si="45"/>
        <v>7.99</v>
      </c>
      <c r="N331" s="66">
        <f>ROUND(SUMIFS(repasse_ac!$J:$J,repasse_ac!$A:$A,$A331,repasse_ac!$F:$F,$D331,repasse_ac!$I:$I,"TTC PRÉ"),2)</f>
        <v>7.99</v>
      </c>
      <c r="O331" s="66">
        <f>ROUND(SUMIFS(repasse_ac!$J:$J,repasse_ac!$A:$A,$A331,repasse_ac!$F:$F,$D331,repasse_ac!$I:$I,"TTC PÓS"),2)</f>
        <v>7.99</v>
      </c>
      <c r="P331" s="66">
        <f t="shared" si="46"/>
        <v>0</v>
      </c>
      <c r="Q331" s="66">
        <f>ROUND(SUMIFS(repasse_ac!$N:$N,repasse_ac!$A:$A,$A331,repasse_ac!$F:$F,$D331,repasse_ac!$I:$I,"TTC PRÉ"),2)</f>
        <v>7.29</v>
      </c>
      <c r="R331" s="66">
        <f>ROUND(SUMIFS(repasse_ac!$N:$N,repasse_ac!$A:$A,$A331,repasse_ac!$F:$F,$D331,repasse_ac!$I:$I,"TTC PÓS"),2)</f>
        <v>7.29</v>
      </c>
      <c r="S331" s="66">
        <f t="shared" si="47"/>
        <v>0</v>
      </c>
    </row>
    <row r="332" spans="1:19" x14ac:dyDescent="0.35">
      <c r="A332" s="52" t="s">
        <v>903</v>
      </c>
      <c r="B332" s="13" t="s">
        <v>16</v>
      </c>
      <c r="C332" s="13" t="s">
        <v>84</v>
      </c>
      <c r="D332" s="13" t="s">
        <v>90</v>
      </c>
      <c r="E332" s="65">
        <f>_xlfn.XLOOKUP($D332,depara_repasse!E:E,depara_repasse!K:K)</f>
        <v>6</v>
      </c>
      <c r="F332" s="66">
        <f>ROUND(SUMIFS(repasse_ac!$R:$R,repasse_ac!$A:$A,$A332,repasse_ac!$F:$F,$D332,repasse_ac!$I:$I,"TTC PRÉ"),2)</f>
        <v>5.91</v>
      </c>
      <c r="G332" s="66">
        <f>ROUND(SUMIFS(repasse_ac!$R:$R,repasse_ac!$A:$A,$A332,repasse_ac!$F:$F,$D332,repasse_ac!$I:$I,"TTC PÓS"),2)</f>
        <v>5.84</v>
      </c>
      <c r="H332" s="66">
        <f t="shared" si="42"/>
        <v>-7.0000000000000284E-2</v>
      </c>
      <c r="I332" s="66">
        <f t="shared" si="43"/>
        <v>6.99</v>
      </c>
      <c r="J332" s="66">
        <f>ROUND(SUMIFS(repasse_ac!$P:$P,repasse_ac!$A:$A,$A332,repasse_ac!$F:$F,$D332,repasse_ac!$I:$I,"TTC PRÉ"),2)</f>
        <v>5.43</v>
      </c>
      <c r="K332" s="66">
        <f>ROUND(SUMIFS(repasse_ac!$P:$P,repasse_ac!$A:$A,$A332,repasse_ac!$F:$F,$D332,repasse_ac!$I:$I,"TTC PÓS"),2)</f>
        <v>5.58</v>
      </c>
      <c r="L332" s="66">
        <f t="shared" si="44"/>
        <v>0.15000000000000036</v>
      </c>
      <c r="M332" s="66">
        <f t="shared" si="45"/>
        <v>6.69</v>
      </c>
      <c r="N332" s="66">
        <f>ROUND(SUMIFS(repasse_ac!$J:$J,repasse_ac!$A:$A,$A332,repasse_ac!$F:$F,$D332,repasse_ac!$I:$I,"TTC PRÉ"),2)</f>
        <v>6.49</v>
      </c>
      <c r="O332" s="66">
        <f>ROUND(SUMIFS(repasse_ac!$J:$J,repasse_ac!$A:$A,$A332,repasse_ac!$F:$F,$D332,repasse_ac!$I:$I,"TTC PÓS"),2)</f>
        <v>6.69</v>
      </c>
      <c r="P332" s="66">
        <f t="shared" si="46"/>
        <v>0.20000000000000018</v>
      </c>
      <c r="Q332" s="66">
        <f>ROUND(SUMIFS(repasse_ac!$N:$N,repasse_ac!$A:$A,$A332,repasse_ac!$F:$F,$D332,repasse_ac!$I:$I,"TTC PRÉ"),2)</f>
        <v>6.29</v>
      </c>
      <c r="R332" s="66">
        <f>ROUND(SUMIFS(repasse_ac!$N:$N,repasse_ac!$A:$A,$A332,repasse_ac!$F:$F,$D332,repasse_ac!$I:$I,"TTC PÓS"),2)</f>
        <v>6.49</v>
      </c>
      <c r="S332" s="66">
        <f t="shared" si="47"/>
        <v>0.20000000000000018</v>
      </c>
    </row>
    <row r="333" spans="1:19" x14ac:dyDescent="0.35">
      <c r="A333" s="52" t="s">
        <v>903</v>
      </c>
      <c r="B333" s="13" t="s">
        <v>16</v>
      </c>
      <c r="C333" s="13" t="s">
        <v>84</v>
      </c>
      <c r="D333" s="13" t="s">
        <v>91</v>
      </c>
      <c r="E333" s="65">
        <f>_xlfn.XLOOKUP($D333,depara_repasse!E:E,depara_repasse!K:K)</f>
        <v>6</v>
      </c>
      <c r="F333" s="66">
        <f>ROUND(SUMIFS(repasse_ac!$R:$R,repasse_ac!$A:$A,$A333,repasse_ac!$F:$F,$D333,repasse_ac!$I:$I,"TTC PRÉ"),2)</f>
        <v>4.9400000000000004</v>
      </c>
      <c r="G333" s="66">
        <f>ROUND(SUMIFS(repasse_ac!$R:$R,repasse_ac!$A:$A,$A333,repasse_ac!$F:$F,$D333,repasse_ac!$I:$I,"TTC PÓS"),2)</f>
        <v>5.21</v>
      </c>
      <c r="H333" s="66">
        <f t="shared" si="42"/>
        <v>0.26999999999999957</v>
      </c>
      <c r="I333" s="66">
        <f t="shared" si="43"/>
        <v>6.29</v>
      </c>
      <c r="J333" s="66">
        <f>ROUND(SUMIFS(repasse_ac!$P:$P,repasse_ac!$A:$A,$A333,repasse_ac!$F:$F,$D333,repasse_ac!$I:$I,"TTC PRÉ"),2)</f>
        <v>4.74</v>
      </c>
      <c r="K333" s="66">
        <f>ROUND(SUMIFS(repasse_ac!$P:$P,repasse_ac!$A:$A,$A333,repasse_ac!$F:$F,$D333,repasse_ac!$I:$I,"TTC PÓS"),2)</f>
        <v>4.99</v>
      </c>
      <c r="L333" s="66">
        <f t="shared" si="44"/>
        <v>0.25</v>
      </c>
      <c r="M333" s="66">
        <f t="shared" si="45"/>
        <v>5.99</v>
      </c>
      <c r="N333" s="66">
        <f>ROUND(SUMIFS(repasse_ac!$J:$J,repasse_ac!$A:$A,$A333,repasse_ac!$F:$F,$D333,repasse_ac!$I:$I,"TTC PRÉ"),2)</f>
        <v>5.69</v>
      </c>
      <c r="O333" s="66">
        <f>ROUND(SUMIFS(repasse_ac!$J:$J,repasse_ac!$A:$A,$A333,repasse_ac!$F:$F,$D333,repasse_ac!$I:$I,"TTC PÓS"),2)</f>
        <v>5.99</v>
      </c>
      <c r="P333" s="66">
        <f t="shared" si="46"/>
        <v>0.29999999999999982</v>
      </c>
      <c r="Q333" s="66">
        <f>ROUND(SUMIFS(repasse_ac!$N:$N,repasse_ac!$A:$A,$A333,repasse_ac!$F:$F,$D333,repasse_ac!$I:$I,"TTC PRÉ"),2)</f>
        <v>5.49</v>
      </c>
      <c r="R333" s="66">
        <f>ROUND(SUMIFS(repasse_ac!$N:$N,repasse_ac!$A:$A,$A333,repasse_ac!$F:$F,$D333,repasse_ac!$I:$I,"TTC PÓS"),2)</f>
        <v>5.79</v>
      </c>
      <c r="S333" s="66">
        <f t="shared" si="47"/>
        <v>0.29999999999999982</v>
      </c>
    </row>
    <row r="334" spans="1:19" x14ac:dyDescent="0.35">
      <c r="A334" s="52" t="s">
        <v>903</v>
      </c>
      <c r="B334" s="13" t="s">
        <v>16</v>
      </c>
      <c r="C334" s="13" t="s">
        <v>84</v>
      </c>
      <c r="D334" s="13" t="s">
        <v>92</v>
      </c>
      <c r="E334" s="65">
        <f>_xlfn.XLOOKUP($D334,depara_repasse!E:E,depara_repasse!K:K)</f>
        <v>6</v>
      </c>
      <c r="F334" s="66">
        <f>ROUND(SUMIFS(repasse_ac!$R:$R,repasse_ac!$A:$A,$A334,repasse_ac!$F:$F,$D334,repasse_ac!$I:$I,"TTC PRÉ"),2)</f>
        <v>0</v>
      </c>
      <c r="G334" s="66">
        <f>ROUND(SUMIFS(repasse_ac!$R:$R,repasse_ac!$A:$A,$A334,repasse_ac!$F:$F,$D334,repasse_ac!$I:$I,"TTC PÓS"),2)</f>
        <v>0</v>
      </c>
      <c r="H334" s="66">
        <f t="shared" si="42"/>
        <v>0</v>
      </c>
      <c r="I334" s="66">
        <f t="shared" si="43"/>
        <v>-0.01</v>
      </c>
      <c r="J334" s="66">
        <f>ROUND(SUMIFS(repasse_ac!$P:$P,repasse_ac!$A:$A,$A334,repasse_ac!$F:$F,$D334,repasse_ac!$I:$I,"TTC PRÉ"),2)</f>
        <v>0</v>
      </c>
      <c r="K334" s="66">
        <f>ROUND(SUMIFS(repasse_ac!$P:$P,repasse_ac!$A:$A,$A334,repasse_ac!$F:$F,$D334,repasse_ac!$I:$I,"TTC PÓS"),2)</f>
        <v>0</v>
      </c>
      <c r="L334" s="66">
        <f t="shared" si="44"/>
        <v>0</v>
      </c>
      <c r="M334" s="66">
        <f t="shared" si="45"/>
        <v>-0.01</v>
      </c>
      <c r="N334" s="66">
        <f>ROUND(SUMIFS(repasse_ac!$J:$J,repasse_ac!$A:$A,$A334,repasse_ac!$F:$F,$D334,repasse_ac!$I:$I,"TTC PRÉ"),2)</f>
        <v>0</v>
      </c>
      <c r="O334" s="66">
        <f>ROUND(SUMIFS(repasse_ac!$J:$J,repasse_ac!$A:$A,$A334,repasse_ac!$F:$F,$D334,repasse_ac!$I:$I,"TTC PÓS"),2)</f>
        <v>0</v>
      </c>
      <c r="P334" s="66">
        <f t="shared" si="46"/>
        <v>0</v>
      </c>
      <c r="Q334" s="66">
        <f>ROUND(SUMIFS(repasse_ac!$N:$N,repasse_ac!$A:$A,$A334,repasse_ac!$F:$F,$D334,repasse_ac!$I:$I,"TTC PRÉ"),2)</f>
        <v>0</v>
      </c>
      <c r="R334" s="66">
        <f>ROUND(SUMIFS(repasse_ac!$N:$N,repasse_ac!$A:$A,$A334,repasse_ac!$F:$F,$D334,repasse_ac!$I:$I,"TTC PÓS"),2)</f>
        <v>0</v>
      </c>
      <c r="S334" s="66">
        <f t="shared" si="47"/>
        <v>0</v>
      </c>
    </row>
    <row r="335" spans="1:19" x14ac:dyDescent="0.35">
      <c r="A335" s="52" t="s">
        <v>903</v>
      </c>
      <c r="B335" s="13" t="s">
        <v>16</v>
      </c>
      <c r="C335" s="13" t="s">
        <v>98</v>
      </c>
      <c r="D335" s="13" t="s">
        <v>99</v>
      </c>
      <c r="E335" s="65">
        <f>_xlfn.XLOOKUP($D335,depara_repasse!E:E,depara_repasse!K:K)</f>
        <v>6</v>
      </c>
      <c r="F335" s="66">
        <f>ROUND(SUMIFS(repasse_ac!$R:$R,repasse_ac!$A:$A,$A335,repasse_ac!$F:$F,$D335,repasse_ac!$I:$I,"TTC PRÉ"),2)</f>
        <v>8.56</v>
      </c>
      <c r="G335" s="66">
        <f>ROUND(SUMIFS(repasse_ac!$R:$R,repasse_ac!$A:$A,$A335,repasse_ac!$F:$F,$D335,repasse_ac!$I:$I,"TTC PÓS"),2)</f>
        <v>8.56</v>
      </c>
      <c r="H335" s="66">
        <f t="shared" si="42"/>
        <v>0</v>
      </c>
      <c r="I335" s="66">
        <f t="shared" si="43"/>
        <v>10.29</v>
      </c>
      <c r="J335" s="66">
        <f>ROUND(SUMIFS(repasse_ac!$P:$P,repasse_ac!$A:$A,$A335,repasse_ac!$F:$F,$D335,repasse_ac!$I:$I,"TTC PRÉ"),2)</f>
        <v>8.34</v>
      </c>
      <c r="K335" s="66">
        <f>ROUND(SUMIFS(repasse_ac!$P:$P,repasse_ac!$A:$A,$A335,repasse_ac!$F:$F,$D335,repasse_ac!$I:$I,"TTC PÓS"),2)</f>
        <v>8.34</v>
      </c>
      <c r="L335" s="66">
        <f t="shared" si="44"/>
        <v>0</v>
      </c>
      <c r="M335" s="66">
        <f t="shared" si="45"/>
        <v>9.99</v>
      </c>
      <c r="N335" s="66">
        <f>ROUND(SUMIFS(repasse_ac!$J:$J,repasse_ac!$A:$A,$A335,repasse_ac!$F:$F,$D335,repasse_ac!$I:$I,"TTC PRÉ"),2)</f>
        <v>9.99</v>
      </c>
      <c r="O335" s="66">
        <f>ROUND(SUMIFS(repasse_ac!$J:$J,repasse_ac!$A:$A,$A335,repasse_ac!$F:$F,$D335,repasse_ac!$I:$I,"TTC PÓS"),2)</f>
        <v>9.99</v>
      </c>
      <c r="P335" s="66">
        <f t="shared" si="46"/>
        <v>0</v>
      </c>
      <c r="Q335" s="66">
        <f>ROUND(SUMIFS(repasse_ac!$N:$N,repasse_ac!$A:$A,$A335,repasse_ac!$F:$F,$D335,repasse_ac!$I:$I,"TTC PRÉ"),2)</f>
        <v>8.99</v>
      </c>
      <c r="R335" s="66">
        <f>ROUND(SUMIFS(repasse_ac!$N:$N,repasse_ac!$A:$A,$A335,repasse_ac!$F:$F,$D335,repasse_ac!$I:$I,"TTC PÓS"),2)</f>
        <v>8.99</v>
      </c>
      <c r="S335" s="66">
        <f t="shared" si="47"/>
        <v>0</v>
      </c>
    </row>
    <row r="336" spans="1:19" x14ac:dyDescent="0.35">
      <c r="A336" s="52" t="s">
        <v>903</v>
      </c>
      <c r="B336" s="19" t="s">
        <v>16</v>
      </c>
      <c r="C336" s="19" t="s">
        <v>98</v>
      </c>
      <c r="D336" s="19" t="s">
        <v>100</v>
      </c>
      <c r="E336" s="65">
        <f>_xlfn.XLOOKUP($D336,depara_repasse!E:E,depara_repasse!K:K)</f>
        <v>6</v>
      </c>
      <c r="F336" s="66">
        <f>ROUND(SUMIFS(repasse_ac!$R:$R,repasse_ac!$A:$A,$A336,repasse_ac!$F:$F,$D336,repasse_ac!$I:$I,"TTC PRÉ"),2)</f>
        <v>7.97</v>
      </c>
      <c r="G336" s="66">
        <f>ROUND(SUMIFS(repasse_ac!$R:$R,repasse_ac!$A:$A,$A336,repasse_ac!$F:$F,$D336,repasse_ac!$I:$I,"TTC PÓS"),2)</f>
        <v>7.97</v>
      </c>
      <c r="H336" s="66">
        <f t="shared" si="42"/>
        <v>0</v>
      </c>
      <c r="I336" s="66">
        <f t="shared" si="43"/>
        <v>9.59</v>
      </c>
      <c r="J336" s="66">
        <f>ROUND(SUMIFS(repasse_ac!$P:$P,repasse_ac!$A:$A,$A336,repasse_ac!$F:$F,$D336,repasse_ac!$I:$I,"TTC PRÉ"),2)</f>
        <v>8</v>
      </c>
      <c r="K336" s="66">
        <f>ROUND(SUMIFS(repasse_ac!$P:$P,repasse_ac!$A:$A,$A336,repasse_ac!$F:$F,$D336,repasse_ac!$I:$I,"TTC PÓS"),2)</f>
        <v>8</v>
      </c>
      <c r="L336" s="66">
        <f t="shared" si="44"/>
        <v>0</v>
      </c>
      <c r="M336" s="66">
        <f t="shared" si="45"/>
        <v>9.59</v>
      </c>
      <c r="N336" s="66">
        <f>ROUND(SUMIFS(repasse_ac!$J:$J,repasse_ac!$A:$A,$A336,repasse_ac!$F:$F,$D336,repasse_ac!$I:$I,"TTC PRÉ"),2)</f>
        <v>9.59</v>
      </c>
      <c r="O336" s="66">
        <f>ROUND(SUMIFS(repasse_ac!$J:$J,repasse_ac!$A:$A,$A336,repasse_ac!$F:$F,$D336,repasse_ac!$I:$I,"TTC PÓS"),2)</f>
        <v>9.59</v>
      </c>
      <c r="P336" s="66">
        <f t="shared" si="46"/>
        <v>0</v>
      </c>
      <c r="Q336" s="66">
        <f>ROUND(SUMIFS(repasse_ac!$N:$N,repasse_ac!$A:$A,$A336,repasse_ac!$F:$F,$D336,repasse_ac!$I:$I,"TTC PRÉ"),2)</f>
        <v>8.7899999999999991</v>
      </c>
      <c r="R336" s="66">
        <f>ROUND(SUMIFS(repasse_ac!$N:$N,repasse_ac!$A:$A,$A336,repasse_ac!$F:$F,$D336,repasse_ac!$I:$I,"TTC PÓS"),2)</f>
        <v>8.7899999999999991</v>
      </c>
      <c r="S336" s="66">
        <f t="shared" si="47"/>
        <v>0</v>
      </c>
    </row>
    <row r="337" spans="1:19" x14ac:dyDescent="0.35">
      <c r="A337" s="52" t="s">
        <v>903</v>
      </c>
      <c r="B337" s="26" t="s">
        <v>16</v>
      </c>
      <c r="C337" s="26" t="s">
        <v>101</v>
      </c>
      <c r="D337" s="26" t="s">
        <v>102</v>
      </c>
      <c r="E337" s="65">
        <f>_xlfn.XLOOKUP($D337,depara_repasse!E:E,depara_repasse!K:K)</f>
        <v>4</v>
      </c>
      <c r="F337" s="66">
        <f>ROUND(SUMIFS(repasse_ac!$R:$R,repasse_ac!$A:$A,$A337,repasse_ac!$F:$F,$D337,repasse_ac!$I:$I,"TTC PRÉ"),2)</f>
        <v>9.5399999999999991</v>
      </c>
      <c r="G337" s="66">
        <f>ROUND(SUMIFS(repasse_ac!$R:$R,repasse_ac!$A:$A,$A337,repasse_ac!$F:$F,$D337,repasse_ac!$I:$I,"TTC PÓS"),2)</f>
        <v>9.5399999999999991</v>
      </c>
      <c r="H337" s="66">
        <f t="shared" si="42"/>
        <v>0</v>
      </c>
      <c r="I337" s="66">
        <f t="shared" si="43"/>
        <v>11.49</v>
      </c>
      <c r="J337" s="66">
        <f>ROUND(SUMIFS(repasse_ac!$P:$P,repasse_ac!$A:$A,$A337,repasse_ac!$F:$F,$D337,repasse_ac!$I:$I,"TTC PRÉ"),2)</f>
        <v>9.16</v>
      </c>
      <c r="K337" s="66">
        <f>ROUND(SUMIFS(repasse_ac!$P:$P,repasse_ac!$A:$A,$A337,repasse_ac!$F:$F,$D337,repasse_ac!$I:$I,"TTC PÓS"),2)</f>
        <v>9.16</v>
      </c>
      <c r="L337" s="66">
        <f t="shared" si="44"/>
        <v>0</v>
      </c>
      <c r="M337" s="66">
        <f t="shared" si="45"/>
        <v>10.99</v>
      </c>
      <c r="N337" s="66">
        <f>ROUND(SUMIFS(repasse_ac!$J:$J,repasse_ac!$A:$A,$A337,repasse_ac!$F:$F,$D337,repasse_ac!$I:$I,"TTC PRÉ"),2)</f>
        <v>10.99</v>
      </c>
      <c r="O337" s="66">
        <f>ROUND(SUMIFS(repasse_ac!$J:$J,repasse_ac!$A:$A,$A337,repasse_ac!$F:$F,$D337,repasse_ac!$I:$I,"TTC PÓS"),2)</f>
        <v>10.99</v>
      </c>
      <c r="P337" s="66">
        <f t="shared" si="46"/>
        <v>0</v>
      </c>
      <c r="Q337" s="66">
        <f>ROUND(SUMIFS(repasse_ac!$N:$N,repasse_ac!$A:$A,$A337,repasse_ac!$F:$F,$D337,repasse_ac!$I:$I,"TTC PRÉ"),2)</f>
        <v>10.59</v>
      </c>
      <c r="R337" s="66">
        <f>ROUND(SUMIFS(repasse_ac!$N:$N,repasse_ac!$A:$A,$A337,repasse_ac!$F:$F,$D337,repasse_ac!$I:$I,"TTC PÓS"),2)</f>
        <v>10.59</v>
      </c>
      <c r="S337" s="66">
        <f t="shared" si="47"/>
        <v>0</v>
      </c>
    </row>
    <row r="338" spans="1:19" x14ac:dyDescent="0.35">
      <c r="A338" s="52" t="s">
        <v>903</v>
      </c>
      <c r="B338" s="13" t="s">
        <v>16</v>
      </c>
      <c r="C338" s="13" t="s">
        <v>101</v>
      </c>
      <c r="D338" s="13" t="s">
        <v>103</v>
      </c>
      <c r="E338" s="65">
        <f>_xlfn.XLOOKUP($D338,depara_repasse!E:E,depara_repasse!K:K)</f>
        <v>4</v>
      </c>
      <c r="F338" s="66">
        <f>ROUND(SUMIFS(repasse_ac!$R:$R,repasse_ac!$A:$A,$A338,repasse_ac!$F:$F,$D338,repasse_ac!$I:$I,"TTC PRÉ"),2)</f>
        <v>9.08</v>
      </c>
      <c r="G338" s="66">
        <f>ROUND(SUMIFS(repasse_ac!$R:$R,repasse_ac!$A:$A,$A338,repasse_ac!$F:$F,$D338,repasse_ac!$I:$I,"TTC PÓS"),2)</f>
        <v>9.08</v>
      </c>
      <c r="H338" s="66">
        <f t="shared" si="42"/>
        <v>0</v>
      </c>
      <c r="I338" s="66">
        <f t="shared" si="43"/>
        <v>10.89</v>
      </c>
      <c r="J338" s="66">
        <f>ROUND(SUMIFS(repasse_ac!$P:$P,repasse_ac!$A:$A,$A338,repasse_ac!$F:$F,$D338,repasse_ac!$I:$I,"TTC PRÉ"),2)</f>
        <v>8.75</v>
      </c>
      <c r="K338" s="66">
        <f>ROUND(SUMIFS(repasse_ac!$P:$P,repasse_ac!$A:$A,$A338,repasse_ac!$F:$F,$D338,repasse_ac!$I:$I,"TTC PÓS"),2)</f>
        <v>8.75</v>
      </c>
      <c r="L338" s="66">
        <f t="shared" si="44"/>
        <v>0</v>
      </c>
      <c r="M338" s="66">
        <f t="shared" si="45"/>
        <v>10.49</v>
      </c>
      <c r="N338" s="66">
        <f>ROUND(SUMIFS(repasse_ac!$J:$J,repasse_ac!$A:$A,$A338,repasse_ac!$F:$F,$D338,repasse_ac!$I:$I,"TTC PRÉ"),2)</f>
        <v>10.49</v>
      </c>
      <c r="O338" s="66">
        <f>ROUND(SUMIFS(repasse_ac!$J:$J,repasse_ac!$A:$A,$A338,repasse_ac!$F:$F,$D338,repasse_ac!$I:$I,"TTC PÓS"),2)</f>
        <v>10.49</v>
      </c>
      <c r="P338" s="66">
        <f t="shared" si="46"/>
        <v>0</v>
      </c>
      <c r="Q338" s="66">
        <f>ROUND(SUMIFS(repasse_ac!$N:$N,repasse_ac!$A:$A,$A338,repasse_ac!$F:$F,$D338,repasse_ac!$I:$I,"TTC PRÉ"),2)</f>
        <v>9.99</v>
      </c>
      <c r="R338" s="66">
        <f>ROUND(SUMIFS(repasse_ac!$N:$N,repasse_ac!$A:$A,$A338,repasse_ac!$F:$F,$D338,repasse_ac!$I:$I,"TTC PÓS"),2)</f>
        <v>9.99</v>
      </c>
      <c r="S338" s="66">
        <f t="shared" si="47"/>
        <v>0</v>
      </c>
    </row>
    <row r="339" spans="1:19" x14ac:dyDescent="0.35">
      <c r="A339" s="52" t="s">
        <v>903</v>
      </c>
      <c r="B339" s="19" t="s">
        <v>16</v>
      </c>
      <c r="C339" s="19" t="s">
        <v>107</v>
      </c>
      <c r="D339" s="19" t="s">
        <v>107</v>
      </c>
      <c r="E339" s="65" t="e">
        <f>_xlfn.XLOOKUP($D339,depara_repasse!E:E,depara_repasse!K:K)</f>
        <v>#N/A</v>
      </c>
      <c r="F339" s="66">
        <f>ROUND(SUMIFS(repasse_ac!$R:$R,repasse_ac!$A:$A,$A339,repasse_ac!$F:$F,$D339,repasse_ac!$I:$I,"TTC PRÉ"),2)</f>
        <v>288</v>
      </c>
      <c r="G339" s="66">
        <f>ROUND(SUMIFS(repasse_ac!$R:$R,repasse_ac!$A:$A,$A339,repasse_ac!$F:$F,$D339,repasse_ac!$I:$I,"TTC PÓS"),2)</f>
        <v>288</v>
      </c>
      <c r="H339" s="66">
        <f t="shared" si="42"/>
        <v>0</v>
      </c>
      <c r="I339" s="66">
        <f t="shared" si="43"/>
        <v>345.59</v>
      </c>
      <c r="J339" s="66">
        <f>ROUND(SUMIFS(repasse_ac!$P:$P,repasse_ac!$A:$A,$A339,repasse_ac!$F:$F,$D339,repasse_ac!$I:$I,"TTC PRÉ"),2)</f>
        <v>288</v>
      </c>
      <c r="K339" s="66">
        <f>ROUND(SUMIFS(repasse_ac!$P:$P,repasse_ac!$A:$A,$A339,repasse_ac!$F:$F,$D339,repasse_ac!$I:$I,"TTC PÓS"),2)</f>
        <v>288</v>
      </c>
      <c r="L339" s="66">
        <f t="shared" si="44"/>
        <v>0</v>
      </c>
      <c r="M339" s="66">
        <f t="shared" si="45"/>
        <v>345.59</v>
      </c>
      <c r="N339" s="66">
        <f>ROUND(SUMIFS(repasse_ac!$J:$J,repasse_ac!$A:$A,$A339,repasse_ac!$F:$F,$D339,repasse_ac!$I:$I,"TTC PRÉ"),2)</f>
        <v>334</v>
      </c>
      <c r="O339" s="66">
        <f>ROUND(SUMIFS(repasse_ac!$J:$J,repasse_ac!$A:$A,$A339,repasse_ac!$F:$F,$D339,repasse_ac!$I:$I,"TTC PÓS"),2)</f>
        <v>334</v>
      </c>
      <c r="P339" s="66">
        <f t="shared" si="46"/>
        <v>0</v>
      </c>
      <c r="Q339" s="66">
        <f>ROUND(SUMIFS(repasse_ac!$N:$N,repasse_ac!$A:$A,$A339,repasse_ac!$F:$F,$D339,repasse_ac!$I:$I,"TTC PRÉ"),2)</f>
        <v>334</v>
      </c>
      <c r="R339" s="66">
        <f>ROUND(SUMIFS(repasse_ac!$N:$N,repasse_ac!$A:$A,$A339,repasse_ac!$F:$F,$D339,repasse_ac!$I:$I,"TTC PÓS"),2)</f>
        <v>334</v>
      </c>
      <c r="S339" s="66">
        <f t="shared" si="47"/>
        <v>0</v>
      </c>
    </row>
    <row r="340" spans="1:19" x14ac:dyDescent="0.35">
      <c r="A340" s="52" t="s">
        <v>903</v>
      </c>
      <c r="B340" s="26" t="s">
        <v>16</v>
      </c>
      <c r="C340" s="26" t="s">
        <v>57</v>
      </c>
      <c r="D340" s="26" t="s">
        <v>118</v>
      </c>
      <c r="E340" s="65">
        <f>_xlfn.XLOOKUP($D340,depara_repasse!E:E,depara_repasse!K:K)</f>
        <v>6</v>
      </c>
      <c r="F340" s="66">
        <f>ROUND(SUMIFS(repasse_ac!$R:$R,repasse_ac!$A:$A,$A340,repasse_ac!$F:$F,$D340,repasse_ac!$I:$I,"TTC PRÉ"),2)</f>
        <v>5.39</v>
      </c>
      <c r="G340" s="66">
        <f>ROUND(SUMIFS(repasse_ac!$R:$R,repasse_ac!$A:$A,$A340,repasse_ac!$F:$F,$D340,repasse_ac!$I:$I,"TTC PÓS"),2)</f>
        <v>5.39</v>
      </c>
      <c r="H340" s="66">
        <f t="shared" si="42"/>
        <v>0</v>
      </c>
      <c r="I340" s="66">
        <f t="shared" si="43"/>
        <v>6.49</v>
      </c>
      <c r="J340" s="66">
        <f>ROUND(SUMIFS(repasse_ac!$P:$P,repasse_ac!$A:$A,$A340,repasse_ac!$F:$F,$D340,repasse_ac!$I:$I,"TTC PRÉ"),2)</f>
        <v>5.33</v>
      </c>
      <c r="K340" s="66">
        <f>ROUND(SUMIFS(repasse_ac!$P:$P,repasse_ac!$A:$A,$A340,repasse_ac!$F:$F,$D340,repasse_ac!$I:$I,"TTC PÓS"),2)</f>
        <v>5.33</v>
      </c>
      <c r="L340" s="66">
        <f t="shared" si="44"/>
        <v>0</v>
      </c>
      <c r="M340" s="66">
        <f t="shared" si="45"/>
        <v>6.39</v>
      </c>
      <c r="N340" s="66">
        <f>ROUND(SUMIFS(repasse_ac!$J:$J,repasse_ac!$A:$A,$A340,repasse_ac!$F:$F,$D340,repasse_ac!$I:$I,"TTC PRÉ"),2)</f>
        <v>6.39</v>
      </c>
      <c r="O340" s="66">
        <f>ROUND(SUMIFS(repasse_ac!$J:$J,repasse_ac!$A:$A,$A340,repasse_ac!$F:$F,$D340,repasse_ac!$I:$I,"TTC PÓS"),2)</f>
        <v>6.39</v>
      </c>
      <c r="P340" s="66">
        <f t="shared" si="46"/>
        <v>0</v>
      </c>
      <c r="Q340" s="66">
        <f>ROUND(SUMIFS(repasse_ac!$N:$N,repasse_ac!$A:$A,$A340,repasse_ac!$F:$F,$D340,repasse_ac!$I:$I,"TTC PRÉ"),2)</f>
        <v>5.99</v>
      </c>
      <c r="R340" s="66">
        <f>ROUND(SUMIFS(repasse_ac!$N:$N,repasse_ac!$A:$A,$A340,repasse_ac!$F:$F,$D340,repasse_ac!$I:$I,"TTC PÓS"),2)</f>
        <v>5.99</v>
      </c>
      <c r="S340" s="66">
        <f t="shared" si="47"/>
        <v>0</v>
      </c>
    </row>
    <row r="341" spans="1:19" x14ac:dyDescent="0.35">
      <c r="A341" s="52" t="s">
        <v>903</v>
      </c>
      <c r="B341" s="13" t="s">
        <v>16</v>
      </c>
      <c r="C341" s="13" t="s">
        <v>122</v>
      </c>
      <c r="D341" s="13" t="s">
        <v>123</v>
      </c>
      <c r="E341" s="65">
        <f>_xlfn.XLOOKUP($D341,depara_repasse!E:E,depara_repasse!K:K)</f>
        <v>12</v>
      </c>
      <c r="F341" s="66">
        <f>ROUND(SUMIFS(repasse_ac!$R:$R,repasse_ac!$A:$A,$A341,repasse_ac!$F:$F,$D341,repasse_ac!$I:$I,"TTC PRÉ"),2)</f>
        <v>2.85</v>
      </c>
      <c r="G341" s="66">
        <f>ROUND(SUMIFS(repasse_ac!$R:$R,repasse_ac!$A:$A,$A341,repasse_ac!$F:$F,$D341,repasse_ac!$I:$I,"TTC PÓS"),2)</f>
        <v>2.85</v>
      </c>
      <c r="H341" s="66">
        <f t="shared" si="42"/>
        <v>0</v>
      </c>
      <c r="I341" s="66">
        <f t="shared" si="43"/>
        <v>3.39</v>
      </c>
      <c r="J341" s="66">
        <f>ROUND(SUMIFS(repasse_ac!$P:$P,repasse_ac!$A:$A,$A341,repasse_ac!$F:$F,$D341,repasse_ac!$I:$I,"TTC PRÉ"),2)</f>
        <v>2.5</v>
      </c>
      <c r="K341" s="66">
        <f>ROUND(SUMIFS(repasse_ac!$P:$P,repasse_ac!$A:$A,$A341,repasse_ac!$F:$F,$D341,repasse_ac!$I:$I,"TTC PÓS"),2)</f>
        <v>2.5</v>
      </c>
      <c r="L341" s="66">
        <f t="shared" si="44"/>
        <v>0</v>
      </c>
      <c r="M341" s="66">
        <f t="shared" si="45"/>
        <v>2.99</v>
      </c>
      <c r="N341" s="66">
        <f>ROUND(SUMIFS(repasse_ac!$J:$J,repasse_ac!$A:$A,$A341,repasse_ac!$F:$F,$D341,repasse_ac!$I:$I,"TTC PRÉ"),2)</f>
        <v>2.99</v>
      </c>
      <c r="O341" s="66">
        <f>ROUND(SUMIFS(repasse_ac!$J:$J,repasse_ac!$A:$A,$A341,repasse_ac!$F:$F,$D341,repasse_ac!$I:$I,"TTC PÓS"),2)</f>
        <v>2.99</v>
      </c>
      <c r="P341" s="66">
        <f t="shared" si="46"/>
        <v>0</v>
      </c>
      <c r="Q341" s="66">
        <f>ROUND(SUMIFS(repasse_ac!$N:$N,repasse_ac!$A:$A,$A341,repasse_ac!$F:$F,$D341,repasse_ac!$I:$I,"TTC PRÉ"),2)</f>
        <v>2.99</v>
      </c>
      <c r="R341" s="66">
        <f>ROUND(SUMIFS(repasse_ac!$N:$N,repasse_ac!$A:$A,$A341,repasse_ac!$F:$F,$D341,repasse_ac!$I:$I,"TTC PÓS"),2)</f>
        <v>2.99</v>
      </c>
      <c r="S341" s="66">
        <f t="shared" si="47"/>
        <v>0</v>
      </c>
    </row>
    <row r="342" spans="1:19" x14ac:dyDescent="0.35">
      <c r="A342" s="52" t="s">
        <v>903</v>
      </c>
      <c r="B342" s="13" t="s">
        <v>16</v>
      </c>
      <c r="C342" s="13" t="s">
        <v>57</v>
      </c>
      <c r="D342" s="13" t="s">
        <v>124</v>
      </c>
      <c r="E342" s="65">
        <f>_xlfn.XLOOKUP($D342,depara_repasse!E:E,depara_repasse!K:K)</f>
        <v>12</v>
      </c>
      <c r="F342" s="66">
        <f>ROUND(SUMIFS(repasse_ac!$R:$R,repasse_ac!$A:$A,$A342,repasse_ac!$F:$F,$D342,repasse_ac!$I:$I,"TTC PRÉ"),2)</f>
        <v>3.14</v>
      </c>
      <c r="G342" s="66">
        <f>ROUND(SUMIFS(repasse_ac!$R:$R,repasse_ac!$A:$A,$A342,repasse_ac!$F:$F,$D342,repasse_ac!$I:$I,"TTC PÓS"),2)</f>
        <v>3.14</v>
      </c>
      <c r="H342" s="66">
        <f t="shared" si="42"/>
        <v>0</v>
      </c>
      <c r="I342" s="66">
        <f t="shared" si="43"/>
        <v>3.79</v>
      </c>
      <c r="J342" s="66">
        <f>ROUND(SUMIFS(repasse_ac!$P:$P,repasse_ac!$A:$A,$A342,repasse_ac!$F:$F,$D342,repasse_ac!$I:$I,"TTC PRÉ"),2)</f>
        <v>2.84</v>
      </c>
      <c r="K342" s="66">
        <f>ROUND(SUMIFS(repasse_ac!$P:$P,repasse_ac!$A:$A,$A342,repasse_ac!$F:$F,$D342,repasse_ac!$I:$I,"TTC PÓS"),2)</f>
        <v>2.84</v>
      </c>
      <c r="L342" s="66">
        <f t="shared" si="44"/>
        <v>0</v>
      </c>
      <c r="M342" s="66">
        <f t="shared" si="45"/>
        <v>3.39</v>
      </c>
      <c r="N342" s="66">
        <f>ROUND(SUMIFS(repasse_ac!$J:$J,repasse_ac!$A:$A,$A342,repasse_ac!$F:$F,$D342,repasse_ac!$I:$I,"TTC PRÉ"),2)</f>
        <v>3.39</v>
      </c>
      <c r="O342" s="66">
        <f>ROUND(SUMIFS(repasse_ac!$J:$J,repasse_ac!$A:$A,$A342,repasse_ac!$F:$F,$D342,repasse_ac!$I:$I,"TTC PÓS"),2)</f>
        <v>3.39</v>
      </c>
      <c r="P342" s="66">
        <f t="shared" si="46"/>
        <v>0</v>
      </c>
      <c r="Q342" s="66">
        <f>ROUND(SUMIFS(repasse_ac!$N:$N,repasse_ac!$A:$A,$A342,repasse_ac!$F:$F,$D342,repasse_ac!$I:$I,"TTC PRÉ"),2)</f>
        <v>3.29</v>
      </c>
      <c r="R342" s="66">
        <f>ROUND(SUMIFS(repasse_ac!$N:$N,repasse_ac!$A:$A,$A342,repasse_ac!$F:$F,$D342,repasse_ac!$I:$I,"TTC PÓS"),2)</f>
        <v>3.29</v>
      </c>
      <c r="S342" s="66">
        <f t="shared" si="47"/>
        <v>0</v>
      </c>
    </row>
    <row r="343" spans="1:19" x14ac:dyDescent="0.35">
      <c r="A343" s="52" t="s">
        <v>903</v>
      </c>
      <c r="B343" s="19" t="s">
        <v>16</v>
      </c>
      <c r="C343" s="19" t="s">
        <v>80</v>
      </c>
      <c r="D343" s="19" t="s">
        <v>125</v>
      </c>
      <c r="E343" s="65">
        <f>_xlfn.XLOOKUP($D343,depara_repasse!E:E,depara_repasse!K:K)</f>
        <v>6</v>
      </c>
      <c r="F343" s="66">
        <f>ROUND(SUMIFS(repasse_ac!$R:$R,repasse_ac!$A:$A,$A343,repasse_ac!$F:$F,$D343,repasse_ac!$I:$I,"TTC PRÉ"),2)</f>
        <v>7.3</v>
      </c>
      <c r="G343" s="66">
        <f>ROUND(SUMIFS(repasse_ac!$R:$R,repasse_ac!$A:$A,$A343,repasse_ac!$F:$F,$D343,repasse_ac!$I:$I,"TTC PÓS"),2)</f>
        <v>7.3</v>
      </c>
      <c r="H343" s="66">
        <f t="shared" si="42"/>
        <v>0</v>
      </c>
      <c r="I343" s="66">
        <f t="shared" si="43"/>
        <v>8.7899999999999991</v>
      </c>
      <c r="J343" s="66">
        <f>ROUND(SUMIFS(repasse_ac!$P:$P,repasse_ac!$A:$A,$A343,repasse_ac!$F:$F,$D343,repasse_ac!$I:$I,"TTC PRÉ"),2)</f>
        <v>6.67</v>
      </c>
      <c r="K343" s="66">
        <f>ROUND(SUMIFS(repasse_ac!$P:$P,repasse_ac!$A:$A,$A343,repasse_ac!$F:$F,$D343,repasse_ac!$I:$I,"TTC PÓS"),2)</f>
        <v>6.67</v>
      </c>
      <c r="L343" s="66">
        <f t="shared" si="44"/>
        <v>0</v>
      </c>
      <c r="M343" s="66">
        <f t="shared" si="45"/>
        <v>7.99</v>
      </c>
      <c r="N343" s="66">
        <f>ROUND(SUMIFS(repasse_ac!$J:$J,repasse_ac!$A:$A,$A343,repasse_ac!$F:$F,$D343,repasse_ac!$I:$I,"TTC PRÉ"),2)</f>
        <v>7.99</v>
      </c>
      <c r="O343" s="66">
        <f>ROUND(SUMIFS(repasse_ac!$J:$J,repasse_ac!$A:$A,$A343,repasse_ac!$F:$F,$D343,repasse_ac!$I:$I,"TTC PÓS"),2)</f>
        <v>7.99</v>
      </c>
      <c r="P343" s="66">
        <f t="shared" si="46"/>
        <v>0</v>
      </c>
      <c r="Q343" s="66">
        <f>ROUND(SUMIFS(repasse_ac!$N:$N,repasse_ac!$A:$A,$A343,repasse_ac!$F:$F,$D343,repasse_ac!$I:$I,"TTC PRÉ"),2)</f>
        <v>7.69</v>
      </c>
      <c r="R343" s="66">
        <f>ROUND(SUMIFS(repasse_ac!$N:$N,repasse_ac!$A:$A,$A343,repasse_ac!$F:$F,$D343,repasse_ac!$I:$I,"TTC PÓS"),2)</f>
        <v>7.69</v>
      </c>
      <c r="S343" s="66">
        <f t="shared" si="47"/>
        <v>0</v>
      </c>
    </row>
    <row r="344" spans="1:19" x14ac:dyDescent="0.35">
      <c r="A344" s="52" t="s">
        <v>903</v>
      </c>
      <c r="B344" s="13" t="s">
        <v>16</v>
      </c>
      <c r="C344" s="13" t="s">
        <v>128</v>
      </c>
      <c r="D344" s="13" t="s">
        <v>130</v>
      </c>
      <c r="E344" s="65">
        <f>_xlfn.XLOOKUP($D344,depara_repasse!E:E,depara_repasse!K:K)</f>
        <v>6</v>
      </c>
      <c r="F344" s="66">
        <f>ROUND(SUMIFS(repasse_ac!$R:$R,repasse_ac!$A:$A,$A344,repasse_ac!$F:$F,$D344,repasse_ac!$I:$I,"TTC PRÉ"),2)</f>
        <v>2.86</v>
      </c>
      <c r="G344" s="66">
        <f>ROUND(SUMIFS(repasse_ac!$R:$R,repasse_ac!$A:$A,$A344,repasse_ac!$F:$F,$D344,repasse_ac!$I:$I,"TTC PÓS"),2)</f>
        <v>2.86</v>
      </c>
      <c r="H344" s="66">
        <f t="shared" si="42"/>
        <v>0</v>
      </c>
      <c r="I344" s="66">
        <f t="shared" si="43"/>
        <v>3.39</v>
      </c>
      <c r="J344" s="66">
        <f>ROUND(SUMIFS(repasse_ac!$P:$P,repasse_ac!$A:$A,$A344,repasse_ac!$F:$F,$D344,repasse_ac!$I:$I,"TTC PRÉ"),2)</f>
        <v>2.86</v>
      </c>
      <c r="K344" s="66">
        <f>ROUND(SUMIFS(repasse_ac!$P:$P,repasse_ac!$A:$A,$A344,repasse_ac!$F:$F,$D344,repasse_ac!$I:$I,"TTC PÓS"),2)</f>
        <v>2.86</v>
      </c>
      <c r="L344" s="66">
        <f t="shared" si="44"/>
        <v>0</v>
      </c>
      <c r="M344" s="66">
        <f t="shared" si="45"/>
        <v>3.39</v>
      </c>
      <c r="N344" s="66">
        <f>ROUND(SUMIFS(repasse_ac!$J:$J,repasse_ac!$A:$A,$A344,repasse_ac!$F:$F,$D344,repasse_ac!$I:$I,"TTC PRÉ"),2)</f>
        <v>3.99</v>
      </c>
      <c r="O344" s="66">
        <f>ROUND(SUMIFS(repasse_ac!$J:$J,repasse_ac!$A:$A,$A344,repasse_ac!$F:$F,$D344,repasse_ac!$I:$I,"TTC PÓS"),2)</f>
        <v>3.99</v>
      </c>
      <c r="P344" s="66">
        <f t="shared" si="46"/>
        <v>0</v>
      </c>
      <c r="Q344" s="66">
        <f>ROUND(SUMIFS(repasse_ac!$N:$N,repasse_ac!$A:$A,$A344,repasse_ac!$F:$F,$D344,repasse_ac!$I:$I,"TTC PRÉ"),2)</f>
        <v>2.99</v>
      </c>
      <c r="R344" s="66">
        <f>ROUND(SUMIFS(repasse_ac!$N:$N,repasse_ac!$A:$A,$A344,repasse_ac!$F:$F,$D344,repasse_ac!$I:$I,"TTC PÓS"),2)</f>
        <v>2.99</v>
      </c>
      <c r="S344" s="66">
        <f t="shared" si="47"/>
        <v>0</v>
      </c>
    </row>
    <row r="345" spans="1:19" x14ac:dyDescent="0.35">
      <c r="A345" s="52" t="s">
        <v>903</v>
      </c>
      <c r="B345" s="13" t="s">
        <v>16</v>
      </c>
      <c r="C345" s="13" t="s">
        <v>131</v>
      </c>
      <c r="D345" s="13" t="s">
        <v>132</v>
      </c>
      <c r="E345" s="65">
        <f>_xlfn.XLOOKUP($D345,depara_repasse!E:E,depara_repasse!K:K)</f>
        <v>12</v>
      </c>
      <c r="F345" s="66">
        <f>ROUND(SUMIFS(repasse_ac!$R:$R,repasse_ac!$A:$A,$A345,repasse_ac!$F:$F,$D345,repasse_ac!$I:$I,"TTC PRÉ"),2)</f>
        <v>0</v>
      </c>
      <c r="G345" s="66">
        <f>ROUND(SUMIFS(repasse_ac!$R:$R,repasse_ac!$A:$A,$A345,repasse_ac!$F:$F,$D345,repasse_ac!$I:$I,"TTC PÓS"),2)</f>
        <v>0</v>
      </c>
      <c r="H345" s="66">
        <f t="shared" si="42"/>
        <v>0</v>
      </c>
      <c r="I345" s="66">
        <f t="shared" si="43"/>
        <v>-0.01</v>
      </c>
      <c r="J345" s="66">
        <f>ROUND(SUMIFS(repasse_ac!$P:$P,repasse_ac!$A:$A,$A345,repasse_ac!$F:$F,$D345,repasse_ac!$I:$I,"TTC PRÉ"),2)</f>
        <v>0</v>
      </c>
      <c r="K345" s="66">
        <f>ROUND(SUMIFS(repasse_ac!$P:$P,repasse_ac!$A:$A,$A345,repasse_ac!$F:$F,$D345,repasse_ac!$I:$I,"TTC PÓS"),2)</f>
        <v>0</v>
      </c>
      <c r="L345" s="66">
        <f t="shared" si="44"/>
        <v>0</v>
      </c>
      <c r="M345" s="66">
        <f t="shared" si="45"/>
        <v>-0.01</v>
      </c>
      <c r="N345" s="66">
        <f>ROUND(SUMIFS(repasse_ac!$J:$J,repasse_ac!$A:$A,$A345,repasse_ac!$F:$F,$D345,repasse_ac!$I:$I,"TTC PRÉ"),2)</f>
        <v>0</v>
      </c>
      <c r="O345" s="66">
        <f>ROUND(SUMIFS(repasse_ac!$J:$J,repasse_ac!$A:$A,$A345,repasse_ac!$F:$F,$D345,repasse_ac!$I:$I,"TTC PÓS"),2)</f>
        <v>0</v>
      </c>
      <c r="P345" s="66">
        <f t="shared" si="46"/>
        <v>0</v>
      </c>
      <c r="Q345" s="66">
        <f>ROUND(SUMIFS(repasse_ac!$N:$N,repasse_ac!$A:$A,$A345,repasse_ac!$F:$F,$D345,repasse_ac!$I:$I,"TTC PRÉ"),2)</f>
        <v>0</v>
      </c>
      <c r="R345" s="66">
        <f>ROUND(SUMIFS(repasse_ac!$N:$N,repasse_ac!$A:$A,$A345,repasse_ac!$F:$F,$D345,repasse_ac!$I:$I,"TTC PÓS"),2)</f>
        <v>0</v>
      </c>
      <c r="S345" s="66">
        <f t="shared" si="47"/>
        <v>0</v>
      </c>
    </row>
    <row r="346" spans="1:19" x14ac:dyDescent="0.35">
      <c r="A346" s="52" t="s">
        <v>903</v>
      </c>
      <c r="B346" s="13" t="s">
        <v>16</v>
      </c>
      <c r="C346" s="13" t="s">
        <v>67</v>
      </c>
      <c r="D346" s="13" t="s">
        <v>133</v>
      </c>
      <c r="E346" s="65">
        <f>_xlfn.XLOOKUP($D346,depara_repasse!E:E,depara_repasse!K:K)</f>
        <v>6</v>
      </c>
      <c r="F346" s="66">
        <f>ROUND(SUMIFS(repasse_ac!$R:$R,repasse_ac!$A:$A,$A346,repasse_ac!$F:$F,$D346,repasse_ac!$I:$I,"TTC PRÉ"),2)</f>
        <v>6.75</v>
      </c>
      <c r="G346" s="66">
        <f>ROUND(SUMIFS(repasse_ac!$R:$R,repasse_ac!$A:$A,$A346,repasse_ac!$F:$F,$D346,repasse_ac!$I:$I,"TTC PÓS"),2)</f>
        <v>6.75</v>
      </c>
      <c r="H346" s="66">
        <f t="shared" si="42"/>
        <v>0</v>
      </c>
      <c r="I346" s="66">
        <f t="shared" si="43"/>
        <v>8.09</v>
      </c>
      <c r="J346" s="66">
        <f>ROUND(SUMIFS(repasse_ac!$P:$P,repasse_ac!$A:$A,$A346,repasse_ac!$F:$F,$D346,repasse_ac!$I:$I,"TTC PRÉ"),2)</f>
        <v>6.08</v>
      </c>
      <c r="K346" s="66">
        <f>ROUND(SUMIFS(repasse_ac!$P:$P,repasse_ac!$A:$A,$A346,repasse_ac!$F:$F,$D346,repasse_ac!$I:$I,"TTC PÓS"),2)</f>
        <v>6.08</v>
      </c>
      <c r="L346" s="66">
        <f t="shared" si="44"/>
        <v>0</v>
      </c>
      <c r="M346" s="66">
        <f t="shared" si="45"/>
        <v>7.29</v>
      </c>
      <c r="N346" s="66">
        <f>ROUND(SUMIFS(repasse_ac!$J:$J,repasse_ac!$A:$A,$A346,repasse_ac!$F:$F,$D346,repasse_ac!$I:$I,"TTC PRÉ"),2)</f>
        <v>8.49</v>
      </c>
      <c r="O346" s="66">
        <f>ROUND(SUMIFS(repasse_ac!$J:$J,repasse_ac!$A:$A,$A346,repasse_ac!$F:$F,$D346,repasse_ac!$I:$I,"TTC PÓS"),2)</f>
        <v>8.49</v>
      </c>
      <c r="P346" s="66">
        <f t="shared" si="46"/>
        <v>0</v>
      </c>
      <c r="Q346" s="66">
        <f>ROUND(SUMIFS(repasse_ac!$N:$N,repasse_ac!$A:$A,$A346,repasse_ac!$F:$F,$D346,repasse_ac!$I:$I,"TTC PRÉ"),2)</f>
        <v>7.49</v>
      </c>
      <c r="R346" s="66">
        <f>ROUND(SUMIFS(repasse_ac!$N:$N,repasse_ac!$A:$A,$A346,repasse_ac!$F:$F,$D346,repasse_ac!$I:$I,"TTC PÓS"),2)</f>
        <v>7.49</v>
      </c>
      <c r="S346" s="66">
        <f t="shared" si="47"/>
        <v>0</v>
      </c>
    </row>
    <row r="347" spans="1:19" x14ac:dyDescent="0.35">
      <c r="A347" s="52" t="s">
        <v>903</v>
      </c>
      <c r="B347" s="19" t="s">
        <v>16</v>
      </c>
      <c r="C347" s="19" t="s">
        <v>84</v>
      </c>
      <c r="D347" s="19" t="s">
        <v>134</v>
      </c>
      <c r="E347" s="65">
        <f>_xlfn.XLOOKUP($D347,depara_repasse!E:E,depara_repasse!K:K)</f>
        <v>6</v>
      </c>
      <c r="F347" s="66">
        <f>ROUND(SUMIFS(repasse_ac!$R:$R,repasse_ac!$A:$A,$A347,repasse_ac!$F:$F,$D347,repasse_ac!$I:$I,"TTC PRÉ"),2)</f>
        <v>9</v>
      </c>
      <c r="G347" s="66">
        <f>ROUND(SUMIFS(repasse_ac!$R:$R,repasse_ac!$A:$A,$A347,repasse_ac!$F:$F,$D347,repasse_ac!$I:$I,"TTC PÓS"),2)</f>
        <v>9</v>
      </c>
      <c r="H347" s="66">
        <f t="shared" si="42"/>
        <v>0</v>
      </c>
      <c r="I347" s="66">
        <v>10.49</v>
      </c>
      <c r="J347" s="66">
        <f>ROUND(SUMIFS(repasse_ac!$P:$P,repasse_ac!$A:$A,$A347,repasse_ac!$F:$F,$D347,repasse_ac!$I:$I,"TTC PRÉ"),2)</f>
        <v>7.5</v>
      </c>
      <c r="K347" s="66">
        <f>ROUND(SUMIFS(repasse_ac!$P:$P,repasse_ac!$A:$A,$A347,repasse_ac!$F:$F,$D347,repasse_ac!$I:$I,"TTC PÓS"),2)</f>
        <v>7.5</v>
      </c>
      <c r="L347" s="66">
        <f t="shared" si="44"/>
        <v>0</v>
      </c>
      <c r="M347" s="66">
        <v>9.99</v>
      </c>
      <c r="N347" s="66">
        <f>ROUND(SUMIFS(repasse_ac!$J:$J,repasse_ac!$A:$A,$A347,repasse_ac!$F:$F,$D347,repasse_ac!$I:$I,"TTC PRÉ"),2)</f>
        <v>10.49</v>
      </c>
      <c r="O347" s="66">
        <f>ROUND(SUMIFS(repasse_ac!$J:$J,repasse_ac!$A:$A,$A347,repasse_ac!$F:$F,$D347,repasse_ac!$I:$I,"TTC PÓS"),2)</f>
        <v>10.49</v>
      </c>
      <c r="P347" s="66">
        <f t="shared" si="46"/>
        <v>0</v>
      </c>
      <c r="Q347" s="66">
        <f>ROUND(SUMIFS(repasse_ac!$N:$N,repasse_ac!$A:$A,$A347,repasse_ac!$F:$F,$D347,repasse_ac!$I:$I,"TTC PRÉ"),2)</f>
        <v>9.99</v>
      </c>
      <c r="R347" s="66">
        <f>ROUND(SUMIFS(repasse_ac!$N:$N,repasse_ac!$A:$A,$A347,repasse_ac!$F:$F,$D347,repasse_ac!$I:$I,"TTC PÓS"),2)</f>
        <v>9.99</v>
      </c>
      <c r="S347" s="66">
        <f t="shared" si="47"/>
        <v>0</v>
      </c>
    </row>
    <row r="348" spans="1:19" x14ac:dyDescent="0.35">
      <c r="A348" s="52" t="s">
        <v>903</v>
      </c>
      <c r="B348" s="13" t="s">
        <v>16</v>
      </c>
      <c r="C348" s="13" t="s">
        <v>128</v>
      </c>
      <c r="D348" s="13" t="s">
        <v>149</v>
      </c>
      <c r="E348" s="65">
        <f>_xlfn.XLOOKUP($D348,depara_repasse!E:E,depara_repasse!K:K)</f>
        <v>4</v>
      </c>
      <c r="F348" s="66">
        <f>ROUND(SUMIFS(repasse_ac!$R:$R,repasse_ac!$A:$A,$A348,repasse_ac!$F:$F,$D348,repasse_ac!$I:$I,"TTC PRÉ"),2)</f>
        <v>8.0500000000000007</v>
      </c>
      <c r="G348" s="66">
        <f>ROUND(SUMIFS(repasse_ac!$R:$R,repasse_ac!$A:$A,$A348,repasse_ac!$F:$F,$D348,repasse_ac!$I:$I,"TTC PÓS"),2)</f>
        <v>8.0500000000000007</v>
      </c>
      <c r="H348" s="66">
        <f t="shared" si="42"/>
        <v>0</v>
      </c>
      <c r="I348" s="66">
        <f t="shared" ref="I348:I354" si="48">(ROUNDDOWN(ROUND(G348*(1+0.2),2)*100/10,0)*10+IF(MOD(ROUND(G348*(1+0.2),2)*100,10)&gt;4,9,-1))/100</f>
        <v>9.69</v>
      </c>
      <c r="J348" s="66">
        <f>ROUND(SUMIFS(repasse_ac!$P:$P,repasse_ac!$A:$A,$A348,repasse_ac!$F:$F,$D348,repasse_ac!$I:$I,"TTC PRÉ"),2)</f>
        <v>7.98</v>
      </c>
      <c r="K348" s="66">
        <f>ROUND(SUMIFS(repasse_ac!$P:$P,repasse_ac!$A:$A,$A348,repasse_ac!$F:$F,$D348,repasse_ac!$I:$I,"TTC PÓS"),2)</f>
        <v>7.98</v>
      </c>
      <c r="L348" s="66">
        <f t="shared" si="44"/>
        <v>0</v>
      </c>
      <c r="M348" s="66">
        <f t="shared" ref="M348:M354" si="49">(ROUNDDOWN(ROUND(K348*(1+0.2),2)*100/10,0)*10+IF(MOD(ROUND(K348*(1+0.2),2)*100,10)&gt;4,9,-1))/100</f>
        <v>9.59</v>
      </c>
      <c r="N348" s="66">
        <f>ROUND(SUMIFS(repasse_ac!$J:$J,repasse_ac!$A:$A,$A348,repasse_ac!$F:$F,$D348,repasse_ac!$I:$I,"TTC PRÉ"),2)</f>
        <v>10.49</v>
      </c>
      <c r="O348" s="66">
        <f>ROUND(SUMIFS(repasse_ac!$J:$J,repasse_ac!$A:$A,$A348,repasse_ac!$F:$F,$D348,repasse_ac!$I:$I,"TTC PÓS"),2)</f>
        <v>10.49</v>
      </c>
      <c r="P348" s="66">
        <f t="shared" si="46"/>
        <v>0</v>
      </c>
      <c r="Q348" s="66">
        <f>ROUND(SUMIFS(repasse_ac!$N:$N,repasse_ac!$A:$A,$A348,repasse_ac!$F:$F,$D348,repasse_ac!$I:$I,"TTC PRÉ"),2)</f>
        <v>10.49</v>
      </c>
      <c r="R348" s="66">
        <f>ROUND(SUMIFS(repasse_ac!$N:$N,repasse_ac!$A:$A,$A348,repasse_ac!$F:$F,$D348,repasse_ac!$I:$I,"TTC PÓS"),2)</f>
        <v>10.49</v>
      </c>
      <c r="S348" s="66">
        <f t="shared" si="47"/>
        <v>0</v>
      </c>
    </row>
    <row r="349" spans="1:19" x14ac:dyDescent="0.35">
      <c r="A349" s="52" t="s">
        <v>903</v>
      </c>
      <c r="B349" s="13" t="s">
        <v>16</v>
      </c>
      <c r="C349" s="13" t="s">
        <v>131</v>
      </c>
      <c r="D349" s="13" t="s">
        <v>150</v>
      </c>
      <c r="E349" s="65">
        <f>_xlfn.XLOOKUP($D349,depara_repasse!E:E,depara_repasse!K:K)</f>
        <v>4</v>
      </c>
      <c r="F349" s="66">
        <f>ROUND(SUMIFS(repasse_ac!$R:$R,repasse_ac!$A:$A,$A349,repasse_ac!$F:$F,$D349,repasse_ac!$I:$I,"TTC PRÉ"),2)</f>
        <v>10.25</v>
      </c>
      <c r="G349" s="66">
        <f>ROUND(SUMIFS(repasse_ac!$R:$R,repasse_ac!$A:$A,$A349,repasse_ac!$F:$F,$D349,repasse_ac!$I:$I,"TTC PÓS"),2)</f>
        <v>10.25</v>
      </c>
      <c r="H349" s="66">
        <f t="shared" si="42"/>
        <v>0</v>
      </c>
      <c r="I349" s="66">
        <f t="shared" si="48"/>
        <v>12.29</v>
      </c>
      <c r="J349" s="66">
        <f>ROUND(SUMIFS(repasse_ac!$P:$P,repasse_ac!$A:$A,$A349,repasse_ac!$F:$F,$D349,repasse_ac!$I:$I,"TTC PRÉ"),2)</f>
        <v>9.5299999999999994</v>
      </c>
      <c r="K349" s="66">
        <f>ROUND(SUMIFS(repasse_ac!$P:$P,repasse_ac!$A:$A,$A349,repasse_ac!$F:$F,$D349,repasse_ac!$I:$I,"TTC PÓS"),2)</f>
        <v>9.5299999999999994</v>
      </c>
      <c r="L349" s="66">
        <f t="shared" si="44"/>
        <v>0</v>
      </c>
      <c r="M349" s="66">
        <f t="shared" si="49"/>
        <v>11.39</v>
      </c>
      <c r="N349" s="66">
        <f>ROUND(SUMIFS(repasse_ac!$J:$J,repasse_ac!$A:$A,$A349,repasse_ac!$F:$F,$D349,repasse_ac!$I:$I,"TTC PRÉ"),2)</f>
        <v>13.99</v>
      </c>
      <c r="O349" s="66">
        <f>ROUND(SUMIFS(repasse_ac!$J:$J,repasse_ac!$A:$A,$A349,repasse_ac!$F:$F,$D349,repasse_ac!$I:$I,"TTC PÓS"),2)</f>
        <v>13.99</v>
      </c>
      <c r="P349" s="66">
        <f t="shared" si="46"/>
        <v>0</v>
      </c>
      <c r="Q349" s="66">
        <f>ROUND(SUMIFS(repasse_ac!$N:$N,repasse_ac!$A:$A,$A349,repasse_ac!$F:$F,$D349,repasse_ac!$I:$I,"TTC PRÉ"),2)</f>
        <v>13.99</v>
      </c>
      <c r="R349" s="66">
        <f>ROUND(SUMIFS(repasse_ac!$N:$N,repasse_ac!$A:$A,$A349,repasse_ac!$F:$F,$D349,repasse_ac!$I:$I,"TTC PÓS"),2)</f>
        <v>13.99</v>
      </c>
      <c r="S349" s="66">
        <f t="shared" si="47"/>
        <v>0</v>
      </c>
    </row>
    <row r="350" spans="1:19" x14ac:dyDescent="0.35">
      <c r="A350" s="52" t="s">
        <v>903</v>
      </c>
      <c r="B350" s="19" t="s">
        <v>16</v>
      </c>
      <c r="C350" s="19" t="s">
        <v>18</v>
      </c>
      <c r="D350" s="19" t="s">
        <v>521</v>
      </c>
      <c r="E350" s="65">
        <v>12</v>
      </c>
      <c r="F350" s="66">
        <f>ROUND(SUMIFS(repasse_ac!$R:$R,repasse_ac!$A:$A,$A350,repasse_ac!$F:$F,$D350,repasse_ac!$I:$I,"TTC PRÉ"),2)</f>
        <v>1.62</v>
      </c>
      <c r="G350" s="66">
        <f>ROUND(SUMIFS(repasse_ac!$R:$R,repasse_ac!$A:$A,$A350,repasse_ac!$F:$F,$D350,repasse_ac!$I:$I,"TTC PÓS"),2)</f>
        <v>1.71</v>
      </c>
      <c r="H350" s="66">
        <f t="shared" si="42"/>
        <v>8.9999999999999858E-2</v>
      </c>
      <c r="I350" s="66">
        <f t="shared" si="48"/>
        <v>2.09</v>
      </c>
      <c r="J350" s="66">
        <f>ROUND(SUMIFS(repasse_ac!$P:$P,repasse_ac!$A:$A,$A350,repasse_ac!$F:$F,$D350,repasse_ac!$I:$I,"TTC PRÉ"),2)</f>
        <v>1.59</v>
      </c>
      <c r="K350" s="66">
        <f>ROUND(SUMIFS(repasse_ac!$P:$P,repasse_ac!$A:$A,$A350,repasse_ac!$F:$F,$D350,repasse_ac!$I:$I,"TTC PÓS"),2)</f>
        <v>1.67</v>
      </c>
      <c r="L350" s="66">
        <f t="shared" si="44"/>
        <v>7.9999999999999849E-2</v>
      </c>
      <c r="M350" s="66">
        <f t="shared" si="49"/>
        <v>1.99</v>
      </c>
      <c r="N350" s="66">
        <f>ROUND(SUMIFS(repasse_ac!$J:$J,repasse_ac!$A:$A,$A350,repasse_ac!$F:$F,$D350,repasse_ac!$I:$I,"TTC PRÉ"),2)</f>
        <v>1.89</v>
      </c>
      <c r="O350" s="66">
        <f>ROUND(SUMIFS(repasse_ac!$J:$J,repasse_ac!$A:$A,$A350,repasse_ac!$F:$F,$D350,repasse_ac!$I:$I,"TTC PÓS"),2)</f>
        <v>1.99</v>
      </c>
      <c r="P350" s="66">
        <f t="shared" si="46"/>
        <v>0.10000000000000009</v>
      </c>
      <c r="Q350" s="66">
        <f>ROUND(SUMIFS(repasse_ac!$N:$N,repasse_ac!$A:$A,$A350,repasse_ac!$F:$F,$D350,repasse_ac!$I:$I,"TTC PRÉ"),2)</f>
        <v>1.79</v>
      </c>
      <c r="R350" s="66">
        <f>ROUND(SUMIFS(repasse_ac!$N:$N,repasse_ac!$A:$A,$A350,repasse_ac!$F:$F,$D350,repasse_ac!$I:$I,"TTC PÓS"),2)</f>
        <v>1.89</v>
      </c>
      <c r="S350" s="66">
        <f t="shared" si="47"/>
        <v>9.9999999999999867E-2</v>
      </c>
    </row>
    <row r="351" spans="1:19" x14ac:dyDescent="0.35">
      <c r="A351" s="52" t="s">
        <v>903</v>
      </c>
      <c r="B351" s="26" t="s">
        <v>16</v>
      </c>
      <c r="C351" s="26" t="s">
        <v>45</v>
      </c>
      <c r="D351" s="26" t="s">
        <v>522</v>
      </c>
      <c r="E351" s="65">
        <v>12</v>
      </c>
      <c r="F351" s="66">
        <f>ROUND(SUMIFS(repasse_ac!$R:$R,repasse_ac!$A:$A,$A351,repasse_ac!$F:$F,$D351,repasse_ac!$I:$I,"TTC PRÉ"),2)</f>
        <v>2.96</v>
      </c>
      <c r="G351" s="66">
        <f>ROUND(SUMIFS(repasse_ac!$R:$R,repasse_ac!$A:$A,$A351,repasse_ac!$F:$F,$D351,repasse_ac!$I:$I,"TTC PÓS"),2)</f>
        <v>2.96</v>
      </c>
      <c r="H351" s="66">
        <f t="shared" si="42"/>
        <v>0</v>
      </c>
      <c r="I351" s="66">
        <f t="shared" si="48"/>
        <v>3.59</v>
      </c>
      <c r="J351" s="66">
        <f>ROUND(SUMIFS(repasse_ac!$P:$P,repasse_ac!$A:$A,$A351,repasse_ac!$F:$F,$D351,repasse_ac!$I:$I,"TTC PRÉ"),2)</f>
        <v>2.91</v>
      </c>
      <c r="K351" s="66">
        <f>ROUND(SUMIFS(repasse_ac!$P:$P,repasse_ac!$A:$A,$A351,repasse_ac!$F:$F,$D351,repasse_ac!$I:$I,"TTC PÓS"),2)</f>
        <v>2.83</v>
      </c>
      <c r="L351" s="66">
        <f t="shared" si="44"/>
        <v>-8.0000000000000071E-2</v>
      </c>
      <c r="M351" s="66">
        <f t="shared" si="49"/>
        <v>3.39</v>
      </c>
      <c r="N351" s="66">
        <f>ROUND(SUMIFS(repasse_ac!$J:$J,repasse_ac!$A:$A,$A351,repasse_ac!$F:$F,$D351,repasse_ac!$I:$I,"TTC PRÉ"),2)</f>
        <v>3.49</v>
      </c>
      <c r="O351" s="66">
        <f>ROUND(SUMIFS(repasse_ac!$J:$J,repasse_ac!$A:$A,$A351,repasse_ac!$F:$F,$D351,repasse_ac!$I:$I,"TTC PÓS"),2)</f>
        <v>3.39</v>
      </c>
      <c r="P351" s="66">
        <f t="shared" si="46"/>
        <v>-0.10000000000000009</v>
      </c>
      <c r="Q351" s="66">
        <f>ROUND(SUMIFS(repasse_ac!$N:$N,repasse_ac!$A:$A,$A351,repasse_ac!$F:$F,$D351,repasse_ac!$I:$I,"TTC PRÉ"),2)</f>
        <v>3.29</v>
      </c>
      <c r="R351" s="66">
        <f>ROUND(SUMIFS(repasse_ac!$N:$N,repasse_ac!$A:$A,$A351,repasse_ac!$F:$F,$D351,repasse_ac!$I:$I,"TTC PÓS"),2)</f>
        <v>3.29</v>
      </c>
      <c r="S351" s="66">
        <f t="shared" si="47"/>
        <v>0</v>
      </c>
    </row>
    <row r="352" spans="1:19" x14ac:dyDescent="0.35">
      <c r="A352" s="52" t="s">
        <v>903</v>
      </c>
      <c r="B352" s="13" t="s">
        <v>16</v>
      </c>
      <c r="C352" s="13" t="s">
        <v>67</v>
      </c>
      <c r="D352" s="13" t="s">
        <v>523</v>
      </c>
      <c r="E352" s="65">
        <v>6</v>
      </c>
      <c r="F352" s="66">
        <f>ROUND(SUMIFS(repasse_ac!$R:$R,repasse_ac!$A:$A,$A352,repasse_ac!$F:$F,$D352,repasse_ac!$I:$I,"TTC PRÉ"),2)</f>
        <v>4.1100000000000003</v>
      </c>
      <c r="G352" s="66">
        <f>ROUND(SUMIFS(repasse_ac!$R:$R,repasse_ac!$A:$A,$A352,repasse_ac!$F:$F,$D352,repasse_ac!$I:$I,"TTC PÓS"),2)</f>
        <v>4.37</v>
      </c>
      <c r="H352" s="66">
        <f t="shared" si="42"/>
        <v>0.25999999999999979</v>
      </c>
      <c r="I352" s="66">
        <f t="shared" si="48"/>
        <v>5.19</v>
      </c>
      <c r="J352" s="66">
        <f>ROUND(SUMIFS(repasse_ac!$P:$P,repasse_ac!$A:$A,$A352,repasse_ac!$F:$F,$D352,repasse_ac!$I:$I,"TTC PRÉ"),2)</f>
        <v>4.01</v>
      </c>
      <c r="K352" s="66">
        <f>ROUND(SUMIFS(repasse_ac!$P:$P,repasse_ac!$A:$A,$A352,repasse_ac!$F:$F,$D352,repasse_ac!$I:$I,"TTC PÓS"),2)</f>
        <v>3.33</v>
      </c>
      <c r="L352" s="66">
        <f t="shared" si="44"/>
        <v>-0.67999999999999972</v>
      </c>
      <c r="M352" s="66">
        <f t="shared" si="49"/>
        <v>3.99</v>
      </c>
      <c r="N352" s="66">
        <f>ROUND(SUMIFS(repasse_ac!$J:$J,repasse_ac!$A:$A,$A352,repasse_ac!$F:$F,$D352,repasse_ac!$I:$I,"TTC PRÉ"),2)</f>
        <v>4.79</v>
      </c>
      <c r="O352" s="66">
        <f>ROUND(SUMIFS(repasse_ac!$J:$J,repasse_ac!$A:$A,$A352,repasse_ac!$F:$F,$D352,repasse_ac!$I:$I,"TTC PÓS"),2)</f>
        <v>4.99</v>
      </c>
      <c r="P352" s="66">
        <f t="shared" si="46"/>
        <v>0.20000000000000018</v>
      </c>
      <c r="Q352" s="66">
        <f>ROUND(SUMIFS(repasse_ac!$N:$N,repasse_ac!$A:$A,$A352,repasse_ac!$F:$F,$D352,repasse_ac!$I:$I,"TTC PRÉ"),2)</f>
        <v>4.6900000000000004</v>
      </c>
      <c r="R352" s="66">
        <f>ROUND(SUMIFS(repasse_ac!$N:$N,repasse_ac!$A:$A,$A352,repasse_ac!$F:$F,$D352,repasse_ac!$I:$I,"TTC PÓS"),2)</f>
        <v>4.99</v>
      </c>
      <c r="S352" s="66">
        <f t="shared" si="47"/>
        <v>0.29999999999999982</v>
      </c>
    </row>
    <row r="353" spans="1:19" x14ac:dyDescent="0.35">
      <c r="A353" s="52" t="s">
        <v>903</v>
      </c>
      <c r="B353" s="13" t="s">
        <v>16</v>
      </c>
      <c r="C353" s="13" t="s">
        <v>80</v>
      </c>
      <c r="D353" s="13" t="s">
        <v>524</v>
      </c>
      <c r="E353" s="65">
        <v>6</v>
      </c>
      <c r="F353" s="66">
        <f>ROUND(SUMIFS(repasse_ac!$R:$R,repasse_ac!$A:$A,$A353,repasse_ac!$F:$F,$D353,repasse_ac!$I:$I,"TTC PRÉ"),2)</f>
        <v>5.4</v>
      </c>
      <c r="G353" s="66">
        <f>ROUND(SUMIFS(repasse_ac!$R:$R,repasse_ac!$A:$A,$A353,repasse_ac!$F:$F,$D353,repasse_ac!$I:$I,"TTC PÓS"),2)</f>
        <v>5.4</v>
      </c>
      <c r="H353" s="66">
        <f t="shared" si="42"/>
        <v>0</v>
      </c>
      <c r="I353" s="66">
        <f t="shared" si="48"/>
        <v>6.49</v>
      </c>
      <c r="J353" s="66">
        <f>ROUND(SUMIFS(repasse_ac!$P:$P,repasse_ac!$A:$A,$A353,repasse_ac!$F:$F,$D353,repasse_ac!$I:$I,"TTC PRÉ"),2)</f>
        <v>5.26</v>
      </c>
      <c r="K353" s="66">
        <f>ROUND(SUMIFS(repasse_ac!$P:$P,repasse_ac!$A:$A,$A353,repasse_ac!$F:$F,$D353,repasse_ac!$I:$I,"TTC PÓS"),2)</f>
        <v>4.99</v>
      </c>
      <c r="L353" s="66">
        <f t="shared" si="44"/>
        <v>-0.26999999999999957</v>
      </c>
      <c r="M353" s="66">
        <f t="shared" si="49"/>
        <v>5.99</v>
      </c>
      <c r="N353" s="66">
        <f>ROUND(SUMIFS(repasse_ac!$J:$J,repasse_ac!$A:$A,$A353,repasse_ac!$F:$F,$D353,repasse_ac!$I:$I,"TTC PRÉ"),2)</f>
        <v>6.29</v>
      </c>
      <c r="O353" s="66">
        <f>ROUND(SUMIFS(repasse_ac!$J:$J,repasse_ac!$A:$A,$A353,repasse_ac!$F:$F,$D353,repasse_ac!$I:$I,"TTC PÓS"),2)</f>
        <v>6.29</v>
      </c>
      <c r="P353" s="66">
        <f t="shared" si="46"/>
        <v>0</v>
      </c>
      <c r="Q353" s="66">
        <f>ROUND(SUMIFS(repasse_ac!$N:$N,repasse_ac!$A:$A,$A353,repasse_ac!$F:$F,$D353,repasse_ac!$I:$I,"TTC PRÉ"),2)</f>
        <v>5.99</v>
      </c>
      <c r="R353" s="66">
        <f>ROUND(SUMIFS(repasse_ac!$N:$N,repasse_ac!$A:$A,$A353,repasse_ac!$F:$F,$D353,repasse_ac!$I:$I,"TTC PÓS"),2)</f>
        <v>5.99</v>
      </c>
      <c r="S353" s="66">
        <f t="shared" si="47"/>
        <v>0</v>
      </c>
    </row>
    <row r="354" spans="1:19" x14ac:dyDescent="0.35">
      <c r="A354" s="52" t="s">
        <v>903</v>
      </c>
      <c r="B354" s="13" t="s">
        <v>16</v>
      </c>
      <c r="C354" s="13" t="s">
        <v>84</v>
      </c>
      <c r="D354" s="13" t="s">
        <v>525</v>
      </c>
      <c r="E354" s="65">
        <v>6</v>
      </c>
      <c r="F354" s="66">
        <f>ROUND(SUMIFS(repasse_ac!$R:$R,repasse_ac!$A:$A,$A354,repasse_ac!$F:$F,$D354,repasse_ac!$I:$I,"TTC PRÉ"),2)</f>
        <v>8.07</v>
      </c>
      <c r="G354" s="66">
        <f>ROUND(SUMIFS(repasse_ac!$R:$R,repasse_ac!$A:$A,$A354,repasse_ac!$F:$F,$D354,repasse_ac!$I:$I,"TTC PÓS"),2)</f>
        <v>7.4</v>
      </c>
      <c r="H354" s="66">
        <f t="shared" si="42"/>
        <v>-0.66999999999999993</v>
      </c>
      <c r="I354" s="66">
        <f t="shared" si="48"/>
        <v>8.89</v>
      </c>
      <c r="J354" s="66">
        <f>ROUND(SUMIFS(repasse_ac!$P:$P,repasse_ac!$A:$A,$A354,repasse_ac!$F:$F,$D354,repasse_ac!$I:$I,"TTC PRÉ"),2)</f>
        <v>7.34</v>
      </c>
      <c r="K354" s="66">
        <f>ROUND(SUMIFS(repasse_ac!$P:$P,repasse_ac!$A:$A,$A354,repasse_ac!$F:$F,$D354,repasse_ac!$I:$I,"TTC PÓS"),2)</f>
        <v>6.67</v>
      </c>
      <c r="L354" s="66">
        <f t="shared" si="44"/>
        <v>-0.66999999999999993</v>
      </c>
      <c r="M354" s="66">
        <f t="shared" si="49"/>
        <v>7.99</v>
      </c>
      <c r="N354" s="66">
        <f>ROUND(SUMIFS(repasse_ac!$J:$J,repasse_ac!$A:$A,$A354,repasse_ac!$F:$F,$D354,repasse_ac!$I:$I,"TTC PRÉ"),2)</f>
        <v>8.7899999999999991</v>
      </c>
      <c r="O354" s="66">
        <f>ROUND(SUMIFS(repasse_ac!$J:$J,repasse_ac!$A:$A,$A354,repasse_ac!$F:$F,$D354,repasse_ac!$I:$I,"TTC PÓS"),2)</f>
        <v>7.99</v>
      </c>
      <c r="P354" s="66">
        <f t="shared" si="46"/>
        <v>-0.79999999999999893</v>
      </c>
      <c r="Q354" s="66">
        <f>ROUND(SUMIFS(repasse_ac!$N:$N,repasse_ac!$A:$A,$A354,repasse_ac!$F:$F,$D354,repasse_ac!$I:$I,"TTC PRÉ"),2)</f>
        <v>8.49</v>
      </c>
      <c r="R354" s="66">
        <f>ROUND(SUMIFS(repasse_ac!$N:$N,repasse_ac!$A:$A,$A354,repasse_ac!$F:$F,$D354,repasse_ac!$I:$I,"TTC PÓS"),2)</f>
        <v>7.79</v>
      </c>
      <c r="S354" s="66">
        <f t="shared" si="47"/>
        <v>-0.70000000000000018</v>
      </c>
    </row>
  </sheetData>
  <autoFilter ref="A1:S354" xr:uid="{F5DFB5A9-C143-48E9-A9F6-411A5D7A934C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24E20-EEDD-4735-8921-9ADA55500A5D}">
  <dimension ref="A1:H56"/>
  <sheetViews>
    <sheetView zoomScale="60" zoomScaleNormal="60" workbookViewId="0">
      <pane xSplit="3" ySplit="1" topLeftCell="D2" activePane="bottomRight" state="frozen"/>
      <selection pane="topRight" activeCell="L1" sqref="L1"/>
      <selection pane="bottomLeft" activeCell="A4" sqref="A4"/>
      <selection pane="bottomRight" activeCell="F34" sqref="F34"/>
    </sheetView>
  </sheetViews>
  <sheetFormatPr defaultColWidth="8.7265625" defaultRowHeight="14.5" x14ac:dyDescent="0.35"/>
  <cols>
    <col min="1" max="1" width="13.26953125" bestFit="1" customWidth="1"/>
    <col min="2" max="2" width="13.7265625" bestFit="1" customWidth="1"/>
    <col min="3" max="3" width="13" bestFit="1" customWidth="1"/>
    <col min="4" max="4" width="11.453125" customWidth="1"/>
    <col min="5" max="5" width="12.54296875" style="58" bestFit="1" customWidth="1"/>
    <col min="6" max="6" width="11.1796875" style="58" customWidth="1"/>
    <col min="7" max="7" width="10.1796875" style="58" bestFit="1" customWidth="1"/>
    <col min="8" max="8" width="10.453125" style="58" bestFit="1" customWidth="1"/>
  </cols>
  <sheetData>
    <row r="1" spans="1:8" x14ac:dyDescent="0.35">
      <c r="A1" s="54" t="s">
        <v>1</v>
      </c>
      <c r="B1" s="54" t="s">
        <v>2</v>
      </c>
      <c r="C1" s="54" t="s">
        <v>4</v>
      </c>
      <c r="D1" s="55" t="s">
        <v>536</v>
      </c>
      <c r="E1" s="56" t="s">
        <v>875</v>
      </c>
      <c r="F1" s="56" t="s">
        <v>876</v>
      </c>
      <c r="G1" s="56" t="s">
        <v>877</v>
      </c>
      <c r="H1" s="56" t="s">
        <v>878</v>
      </c>
    </row>
    <row r="2" spans="1:8" x14ac:dyDescent="0.35">
      <c r="A2" s="53" t="s">
        <v>16</v>
      </c>
      <c r="B2" s="53" t="s">
        <v>18</v>
      </c>
      <c r="C2" s="53" t="s">
        <v>20</v>
      </c>
      <c r="D2" s="59">
        <f>_xlfn.XLOOKUP($C2,depara_repasse!E:E,depara_repasse!K:K)</f>
        <v>12</v>
      </c>
      <c r="E2" s="58">
        <f>ROUND(_xlfn.XLOOKUP($C2,'[1]Canais Estados'!$B:$B,'[1]Canais Estados'!$BJ:$BJ),2)</f>
        <v>1.34</v>
      </c>
      <c r="F2" s="58">
        <f>ROUND(_xlfn.XLOOKUP($C2,'[1]Canais Estados'!$B:$B,'[1]Canais Estados'!$BN:$BN),2)</f>
        <v>1.34</v>
      </c>
      <c r="G2" s="58">
        <f>F2-E2</f>
        <v>0</v>
      </c>
      <c r="H2" s="58">
        <f>ROUND((F2/E2)-1,4)</f>
        <v>0</v>
      </c>
    </row>
    <row r="3" spans="1:8" x14ac:dyDescent="0.35">
      <c r="A3" s="13" t="s">
        <v>16</v>
      </c>
      <c r="B3" s="13" t="s">
        <v>18</v>
      </c>
      <c r="C3" s="13" t="s">
        <v>26</v>
      </c>
      <c r="D3" s="59">
        <f>_xlfn.XLOOKUP($C3,depara_repasse!E:E,depara_repasse!K:K)</f>
        <v>12</v>
      </c>
      <c r="E3" s="58">
        <f>ROUND(_xlfn.XLOOKUP($C3,'[1]Canais Estados'!$B:$B,'[1]Canais Estados'!$BJ:$BJ),2)</f>
        <v>1.34</v>
      </c>
      <c r="F3" s="58">
        <f>ROUND(_xlfn.XLOOKUP($C3,'[1]Canais Estados'!$B:$B,'[1]Canais Estados'!$BN:$BN),2)</f>
        <v>1.34</v>
      </c>
      <c r="G3" s="58">
        <f t="shared" ref="G3:G56" si="0">F3-E3</f>
        <v>0</v>
      </c>
      <c r="H3" s="58">
        <f t="shared" ref="H3:H56" si="1">ROUND((F3/E3)-1,4)</f>
        <v>0</v>
      </c>
    </row>
    <row r="4" spans="1:8" x14ac:dyDescent="0.35">
      <c r="A4" s="13" t="s">
        <v>16</v>
      </c>
      <c r="B4" s="13" t="s">
        <v>18</v>
      </c>
      <c r="C4" s="13" t="s">
        <v>27</v>
      </c>
      <c r="D4" s="59">
        <f>_xlfn.XLOOKUP($C4,depara_repasse!E:E,depara_repasse!K:K)</f>
        <v>12</v>
      </c>
      <c r="E4" s="58">
        <f>ROUND(_xlfn.XLOOKUP($C4,'[1]Canais Estados'!$B:$B,'[1]Canais Estados'!$BJ:$BJ),2)</f>
        <v>1.24</v>
      </c>
      <c r="F4" s="58">
        <f>ROUND(_xlfn.XLOOKUP($C4,'[1]Canais Estados'!$B:$B,'[1]Canais Estados'!$BN:$BN),2)</f>
        <v>1.24</v>
      </c>
      <c r="G4" s="58">
        <f t="shared" si="0"/>
        <v>0</v>
      </c>
      <c r="H4" s="58">
        <f t="shared" si="1"/>
        <v>0</v>
      </c>
    </row>
    <row r="5" spans="1:8" x14ac:dyDescent="0.35">
      <c r="A5" s="13" t="s">
        <v>16</v>
      </c>
      <c r="B5" s="13" t="s">
        <v>18</v>
      </c>
      <c r="C5" s="13" t="s">
        <v>28</v>
      </c>
      <c r="D5" s="59">
        <f>_xlfn.XLOOKUP($C5,depara_repasse!E:E,depara_repasse!K:K)</f>
        <v>12</v>
      </c>
      <c r="E5" s="58">
        <f>ROUND(_xlfn.XLOOKUP($C5,'[1]Canais Estados'!$B:$B,'[1]Canais Estados'!$BJ:$BJ),2)</f>
        <v>1.24</v>
      </c>
      <c r="F5" s="58">
        <f>ROUND(_xlfn.XLOOKUP($C5,'[1]Canais Estados'!$B:$B,'[1]Canais Estados'!$BN:$BN),2)</f>
        <v>1.24</v>
      </c>
      <c r="G5" s="58">
        <f t="shared" si="0"/>
        <v>0</v>
      </c>
      <c r="H5" s="58">
        <f t="shared" si="1"/>
        <v>0</v>
      </c>
    </row>
    <row r="6" spans="1:8" x14ac:dyDescent="0.35">
      <c r="A6" s="19" t="s">
        <v>16</v>
      </c>
      <c r="B6" s="19" t="s">
        <v>18</v>
      </c>
      <c r="C6" s="19" t="s">
        <v>29</v>
      </c>
      <c r="D6" s="59">
        <f>_xlfn.XLOOKUP($C6,depara_repasse!E:E,depara_repasse!K:K)</f>
        <v>12</v>
      </c>
      <c r="E6" s="58">
        <f>ROUND(_xlfn.XLOOKUP($C6,'[1]Canais Estados'!$B:$B,'[1]Canais Estados'!$BJ:$BJ),2)</f>
        <v>1.24</v>
      </c>
      <c r="F6" s="58">
        <f>ROUND(_xlfn.XLOOKUP($C6,'[1]Canais Estados'!$B:$B,'[1]Canais Estados'!$BN:$BN),2)</f>
        <v>1.24</v>
      </c>
      <c r="G6" s="58">
        <f t="shared" si="0"/>
        <v>0</v>
      </c>
      <c r="H6" s="58">
        <f t="shared" si="1"/>
        <v>0</v>
      </c>
    </row>
    <row r="7" spans="1:8" x14ac:dyDescent="0.35">
      <c r="A7" s="26" t="s">
        <v>16</v>
      </c>
      <c r="B7" s="26" t="s">
        <v>30</v>
      </c>
      <c r="C7" s="26" t="s">
        <v>31</v>
      </c>
      <c r="D7" s="59">
        <v>15</v>
      </c>
      <c r="E7" s="58">
        <f>ROUND(_xlfn.XLOOKUP($C7,'[1]Canais Estados'!$B:$B,'[1]Canais Estados'!$BJ:$BJ),2)</f>
        <v>1.83</v>
      </c>
      <c r="F7" s="58">
        <f>ROUND(_xlfn.XLOOKUP($C7,'[1]Canais Estados'!$B:$B,'[1]Canais Estados'!$BN:$BN),2)</f>
        <v>1.83</v>
      </c>
      <c r="G7" s="58">
        <f t="shared" si="0"/>
        <v>0</v>
      </c>
      <c r="H7" s="58">
        <f t="shared" si="1"/>
        <v>0</v>
      </c>
    </row>
    <row r="8" spans="1:8" x14ac:dyDescent="0.35">
      <c r="A8" s="13" t="s">
        <v>16</v>
      </c>
      <c r="B8" s="13" t="s">
        <v>30</v>
      </c>
      <c r="C8" s="13" t="s">
        <v>32</v>
      </c>
      <c r="D8" s="59">
        <f>_xlfn.XLOOKUP($C8,depara_repasse!E:E,depara_repasse!K:K)</f>
        <v>15</v>
      </c>
      <c r="E8" s="58">
        <f>ROUND(_xlfn.XLOOKUP($C8,'[1]Canais Estados'!$B:$B,'[1]Canais Estados'!$BJ:$BJ),2)</f>
        <v>1.83</v>
      </c>
      <c r="F8" s="58">
        <f>ROUND(_xlfn.XLOOKUP($C8,'[1]Canais Estados'!$B:$B,'[1]Canais Estados'!$BN:$BN),2)</f>
        <v>1.83</v>
      </c>
      <c r="G8" s="58">
        <f t="shared" si="0"/>
        <v>0</v>
      </c>
      <c r="H8" s="58">
        <f t="shared" si="1"/>
        <v>0</v>
      </c>
    </row>
    <row r="9" spans="1:8" x14ac:dyDescent="0.35">
      <c r="A9" s="13" t="s">
        <v>16</v>
      </c>
      <c r="B9" s="13" t="s">
        <v>30</v>
      </c>
      <c r="C9" s="13" t="s">
        <v>36</v>
      </c>
      <c r="D9" s="59">
        <f>_xlfn.XLOOKUP($C9,depara_repasse!E:E,depara_repasse!K:K)</f>
        <v>15</v>
      </c>
      <c r="E9" s="58">
        <f>ROUND(_xlfn.XLOOKUP($C9,'[1]Canais Estados'!$B:$B,'[1]Canais Estados'!$BJ:$BJ),2)</f>
        <v>1.66</v>
      </c>
      <c r="F9" s="58">
        <f>ROUND(_xlfn.XLOOKUP($C9,'[1]Canais Estados'!$B:$B,'[1]Canais Estados'!$BN:$BN),2)</f>
        <v>1.66</v>
      </c>
      <c r="G9" s="58">
        <f t="shared" si="0"/>
        <v>0</v>
      </c>
      <c r="H9" s="58">
        <f t="shared" si="1"/>
        <v>0</v>
      </c>
    </row>
    <row r="10" spans="1:8" x14ac:dyDescent="0.35">
      <c r="A10" s="13" t="s">
        <v>16</v>
      </c>
      <c r="B10" s="13" t="s">
        <v>42</v>
      </c>
      <c r="C10" s="13" t="s">
        <v>43</v>
      </c>
      <c r="D10" s="59">
        <v>12</v>
      </c>
      <c r="E10" s="58">
        <f>ROUND(_xlfn.XLOOKUP($C10,'[1]Canais Estados'!$B:$B,'[1]Canais Estados'!$BJ:$BJ),2)</f>
        <v>1.93</v>
      </c>
      <c r="F10" s="58">
        <f>ROUND(_xlfn.XLOOKUP($C10,'[1]Canais Estados'!$B:$B,'[1]Canais Estados'!$BN:$BN),2)</f>
        <v>1.93</v>
      </c>
      <c r="G10" s="58">
        <f t="shared" si="0"/>
        <v>0</v>
      </c>
      <c r="H10" s="58">
        <f t="shared" si="1"/>
        <v>0</v>
      </c>
    </row>
    <row r="11" spans="1:8" x14ac:dyDescent="0.35">
      <c r="A11" s="13" t="s">
        <v>16</v>
      </c>
      <c r="B11" s="13" t="s">
        <v>42</v>
      </c>
      <c r="C11" s="13" t="s">
        <v>44</v>
      </c>
      <c r="D11" s="59">
        <f>_xlfn.XLOOKUP($C11,depara_repasse!E:E,depara_repasse!K:K)</f>
        <v>15</v>
      </c>
      <c r="E11" s="58">
        <f>ROUND(_xlfn.XLOOKUP($C11,'[1]Canais Estados'!$B:$B,'[1]Canais Estados'!$BJ:$BJ),2)</f>
        <v>1.91</v>
      </c>
      <c r="F11" s="58">
        <f>ROUND(_xlfn.XLOOKUP($C11,'[1]Canais Estados'!$B:$B,'[1]Canais Estados'!$BN:$BN),2)</f>
        <v>1.91</v>
      </c>
      <c r="G11" s="58">
        <f t="shared" si="0"/>
        <v>0</v>
      </c>
      <c r="H11" s="58">
        <f t="shared" si="1"/>
        <v>0</v>
      </c>
    </row>
    <row r="12" spans="1:8" x14ac:dyDescent="0.35">
      <c r="A12" s="19" t="s">
        <v>16</v>
      </c>
      <c r="B12" s="19" t="s">
        <v>45</v>
      </c>
      <c r="C12" s="19" t="s">
        <v>46</v>
      </c>
      <c r="D12" s="59">
        <f>_xlfn.XLOOKUP($C12,depara_repasse!E:E,depara_repasse!K:K)</f>
        <v>12</v>
      </c>
      <c r="E12" s="58">
        <f>ROUND(_xlfn.XLOOKUP($C12,'[1]Canais Estados'!$B:$B,'[1]Canais Estados'!$BJ:$BJ),2)</f>
        <v>2.29</v>
      </c>
      <c r="F12" s="58">
        <f>ROUND(_xlfn.XLOOKUP($C12,'[1]Canais Estados'!$B:$B,'[1]Canais Estados'!$BN:$BN),2)</f>
        <v>2.36</v>
      </c>
      <c r="G12" s="58">
        <f t="shared" si="0"/>
        <v>6.999999999999984E-2</v>
      </c>
      <c r="H12" s="58">
        <f t="shared" si="1"/>
        <v>3.0599999999999999E-2</v>
      </c>
    </row>
    <row r="13" spans="1:8" x14ac:dyDescent="0.35">
      <c r="A13" s="26" t="s">
        <v>16</v>
      </c>
      <c r="B13" s="26" t="s">
        <v>45</v>
      </c>
      <c r="C13" s="26" t="s">
        <v>47</v>
      </c>
      <c r="D13" s="59">
        <f>_xlfn.XLOOKUP($C13,depara_repasse!E:E,depara_repasse!K:K)</f>
        <v>12</v>
      </c>
      <c r="E13" s="58">
        <f>ROUND(_xlfn.XLOOKUP($C13,'[1]Canais Estados'!$B:$B,'[1]Canais Estados'!$BJ:$BJ),2)</f>
        <v>2.29</v>
      </c>
      <c r="F13" s="58">
        <f>ROUND(_xlfn.XLOOKUP($C13,'[1]Canais Estados'!$B:$B,'[1]Canais Estados'!$BN:$BN),2)</f>
        <v>2.37</v>
      </c>
      <c r="G13" s="58">
        <f t="shared" si="0"/>
        <v>8.0000000000000071E-2</v>
      </c>
      <c r="H13" s="58">
        <f t="shared" si="1"/>
        <v>3.49E-2</v>
      </c>
    </row>
    <row r="14" spans="1:8" x14ac:dyDescent="0.35">
      <c r="A14" s="13" t="s">
        <v>16</v>
      </c>
      <c r="B14" s="13" t="s">
        <v>45</v>
      </c>
      <c r="C14" s="13" t="s">
        <v>48</v>
      </c>
      <c r="D14" s="59">
        <f>_xlfn.XLOOKUP($C14,depara_repasse!E:E,depara_repasse!K:K)</f>
        <v>12</v>
      </c>
      <c r="E14" s="58">
        <f>ROUND(_xlfn.XLOOKUP($C14,'[1]Canais Estados'!$B:$B,'[1]Canais Estados'!$BJ:$BJ),2)</f>
        <v>2.08</v>
      </c>
      <c r="F14" s="58">
        <f>ROUND(_xlfn.XLOOKUP($C14,'[1]Canais Estados'!$B:$B,'[1]Canais Estados'!$BN:$BN),2)</f>
        <v>2.1800000000000002</v>
      </c>
      <c r="G14" s="58">
        <f t="shared" si="0"/>
        <v>0.10000000000000009</v>
      </c>
      <c r="H14" s="58">
        <f t="shared" si="1"/>
        <v>4.8099999999999997E-2</v>
      </c>
    </row>
    <row r="15" spans="1:8" x14ac:dyDescent="0.35">
      <c r="A15" s="13" t="s">
        <v>16</v>
      </c>
      <c r="B15" s="13" t="s">
        <v>45</v>
      </c>
      <c r="C15" s="13" t="s">
        <v>49</v>
      </c>
      <c r="D15" s="59">
        <f>_xlfn.XLOOKUP($C15,depara_repasse!E:E,depara_repasse!K:K)</f>
        <v>12</v>
      </c>
      <c r="E15" s="58">
        <f>ROUND(_xlfn.XLOOKUP($C15,'[1]Canais Estados'!$B:$B,'[1]Canais Estados'!$BJ:$BJ),2)</f>
        <v>2.08</v>
      </c>
      <c r="F15" s="58">
        <f>ROUND(_xlfn.XLOOKUP($C15,'[1]Canais Estados'!$B:$B,'[1]Canais Estados'!$BN:$BN),2)</f>
        <v>2.1800000000000002</v>
      </c>
      <c r="G15" s="58">
        <f t="shared" si="0"/>
        <v>0.10000000000000009</v>
      </c>
      <c r="H15" s="58">
        <f t="shared" si="1"/>
        <v>4.8099999999999997E-2</v>
      </c>
    </row>
    <row r="16" spans="1:8" x14ac:dyDescent="0.35">
      <c r="A16" s="13" t="s">
        <v>16</v>
      </c>
      <c r="B16" s="13" t="s">
        <v>45</v>
      </c>
      <c r="C16" s="13" t="s">
        <v>50</v>
      </c>
      <c r="D16" s="59">
        <f>_xlfn.XLOOKUP($C16,depara_repasse!E:E,depara_repasse!K:K)</f>
        <v>12</v>
      </c>
      <c r="E16" s="58">
        <f>ROUND(_xlfn.XLOOKUP($C16,'[1]Canais Estados'!$B:$B,'[1]Canais Estados'!$BJ:$BJ),2)</f>
        <v>2.08</v>
      </c>
      <c r="F16" s="58">
        <f>ROUND(_xlfn.XLOOKUP($C16,'[1]Canais Estados'!$B:$B,'[1]Canais Estados'!$BN:$BN),2)</f>
        <v>2.1800000000000002</v>
      </c>
      <c r="G16" s="58">
        <f t="shared" si="0"/>
        <v>0.10000000000000009</v>
      </c>
      <c r="H16" s="58">
        <f t="shared" si="1"/>
        <v>4.8099999999999997E-2</v>
      </c>
    </row>
    <row r="17" spans="1:8" x14ac:dyDescent="0.35">
      <c r="A17" s="19" t="s">
        <v>16</v>
      </c>
      <c r="B17" s="19" t="s">
        <v>45</v>
      </c>
      <c r="C17" s="19" t="s">
        <v>51</v>
      </c>
      <c r="D17" s="59">
        <f>_xlfn.XLOOKUP($C17,depara_repasse!E:E,depara_repasse!K:K)</f>
        <v>12</v>
      </c>
      <c r="E17" s="58">
        <f>ROUND(_xlfn.XLOOKUP($C17,'[1]Canais Estados'!$B:$B,'[1]Canais Estados'!$BJ:$BJ),2)</f>
        <v>2.6</v>
      </c>
      <c r="F17" s="58">
        <f>ROUND(_xlfn.XLOOKUP($C17,'[1]Canais Estados'!$B:$B,'[1]Canais Estados'!$BN:$BN),2)</f>
        <v>2.65</v>
      </c>
      <c r="G17" s="58">
        <f t="shared" si="0"/>
        <v>4.9999999999999822E-2</v>
      </c>
      <c r="H17" s="58">
        <f t="shared" si="1"/>
        <v>1.9199999999999998E-2</v>
      </c>
    </row>
    <row r="18" spans="1:8" x14ac:dyDescent="0.35">
      <c r="A18" s="26" t="s">
        <v>16</v>
      </c>
      <c r="B18" s="26" t="s">
        <v>45</v>
      </c>
      <c r="C18" s="26" t="s">
        <v>52</v>
      </c>
      <c r="D18" s="59">
        <f>_xlfn.XLOOKUP($C18,depara_repasse!E:E,depara_repasse!K:K)</f>
        <v>18</v>
      </c>
      <c r="E18" s="58">
        <f>ROUND(_xlfn.XLOOKUP($C18,'[1]Canais Estados'!$B:$B,'[1]Canais Estados'!$BJ:$BJ),2)</f>
        <v>1.99</v>
      </c>
      <c r="F18" s="58">
        <f>ROUND(_xlfn.XLOOKUP($C18,'[1]Canais Estados'!$B:$B,'[1]Canais Estados'!$BN:$BN),2)</f>
        <v>2.6</v>
      </c>
      <c r="G18" s="58">
        <f t="shared" si="0"/>
        <v>0.6100000000000001</v>
      </c>
      <c r="H18" s="58">
        <f t="shared" si="1"/>
        <v>0.30649999999999999</v>
      </c>
    </row>
    <row r="19" spans="1:8" x14ac:dyDescent="0.35">
      <c r="A19" s="26" t="s">
        <v>16</v>
      </c>
      <c r="B19" s="26" t="s">
        <v>57</v>
      </c>
      <c r="C19" s="26" t="s">
        <v>60</v>
      </c>
      <c r="D19" s="59">
        <f>_xlfn.XLOOKUP($C19,depara_repasse!E:E,depara_repasse!K:K)</f>
        <v>12</v>
      </c>
      <c r="E19" s="58">
        <f>ROUND(_xlfn.XLOOKUP($C19,'[1]Canais Estados'!$B:$B,'[1]Canais Estados'!$BJ:$BJ),2)</f>
        <v>2.99</v>
      </c>
      <c r="F19" s="58">
        <f>ROUND(_xlfn.XLOOKUP($C19,'[1]Canais Estados'!$B:$B,'[1]Canais Estados'!$BN:$BN),2)</f>
        <v>3.07</v>
      </c>
      <c r="G19" s="58">
        <f t="shared" si="0"/>
        <v>7.9999999999999627E-2</v>
      </c>
      <c r="H19" s="58">
        <f t="shared" si="1"/>
        <v>2.6800000000000001E-2</v>
      </c>
    </row>
    <row r="20" spans="1:8" x14ac:dyDescent="0.35">
      <c r="A20" s="13" t="s">
        <v>16</v>
      </c>
      <c r="B20" s="13" t="s">
        <v>61</v>
      </c>
      <c r="C20" s="13" t="s">
        <v>62</v>
      </c>
      <c r="D20" s="59">
        <f>_xlfn.XLOOKUP($C20,depara_repasse!E:E,depara_repasse!K:K)</f>
        <v>12</v>
      </c>
      <c r="E20" s="58">
        <f>ROUND(_xlfn.XLOOKUP($C20,'[1]Canais Estados'!$B:$B,'[1]Canais Estados'!$BJ:$BJ),2)</f>
        <v>3.29</v>
      </c>
      <c r="F20" s="58">
        <f>ROUND(_xlfn.XLOOKUP($C20,'[1]Canais Estados'!$B:$B,'[1]Canais Estados'!$BN:$BN),2)</f>
        <v>3.29</v>
      </c>
      <c r="G20" s="58">
        <f t="shared" si="0"/>
        <v>0</v>
      </c>
      <c r="H20" s="58">
        <f t="shared" si="1"/>
        <v>0</v>
      </c>
    </row>
    <row r="21" spans="1:8" x14ac:dyDescent="0.35">
      <c r="A21" s="13" t="s">
        <v>16</v>
      </c>
      <c r="B21" s="13" t="s">
        <v>61</v>
      </c>
      <c r="C21" s="13" t="s">
        <v>63</v>
      </c>
      <c r="D21" s="59">
        <f>_xlfn.XLOOKUP($C21,depara_repasse!E:E,depara_repasse!K:K)</f>
        <v>12</v>
      </c>
      <c r="E21" s="58">
        <f>ROUND(_xlfn.XLOOKUP($C21,'[1]Canais Estados'!$B:$B,'[1]Canais Estados'!$BJ:$BJ),2)</f>
        <v>3.28</v>
      </c>
      <c r="F21" s="58">
        <f>ROUND(_xlfn.XLOOKUP($C21,'[1]Canais Estados'!$B:$B,'[1]Canais Estados'!$BN:$BN),2)</f>
        <v>3.28</v>
      </c>
      <c r="G21" s="58">
        <f t="shared" si="0"/>
        <v>0</v>
      </c>
      <c r="H21" s="58">
        <f t="shared" si="1"/>
        <v>0</v>
      </c>
    </row>
    <row r="22" spans="1:8" x14ac:dyDescent="0.35">
      <c r="A22" s="13" t="s">
        <v>16</v>
      </c>
      <c r="B22" s="13" t="s">
        <v>61</v>
      </c>
      <c r="C22" s="13" t="s">
        <v>64</v>
      </c>
      <c r="D22" s="59">
        <f>_xlfn.XLOOKUP($C22,depara_repasse!E:E,depara_repasse!K:K)</f>
        <v>12</v>
      </c>
      <c r="E22" s="58">
        <f>ROUND(_xlfn.XLOOKUP($C22,'[1]Canais Estados'!$B:$B,'[1]Canais Estados'!$BJ:$BJ),2)</f>
        <v>3.16</v>
      </c>
      <c r="F22" s="58">
        <f>ROUND(_xlfn.XLOOKUP($C22,'[1]Canais Estados'!$B:$B,'[1]Canais Estados'!$BN:$BN),2)</f>
        <v>3.16</v>
      </c>
      <c r="G22" s="58">
        <f t="shared" si="0"/>
        <v>0</v>
      </c>
      <c r="H22" s="58">
        <f t="shared" si="1"/>
        <v>0</v>
      </c>
    </row>
    <row r="23" spans="1:8" x14ac:dyDescent="0.35">
      <c r="A23" s="19" t="s">
        <v>16</v>
      </c>
      <c r="B23" s="19" t="s">
        <v>61</v>
      </c>
      <c r="C23" s="19" t="s">
        <v>65</v>
      </c>
      <c r="D23" s="59">
        <f>_xlfn.XLOOKUP($C23,depara_repasse!E:E,depara_repasse!K:K)</f>
        <v>12</v>
      </c>
      <c r="E23" s="58">
        <f>ROUND(_xlfn.XLOOKUP($C23,'[1]Canais Estados'!$B:$B,'[1]Canais Estados'!$BJ:$BJ),2)</f>
        <v>3.16</v>
      </c>
      <c r="F23" s="58">
        <f>ROUND(_xlfn.XLOOKUP($C23,'[1]Canais Estados'!$B:$B,'[1]Canais Estados'!$BN:$BN),2)</f>
        <v>3.16</v>
      </c>
      <c r="G23" s="58">
        <f t="shared" si="0"/>
        <v>0</v>
      </c>
      <c r="H23" s="58">
        <f t="shared" si="1"/>
        <v>0</v>
      </c>
    </row>
    <row r="24" spans="1:8" x14ac:dyDescent="0.35">
      <c r="A24" s="26" t="s">
        <v>16</v>
      </c>
      <c r="B24" s="26" t="s">
        <v>61</v>
      </c>
      <c r="C24" s="26" t="s">
        <v>66</v>
      </c>
      <c r="D24" s="59">
        <f>_xlfn.XLOOKUP($C24,depara_repasse!E:E,depara_repasse!K:K)</f>
        <v>12</v>
      </c>
      <c r="E24" s="58">
        <f>ROUND(_xlfn.XLOOKUP($C24,'[1]Canais Estados'!$B:$B,'[1]Canais Estados'!$BJ:$BJ),2)</f>
        <v>3.22</v>
      </c>
      <c r="F24" s="58">
        <f>ROUND(_xlfn.XLOOKUP($C24,'[1]Canais Estados'!$B:$B,'[1]Canais Estados'!$BN:$BN),2)</f>
        <v>3.22</v>
      </c>
      <c r="G24" s="58">
        <f t="shared" si="0"/>
        <v>0</v>
      </c>
      <c r="H24" s="58">
        <f t="shared" si="1"/>
        <v>0</v>
      </c>
    </row>
    <row r="25" spans="1:8" x14ac:dyDescent="0.35">
      <c r="A25" s="13" t="s">
        <v>16</v>
      </c>
      <c r="B25" s="13" t="s">
        <v>67</v>
      </c>
      <c r="C25" s="13" t="s">
        <v>69</v>
      </c>
      <c r="D25" s="59">
        <f>_xlfn.XLOOKUP($C25,depara_repasse!E:E,depara_repasse!K:K)</f>
        <v>6</v>
      </c>
      <c r="E25" s="58">
        <f>ROUND(_xlfn.XLOOKUP($C25,'[1]Canais Estados'!$B:$B,'[1]Canais Estados'!$BJ:$BJ),2)</f>
        <v>3.44</v>
      </c>
      <c r="F25" s="58">
        <f>ROUND(_xlfn.XLOOKUP($C25,'[1]Canais Estados'!$B:$B,'[1]Canais Estados'!$BN:$BN),2)</f>
        <v>3.61</v>
      </c>
      <c r="G25" s="58">
        <f t="shared" si="0"/>
        <v>0.16999999999999993</v>
      </c>
      <c r="H25" s="58">
        <f t="shared" si="1"/>
        <v>4.9399999999999999E-2</v>
      </c>
    </row>
    <row r="26" spans="1:8" x14ac:dyDescent="0.35">
      <c r="A26" s="13" t="s">
        <v>16</v>
      </c>
      <c r="B26" s="13" t="s">
        <v>67</v>
      </c>
      <c r="C26" s="13" t="s">
        <v>71</v>
      </c>
      <c r="D26" s="59">
        <f>_xlfn.XLOOKUP($C26,depara_repasse!E:E,depara_repasse!K:K)</f>
        <v>12</v>
      </c>
      <c r="E26" s="58">
        <f>ROUND(_xlfn.XLOOKUP($C26,'[1]Canais Estados'!$B:$B,'[1]Canais Estados'!$BJ:$BJ),2)</f>
        <v>3.25</v>
      </c>
      <c r="F26" s="58">
        <f>ROUND(_xlfn.XLOOKUP($C26,'[1]Canais Estados'!$B:$B,'[1]Canais Estados'!$BN:$BN),2)</f>
        <v>3.25</v>
      </c>
      <c r="G26" s="58">
        <f t="shared" si="0"/>
        <v>0</v>
      </c>
      <c r="H26" s="58">
        <f t="shared" si="1"/>
        <v>0</v>
      </c>
    </row>
    <row r="27" spans="1:8" x14ac:dyDescent="0.35">
      <c r="A27" s="13" t="s">
        <v>16</v>
      </c>
      <c r="B27" s="13" t="s">
        <v>67</v>
      </c>
      <c r="C27" s="13" t="s">
        <v>72</v>
      </c>
      <c r="D27" s="59">
        <f>_xlfn.XLOOKUP($C27,depara_repasse!E:E,depara_repasse!K:K)</f>
        <v>6</v>
      </c>
      <c r="E27" s="58">
        <f>ROUND(_xlfn.XLOOKUP($C27,'[1]Canais Estados'!$B:$B,'[1]Canais Estados'!$BJ:$BJ),2)</f>
        <v>3.26</v>
      </c>
      <c r="F27" s="58">
        <f>ROUND(_xlfn.XLOOKUP($C27,'[1]Canais Estados'!$B:$B,'[1]Canais Estados'!$BN:$BN),2)</f>
        <v>3.32</v>
      </c>
      <c r="G27" s="58">
        <f t="shared" si="0"/>
        <v>6.0000000000000053E-2</v>
      </c>
      <c r="H27" s="58">
        <f t="shared" si="1"/>
        <v>1.84E-2</v>
      </c>
    </row>
    <row r="28" spans="1:8" x14ac:dyDescent="0.35">
      <c r="A28" s="19" t="s">
        <v>16</v>
      </c>
      <c r="B28" s="19" t="s">
        <v>67</v>
      </c>
      <c r="C28" s="19" t="s">
        <v>73</v>
      </c>
      <c r="D28" s="59">
        <f>_xlfn.XLOOKUP($C28,depara_repasse!E:E,depara_repasse!K:K)</f>
        <v>6</v>
      </c>
      <c r="E28" s="58">
        <f>ROUND(_xlfn.XLOOKUP($C28,'[1]Canais Estados'!$B:$B,'[1]Canais Estados'!$BJ:$BJ),2)</f>
        <v>2.33</v>
      </c>
      <c r="F28" s="58">
        <f>ROUND(_xlfn.XLOOKUP($C28,'[1]Canais Estados'!$B:$B,'[1]Canais Estados'!$BN:$BN),2)</f>
        <v>2.33</v>
      </c>
      <c r="G28" s="58">
        <f t="shared" si="0"/>
        <v>0</v>
      </c>
      <c r="H28" s="58">
        <f t="shared" si="1"/>
        <v>0</v>
      </c>
    </row>
    <row r="29" spans="1:8" x14ac:dyDescent="0.35">
      <c r="A29" s="26" t="s">
        <v>16</v>
      </c>
      <c r="B29" s="26" t="s">
        <v>67</v>
      </c>
      <c r="C29" s="26" t="s">
        <v>74</v>
      </c>
      <c r="D29" s="59">
        <f>_xlfn.XLOOKUP($C29,depara_repasse!E:E,depara_repasse!K:K)</f>
        <v>6</v>
      </c>
      <c r="E29" s="58">
        <f>ROUND(_xlfn.XLOOKUP($C29,'[1]Canais Estados'!$B:$B,'[1]Canais Estados'!$BJ:$BJ),2)</f>
        <v>5.83</v>
      </c>
      <c r="F29" s="58">
        <f>ROUND(_xlfn.XLOOKUP($C29,'[1]Canais Estados'!$B:$B,'[1]Canais Estados'!$BN:$BN),2)</f>
        <v>5.83</v>
      </c>
      <c r="G29" s="58">
        <f t="shared" si="0"/>
        <v>0</v>
      </c>
      <c r="H29" s="58">
        <f t="shared" si="1"/>
        <v>0</v>
      </c>
    </row>
    <row r="30" spans="1:8" x14ac:dyDescent="0.35">
      <c r="A30" s="19" t="s">
        <v>16</v>
      </c>
      <c r="B30" s="19" t="s">
        <v>80</v>
      </c>
      <c r="C30" s="19" t="s">
        <v>81</v>
      </c>
      <c r="D30" s="59">
        <f>_xlfn.XLOOKUP($C30,depara_repasse!E:E,depara_repasse!K:K)</f>
        <v>6</v>
      </c>
      <c r="E30" s="58">
        <f>ROUND(_xlfn.XLOOKUP($C30,'[1]Canais Estados'!$B:$B,'[1]Canais Estados'!$BJ:$BJ),2)</f>
        <v>3.99</v>
      </c>
      <c r="F30" s="58">
        <f>ROUND(_xlfn.XLOOKUP($C30,'[1]Canais Estados'!$B:$B,'[1]Canais Estados'!$BN:$BN),2)</f>
        <v>3.99</v>
      </c>
      <c r="G30" s="58">
        <f t="shared" si="0"/>
        <v>0</v>
      </c>
      <c r="H30" s="58">
        <f t="shared" si="1"/>
        <v>0</v>
      </c>
    </row>
    <row r="31" spans="1:8" x14ac:dyDescent="0.35">
      <c r="A31" s="26" t="s">
        <v>16</v>
      </c>
      <c r="B31" s="26" t="s">
        <v>80</v>
      </c>
      <c r="C31" s="26" t="s">
        <v>82</v>
      </c>
      <c r="D31" s="59">
        <f>_xlfn.XLOOKUP($C31,depara_repasse!E:E,depara_repasse!K:K)</f>
        <v>6</v>
      </c>
      <c r="E31" s="58">
        <f>ROUND(_xlfn.XLOOKUP($C31,'[1]Canais Estados'!$B:$B,'[1]Canais Estados'!$BJ:$BJ),2)</f>
        <v>3.99</v>
      </c>
      <c r="F31" s="58">
        <f>ROUND(_xlfn.XLOOKUP($C31,'[1]Canais Estados'!$B:$B,'[1]Canais Estados'!$BN:$BN),2)</f>
        <v>3.99</v>
      </c>
      <c r="G31" s="58">
        <f t="shared" si="0"/>
        <v>0</v>
      </c>
      <c r="H31" s="58">
        <f t="shared" si="1"/>
        <v>0</v>
      </c>
    </row>
    <row r="32" spans="1:8" x14ac:dyDescent="0.35">
      <c r="A32" s="13" t="s">
        <v>16</v>
      </c>
      <c r="B32" s="13" t="s">
        <v>80</v>
      </c>
      <c r="C32" s="13" t="s">
        <v>83</v>
      </c>
      <c r="D32" s="59">
        <f>_xlfn.XLOOKUP($C32,depara_repasse!E:E,depara_repasse!K:K)</f>
        <v>6</v>
      </c>
      <c r="E32" s="58">
        <f>ROUND(_xlfn.XLOOKUP($C32,'[1]Canais Estados'!$B:$B,'[1]Canais Estados'!$BJ:$BJ),2)</f>
        <v>4.92</v>
      </c>
      <c r="F32" s="58">
        <f>ROUND(_xlfn.XLOOKUP($C32,'[1]Canais Estados'!$B:$B,'[1]Canais Estados'!$BN:$BN),2)</f>
        <v>5.27</v>
      </c>
      <c r="G32" s="58">
        <f t="shared" si="0"/>
        <v>0.34999999999999964</v>
      </c>
      <c r="H32" s="58">
        <f t="shared" si="1"/>
        <v>7.1099999999999997E-2</v>
      </c>
    </row>
    <row r="33" spans="1:8" x14ac:dyDescent="0.35">
      <c r="A33" s="13" t="s">
        <v>16</v>
      </c>
      <c r="B33" s="13" t="s">
        <v>84</v>
      </c>
      <c r="C33" s="13" t="s">
        <v>85</v>
      </c>
      <c r="D33" s="59">
        <f>_xlfn.XLOOKUP($C33,depara_repasse!E:E,depara_repasse!K:K)</f>
        <v>6</v>
      </c>
      <c r="E33" s="58">
        <f>ROUND(_xlfn.XLOOKUP($C33,'[1]Canais Estados'!$B:$B,'[1]Canais Estados'!$BJ:$BJ),2)</f>
        <v>6.13</v>
      </c>
      <c r="F33" s="58">
        <f>ROUND(_xlfn.XLOOKUP($C33,'[1]Canais Estados'!$B:$B,'[1]Canais Estados'!$BN:$BN),2)</f>
        <v>6.19</v>
      </c>
      <c r="G33" s="58">
        <f t="shared" si="0"/>
        <v>6.0000000000000497E-2</v>
      </c>
      <c r="H33" s="58">
        <f t="shared" si="1"/>
        <v>9.7999999999999997E-3</v>
      </c>
    </row>
    <row r="34" spans="1:8" x14ac:dyDescent="0.35">
      <c r="A34" s="13" t="s">
        <v>16</v>
      </c>
      <c r="B34" s="13" t="s">
        <v>84</v>
      </c>
      <c r="C34" s="13" t="s">
        <v>87</v>
      </c>
      <c r="D34" s="59">
        <f>_xlfn.XLOOKUP($C34,depara_repasse!E:E,depara_repasse!K:K)</f>
        <v>6</v>
      </c>
      <c r="E34" s="58">
        <f>ROUND(_xlfn.XLOOKUP($C34,'[1]Canais Estados'!$B:$B,'[1]Canais Estados'!$BJ:$BJ),2)</f>
        <v>5.64</v>
      </c>
      <c r="F34" s="58">
        <f>ROUND(_xlfn.XLOOKUP($C34,'[1]Canais Estados'!$B:$B,'[1]Canais Estados'!$BN:$BN),2)</f>
        <v>5.92</v>
      </c>
      <c r="G34" s="58">
        <f t="shared" si="0"/>
        <v>0.28000000000000025</v>
      </c>
      <c r="H34" s="58">
        <f t="shared" si="1"/>
        <v>4.9599999999999998E-2</v>
      </c>
    </row>
    <row r="35" spans="1:8" x14ac:dyDescent="0.35">
      <c r="A35" s="26" t="s">
        <v>16</v>
      </c>
      <c r="B35" s="26" t="s">
        <v>84</v>
      </c>
      <c r="C35" s="26" t="s">
        <v>89</v>
      </c>
      <c r="D35" s="59">
        <f>_xlfn.XLOOKUP($C35,depara_repasse!E:E,depara_repasse!K:K)</f>
        <v>6</v>
      </c>
      <c r="E35" s="58">
        <f>ROUND(_xlfn.XLOOKUP($C35,'[1]Canais Estados'!$B:$B,'[1]Canais Estados'!$BJ:$BJ),2)</f>
        <v>4.55</v>
      </c>
      <c r="F35" s="58">
        <f>ROUND(_xlfn.XLOOKUP($C35,'[1]Canais Estados'!$B:$B,'[1]Canais Estados'!$BN:$BN),2)</f>
        <v>4.92</v>
      </c>
      <c r="G35" s="58">
        <f t="shared" si="0"/>
        <v>0.37000000000000011</v>
      </c>
      <c r="H35" s="58">
        <f t="shared" si="1"/>
        <v>8.1299999999999997E-2</v>
      </c>
    </row>
    <row r="36" spans="1:8" x14ac:dyDescent="0.35">
      <c r="A36" s="13" t="s">
        <v>16</v>
      </c>
      <c r="B36" s="13" t="s">
        <v>84</v>
      </c>
      <c r="C36" s="13" t="s">
        <v>90</v>
      </c>
      <c r="D36" s="59">
        <f>_xlfn.XLOOKUP($C36,depara_repasse!E:E,depara_repasse!K:K)</f>
        <v>6</v>
      </c>
      <c r="E36" s="58">
        <f>ROUND(_xlfn.XLOOKUP($C36,'[1]Canais Estados'!$B:$B,'[1]Canais Estados'!$BJ:$BJ),2)</f>
        <v>3.97</v>
      </c>
      <c r="F36" s="58">
        <f>ROUND(_xlfn.XLOOKUP($C36,'[1]Canais Estados'!$B:$B,'[1]Canais Estados'!$BN:$BN),2)</f>
        <v>4.3600000000000003</v>
      </c>
      <c r="G36" s="58">
        <f t="shared" si="0"/>
        <v>0.39000000000000012</v>
      </c>
      <c r="H36" s="58">
        <f t="shared" si="1"/>
        <v>9.8199999999999996E-2</v>
      </c>
    </row>
    <row r="37" spans="1:8" x14ac:dyDescent="0.35">
      <c r="A37" s="13" t="s">
        <v>16</v>
      </c>
      <c r="B37" s="13" t="s">
        <v>84</v>
      </c>
      <c r="C37" s="13" t="s">
        <v>91</v>
      </c>
      <c r="D37" s="59">
        <f>_xlfn.XLOOKUP($C37,depara_repasse!E:E,depara_repasse!K:K)</f>
        <v>6</v>
      </c>
      <c r="E37" s="58">
        <f>ROUND(_xlfn.XLOOKUP($C37,'[1]Canais Estados'!$B:$B,'[1]Canais Estados'!$BJ:$BJ),2)</f>
        <v>3.99</v>
      </c>
      <c r="F37" s="58">
        <f>ROUND(_xlfn.XLOOKUP($C37,'[1]Canais Estados'!$B:$B,'[1]Canais Estados'!$BN:$BN),2)</f>
        <v>4.08</v>
      </c>
      <c r="G37" s="58">
        <f t="shared" si="0"/>
        <v>8.9999999999999858E-2</v>
      </c>
      <c r="H37" s="58">
        <f t="shared" si="1"/>
        <v>2.2599999999999999E-2</v>
      </c>
    </row>
    <row r="38" spans="1:8" x14ac:dyDescent="0.35">
      <c r="A38" s="13" t="s">
        <v>16</v>
      </c>
      <c r="B38" s="13" t="s">
        <v>84</v>
      </c>
      <c r="C38" s="13" t="s">
        <v>92</v>
      </c>
      <c r="D38" s="59">
        <f>_xlfn.XLOOKUP($C38,depara_repasse!E:E,depara_repasse!K:K)</f>
        <v>6</v>
      </c>
      <c r="E38" s="58">
        <f>ROUND(_xlfn.XLOOKUP($C38,'[1]Canais Estados'!$B:$B,'[1]Canais Estados'!$BJ:$BJ),2)</f>
        <v>6.1</v>
      </c>
      <c r="F38" s="58">
        <f>ROUND(_xlfn.XLOOKUP($C38,'[1]Canais Estados'!$B:$B,'[1]Canais Estados'!$BN:$BN),2)</f>
        <v>6.15</v>
      </c>
      <c r="G38" s="58">
        <f t="shared" si="0"/>
        <v>5.0000000000000711E-2</v>
      </c>
      <c r="H38" s="58">
        <f t="shared" si="1"/>
        <v>8.2000000000000007E-3</v>
      </c>
    </row>
    <row r="39" spans="1:8" x14ac:dyDescent="0.35">
      <c r="A39" s="13" t="s">
        <v>16</v>
      </c>
      <c r="B39" s="13" t="s">
        <v>98</v>
      </c>
      <c r="C39" s="13" t="s">
        <v>99</v>
      </c>
      <c r="D39" s="59">
        <f>_xlfn.XLOOKUP($C39,depara_repasse!E:E,depara_repasse!K:K)</f>
        <v>6</v>
      </c>
      <c r="E39" s="58">
        <f>ROUND(_xlfn.XLOOKUP($C39,'[1]Canais Estados'!$B:$B,'[1]Canais Estados'!$BJ:$BJ),2)</f>
        <v>7.2</v>
      </c>
      <c r="F39" s="58">
        <f>ROUND(_xlfn.XLOOKUP($C39,'[1]Canais Estados'!$B:$B,'[1]Canais Estados'!$BN:$BN),2)</f>
        <v>7.34</v>
      </c>
      <c r="G39" s="58">
        <f t="shared" si="0"/>
        <v>0.13999999999999968</v>
      </c>
      <c r="H39" s="58">
        <f t="shared" si="1"/>
        <v>1.9400000000000001E-2</v>
      </c>
    </row>
    <row r="40" spans="1:8" x14ac:dyDescent="0.35">
      <c r="A40" s="19" t="s">
        <v>16</v>
      </c>
      <c r="B40" s="19" t="s">
        <v>98</v>
      </c>
      <c r="C40" s="19" t="s">
        <v>100</v>
      </c>
      <c r="D40" s="59">
        <f>_xlfn.XLOOKUP($C40,depara_repasse!E:E,depara_repasse!K:K)</f>
        <v>6</v>
      </c>
      <c r="E40" s="58">
        <f>ROUND(_xlfn.XLOOKUP($C40,'[1]Canais Estados'!$B:$B,'[1]Canais Estados'!$BJ:$BJ),2)</f>
        <v>6.94</v>
      </c>
      <c r="F40" s="58">
        <f>ROUND(_xlfn.XLOOKUP($C40,'[1]Canais Estados'!$B:$B,'[1]Canais Estados'!$BN:$BN),2)</f>
        <v>7.06</v>
      </c>
      <c r="G40" s="58">
        <f t="shared" si="0"/>
        <v>0.11999999999999922</v>
      </c>
      <c r="H40" s="58">
        <f t="shared" si="1"/>
        <v>1.7299999999999999E-2</v>
      </c>
    </row>
    <row r="41" spans="1:8" x14ac:dyDescent="0.35">
      <c r="A41" s="26" t="s">
        <v>16</v>
      </c>
      <c r="B41" s="26" t="s">
        <v>101</v>
      </c>
      <c r="C41" s="26" t="s">
        <v>102</v>
      </c>
      <c r="D41" s="59">
        <f>_xlfn.XLOOKUP($C41,depara_repasse!E:E,depara_repasse!K:K)</f>
        <v>4</v>
      </c>
      <c r="E41" s="58">
        <f>ROUND(_xlfn.XLOOKUP($C41,'[1]Canais Estados'!$B:$B,'[1]Canais Estados'!$BJ:$BJ),2)</f>
        <v>7.74</v>
      </c>
      <c r="F41" s="58">
        <f>ROUND(_xlfn.XLOOKUP($C41,'[1]Canais Estados'!$B:$B,'[1]Canais Estados'!$BN:$BN),2)</f>
        <v>7.84</v>
      </c>
      <c r="G41" s="58">
        <f t="shared" si="0"/>
        <v>9.9999999999999645E-2</v>
      </c>
      <c r="H41" s="58">
        <f t="shared" si="1"/>
        <v>1.29E-2</v>
      </c>
    </row>
    <row r="42" spans="1:8" x14ac:dyDescent="0.35">
      <c r="A42" s="13" t="s">
        <v>16</v>
      </c>
      <c r="B42" s="13" t="s">
        <v>101</v>
      </c>
      <c r="C42" s="13" t="s">
        <v>103</v>
      </c>
      <c r="D42" s="59">
        <f>_xlfn.XLOOKUP($C42,depara_repasse!E:E,depara_repasse!K:K)</f>
        <v>4</v>
      </c>
      <c r="E42" s="58">
        <f>ROUND(_xlfn.XLOOKUP($C42,'[1]Canais Estados'!$B:$B,'[1]Canais Estados'!$BJ:$BJ),2)</f>
        <v>7.91</v>
      </c>
      <c r="F42" s="58">
        <f>ROUND(_xlfn.XLOOKUP($C42,'[1]Canais Estados'!$B:$B,'[1]Canais Estados'!$BN:$BN),2)</f>
        <v>7.91</v>
      </c>
      <c r="G42" s="58">
        <f t="shared" si="0"/>
        <v>0</v>
      </c>
      <c r="H42" s="58">
        <f t="shared" si="1"/>
        <v>0</v>
      </c>
    </row>
    <row r="43" spans="1:8" x14ac:dyDescent="0.35">
      <c r="A43" s="19" t="s">
        <v>16</v>
      </c>
      <c r="B43" s="19" t="s">
        <v>107</v>
      </c>
      <c r="C43" s="19" t="s">
        <v>107</v>
      </c>
      <c r="D43" s="59">
        <v>1</v>
      </c>
      <c r="E43" s="58">
        <f>ROUND(_xlfn.XLOOKUP($C43,'[1]Canais Estados'!$B:$B,'[1]Canais Estados'!$BJ:$BJ),2)</f>
        <v>207</v>
      </c>
      <c r="F43" s="58">
        <f>ROUND(_xlfn.XLOOKUP($C43,'[1]Canais Estados'!$B:$B,'[1]Canais Estados'!$BN:$BN),2)</f>
        <v>207</v>
      </c>
      <c r="G43" s="58">
        <f t="shared" si="0"/>
        <v>0</v>
      </c>
      <c r="H43" s="58">
        <f t="shared" si="1"/>
        <v>0</v>
      </c>
    </row>
    <row r="44" spans="1:8" x14ac:dyDescent="0.35">
      <c r="A44" s="26" t="s">
        <v>16</v>
      </c>
      <c r="B44" s="26" t="s">
        <v>57</v>
      </c>
      <c r="C44" s="26" t="s">
        <v>118</v>
      </c>
      <c r="D44" s="59">
        <f>_xlfn.XLOOKUP($C44,depara_repasse!E:E,depara_repasse!K:K)</f>
        <v>6</v>
      </c>
      <c r="E44" s="58">
        <f>ROUND(_xlfn.XLOOKUP($C44,'[1]Canais Estados'!$B:$B,'[1]Canais Estados'!$BJ:$BJ),2)</f>
        <v>4.49</v>
      </c>
      <c r="F44" s="58">
        <f>ROUND(_xlfn.XLOOKUP($C44,'[1]Canais Estados'!$B:$B,'[1]Canais Estados'!$BN:$BN),2)</f>
        <v>4.49</v>
      </c>
      <c r="G44" s="58">
        <f t="shared" si="0"/>
        <v>0</v>
      </c>
      <c r="H44" s="58">
        <f t="shared" si="1"/>
        <v>0</v>
      </c>
    </row>
    <row r="45" spans="1:8" x14ac:dyDescent="0.35">
      <c r="A45" s="13" t="s">
        <v>16</v>
      </c>
      <c r="B45" s="13" t="s">
        <v>122</v>
      </c>
      <c r="C45" s="13" t="s">
        <v>123</v>
      </c>
      <c r="D45" s="59">
        <f>_xlfn.XLOOKUP($C45,depara_repasse!E:E,depara_repasse!K:K)</f>
        <v>12</v>
      </c>
      <c r="E45" s="58">
        <f>ROUND(_xlfn.XLOOKUP($C45,'[1]Canais Estados'!$B:$B,'[1]Canais Estados'!$BJ:$BJ),2)</f>
        <v>2.4900000000000002</v>
      </c>
      <c r="F45" s="58">
        <f>ROUND(_xlfn.XLOOKUP($C45,'[1]Canais Estados'!$B:$B,'[1]Canais Estados'!$BN:$BN),2)</f>
        <v>2.4900000000000002</v>
      </c>
      <c r="G45" s="58">
        <f t="shared" si="0"/>
        <v>0</v>
      </c>
      <c r="H45" s="58">
        <f t="shared" si="1"/>
        <v>0</v>
      </c>
    </row>
    <row r="46" spans="1:8" x14ac:dyDescent="0.35">
      <c r="A46" s="13" t="s">
        <v>16</v>
      </c>
      <c r="B46" s="13" t="s">
        <v>57</v>
      </c>
      <c r="C46" s="13" t="s">
        <v>124</v>
      </c>
      <c r="D46" s="59">
        <f>_xlfn.XLOOKUP($C46,depara_repasse!E:E,depara_repasse!K:K)</f>
        <v>12</v>
      </c>
      <c r="E46" s="58">
        <f>ROUND(_xlfn.XLOOKUP($C46,'[1]Canais Estados'!$B:$B,'[1]Canais Estados'!$BJ:$BJ),2)</f>
        <v>2.83</v>
      </c>
      <c r="F46" s="58">
        <f>ROUND(_xlfn.XLOOKUP($C46,'[1]Canais Estados'!$B:$B,'[1]Canais Estados'!$BN:$BN),2)</f>
        <v>2.83</v>
      </c>
      <c r="G46" s="58">
        <f t="shared" si="0"/>
        <v>0</v>
      </c>
      <c r="H46" s="58">
        <f t="shared" si="1"/>
        <v>0</v>
      </c>
    </row>
    <row r="47" spans="1:8" x14ac:dyDescent="0.35">
      <c r="A47" s="19" t="s">
        <v>16</v>
      </c>
      <c r="B47" s="19" t="s">
        <v>80</v>
      </c>
      <c r="C47" s="19" t="s">
        <v>125</v>
      </c>
      <c r="D47" s="59">
        <f>_xlfn.XLOOKUP($C47,depara_repasse!E:E,depara_repasse!K:K)</f>
        <v>6</v>
      </c>
      <c r="E47" s="58">
        <f>ROUND(_xlfn.XLOOKUP($C47,'[1]Canais Estados'!$B:$B,'[1]Canais Estados'!$BJ:$BJ),2)</f>
        <v>4.99</v>
      </c>
      <c r="F47" s="58">
        <f>ROUND(_xlfn.XLOOKUP($C47,'[1]Canais Estados'!$B:$B,'[1]Canais Estados'!$BN:$BN),2)</f>
        <v>4.99</v>
      </c>
      <c r="G47" s="58">
        <f t="shared" si="0"/>
        <v>0</v>
      </c>
      <c r="H47" s="58">
        <f t="shared" si="1"/>
        <v>0</v>
      </c>
    </row>
    <row r="48" spans="1:8" x14ac:dyDescent="0.35">
      <c r="A48" s="13" t="s">
        <v>16</v>
      </c>
      <c r="B48" s="13" t="s">
        <v>128</v>
      </c>
      <c r="C48" s="13" t="s">
        <v>130</v>
      </c>
      <c r="D48" s="59">
        <f>_xlfn.XLOOKUP($C48,depara_repasse!E:E,depara_repasse!K:K)</f>
        <v>6</v>
      </c>
      <c r="E48" s="58">
        <f>ROUND(_xlfn.XLOOKUP($C48,'[1]Canais Estados'!$B:$B,'[1]Canais Estados'!$BJ:$BJ),2)</f>
        <v>2.85</v>
      </c>
      <c r="F48" s="58">
        <f>ROUND(_xlfn.XLOOKUP($C48,'[1]Canais Estados'!$B:$B,'[1]Canais Estados'!$BN:$BN),2)</f>
        <v>2.85</v>
      </c>
      <c r="G48" s="58">
        <f t="shared" si="0"/>
        <v>0</v>
      </c>
      <c r="H48" s="58">
        <f t="shared" si="1"/>
        <v>0</v>
      </c>
    </row>
    <row r="49" spans="1:8" x14ac:dyDescent="0.35">
      <c r="A49" s="13" t="s">
        <v>16</v>
      </c>
      <c r="B49" s="13" t="s">
        <v>131</v>
      </c>
      <c r="C49" s="13" t="s">
        <v>132</v>
      </c>
      <c r="D49" s="59">
        <f>_xlfn.XLOOKUP($C49,depara_repasse!E:E,depara_repasse!K:K)</f>
        <v>12</v>
      </c>
      <c r="E49" s="58">
        <f>ROUND(_xlfn.XLOOKUP($C49,'[1]Canais Estados'!$B:$B,'[1]Canais Estados'!$BJ:$BJ),2)</f>
        <v>3.21</v>
      </c>
      <c r="F49" s="58">
        <f>ROUND(_xlfn.XLOOKUP($C49,'[1]Canais Estados'!$B:$B,'[1]Canais Estados'!$BN:$BN),2)</f>
        <v>3.21</v>
      </c>
      <c r="G49" s="58">
        <f t="shared" si="0"/>
        <v>0</v>
      </c>
      <c r="H49" s="58">
        <f t="shared" si="1"/>
        <v>0</v>
      </c>
    </row>
    <row r="50" spans="1:8" x14ac:dyDescent="0.35">
      <c r="A50" s="13" t="s">
        <v>16</v>
      </c>
      <c r="B50" s="13" t="s">
        <v>67</v>
      </c>
      <c r="C50" s="13" t="s">
        <v>133</v>
      </c>
      <c r="D50" s="59">
        <f>_xlfn.XLOOKUP($C50,depara_repasse!E:E,depara_repasse!K:K)</f>
        <v>6</v>
      </c>
      <c r="E50" s="58">
        <f>ROUND(_xlfn.XLOOKUP($C50,'[1]Canais Estados'!$B:$B,'[1]Canais Estados'!$BJ:$BJ),2)</f>
        <v>5.71</v>
      </c>
      <c r="F50" s="58">
        <f>ROUND(_xlfn.XLOOKUP($C50,'[1]Canais Estados'!$B:$B,'[1]Canais Estados'!$BN:$BN),2)</f>
        <v>5.71</v>
      </c>
      <c r="G50" s="58">
        <f t="shared" si="0"/>
        <v>0</v>
      </c>
      <c r="H50" s="58">
        <f t="shared" si="1"/>
        <v>0</v>
      </c>
    </row>
    <row r="51" spans="1:8" x14ac:dyDescent="0.35">
      <c r="A51" s="19" t="s">
        <v>16</v>
      </c>
      <c r="B51" s="19" t="s">
        <v>84</v>
      </c>
      <c r="C51" s="19" t="s">
        <v>134</v>
      </c>
      <c r="D51" s="59">
        <f>_xlfn.XLOOKUP($C51,depara_repasse!E:E,depara_repasse!K:K)</f>
        <v>6</v>
      </c>
      <c r="E51" s="58">
        <f>ROUND(_xlfn.XLOOKUP($C51,'[1]Canais Estados'!$B:$B,'[1]Canais Estados'!$BJ:$BJ),2)</f>
        <v>7.49</v>
      </c>
      <c r="F51" s="58">
        <f>ROUND(_xlfn.XLOOKUP($C51,'[1]Canais Estados'!$B:$B,'[1]Canais Estados'!$BN:$BN),2)</f>
        <v>7.49</v>
      </c>
      <c r="G51" s="58">
        <f t="shared" si="0"/>
        <v>0</v>
      </c>
      <c r="H51" s="58">
        <f t="shared" si="1"/>
        <v>0</v>
      </c>
    </row>
    <row r="52" spans="1:8" x14ac:dyDescent="0.35">
      <c r="A52" s="19" t="s">
        <v>16</v>
      </c>
      <c r="B52" s="19" t="s">
        <v>18</v>
      </c>
      <c r="C52" s="19" t="s">
        <v>521</v>
      </c>
      <c r="D52" s="59">
        <v>12</v>
      </c>
      <c r="E52" s="58">
        <f>ROUND(_xlfn.XLOOKUP($C52,'[1]Canais Estados'!$B:$B,'[1]Canais Estados'!$BJ:$BJ),2)</f>
        <v>1.24</v>
      </c>
      <c r="F52" s="58">
        <f>ROUND(_xlfn.XLOOKUP($C52,'[1]Canais Estados'!$B:$B,'[1]Canais Estados'!$BN:$BN),2)</f>
        <v>1.24</v>
      </c>
      <c r="G52" s="58">
        <f t="shared" si="0"/>
        <v>0</v>
      </c>
      <c r="H52" s="58">
        <f t="shared" si="1"/>
        <v>0</v>
      </c>
    </row>
    <row r="53" spans="1:8" x14ac:dyDescent="0.35">
      <c r="A53" s="26" t="s">
        <v>16</v>
      </c>
      <c r="B53" s="26" t="s">
        <v>45</v>
      </c>
      <c r="C53" s="26" t="s">
        <v>522</v>
      </c>
      <c r="D53" s="59">
        <v>12</v>
      </c>
      <c r="E53" s="58">
        <f>ROUND(_xlfn.XLOOKUP($C53,'[1]Canais Estados'!$B:$B,'[1]Canais Estados'!$BJ:$BJ),2)</f>
        <v>2.09</v>
      </c>
      <c r="F53" s="58">
        <f>ROUND(_xlfn.XLOOKUP($C53,'[1]Canais Estados'!$B:$B,'[1]Canais Estados'!$BN:$BN),2)</f>
        <v>2.19</v>
      </c>
      <c r="G53" s="58">
        <f t="shared" si="0"/>
        <v>0.10000000000000009</v>
      </c>
      <c r="H53" s="58">
        <f t="shared" si="1"/>
        <v>4.7800000000000002E-2</v>
      </c>
    </row>
    <row r="54" spans="1:8" x14ac:dyDescent="0.35">
      <c r="A54" s="13" t="s">
        <v>16</v>
      </c>
      <c r="B54" s="13" t="s">
        <v>67</v>
      </c>
      <c r="C54" s="13" t="s">
        <v>523</v>
      </c>
      <c r="D54" s="59">
        <v>6</v>
      </c>
      <c r="E54" s="58">
        <f>ROUND(_xlfn.XLOOKUP($C54,'[1]Canais Estados'!$B:$B,'[1]Canais Estados'!$BJ:$BJ),2)</f>
        <v>3.27</v>
      </c>
      <c r="F54" s="58">
        <f>ROUND(_xlfn.XLOOKUP($C54,'[1]Canais Estados'!$B:$B,'[1]Canais Estados'!$BN:$BN),2)</f>
        <v>3.27</v>
      </c>
      <c r="G54" s="58">
        <f t="shared" si="0"/>
        <v>0</v>
      </c>
      <c r="H54" s="58">
        <f t="shared" si="1"/>
        <v>0</v>
      </c>
    </row>
    <row r="55" spans="1:8" x14ac:dyDescent="0.35">
      <c r="A55" s="13" t="s">
        <v>16</v>
      </c>
      <c r="B55" s="13" t="s">
        <v>80</v>
      </c>
      <c r="C55" s="13" t="s">
        <v>524</v>
      </c>
      <c r="D55" s="59">
        <v>6</v>
      </c>
      <c r="E55" s="58">
        <f>ROUND(_xlfn.XLOOKUP($C55,'[1]Canais Estados'!$B:$B,'[1]Canais Estados'!$BJ:$BJ),2)</f>
        <v>3.99</v>
      </c>
      <c r="F55" s="58">
        <f>ROUND(_xlfn.XLOOKUP($C55,'[1]Canais Estados'!$B:$B,'[1]Canais Estados'!$BN:$BN),2)</f>
        <v>3.99</v>
      </c>
      <c r="G55" s="58">
        <f t="shared" si="0"/>
        <v>0</v>
      </c>
      <c r="H55" s="58">
        <f t="shared" si="1"/>
        <v>0</v>
      </c>
    </row>
    <row r="56" spans="1:8" x14ac:dyDescent="0.35">
      <c r="A56" s="13" t="s">
        <v>16</v>
      </c>
      <c r="B56" s="13" t="s">
        <v>84</v>
      </c>
      <c r="C56" s="13" t="s">
        <v>525</v>
      </c>
      <c r="D56" s="59">
        <v>6</v>
      </c>
      <c r="E56" s="58">
        <f>ROUND(_xlfn.XLOOKUP($C56,'[1]Canais Estados'!$B:$B,'[1]Canais Estados'!$BJ:$BJ),2)</f>
        <v>5.55</v>
      </c>
      <c r="F56" s="58">
        <f>ROUND(_xlfn.XLOOKUP($C56,'[1]Canais Estados'!$B:$B,'[1]Canais Estados'!$BN:$BN),2)</f>
        <v>5.78</v>
      </c>
      <c r="G56" s="58">
        <f t="shared" si="0"/>
        <v>0.23000000000000043</v>
      </c>
      <c r="H56" s="58">
        <f t="shared" si="1"/>
        <v>4.1399999999999999E-2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5394E-4932-440F-B051-5CAD0A30FC65}">
  <dimension ref="A1:R1784"/>
  <sheetViews>
    <sheetView tabSelected="1" zoomScale="80" zoomScaleNormal="80" workbookViewId="0">
      <pane xSplit="9" ySplit="1" topLeftCell="J2" activePane="bottomRight" state="frozen"/>
      <selection pane="topRight" activeCell="L1" sqref="L1"/>
      <selection pane="bottomLeft" activeCell="A4" sqref="A4"/>
      <selection pane="bottomRight" activeCell="A3" sqref="A3:R1784"/>
    </sheetView>
  </sheetViews>
  <sheetFormatPr defaultRowHeight="14.5" x14ac:dyDescent="0.35"/>
  <cols>
    <col min="3" max="3" width="15.81640625" customWidth="1"/>
    <col min="4" max="4" width="10.453125" customWidth="1"/>
    <col min="6" max="6" width="13" bestFit="1" customWidth="1"/>
    <col min="7" max="7" width="9.81640625" bestFit="1" customWidth="1"/>
    <col min="8" max="8" width="7.1796875" bestFit="1" customWidth="1"/>
    <col min="9" max="9" width="10.7265625" bestFit="1" customWidth="1"/>
    <col min="10" max="18" width="10" customWidth="1"/>
  </cols>
  <sheetData>
    <row r="1" spans="1:18" ht="27" customHeight="1" thickBot="1" x14ac:dyDescent="0.4">
      <c r="A1" s="70" t="s">
        <v>0</v>
      </c>
      <c r="B1" s="70" t="s">
        <v>1</v>
      </c>
      <c r="C1" s="70" t="s">
        <v>900</v>
      </c>
      <c r="D1" s="70" t="s">
        <v>901</v>
      </c>
      <c r="E1" s="70" t="s">
        <v>902</v>
      </c>
      <c r="F1" s="70" t="s">
        <v>4</v>
      </c>
      <c r="G1" s="70" t="s">
        <v>7</v>
      </c>
      <c r="H1" s="71" t="s">
        <v>6</v>
      </c>
      <c r="I1" s="71" t="s">
        <v>8</v>
      </c>
      <c r="J1" s="67" t="s">
        <v>897</v>
      </c>
      <c r="K1" s="68" t="s">
        <v>898</v>
      </c>
      <c r="L1" s="68" t="s">
        <v>9</v>
      </c>
      <c r="M1" s="68" t="s">
        <v>10</v>
      </c>
      <c r="N1" s="68" t="s">
        <v>11</v>
      </c>
      <c r="O1" s="68" t="s">
        <v>899</v>
      </c>
      <c r="P1" s="69" t="s">
        <v>12</v>
      </c>
      <c r="Q1" s="69" t="s">
        <v>13</v>
      </c>
      <c r="R1" s="69" t="s">
        <v>14</v>
      </c>
    </row>
    <row r="2" spans="1:18" ht="15" thickBot="1" x14ac:dyDescent="0.4">
      <c r="A2" s="1"/>
      <c r="B2" s="2"/>
      <c r="C2" s="2"/>
      <c r="D2" s="2"/>
      <c r="E2" s="2"/>
      <c r="F2" s="2"/>
      <c r="G2" s="2"/>
      <c r="H2" s="3"/>
      <c r="I2" s="4"/>
      <c r="J2" s="72"/>
      <c r="K2" s="73"/>
      <c r="L2" s="73"/>
      <c r="M2" s="73"/>
      <c r="N2" s="74"/>
      <c r="O2" s="74"/>
      <c r="P2" s="75"/>
      <c r="Q2" s="75"/>
      <c r="R2" s="76"/>
    </row>
    <row r="3" spans="1:18" x14ac:dyDescent="0.35">
      <c r="A3" s="86" t="s">
        <v>15</v>
      </c>
      <c r="B3" s="87" t="s">
        <v>16</v>
      </c>
      <c r="C3" s="87" t="s">
        <v>17</v>
      </c>
      <c r="D3" s="87" t="s">
        <v>18</v>
      </c>
      <c r="E3" s="87" t="s">
        <v>904</v>
      </c>
      <c r="F3" s="87" t="s">
        <v>20</v>
      </c>
      <c r="G3" s="87" t="s">
        <v>21</v>
      </c>
      <c r="H3" s="88">
        <v>2E-3</v>
      </c>
      <c r="I3" s="89" t="s">
        <v>22</v>
      </c>
      <c r="J3" s="90">
        <v>1.99</v>
      </c>
      <c r="K3" s="91">
        <v>1.99</v>
      </c>
      <c r="L3" s="91">
        <v>1.99</v>
      </c>
      <c r="M3" s="91">
        <v>1.89</v>
      </c>
      <c r="N3" s="91">
        <v>1.89</v>
      </c>
      <c r="O3" s="91">
        <v>1.89</v>
      </c>
      <c r="P3" s="91">
        <v>1.67</v>
      </c>
      <c r="Q3" s="91">
        <v>1.67</v>
      </c>
      <c r="R3" s="92">
        <v>1.71</v>
      </c>
    </row>
    <row r="4" spans="1:18" x14ac:dyDescent="0.35">
      <c r="A4" s="93" t="s">
        <v>15</v>
      </c>
      <c r="B4" s="94" t="s">
        <v>16</v>
      </c>
      <c r="C4" s="94" t="s">
        <v>17</v>
      </c>
      <c r="D4" s="94" t="s">
        <v>18</v>
      </c>
      <c r="E4" s="94" t="s">
        <v>904</v>
      </c>
      <c r="F4" s="94" t="s">
        <v>20</v>
      </c>
      <c r="G4" s="94" t="s">
        <v>21</v>
      </c>
      <c r="H4" s="95">
        <v>2E-3</v>
      </c>
      <c r="I4" s="96" t="s">
        <v>23</v>
      </c>
      <c r="J4" s="97">
        <v>1.99</v>
      </c>
      <c r="K4" s="98">
        <v>1.99</v>
      </c>
      <c r="L4" s="98">
        <v>1.99</v>
      </c>
      <c r="M4" s="98">
        <v>1.89</v>
      </c>
      <c r="N4" s="98">
        <v>1.89</v>
      </c>
      <c r="O4" s="98">
        <v>1.89</v>
      </c>
      <c r="P4" s="98">
        <v>1.67</v>
      </c>
      <c r="Q4" s="98">
        <v>1.67</v>
      </c>
      <c r="R4" s="99">
        <v>1.71</v>
      </c>
    </row>
    <row r="5" spans="1:18" x14ac:dyDescent="0.35">
      <c r="A5" s="100" t="s">
        <v>15</v>
      </c>
      <c r="B5" s="101" t="s">
        <v>16</v>
      </c>
      <c r="C5" s="101" t="s">
        <v>17</v>
      </c>
      <c r="D5" s="101" t="s">
        <v>18</v>
      </c>
      <c r="E5" s="101" t="s">
        <v>904</v>
      </c>
      <c r="F5" s="101" t="s">
        <v>20</v>
      </c>
      <c r="G5" s="101" t="s">
        <v>21</v>
      </c>
      <c r="H5" s="102">
        <v>2E-3</v>
      </c>
      <c r="I5" s="103" t="s">
        <v>25</v>
      </c>
      <c r="J5" s="104">
        <v>0</v>
      </c>
      <c r="K5" s="105">
        <v>0</v>
      </c>
      <c r="L5" s="105">
        <v>0</v>
      </c>
      <c r="M5" s="105">
        <v>0</v>
      </c>
      <c r="N5" s="105">
        <v>0</v>
      </c>
      <c r="O5" s="105">
        <v>0</v>
      </c>
      <c r="P5" s="105">
        <v>0</v>
      </c>
      <c r="Q5" s="105">
        <v>0</v>
      </c>
      <c r="R5" s="106">
        <v>0</v>
      </c>
    </row>
    <row r="6" spans="1:18" x14ac:dyDescent="0.35">
      <c r="A6" s="107" t="s">
        <v>15</v>
      </c>
      <c r="B6" s="108" t="s">
        <v>16</v>
      </c>
      <c r="C6" s="108" t="s">
        <v>17</v>
      </c>
      <c r="D6" s="108" t="s">
        <v>18</v>
      </c>
      <c r="E6" s="108" t="s">
        <v>904</v>
      </c>
      <c r="F6" s="108" t="s">
        <v>26</v>
      </c>
      <c r="G6" s="108" t="s">
        <v>21</v>
      </c>
      <c r="H6" s="109">
        <v>2E-3</v>
      </c>
      <c r="I6" s="110" t="s">
        <v>22</v>
      </c>
      <c r="J6" s="111">
        <v>1.99</v>
      </c>
      <c r="K6" s="112">
        <v>1.99</v>
      </c>
      <c r="L6" s="112">
        <v>1.99</v>
      </c>
      <c r="M6" s="112">
        <v>1.89</v>
      </c>
      <c r="N6" s="112">
        <v>1.89</v>
      </c>
      <c r="O6" s="112">
        <v>1.89</v>
      </c>
      <c r="P6" s="112">
        <v>1.67</v>
      </c>
      <c r="Q6" s="112">
        <v>1.67</v>
      </c>
      <c r="R6" s="113">
        <v>1.71</v>
      </c>
    </row>
    <row r="7" spans="1:18" x14ac:dyDescent="0.35">
      <c r="A7" s="93" t="s">
        <v>15</v>
      </c>
      <c r="B7" s="94" t="s">
        <v>16</v>
      </c>
      <c r="C7" s="94" t="s">
        <v>17</v>
      </c>
      <c r="D7" s="94" t="s">
        <v>18</v>
      </c>
      <c r="E7" s="94" t="s">
        <v>904</v>
      </c>
      <c r="F7" s="94" t="s">
        <v>26</v>
      </c>
      <c r="G7" s="94" t="s">
        <v>21</v>
      </c>
      <c r="H7" s="95">
        <v>2E-3</v>
      </c>
      <c r="I7" s="96" t="s">
        <v>23</v>
      </c>
      <c r="J7" s="97">
        <v>1.99</v>
      </c>
      <c r="K7" s="98">
        <v>1.99</v>
      </c>
      <c r="L7" s="98">
        <v>1.99</v>
      </c>
      <c r="M7" s="98">
        <v>1.89</v>
      </c>
      <c r="N7" s="98">
        <v>1.89</v>
      </c>
      <c r="O7" s="98">
        <v>1.89</v>
      </c>
      <c r="P7" s="98">
        <v>1.67</v>
      </c>
      <c r="Q7" s="98">
        <v>1.67</v>
      </c>
      <c r="R7" s="99">
        <v>1.71</v>
      </c>
    </row>
    <row r="8" spans="1:18" x14ac:dyDescent="0.35">
      <c r="A8" s="100" t="s">
        <v>15</v>
      </c>
      <c r="B8" s="101" t="s">
        <v>16</v>
      </c>
      <c r="C8" s="101" t="s">
        <v>17</v>
      </c>
      <c r="D8" s="101" t="s">
        <v>18</v>
      </c>
      <c r="E8" s="101" t="s">
        <v>904</v>
      </c>
      <c r="F8" s="101" t="s">
        <v>26</v>
      </c>
      <c r="G8" s="101" t="s">
        <v>21</v>
      </c>
      <c r="H8" s="102">
        <v>2E-3</v>
      </c>
      <c r="I8" s="103" t="s">
        <v>25</v>
      </c>
      <c r="J8" s="104">
        <v>0</v>
      </c>
      <c r="K8" s="105">
        <v>0</v>
      </c>
      <c r="L8" s="105">
        <v>0</v>
      </c>
      <c r="M8" s="105">
        <v>0</v>
      </c>
      <c r="N8" s="105">
        <v>0</v>
      </c>
      <c r="O8" s="105">
        <v>0</v>
      </c>
      <c r="P8" s="105">
        <v>0</v>
      </c>
      <c r="Q8" s="105">
        <v>0</v>
      </c>
      <c r="R8" s="106">
        <v>0</v>
      </c>
    </row>
    <row r="9" spans="1:18" x14ac:dyDescent="0.35">
      <c r="A9" s="107" t="s">
        <v>15</v>
      </c>
      <c r="B9" s="108" t="s">
        <v>16</v>
      </c>
      <c r="C9" s="108" t="s">
        <v>17</v>
      </c>
      <c r="D9" s="108" t="s">
        <v>18</v>
      </c>
      <c r="E9" s="108" t="s">
        <v>904</v>
      </c>
      <c r="F9" s="108" t="s">
        <v>27</v>
      </c>
      <c r="G9" s="108" t="s">
        <v>21</v>
      </c>
      <c r="H9" s="109">
        <v>2E-3</v>
      </c>
      <c r="I9" s="110" t="s">
        <v>22</v>
      </c>
      <c r="J9" s="111">
        <v>1.89</v>
      </c>
      <c r="K9" s="112">
        <v>1.89</v>
      </c>
      <c r="L9" s="112">
        <v>1.89</v>
      </c>
      <c r="M9" s="112">
        <v>1.79</v>
      </c>
      <c r="N9" s="112">
        <v>1.79</v>
      </c>
      <c r="O9" s="112">
        <v>1.79</v>
      </c>
      <c r="P9" s="112">
        <v>1.59</v>
      </c>
      <c r="Q9" s="112">
        <v>1.59</v>
      </c>
      <c r="R9" s="113">
        <v>1.62</v>
      </c>
    </row>
    <row r="10" spans="1:18" x14ac:dyDescent="0.35">
      <c r="A10" s="93" t="s">
        <v>15</v>
      </c>
      <c r="B10" s="94" t="s">
        <v>16</v>
      </c>
      <c r="C10" s="94" t="s">
        <v>17</v>
      </c>
      <c r="D10" s="94" t="s">
        <v>18</v>
      </c>
      <c r="E10" s="94" t="s">
        <v>904</v>
      </c>
      <c r="F10" s="94" t="s">
        <v>27</v>
      </c>
      <c r="G10" s="94" t="s">
        <v>21</v>
      </c>
      <c r="H10" s="95">
        <v>2E-3</v>
      </c>
      <c r="I10" s="96" t="s">
        <v>23</v>
      </c>
      <c r="J10" s="97">
        <v>1.99</v>
      </c>
      <c r="K10" s="98">
        <v>1.99</v>
      </c>
      <c r="L10" s="98">
        <v>1.99</v>
      </c>
      <c r="M10" s="98">
        <v>1.89</v>
      </c>
      <c r="N10" s="98">
        <v>1.89</v>
      </c>
      <c r="O10" s="98">
        <v>1.89</v>
      </c>
      <c r="P10" s="98">
        <v>1.67</v>
      </c>
      <c r="Q10" s="98">
        <v>1.67</v>
      </c>
      <c r="R10" s="99">
        <v>1.71</v>
      </c>
    </row>
    <row r="11" spans="1:18" x14ac:dyDescent="0.35">
      <c r="A11" s="100" t="s">
        <v>15</v>
      </c>
      <c r="B11" s="101" t="s">
        <v>16</v>
      </c>
      <c r="C11" s="101" t="s">
        <v>17</v>
      </c>
      <c r="D11" s="101" t="s">
        <v>18</v>
      </c>
      <c r="E11" s="101" t="s">
        <v>904</v>
      </c>
      <c r="F11" s="101" t="s">
        <v>27</v>
      </c>
      <c r="G11" s="101" t="s">
        <v>21</v>
      </c>
      <c r="H11" s="102">
        <v>2E-3</v>
      </c>
      <c r="I11" s="103" t="s">
        <v>25</v>
      </c>
      <c r="J11" s="104">
        <v>5.2910052910053018E-2</v>
      </c>
      <c r="K11" s="105">
        <v>5.2910052910053018E-2</v>
      </c>
      <c r="L11" s="105">
        <v>5.2910052910053018E-2</v>
      </c>
      <c r="M11" s="105">
        <v>5.5865921787709327E-2</v>
      </c>
      <c r="N11" s="105">
        <v>5.5865921787709327E-2</v>
      </c>
      <c r="O11" s="105">
        <v>5.5865921787709327E-2</v>
      </c>
      <c r="P11" s="105">
        <v>5.031446540880502E-2</v>
      </c>
      <c r="Q11" s="105">
        <v>5.031446540880502E-2</v>
      </c>
      <c r="R11" s="106">
        <v>5.5555555555555358E-2</v>
      </c>
    </row>
    <row r="12" spans="1:18" x14ac:dyDescent="0.35">
      <c r="A12" s="107" t="s">
        <v>15</v>
      </c>
      <c r="B12" s="108" t="s">
        <v>16</v>
      </c>
      <c r="C12" s="108" t="s">
        <v>17</v>
      </c>
      <c r="D12" s="108" t="s">
        <v>18</v>
      </c>
      <c r="E12" s="108" t="s">
        <v>904</v>
      </c>
      <c r="F12" s="108" t="s">
        <v>521</v>
      </c>
      <c r="G12" s="108" t="s">
        <v>21</v>
      </c>
      <c r="H12" s="109">
        <v>2E-3</v>
      </c>
      <c r="I12" s="110" t="s">
        <v>22</v>
      </c>
      <c r="J12" s="111">
        <v>1.89</v>
      </c>
      <c r="K12" s="112">
        <v>1.89</v>
      </c>
      <c r="L12" s="112">
        <v>1.89</v>
      </c>
      <c r="M12" s="112">
        <v>1.79</v>
      </c>
      <c r="N12" s="112">
        <v>1.79</v>
      </c>
      <c r="O12" s="112">
        <v>1.79</v>
      </c>
      <c r="P12" s="112">
        <v>1.59</v>
      </c>
      <c r="Q12" s="112">
        <v>1.59</v>
      </c>
      <c r="R12" s="113">
        <v>1.62</v>
      </c>
    </row>
    <row r="13" spans="1:18" x14ac:dyDescent="0.35">
      <c r="A13" s="93" t="s">
        <v>15</v>
      </c>
      <c r="B13" s="94" t="s">
        <v>16</v>
      </c>
      <c r="C13" s="94" t="s">
        <v>17</v>
      </c>
      <c r="D13" s="94" t="s">
        <v>18</v>
      </c>
      <c r="E13" s="94" t="s">
        <v>904</v>
      </c>
      <c r="F13" s="94" t="s">
        <v>521</v>
      </c>
      <c r="G13" s="94" t="s">
        <v>21</v>
      </c>
      <c r="H13" s="95">
        <v>2E-3</v>
      </c>
      <c r="I13" s="96" t="s">
        <v>23</v>
      </c>
      <c r="J13" s="97">
        <v>1.99</v>
      </c>
      <c r="K13" s="98">
        <v>1.99</v>
      </c>
      <c r="L13" s="98">
        <v>1.99</v>
      </c>
      <c r="M13" s="98">
        <v>1.89</v>
      </c>
      <c r="N13" s="98">
        <v>1.89</v>
      </c>
      <c r="O13" s="98">
        <v>1.89</v>
      </c>
      <c r="P13" s="98">
        <v>1.67</v>
      </c>
      <c r="Q13" s="98">
        <v>1.67</v>
      </c>
      <c r="R13" s="99">
        <v>1.71</v>
      </c>
    </row>
    <row r="14" spans="1:18" x14ac:dyDescent="0.35">
      <c r="A14" s="100" t="s">
        <v>15</v>
      </c>
      <c r="B14" s="101" t="s">
        <v>16</v>
      </c>
      <c r="C14" s="101" t="s">
        <v>17</v>
      </c>
      <c r="D14" s="101" t="s">
        <v>18</v>
      </c>
      <c r="E14" s="101" t="s">
        <v>904</v>
      </c>
      <c r="F14" s="101" t="s">
        <v>521</v>
      </c>
      <c r="G14" s="101" t="s">
        <v>21</v>
      </c>
      <c r="H14" s="102">
        <v>2E-3</v>
      </c>
      <c r="I14" s="103" t="s">
        <v>25</v>
      </c>
      <c r="J14" s="104">
        <v>5.2910052910053018E-2</v>
      </c>
      <c r="K14" s="105">
        <v>5.2910052910053018E-2</v>
      </c>
      <c r="L14" s="105">
        <v>5.2910052910053018E-2</v>
      </c>
      <c r="M14" s="105">
        <v>5.5865921787709327E-2</v>
      </c>
      <c r="N14" s="105">
        <v>5.5865921787709327E-2</v>
      </c>
      <c r="O14" s="105">
        <v>5.5865921787709327E-2</v>
      </c>
      <c r="P14" s="105">
        <v>5.031446540880502E-2</v>
      </c>
      <c r="Q14" s="105">
        <v>5.031446540880502E-2</v>
      </c>
      <c r="R14" s="106">
        <v>5.5555555555555358E-2</v>
      </c>
    </row>
    <row r="15" spans="1:18" x14ac:dyDescent="0.35">
      <c r="A15" s="107" t="s">
        <v>15</v>
      </c>
      <c r="B15" s="108" t="s">
        <v>16</v>
      </c>
      <c r="C15" s="108" t="s">
        <v>17</v>
      </c>
      <c r="D15" s="108" t="s">
        <v>18</v>
      </c>
      <c r="E15" s="108" t="s">
        <v>904</v>
      </c>
      <c r="F15" s="108" t="s">
        <v>28</v>
      </c>
      <c r="G15" s="108" t="s">
        <v>21</v>
      </c>
      <c r="H15" s="109">
        <v>2E-3</v>
      </c>
      <c r="I15" s="110" t="s">
        <v>22</v>
      </c>
      <c r="J15" s="111">
        <v>1.89</v>
      </c>
      <c r="K15" s="112">
        <v>1.89</v>
      </c>
      <c r="L15" s="112">
        <v>1.89</v>
      </c>
      <c r="M15" s="112">
        <v>1.79</v>
      </c>
      <c r="N15" s="112">
        <v>1.79</v>
      </c>
      <c r="O15" s="112">
        <v>1.79</v>
      </c>
      <c r="P15" s="112">
        <v>1.59</v>
      </c>
      <c r="Q15" s="112">
        <v>1.59</v>
      </c>
      <c r="R15" s="113">
        <v>1.62</v>
      </c>
    </row>
    <row r="16" spans="1:18" x14ac:dyDescent="0.35">
      <c r="A16" s="93" t="s">
        <v>15</v>
      </c>
      <c r="B16" s="94" t="s">
        <v>16</v>
      </c>
      <c r="C16" s="94" t="s">
        <v>17</v>
      </c>
      <c r="D16" s="94" t="s">
        <v>18</v>
      </c>
      <c r="E16" s="94" t="s">
        <v>904</v>
      </c>
      <c r="F16" s="94" t="s">
        <v>28</v>
      </c>
      <c r="G16" s="94" t="s">
        <v>21</v>
      </c>
      <c r="H16" s="95">
        <v>2E-3</v>
      </c>
      <c r="I16" s="96" t="s">
        <v>23</v>
      </c>
      <c r="J16" s="97">
        <v>1.99</v>
      </c>
      <c r="K16" s="98">
        <v>1.99</v>
      </c>
      <c r="L16" s="98">
        <v>1.99</v>
      </c>
      <c r="M16" s="98">
        <v>1.89</v>
      </c>
      <c r="N16" s="98">
        <v>1.89</v>
      </c>
      <c r="O16" s="98">
        <v>1.89</v>
      </c>
      <c r="P16" s="98">
        <v>1.67</v>
      </c>
      <c r="Q16" s="98">
        <v>1.67</v>
      </c>
      <c r="R16" s="99">
        <v>1.71</v>
      </c>
    </row>
    <row r="17" spans="1:18" x14ac:dyDescent="0.35">
      <c r="A17" s="100" t="s">
        <v>15</v>
      </c>
      <c r="B17" s="101" t="s">
        <v>16</v>
      </c>
      <c r="C17" s="101" t="s">
        <v>17</v>
      </c>
      <c r="D17" s="101" t="s">
        <v>18</v>
      </c>
      <c r="E17" s="101" t="s">
        <v>904</v>
      </c>
      <c r="F17" s="101" t="s">
        <v>28</v>
      </c>
      <c r="G17" s="101" t="s">
        <v>21</v>
      </c>
      <c r="H17" s="102">
        <v>2E-3</v>
      </c>
      <c r="I17" s="103" t="s">
        <v>25</v>
      </c>
      <c r="J17" s="104">
        <v>5.2910052910053018E-2</v>
      </c>
      <c r="K17" s="105">
        <v>5.2910052910053018E-2</v>
      </c>
      <c r="L17" s="105">
        <v>5.2910052910053018E-2</v>
      </c>
      <c r="M17" s="105">
        <v>5.5865921787709327E-2</v>
      </c>
      <c r="N17" s="105">
        <v>5.5865921787709327E-2</v>
      </c>
      <c r="O17" s="105">
        <v>5.5865921787709327E-2</v>
      </c>
      <c r="P17" s="105">
        <v>5.031446540880502E-2</v>
      </c>
      <c r="Q17" s="105">
        <v>5.031446540880502E-2</v>
      </c>
      <c r="R17" s="106">
        <v>5.5555555555555358E-2</v>
      </c>
    </row>
    <row r="18" spans="1:18" x14ac:dyDescent="0.35">
      <c r="A18" s="107" t="s">
        <v>15</v>
      </c>
      <c r="B18" s="108" t="s">
        <v>16</v>
      </c>
      <c r="C18" s="108" t="s">
        <v>17</v>
      </c>
      <c r="D18" s="108" t="s">
        <v>18</v>
      </c>
      <c r="E18" s="108" t="s">
        <v>904</v>
      </c>
      <c r="F18" s="108" t="s">
        <v>29</v>
      </c>
      <c r="G18" s="108" t="s">
        <v>21</v>
      </c>
      <c r="H18" s="109">
        <v>2E-3</v>
      </c>
      <c r="I18" s="110" t="s">
        <v>22</v>
      </c>
      <c r="J18" s="111">
        <v>1.89</v>
      </c>
      <c r="K18" s="112">
        <v>1.89</v>
      </c>
      <c r="L18" s="112">
        <v>1.89</v>
      </c>
      <c r="M18" s="112">
        <v>1.79</v>
      </c>
      <c r="N18" s="112">
        <v>1.79</v>
      </c>
      <c r="O18" s="112">
        <v>1.79</v>
      </c>
      <c r="P18" s="112">
        <v>1.59</v>
      </c>
      <c r="Q18" s="112">
        <v>1.59</v>
      </c>
      <c r="R18" s="113">
        <v>1.62</v>
      </c>
    </row>
    <row r="19" spans="1:18" x14ac:dyDescent="0.35">
      <c r="A19" s="93" t="s">
        <v>15</v>
      </c>
      <c r="B19" s="94" t="s">
        <v>16</v>
      </c>
      <c r="C19" s="94" t="s">
        <v>17</v>
      </c>
      <c r="D19" s="94" t="s">
        <v>18</v>
      </c>
      <c r="E19" s="94" t="s">
        <v>904</v>
      </c>
      <c r="F19" s="94" t="s">
        <v>29</v>
      </c>
      <c r="G19" s="94" t="s">
        <v>21</v>
      </c>
      <c r="H19" s="95">
        <v>2E-3</v>
      </c>
      <c r="I19" s="96" t="s">
        <v>23</v>
      </c>
      <c r="J19" s="97">
        <v>1.99</v>
      </c>
      <c r="K19" s="98">
        <v>1.99</v>
      </c>
      <c r="L19" s="98">
        <v>1.99</v>
      </c>
      <c r="M19" s="98">
        <v>1.89</v>
      </c>
      <c r="N19" s="98">
        <v>1.89</v>
      </c>
      <c r="O19" s="98">
        <v>1.89</v>
      </c>
      <c r="P19" s="98">
        <v>1.67</v>
      </c>
      <c r="Q19" s="98">
        <v>1.67</v>
      </c>
      <c r="R19" s="99">
        <v>1.71</v>
      </c>
    </row>
    <row r="20" spans="1:18" x14ac:dyDescent="0.35">
      <c r="A20" s="100" t="s">
        <v>15</v>
      </c>
      <c r="B20" s="101" t="s">
        <v>16</v>
      </c>
      <c r="C20" s="101" t="s">
        <v>17</v>
      </c>
      <c r="D20" s="101" t="s">
        <v>18</v>
      </c>
      <c r="E20" s="101" t="s">
        <v>904</v>
      </c>
      <c r="F20" s="101" t="s">
        <v>29</v>
      </c>
      <c r="G20" s="101" t="s">
        <v>21</v>
      </c>
      <c r="H20" s="102">
        <v>2E-3</v>
      </c>
      <c r="I20" s="103" t="s">
        <v>25</v>
      </c>
      <c r="J20" s="104">
        <v>5.2910052910053018E-2</v>
      </c>
      <c r="K20" s="105">
        <v>5.2910052910053018E-2</v>
      </c>
      <c r="L20" s="105">
        <v>5.2910052910053018E-2</v>
      </c>
      <c r="M20" s="105">
        <v>5.5865921787709327E-2</v>
      </c>
      <c r="N20" s="105">
        <v>5.5865921787709327E-2</v>
      </c>
      <c r="O20" s="105">
        <v>5.5865921787709327E-2</v>
      </c>
      <c r="P20" s="105">
        <v>5.031446540880502E-2</v>
      </c>
      <c r="Q20" s="105">
        <v>5.031446540880502E-2</v>
      </c>
      <c r="R20" s="106">
        <v>5.5555555555555358E-2</v>
      </c>
    </row>
    <row r="21" spans="1:18" x14ac:dyDescent="0.35">
      <c r="A21" s="107" t="s">
        <v>15</v>
      </c>
      <c r="B21" s="108" t="s">
        <v>16</v>
      </c>
      <c r="C21" s="108" t="s">
        <v>17</v>
      </c>
      <c r="D21" s="108" t="s">
        <v>30</v>
      </c>
      <c r="E21" s="108" t="s">
        <v>904</v>
      </c>
      <c r="F21" s="108" t="s">
        <v>31</v>
      </c>
      <c r="G21" s="108" t="s">
        <v>21</v>
      </c>
      <c r="H21" s="109">
        <v>2.6900000000000001E-3</v>
      </c>
      <c r="I21" s="110" t="s">
        <v>22</v>
      </c>
      <c r="J21" s="111">
        <v>2.4900000000000002</v>
      </c>
      <c r="K21" s="112">
        <v>2.4900000000000002</v>
      </c>
      <c r="L21" s="112">
        <v>2.4900000000000002</v>
      </c>
      <c r="M21" s="112">
        <v>2.29</v>
      </c>
      <c r="N21" s="112">
        <v>2.29</v>
      </c>
      <c r="O21" s="112">
        <v>2.29</v>
      </c>
      <c r="P21" s="112">
        <v>2.09</v>
      </c>
      <c r="Q21" s="112">
        <v>2.09</v>
      </c>
      <c r="R21" s="113">
        <v>2.19</v>
      </c>
    </row>
    <row r="22" spans="1:18" x14ac:dyDescent="0.35">
      <c r="A22" s="93" t="s">
        <v>15</v>
      </c>
      <c r="B22" s="94" t="s">
        <v>16</v>
      </c>
      <c r="C22" s="94" t="s">
        <v>17</v>
      </c>
      <c r="D22" s="94" t="s">
        <v>30</v>
      </c>
      <c r="E22" s="94" t="s">
        <v>904</v>
      </c>
      <c r="F22" s="94" t="s">
        <v>31</v>
      </c>
      <c r="G22" s="94" t="s">
        <v>21</v>
      </c>
      <c r="H22" s="95">
        <v>2.6900000000000001E-3</v>
      </c>
      <c r="I22" s="96" t="s">
        <v>23</v>
      </c>
      <c r="J22" s="97">
        <v>2.4900000000000002</v>
      </c>
      <c r="K22" s="98">
        <v>2.4900000000000002</v>
      </c>
      <c r="L22" s="98">
        <v>2.4900000000000002</v>
      </c>
      <c r="M22" s="98">
        <v>2.29</v>
      </c>
      <c r="N22" s="98">
        <v>2.29</v>
      </c>
      <c r="O22" s="98">
        <v>2.29</v>
      </c>
      <c r="P22" s="98">
        <v>2.09</v>
      </c>
      <c r="Q22" s="98">
        <v>2.09</v>
      </c>
      <c r="R22" s="99">
        <v>2.19</v>
      </c>
    </row>
    <row r="23" spans="1:18" x14ac:dyDescent="0.35">
      <c r="A23" s="100" t="s">
        <v>15</v>
      </c>
      <c r="B23" s="101" t="s">
        <v>16</v>
      </c>
      <c r="C23" s="101" t="s">
        <v>17</v>
      </c>
      <c r="D23" s="101" t="s">
        <v>30</v>
      </c>
      <c r="E23" s="101" t="s">
        <v>904</v>
      </c>
      <c r="F23" s="101" t="s">
        <v>31</v>
      </c>
      <c r="G23" s="101" t="s">
        <v>21</v>
      </c>
      <c r="H23" s="102">
        <v>2.6900000000000001E-3</v>
      </c>
      <c r="I23" s="103" t="s">
        <v>25</v>
      </c>
      <c r="J23" s="104">
        <v>0</v>
      </c>
      <c r="K23" s="105">
        <v>0</v>
      </c>
      <c r="L23" s="105">
        <v>0</v>
      </c>
      <c r="M23" s="105">
        <v>0</v>
      </c>
      <c r="N23" s="105">
        <v>0</v>
      </c>
      <c r="O23" s="105">
        <v>0</v>
      </c>
      <c r="P23" s="105">
        <v>0</v>
      </c>
      <c r="Q23" s="105">
        <v>0</v>
      </c>
      <c r="R23" s="106">
        <v>0</v>
      </c>
    </row>
    <row r="24" spans="1:18" x14ac:dyDescent="0.35">
      <c r="A24" s="107" t="s">
        <v>15</v>
      </c>
      <c r="B24" s="108" t="s">
        <v>16</v>
      </c>
      <c r="C24" s="108" t="s">
        <v>17</v>
      </c>
      <c r="D24" s="108" t="s">
        <v>30</v>
      </c>
      <c r="E24" s="108" t="s">
        <v>904</v>
      </c>
      <c r="F24" s="108" t="s">
        <v>905</v>
      </c>
      <c r="G24" s="108" t="s">
        <v>21</v>
      </c>
      <c r="H24" s="109">
        <v>2.6900000000000001E-3</v>
      </c>
      <c r="I24" s="110" t="s">
        <v>22</v>
      </c>
      <c r="J24" s="111">
        <v>2.4900000000000002</v>
      </c>
      <c r="K24" s="112">
        <v>2.4900000000000002</v>
      </c>
      <c r="L24" s="112">
        <v>2.4900000000000002</v>
      </c>
      <c r="M24" s="112">
        <v>2.29</v>
      </c>
      <c r="N24" s="112">
        <v>2.29</v>
      </c>
      <c r="O24" s="112">
        <v>2.29</v>
      </c>
      <c r="P24" s="112">
        <v>2.09</v>
      </c>
      <c r="Q24" s="112">
        <v>2.09</v>
      </c>
      <c r="R24" s="113">
        <v>2.19</v>
      </c>
    </row>
    <row r="25" spans="1:18" x14ac:dyDescent="0.35">
      <c r="A25" s="93" t="s">
        <v>15</v>
      </c>
      <c r="B25" s="94" t="s">
        <v>16</v>
      </c>
      <c r="C25" s="94" t="s">
        <v>17</v>
      </c>
      <c r="D25" s="94" t="s">
        <v>30</v>
      </c>
      <c r="E25" s="94" t="s">
        <v>904</v>
      </c>
      <c r="F25" s="94" t="s">
        <v>905</v>
      </c>
      <c r="G25" s="94" t="s">
        <v>21</v>
      </c>
      <c r="H25" s="95">
        <v>2.6900000000000001E-3</v>
      </c>
      <c r="I25" s="96" t="s">
        <v>23</v>
      </c>
      <c r="J25" s="97">
        <v>2.4900000000000002</v>
      </c>
      <c r="K25" s="98">
        <v>2.4900000000000002</v>
      </c>
      <c r="L25" s="98">
        <v>2.4900000000000002</v>
      </c>
      <c r="M25" s="98">
        <v>2.29</v>
      </c>
      <c r="N25" s="98">
        <v>2.29</v>
      </c>
      <c r="O25" s="98">
        <v>2.29</v>
      </c>
      <c r="P25" s="98">
        <v>2.09</v>
      </c>
      <c r="Q25" s="98">
        <v>2.09</v>
      </c>
      <c r="R25" s="99">
        <v>2.19</v>
      </c>
    </row>
    <row r="26" spans="1:18" x14ac:dyDescent="0.35">
      <c r="A26" s="100" t="s">
        <v>15</v>
      </c>
      <c r="B26" s="101" t="s">
        <v>16</v>
      </c>
      <c r="C26" s="101" t="s">
        <v>17</v>
      </c>
      <c r="D26" s="101" t="s">
        <v>30</v>
      </c>
      <c r="E26" s="101" t="s">
        <v>904</v>
      </c>
      <c r="F26" s="101" t="s">
        <v>905</v>
      </c>
      <c r="G26" s="101" t="s">
        <v>21</v>
      </c>
      <c r="H26" s="102">
        <v>2.6900000000000001E-3</v>
      </c>
      <c r="I26" s="103" t="s">
        <v>25</v>
      </c>
      <c r="J26" s="104">
        <v>0</v>
      </c>
      <c r="K26" s="105">
        <v>0</v>
      </c>
      <c r="L26" s="105">
        <v>0</v>
      </c>
      <c r="M26" s="105">
        <v>0</v>
      </c>
      <c r="N26" s="105">
        <v>0</v>
      </c>
      <c r="O26" s="105">
        <v>0</v>
      </c>
      <c r="P26" s="105">
        <v>0</v>
      </c>
      <c r="Q26" s="105">
        <v>0</v>
      </c>
      <c r="R26" s="106">
        <v>0</v>
      </c>
    </row>
    <row r="27" spans="1:18" x14ac:dyDescent="0.35">
      <c r="A27" s="107" t="s">
        <v>15</v>
      </c>
      <c r="B27" s="108" t="s">
        <v>16</v>
      </c>
      <c r="C27" s="108" t="s">
        <v>17</v>
      </c>
      <c r="D27" s="108" t="s">
        <v>30</v>
      </c>
      <c r="E27" s="108" t="s">
        <v>904</v>
      </c>
      <c r="F27" s="108" t="s">
        <v>32</v>
      </c>
      <c r="G27" s="108" t="s">
        <v>21</v>
      </c>
      <c r="H27" s="109">
        <v>2.6900000000000001E-3</v>
      </c>
      <c r="I27" s="110" t="s">
        <v>22</v>
      </c>
      <c r="J27" s="111">
        <v>2.4900000000000002</v>
      </c>
      <c r="K27" s="112">
        <v>2.4900000000000002</v>
      </c>
      <c r="L27" s="112">
        <v>2.4900000000000002</v>
      </c>
      <c r="M27" s="112">
        <v>2.29</v>
      </c>
      <c r="N27" s="112">
        <v>2.29</v>
      </c>
      <c r="O27" s="112">
        <v>2.29</v>
      </c>
      <c r="P27" s="112">
        <v>2.09</v>
      </c>
      <c r="Q27" s="112">
        <v>2.09</v>
      </c>
      <c r="R27" s="113">
        <v>2.19</v>
      </c>
    </row>
    <row r="28" spans="1:18" x14ac:dyDescent="0.35">
      <c r="A28" s="93" t="s">
        <v>15</v>
      </c>
      <c r="B28" s="94" t="s">
        <v>16</v>
      </c>
      <c r="C28" s="94" t="s">
        <v>17</v>
      </c>
      <c r="D28" s="94" t="s">
        <v>30</v>
      </c>
      <c r="E28" s="94" t="s">
        <v>904</v>
      </c>
      <c r="F28" s="94" t="s">
        <v>32</v>
      </c>
      <c r="G28" s="94" t="s">
        <v>21</v>
      </c>
      <c r="H28" s="95">
        <v>2.6900000000000001E-3</v>
      </c>
      <c r="I28" s="96" t="s">
        <v>23</v>
      </c>
      <c r="J28" s="97">
        <v>2.59</v>
      </c>
      <c r="K28" s="98">
        <v>2.59</v>
      </c>
      <c r="L28" s="98">
        <v>2.59</v>
      </c>
      <c r="M28" s="98">
        <v>2.29</v>
      </c>
      <c r="N28" s="98">
        <v>2.29</v>
      </c>
      <c r="O28" s="98">
        <v>2.29</v>
      </c>
      <c r="P28" s="98">
        <v>2.15</v>
      </c>
      <c r="Q28" s="98">
        <v>2.15</v>
      </c>
      <c r="R28" s="99">
        <v>2.19</v>
      </c>
    </row>
    <row r="29" spans="1:18" x14ac:dyDescent="0.35">
      <c r="A29" s="100" t="s">
        <v>15</v>
      </c>
      <c r="B29" s="101" t="s">
        <v>16</v>
      </c>
      <c r="C29" s="101" t="s">
        <v>17</v>
      </c>
      <c r="D29" s="101" t="s">
        <v>30</v>
      </c>
      <c r="E29" s="101" t="s">
        <v>904</v>
      </c>
      <c r="F29" s="101" t="s">
        <v>32</v>
      </c>
      <c r="G29" s="101" t="s">
        <v>21</v>
      </c>
      <c r="H29" s="102">
        <v>2.6900000000000001E-3</v>
      </c>
      <c r="I29" s="103" t="s">
        <v>25</v>
      </c>
      <c r="J29" s="104">
        <v>4.0160642570280958E-2</v>
      </c>
      <c r="K29" s="105">
        <v>4.0160642570280958E-2</v>
      </c>
      <c r="L29" s="105">
        <v>4.0160642570280958E-2</v>
      </c>
      <c r="M29" s="105">
        <v>0</v>
      </c>
      <c r="N29" s="105">
        <v>0</v>
      </c>
      <c r="O29" s="105">
        <v>0</v>
      </c>
      <c r="P29" s="105">
        <v>2.8708133971291794E-2</v>
      </c>
      <c r="Q29" s="105">
        <v>2.8708133971291794E-2</v>
      </c>
      <c r="R29" s="106">
        <v>0</v>
      </c>
    </row>
    <row r="30" spans="1:18" x14ac:dyDescent="0.35">
      <c r="A30" s="107" t="s">
        <v>15</v>
      </c>
      <c r="B30" s="108" t="s">
        <v>16</v>
      </c>
      <c r="C30" s="108" t="s">
        <v>17</v>
      </c>
      <c r="D30" s="108" t="s">
        <v>30</v>
      </c>
      <c r="E30" s="108" t="s">
        <v>904</v>
      </c>
      <c r="F30" s="108" t="s">
        <v>906</v>
      </c>
      <c r="G30" s="108" t="s">
        <v>21</v>
      </c>
      <c r="H30" s="109">
        <v>2.6900000000000001E-3</v>
      </c>
      <c r="I30" s="110" t="s">
        <v>22</v>
      </c>
      <c r="J30" s="111">
        <v>2.4900000000000002</v>
      </c>
      <c r="K30" s="112">
        <v>2.4900000000000002</v>
      </c>
      <c r="L30" s="112">
        <v>2.4900000000000002</v>
      </c>
      <c r="M30" s="112">
        <v>2.29</v>
      </c>
      <c r="N30" s="112">
        <v>2.29</v>
      </c>
      <c r="O30" s="112">
        <v>2.29</v>
      </c>
      <c r="P30" s="112">
        <v>2.09</v>
      </c>
      <c r="Q30" s="112">
        <v>2.09</v>
      </c>
      <c r="R30" s="113">
        <v>2.19</v>
      </c>
    </row>
    <row r="31" spans="1:18" x14ac:dyDescent="0.35">
      <c r="A31" s="93" t="s">
        <v>15</v>
      </c>
      <c r="B31" s="94" t="s">
        <v>16</v>
      </c>
      <c r="C31" s="94" t="s">
        <v>17</v>
      </c>
      <c r="D31" s="94" t="s">
        <v>30</v>
      </c>
      <c r="E31" s="94" t="s">
        <v>904</v>
      </c>
      <c r="F31" s="94" t="s">
        <v>906</v>
      </c>
      <c r="G31" s="94" t="s">
        <v>21</v>
      </c>
      <c r="H31" s="95">
        <v>2.6900000000000001E-3</v>
      </c>
      <c r="I31" s="96" t="s">
        <v>23</v>
      </c>
      <c r="J31" s="97">
        <v>2.59</v>
      </c>
      <c r="K31" s="98">
        <v>2.59</v>
      </c>
      <c r="L31" s="98">
        <v>2.59</v>
      </c>
      <c r="M31" s="98">
        <v>2.29</v>
      </c>
      <c r="N31" s="98">
        <v>2.29</v>
      </c>
      <c r="O31" s="98">
        <v>2.29</v>
      </c>
      <c r="P31" s="98">
        <v>2.15</v>
      </c>
      <c r="Q31" s="98">
        <v>2.15</v>
      </c>
      <c r="R31" s="99">
        <v>2.19</v>
      </c>
    </row>
    <row r="32" spans="1:18" x14ac:dyDescent="0.35">
      <c r="A32" s="100" t="s">
        <v>15</v>
      </c>
      <c r="B32" s="101" t="s">
        <v>16</v>
      </c>
      <c r="C32" s="101" t="s">
        <v>17</v>
      </c>
      <c r="D32" s="101" t="s">
        <v>30</v>
      </c>
      <c r="E32" s="101" t="s">
        <v>904</v>
      </c>
      <c r="F32" s="101" t="s">
        <v>906</v>
      </c>
      <c r="G32" s="101" t="s">
        <v>21</v>
      </c>
      <c r="H32" s="102">
        <v>2.6900000000000001E-3</v>
      </c>
      <c r="I32" s="103" t="s">
        <v>25</v>
      </c>
      <c r="J32" s="104">
        <v>4.0160642570280958E-2</v>
      </c>
      <c r="K32" s="105">
        <v>4.0160642570280958E-2</v>
      </c>
      <c r="L32" s="105">
        <v>4.0160642570280958E-2</v>
      </c>
      <c r="M32" s="105">
        <v>0</v>
      </c>
      <c r="N32" s="105">
        <v>0</v>
      </c>
      <c r="O32" s="105">
        <v>0</v>
      </c>
      <c r="P32" s="105">
        <v>2.8708133971291794E-2</v>
      </c>
      <c r="Q32" s="105">
        <v>2.8708133971291794E-2</v>
      </c>
      <c r="R32" s="106">
        <v>0</v>
      </c>
    </row>
    <row r="33" spans="1:18" x14ac:dyDescent="0.35">
      <c r="A33" s="107" t="s">
        <v>15</v>
      </c>
      <c r="B33" s="108" t="s">
        <v>16</v>
      </c>
      <c r="C33" s="108" t="s">
        <v>17</v>
      </c>
      <c r="D33" s="108" t="s">
        <v>30</v>
      </c>
      <c r="E33" s="108" t="s">
        <v>879</v>
      </c>
      <c r="F33" s="108" t="s">
        <v>36</v>
      </c>
      <c r="G33" s="108" t="s">
        <v>21</v>
      </c>
      <c r="H33" s="109">
        <v>2.6900000000000001E-3</v>
      </c>
      <c r="I33" s="110" t="s">
        <v>22</v>
      </c>
      <c r="J33" s="111">
        <v>2.4900000000000002</v>
      </c>
      <c r="K33" s="112">
        <v>2.4900000000000002</v>
      </c>
      <c r="L33" s="112">
        <v>2.4900000000000002</v>
      </c>
      <c r="M33" s="112">
        <v>2.4900000000000002</v>
      </c>
      <c r="N33" s="112">
        <v>2.4900000000000002</v>
      </c>
      <c r="O33" s="112">
        <v>2.4900000000000002</v>
      </c>
      <c r="P33" s="112">
        <v>2.09</v>
      </c>
      <c r="Q33" s="112">
        <v>2.09</v>
      </c>
      <c r="R33" s="113">
        <v>2.25</v>
      </c>
    </row>
    <row r="34" spans="1:18" x14ac:dyDescent="0.35">
      <c r="A34" s="93" t="s">
        <v>15</v>
      </c>
      <c r="B34" s="94" t="s">
        <v>16</v>
      </c>
      <c r="C34" s="94" t="s">
        <v>17</v>
      </c>
      <c r="D34" s="94" t="s">
        <v>30</v>
      </c>
      <c r="E34" s="94" t="s">
        <v>879</v>
      </c>
      <c r="F34" s="94" t="s">
        <v>36</v>
      </c>
      <c r="G34" s="94" t="s">
        <v>21</v>
      </c>
      <c r="H34" s="95">
        <v>2.6900000000000001E-3</v>
      </c>
      <c r="I34" s="96" t="s">
        <v>23</v>
      </c>
      <c r="J34" s="97">
        <v>2.59</v>
      </c>
      <c r="K34" s="98">
        <v>2.59</v>
      </c>
      <c r="L34" s="98">
        <v>2.59</v>
      </c>
      <c r="M34" s="98">
        <v>2.4900000000000002</v>
      </c>
      <c r="N34" s="98">
        <v>2.4900000000000002</v>
      </c>
      <c r="O34" s="98">
        <v>2.4900000000000002</v>
      </c>
      <c r="P34" s="98">
        <v>2.17</v>
      </c>
      <c r="Q34" s="98">
        <v>2.17</v>
      </c>
      <c r="R34" s="99">
        <v>2.25</v>
      </c>
    </row>
    <row r="35" spans="1:18" x14ac:dyDescent="0.35">
      <c r="A35" s="100" t="s">
        <v>15</v>
      </c>
      <c r="B35" s="101" t="s">
        <v>16</v>
      </c>
      <c r="C35" s="101" t="s">
        <v>17</v>
      </c>
      <c r="D35" s="101" t="s">
        <v>30</v>
      </c>
      <c r="E35" s="101" t="s">
        <v>879</v>
      </c>
      <c r="F35" s="101" t="s">
        <v>36</v>
      </c>
      <c r="G35" s="101" t="s">
        <v>21</v>
      </c>
      <c r="H35" s="102">
        <v>2.6900000000000001E-3</v>
      </c>
      <c r="I35" s="103" t="s">
        <v>25</v>
      </c>
      <c r="J35" s="104">
        <v>4.0160642570280958E-2</v>
      </c>
      <c r="K35" s="105">
        <v>4.0160642570280958E-2</v>
      </c>
      <c r="L35" s="105">
        <v>4.0160642570280958E-2</v>
      </c>
      <c r="M35" s="105">
        <v>0</v>
      </c>
      <c r="N35" s="105">
        <v>0</v>
      </c>
      <c r="O35" s="105">
        <v>0</v>
      </c>
      <c r="P35" s="105">
        <v>3.8277511961722466E-2</v>
      </c>
      <c r="Q35" s="105">
        <v>3.8277511961722466E-2</v>
      </c>
      <c r="R35" s="106">
        <v>0</v>
      </c>
    </row>
    <row r="36" spans="1:18" x14ac:dyDescent="0.35">
      <c r="A36" s="107" t="s">
        <v>15</v>
      </c>
      <c r="B36" s="108" t="s">
        <v>16</v>
      </c>
      <c r="C36" s="108" t="s">
        <v>17</v>
      </c>
      <c r="D36" s="108" t="s">
        <v>30</v>
      </c>
      <c r="E36" s="108" t="s">
        <v>879</v>
      </c>
      <c r="F36" s="108" t="s">
        <v>907</v>
      </c>
      <c r="G36" s="108" t="s">
        <v>21</v>
      </c>
      <c r="H36" s="109">
        <v>2.6900000000000001E-3</v>
      </c>
      <c r="I36" s="110" t="s">
        <v>22</v>
      </c>
      <c r="J36" s="111">
        <v>2.4900000000000002</v>
      </c>
      <c r="K36" s="112">
        <v>2.4900000000000002</v>
      </c>
      <c r="L36" s="112">
        <v>2.4900000000000002</v>
      </c>
      <c r="M36" s="112">
        <v>2.4900000000000002</v>
      </c>
      <c r="N36" s="112">
        <v>2.4900000000000002</v>
      </c>
      <c r="O36" s="112">
        <v>2.4900000000000002</v>
      </c>
      <c r="P36" s="112">
        <v>2.09</v>
      </c>
      <c r="Q36" s="112">
        <v>2.09</v>
      </c>
      <c r="R36" s="113">
        <v>2.25</v>
      </c>
    </row>
    <row r="37" spans="1:18" x14ac:dyDescent="0.35">
      <c r="A37" s="93" t="s">
        <v>15</v>
      </c>
      <c r="B37" s="94" t="s">
        <v>16</v>
      </c>
      <c r="C37" s="94" t="s">
        <v>17</v>
      </c>
      <c r="D37" s="94" t="s">
        <v>30</v>
      </c>
      <c r="E37" s="94" t="s">
        <v>879</v>
      </c>
      <c r="F37" s="94" t="s">
        <v>907</v>
      </c>
      <c r="G37" s="94" t="s">
        <v>21</v>
      </c>
      <c r="H37" s="95">
        <v>2.6900000000000001E-3</v>
      </c>
      <c r="I37" s="96" t="s">
        <v>23</v>
      </c>
      <c r="J37" s="97">
        <v>2.59</v>
      </c>
      <c r="K37" s="98">
        <v>2.59</v>
      </c>
      <c r="L37" s="98">
        <v>2.59</v>
      </c>
      <c r="M37" s="98">
        <v>2.4900000000000002</v>
      </c>
      <c r="N37" s="98">
        <v>2.4900000000000002</v>
      </c>
      <c r="O37" s="98">
        <v>2.4900000000000002</v>
      </c>
      <c r="P37" s="98">
        <v>2.17</v>
      </c>
      <c r="Q37" s="98">
        <v>2.17</v>
      </c>
      <c r="R37" s="99">
        <v>2.25</v>
      </c>
    </row>
    <row r="38" spans="1:18" x14ac:dyDescent="0.35">
      <c r="A38" s="100" t="s">
        <v>15</v>
      </c>
      <c r="B38" s="101" t="s">
        <v>16</v>
      </c>
      <c r="C38" s="101" t="s">
        <v>17</v>
      </c>
      <c r="D38" s="101" t="s">
        <v>30</v>
      </c>
      <c r="E38" s="101" t="s">
        <v>879</v>
      </c>
      <c r="F38" s="101" t="s">
        <v>907</v>
      </c>
      <c r="G38" s="101" t="s">
        <v>21</v>
      </c>
      <c r="H38" s="102">
        <v>2.6900000000000001E-3</v>
      </c>
      <c r="I38" s="103" t="s">
        <v>25</v>
      </c>
      <c r="J38" s="104">
        <v>4.0160642570280958E-2</v>
      </c>
      <c r="K38" s="105">
        <v>4.0160642570280958E-2</v>
      </c>
      <c r="L38" s="105">
        <v>4.0160642570280958E-2</v>
      </c>
      <c r="M38" s="105">
        <v>0</v>
      </c>
      <c r="N38" s="105">
        <v>0</v>
      </c>
      <c r="O38" s="105">
        <v>0</v>
      </c>
      <c r="P38" s="105">
        <v>3.8277511961722466E-2</v>
      </c>
      <c r="Q38" s="105">
        <v>3.8277511961722466E-2</v>
      </c>
      <c r="R38" s="106">
        <v>0</v>
      </c>
    </row>
    <row r="39" spans="1:18" x14ac:dyDescent="0.35">
      <c r="A39" s="107" t="s">
        <v>15</v>
      </c>
      <c r="B39" s="108" t="s">
        <v>16</v>
      </c>
      <c r="C39" s="108" t="s">
        <v>17</v>
      </c>
      <c r="D39" s="114" t="s">
        <v>40</v>
      </c>
      <c r="E39" s="108" t="s">
        <v>880</v>
      </c>
      <c r="F39" s="108" t="s">
        <v>41</v>
      </c>
      <c r="G39" s="108" t="s">
        <v>21</v>
      </c>
      <c r="H39" s="109">
        <v>2.8999999999999998E-3</v>
      </c>
      <c r="I39" s="110" t="s">
        <v>22</v>
      </c>
      <c r="J39" s="111">
        <v>2.89</v>
      </c>
      <c r="K39" s="112">
        <v>2.89</v>
      </c>
      <c r="L39" s="112">
        <v>2.89</v>
      </c>
      <c r="M39" s="112">
        <v>2.89</v>
      </c>
      <c r="N39" s="112">
        <v>2.89</v>
      </c>
      <c r="O39" s="112">
        <v>2.89</v>
      </c>
      <c r="P39" s="112">
        <v>2.44</v>
      </c>
      <c r="Q39" s="112">
        <v>2.44</v>
      </c>
      <c r="R39" s="113">
        <v>2.76</v>
      </c>
    </row>
    <row r="40" spans="1:18" x14ac:dyDescent="0.35">
      <c r="A40" s="93" t="s">
        <v>15</v>
      </c>
      <c r="B40" s="94" t="s">
        <v>16</v>
      </c>
      <c r="C40" s="94" t="s">
        <v>17</v>
      </c>
      <c r="D40" s="115" t="s">
        <v>40</v>
      </c>
      <c r="E40" s="94" t="s">
        <v>880</v>
      </c>
      <c r="F40" s="94" t="s">
        <v>41</v>
      </c>
      <c r="G40" s="94" t="s">
        <v>21</v>
      </c>
      <c r="H40" s="95">
        <v>2.8999999999999998E-3</v>
      </c>
      <c r="I40" s="96" t="s">
        <v>23</v>
      </c>
      <c r="J40" s="97">
        <v>2.89</v>
      </c>
      <c r="K40" s="98">
        <v>2.89</v>
      </c>
      <c r="L40" s="98">
        <v>2.89</v>
      </c>
      <c r="M40" s="98">
        <v>2.89</v>
      </c>
      <c r="N40" s="98">
        <v>2.89</v>
      </c>
      <c r="O40" s="98">
        <v>2.89</v>
      </c>
      <c r="P40" s="98">
        <v>2.44</v>
      </c>
      <c r="Q40" s="98">
        <v>2.44</v>
      </c>
      <c r="R40" s="99">
        <v>2.76</v>
      </c>
    </row>
    <row r="41" spans="1:18" x14ac:dyDescent="0.35">
      <c r="A41" s="100" t="s">
        <v>15</v>
      </c>
      <c r="B41" s="101" t="s">
        <v>16</v>
      </c>
      <c r="C41" s="101" t="s">
        <v>17</v>
      </c>
      <c r="D41" s="116" t="s">
        <v>40</v>
      </c>
      <c r="E41" s="101" t="s">
        <v>880</v>
      </c>
      <c r="F41" s="101" t="s">
        <v>41</v>
      </c>
      <c r="G41" s="101" t="s">
        <v>21</v>
      </c>
      <c r="H41" s="102">
        <v>2.8999999999999998E-3</v>
      </c>
      <c r="I41" s="103" t="s">
        <v>25</v>
      </c>
      <c r="J41" s="104">
        <v>0</v>
      </c>
      <c r="K41" s="105">
        <v>0</v>
      </c>
      <c r="L41" s="105">
        <v>0</v>
      </c>
      <c r="M41" s="105">
        <v>0</v>
      </c>
      <c r="N41" s="105">
        <v>0</v>
      </c>
      <c r="O41" s="105">
        <v>0</v>
      </c>
      <c r="P41" s="105">
        <v>0</v>
      </c>
      <c r="Q41" s="105">
        <v>0</v>
      </c>
      <c r="R41" s="106">
        <v>0</v>
      </c>
    </row>
    <row r="42" spans="1:18" x14ac:dyDescent="0.35">
      <c r="A42" s="107" t="s">
        <v>15</v>
      </c>
      <c r="B42" s="108" t="s">
        <v>16</v>
      </c>
      <c r="C42" s="108" t="s">
        <v>17</v>
      </c>
      <c r="D42" s="108" t="s">
        <v>908</v>
      </c>
      <c r="E42" s="108" t="s">
        <v>880</v>
      </c>
      <c r="F42" s="108" t="s">
        <v>908</v>
      </c>
      <c r="G42" s="108" t="s">
        <v>21</v>
      </c>
      <c r="H42" s="117">
        <v>3.0000000000000001E-3</v>
      </c>
      <c r="I42" s="110" t="s">
        <v>22</v>
      </c>
      <c r="J42" s="111">
        <v>2.89</v>
      </c>
      <c r="K42" s="112">
        <v>2.89</v>
      </c>
      <c r="L42" s="112">
        <v>2.89</v>
      </c>
      <c r="M42" s="112">
        <v>2.89</v>
      </c>
      <c r="N42" s="112">
        <v>2.89</v>
      </c>
      <c r="O42" s="112">
        <v>2.89</v>
      </c>
      <c r="P42" s="112">
        <v>2</v>
      </c>
      <c r="Q42" s="112">
        <v>2</v>
      </c>
      <c r="R42" s="113">
        <v>2.16</v>
      </c>
    </row>
    <row r="43" spans="1:18" x14ac:dyDescent="0.35">
      <c r="A43" s="93" t="s">
        <v>15</v>
      </c>
      <c r="B43" s="94" t="s">
        <v>16</v>
      </c>
      <c r="C43" s="94" t="s">
        <v>17</v>
      </c>
      <c r="D43" s="94" t="s">
        <v>908</v>
      </c>
      <c r="E43" s="94" t="s">
        <v>880</v>
      </c>
      <c r="F43" s="94" t="s">
        <v>908</v>
      </c>
      <c r="G43" s="94" t="s">
        <v>21</v>
      </c>
      <c r="H43" s="118">
        <v>3.0000000000000001E-3</v>
      </c>
      <c r="I43" s="96" t="s">
        <v>23</v>
      </c>
      <c r="J43" s="97">
        <v>2.89</v>
      </c>
      <c r="K43" s="98">
        <v>2.89</v>
      </c>
      <c r="L43" s="98">
        <v>2.89</v>
      </c>
      <c r="M43" s="98">
        <v>2.89</v>
      </c>
      <c r="N43" s="98">
        <v>2.89</v>
      </c>
      <c r="O43" s="98">
        <v>2.89</v>
      </c>
      <c r="P43" s="98">
        <v>2</v>
      </c>
      <c r="Q43" s="98">
        <v>2</v>
      </c>
      <c r="R43" s="99">
        <v>2.16</v>
      </c>
    </row>
    <row r="44" spans="1:18" x14ac:dyDescent="0.35">
      <c r="A44" s="100" t="s">
        <v>15</v>
      </c>
      <c r="B44" s="101" t="s">
        <v>16</v>
      </c>
      <c r="C44" s="101" t="s">
        <v>17</v>
      </c>
      <c r="D44" s="101" t="s">
        <v>908</v>
      </c>
      <c r="E44" s="101" t="s">
        <v>880</v>
      </c>
      <c r="F44" s="101" t="s">
        <v>908</v>
      </c>
      <c r="G44" s="101" t="s">
        <v>21</v>
      </c>
      <c r="H44" s="119">
        <v>3.0000000000000001E-3</v>
      </c>
      <c r="I44" s="103" t="s">
        <v>25</v>
      </c>
      <c r="J44" s="104">
        <v>0</v>
      </c>
      <c r="K44" s="105">
        <v>0</v>
      </c>
      <c r="L44" s="105">
        <v>0</v>
      </c>
      <c r="M44" s="105">
        <v>0</v>
      </c>
      <c r="N44" s="105">
        <v>0</v>
      </c>
      <c r="O44" s="105">
        <v>0</v>
      </c>
      <c r="P44" s="105">
        <v>0</v>
      </c>
      <c r="Q44" s="105">
        <v>0</v>
      </c>
      <c r="R44" s="106">
        <v>0</v>
      </c>
    </row>
    <row r="45" spans="1:18" x14ac:dyDescent="0.35">
      <c r="A45" s="107" t="s">
        <v>15</v>
      </c>
      <c r="B45" s="108" t="s">
        <v>16</v>
      </c>
      <c r="C45" s="108" t="s">
        <v>17</v>
      </c>
      <c r="D45" s="108" t="s">
        <v>42</v>
      </c>
      <c r="E45" s="108" t="s">
        <v>904</v>
      </c>
      <c r="F45" s="108" t="s">
        <v>43</v>
      </c>
      <c r="G45" s="108" t="s">
        <v>21</v>
      </c>
      <c r="H45" s="117">
        <v>3.0999999999999999E-3</v>
      </c>
      <c r="I45" s="110" t="s">
        <v>22</v>
      </c>
      <c r="J45" s="111">
        <v>2.29</v>
      </c>
      <c r="K45" s="112">
        <v>2.29</v>
      </c>
      <c r="L45" s="112">
        <v>2.29</v>
      </c>
      <c r="M45" s="112">
        <v>2.19</v>
      </c>
      <c r="N45" s="112">
        <v>2.19</v>
      </c>
      <c r="O45" s="112">
        <v>2.19</v>
      </c>
      <c r="P45" s="112">
        <v>1.92</v>
      </c>
      <c r="Q45" s="112">
        <v>1.92</v>
      </c>
      <c r="R45" s="113">
        <v>2.09</v>
      </c>
    </row>
    <row r="46" spans="1:18" x14ac:dyDescent="0.35">
      <c r="A46" s="93" t="s">
        <v>15</v>
      </c>
      <c r="B46" s="94" t="s">
        <v>16</v>
      </c>
      <c r="C46" s="94" t="s">
        <v>17</v>
      </c>
      <c r="D46" s="94" t="s">
        <v>42</v>
      </c>
      <c r="E46" s="94" t="s">
        <v>904</v>
      </c>
      <c r="F46" s="94" t="s">
        <v>43</v>
      </c>
      <c r="G46" s="94" t="s">
        <v>21</v>
      </c>
      <c r="H46" s="118">
        <v>3.0999999999999999E-3</v>
      </c>
      <c r="I46" s="96" t="s">
        <v>23</v>
      </c>
      <c r="J46" s="97">
        <v>2.29</v>
      </c>
      <c r="K46" s="98">
        <v>2.29</v>
      </c>
      <c r="L46" s="98">
        <v>2.29</v>
      </c>
      <c r="M46" s="98">
        <v>2.19</v>
      </c>
      <c r="N46" s="98">
        <v>2.19</v>
      </c>
      <c r="O46" s="98">
        <v>2.19</v>
      </c>
      <c r="P46" s="98">
        <v>1.92</v>
      </c>
      <c r="Q46" s="98">
        <v>1.92</v>
      </c>
      <c r="R46" s="99">
        <v>2.09</v>
      </c>
    </row>
    <row r="47" spans="1:18" x14ac:dyDescent="0.35">
      <c r="A47" s="100" t="s">
        <v>15</v>
      </c>
      <c r="B47" s="101" t="s">
        <v>16</v>
      </c>
      <c r="C47" s="101" t="s">
        <v>17</v>
      </c>
      <c r="D47" s="101" t="s">
        <v>42</v>
      </c>
      <c r="E47" s="101" t="s">
        <v>904</v>
      </c>
      <c r="F47" s="101" t="s">
        <v>43</v>
      </c>
      <c r="G47" s="101" t="s">
        <v>21</v>
      </c>
      <c r="H47" s="119">
        <v>3.0999999999999999E-3</v>
      </c>
      <c r="I47" s="103" t="s">
        <v>25</v>
      </c>
      <c r="J47" s="104">
        <v>0</v>
      </c>
      <c r="K47" s="105">
        <v>0</v>
      </c>
      <c r="L47" s="105">
        <v>0</v>
      </c>
      <c r="M47" s="105">
        <v>0</v>
      </c>
      <c r="N47" s="105">
        <v>0</v>
      </c>
      <c r="O47" s="105">
        <v>0</v>
      </c>
      <c r="P47" s="105">
        <v>0</v>
      </c>
      <c r="Q47" s="105">
        <v>0</v>
      </c>
      <c r="R47" s="106">
        <v>0</v>
      </c>
    </row>
    <row r="48" spans="1:18" x14ac:dyDescent="0.35">
      <c r="A48" s="107" t="s">
        <v>15</v>
      </c>
      <c r="B48" s="108" t="s">
        <v>16</v>
      </c>
      <c r="C48" s="108" t="s">
        <v>17</v>
      </c>
      <c r="D48" s="108" t="s">
        <v>42</v>
      </c>
      <c r="E48" s="108" t="s">
        <v>904</v>
      </c>
      <c r="F48" s="108" t="s">
        <v>44</v>
      </c>
      <c r="G48" s="108" t="s">
        <v>21</v>
      </c>
      <c r="H48" s="117">
        <v>3.0999999999999999E-3</v>
      </c>
      <c r="I48" s="110" t="s">
        <v>22</v>
      </c>
      <c r="J48" s="111">
        <v>2.29</v>
      </c>
      <c r="K48" s="112">
        <v>2.29</v>
      </c>
      <c r="L48" s="112">
        <v>2.29</v>
      </c>
      <c r="M48" s="112">
        <v>2.19</v>
      </c>
      <c r="N48" s="112">
        <v>2.19</v>
      </c>
      <c r="O48" s="112">
        <v>2.19</v>
      </c>
      <c r="P48" s="112">
        <v>1.92</v>
      </c>
      <c r="Q48" s="112">
        <v>1.92</v>
      </c>
      <c r="R48" s="113">
        <v>2.09</v>
      </c>
    </row>
    <row r="49" spans="1:18" x14ac:dyDescent="0.35">
      <c r="A49" s="93" t="s">
        <v>15</v>
      </c>
      <c r="B49" s="94" t="s">
        <v>16</v>
      </c>
      <c r="C49" s="94" t="s">
        <v>17</v>
      </c>
      <c r="D49" s="94" t="s">
        <v>42</v>
      </c>
      <c r="E49" s="94" t="s">
        <v>904</v>
      </c>
      <c r="F49" s="94" t="s">
        <v>44</v>
      </c>
      <c r="G49" s="94" t="s">
        <v>21</v>
      </c>
      <c r="H49" s="118">
        <v>3.0999999999999999E-3</v>
      </c>
      <c r="I49" s="96" t="s">
        <v>23</v>
      </c>
      <c r="J49" s="97">
        <v>2.29</v>
      </c>
      <c r="K49" s="98">
        <v>2.29</v>
      </c>
      <c r="L49" s="98">
        <v>2.29</v>
      </c>
      <c r="M49" s="98">
        <v>2.19</v>
      </c>
      <c r="N49" s="98">
        <v>2.19</v>
      </c>
      <c r="O49" s="98">
        <v>2.19</v>
      </c>
      <c r="P49" s="98">
        <v>1.92</v>
      </c>
      <c r="Q49" s="98">
        <v>1.92</v>
      </c>
      <c r="R49" s="99">
        <v>2.09</v>
      </c>
    </row>
    <row r="50" spans="1:18" x14ac:dyDescent="0.35">
      <c r="A50" s="100" t="s">
        <v>15</v>
      </c>
      <c r="B50" s="101" t="s">
        <v>16</v>
      </c>
      <c r="C50" s="101" t="s">
        <v>17</v>
      </c>
      <c r="D50" s="101" t="s">
        <v>42</v>
      </c>
      <c r="E50" s="101" t="s">
        <v>904</v>
      </c>
      <c r="F50" s="101" t="s">
        <v>44</v>
      </c>
      <c r="G50" s="101" t="s">
        <v>21</v>
      </c>
      <c r="H50" s="119">
        <v>3.0999999999999999E-3</v>
      </c>
      <c r="I50" s="103" t="s">
        <v>25</v>
      </c>
      <c r="J50" s="104">
        <v>0</v>
      </c>
      <c r="K50" s="105">
        <v>0</v>
      </c>
      <c r="L50" s="105">
        <v>0</v>
      </c>
      <c r="M50" s="105">
        <v>0</v>
      </c>
      <c r="N50" s="105">
        <v>0</v>
      </c>
      <c r="O50" s="105">
        <v>0</v>
      </c>
      <c r="P50" s="105">
        <v>0</v>
      </c>
      <c r="Q50" s="105">
        <v>0</v>
      </c>
      <c r="R50" s="106">
        <v>0</v>
      </c>
    </row>
    <row r="51" spans="1:18" x14ac:dyDescent="0.35">
      <c r="A51" s="107" t="s">
        <v>15</v>
      </c>
      <c r="B51" s="108" t="s">
        <v>16</v>
      </c>
      <c r="C51" s="108" t="s">
        <v>17</v>
      </c>
      <c r="D51" s="108" t="s">
        <v>45</v>
      </c>
      <c r="E51" s="108" t="s">
        <v>904</v>
      </c>
      <c r="F51" s="108" t="s">
        <v>46</v>
      </c>
      <c r="G51" s="108" t="s">
        <v>21</v>
      </c>
      <c r="H51" s="117">
        <v>3.5000000000000001E-3</v>
      </c>
      <c r="I51" s="110" t="s">
        <v>22</v>
      </c>
      <c r="J51" s="111">
        <v>3.49</v>
      </c>
      <c r="K51" s="112">
        <v>3.49</v>
      </c>
      <c r="L51" s="112">
        <v>3.49</v>
      </c>
      <c r="M51" s="112">
        <v>3.39</v>
      </c>
      <c r="N51" s="112">
        <v>3.39</v>
      </c>
      <c r="O51" s="112">
        <v>3.39</v>
      </c>
      <c r="P51" s="112">
        <v>2.92</v>
      </c>
      <c r="Q51" s="112">
        <v>2.92</v>
      </c>
      <c r="R51" s="113">
        <v>3.06</v>
      </c>
    </row>
    <row r="52" spans="1:18" x14ac:dyDescent="0.35">
      <c r="A52" s="93" t="s">
        <v>15</v>
      </c>
      <c r="B52" s="94" t="s">
        <v>16</v>
      </c>
      <c r="C52" s="94" t="s">
        <v>17</v>
      </c>
      <c r="D52" s="94" t="s">
        <v>45</v>
      </c>
      <c r="E52" s="94" t="s">
        <v>904</v>
      </c>
      <c r="F52" s="94" t="s">
        <v>46</v>
      </c>
      <c r="G52" s="94" t="s">
        <v>21</v>
      </c>
      <c r="H52" s="118">
        <v>3.5000000000000001E-3</v>
      </c>
      <c r="I52" s="96" t="s">
        <v>23</v>
      </c>
      <c r="J52" s="97">
        <v>3.49</v>
      </c>
      <c r="K52" s="98">
        <v>3.49</v>
      </c>
      <c r="L52" s="98">
        <v>3.49</v>
      </c>
      <c r="M52" s="98">
        <v>3.39</v>
      </c>
      <c r="N52" s="98">
        <v>3.39</v>
      </c>
      <c r="O52" s="98">
        <v>3.39</v>
      </c>
      <c r="P52" s="98">
        <v>2.92</v>
      </c>
      <c r="Q52" s="98">
        <v>2.92</v>
      </c>
      <c r="R52" s="99">
        <v>3.06</v>
      </c>
    </row>
    <row r="53" spans="1:18" x14ac:dyDescent="0.35">
      <c r="A53" s="100" t="s">
        <v>15</v>
      </c>
      <c r="B53" s="101" t="s">
        <v>16</v>
      </c>
      <c r="C53" s="101" t="s">
        <v>17</v>
      </c>
      <c r="D53" s="101" t="s">
        <v>45</v>
      </c>
      <c r="E53" s="101" t="s">
        <v>904</v>
      </c>
      <c r="F53" s="101" t="s">
        <v>46</v>
      </c>
      <c r="G53" s="101" t="s">
        <v>21</v>
      </c>
      <c r="H53" s="119">
        <v>3.5000000000000001E-3</v>
      </c>
      <c r="I53" s="103" t="s">
        <v>25</v>
      </c>
      <c r="J53" s="104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6">
        <v>0</v>
      </c>
    </row>
    <row r="54" spans="1:18" x14ac:dyDescent="0.35">
      <c r="A54" s="107" t="s">
        <v>15</v>
      </c>
      <c r="B54" s="108" t="s">
        <v>16</v>
      </c>
      <c r="C54" s="108" t="s">
        <v>17</v>
      </c>
      <c r="D54" s="108" t="s">
        <v>45</v>
      </c>
      <c r="E54" s="108" t="s">
        <v>904</v>
      </c>
      <c r="F54" s="108" t="s">
        <v>47</v>
      </c>
      <c r="G54" s="108" t="s">
        <v>21</v>
      </c>
      <c r="H54" s="117">
        <v>3.5000000000000001E-3</v>
      </c>
      <c r="I54" s="110" t="s">
        <v>22</v>
      </c>
      <c r="J54" s="111">
        <v>3.49</v>
      </c>
      <c r="K54" s="112">
        <v>3.49</v>
      </c>
      <c r="L54" s="112">
        <v>3.49</v>
      </c>
      <c r="M54" s="112">
        <v>3.39</v>
      </c>
      <c r="N54" s="112">
        <v>3.39</v>
      </c>
      <c r="O54" s="112">
        <v>3.39</v>
      </c>
      <c r="P54" s="112">
        <v>2.92</v>
      </c>
      <c r="Q54" s="112">
        <v>2.92</v>
      </c>
      <c r="R54" s="113">
        <v>3.06</v>
      </c>
    </row>
    <row r="55" spans="1:18" x14ac:dyDescent="0.35">
      <c r="A55" s="93" t="s">
        <v>15</v>
      </c>
      <c r="B55" s="94" t="s">
        <v>16</v>
      </c>
      <c r="C55" s="94" t="s">
        <v>17</v>
      </c>
      <c r="D55" s="94" t="s">
        <v>45</v>
      </c>
      <c r="E55" s="94" t="s">
        <v>904</v>
      </c>
      <c r="F55" s="94" t="s">
        <v>47</v>
      </c>
      <c r="G55" s="94" t="s">
        <v>21</v>
      </c>
      <c r="H55" s="118">
        <v>3.5000000000000001E-3</v>
      </c>
      <c r="I55" s="96" t="s">
        <v>23</v>
      </c>
      <c r="J55" s="97">
        <v>3.49</v>
      </c>
      <c r="K55" s="98">
        <v>3.49</v>
      </c>
      <c r="L55" s="98">
        <v>3.49</v>
      </c>
      <c r="M55" s="98">
        <v>3.39</v>
      </c>
      <c r="N55" s="98">
        <v>3.39</v>
      </c>
      <c r="O55" s="98">
        <v>3.39</v>
      </c>
      <c r="P55" s="98">
        <v>2.92</v>
      </c>
      <c r="Q55" s="98">
        <v>2.92</v>
      </c>
      <c r="R55" s="99">
        <v>3.06</v>
      </c>
    </row>
    <row r="56" spans="1:18" x14ac:dyDescent="0.35">
      <c r="A56" s="100" t="s">
        <v>15</v>
      </c>
      <c r="B56" s="101" t="s">
        <v>16</v>
      </c>
      <c r="C56" s="101" t="s">
        <v>17</v>
      </c>
      <c r="D56" s="101" t="s">
        <v>45</v>
      </c>
      <c r="E56" s="101" t="s">
        <v>904</v>
      </c>
      <c r="F56" s="101" t="s">
        <v>47</v>
      </c>
      <c r="G56" s="101" t="s">
        <v>21</v>
      </c>
      <c r="H56" s="119">
        <v>3.5000000000000001E-3</v>
      </c>
      <c r="I56" s="103" t="s">
        <v>25</v>
      </c>
      <c r="J56" s="104">
        <v>0</v>
      </c>
      <c r="K56" s="105">
        <v>0</v>
      </c>
      <c r="L56" s="105">
        <v>0</v>
      </c>
      <c r="M56" s="105">
        <v>0</v>
      </c>
      <c r="N56" s="105">
        <v>0</v>
      </c>
      <c r="O56" s="105">
        <v>0</v>
      </c>
      <c r="P56" s="105">
        <v>0</v>
      </c>
      <c r="Q56" s="105">
        <v>0</v>
      </c>
      <c r="R56" s="106">
        <v>0</v>
      </c>
    </row>
    <row r="57" spans="1:18" x14ac:dyDescent="0.35">
      <c r="A57" s="107" t="s">
        <v>15</v>
      </c>
      <c r="B57" s="108" t="s">
        <v>16</v>
      </c>
      <c r="C57" s="108" t="s">
        <v>17</v>
      </c>
      <c r="D57" s="108" t="s">
        <v>45</v>
      </c>
      <c r="E57" s="108" t="s">
        <v>904</v>
      </c>
      <c r="F57" s="108" t="s">
        <v>48</v>
      </c>
      <c r="G57" s="108" t="s">
        <v>21</v>
      </c>
      <c r="H57" s="117">
        <v>3.5000000000000001E-3</v>
      </c>
      <c r="I57" s="110" t="s">
        <v>22</v>
      </c>
      <c r="J57" s="111">
        <v>3.49</v>
      </c>
      <c r="K57" s="112">
        <v>3.49</v>
      </c>
      <c r="L57" s="112">
        <v>3.49</v>
      </c>
      <c r="M57" s="112">
        <v>3.29</v>
      </c>
      <c r="N57" s="112">
        <v>3.29</v>
      </c>
      <c r="O57" s="112">
        <v>3.29</v>
      </c>
      <c r="P57" s="112">
        <v>2.91</v>
      </c>
      <c r="Q57" s="112">
        <v>2.91</v>
      </c>
      <c r="R57" s="113">
        <v>2.96</v>
      </c>
    </row>
    <row r="58" spans="1:18" x14ac:dyDescent="0.35">
      <c r="A58" s="93" t="s">
        <v>15</v>
      </c>
      <c r="B58" s="94" t="s">
        <v>16</v>
      </c>
      <c r="C58" s="94" t="s">
        <v>17</v>
      </c>
      <c r="D58" s="94" t="s">
        <v>45</v>
      </c>
      <c r="E58" s="94" t="s">
        <v>904</v>
      </c>
      <c r="F58" s="94" t="s">
        <v>48</v>
      </c>
      <c r="G58" s="94" t="s">
        <v>21</v>
      </c>
      <c r="H58" s="118">
        <v>3.5000000000000001E-3</v>
      </c>
      <c r="I58" s="96" t="s">
        <v>23</v>
      </c>
      <c r="J58" s="97">
        <v>3.39</v>
      </c>
      <c r="K58" s="98">
        <v>3.39</v>
      </c>
      <c r="L58" s="98">
        <v>3.39</v>
      </c>
      <c r="M58" s="98">
        <v>3.29</v>
      </c>
      <c r="N58" s="98">
        <v>3.29</v>
      </c>
      <c r="O58" s="98">
        <v>3.29</v>
      </c>
      <c r="P58" s="98">
        <v>2.83</v>
      </c>
      <c r="Q58" s="98">
        <v>2.83</v>
      </c>
      <c r="R58" s="99">
        <v>2.96</v>
      </c>
    </row>
    <row r="59" spans="1:18" x14ac:dyDescent="0.35">
      <c r="A59" s="100" t="s">
        <v>15</v>
      </c>
      <c r="B59" s="101" t="s">
        <v>16</v>
      </c>
      <c r="C59" s="101" t="s">
        <v>17</v>
      </c>
      <c r="D59" s="101" t="s">
        <v>45</v>
      </c>
      <c r="E59" s="101" t="s">
        <v>904</v>
      </c>
      <c r="F59" s="101" t="s">
        <v>48</v>
      </c>
      <c r="G59" s="101" t="s">
        <v>21</v>
      </c>
      <c r="H59" s="119">
        <v>3.5000000000000001E-3</v>
      </c>
      <c r="I59" s="103" t="s">
        <v>25</v>
      </c>
      <c r="J59" s="104">
        <v>-2.8653295128939882E-2</v>
      </c>
      <c r="K59" s="105">
        <v>-2.8653295128939882E-2</v>
      </c>
      <c r="L59" s="105">
        <v>-2.8653295128939882E-2</v>
      </c>
      <c r="M59" s="105">
        <v>0</v>
      </c>
      <c r="N59" s="105">
        <v>0</v>
      </c>
      <c r="O59" s="105">
        <v>0</v>
      </c>
      <c r="P59" s="105">
        <v>-2.7491408934707917E-2</v>
      </c>
      <c r="Q59" s="105">
        <v>-2.7491408934707917E-2</v>
      </c>
      <c r="R59" s="106">
        <v>0</v>
      </c>
    </row>
    <row r="60" spans="1:18" x14ac:dyDescent="0.35">
      <c r="A60" s="107" t="s">
        <v>15</v>
      </c>
      <c r="B60" s="108" t="s">
        <v>16</v>
      </c>
      <c r="C60" s="108" t="s">
        <v>17</v>
      </c>
      <c r="D60" s="108" t="s">
        <v>45</v>
      </c>
      <c r="E60" s="108" t="s">
        <v>904</v>
      </c>
      <c r="F60" s="108" t="s">
        <v>522</v>
      </c>
      <c r="G60" s="108" t="s">
        <v>21</v>
      </c>
      <c r="H60" s="117">
        <v>3.5000000000000001E-3</v>
      </c>
      <c r="I60" s="110" t="s">
        <v>22</v>
      </c>
      <c r="J60" s="111">
        <v>3.49</v>
      </c>
      <c r="K60" s="112">
        <v>3.49</v>
      </c>
      <c r="L60" s="112">
        <v>3.49</v>
      </c>
      <c r="M60" s="112">
        <v>3.29</v>
      </c>
      <c r="N60" s="112">
        <v>3.29</v>
      </c>
      <c r="O60" s="112">
        <v>3.29</v>
      </c>
      <c r="P60" s="112">
        <v>2.91</v>
      </c>
      <c r="Q60" s="112">
        <v>2.91</v>
      </c>
      <c r="R60" s="113">
        <v>2.96</v>
      </c>
    </row>
    <row r="61" spans="1:18" x14ac:dyDescent="0.35">
      <c r="A61" s="93" t="s">
        <v>15</v>
      </c>
      <c r="B61" s="94" t="s">
        <v>16</v>
      </c>
      <c r="C61" s="94" t="s">
        <v>17</v>
      </c>
      <c r="D61" s="94" t="s">
        <v>45</v>
      </c>
      <c r="E61" s="94" t="s">
        <v>904</v>
      </c>
      <c r="F61" s="94" t="s">
        <v>522</v>
      </c>
      <c r="G61" s="94" t="s">
        <v>21</v>
      </c>
      <c r="H61" s="118">
        <v>3.5000000000000001E-3</v>
      </c>
      <c r="I61" s="96" t="s">
        <v>23</v>
      </c>
      <c r="J61" s="97">
        <v>3.39</v>
      </c>
      <c r="K61" s="98">
        <v>3.39</v>
      </c>
      <c r="L61" s="98">
        <v>3.39</v>
      </c>
      <c r="M61" s="98">
        <v>3.29</v>
      </c>
      <c r="N61" s="98">
        <v>3.29</v>
      </c>
      <c r="O61" s="98">
        <v>3.29</v>
      </c>
      <c r="P61" s="98">
        <v>2.83</v>
      </c>
      <c r="Q61" s="98">
        <v>2.83</v>
      </c>
      <c r="R61" s="99">
        <v>2.96</v>
      </c>
    </row>
    <row r="62" spans="1:18" x14ac:dyDescent="0.35">
      <c r="A62" s="100" t="s">
        <v>15</v>
      </c>
      <c r="B62" s="101" t="s">
        <v>16</v>
      </c>
      <c r="C62" s="101" t="s">
        <v>17</v>
      </c>
      <c r="D62" s="101" t="s">
        <v>45</v>
      </c>
      <c r="E62" s="101" t="s">
        <v>904</v>
      </c>
      <c r="F62" s="101" t="s">
        <v>522</v>
      </c>
      <c r="G62" s="101" t="s">
        <v>21</v>
      </c>
      <c r="H62" s="119">
        <v>3.5000000000000001E-3</v>
      </c>
      <c r="I62" s="103" t="s">
        <v>25</v>
      </c>
      <c r="J62" s="104">
        <v>-2.8653295128939882E-2</v>
      </c>
      <c r="K62" s="105">
        <v>-2.8653295128939882E-2</v>
      </c>
      <c r="L62" s="105">
        <v>-2.8653295128939882E-2</v>
      </c>
      <c r="M62" s="105">
        <v>0</v>
      </c>
      <c r="N62" s="105">
        <v>0</v>
      </c>
      <c r="O62" s="105">
        <v>0</v>
      </c>
      <c r="P62" s="105">
        <v>-2.7491408934707917E-2</v>
      </c>
      <c r="Q62" s="105">
        <v>-2.7491408934707917E-2</v>
      </c>
      <c r="R62" s="106">
        <v>0</v>
      </c>
    </row>
    <row r="63" spans="1:18" x14ac:dyDescent="0.35">
      <c r="A63" s="107" t="s">
        <v>15</v>
      </c>
      <c r="B63" s="108" t="s">
        <v>16</v>
      </c>
      <c r="C63" s="108" t="s">
        <v>17</v>
      </c>
      <c r="D63" s="108" t="s">
        <v>45</v>
      </c>
      <c r="E63" s="108" t="s">
        <v>904</v>
      </c>
      <c r="F63" s="108" t="s">
        <v>49</v>
      </c>
      <c r="G63" s="108" t="s">
        <v>21</v>
      </c>
      <c r="H63" s="117">
        <v>3.5000000000000001E-3</v>
      </c>
      <c r="I63" s="110" t="s">
        <v>22</v>
      </c>
      <c r="J63" s="111">
        <v>3.49</v>
      </c>
      <c r="K63" s="112">
        <v>3.49</v>
      </c>
      <c r="L63" s="112">
        <v>3.49</v>
      </c>
      <c r="M63" s="112">
        <v>3.29</v>
      </c>
      <c r="N63" s="112">
        <v>3.29</v>
      </c>
      <c r="O63" s="112">
        <v>3.29</v>
      </c>
      <c r="P63" s="112">
        <v>2.91</v>
      </c>
      <c r="Q63" s="112">
        <v>2.91</v>
      </c>
      <c r="R63" s="113">
        <v>2.96</v>
      </c>
    </row>
    <row r="64" spans="1:18" x14ac:dyDescent="0.35">
      <c r="A64" s="93" t="s">
        <v>15</v>
      </c>
      <c r="B64" s="94" t="s">
        <v>16</v>
      </c>
      <c r="C64" s="94" t="s">
        <v>17</v>
      </c>
      <c r="D64" s="94" t="s">
        <v>45</v>
      </c>
      <c r="E64" s="94" t="s">
        <v>904</v>
      </c>
      <c r="F64" s="94" t="s">
        <v>49</v>
      </c>
      <c r="G64" s="94" t="s">
        <v>21</v>
      </c>
      <c r="H64" s="118">
        <v>3.5000000000000001E-3</v>
      </c>
      <c r="I64" s="96" t="s">
        <v>23</v>
      </c>
      <c r="J64" s="97">
        <v>3.39</v>
      </c>
      <c r="K64" s="98">
        <v>3.39</v>
      </c>
      <c r="L64" s="98">
        <v>3.39</v>
      </c>
      <c r="M64" s="98">
        <v>3.29</v>
      </c>
      <c r="N64" s="98">
        <v>3.29</v>
      </c>
      <c r="O64" s="98">
        <v>3.29</v>
      </c>
      <c r="P64" s="98">
        <v>2.83</v>
      </c>
      <c r="Q64" s="98">
        <v>2.83</v>
      </c>
      <c r="R64" s="99">
        <v>2.96</v>
      </c>
    </row>
    <row r="65" spans="1:18" x14ac:dyDescent="0.35">
      <c r="A65" s="100" t="s">
        <v>15</v>
      </c>
      <c r="B65" s="101" t="s">
        <v>16</v>
      </c>
      <c r="C65" s="101" t="s">
        <v>17</v>
      </c>
      <c r="D65" s="101" t="s">
        <v>45</v>
      </c>
      <c r="E65" s="101" t="s">
        <v>904</v>
      </c>
      <c r="F65" s="101" t="s">
        <v>49</v>
      </c>
      <c r="G65" s="101" t="s">
        <v>21</v>
      </c>
      <c r="H65" s="119">
        <v>3.5000000000000001E-3</v>
      </c>
      <c r="I65" s="103" t="s">
        <v>25</v>
      </c>
      <c r="J65" s="104">
        <v>-2.8653295128939882E-2</v>
      </c>
      <c r="K65" s="105">
        <v>-2.8653295128939882E-2</v>
      </c>
      <c r="L65" s="105">
        <v>-2.8653295128939882E-2</v>
      </c>
      <c r="M65" s="105">
        <v>0</v>
      </c>
      <c r="N65" s="105">
        <v>0</v>
      </c>
      <c r="O65" s="105">
        <v>0</v>
      </c>
      <c r="P65" s="105">
        <v>-2.7491408934707917E-2</v>
      </c>
      <c r="Q65" s="105">
        <v>-2.7491408934707917E-2</v>
      </c>
      <c r="R65" s="106">
        <v>0</v>
      </c>
    </row>
    <row r="66" spans="1:18" x14ac:dyDescent="0.35">
      <c r="A66" s="107" t="s">
        <v>15</v>
      </c>
      <c r="B66" s="108" t="s">
        <v>16</v>
      </c>
      <c r="C66" s="108" t="s">
        <v>17</v>
      </c>
      <c r="D66" s="108" t="s">
        <v>45</v>
      </c>
      <c r="E66" s="108" t="s">
        <v>904</v>
      </c>
      <c r="F66" s="108" t="s">
        <v>50</v>
      </c>
      <c r="G66" s="108" t="s">
        <v>21</v>
      </c>
      <c r="H66" s="117">
        <v>3.5000000000000001E-3</v>
      </c>
      <c r="I66" s="110" t="s">
        <v>22</v>
      </c>
      <c r="J66" s="111">
        <v>3.49</v>
      </c>
      <c r="K66" s="112">
        <v>3.49</v>
      </c>
      <c r="L66" s="112">
        <v>3.49</v>
      </c>
      <c r="M66" s="112">
        <v>3.29</v>
      </c>
      <c r="N66" s="112">
        <v>3.29</v>
      </c>
      <c r="O66" s="112">
        <v>3.29</v>
      </c>
      <c r="P66" s="112">
        <v>2.91</v>
      </c>
      <c r="Q66" s="112">
        <v>2.91</v>
      </c>
      <c r="R66" s="113">
        <v>2.96</v>
      </c>
    </row>
    <row r="67" spans="1:18" x14ac:dyDescent="0.35">
      <c r="A67" s="93" t="s">
        <v>15</v>
      </c>
      <c r="B67" s="94" t="s">
        <v>16</v>
      </c>
      <c r="C67" s="94" t="s">
        <v>17</v>
      </c>
      <c r="D67" s="94" t="s">
        <v>45</v>
      </c>
      <c r="E67" s="94" t="s">
        <v>904</v>
      </c>
      <c r="F67" s="94" t="s">
        <v>50</v>
      </c>
      <c r="G67" s="94" t="s">
        <v>21</v>
      </c>
      <c r="H67" s="118">
        <v>3.5000000000000001E-3</v>
      </c>
      <c r="I67" s="96" t="s">
        <v>23</v>
      </c>
      <c r="J67" s="97">
        <v>3.39</v>
      </c>
      <c r="K67" s="98">
        <v>3.39</v>
      </c>
      <c r="L67" s="98">
        <v>3.39</v>
      </c>
      <c r="M67" s="98">
        <v>3.29</v>
      </c>
      <c r="N67" s="98">
        <v>3.29</v>
      </c>
      <c r="O67" s="98">
        <v>3.29</v>
      </c>
      <c r="P67" s="98">
        <v>2.83</v>
      </c>
      <c r="Q67" s="98">
        <v>2.83</v>
      </c>
      <c r="R67" s="99">
        <v>2.96</v>
      </c>
    </row>
    <row r="68" spans="1:18" x14ac:dyDescent="0.35">
      <c r="A68" s="100" t="s">
        <v>15</v>
      </c>
      <c r="B68" s="101" t="s">
        <v>16</v>
      </c>
      <c r="C68" s="101" t="s">
        <v>17</v>
      </c>
      <c r="D68" s="101" t="s">
        <v>45</v>
      </c>
      <c r="E68" s="101" t="s">
        <v>904</v>
      </c>
      <c r="F68" s="101" t="s">
        <v>50</v>
      </c>
      <c r="G68" s="101" t="s">
        <v>21</v>
      </c>
      <c r="H68" s="119">
        <v>3.5000000000000001E-3</v>
      </c>
      <c r="I68" s="103" t="s">
        <v>25</v>
      </c>
      <c r="J68" s="104">
        <v>-2.8653295128939882E-2</v>
      </c>
      <c r="K68" s="105">
        <v>-2.8653295128939882E-2</v>
      </c>
      <c r="L68" s="105">
        <v>-2.8653295128939882E-2</v>
      </c>
      <c r="M68" s="105">
        <v>0</v>
      </c>
      <c r="N68" s="105">
        <v>0</v>
      </c>
      <c r="O68" s="105">
        <v>0</v>
      </c>
      <c r="P68" s="105">
        <v>-2.7491408934707917E-2</v>
      </c>
      <c r="Q68" s="105">
        <v>-2.7491408934707917E-2</v>
      </c>
      <c r="R68" s="106">
        <v>0</v>
      </c>
    </row>
    <row r="69" spans="1:18" x14ac:dyDescent="0.35">
      <c r="A69" s="107" t="s">
        <v>15</v>
      </c>
      <c r="B69" s="108" t="s">
        <v>16</v>
      </c>
      <c r="C69" s="108" t="s">
        <v>17</v>
      </c>
      <c r="D69" s="108" t="s">
        <v>45</v>
      </c>
      <c r="E69" s="108" t="s">
        <v>879</v>
      </c>
      <c r="F69" s="108" t="s">
        <v>51</v>
      </c>
      <c r="G69" s="108" t="s">
        <v>21</v>
      </c>
      <c r="H69" s="109">
        <v>3.5000000000000001E-3</v>
      </c>
      <c r="I69" s="110" t="s">
        <v>22</v>
      </c>
      <c r="J69" s="111">
        <v>3.49</v>
      </c>
      <c r="K69" s="112">
        <v>3.49</v>
      </c>
      <c r="L69" s="112">
        <v>3.49</v>
      </c>
      <c r="M69" s="112">
        <v>3.49</v>
      </c>
      <c r="N69" s="112">
        <v>3.49</v>
      </c>
      <c r="O69" s="112">
        <v>3.49</v>
      </c>
      <c r="P69" s="112">
        <v>2.92</v>
      </c>
      <c r="Q69" s="112">
        <v>2.92</v>
      </c>
      <c r="R69" s="113">
        <v>3.33</v>
      </c>
    </row>
    <row r="70" spans="1:18" x14ac:dyDescent="0.35">
      <c r="A70" s="93" t="s">
        <v>15</v>
      </c>
      <c r="B70" s="94" t="s">
        <v>16</v>
      </c>
      <c r="C70" s="94" t="s">
        <v>17</v>
      </c>
      <c r="D70" s="94" t="s">
        <v>45</v>
      </c>
      <c r="E70" s="94" t="s">
        <v>879</v>
      </c>
      <c r="F70" s="94" t="s">
        <v>51</v>
      </c>
      <c r="G70" s="94" t="s">
        <v>21</v>
      </c>
      <c r="H70" s="95">
        <v>3.5000000000000001E-3</v>
      </c>
      <c r="I70" s="96" t="s">
        <v>23</v>
      </c>
      <c r="J70" s="97">
        <v>3.49</v>
      </c>
      <c r="K70" s="98">
        <v>3.49</v>
      </c>
      <c r="L70" s="98">
        <v>3.49</v>
      </c>
      <c r="M70" s="98">
        <v>3.49</v>
      </c>
      <c r="N70" s="98">
        <v>3.49</v>
      </c>
      <c r="O70" s="98">
        <v>3.49</v>
      </c>
      <c r="P70" s="98">
        <v>2.92</v>
      </c>
      <c r="Q70" s="98">
        <v>2.92</v>
      </c>
      <c r="R70" s="99">
        <v>3.33</v>
      </c>
    </row>
    <row r="71" spans="1:18" x14ac:dyDescent="0.35">
      <c r="A71" s="100" t="s">
        <v>15</v>
      </c>
      <c r="B71" s="101" t="s">
        <v>16</v>
      </c>
      <c r="C71" s="101" t="s">
        <v>17</v>
      </c>
      <c r="D71" s="101" t="s">
        <v>45</v>
      </c>
      <c r="E71" s="101" t="s">
        <v>879</v>
      </c>
      <c r="F71" s="101" t="s">
        <v>51</v>
      </c>
      <c r="G71" s="101" t="s">
        <v>21</v>
      </c>
      <c r="H71" s="102">
        <v>3.5000000000000001E-3</v>
      </c>
      <c r="I71" s="103" t="s">
        <v>25</v>
      </c>
      <c r="J71" s="104">
        <v>0</v>
      </c>
      <c r="K71" s="105">
        <v>0</v>
      </c>
      <c r="L71" s="105">
        <v>0</v>
      </c>
      <c r="M71" s="105">
        <v>0</v>
      </c>
      <c r="N71" s="105">
        <v>0</v>
      </c>
      <c r="O71" s="105">
        <v>0</v>
      </c>
      <c r="P71" s="105">
        <v>0</v>
      </c>
      <c r="Q71" s="105">
        <v>0</v>
      </c>
      <c r="R71" s="106">
        <v>0</v>
      </c>
    </row>
    <row r="72" spans="1:18" x14ac:dyDescent="0.35">
      <c r="A72" s="107" t="s">
        <v>15</v>
      </c>
      <c r="B72" s="108" t="s">
        <v>16</v>
      </c>
      <c r="C72" s="108" t="s">
        <v>17</v>
      </c>
      <c r="D72" s="108" t="s">
        <v>45</v>
      </c>
      <c r="E72" s="108" t="s">
        <v>879</v>
      </c>
      <c r="F72" s="108" t="s">
        <v>909</v>
      </c>
      <c r="G72" s="108" t="s">
        <v>21</v>
      </c>
      <c r="H72" s="109">
        <v>3.5000000000000001E-3</v>
      </c>
      <c r="I72" s="110" t="s">
        <v>22</v>
      </c>
      <c r="J72" s="111">
        <v>3.49</v>
      </c>
      <c r="K72" s="112">
        <v>3.49</v>
      </c>
      <c r="L72" s="112">
        <v>3.49</v>
      </c>
      <c r="M72" s="112">
        <v>3.49</v>
      </c>
      <c r="N72" s="112">
        <v>3.49</v>
      </c>
      <c r="O72" s="112">
        <v>3.49</v>
      </c>
      <c r="P72" s="112">
        <v>2.92</v>
      </c>
      <c r="Q72" s="112">
        <v>2.92</v>
      </c>
      <c r="R72" s="113">
        <v>3.33</v>
      </c>
    </row>
    <row r="73" spans="1:18" x14ac:dyDescent="0.35">
      <c r="A73" s="93" t="s">
        <v>15</v>
      </c>
      <c r="B73" s="94" t="s">
        <v>16</v>
      </c>
      <c r="C73" s="94" t="s">
        <v>17</v>
      </c>
      <c r="D73" s="94" t="s">
        <v>45</v>
      </c>
      <c r="E73" s="94" t="s">
        <v>879</v>
      </c>
      <c r="F73" s="94" t="s">
        <v>909</v>
      </c>
      <c r="G73" s="94" t="s">
        <v>21</v>
      </c>
      <c r="H73" s="95">
        <v>3.5000000000000001E-3</v>
      </c>
      <c r="I73" s="96" t="s">
        <v>23</v>
      </c>
      <c r="J73" s="97">
        <v>3.49</v>
      </c>
      <c r="K73" s="98">
        <v>3.49</v>
      </c>
      <c r="L73" s="98">
        <v>3.49</v>
      </c>
      <c r="M73" s="98">
        <v>3.49</v>
      </c>
      <c r="N73" s="98">
        <v>3.49</v>
      </c>
      <c r="O73" s="98">
        <v>3.49</v>
      </c>
      <c r="P73" s="98">
        <v>2.92</v>
      </c>
      <c r="Q73" s="98">
        <v>2.92</v>
      </c>
      <c r="R73" s="99">
        <v>3.33</v>
      </c>
    </row>
    <row r="74" spans="1:18" x14ac:dyDescent="0.35">
      <c r="A74" s="100" t="s">
        <v>15</v>
      </c>
      <c r="B74" s="101" t="s">
        <v>16</v>
      </c>
      <c r="C74" s="101" t="s">
        <v>17</v>
      </c>
      <c r="D74" s="101" t="s">
        <v>45</v>
      </c>
      <c r="E74" s="101" t="s">
        <v>879</v>
      </c>
      <c r="F74" s="101" t="s">
        <v>909</v>
      </c>
      <c r="G74" s="101" t="s">
        <v>21</v>
      </c>
      <c r="H74" s="102">
        <v>3.5000000000000001E-3</v>
      </c>
      <c r="I74" s="103" t="s">
        <v>25</v>
      </c>
      <c r="J74" s="104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6">
        <v>0</v>
      </c>
    </row>
    <row r="75" spans="1:18" x14ac:dyDescent="0.35">
      <c r="A75" s="107" t="s">
        <v>15</v>
      </c>
      <c r="B75" s="108" t="s">
        <v>16</v>
      </c>
      <c r="C75" s="108" t="s">
        <v>17</v>
      </c>
      <c r="D75" s="108" t="s">
        <v>45</v>
      </c>
      <c r="E75" s="108" t="s">
        <v>881</v>
      </c>
      <c r="F75" s="108" t="s">
        <v>910</v>
      </c>
      <c r="G75" s="108" t="s">
        <v>21</v>
      </c>
      <c r="H75" s="109">
        <v>3.5000000000000001E-3</v>
      </c>
      <c r="I75" s="110" t="s">
        <v>22</v>
      </c>
      <c r="J75" s="111">
        <v>3.39</v>
      </c>
      <c r="K75" s="112">
        <v>3.39</v>
      </c>
      <c r="L75" s="112">
        <v>3.39</v>
      </c>
      <c r="M75" s="112">
        <v>3.29</v>
      </c>
      <c r="N75" s="112">
        <v>3.29</v>
      </c>
      <c r="O75" s="112">
        <v>3.29</v>
      </c>
      <c r="P75" s="112">
        <v>2.92</v>
      </c>
      <c r="Q75" s="112">
        <v>2.92</v>
      </c>
      <c r="R75" s="113">
        <v>3.06</v>
      </c>
    </row>
    <row r="76" spans="1:18" x14ac:dyDescent="0.35">
      <c r="A76" s="93" t="s">
        <v>15</v>
      </c>
      <c r="B76" s="94" t="s">
        <v>16</v>
      </c>
      <c r="C76" s="94" t="s">
        <v>17</v>
      </c>
      <c r="D76" s="94" t="s">
        <v>45</v>
      </c>
      <c r="E76" s="94" t="s">
        <v>881</v>
      </c>
      <c r="F76" s="94" t="s">
        <v>910</v>
      </c>
      <c r="G76" s="94" t="s">
        <v>21</v>
      </c>
      <c r="H76" s="95">
        <v>3.5000000000000001E-3</v>
      </c>
      <c r="I76" s="96" t="s">
        <v>23</v>
      </c>
      <c r="J76" s="97">
        <v>3.39</v>
      </c>
      <c r="K76" s="98">
        <v>3.39</v>
      </c>
      <c r="L76" s="98">
        <v>3.39</v>
      </c>
      <c r="M76" s="98">
        <v>3.29</v>
      </c>
      <c r="N76" s="98">
        <v>3.29</v>
      </c>
      <c r="O76" s="98">
        <v>3.29</v>
      </c>
      <c r="P76" s="98">
        <v>2.92</v>
      </c>
      <c r="Q76" s="98">
        <v>2.92</v>
      </c>
      <c r="R76" s="99">
        <v>3.06</v>
      </c>
    </row>
    <row r="77" spans="1:18" x14ac:dyDescent="0.35">
      <c r="A77" s="100" t="s">
        <v>15</v>
      </c>
      <c r="B77" s="101" t="s">
        <v>16</v>
      </c>
      <c r="C77" s="101" t="s">
        <v>17</v>
      </c>
      <c r="D77" s="101" t="s">
        <v>45</v>
      </c>
      <c r="E77" s="101" t="s">
        <v>881</v>
      </c>
      <c r="F77" s="101" t="s">
        <v>910</v>
      </c>
      <c r="G77" s="101" t="s">
        <v>21</v>
      </c>
      <c r="H77" s="102">
        <v>3.5000000000000001E-3</v>
      </c>
      <c r="I77" s="103" t="s">
        <v>25</v>
      </c>
      <c r="J77" s="104">
        <v>0</v>
      </c>
      <c r="K77" s="105">
        <v>0</v>
      </c>
      <c r="L77" s="105">
        <v>0</v>
      </c>
      <c r="M77" s="105">
        <v>0</v>
      </c>
      <c r="N77" s="105">
        <v>0</v>
      </c>
      <c r="O77" s="105">
        <v>0</v>
      </c>
      <c r="P77" s="105">
        <v>0</v>
      </c>
      <c r="Q77" s="105">
        <v>0</v>
      </c>
      <c r="R77" s="106">
        <v>0</v>
      </c>
    </row>
    <row r="78" spans="1:18" x14ac:dyDescent="0.35">
      <c r="A78" s="107" t="s">
        <v>15</v>
      </c>
      <c r="B78" s="108" t="s">
        <v>16</v>
      </c>
      <c r="C78" s="108" t="s">
        <v>17</v>
      </c>
      <c r="D78" s="108" t="s">
        <v>45</v>
      </c>
      <c r="E78" s="108" t="s">
        <v>881</v>
      </c>
      <c r="F78" s="108" t="s">
        <v>911</v>
      </c>
      <c r="G78" s="108" t="s">
        <v>21</v>
      </c>
      <c r="H78" s="109">
        <v>3.5000000000000001E-3</v>
      </c>
      <c r="I78" s="110" t="s">
        <v>22</v>
      </c>
      <c r="J78" s="111">
        <v>3.49</v>
      </c>
      <c r="K78" s="112">
        <v>3.49</v>
      </c>
      <c r="L78" s="112">
        <v>3.49</v>
      </c>
      <c r="M78" s="112">
        <v>3.29</v>
      </c>
      <c r="N78" s="112">
        <v>3.29</v>
      </c>
      <c r="O78" s="112">
        <v>3.29</v>
      </c>
      <c r="P78" s="112">
        <v>2.91</v>
      </c>
      <c r="Q78" s="112">
        <v>2.91</v>
      </c>
      <c r="R78" s="113">
        <v>2.96</v>
      </c>
    </row>
    <row r="79" spans="1:18" x14ac:dyDescent="0.35">
      <c r="A79" s="93" t="s">
        <v>15</v>
      </c>
      <c r="B79" s="94" t="s">
        <v>16</v>
      </c>
      <c r="C79" s="94" t="s">
        <v>17</v>
      </c>
      <c r="D79" s="94" t="s">
        <v>45</v>
      </c>
      <c r="E79" s="94" t="s">
        <v>881</v>
      </c>
      <c r="F79" s="94" t="s">
        <v>911</v>
      </c>
      <c r="G79" s="94" t="s">
        <v>21</v>
      </c>
      <c r="H79" s="95">
        <v>3.5000000000000001E-3</v>
      </c>
      <c r="I79" s="96" t="s">
        <v>23</v>
      </c>
      <c r="J79" s="97">
        <v>3.39</v>
      </c>
      <c r="K79" s="98">
        <v>3.39</v>
      </c>
      <c r="L79" s="98">
        <v>3.39</v>
      </c>
      <c r="M79" s="98">
        <v>3.29</v>
      </c>
      <c r="N79" s="98">
        <v>3.29</v>
      </c>
      <c r="O79" s="98">
        <v>3.29</v>
      </c>
      <c r="P79" s="98">
        <v>2.83</v>
      </c>
      <c r="Q79" s="98">
        <v>2.83</v>
      </c>
      <c r="R79" s="99">
        <v>2.96</v>
      </c>
    </row>
    <row r="80" spans="1:18" x14ac:dyDescent="0.35">
      <c r="A80" s="100" t="s">
        <v>15</v>
      </c>
      <c r="B80" s="101" t="s">
        <v>16</v>
      </c>
      <c r="C80" s="101" t="s">
        <v>17</v>
      </c>
      <c r="D80" s="101" t="s">
        <v>45</v>
      </c>
      <c r="E80" s="101" t="s">
        <v>881</v>
      </c>
      <c r="F80" s="101" t="s">
        <v>911</v>
      </c>
      <c r="G80" s="101" t="s">
        <v>21</v>
      </c>
      <c r="H80" s="102">
        <v>3.5000000000000001E-3</v>
      </c>
      <c r="I80" s="103" t="s">
        <v>25</v>
      </c>
      <c r="J80" s="104">
        <v>-2.8653295128939882E-2</v>
      </c>
      <c r="K80" s="105">
        <v>-2.8653295128939882E-2</v>
      </c>
      <c r="L80" s="105">
        <v>-2.8653295128939882E-2</v>
      </c>
      <c r="M80" s="105">
        <v>0</v>
      </c>
      <c r="N80" s="105">
        <v>0</v>
      </c>
      <c r="O80" s="105">
        <v>0</v>
      </c>
      <c r="P80" s="105">
        <v>-2.7491408934707917E-2</v>
      </c>
      <c r="Q80" s="105">
        <v>-2.7491408934707917E-2</v>
      </c>
      <c r="R80" s="106">
        <v>0</v>
      </c>
    </row>
    <row r="81" spans="1:18" x14ac:dyDescent="0.35">
      <c r="A81" s="107" t="s">
        <v>15</v>
      </c>
      <c r="B81" s="108" t="s">
        <v>16</v>
      </c>
      <c r="C81" s="108" t="s">
        <v>17</v>
      </c>
      <c r="D81" s="108" t="s">
        <v>45</v>
      </c>
      <c r="E81" s="108" t="s">
        <v>881</v>
      </c>
      <c r="F81" s="108" t="s">
        <v>912</v>
      </c>
      <c r="G81" s="108" t="s">
        <v>21</v>
      </c>
      <c r="H81" s="109">
        <v>3.5000000000000001E-3</v>
      </c>
      <c r="I81" s="110" t="s">
        <v>22</v>
      </c>
      <c r="J81" s="111">
        <v>3.09</v>
      </c>
      <c r="K81" s="112">
        <v>3.09</v>
      </c>
      <c r="L81" s="112">
        <v>3.09</v>
      </c>
      <c r="M81" s="112">
        <v>2.89</v>
      </c>
      <c r="N81" s="112">
        <v>2.89</v>
      </c>
      <c r="O81" s="112">
        <v>2.89</v>
      </c>
      <c r="P81" s="112">
        <v>2.67</v>
      </c>
      <c r="Q81" s="112">
        <v>2.67</v>
      </c>
      <c r="R81" s="113">
        <v>3.37</v>
      </c>
    </row>
    <row r="82" spans="1:18" x14ac:dyDescent="0.35">
      <c r="A82" s="93" t="s">
        <v>15</v>
      </c>
      <c r="B82" s="94" t="s">
        <v>16</v>
      </c>
      <c r="C82" s="94" t="s">
        <v>17</v>
      </c>
      <c r="D82" s="94" t="s">
        <v>45</v>
      </c>
      <c r="E82" s="94" t="s">
        <v>881</v>
      </c>
      <c r="F82" s="94" t="s">
        <v>912</v>
      </c>
      <c r="G82" s="94" t="s">
        <v>21</v>
      </c>
      <c r="H82" s="95">
        <v>3.5000000000000001E-3</v>
      </c>
      <c r="I82" s="96" t="s">
        <v>23</v>
      </c>
      <c r="J82" s="97">
        <v>3.09</v>
      </c>
      <c r="K82" s="98">
        <v>3.09</v>
      </c>
      <c r="L82" s="98">
        <v>3.09</v>
      </c>
      <c r="M82" s="98">
        <v>2.89</v>
      </c>
      <c r="N82" s="98">
        <v>2.89</v>
      </c>
      <c r="O82" s="98">
        <v>2.89</v>
      </c>
      <c r="P82" s="98">
        <v>2.59</v>
      </c>
      <c r="Q82" s="98">
        <v>2.59</v>
      </c>
      <c r="R82" s="99">
        <v>3.37</v>
      </c>
    </row>
    <row r="83" spans="1:18" x14ac:dyDescent="0.35">
      <c r="A83" s="100" t="s">
        <v>15</v>
      </c>
      <c r="B83" s="101" t="s">
        <v>16</v>
      </c>
      <c r="C83" s="101" t="s">
        <v>17</v>
      </c>
      <c r="D83" s="101" t="s">
        <v>45</v>
      </c>
      <c r="E83" s="101" t="s">
        <v>881</v>
      </c>
      <c r="F83" s="101" t="s">
        <v>912</v>
      </c>
      <c r="G83" s="101" t="s">
        <v>21</v>
      </c>
      <c r="H83" s="102">
        <v>3.5000000000000001E-3</v>
      </c>
      <c r="I83" s="103" t="s">
        <v>25</v>
      </c>
      <c r="J83" s="104">
        <v>0</v>
      </c>
      <c r="K83" s="105">
        <v>0</v>
      </c>
      <c r="L83" s="105">
        <v>0</v>
      </c>
      <c r="M83" s="105">
        <v>0</v>
      </c>
      <c r="N83" s="105">
        <v>0</v>
      </c>
      <c r="O83" s="105">
        <v>0</v>
      </c>
      <c r="P83" s="105">
        <v>-2.9962546816479474E-2</v>
      </c>
      <c r="Q83" s="105">
        <v>-2.9962546816479474E-2</v>
      </c>
      <c r="R83" s="106">
        <v>0</v>
      </c>
    </row>
    <row r="84" spans="1:18" x14ac:dyDescent="0.35">
      <c r="A84" s="107" t="s">
        <v>15</v>
      </c>
      <c r="B84" s="108" t="s">
        <v>16</v>
      </c>
      <c r="C84" s="108" t="s">
        <v>17</v>
      </c>
      <c r="D84" s="108" t="s">
        <v>45</v>
      </c>
      <c r="E84" s="108" t="s">
        <v>881</v>
      </c>
      <c r="F84" s="108" t="s">
        <v>913</v>
      </c>
      <c r="G84" s="108" t="s">
        <v>21</v>
      </c>
      <c r="H84" s="109">
        <v>3.5000000000000001E-3</v>
      </c>
      <c r="I84" s="110" t="s">
        <v>22</v>
      </c>
      <c r="J84" s="111">
        <v>3.49</v>
      </c>
      <c r="K84" s="112">
        <v>3.49</v>
      </c>
      <c r="L84" s="112">
        <v>3.49</v>
      </c>
      <c r="M84" s="112">
        <v>3.29</v>
      </c>
      <c r="N84" s="112">
        <v>3.29</v>
      </c>
      <c r="O84" s="112">
        <v>3.29</v>
      </c>
      <c r="P84" s="112">
        <v>2.91</v>
      </c>
      <c r="Q84" s="112">
        <v>2.91</v>
      </c>
      <c r="R84" s="113">
        <v>2.96</v>
      </c>
    </row>
    <row r="85" spans="1:18" x14ac:dyDescent="0.35">
      <c r="A85" s="93" t="s">
        <v>15</v>
      </c>
      <c r="B85" s="94" t="s">
        <v>16</v>
      </c>
      <c r="C85" s="94" t="s">
        <v>17</v>
      </c>
      <c r="D85" s="94" t="s">
        <v>45</v>
      </c>
      <c r="E85" s="94" t="s">
        <v>881</v>
      </c>
      <c r="F85" s="94" t="s">
        <v>913</v>
      </c>
      <c r="G85" s="94" t="s">
        <v>21</v>
      </c>
      <c r="H85" s="95">
        <v>3.5000000000000001E-3</v>
      </c>
      <c r="I85" s="96" t="s">
        <v>23</v>
      </c>
      <c r="J85" s="97">
        <v>3.39</v>
      </c>
      <c r="K85" s="98">
        <v>3.39</v>
      </c>
      <c r="L85" s="98">
        <v>3.39</v>
      </c>
      <c r="M85" s="98">
        <v>3.29</v>
      </c>
      <c r="N85" s="98">
        <v>3.29</v>
      </c>
      <c r="O85" s="98">
        <v>3.29</v>
      </c>
      <c r="P85" s="98">
        <v>2.83</v>
      </c>
      <c r="Q85" s="98">
        <v>2.83</v>
      </c>
      <c r="R85" s="99">
        <v>2.96</v>
      </c>
    </row>
    <row r="86" spans="1:18" x14ac:dyDescent="0.35">
      <c r="A86" s="100" t="s">
        <v>15</v>
      </c>
      <c r="B86" s="101" t="s">
        <v>16</v>
      </c>
      <c r="C86" s="101" t="s">
        <v>17</v>
      </c>
      <c r="D86" s="101" t="s">
        <v>45</v>
      </c>
      <c r="E86" s="101" t="s">
        <v>881</v>
      </c>
      <c r="F86" s="101" t="s">
        <v>913</v>
      </c>
      <c r="G86" s="101" t="s">
        <v>21</v>
      </c>
      <c r="H86" s="102">
        <v>3.5000000000000001E-3</v>
      </c>
      <c r="I86" s="103" t="s">
        <v>25</v>
      </c>
      <c r="J86" s="104">
        <v>-2.8653295128939882E-2</v>
      </c>
      <c r="K86" s="105">
        <v>-2.8653295128939882E-2</v>
      </c>
      <c r="L86" s="105">
        <v>-2.8653295128939882E-2</v>
      </c>
      <c r="M86" s="105">
        <v>0</v>
      </c>
      <c r="N86" s="105">
        <v>0</v>
      </c>
      <c r="O86" s="105">
        <v>0</v>
      </c>
      <c r="P86" s="105">
        <v>-2.7491408934707917E-2</v>
      </c>
      <c r="Q86" s="105">
        <v>-2.7491408934707917E-2</v>
      </c>
      <c r="R86" s="106">
        <v>0</v>
      </c>
    </row>
    <row r="87" spans="1:18" x14ac:dyDescent="0.35">
      <c r="A87" s="107" t="s">
        <v>15</v>
      </c>
      <c r="B87" s="108" t="s">
        <v>16</v>
      </c>
      <c r="C87" s="108" t="s">
        <v>17</v>
      </c>
      <c r="D87" s="108" t="s">
        <v>45</v>
      </c>
      <c r="E87" s="108" t="s">
        <v>33</v>
      </c>
      <c r="F87" s="108" t="s">
        <v>914</v>
      </c>
      <c r="G87" s="108" t="s">
        <v>21</v>
      </c>
      <c r="H87" s="109">
        <v>3.5000000000000001E-3</v>
      </c>
      <c r="I87" s="110" t="s">
        <v>22</v>
      </c>
      <c r="J87" s="111">
        <v>3.49</v>
      </c>
      <c r="K87" s="112">
        <v>3.49</v>
      </c>
      <c r="L87" s="112">
        <v>3.49</v>
      </c>
      <c r="M87" s="112">
        <v>3.49</v>
      </c>
      <c r="N87" s="112">
        <v>3.49</v>
      </c>
      <c r="O87" s="112">
        <v>3.49</v>
      </c>
      <c r="P87" s="112">
        <v>2.92</v>
      </c>
      <c r="Q87" s="112">
        <v>2.92</v>
      </c>
      <c r="R87" s="113">
        <v>2.88</v>
      </c>
    </row>
    <row r="88" spans="1:18" x14ac:dyDescent="0.35">
      <c r="A88" s="93" t="s">
        <v>15</v>
      </c>
      <c r="B88" s="94" t="s">
        <v>16</v>
      </c>
      <c r="C88" s="94" t="s">
        <v>17</v>
      </c>
      <c r="D88" s="94" t="s">
        <v>45</v>
      </c>
      <c r="E88" s="94" t="s">
        <v>33</v>
      </c>
      <c r="F88" s="94" t="s">
        <v>914</v>
      </c>
      <c r="G88" s="94" t="s">
        <v>21</v>
      </c>
      <c r="H88" s="95">
        <v>3.5000000000000001E-3</v>
      </c>
      <c r="I88" s="96" t="s">
        <v>23</v>
      </c>
      <c r="J88" s="97">
        <v>3.49</v>
      </c>
      <c r="K88" s="98">
        <v>3.49</v>
      </c>
      <c r="L88" s="98">
        <v>3.49</v>
      </c>
      <c r="M88" s="98">
        <v>3.49</v>
      </c>
      <c r="N88" s="98">
        <v>3.49</v>
      </c>
      <c r="O88" s="98">
        <v>3.49</v>
      </c>
      <c r="P88" s="98">
        <v>2.92</v>
      </c>
      <c r="Q88" s="98">
        <v>2.92</v>
      </c>
      <c r="R88" s="99">
        <v>2.88</v>
      </c>
    </row>
    <row r="89" spans="1:18" x14ac:dyDescent="0.35">
      <c r="A89" s="100" t="s">
        <v>15</v>
      </c>
      <c r="B89" s="101" t="s">
        <v>16</v>
      </c>
      <c r="C89" s="101" t="s">
        <v>17</v>
      </c>
      <c r="D89" s="101" t="s">
        <v>45</v>
      </c>
      <c r="E89" s="101" t="s">
        <v>33</v>
      </c>
      <c r="F89" s="101" t="s">
        <v>914</v>
      </c>
      <c r="G89" s="101" t="s">
        <v>21</v>
      </c>
      <c r="H89" s="102">
        <v>3.5000000000000001E-3</v>
      </c>
      <c r="I89" s="103" t="s">
        <v>25</v>
      </c>
      <c r="J89" s="104">
        <v>0</v>
      </c>
      <c r="K89" s="105">
        <v>0</v>
      </c>
      <c r="L89" s="105">
        <v>0</v>
      </c>
      <c r="M89" s="105">
        <v>0</v>
      </c>
      <c r="N89" s="105">
        <v>0</v>
      </c>
      <c r="O89" s="105">
        <v>0</v>
      </c>
      <c r="P89" s="105">
        <v>0</v>
      </c>
      <c r="Q89" s="105">
        <v>0</v>
      </c>
      <c r="R89" s="106">
        <v>0</v>
      </c>
    </row>
    <row r="90" spans="1:18" x14ac:dyDescent="0.35">
      <c r="A90" s="107" t="s">
        <v>15</v>
      </c>
      <c r="B90" s="108" t="s">
        <v>16</v>
      </c>
      <c r="C90" s="108" t="s">
        <v>17</v>
      </c>
      <c r="D90" s="108" t="s">
        <v>57</v>
      </c>
      <c r="E90" s="108" t="s">
        <v>904</v>
      </c>
      <c r="F90" s="108" t="s">
        <v>58</v>
      </c>
      <c r="G90" s="108" t="s">
        <v>21</v>
      </c>
      <c r="H90" s="109">
        <v>5.0000000000000001E-3</v>
      </c>
      <c r="I90" s="110" t="s">
        <v>22</v>
      </c>
      <c r="J90" s="111">
        <v>3.89</v>
      </c>
      <c r="K90" s="112">
        <v>3.89</v>
      </c>
      <c r="L90" s="112">
        <v>3.89</v>
      </c>
      <c r="M90" s="112">
        <v>3.69</v>
      </c>
      <c r="N90" s="112">
        <v>3.69</v>
      </c>
      <c r="O90" s="112">
        <v>3.69</v>
      </c>
      <c r="P90" s="112">
        <v>2.71</v>
      </c>
      <c r="Q90" s="112">
        <v>2.71</v>
      </c>
      <c r="R90" s="113">
        <v>3.53</v>
      </c>
    </row>
    <row r="91" spans="1:18" x14ac:dyDescent="0.35">
      <c r="A91" s="93" t="s">
        <v>15</v>
      </c>
      <c r="B91" s="94" t="s">
        <v>16</v>
      </c>
      <c r="C91" s="94" t="s">
        <v>17</v>
      </c>
      <c r="D91" s="94" t="s">
        <v>57</v>
      </c>
      <c r="E91" s="94" t="s">
        <v>904</v>
      </c>
      <c r="F91" s="94" t="s">
        <v>58</v>
      </c>
      <c r="G91" s="94" t="s">
        <v>21</v>
      </c>
      <c r="H91" s="95">
        <v>5.0000000000000001E-3</v>
      </c>
      <c r="I91" s="96" t="s">
        <v>23</v>
      </c>
      <c r="J91" s="97">
        <v>3.89</v>
      </c>
      <c r="K91" s="98">
        <v>3.89</v>
      </c>
      <c r="L91" s="98">
        <v>3.89</v>
      </c>
      <c r="M91" s="98">
        <v>3.69</v>
      </c>
      <c r="N91" s="98">
        <v>3.69</v>
      </c>
      <c r="O91" s="98">
        <v>3.69</v>
      </c>
      <c r="P91" s="98">
        <v>2.71</v>
      </c>
      <c r="Q91" s="98">
        <v>2.71</v>
      </c>
      <c r="R91" s="99">
        <v>3.53</v>
      </c>
    </row>
    <row r="92" spans="1:18" x14ac:dyDescent="0.35">
      <c r="A92" s="100" t="s">
        <v>15</v>
      </c>
      <c r="B92" s="101" t="s">
        <v>16</v>
      </c>
      <c r="C92" s="101" t="s">
        <v>17</v>
      </c>
      <c r="D92" s="101" t="s">
        <v>57</v>
      </c>
      <c r="E92" s="101" t="s">
        <v>904</v>
      </c>
      <c r="F92" s="101" t="s">
        <v>58</v>
      </c>
      <c r="G92" s="101" t="s">
        <v>21</v>
      </c>
      <c r="H92" s="102">
        <v>5.0000000000000001E-3</v>
      </c>
      <c r="I92" s="103" t="s">
        <v>25</v>
      </c>
      <c r="J92" s="104">
        <v>0</v>
      </c>
      <c r="K92" s="105">
        <v>0</v>
      </c>
      <c r="L92" s="105">
        <v>0</v>
      </c>
      <c r="M92" s="105">
        <v>0</v>
      </c>
      <c r="N92" s="105">
        <v>0</v>
      </c>
      <c r="O92" s="105">
        <v>0</v>
      </c>
      <c r="P92" s="105">
        <v>0</v>
      </c>
      <c r="Q92" s="105">
        <v>0</v>
      </c>
      <c r="R92" s="106">
        <v>0</v>
      </c>
    </row>
    <row r="93" spans="1:18" x14ac:dyDescent="0.35">
      <c r="A93" s="107" t="s">
        <v>15</v>
      </c>
      <c r="B93" s="108" t="s">
        <v>16</v>
      </c>
      <c r="C93" s="108" t="s">
        <v>17</v>
      </c>
      <c r="D93" s="108" t="s">
        <v>57</v>
      </c>
      <c r="E93" s="108" t="s">
        <v>904</v>
      </c>
      <c r="F93" s="108" t="s">
        <v>59</v>
      </c>
      <c r="G93" s="108" t="s">
        <v>21</v>
      </c>
      <c r="H93" s="109">
        <v>5.0000000000000001E-3</v>
      </c>
      <c r="I93" s="110" t="s">
        <v>22</v>
      </c>
      <c r="J93" s="111">
        <v>3.79</v>
      </c>
      <c r="K93" s="112">
        <v>3.79</v>
      </c>
      <c r="L93" s="112">
        <v>3.79</v>
      </c>
      <c r="M93" s="112">
        <v>3.59</v>
      </c>
      <c r="N93" s="112">
        <v>3.59</v>
      </c>
      <c r="O93" s="112">
        <v>3.59</v>
      </c>
      <c r="P93" s="112">
        <v>2.64</v>
      </c>
      <c r="Q93" s="112">
        <v>2.64</v>
      </c>
      <c r="R93" s="113">
        <v>3.53</v>
      </c>
    </row>
    <row r="94" spans="1:18" x14ac:dyDescent="0.35">
      <c r="A94" s="93" t="s">
        <v>15</v>
      </c>
      <c r="B94" s="94" t="s">
        <v>16</v>
      </c>
      <c r="C94" s="94" t="s">
        <v>17</v>
      </c>
      <c r="D94" s="94" t="s">
        <v>57</v>
      </c>
      <c r="E94" s="94" t="s">
        <v>904</v>
      </c>
      <c r="F94" s="94" t="s">
        <v>59</v>
      </c>
      <c r="G94" s="94" t="s">
        <v>21</v>
      </c>
      <c r="H94" s="95">
        <v>5.0000000000000001E-3</v>
      </c>
      <c r="I94" s="96" t="s">
        <v>23</v>
      </c>
      <c r="J94" s="97">
        <v>3.79</v>
      </c>
      <c r="K94" s="98">
        <v>3.79</v>
      </c>
      <c r="L94" s="98">
        <v>3.79</v>
      </c>
      <c r="M94" s="98">
        <v>3.59</v>
      </c>
      <c r="N94" s="98">
        <v>3.59</v>
      </c>
      <c r="O94" s="98">
        <v>3.59</v>
      </c>
      <c r="P94" s="98">
        <v>2.64</v>
      </c>
      <c r="Q94" s="98">
        <v>2.64</v>
      </c>
      <c r="R94" s="99">
        <v>3.53</v>
      </c>
    </row>
    <row r="95" spans="1:18" x14ac:dyDescent="0.35">
      <c r="A95" s="100" t="s">
        <v>15</v>
      </c>
      <c r="B95" s="101" t="s">
        <v>16</v>
      </c>
      <c r="C95" s="101" t="s">
        <v>17</v>
      </c>
      <c r="D95" s="101" t="s">
        <v>57</v>
      </c>
      <c r="E95" s="101" t="s">
        <v>904</v>
      </c>
      <c r="F95" s="101" t="s">
        <v>59</v>
      </c>
      <c r="G95" s="101" t="s">
        <v>21</v>
      </c>
      <c r="H95" s="102">
        <v>5.0000000000000001E-3</v>
      </c>
      <c r="I95" s="103" t="s">
        <v>25</v>
      </c>
      <c r="J95" s="104">
        <v>0</v>
      </c>
      <c r="K95" s="105">
        <v>0</v>
      </c>
      <c r="L95" s="105">
        <v>0</v>
      </c>
      <c r="M95" s="105">
        <v>0</v>
      </c>
      <c r="N95" s="105">
        <v>0</v>
      </c>
      <c r="O95" s="105">
        <v>0</v>
      </c>
      <c r="P95" s="105">
        <v>0</v>
      </c>
      <c r="Q95" s="105">
        <v>0</v>
      </c>
      <c r="R95" s="106">
        <v>0</v>
      </c>
    </row>
    <row r="96" spans="1:18" x14ac:dyDescent="0.35">
      <c r="A96" s="107" t="s">
        <v>15</v>
      </c>
      <c r="B96" s="108" t="s">
        <v>16</v>
      </c>
      <c r="C96" s="108" t="s">
        <v>17</v>
      </c>
      <c r="D96" s="108" t="s">
        <v>57</v>
      </c>
      <c r="E96" s="108" t="s">
        <v>33</v>
      </c>
      <c r="F96" s="108" t="s">
        <v>60</v>
      </c>
      <c r="G96" s="108" t="s">
        <v>21</v>
      </c>
      <c r="H96" s="109">
        <v>5.0000000000000001E-3</v>
      </c>
      <c r="I96" s="110" t="s">
        <v>22</v>
      </c>
      <c r="J96" s="111">
        <v>4.99</v>
      </c>
      <c r="K96" s="112">
        <v>4.99</v>
      </c>
      <c r="L96" s="112">
        <v>4.99</v>
      </c>
      <c r="M96" s="112">
        <v>4.79</v>
      </c>
      <c r="N96" s="112">
        <v>4.79</v>
      </c>
      <c r="O96" s="112">
        <v>4.79</v>
      </c>
      <c r="P96" s="112">
        <v>4.16</v>
      </c>
      <c r="Q96" s="112">
        <v>4.16</v>
      </c>
      <c r="R96" s="113">
        <v>4.3099999999999996</v>
      </c>
    </row>
    <row r="97" spans="1:18" x14ac:dyDescent="0.35">
      <c r="A97" s="93" t="s">
        <v>15</v>
      </c>
      <c r="B97" s="94" t="s">
        <v>16</v>
      </c>
      <c r="C97" s="94" t="s">
        <v>17</v>
      </c>
      <c r="D97" s="94" t="s">
        <v>57</v>
      </c>
      <c r="E97" s="94" t="s">
        <v>33</v>
      </c>
      <c r="F97" s="94" t="s">
        <v>60</v>
      </c>
      <c r="G97" s="94" t="s">
        <v>21</v>
      </c>
      <c r="H97" s="95">
        <v>5.0000000000000001E-3</v>
      </c>
      <c r="I97" s="96" t="s">
        <v>23</v>
      </c>
      <c r="J97" s="97">
        <v>4.99</v>
      </c>
      <c r="K97" s="98">
        <v>4.99</v>
      </c>
      <c r="L97" s="98">
        <v>4.99</v>
      </c>
      <c r="M97" s="98">
        <v>4.79</v>
      </c>
      <c r="N97" s="98">
        <v>4.79</v>
      </c>
      <c r="O97" s="98">
        <v>4.79</v>
      </c>
      <c r="P97" s="98">
        <v>4.16</v>
      </c>
      <c r="Q97" s="98">
        <v>4.16</v>
      </c>
      <c r="R97" s="99">
        <v>4.3099999999999996</v>
      </c>
    </row>
    <row r="98" spans="1:18" x14ac:dyDescent="0.35">
      <c r="A98" s="100" t="s">
        <v>15</v>
      </c>
      <c r="B98" s="101" t="s">
        <v>16</v>
      </c>
      <c r="C98" s="101" t="s">
        <v>17</v>
      </c>
      <c r="D98" s="101" t="s">
        <v>57</v>
      </c>
      <c r="E98" s="101" t="s">
        <v>33</v>
      </c>
      <c r="F98" s="101" t="s">
        <v>60</v>
      </c>
      <c r="G98" s="101" t="s">
        <v>21</v>
      </c>
      <c r="H98" s="102">
        <v>5.0000000000000001E-3</v>
      </c>
      <c r="I98" s="103" t="s">
        <v>25</v>
      </c>
      <c r="J98" s="104">
        <v>0</v>
      </c>
      <c r="K98" s="105">
        <v>0</v>
      </c>
      <c r="L98" s="105">
        <v>0</v>
      </c>
      <c r="M98" s="105">
        <v>0</v>
      </c>
      <c r="N98" s="105">
        <v>0</v>
      </c>
      <c r="O98" s="105">
        <v>0</v>
      </c>
      <c r="P98" s="105">
        <v>0</v>
      </c>
      <c r="Q98" s="105">
        <v>0</v>
      </c>
      <c r="R98" s="106">
        <v>0</v>
      </c>
    </row>
    <row r="99" spans="1:18" x14ac:dyDescent="0.35">
      <c r="A99" s="107" t="s">
        <v>15</v>
      </c>
      <c r="B99" s="108" t="s">
        <v>16</v>
      </c>
      <c r="C99" s="108" t="s">
        <v>17</v>
      </c>
      <c r="D99" s="108" t="s">
        <v>61</v>
      </c>
      <c r="E99" s="108" t="s">
        <v>904</v>
      </c>
      <c r="F99" s="108" t="s">
        <v>62</v>
      </c>
      <c r="G99" s="108" t="s">
        <v>21</v>
      </c>
      <c r="H99" s="109">
        <v>6.0000000000000001E-3</v>
      </c>
      <c r="I99" s="110" t="s">
        <v>22</v>
      </c>
      <c r="J99" s="111">
        <v>4.49</v>
      </c>
      <c r="K99" s="112">
        <v>4.49</v>
      </c>
      <c r="L99" s="112">
        <v>4.49</v>
      </c>
      <c r="M99" s="112">
        <v>4.49</v>
      </c>
      <c r="N99" s="112">
        <v>4.49</v>
      </c>
      <c r="O99" s="112">
        <v>4.49</v>
      </c>
      <c r="P99" s="112">
        <v>3.75</v>
      </c>
      <c r="Q99" s="112">
        <v>3.75</v>
      </c>
      <c r="R99" s="113">
        <v>4.0599999999999996</v>
      </c>
    </row>
    <row r="100" spans="1:18" x14ac:dyDescent="0.35">
      <c r="A100" s="93" t="s">
        <v>15</v>
      </c>
      <c r="B100" s="94" t="s">
        <v>16</v>
      </c>
      <c r="C100" s="94" t="s">
        <v>17</v>
      </c>
      <c r="D100" s="94" t="s">
        <v>61</v>
      </c>
      <c r="E100" s="94" t="s">
        <v>904</v>
      </c>
      <c r="F100" s="94" t="s">
        <v>62</v>
      </c>
      <c r="G100" s="94" t="s">
        <v>21</v>
      </c>
      <c r="H100" s="95">
        <v>6.0000000000000001E-3</v>
      </c>
      <c r="I100" s="96" t="s">
        <v>23</v>
      </c>
      <c r="J100" s="97">
        <v>4.99</v>
      </c>
      <c r="K100" s="98">
        <v>4.99</v>
      </c>
      <c r="L100" s="98">
        <v>4.99</v>
      </c>
      <c r="M100" s="98">
        <v>4.49</v>
      </c>
      <c r="N100" s="98">
        <v>4.49</v>
      </c>
      <c r="O100" s="98">
        <v>4.49</v>
      </c>
      <c r="P100" s="98">
        <v>4.17</v>
      </c>
      <c r="Q100" s="98">
        <v>4.17</v>
      </c>
      <c r="R100" s="99">
        <v>4.0599999999999996</v>
      </c>
    </row>
    <row r="101" spans="1:18" x14ac:dyDescent="0.35">
      <c r="A101" s="100" t="s">
        <v>15</v>
      </c>
      <c r="B101" s="101" t="s">
        <v>16</v>
      </c>
      <c r="C101" s="101" t="s">
        <v>17</v>
      </c>
      <c r="D101" s="101" t="s">
        <v>61</v>
      </c>
      <c r="E101" s="101" t="s">
        <v>904</v>
      </c>
      <c r="F101" s="101" t="s">
        <v>62</v>
      </c>
      <c r="G101" s="101" t="s">
        <v>21</v>
      </c>
      <c r="H101" s="102">
        <v>6.0000000000000001E-3</v>
      </c>
      <c r="I101" s="103" t="s">
        <v>25</v>
      </c>
      <c r="J101" s="104">
        <v>0.11135857461024501</v>
      </c>
      <c r="K101" s="105">
        <v>0.11135857461024501</v>
      </c>
      <c r="L101" s="105">
        <v>0.11135857461024501</v>
      </c>
      <c r="M101" s="105">
        <v>0</v>
      </c>
      <c r="N101" s="105">
        <v>0</v>
      </c>
      <c r="O101" s="105">
        <v>0</v>
      </c>
      <c r="P101" s="105">
        <v>0.11199999999999988</v>
      </c>
      <c r="Q101" s="105">
        <v>0.11199999999999988</v>
      </c>
      <c r="R101" s="106">
        <v>0</v>
      </c>
    </row>
    <row r="102" spans="1:18" x14ac:dyDescent="0.35">
      <c r="A102" s="107" t="s">
        <v>15</v>
      </c>
      <c r="B102" s="108" t="s">
        <v>16</v>
      </c>
      <c r="C102" s="108" t="s">
        <v>17</v>
      </c>
      <c r="D102" s="108" t="s">
        <v>61</v>
      </c>
      <c r="E102" s="108" t="s">
        <v>904</v>
      </c>
      <c r="F102" s="108" t="s">
        <v>63</v>
      </c>
      <c r="G102" s="108" t="s">
        <v>21</v>
      </c>
      <c r="H102" s="109">
        <v>6.0000000000000001E-3</v>
      </c>
      <c r="I102" s="110" t="s">
        <v>22</v>
      </c>
      <c r="J102" s="111">
        <v>4.49</v>
      </c>
      <c r="K102" s="112">
        <v>4.49</v>
      </c>
      <c r="L102" s="112">
        <v>4.49</v>
      </c>
      <c r="M102" s="112">
        <v>4.49</v>
      </c>
      <c r="N102" s="112">
        <v>4.49</v>
      </c>
      <c r="O102" s="112">
        <v>4.49</v>
      </c>
      <c r="P102" s="112">
        <v>3.75</v>
      </c>
      <c r="Q102" s="112">
        <v>3.75</v>
      </c>
      <c r="R102" s="113">
        <v>4.0599999999999996</v>
      </c>
    </row>
    <row r="103" spans="1:18" x14ac:dyDescent="0.35">
      <c r="A103" s="93" t="s">
        <v>15</v>
      </c>
      <c r="B103" s="94" t="s">
        <v>16</v>
      </c>
      <c r="C103" s="94" t="s">
        <v>17</v>
      </c>
      <c r="D103" s="94" t="s">
        <v>61</v>
      </c>
      <c r="E103" s="94" t="s">
        <v>904</v>
      </c>
      <c r="F103" s="94" t="s">
        <v>63</v>
      </c>
      <c r="G103" s="94" t="s">
        <v>21</v>
      </c>
      <c r="H103" s="95">
        <v>6.0000000000000001E-3</v>
      </c>
      <c r="I103" s="96" t="s">
        <v>23</v>
      </c>
      <c r="J103" s="97">
        <v>4.99</v>
      </c>
      <c r="K103" s="98">
        <v>4.99</v>
      </c>
      <c r="L103" s="98">
        <v>4.99</v>
      </c>
      <c r="M103" s="98">
        <v>4.49</v>
      </c>
      <c r="N103" s="98">
        <v>4.49</v>
      </c>
      <c r="O103" s="98">
        <v>4.49</v>
      </c>
      <c r="P103" s="98">
        <v>4.17</v>
      </c>
      <c r="Q103" s="98">
        <v>4.17</v>
      </c>
      <c r="R103" s="99">
        <v>4.0599999999999996</v>
      </c>
    </row>
    <row r="104" spans="1:18" x14ac:dyDescent="0.35">
      <c r="A104" s="100" t="s">
        <v>15</v>
      </c>
      <c r="B104" s="101" t="s">
        <v>16</v>
      </c>
      <c r="C104" s="101" t="s">
        <v>17</v>
      </c>
      <c r="D104" s="101" t="s">
        <v>61</v>
      </c>
      <c r="E104" s="101" t="s">
        <v>904</v>
      </c>
      <c r="F104" s="101" t="s">
        <v>63</v>
      </c>
      <c r="G104" s="101" t="s">
        <v>21</v>
      </c>
      <c r="H104" s="102">
        <v>6.0000000000000001E-3</v>
      </c>
      <c r="I104" s="103" t="s">
        <v>25</v>
      </c>
      <c r="J104" s="104">
        <v>0.11135857461024501</v>
      </c>
      <c r="K104" s="105">
        <v>0.11135857461024501</v>
      </c>
      <c r="L104" s="105">
        <v>0.11135857461024501</v>
      </c>
      <c r="M104" s="105">
        <v>0</v>
      </c>
      <c r="N104" s="105">
        <v>0</v>
      </c>
      <c r="O104" s="105">
        <v>0</v>
      </c>
      <c r="P104" s="105">
        <v>0.11199999999999988</v>
      </c>
      <c r="Q104" s="105">
        <v>0.11199999999999988</v>
      </c>
      <c r="R104" s="106">
        <v>0</v>
      </c>
    </row>
    <row r="105" spans="1:18" x14ac:dyDescent="0.35">
      <c r="A105" s="107" t="s">
        <v>15</v>
      </c>
      <c r="B105" s="108" t="s">
        <v>16</v>
      </c>
      <c r="C105" s="108" t="s">
        <v>17</v>
      </c>
      <c r="D105" s="108" t="s">
        <v>61</v>
      </c>
      <c r="E105" s="108" t="s">
        <v>904</v>
      </c>
      <c r="F105" s="108" t="s">
        <v>64</v>
      </c>
      <c r="G105" s="108" t="s">
        <v>21</v>
      </c>
      <c r="H105" s="109">
        <v>6.0000000000000001E-3</v>
      </c>
      <c r="I105" s="110" t="s">
        <v>22</v>
      </c>
      <c r="J105" s="111">
        <v>4.1900000000000004</v>
      </c>
      <c r="K105" s="112">
        <v>4.1900000000000004</v>
      </c>
      <c r="L105" s="112">
        <v>4.1900000000000004</v>
      </c>
      <c r="M105" s="112">
        <v>4.29</v>
      </c>
      <c r="N105" s="112">
        <v>4.29</v>
      </c>
      <c r="O105" s="112">
        <v>4.29</v>
      </c>
      <c r="P105" s="112">
        <v>3.51</v>
      </c>
      <c r="Q105" s="112">
        <v>3.51</v>
      </c>
      <c r="R105" s="113">
        <v>3.87</v>
      </c>
    </row>
    <row r="106" spans="1:18" x14ac:dyDescent="0.35">
      <c r="A106" s="93" t="s">
        <v>15</v>
      </c>
      <c r="B106" s="94" t="s">
        <v>16</v>
      </c>
      <c r="C106" s="94" t="s">
        <v>17</v>
      </c>
      <c r="D106" s="94" t="s">
        <v>61</v>
      </c>
      <c r="E106" s="94" t="s">
        <v>904</v>
      </c>
      <c r="F106" s="94" t="s">
        <v>64</v>
      </c>
      <c r="G106" s="94" t="s">
        <v>21</v>
      </c>
      <c r="H106" s="95">
        <v>6.0000000000000001E-3</v>
      </c>
      <c r="I106" s="96" t="s">
        <v>23</v>
      </c>
      <c r="J106" s="97">
        <v>4.49</v>
      </c>
      <c r="K106" s="98">
        <v>4.49</v>
      </c>
      <c r="L106" s="98">
        <v>4.49</v>
      </c>
      <c r="M106" s="98">
        <v>4.29</v>
      </c>
      <c r="N106" s="98">
        <v>4.29</v>
      </c>
      <c r="O106" s="98">
        <v>4.29</v>
      </c>
      <c r="P106" s="98">
        <v>3.76</v>
      </c>
      <c r="Q106" s="98">
        <v>3.76</v>
      </c>
      <c r="R106" s="99">
        <v>3.87</v>
      </c>
    </row>
    <row r="107" spans="1:18" x14ac:dyDescent="0.35">
      <c r="A107" s="100" t="s">
        <v>15</v>
      </c>
      <c r="B107" s="101" t="s">
        <v>16</v>
      </c>
      <c r="C107" s="101" t="s">
        <v>17</v>
      </c>
      <c r="D107" s="101" t="s">
        <v>61</v>
      </c>
      <c r="E107" s="101" t="s">
        <v>904</v>
      </c>
      <c r="F107" s="101" t="s">
        <v>64</v>
      </c>
      <c r="G107" s="101" t="s">
        <v>21</v>
      </c>
      <c r="H107" s="102">
        <v>6.0000000000000001E-3</v>
      </c>
      <c r="I107" s="103" t="s">
        <v>25</v>
      </c>
      <c r="J107" s="104">
        <v>7.1599045346061985E-2</v>
      </c>
      <c r="K107" s="105">
        <v>7.1599045346061985E-2</v>
      </c>
      <c r="L107" s="105">
        <v>7.1599045346061985E-2</v>
      </c>
      <c r="M107" s="105">
        <v>0</v>
      </c>
      <c r="N107" s="105">
        <v>0</v>
      </c>
      <c r="O107" s="105">
        <v>0</v>
      </c>
      <c r="P107" s="105">
        <v>7.1225071225071268E-2</v>
      </c>
      <c r="Q107" s="105">
        <v>7.1225071225071268E-2</v>
      </c>
      <c r="R107" s="106">
        <v>0</v>
      </c>
    </row>
    <row r="108" spans="1:18" x14ac:dyDescent="0.35">
      <c r="A108" s="107" t="s">
        <v>15</v>
      </c>
      <c r="B108" s="108" t="s">
        <v>16</v>
      </c>
      <c r="C108" s="108" t="s">
        <v>17</v>
      </c>
      <c r="D108" s="108" t="s">
        <v>61</v>
      </c>
      <c r="E108" s="108" t="s">
        <v>904</v>
      </c>
      <c r="F108" s="108" t="s">
        <v>882</v>
      </c>
      <c r="G108" s="108" t="s">
        <v>21</v>
      </c>
      <c r="H108" s="109">
        <v>6.0000000000000001E-3</v>
      </c>
      <c r="I108" s="110" t="s">
        <v>22</v>
      </c>
      <c r="J108" s="111">
        <v>4.1900000000000004</v>
      </c>
      <c r="K108" s="112">
        <v>4.1900000000000004</v>
      </c>
      <c r="L108" s="112">
        <v>4.1900000000000004</v>
      </c>
      <c r="M108" s="112">
        <v>4.29</v>
      </c>
      <c r="N108" s="112">
        <v>4.29</v>
      </c>
      <c r="O108" s="112">
        <v>4.29</v>
      </c>
      <c r="P108" s="112">
        <v>3.51</v>
      </c>
      <c r="Q108" s="112">
        <v>3.51</v>
      </c>
      <c r="R108" s="113">
        <v>3.87</v>
      </c>
    </row>
    <row r="109" spans="1:18" x14ac:dyDescent="0.35">
      <c r="A109" s="93" t="s">
        <v>15</v>
      </c>
      <c r="B109" s="94" t="s">
        <v>16</v>
      </c>
      <c r="C109" s="94" t="s">
        <v>17</v>
      </c>
      <c r="D109" s="94" t="s">
        <v>61</v>
      </c>
      <c r="E109" s="94" t="s">
        <v>904</v>
      </c>
      <c r="F109" s="94" t="s">
        <v>882</v>
      </c>
      <c r="G109" s="94" t="s">
        <v>21</v>
      </c>
      <c r="H109" s="95">
        <v>6.0000000000000001E-3</v>
      </c>
      <c r="I109" s="96" t="s">
        <v>23</v>
      </c>
      <c r="J109" s="97">
        <v>4.49</v>
      </c>
      <c r="K109" s="98">
        <v>4.49</v>
      </c>
      <c r="L109" s="98">
        <v>4.49</v>
      </c>
      <c r="M109" s="98">
        <v>4.29</v>
      </c>
      <c r="N109" s="98">
        <v>4.29</v>
      </c>
      <c r="O109" s="98">
        <v>4.29</v>
      </c>
      <c r="P109" s="98">
        <v>3.76</v>
      </c>
      <c r="Q109" s="98">
        <v>3.76</v>
      </c>
      <c r="R109" s="99">
        <v>3.87</v>
      </c>
    </row>
    <row r="110" spans="1:18" x14ac:dyDescent="0.35">
      <c r="A110" s="100" t="s">
        <v>15</v>
      </c>
      <c r="B110" s="101" t="s">
        <v>16</v>
      </c>
      <c r="C110" s="101" t="s">
        <v>17</v>
      </c>
      <c r="D110" s="101" t="s">
        <v>61</v>
      </c>
      <c r="E110" s="101" t="s">
        <v>904</v>
      </c>
      <c r="F110" s="101" t="s">
        <v>882</v>
      </c>
      <c r="G110" s="101" t="s">
        <v>21</v>
      </c>
      <c r="H110" s="102">
        <v>6.0000000000000001E-3</v>
      </c>
      <c r="I110" s="103" t="s">
        <v>25</v>
      </c>
      <c r="J110" s="104">
        <v>7.1599045346061985E-2</v>
      </c>
      <c r="K110" s="105">
        <v>7.1599045346061985E-2</v>
      </c>
      <c r="L110" s="105">
        <v>7.1599045346061985E-2</v>
      </c>
      <c r="M110" s="105">
        <v>0</v>
      </c>
      <c r="N110" s="105">
        <v>0</v>
      </c>
      <c r="O110" s="105">
        <v>0</v>
      </c>
      <c r="P110" s="105">
        <v>7.1225071225071268E-2</v>
      </c>
      <c r="Q110" s="105">
        <v>7.1225071225071268E-2</v>
      </c>
      <c r="R110" s="106">
        <v>0</v>
      </c>
    </row>
    <row r="111" spans="1:18" x14ac:dyDescent="0.35">
      <c r="A111" s="107" t="s">
        <v>15</v>
      </c>
      <c r="B111" s="108" t="s">
        <v>16</v>
      </c>
      <c r="C111" s="108" t="s">
        <v>17</v>
      </c>
      <c r="D111" s="108" t="s">
        <v>61</v>
      </c>
      <c r="E111" s="108" t="s">
        <v>904</v>
      </c>
      <c r="F111" s="108" t="s">
        <v>65</v>
      </c>
      <c r="G111" s="108" t="s">
        <v>21</v>
      </c>
      <c r="H111" s="109">
        <v>6.0000000000000001E-3</v>
      </c>
      <c r="I111" s="110" t="s">
        <v>22</v>
      </c>
      <c r="J111" s="111">
        <v>4.1900000000000004</v>
      </c>
      <c r="K111" s="112">
        <v>4.1900000000000004</v>
      </c>
      <c r="L111" s="112">
        <v>4.1900000000000004</v>
      </c>
      <c r="M111" s="112">
        <v>4.29</v>
      </c>
      <c r="N111" s="112">
        <v>4.29</v>
      </c>
      <c r="O111" s="112">
        <v>4.29</v>
      </c>
      <c r="P111" s="112">
        <v>3.51</v>
      </c>
      <c r="Q111" s="112">
        <v>3.51</v>
      </c>
      <c r="R111" s="113">
        <v>3.87</v>
      </c>
    </row>
    <row r="112" spans="1:18" x14ac:dyDescent="0.35">
      <c r="A112" s="93" t="s">
        <v>15</v>
      </c>
      <c r="B112" s="94" t="s">
        <v>16</v>
      </c>
      <c r="C112" s="94" t="s">
        <v>17</v>
      </c>
      <c r="D112" s="94" t="s">
        <v>61</v>
      </c>
      <c r="E112" s="94" t="s">
        <v>904</v>
      </c>
      <c r="F112" s="94" t="s">
        <v>65</v>
      </c>
      <c r="G112" s="94" t="s">
        <v>21</v>
      </c>
      <c r="H112" s="95">
        <v>6.0000000000000001E-3</v>
      </c>
      <c r="I112" s="96" t="s">
        <v>23</v>
      </c>
      <c r="J112" s="97">
        <v>4.49</v>
      </c>
      <c r="K112" s="98">
        <v>4.49</v>
      </c>
      <c r="L112" s="98">
        <v>4.49</v>
      </c>
      <c r="M112" s="98">
        <v>4.29</v>
      </c>
      <c r="N112" s="98">
        <v>4.29</v>
      </c>
      <c r="O112" s="98">
        <v>4.29</v>
      </c>
      <c r="P112" s="98">
        <v>3.76</v>
      </c>
      <c r="Q112" s="98">
        <v>3.76</v>
      </c>
      <c r="R112" s="99">
        <v>3.87</v>
      </c>
    </row>
    <row r="113" spans="1:18" x14ac:dyDescent="0.35">
      <c r="A113" s="100" t="s">
        <v>15</v>
      </c>
      <c r="B113" s="101" t="s">
        <v>16</v>
      </c>
      <c r="C113" s="101" t="s">
        <v>17</v>
      </c>
      <c r="D113" s="101" t="s">
        <v>61</v>
      </c>
      <c r="E113" s="101" t="s">
        <v>904</v>
      </c>
      <c r="F113" s="101" t="s">
        <v>65</v>
      </c>
      <c r="G113" s="101" t="s">
        <v>21</v>
      </c>
      <c r="H113" s="102">
        <v>6.0000000000000001E-3</v>
      </c>
      <c r="I113" s="103" t="s">
        <v>25</v>
      </c>
      <c r="J113" s="104">
        <v>7.1599045346061985E-2</v>
      </c>
      <c r="K113" s="105">
        <v>7.1599045346061985E-2</v>
      </c>
      <c r="L113" s="105">
        <v>7.1599045346061985E-2</v>
      </c>
      <c r="M113" s="105">
        <v>0</v>
      </c>
      <c r="N113" s="105">
        <v>0</v>
      </c>
      <c r="O113" s="105">
        <v>0</v>
      </c>
      <c r="P113" s="105">
        <v>7.1225071225071268E-2</v>
      </c>
      <c r="Q113" s="105">
        <v>7.1225071225071268E-2</v>
      </c>
      <c r="R113" s="106">
        <v>0</v>
      </c>
    </row>
    <row r="114" spans="1:18" x14ac:dyDescent="0.35">
      <c r="A114" s="107" t="s">
        <v>15</v>
      </c>
      <c r="B114" s="108" t="s">
        <v>16</v>
      </c>
      <c r="C114" s="108" t="s">
        <v>17</v>
      </c>
      <c r="D114" s="108" t="s">
        <v>61</v>
      </c>
      <c r="E114" s="108" t="s">
        <v>904</v>
      </c>
      <c r="F114" s="108" t="s">
        <v>66</v>
      </c>
      <c r="G114" s="108" t="s">
        <v>21</v>
      </c>
      <c r="H114" s="109">
        <v>6.0000000000000001E-3</v>
      </c>
      <c r="I114" s="110" t="s">
        <v>22</v>
      </c>
      <c r="J114" s="111">
        <v>4.1900000000000004</v>
      </c>
      <c r="K114" s="112">
        <v>4.1900000000000004</v>
      </c>
      <c r="L114" s="112">
        <v>4.1900000000000004</v>
      </c>
      <c r="M114" s="112">
        <v>4.29</v>
      </c>
      <c r="N114" s="112">
        <v>4.29</v>
      </c>
      <c r="O114" s="112">
        <v>4.29</v>
      </c>
      <c r="P114" s="112">
        <v>3.51</v>
      </c>
      <c r="Q114" s="112">
        <v>3.51</v>
      </c>
      <c r="R114" s="113">
        <v>3.87</v>
      </c>
    </row>
    <row r="115" spans="1:18" x14ac:dyDescent="0.35">
      <c r="A115" s="93" t="s">
        <v>15</v>
      </c>
      <c r="B115" s="94" t="s">
        <v>16</v>
      </c>
      <c r="C115" s="94" t="s">
        <v>17</v>
      </c>
      <c r="D115" s="94" t="s">
        <v>61</v>
      </c>
      <c r="E115" s="94" t="s">
        <v>904</v>
      </c>
      <c r="F115" s="94" t="s">
        <v>66</v>
      </c>
      <c r="G115" s="94" t="s">
        <v>21</v>
      </c>
      <c r="H115" s="95">
        <v>6.0000000000000001E-3</v>
      </c>
      <c r="I115" s="96" t="s">
        <v>23</v>
      </c>
      <c r="J115" s="97">
        <v>4.49</v>
      </c>
      <c r="K115" s="98">
        <v>4.49</v>
      </c>
      <c r="L115" s="98">
        <v>4.49</v>
      </c>
      <c r="M115" s="98">
        <v>4.29</v>
      </c>
      <c r="N115" s="98">
        <v>4.29</v>
      </c>
      <c r="O115" s="98">
        <v>4.29</v>
      </c>
      <c r="P115" s="98">
        <v>3.76</v>
      </c>
      <c r="Q115" s="98">
        <v>3.76</v>
      </c>
      <c r="R115" s="99">
        <v>3.87</v>
      </c>
    </row>
    <row r="116" spans="1:18" x14ac:dyDescent="0.35">
      <c r="A116" s="100" t="s">
        <v>15</v>
      </c>
      <c r="B116" s="101" t="s">
        <v>16</v>
      </c>
      <c r="C116" s="101" t="s">
        <v>17</v>
      </c>
      <c r="D116" s="101" t="s">
        <v>61</v>
      </c>
      <c r="E116" s="101" t="s">
        <v>904</v>
      </c>
      <c r="F116" s="101" t="s">
        <v>66</v>
      </c>
      <c r="G116" s="101" t="s">
        <v>21</v>
      </c>
      <c r="H116" s="102">
        <v>6.0000000000000001E-3</v>
      </c>
      <c r="I116" s="103" t="s">
        <v>25</v>
      </c>
      <c r="J116" s="104">
        <v>7.1599045346061985E-2</v>
      </c>
      <c r="K116" s="105">
        <v>7.1599045346061985E-2</v>
      </c>
      <c r="L116" s="105">
        <v>7.1599045346061985E-2</v>
      </c>
      <c r="M116" s="105">
        <v>0</v>
      </c>
      <c r="N116" s="105">
        <v>0</v>
      </c>
      <c r="O116" s="105">
        <v>0</v>
      </c>
      <c r="P116" s="105">
        <v>7.1225071225071268E-2</v>
      </c>
      <c r="Q116" s="105">
        <v>7.1225071225071268E-2</v>
      </c>
      <c r="R116" s="106">
        <v>0</v>
      </c>
    </row>
    <row r="117" spans="1:18" x14ac:dyDescent="0.35">
      <c r="A117" s="107" t="s">
        <v>15</v>
      </c>
      <c r="B117" s="108" t="s">
        <v>16</v>
      </c>
      <c r="C117" s="108" t="s">
        <v>17</v>
      </c>
      <c r="D117" s="108" t="s">
        <v>67</v>
      </c>
      <c r="E117" s="108" t="s">
        <v>904</v>
      </c>
      <c r="F117" s="108" t="s">
        <v>69</v>
      </c>
      <c r="G117" s="108" t="s">
        <v>70</v>
      </c>
      <c r="H117" s="109">
        <v>0.01</v>
      </c>
      <c r="I117" s="110" t="s">
        <v>22</v>
      </c>
      <c r="J117" s="111">
        <v>4.99</v>
      </c>
      <c r="K117" s="112">
        <v>4.99</v>
      </c>
      <c r="L117" s="112">
        <v>4.99</v>
      </c>
      <c r="M117" s="112">
        <v>4.99</v>
      </c>
      <c r="N117" s="112">
        <v>4.99</v>
      </c>
      <c r="O117" s="112">
        <v>4.99</v>
      </c>
      <c r="P117" s="112">
        <v>4.01</v>
      </c>
      <c r="Q117" s="112">
        <v>4.01</v>
      </c>
      <c r="R117" s="113">
        <v>4.1100000000000003</v>
      </c>
    </row>
    <row r="118" spans="1:18" x14ac:dyDescent="0.35">
      <c r="A118" s="93" t="s">
        <v>15</v>
      </c>
      <c r="B118" s="94" t="s">
        <v>16</v>
      </c>
      <c r="C118" s="94" t="s">
        <v>17</v>
      </c>
      <c r="D118" s="94" t="s">
        <v>67</v>
      </c>
      <c r="E118" s="94" t="s">
        <v>904</v>
      </c>
      <c r="F118" s="94" t="s">
        <v>69</v>
      </c>
      <c r="G118" s="94" t="s">
        <v>70</v>
      </c>
      <c r="H118" s="95">
        <v>0.01</v>
      </c>
      <c r="I118" s="96" t="s">
        <v>23</v>
      </c>
      <c r="J118" s="97">
        <v>5.29</v>
      </c>
      <c r="K118" s="98">
        <v>5.29</v>
      </c>
      <c r="L118" s="98">
        <v>5.29</v>
      </c>
      <c r="M118" s="98">
        <v>4.99</v>
      </c>
      <c r="N118" s="98">
        <v>4.99</v>
      </c>
      <c r="O118" s="98">
        <v>4.99</v>
      </c>
      <c r="P118" s="98">
        <v>3.75</v>
      </c>
      <c r="Q118" s="98">
        <v>3.75</v>
      </c>
      <c r="R118" s="99">
        <v>4.1100000000000003</v>
      </c>
    </row>
    <row r="119" spans="1:18" x14ac:dyDescent="0.35">
      <c r="A119" s="100" t="s">
        <v>15</v>
      </c>
      <c r="B119" s="101" t="s">
        <v>16</v>
      </c>
      <c r="C119" s="101" t="s">
        <v>17</v>
      </c>
      <c r="D119" s="101" t="s">
        <v>67</v>
      </c>
      <c r="E119" s="101" t="s">
        <v>904</v>
      </c>
      <c r="F119" s="101" t="s">
        <v>69</v>
      </c>
      <c r="G119" s="101" t="s">
        <v>70</v>
      </c>
      <c r="H119" s="102">
        <v>0.01</v>
      </c>
      <c r="I119" s="103" t="s">
        <v>25</v>
      </c>
      <c r="J119" s="104">
        <v>6.0120240480961984E-2</v>
      </c>
      <c r="K119" s="105">
        <v>6.0120240480961984E-2</v>
      </c>
      <c r="L119" s="105">
        <v>6.0120240480961984E-2</v>
      </c>
      <c r="M119" s="105">
        <v>0</v>
      </c>
      <c r="N119" s="105">
        <v>0</v>
      </c>
      <c r="O119" s="105">
        <v>0</v>
      </c>
      <c r="P119" s="105">
        <v>-6.4837905236907689E-2</v>
      </c>
      <c r="Q119" s="105">
        <v>-6.4837905236907689E-2</v>
      </c>
      <c r="R119" s="106">
        <v>0</v>
      </c>
    </row>
    <row r="120" spans="1:18" x14ac:dyDescent="0.35">
      <c r="A120" s="107" t="s">
        <v>15</v>
      </c>
      <c r="B120" s="108" t="s">
        <v>16</v>
      </c>
      <c r="C120" s="108" t="s">
        <v>17</v>
      </c>
      <c r="D120" s="108" t="s">
        <v>67</v>
      </c>
      <c r="E120" s="108" t="s">
        <v>904</v>
      </c>
      <c r="F120" s="108" t="s">
        <v>883</v>
      </c>
      <c r="G120" s="108" t="s">
        <v>70</v>
      </c>
      <c r="H120" s="109">
        <v>0.01</v>
      </c>
      <c r="I120" s="110" t="s">
        <v>22</v>
      </c>
      <c r="J120" s="111">
        <v>4.99</v>
      </c>
      <c r="K120" s="112">
        <v>4.99</v>
      </c>
      <c r="L120" s="112">
        <v>4.99</v>
      </c>
      <c r="M120" s="112">
        <v>4.99</v>
      </c>
      <c r="N120" s="112">
        <v>4.99</v>
      </c>
      <c r="O120" s="112">
        <v>4.99</v>
      </c>
      <c r="P120" s="112">
        <v>4.01</v>
      </c>
      <c r="Q120" s="112">
        <v>4.01</v>
      </c>
      <c r="R120" s="113">
        <v>4.1100000000000003</v>
      </c>
    </row>
    <row r="121" spans="1:18" x14ac:dyDescent="0.35">
      <c r="A121" s="93" t="s">
        <v>15</v>
      </c>
      <c r="B121" s="94" t="s">
        <v>16</v>
      </c>
      <c r="C121" s="94" t="s">
        <v>17</v>
      </c>
      <c r="D121" s="94" t="s">
        <v>67</v>
      </c>
      <c r="E121" s="94" t="s">
        <v>904</v>
      </c>
      <c r="F121" s="94" t="s">
        <v>883</v>
      </c>
      <c r="G121" s="94" t="s">
        <v>70</v>
      </c>
      <c r="H121" s="95">
        <v>0.01</v>
      </c>
      <c r="I121" s="96" t="s">
        <v>23</v>
      </c>
      <c r="J121" s="97">
        <v>5.29</v>
      </c>
      <c r="K121" s="98">
        <v>5.29</v>
      </c>
      <c r="L121" s="98">
        <v>5.29</v>
      </c>
      <c r="M121" s="98">
        <v>4.99</v>
      </c>
      <c r="N121" s="98">
        <v>4.99</v>
      </c>
      <c r="O121" s="98">
        <v>4.99</v>
      </c>
      <c r="P121" s="98">
        <v>3.75</v>
      </c>
      <c r="Q121" s="98">
        <v>3.75</v>
      </c>
      <c r="R121" s="99">
        <v>4.1100000000000003</v>
      </c>
    </row>
    <row r="122" spans="1:18" x14ac:dyDescent="0.35">
      <c r="A122" s="100" t="s">
        <v>15</v>
      </c>
      <c r="B122" s="101" t="s">
        <v>16</v>
      </c>
      <c r="C122" s="101" t="s">
        <v>17</v>
      </c>
      <c r="D122" s="101" t="s">
        <v>67</v>
      </c>
      <c r="E122" s="101" t="s">
        <v>904</v>
      </c>
      <c r="F122" s="101" t="s">
        <v>883</v>
      </c>
      <c r="G122" s="101" t="s">
        <v>70</v>
      </c>
      <c r="H122" s="102">
        <v>0.01</v>
      </c>
      <c r="I122" s="103" t="s">
        <v>25</v>
      </c>
      <c r="J122" s="104">
        <v>6.0120240480961984E-2</v>
      </c>
      <c r="K122" s="105">
        <v>6.0120240480961984E-2</v>
      </c>
      <c r="L122" s="105">
        <v>6.0120240480961984E-2</v>
      </c>
      <c r="M122" s="105">
        <v>0</v>
      </c>
      <c r="N122" s="105">
        <v>0</v>
      </c>
      <c r="O122" s="105">
        <v>0</v>
      </c>
      <c r="P122" s="105">
        <v>-6.4837905236907689E-2</v>
      </c>
      <c r="Q122" s="105">
        <v>-6.4837905236907689E-2</v>
      </c>
      <c r="R122" s="106">
        <v>0</v>
      </c>
    </row>
    <row r="123" spans="1:18" x14ac:dyDescent="0.35">
      <c r="A123" s="107" t="s">
        <v>15</v>
      </c>
      <c r="B123" s="108" t="s">
        <v>16</v>
      </c>
      <c r="C123" s="108" t="s">
        <v>17</v>
      </c>
      <c r="D123" s="108" t="s">
        <v>67</v>
      </c>
      <c r="E123" s="108" t="s">
        <v>904</v>
      </c>
      <c r="F123" s="108" t="s">
        <v>71</v>
      </c>
      <c r="G123" s="108" t="s">
        <v>70</v>
      </c>
      <c r="H123" s="109">
        <v>0.01</v>
      </c>
      <c r="I123" s="110" t="s">
        <v>22</v>
      </c>
      <c r="J123" s="111">
        <v>4.79</v>
      </c>
      <c r="K123" s="112">
        <v>4.79</v>
      </c>
      <c r="L123" s="112">
        <v>4.79</v>
      </c>
      <c r="M123" s="112">
        <v>4.6900000000000004</v>
      </c>
      <c r="N123" s="112">
        <v>4.6900000000000004</v>
      </c>
      <c r="O123" s="112">
        <v>4.6900000000000004</v>
      </c>
      <c r="P123" s="112">
        <v>4.01</v>
      </c>
      <c r="Q123" s="112">
        <v>4.01</v>
      </c>
      <c r="R123" s="113">
        <v>4.1100000000000003</v>
      </c>
    </row>
    <row r="124" spans="1:18" x14ac:dyDescent="0.35">
      <c r="A124" s="93" t="s">
        <v>15</v>
      </c>
      <c r="B124" s="94" t="s">
        <v>16</v>
      </c>
      <c r="C124" s="94" t="s">
        <v>17</v>
      </c>
      <c r="D124" s="94" t="s">
        <v>67</v>
      </c>
      <c r="E124" s="94" t="s">
        <v>904</v>
      </c>
      <c r="F124" s="94" t="s">
        <v>71</v>
      </c>
      <c r="G124" s="94" t="s">
        <v>70</v>
      </c>
      <c r="H124" s="95">
        <v>0.01</v>
      </c>
      <c r="I124" s="96" t="s">
        <v>23</v>
      </c>
      <c r="J124" s="97">
        <v>4.99</v>
      </c>
      <c r="K124" s="98">
        <v>4.99</v>
      </c>
      <c r="L124" s="98">
        <v>4.99</v>
      </c>
      <c r="M124" s="98">
        <v>4.99</v>
      </c>
      <c r="N124" s="98">
        <v>4.99</v>
      </c>
      <c r="O124" s="98">
        <v>4.99</v>
      </c>
      <c r="P124" s="98">
        <v>3.33</v>
      </c>
      <c r="Q124" s="98">
        <v>3.33</v>
      </c>
      <c r="R124" s="99">
        <v>4.37</v>
      </c>
    </row>
    <row r="125" spans="1:18" x14ac:dyDescent="0.35">
      <c r="A125" s="100" t="s">
        <v>15</v>
      </c>
      <c r="B125" s="101" t="s">
        <v>16</v>
      </c>
      <c r="C125" s="101" t="s">
        <v>17</v>
      </c>
      <c r="D125" s="101" t="s">
        <v>67</v>
      </c>
      <c r="E125" s="101" t="s">
        <v>904</v>
      </c>
      <c r="F125" s="101" t="s">
        <v>71</v>
      </c>
      <c r="G125" s="101" t="s">
        <v>70</v>
      </c>
      <c r="H125" s="102">
        <v>0.01</v>
      </c>
      <c r="I125" s="103" t="s">
        <v>25</v>
      </c>
      <c r="J125" s="104">
        <v>4.175365344467652E-2</v>
      </c>
      <c r="K125" s="105">
        <v>4.175365344467652E-2</v>
      </c>
      <c r="L125" s="105">
        <v>4.175365344467652E-2</v>
      </c>
      <c r="M125" s="105">
        <v>6.3965884861407307E-2</v>
      </c>
      <c r="N125" s="105">
        <v>6.3965884861407307E-2</v>
      </c>
      <c r="O125" s="105">
        <v>6.3965884861407307E-2</v>
      </c>
      <c r="P125" s="105">
        <v>-0.16957605985037405</v>
      </c>
      <c r="Q125" s="105">
        <v>-0.16957605985037405</v>
      </c>
      <c r="R125" s="106">
        <v>6.3260340632603329E-2</v>
      </c>
    </row>
    <row r="126" spans="1:18" x14ac:dyDescent="0.35">
      <c r="A126" s="107" t="s">
        <v>15</v>
      </c>
      <c r="B126" s="108" t="s">
        <v>16</v>
      </c>
      <c r="C126" s="108" t="s">
        <v>17</v>
      </c>
      <c r="D126" s="108" t="s">
        <v>67</v>
      </c>
      <c r="E126" s="108" t="s">
        <v>904</v>
      </c>
      <c r="F126" s="108" t="s">
        <v>523</v>
      </c>
      <c r="G126" s="108" t="s">
        <v>70</v>
      </c>
      <c r="H126" s="109">
        <v>0.01</v>
      </c>
      <c r="I126" s="110" t="s">
        <v>22</v>
      </c>
      <c r="J126" s="111">
        <v>4.79</v>
      </c>
      <c r="K126" s="112">
        <v>4.79</v>
      </c>
      <c r="L126" s="112">
        <v>4.79</v>
      </c>
      <c r="M126" s="112">
        <v>4.6900000000000004</v>
      </c>
      <c r="N126" s="112">
        <v>4.6900000000000004</v>
      </c>
      <c r="O126" s="112">
        <v>4.6900000000000004</v>
      </c>
      <c r="P126" s="112">
        <v>4.01</v>
      </c>
      <c r="Q126" s="112">
        <v>4.01</v>
      </c>
      <c r="R126" s="113">
        <v>4.1100000000000003</v>
      </c>
    </row>
    <row r="127" spans="1:18" x14ac:dyDescent="0.35">
      <c r="A127" s="93" t="s">
        <v>15</v>
      </c>
      <c r="B127" s="94" t="s">
        <v>16</v>
      </c>
      <c r="C127" s="94" t="s">
        <v>17</v>
      </c>
      <c r="D127" s="94" t="s">
        <v>67</v>
      </c>
      <c r="E127" s="94" t="s">
        <v>904</v>
      </c>
      <c r="F127" s="94" t="s">
        <v>523</v>
      </c>
      <c r="G127" s="94" t="s">
        <v>70</v>
      </c>
      <c r="H127" s="95">
        <v>0.01</v>
      </c>
      <c r="I127" s="96" t="s">
        <v>23</v>
      </c>
      <c r="J127" s="97">
        <v>4.99</v>
      </c>
      <c r="K127" s="98">
        <v>4.99</v>
      </c>
      <c r="L127" s="98">
        <v>4.99</v>
      </c>
      <c r="M127" s="98">
        <v>4.99</v>
      </c>
      <c r="N127" s="98">
        <v>4.99</v>
      </c>
      <c r="O127" s="98">
        <v>4.99</v>
      </c>
      <c r="P127" s="98">
        <v>3.33</v>
      </c>
      <c r="Q127" s="98">
        <v>3.33</v>
      </c>
      <c r="R127" s="99">
        <v>4.37</v>
      </c>
    </row>
    <row r="128" spans="1:18" x14ac:dyDescent="0.35">
      <c r="A128" s="100" t="s">
        <v>15</v>
      </c>
      <c r="B128" s="101" t="s">
        <v>16</v>
      </c>
      <c r="C128" s="101" t="s">
        <v>17</v>
      </c>
      <c r="D128" s="101" t="s">
        <v>67</v>
      </c>
      <c r="E128" s="101" t="s">
        <v>904</v>
      </c>
      <c r="F128" s="101" t="s">
        <v>523</v>
      </c>
      <c r="G128" s="101" t="s">
        <v>70</v>
      </c>
      <c r="H128" s="102">
        <v>0.01</v>
      </c>
      <c r="I128" s="103" t="s">
        <v>25</v>
      </c>
      <c r="J128" s="104">
        <v>4.175365344467652E-2</v>
      </c>
      <c r="K128" s="105">
        <v>4.175365344467652E-2</v>
      </c>
      <c r="L128" s="105">
        <v>4.175365344467652E-2</v>
      </c>
      <c r="M128" s="105">
        <v>6.3965884861407307E-2</v>
      </c>
      <c r="N128" s="105">
        <v>6.3965884861407307E-2</v>
      </c>
      <c r="O128" s="105">
        <v>6.3965884861407307E-2</v>
      </c>
      <c r="P128" s="105">
        <v>-0.16957605985037405</v>
      </c>
      <c r="Q128" s="105">
        <v>-0.16957605985037405</v>
      </c>
      <c r="R128" s="106">
        <v>6.3260340632603329E-2</v>
      </c>
    </row>
    <row r="129" spans="1:18" x14ac:dyDescent="0.35">
      <c r="A129" s="107" t="s">
        <v>15</v>
      </c>
      <c r="B129" s="108" t="s">
        <v>16</v>
      </c>
      <c r="C129" s="108" t="s">
        <v>17</v>
      </c>
      <c r="D129" s="108" t="s">
        <v>67</v>
      </c>
      <c r="E129" s="108" t="s">
        <v>904</v>
      </c>
      <c r="F129" s="108" t="s">
        <v>72</v>
      </c>
      <c r="G129" s="108" t="s">
        <v>70</v>
      </c>
      <c r="H129" s="109">
        <v>0.01</v>
      </c>
      <c r="I129" s="110" t="s">
        <v>22</v>
      </c>
      <c r="J129" s="111">
        <v>4.79</v>
      </c>
      <c r="K129" s="112">
        <v>4.79</v>
      </c>
      <c r="L129" s="112">
        <v>4.79</v>
      </c>
      <c r="M129" s="112">
        <v>4.6900000000000004</v>
      </c>
      <c r="N129" s="112">
        <v>4.6900000000000004</v>
      </c>
      <c r="O129" s="112">
        <v>4.6900000000000004</v>
      </c>
      <c r="P129" s="112">
        <v>4.01</v>
      </c>
      <c r="Q129" s="112">
        <v>4.01</v>
      </c>
      <c r="R129" s="113">
        <v>4.1100000000000003</v>
      </c>
    </row>
    <row r="130" spans="1:18" x14ac:dyDescent="0.35">
      <c r="A130" s="93" t="s">
        <v>15</v>
      </c>
      <c r="B130" s="94" t="s">
        <v>16</v>
      </c>
      <c r="C130" s="94" t="s">
        <v>17</v>
      </c>
      <c r="D130" s="94" t="s">
        <v>67</v>
      </c>
      <c r="E130" s="94" t="s">
        <v>904</v>
      </c>
      <c r="F130" s="94" t="s">
        <v>72</v>
      </c>
      <c r="G130" s="94" t="s">
        <v>70</v>
      </c>
      <c r="H130" s="95">
        <v>0.01</v>
      </c>
      <c r="I130" s="96" t="s">
        <v>23</v>
      </c>
      <c r="J130" s="97">
        <v>4.79</v>
      </c>
      <c r="K130" s="98">
        <v>4.79</v>
      </c>
      <c r="L130" s="98">
        <v>4.79</v>
      </c>
      <c r="M130" s="98">
        <v>4.6900000000000004</v>
      </c>
      <c r="N130" s="98">
        <v>4.6900000000000004</v>
      </c>
      <c r="O130" s="98">
        <v>4.6900000000000004</v>
      </c>
      <c r="P130" s="98">
        <v>4.01</v>
      </c>
      <c r="Q130" s="98">
        <v>4.01</v>
      </c>
      <c r="R130" s="99">
        <v>4.1100000000000003</v>
      </c>
    </row>
    <row r="131" spans="1:18" x14ac:dyDescent="0.35">
      <c r="A131" s="100" t="s">
        <v>15</v>
      </c>
      <c r="B131" s="101" t="s">
        <v>16</v>
      </c>
      <c r="C131" s="101" t="s">
        <v>17</v>
      </c>
      <c r="D131" s="101" t="s">
        <v>67</v>
      </c>
      <c r="E131" s="101" t="s">
        <v>904</v>
      </c>
      <c r="F131" s="101" t="s">
        <v>72</v>
      </c>
      <c r="G131" s="101" t="s">
        <v>70</v>
      </c>
      <c r="H131" s="102">
        <v>0.01</v>
      </c>
      <c r="I131" s="103" t="s">
        <v>25</v>
      </c>
      <c r="J131" s="104">
        <v>0</v>
      </c>
      <c r="K131" s="105">
        <v>0</v>
      </c>
      <c r="L131" s="105">
        <v>0</v>
      </c>
      <c r="M131" s="105">
        <v>0</v>
      </c>
      <c r="N131" s="105">
        <v>0</v>
      </c>
      <c r="O131" s="105">
        <v>0</v>
      </c>
      <c r="P131" s="105">
        <v>0</v>
      </c>
      <c r="Q131" s="105">
        <v>0</v>
      </c>
      <c r="R131" s="106">
        <v>0</v>
      </c>
    </row>
    <row r="132" spans="1:18" x14ac:dyDescent="0.35">
      <c r="A132" s="107" t="s">
        <v>15</v>
      </c>
      <c r="B132" s="108" t="s">
        <v>16</v>
      </c>
      <c r="C132" s="108" t="s">
        <v>17</v>
      </c>
      <c r="D132" s="108" t="s">
        <v>67</v>
      </c>
      <c r="E132" s="108" t="s">
        <v>904</v>
      </c>
      <c r="F132" s="108" t="s">
        <v>73</v>
      </c>
      <c r="G132" s="108" t="s">
        <v>70</v>
      </c>
      <c r="H132" s="109">
        <v>0.01</v>
      </c>
      <c r="I132" s="110" t="s">
        <v>22</v>
      </c>
      <c r="J132" s="111">
        <v>3.49</v>
      </c>
      <c r="K132" s="112">
        <v>3.49</v>
      </c>
      <c r="L132" s="112">
        <v>3.49</v>
      </c>
      <c r="M132" s="112">
        <v>3.29</v>
      </c>
      <c r="N132" s="112">
        <v>3.29</v>
      </c>
      <c r="O132" s="112">
        <v>3.29</v>
      </c>
      <c r="P132" s="112">
        <v>2.92</v>
      </c>
      <c r="Q132" s="112">
        <v>2.92</v>
      </c>
      <c r="R132" s="113">
        <v>3.14</v>
      </c>
    </row>
    <row r="133" spans="1:18" x14ac:dyDescent="0.35">
      <c r="A133" s="93" t="s">
        <v>15</v>
      </c>
      <c r="B133" s="94" t="s">
        <v>16</v>
      </c>
      <c r="C133" s="94" t="s">
        <v>17</v>
      </c>
      <c r="D133" s="94" t="s">
        <v>67</v>
      </c>
      <c r="E133" s="94" t="s">
        <v>904</v>
      </c>
      <c r="F133" s="94" t="s">
        <v>73</v>
      </c>
      <c r="G133" s="94" t="s">
        <v>70</v>
      </c>
      <c r="H133" s="95">
        <v>0.01</v>
      </c>
      <c r="I133" s="96" t="s">
        <v>23</v>
      </c>
      <c r="J133" s="97">
        <v>3.69</v>
      </c>
      <c r="K133" s="98">
        <v>3.69</v>
      </c>
      <c r="L133" s="98">
        <v>3.69</v>
      </c>
      <c r="M133" s="98">
        <v>3.49</v>
      </c>
      <c r="N133" s="98">
        <v>3.49</v>
      </c>
      <c r="O133" s="98">
        <v>3.49</v>
      </c>
      <c r="P133" s="98">
        <v>3.09</v>
      </c>
      <c r="Q133" s="98">
        <v>3.09</v>
      </c>
      <c r="R133" s="99">
        <v>3.33</v>
      </c>
    </row>
    <row r="134" spans="1:18" x14ac:dyDescent="0.35">
      <c r="A134" s="100" t="s">
        <v>15</v>
      </c>
      <c r="B134" s="101" t="s">
        <v>16</v>
      </c>
      <c r="C134" s="101" t="s">
        <v>17</v>
      </c>
      <c r="D134" s="101" t="s">
        <v>67</v>
      </c>
      <c r="E134" s="101" t="s">
        <v>904</v>
      </c>
      <c r="F134" s="101" t="s">
        <v>73</v>
      </c>
      <c r="G134" s="101" t="s">
        <v>70</v>
      </c>
      <c r="H134" s="102">
        <v>0.01</v>
      </c>
      <c r="I134" s="103" t="s">
        <v>25</v>
      </c>
      <c r="J134" s="104">
        <v>5.7306590257879542E-2</v>
      </c>
      <c r="K134" s="105">
        <v>5.7306590257879542E-2</v>
      </c>
      <c r="L134" s="105">
        <v>5.7306590257879542E-2</v>
      </c>
      <c r="M134" s="105">
        <v>6.0790273556231122E-2</v>
      </c>
      <c r="N134" s="105">
        <v>6.0790273556231122E-2</v>
      </c>
      <c r="O134" s="105">
        <v>6.0790273556231122E-2</v>
      </c>
      <c r="P134" s="105">
        <v>5.821917808219168E-2</v>
      </c>
      <c r="Q134" s="105">
        <v>5.821917808219168E-2</v>
      </c>
      <c r="R134" s="106">
        <v>6.0509554140127264E-2</v>
      </c>
    </row>
    <row r="135" spans="1:18" x14ac:dyDescent="0.35">
      <c r="A135" s="107" t="s">
        <v>15</v>
      </c>
      <c r="B135" s="108" t="s">
        <v>16</v>
      </c>
      <c r="C135" s="108" t="s">
        <v>17</v>
      </c>
      <c r="D135" s="108" t="s">
        <v>67</v>
      </c>
      <c r="E135" s="108" t="s">
        <v>879</v>
      </c>
      <c r="F135" s="108" t="s">
        <v>74</v>
      </c>
      <c r="G135" s="108" t="s">
        <v>21</v>
      </c>
      <c r="H135" s="109">
        <v>0.01</v>
      </c>
      <c r="I135" s="110" t="s">
        <v>22</v>
      </c>
      <c r="J135" s="111">
        <v>7.49</v>
      </c>
      <c r="K135" s="112">
        <v>7.49</v>
      </c>
      <c r="L135" s="112">
        <v>7.49</v>
      </c>
      <c r="M135" s="112">
        <v>7.49</v>
      </c>
      <c r="N135" s="112">
        <v>7.49</v>
      </c>
      <c r="O135" s="112">
        <v>7.49</v>
      </c>
      <c r="P135" s="112">
        <v>6.26</v>
      </c>
      <c r="Q135" s="112">
        <v>6.26</v>
      </c>
      <c r="R135" s="113">
        <v>7.12</v>
      </c>
    </row>
    <row r="136" spans="1:18" x14ac:dyDescent="0.35">
      <c r="A136" s="93" t="s">
        <v>15</v>
      </c>
      <c r="B136" s="94" t="s">
        <v>16</v>
      </c>
      <c r="C136" s="94" t="s">
        <v>17</v>
      </c>
      <c r="D136" s="94" t="s">
        <v>67</v>
      </c>
      <c r="E136" s="94" t="s">
        <v>879</v>
      </c>
      <c r="F136" s="94" t="s">
        <v>74</v>
      </c>
      <c r="G136" s="94" t="s">
        <v>21</v>
      </c>
      <c r="H136" s="95">
        <v>0.01</v>
      </c>
      <c r="I136" s="96" t="s">
        <v>23</v>
      </c>
      <c r="J136" s="97">
        <v>7.49</v>
      </c>
      <c r="K136" s="98">
        <v>7.49</v>
      </c>
      <c r="L136" s="98">
        <v>7.49</v>
      </c>
      <c r="M136" s="98">
        <v>7.49</v>
      </c>
      <c r="N136" s="98">
        <v>7.49</v>
      </c>
      <c r="O136" s="98">
        <v>7.49</v>
      </c>
      <c r="P136" s="98">
        <v>6.26</v>
      </c>
      <c r="Q136" s="98">
        <v>6.26</v>
      </c>
      <c r="R136" s="99">
        <v>7.12</v>
      </c>
    </row>
    <row r="137" spans="1:18" x14ac:dyDescent="0.35">
      <c r="A137" s="100" t="s">
        <v>15</v>
      </c>
      <c r="B137" s="101" t="s">
        <v>16</v>
      </c>
      <c r="C137" s="101" t="s">
        <v>17</v>
      </c>
      <c r="D137" s="101" t="s">
        <v>67</v>
      </c>
      <c r="E137" s="101" t="s">
        <v>879</v>
      </c>
      <c r="F137" s="101" t="s">
        <v>74</v>
      </c>
      <c r="G137" s="101" t="s">
        <v>21</v>
      </c>
      <c r="H137" s="102">
        <v>0.01</v>
      </c>
      <c r="I137" s="103" t="s">
        <v>25</v>
      </c>
      <c r="J137" s="104">
        <v>0</v>
      </c>
      <c r="K137" s="105">
        <v>0</v>
      </c>
      <c r="L137" s="105">
        <v>0</v>
      </c>
      <c r="M137" s="105">
        <v>0</v>
      </c>
      <c r="N137" s="105">
        <v>0</v>
      </c>
      <c r="O137" s="105">
        <v>0</v>
      </c>
      <c r="P137" s="105">
        <v>0</v>
      </c>
      <c r="Q137" s="105">
        <v>0</v>
      </c>
      <c r="R137" s="106">
        <v>0</v>
      </c>
    </row>
    <row r="138" spans="1:18" x14ac:dyDescent="0.35">
      <c r="A138" s="107" t="s">
        <v>15</v>
      </c>
      <c r="B138" s="108" t="s">
        <v>16</v>
      </c>
      <c r="C138" s="108" t="s">
        <v>17</v>
      </c>
      <c r="D138" s="108" t="s">
        <v>67</v>
      </c>
      <c r="E138" s="108" t="s">
        <v>879</v>
      </c>
      <c r="F138" s="108" t="s">
        <v>915</v>
      </c>
      <c r="G138" s="108" t="s">
        <v>21</v>
      </c>
      <c r="H138" s="109">
        <v>0.01</v>
      </c>
      <c r="I138" s="110" t="s">
        <v>22</v>
      </c>
      <c r="J138" s="111">
        <v>7.49</v>
      </c>
      <c r="K138" s="112">
        <v>7.49</v>
      </c>
      <c r="L138" s="112">
        <v>7.49</v>
      </c>
      <c r="M138" s="112">
        <v>7.49</v>
      </c>
      <c r="N138" s="112">
        <v>7.49</v>
      </c>
      <c r="O138" s="112">
        <v>7.49</v>
      </c>
      <c r="P138" s="112">
        <v>6.26</v>
      </c>
      <c r="Q138" s="112">
        <v>6.26</v>
      </c>
      <c r="R138" s="113">
        <v>7.12</v>
      </c>
    </row>
    <row r="139" spans="1:18" x14ac:dyDescent="0.35">
      <c r="A139" s="93" t="s">
        <v>15</v>
      </c>
      <c r="B139" s="94" t="s">
        <v>16</v>
      </c>
      <c r="C139" s="94" t="s">
        <v>17</v>
      </c>
      <c r="D139" s="94" t="s">
        <v>67</v>
      </c>
      <c r="E139" s="94" t="s">
        <v>879</v>
      </c>
      <c r="F139" s="94" t="s">
        <v>915</v>
      </c>
      <c r="G139" s="94" t="s">
        <v>21</v>
      </c>
      <c r="H139" s="95">
        <v>0.01</v>
      </c>
      <c r="I139" s="96" t="s">
        <v>23</v>
      </c>
      <c r="J139" s="97">
        <v>7.49</v>
      </c>
      <c r="K139" s="98">
        <v>7.49</v>
      </c>
      <c r="L139" s="98">
        <v>7.49</v>
      </c>
      <c r="M139" s="98">
        <v>7.49</v>
      </c>
      <c r="N139" s="98">
        <v>7.49</v>
      </c>
      <c r="O139" s="98">
        <v>7.49</v>
      </c>
      <c r="P139" s="98">
        <v>6.26</v>
      </c>
      <c r="Q139" s="98">
        <v>6.26</v>
      </c>
      <c r="R139" s="99">
        <v>7.12</v>
      </c>
    </row>
    <row r="140" spans="1:18" x14ac:dyDescent="0.35">
      <c r="A140" s="100" t="s">
        <v>15</v>
      </c>
      <c r="B140" s="101" t="s">
        <v>16</v>
      </c>
      <c r="C140" s="101" t="s">
        <v>17</v>
      </c>
      <c r="D140" s="101" t="s">
        <v>67</v>
      </c>
      <c r="E140" s="101" t="s">
        <v>879</v>
      </c>
      <c r="F140" s="101" t="s">
        <v>915</v>
      </c>
      <c r="G140" s="101" t="s">
        <v>21</v>
      </c>
      <c r="H140" s="102">
        <v>0.01</v>
      </c>
      <c r="I140" s="103" t="s">
        <v>25</v>
      </c>
      <c r="J140" s="104">
        <v>0</v>
      </c>
      <c r="K140" s="105">
        <v>0</v>
      </c>
      <c r="L140" s="105">
        <v>0</v>
      </c>
      <c r="M140" s="105">
        <v>0</v>
      </c>
      <c r="N140" s="105">
        <v>0</v>
      </c>
      <c r="O140" s="105">
        <v>0</v>
      </c>
      <c r="P140" s="105">
        <v>0</v>
      </c>
      <c r="Q140" s="105">
        <v>0</v>
      </c>
      <c r="R140" s="106">
        <v>0</v>
      </c>
    </row>
    <row r="141" spans="1:18" x14ac:dyDescent="0.35">
      <c r="A141" s="107" t="s">
        <v>15</v>
      </c>
      <c r="B141" s="108" t="s">
        <v>16</v>
      </c>
      <c r="C141" s="108" t="s">
        <v>17</v>
      </c>
      <c r="D141" s="108" t="s">
        <v>76</v>
      </c>
      <c r="E141" s="108" t="s">
        <v>880</v>
      </c>
      <c r="F141" s="108" t="s">
        <v>77</v>
      </c>
      <c r="G141" s="108" t="s">
        <v>70</v>
      </c>
      <c r="H141" s="109">
        <v>0.01</v>
      </c>
      <c r="I141" s="110" t="s">
        <v>22</v>
      </c>
      <c r="J141" s="111">
        <v>5.19</v>
      </c>
      <c r="K141" s="112">
        <v>5.19</v>
      </c>
      <c r="L141" s="112">
        <v>5.19</v>
      </c>
      <c r="M141" s="112">
        <v>5.19</v>
      </c>
      <c r="N141" s="112">
        <v>5.19</v>
      </c>
      <c r="O141" s="112">
        <v>5.19</v>
      </c>
      <c r="P141" s="112">
        <v>4.5</v>
      </c>
      <c r="Q141" s="112">
        <v>4.5</v>
      </c>
      <c r="R141" s="113">
        <v>5</v>
      </c>
    </row>
    <row r="142" spans="1:18" x14ac:dyDescent="0.35">
      <c r="A142" s="93" t="s">
        <v>15</v>
      </c>
      <c r="B142" s="94" t="s">
        <v>16</v>
      </c>
      <c r="C142" s="94" t="s">
        <v>17</v>
      </c>
      <c r="D142" s="94" t="s">
        <v>76</v>
      </c>
      <c r="E142" s="94" t="s">
        <v>880</v>
      </c>
      <c r="F142" s="94" t="s">
        <v>77</v>
      </c>
      <c r="G142" s="94" t="s">
        <v>70</v>
      </c>
      <c r="H142" s="95">
        <v>0.01</v>
      </c>
      <c r="I142" s="96" t="s">
        <v>23</v>
      </c>
      <c r="J142" s="97">
        <v>5.19</v>
      </c>
      <c r="K142" s="98">
        <v>5.19</v>
      </c>
      <c r="L142" s="98">
        <v>5.19</v>
      </c>
      <c r="M142" s="98">
        <v>5.19</v>
      </c>
      <c r="N142" s="98">
        <v>5.19</v>
      </c>
      <c r="O142" s="98">
        <v>5.19</v>
      </c>
      <c r="P142" s="98">
        <v>4.5</v>
      </c>
      <c r="Q142" s="98">
        <v>4.5</v>
      </c>
      <c r="R142" s="99">
        <v>5</v>
      </c>
    </row>
    <row r="143" spans="1:18" x14ac:dyDescent="0.35">
      <c r="A143" s="100" t="s">
        <v>15</v>
      </c>
      <c r="B143" s="101" t="s">
        <v>16</v>
      </c>
      <c r="C143" s="101" t="s">
        <v>17</v>
      </c>
      <c r="D143" s="101" t="s">
        <v>76</v>
      </c>
      <c r="E143" s="101" t="s">
        <v>880</v>
      </c>
      <c r="F143" s="101" t="s">
        <v>77</v>
      </c>
      <c r="G143" s="101" t="s">
        <v>70</v>
      </c>
      <c r="H143" s="102">
        <v>0.01</v>
      </c>
      <c r="I143" s="103" t="s">
        <v>25</v>
      </c>
      <c r="J143" s="104">
        <v>0</v>
      </c>
      <c r="K143" s="105">
        <v>0</v>
      </c>
      <c r="L143" s="105">
        <v>0</v>
      </c>
      <c r="M143" s="105">
        <v>0</v>
      </c>
      <c r="N143" s="105">
        <v>0</v>
      </c>
      <c r="O143" s="105">
        <v>0</v>
      </c>
      <c r="P143" s="105">
        <v>0</v>
      </c>
      <c r="Q143" s="105">
        <v>0</v>
      </c>
      <c r="R143" s="106">
        <v>0</v>
      </c>
    </row>
    <row r="144" spans="1:18" x14ac:dyDescent="0.35">
      <c r="A144" s="107" t="s">
        <v>15</v>
      </c>
      <c r="B144" s="108" t="s">
        <v>16</v>
      </c>
      <c r="C144" s="108" t="s">
        <v>17</v>
      </c>
      <c r="D144" s="108" t="s">
        <v>78</v>
      </c>
      <c r="E144" s="108" t="s">
        <v>880</v>
      </c>
      <c r="F144" s="108" t="s">
        <v>79</v>
      </c>
      <c r="G144" s="108" t="s">
        <v>70</v>
      </c>
      <c r="H144" s="109">
        <v>0.01</v>
      </c>
      <c r="I144" s="110" t="s">
        <v>22</v>
      </c>
      <c r="J144" s="111">
        <v>4.1900000000000004</v>
      </c>
      <c r="K144" s="112">
        <v>4.1900000000000004</v>
      </c>
      <c r="L144" s="112">
        <v>4.1900000000000004</v>
      </c>
      <c r="M144" s="112">
        <v>4.1900000000000004</v>
      </c>
      <c r="N144" s="112">
        <v>4.1900000000000004</v>
      </c>
      <c r="O144" s="112">
        <v>4.1900000000000004</v>
      </c>
      <c r="P144" s="112">
        <v>3.5</v>
      </c>
      <c r="Q144" s="112">
        <v>3.5</v>
      </c>
      <c r="R144" s="113">
        <v>4</v>
      </c>
    </row>
    <row r="145" spans="1:18" x14ac:dyDescent="0.35">
      <c r="A145" s="93" t="s">
        <v>15</v>
      </c>
      <c r="B145" s="94" t="s">
        <v>16</v>
      </c>
      <c r="C145" s="94" t="s">
        <v>17</v>
      </c>
      <c r="D145" s="94" t="s">
        <v>78</v>
      </c>
      <c r="E145" s="94" t="s">
        <v>880</v>
      </c>
      <c r="F145" s="94" t="s">
        <v>79</v>
      </c>
      <c r="G145" s="94" t="s">
        <v>70</v>
      </c>
      <c r="H145" s="95">
        <v>0.01</v>
      </c>
      <c r="I145" s="96" t="s">
        <v>23</v>
      </c>
      <c r="J145" s="97">
        <v>4.1900000000000004</v>
      </c>
      <c r="K145" s="98">
        <v>4.1900000000000004</v>
      </c>
      <c r="L145" s="98">
        <v>4.1900000000000004</v>
      </c>
      <c r="M145" s="98">
        <v>4.1900000000000004</v>
      </c>
      <c r="N145" s="98">
        <v>4.1900000000000004</v>
      </c>
      <c r="O145" s="98">
        <v>4.1900000000000004</v>
      </c>
      <c r="P145" s="98">
        <v>3.5</v>
      </c>
      <c r="Q145" s="98">
        <v>3.5</v>
      </c>
      <c r="R145" s="99">
        <v>4</v>
      </c>
    </row>
    <row r="146" spans="1:18" x14ac:dyDescent="0.35">
      <c r="A146" s="100" t="s">
        <v>15</v>
      </c>
      <c r="B146" s="101" t="s">
        <v>16</v>
      </c>
      <c r="C146" s="101" t="s">
        <v>17</v>
      </c>
      <c r="D146" s="101" t="s">
        <v>78</v>
      </c>
      <c r="E146" s="101" t="s">
        <v>880</v>
      </c>
      <c r="F146" s="101" t="s">
        <v>79</v>
      </c>
      <c r="G146" s="101" t="s">
        <v>70</v>
      </c>
      <c r="H146" s="102">
        <v>0.01</v>
      </c>
      <c r="I146" s="103" t="s">
        <v>25</v>
      </c>
      <c r="J146" s="104">
        <v>0</v>
      </c>
      <c r="K146" s="105">
        <v>0</v>
      </c>
      <c r="L146" s="105">
        <v>0</v>
      </c>
      <c r="M146" s="105">
        <v>0</v>
      </c>
      <c r="N146" s="105">
        <v>0</v>
      </c>
      <c r="O146" s="105">
        <v>0</v>
      </c>
      <c r="P146" s="105">
        <v>0</v>
      </c>
      <c r="Q146" s="105">
        <v>0</v>
      </c>
      <c r="R146" s="106">
        <v>0</v>
      </c>
    </row>
    <row r="147" spans="1:18" x14ac:dyDescent="0.35">
      <c r="A147" s="107" t="s">
        <v>15</v>
      </c>
      <c r="B147" s="108" t="s">
        <v>16</v>
      </c>
      <c r="C147" s="108" t="s">
        <v>17</v>
      </c>
      <c r="D147" s="108" t="s">
        <v>67</v>
      </c>
      <c r="E147" s="108" t="s">
        <v>881</v>
      </c>
      <c r="F147" s="108" t="s">
        <v>884</v>
      </c>
      <c r="G147" s="108" t="s">
        <v>70</v>
      </c>
      <c r="H147" s="109">
        <v>0.01</v>
      </c>
      <c r="I147" s="110" t="s">
        <v>22</v>
      </c>
      <c r="J147" s="111">
        <v>3.99</v>
      </c>
      <c r="K147" s="112">
        <v>3.99</v>
      </c>
      <c r="L147" s="112">
        <v>3.99</v>
      </c>
      <c r="M147" s="112">
        <v>3.99</v>
      </c>
      <c r="N147" s="112">
        <v>3.99</v>
      </c>
      <c r="O147" s="112">
        <v>3.99</v>
      </c>
      <c r="P147" s="112">
        <v>3.34</v>
      </c>
      <c r="Q147" s="112">
        <v>3.34</v>
      </c>
      <c r="R147" s="113">
        <v>3.34</v>
      </c>
    </row>
    <row r="148" spans="1:18" x14ac:dyDescent="0.35">
      <c r="A148" s="93" t="s">
        <v>15</v>
      </c>
      <c r="B148" s="94" t="s">
        <v>16</v>
      </c>
      <c r="C148" s="94" t="s">
        <v>17</v>
      </c>
      <c r="D148" s="94" t="s">
        <v>67</v>
      </c>
      <c r="E148" s="94" t="s">
        <v>881</v>
      </c>
      <c r="F148" s="94" t="s">
        <v>884</v>
      </c>
      <c r="G148" s="94" t="s">
        <v>70</v>
      </c>
      <c r="H148" s="95">
        <v>0.01</v>
      </c>
      <c r="I148" s="96" t="s">
        <v>23</v>
      </c>
      <c r="J148" s="97">
        <v>3.99</v>
      </c>
      <c r="K148" s="98">
        <v>3.99</v>
      </c>
      <c r="L148" s="98">
        <v>3.99</v>
      </c>
      <c r="M148" s="98">
        <v>3.99</v>
      </c>
      <c r="N148" s="98">
        <v>3.99</v>
      </c>
      <c r="O148" s="98">
        <v>3.99</v>
      </c>
      <c r="P148" s="98">
        <v>3.34</v>
      </c>
      <c r="Q148" s="98">
        <v>3.34</v>
      </c>
      <c r="R148" s="99">
        <v>3.34</v>
      </c>
    </row>
    <row r="149" spans="1:18" x14ac:dyDescent="0.35">
      <c r="A149" s="100" t="s">
        <v>15</v>
      </c>
      <c r="B149" s="101" t="s">
        <v>16</v>
      </c>
      <c r="C149" s="101" t="s">
        <v>17</v>
      </c>
      <c r="D149" s="101" t="s">
        <v>67</v>
      </c>
      <c r="E149" s="101" t="s">
        <v>881</v>
      </c>
      <c r="F149" s="101" t="s">
        <v>884</v>
      </c>
      <c r="G149" s="101" t="s">
        <v>70</v>
      </c>
      <c r="H149" s="102">
        <v>0.01</v>
      </c>
      <c r="I149" s="103" t="s">
        <v>25</v>
      </c>
      <c r="J149" s="104">
        <v>0</v>
      </c>
      <c r="K149" s="105">
        <v>0</v>
      </c>
      <c r="L149" s="105">
        <v>0</v>
      </c>
      <c r="M149" s="105">
        <v>0</v>
      </c>
      <c r="N149" s="105">
        <v>0</v>
      </c>
      <c r="O149" s="105">
        <v>0</v>
      </c>
      <c r="P149" s="105">
        <v>0</v>
      </c>
      <c r="Q149" s="105">
        <v>0</v>
      </c>
      <c r="R149" s="106">
        <v>0</v>
      </c>
    </row>
    <row r="150" spans="1:18" x14ac:dyDescent="0.35">
      <c r="A150" s="107" t="s">
        <v>15</v>
      </c>
      <c r="B150" s="108" t="s">
        <v>16</v>
      </c>
      <c r="C150" s="108" t="s">
        <v>17</v>
      </c>
      <c r="D150" s="108" t="s">
        <v>67</v>
      </c>
      <c r="E150" s="108" t="s">
        <v>881</v>
      </c>
      <c r="F150" s="108" t="s">
        <v>885</v>
      </c>
      <c r="G150" s="108" t="s">
        <v>70</v>
      </c>
      <c r="H150" s="109">
        <v>0.01</v>
      </c>
      <c r="I150" s="110" t="s">
        <v>22</v>
      </c>
      <c r="J150" s="111">
        <v>3.5</v>
      </c>
      <c r="K150" s="112">
        <v>3.5</v>
      </c>
      <c r="L150" s="112">
        <v>3.5</v>
      </c>
      <c r="M150" s="112">
        <v>3.5</v>
      </c>
      <c r="N150" s="112">
        <v>3.5</v>
      </c>
      <c r="O150" s="112">
        <v>3.5</v>
      </c>
      <c r="P150" s="112">
        <v>2.93</v>
      </c>
      <c r="Q150" s="112">
        <v>2.93</v>
      </c>
      <c r="R150" s="113">
        <v>3.86</v>
      </c>
    </row>
    <row r="151" spans="1:18" x14ac:dyDescent="0.35">
      <c r="A151" s="93" t="s">
        <v>15</v>
      </c>
      <c r="B151" s="94" t="s">
        <v>16</v>
      </c>
      <c r="C151" s="94" t="s">
        <v>17</v>
      </c>
      <c r="D151" s="94" t="s">
        <v>67</v>
      </c>
      <c r="E151" s="94" t="s">
        <v>881</v>
      </c>
      <c r="F151" s="94" t="s">
        <v>885</v>
      </c>
      <c r="G151" s="94" t="s">
        <v>70</v>
      </c>
      <c r="H151" s="95">
        <v>0.01</v>
      </c>
      <c r="I151" s="96" t="s">
        <v>23</v>
      </c>
      <c r="J151" s="97">
        <v>3.5</v>
      </c>
      <c r="K151" s="98">
        <v>3.5</v>
      </c>
      <c r="L151" s="98">
        <v>3.5</v>
      </c>
      <c r="M151" s="98">
        <v>3.5</v>
      </c>
      <c r="N151" s="98">
        <v>3.5</v>
      </c>
      <c r="O151" s="98">
        <v>3.5</v>
      </c>
      <c r="P151" s="98">
        <v>2.93</v>
      </c>
      <c r="Q151" s="98">
        <v>2.93</v>
      </c>
      <c r="R151" s="99">
        <v>3.86</v>
      </c>
    </row>
    <row r="152" spans="1:18" x14ac:dyDescent="0.35">
      <c r="A152" s="100" t="s">
        <v>15</v>
      </c>
      <c r="B152" s="101" t="s">
        <v>16</v>
      </c>
      <c r="C152" s="101" t="s">
        <v>17</v>
      </c>
      <c r="D152" s="101" t="s">
        <v>67</v>
      </c>
      <c r="E152" s="101" t="s">
        <v>881</v>
      </c>
      <c r="F152" s="101" t="s">
        <v>885</v>
      </c>
      <c r="G152" s="101" t="s">
        <v>70</v>
      </c>
      <c r="H152" s="102">
        <v>0.01</v>
      </c>
      <c r="I152" s="103" t="s">
        <v>25</v>
      </c>
      <c r="J152" s="104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6">
        <v>0</v>
      </c>
    </row>
    <row r="153" spans="1:18" x14ac:dyDescent="0.35">
      <c r="A153" s="107" t="s">
        <v>15</v>
      </c>
      <c r="B153" s="108" t="s">
        <v>16</v>
      </c>
      <c r="C153" s="108" t="s">
        <v>17</v>
      </c>
      <c r="D153" s="108" t="s">
        <v>80</v>
      </c>
      <c r="E153" s="108" t="s">
        <v>904</v>
      </c>
      <c r="F153" s="108" t="s">
        <v>81</v>
      </c>
      <c r="G153" s="108" t="s">
        <v>70</v>
      </c>
      <c r="H153" s="109">
        <v>1.4999999999999999E-2</v>
      </c>
      <c r="I153" s="110" t="s">
        <v>22</v>
      </c>
      <c r="J153" s="111">
        <v>6.69</v>
      </c>
      <c r="K153" s="112">
        <v>6.69</v>
      </c>
      <c r="L153" s="112">
        <v>6.69</v>
      </c>
      <c r="M153" s="112">
        <v>6.49</v>
      </c>
      <c r="N153" s="112">
        <v>6.49</v>
      </c>
      <c r="O153" s="112">
        <v>6.49</v>
      </c>
      <c r="P153" s="112">
        <v>5.32</v>
      </c>
      <c r="Q153" s="112">
        <v>5.32</v>
      </c>
      <c r="R153" s="113">
        <v>5.86</v>
      </c>
    </row>
    <row r="154" spans="1:18" x14ac:dyDescent="0.35">
      <c r="A154" s="93" t="s">
        <v>15</v>
      </c>
      <c r="B154" s="94" t="s">
        <v>16</v>
      </c>
      <c r="C154" s="94" t="s">
        <v>17</v>
      </c>
      <c r="D154" s="94" t="s">
        <v>80</v>
      </c>
      <c r="E154" s="94" t="s">
        <v>904</v>
      </c>
      <c r="F154" s="94" t="s">
        <v>81</v>
      </c>
      <c r="G154" s="94" t="s">
        <v>70</v>
      </c>
      <c r="H154" s="95">
        <v>1.4999999999999999E-2</v>
      </c>
      <c r="I154" s="96" t="s">
        <v>23</v>
      </c>
      <c r="J154" s="97">
        <v>6.69</v>
      </c>
      <c r="K154" s="98">
        <v>6.69</v>
      </c>
      <c r="L154" s="98">
        <v>6.69</v>
      </c>
      <c r="M154" s="98">
        <v>6.49</v>
      </c>
      <c r="N154" s="98">
        <v>6.49</v>
      </c>
      <c r="O154" s="98">
        <v>6.49</v>
      </c>
      <c r="P154" s="98">
        <v>5.41</v>
      </c>
      <c r="Q154" s="98">
        <v>5.41</v>
      </c>
      <c r="R154" s="99">
        <v>5.86</v>
      </c>
    </row>
    <row r="155" spans="1:18" x14ac:dyDescent="0.35">
      <c r="A155" s="100" t="s">
        <v>15</v>
      </c>
      <c r="B155" s="101" t="s">
        <v>16</v>
      </c>
      <c r="C155" s="101" t="s">
        <v>17</v>
      </c>
      <c r="D155" s="101" t="s">
        <v>80</v>
      </c>
      <c r="E155" s="101" t="s">
        <v>904</v>
      </c>
      <c r="F155" s="101" t="s">
        <v>81</v>
      </c>
      <c r="G155" s="101" t="s">
        <v>70</v>
      </c>
      <c r="H155" s="102">
        <v>1.4999999999999999E-2</v>
      </c>
      <c r="I155" s="103" t="s">
        <v>25</v>
      </c>
      <c r="J155" s="104">
        <v>0</v>
      </c>
      <c r="K155" s="105">
        <v>0</v>
      </c>
      <c r="L155" s="105">
        <v>0</v>
      </c>
      <c r="M155" s="105">
        <v>0</v>
      </c>
      <c r="N155" s="105">
        <v>0</v>
      </c>
      <c r="O155" s="105">
        <v>0</v>
      </c>
      <c r="P155" s="105">
        <v>1.6917293233082775E-2</v>
      </c>
      <c r="Q155" s="105">
        <v>1.6917293233082775E-2</v>
      </c>
      <c r="R155" s="106">
        <v>0</v>
      </c>
    </row>
    <row r="156" spans="1:18" x14ac:dyDescent="0.35">
      <c r="A156" s="107" t="s">
        <v>15</v>
      </c>
      <c r="B156" s="108" t="s">
        <v>16</v>
      </c>
      <c r="C156" s="108" t="s">
        <v>17</v>
      </c>
      <c r="D156" s="108" t="s">
        <v>80</v>
      </c>
      <c r="E156" s="108" t="s">
        <v>904</v>
      </c>
      <c r="F156" s="108" t="s">
        <v>886</v>
      </c>
      <c r="G156" s="108" t="s">
        <v>70</v>
      </c>
      <c r="H156" s="109">
        <v>1.4999999999999999E-2</v>
      </c>
      <c r="I156" s="110" t="s">
        <v>22</v>
      </c>
      <c r="J156" s="111">
        <v>6.69</v>
      </c>
      <c r="K156" s="112">
        <v>6.69</v>
      </c>
      <c r="L156" s="112">
        <v>6.69</v>
      </c>
      <c r="M156" s="112">
        <v>6.49</v>
      </c>
      <c r="N156" s="112">
        <v>6.49</v>
      </c>
      <c r="O156" s="112">
        <v>6.49</v>
      </c>
      <c r="P156" s="112">
        <v>5.32</v>
      </c>
      <c r="Q156" s="112">
        <v>5.32</v>
      </c>
      <c r="R156" s="113">
        <v>5.86</v>
      </c>
    </row>
    <row r="157" spans="1:18" x14ac:dyDescent="0.35">
      <c r="A157" s="93" t="s">
        <v>15</v>
      </c>
      <c r="B157" s="94" t="s">
        <v>16</v>
      </c>
      <c r="C157" s="94" t="s">
        <v>17</v>
      </c>
      <c r="D157" s="94" t="s">
        <v>80</v>
      </c>
      <c r="E157" s="94" t="s">
        <v>904</v>
      </c>
      <c r="F157" s="94" t="s">
        <v>886</v>
      </c>
      <c r="G157" s="94" t="s">
        <v>70</v>
      </c>
      <c r="H157" s="95">
        <v>1.4999999999999999E-2</v>
      </c>
      <c r="I157" s="96" t="s">
        <v>23</v>
      </c>
      <c r="J157" s="97">
        <v>6.69</v>
      </c>
      <c r="K157" s="98">
        <v>6.69</v>
      </c>
      <c r="L157" s="98">
        <v>6.69</v>
      </c>
      <c r="M157" s="98">
        <v>6.49</v>
      </c>
      <c r="N157" s="98">
        <v>6.49</v>
      </c>
      <c r="O157" s="98">
        <v>6.49</v>
      </c>
      <c r="P157" s="98">
        <v>5.41</v>
      </c>
      <c r="Q157" s="98">
        <v>5.41</v>
      </c>
      <c r="R157" s="99">
        <v>5.86</v>
      </c>
    </row>
    <row r="158" spans="1:18" x14ac:dyDescent="0.35">
      <c r="A158" s="100" t="s">
        <v>15</v>
      </c>
      <c r="B158" s="101" t="s">
        <v>16</v>
      </c>
      <c r="C158" s="101" t="s">
        <v>17</v>
      </c>
      <c r="D158" s="101" t="s">
        <v>80</v>
      </c>
      <c r="E158" s="101" t="s">
        <v>904</v>
      </c>
      <c r="F158" s="101" t="s">
        <v>886</v>
      </c>
      <c r="G158" s="101" t="s">
        <v>70</v>
      </c>
      <c r="H158" s="102">
        <v>1.4999999999999999E-2</v>
      </c>
      <c r="I158" s="103" t="s">
        <v>25</v>
      </c>
      <c r="J158" s="104">
        <v>0</v>
      </c>
      <c r="K158" s="105">
        <v>0</v>
      </c>
      <c r="L158" s="105">
        <v>0</v>
      </c>
      <c r="M158" s="105">
        <v>0</v>
      </c>
      <c r="N158" s="105">
        <v>0</v>
      </c>
      <c r="O158" s="105">
        <v>0</v>
      </c>
      <c r="P158" s="105">
        <v>1.6917293233082775E-2</v>
      </c>
      <c r="Q158" s="105">
        <v>1.6917293233082775E-2</v>
      </c>
      <c r="R158" s="106">
        <v>0</v>
      </c>
    </row>
    <row r="159" spans="1:18" x14ac:dyDescent="0.35">
      <c r="A159" s="107" t="s">
        <v>15</v>
      </c>
      <c r="B159" s="108" t="s">
        <v>16</v>
      </c>
      <c r="C159" s="108" t="s">
        <v>17</v>
      </c>
      <c r="D159" s="108" t="s">
        <v>80</v>
      </c>
      <c r="E159" s="108" t="s">
        <v>904</v>
      </c>
      <c r="F159" s="108" t="s">
        <v>82</v>
      </c>
      <c r="G159" s="108" t="s">
        <v>70</v>
      </c>
      <c r="H159" s="109">
        <v>1.4999999999999999E-2</v>
      </c>
      <c r="I159" s="110" t="s">
        <v>22</v>
      </c>
      <c r="J159" s="111">
        <v>6.29</v>
      </c>
      <c r="K159" s="112">
        <v>6.29</v>
      </c>
      <c r="L159" s="112">
        <v>6.29</v>
      </c>
      <c r="M159" s="112">
        <v>5.99</v>
      </c>
      <c r="N159" s="112">
        <v>5.99</v>
      </c>
      <c r="O159" s="112">
        <v>5.99</v>
      </c>
      <c r="P159" s="112">
        <v>5.26</v>
      </c>
      <c r="Q159" s="112">
        <v>5.26</v>
      </c>
      <c r="R159" s="113">
        <v>5.4</v>
      </c>
    </row>
    <row r="160" spans="1:18" x14ac:dyDescent="0.35">
      <c r="A160" s="93" t="s">
        <v>15</v>
      </c>
      <c r="B160" s="94" t="s">
        <v>16</v>
      </c>
      <c r="C160" s="94" t="s">
        <v>17</v>
      </c>
      <c r="D160" s="94" t="s">
        <v>80</v>
      </c>
      <c r="E160" s="94" t="s">
        <v>904</v>
      </c>
      <c r="F160" s="94" t="s">
        <v>82</v>
      </c>
      <c r="G160" s="94" t="s">
        <v>70</v>
      </c>
      <c r="H160" s="95">
        <v>1.4999999999999999E-2</v>
      </c>
      <c r="I160" s="96" t="s">
        <v>23</v>
      </c>
      <c r="J160" s="97">
        <v>6.29</v>
      </c>
      <c r="K160" s="98">
        <v>6.29</v>
      </c>
      <c r="L160" s="98">
        <v>6.29</v>
      </c>
      <c r="M160" s="98">
        <v>5.99</v>
      </c>
      <c r="N160" s="98">
        <v>5.99</v>
      </c>
      <c r="O160" s="98">
        <v>5.99</v>
      </c>
      <c r="P160" s="98">
        <v>4.99</v>
      </c>
      <c r="Q160" s="98">
        <v>4.99</v>
      </c>
      <c r="R160" s="99">
        <v>5.4</v>
      </c>
    </row>
    <row r="161" spans="1:18" x14ac:dyDescent="0.35">
      <c r="A161" s="100" t="s">
        <v>15</v>
      </c>
      <c r="B161" s="101" t="s">
        <v>16</v>
      </c>
      <c r="C161" s="101" t="s">
        <v>17</v>
      </c>
      <c r="D161" s="101" t="s">
        <v>80</v>
      </c>
      <c r="E161" s="101" t="s">
        <v>904</v>
      </c>
      <c r="F161" s="101" t="s">
        <v>82</v>
      </c>
      <c r="G161" s="101" t="s">
        <v>70</v>
      </c>
      <c r="H161" s="102">
        <v>1.4999999999999999E-2</v>
      </c>
      <c r="I161" s="103" t="s">
        <v>25</v>
      </c>
      <c r="J161" s="104">
        <v>0</v>
      </c>
      <c r="K161" s="105">
        <v>0</v>
      </c>
      <c r="L161" s="105">
        <v>0</v>
      </c>
      <c r="M161" s="105">
        <v>0</v>
      </c>
      <c r="N161" s="105">
        <v>0</v>
      </c>
      <c r="O161" s="105">
        <v>0</v>
      </c>
      <c r="P161" s="105">
        <v>-5.1330798479087392E-2</v>
      </c>
      <c r="Q161" s="105">
        <v>-5.1330798479087392E-2</v>
      </c>
      <c r="R161" s="106">
        <v>0</v>
      </c>
    </row>
    <row r="162" spans="1:18" x14ac:dyDescent="0.35">
      <c r="A162" s="107" t="s">
        <v>15</v>
      </c>
      <c r="B162" s="108" t="s">
        <v>16</v>
      </c>
      <c r="C162" s="108" t="s">
        <v>17</v>
      </c>
      <c r="D162" s="108" t="s">
        <v>80</v>
      </c>
      <c r="E162" s="108" t="s">
        <v>904</v>
      </c>
      <c r="F162" s="108" t="s">
        <v>524</v>
      </c>
      <c r="G162" s="108" t="s">
        <v>70</v>
      </c>
      <c r="H162" s="109">
        <v>1.4999999999999999E-2</v>
      </c>
      <c r="I162" s="110" t="s">
        <v>22</v>
      </c>
      <c r="J162" s="111">
        <v>6.29</v>
      </c>
      <c r="K162" s="112">
        <v>6.29</v>
      </c>
      <c r="L162" s="112">
        <v>6.29</v>
      </c>
      <c r="M162" s="112">
        <v>5.99</v>
      </c>
      <c r="N162" s="112">
        <v>5.99</v>
      </c>
      <c r="O162" s="112">
        <v>5.99</v>
      </c>
      <c r="P162" s="112">
        <v>5.26</v>
      </c>
      <c r="Q162" s="112">
        <v>5.26</v>
      </c>
      <c r="R162" s="113">
        <v>5.4</v>
      </c>
    </row>
    <row r="163" spans="1:18" x14ac:dyDescent="0.35">
      <c r="A163" s="93" t="s">
        <v>15</v>
      </c>
      <c r="B163" s="94" t="s">
        <v>16</v>
      </c>
      <c r="C163" s="94" t="s">
        <v>17</v>
      </c>
      <c r="D163" s="94" t="s">
        <v>80</v>
      </c>
      <c r="E163" s="94" t="s">
        <v>904</v>
      </c>
      <c r="F163" s="94" t="s">
        <v>524</v>
      </c>
      <c r="G163" s="94" t="s">
        <v>70</v>
      </c>
      <c r="H163" s="95">
        <v>1.4999999999999999E-2</v>
      </c>
      <c r="I163" s="96" t="s">
        <v>23</v>
      </c>
      <c r="J163" s="97">
        <v>6.29</v>
      </c>
      <c r="K163" s="98">
        <v>6.29</v>
      </c>
      <c r="L163" s="98">
        <v>6.29</v>
      </c>
      <c r="M163" s="98">
        <v>5.99</v>
      </c>
      <c r="N163" s="98">
        <v>5.99</v>
      </c>
      <c r="O163" s="98">
        <v>5.99</v>
      </c>
      <c r="P163" s="98">
        <v>4.99</v>
      </c>
      <c r="Q163" s="98">
        <v>4.99</v>
      </c>
      <c r="R163" s="99">
        <v>5.4</v>
      </c>
    </row>
    <row r="164" spans="1:18" x14ac:dyDescent="0.35">
      <c r="A164" s="100" t="s">
        <v>15</v>
      </c>
      <c r="B164" s="101" t="s">
        <v>16</v>
      </c>
      <c r="C164" s="101" t="s">
        <v>17</v>
      </c>
      <c r="D164" s="101" t="s">
        <v>80</v>
      </c>
      <c r="E164" s="101" t="s">
        <v>904</v>
      </c>
      <c r="F164" s="101" t="s">
        <v>524</v>
      </c>
      <c r="G164" s="101" t="s">
        <v>70</v>
      </c>
      <c r="H164" s="102">
        <v>1.4999999999999999E-2</v>
      </c>
      <c r="I164" s="103" t="s">
        <v>25</v>
      </c>
      <c r="J164" s="104">
        <v>0</v>
      </c>
      <c r="K164" s="105">
        <v>0</v>
      </c>
      <c r="L164" s="105">
        <v>0</v>
      </c>
      <c r="M164" s="105">
        <v>0</v>
      </c>
      <c r="N164" s="105">
        <v>0</v>
      </c>
      <c r="O164" s="105">
        <v>0</v>
      </c>
      <c r="P164" s="105">
        <v>-5.1330798479087392E-2</v>
      </c>
      <c r="Q164" s="105">
        <v>-5.1330798479087392E-2</v>
      </c>
      <c r="R164" s="106">
        <v>0</v>
      </c>
    </row>
    <row r="165" spans="1:18" x14ac:dyDescent="0.35">
      <c r="A165" s="107" t="s">
        <v>15</v>
      </c>
      <c r="B165" s="108" t="s">
        <v>16</v>
      </c>
      <c r="C165" s="108" t="s">
        <v>17</v>
      </c>
      <c r="D165" s="108" t="s">
        <v>80</v>
      </c>
      <c r="E165" s="108" t="s">
        <v>904</v>
      </c>
      <c r="F165" s="108" t="s">
        <v>555</v>
      </c>
      <c r="G165" s="108" t="s">
        <v>70</v>
      </c>
      <c r="H165" s="109">
        <v>1.4999999999999999E-2</v>
      </c>
      <c r="I165" s="110" t="s">
        <v>22</v>
      </c>
      <c r="J165" s="111">
        <v>5.99</v>
      </c>
      <c r="K165" s="112">
        <v>5.99</v>
      </c>
      <c r="L165" s="112">
        <v>5.99</v>
      </c>
      <c r="M165" s="112">
        <v>5.89</v>
      </c>
      <c r="N165" s="112">
        <v>5.89</v>
      </c>
      <c r="O165" s="112">
        <v>5.89</v>
      </c>
      <c r="P165" s="112">
        <v>6.21</v>
      </c>
      <c r="Q165" s="112">
        <v>6.21</v>
      </c>
      <c r="R165" s="113">
        <v>6.3</v>
      </c>
    </row>
    <row r="166" spans="1:18" x14ac:dyDescent="0.35">
      <c r="A166" s="93" t="s">
        <v>15</v>
      </c>
      <c r="B166" s="94" t="s">
        <v>16</v>
      </c>
      <c r="C166" s="94" t="s">
        <v>17</v>
      </c>
      <c r="D166" s="94" t="s">
        <v>80</v>
      </c>
      <c r="E166" s="94" t="s">
        <v>904</v>
      </c>
      <c r="F166" s="94" t="s">
        <v>555</v>
      </c>
      <c r="G166" s="94" t="s">
        <v>70</v>
      </c>
      <c r="H166" s="95">
        <v>1.4999999999999999E-2</v>
      </c>
      <c r="I166" s="96" t="s">
        <v>23</v>
      </c>
      <c r="J166" s="97">
        <v>5.99</v>
      </c>
      <c r="K166" s="98">
        <v>5.99</v>
      </c>
      <c r="L166" s="98">
        <v>5.99</v>
      </c>
      <c r="M166" s="98">
        <v>5.89</v>
      </c>
      <c r="N166" s="98">
        <v>5.89</v>
      </c>
      <c r="O166" s="98">
        <v>5.89</v>
      </c>
      <c r="P166" s="98">
        <v>6.21</v>
      </c>
      <c r="Q166" s="98">
        <v>6.21</v>
      </c>
      <c r="R166" s="99">
        <v>6.3</v>
      </c>
    </row>
    <row r="167" spans="1:18" x14ac:dyDescent="0.35">
      <c r="A167" s="100" t="s">
        <v>15</v>
      </c>
      <c r="B167" s="101" t="s">
        <v>16</v>
      </c>
      <c r="C167" s="101" t="s">
        <v>17</v>
      </c>
      <c r="D167" s="101" t="s">
        <v>80</v>
      </c>
      <c r="E167" s="101" t="s">
        <v>904</v>
      </c>
      <c r="F167" s="101" t="s">
        <v>555</v>
      </c>
      <c r="G167" s="101" t="s">
        <v>70</v>
      </c>
      <c r="H167" s="102">
        <v>1.4999999999999999E-2</v>
      </c>
      <c r="I167" s="103" t="s">
        <v>25</v>
      </c>
      <c r="J167" s="104">
        <v>0</v>
      </c>
      <c r="K167" s="105">
        <v>0</v>
      </c>
      <c r="L167" s="105">
        <v>0</v>
      </c>
      <c r="M167" s="105">
        <v>0</v>
      </c>
      <c r="N167" s="105">
        <v>0</v>
      </c>
      <c r="O167" s="105">
        <v>0</v>
      </c>
      <c r="P167" s="105">
        <v>0</v>
      </c>
      <c r="Q167" s="105">
        <v>0</v>
      </c>
      <c r="R167" s="106">
        <v>0</v>
      </c>
    </row>
    <row r="168" spans="1:18" x14ac:dyDescent="0.35">
      <c r="A168" s="107" t="s">
        <v>15</v>
      </c>
      <c r="B168" s="108" t="s">
        <v>16</v>
      </c>
      <c r="C168" s="108" t="s">
        <v>17</v>
      </c>
      <c r="D168" s="108" t="s">
        <v>80</v>
      </c>
      <c r="E168" s="108" t="s">
        <v>33</v>
      </c>
      <c r="F168" s="108" t="s">
        <v>83</v>
      </c>
      <c r="G168" s="108" t="s">
        <v>21</v>
      </c>
      <c r="H168" s="109">
        <v>1.4999999999999999E-2</v>
      </c>
      <c r="I168" s="110" t="s">
        <v>22</v>
      </c>
      <c r="J168" s="111">
        <v>8.49</v>
      </c>
      <c r="K168" s="112">
        <v>8.49</v>
      </c>
      <c r="L168" s="112">
        <v>8.49</v>
      </c>
      <c r="M168" s="112">
        <v>7.79</v>
      </c>
      <c r="N168" s="112">
        <v>7.79</v>
      </c>
      <c r="O168" s="112">
        <v>7.79</v>
      </c>
      <c r="P168" s="112">
        <v>7.09</v>
      </c>
      <c r="Q168" s="112">
        <v>7.09</v>
      </c>
      <c r="R168" s="113">
        <v>7.4</v>
      </c>
    </row>
    <row r="169" spans="1:18" x14ac:dyDescent="0.35">
      <c r="A169" s="93" t="s">
        <v>15</v>
      </c>
      <c r="B169" s="94" t="s">
        <v>16</v>
      </c>
      <c r="C169" s="94" t="s">
        <v>17</v>
      </c>
      <c r="D169" s="94" t="s">
        <v>80</v>
      </c>
      <c r="E169" s="94" t="s">
        <v>33</v>
      </c>
      <c r="F169" s="94" t="s">
        <v>83</v>
      </c>
      <c r="G169" s="94" t="s">
        <v>21</v>
      </c>
      <c r="H169" s="95">
        <v>1.4999999999999999E-2</v>
      </c>
      <c r="I169" s="96" t="s">
        <v>23</v>
      </c>
      <c r="J169" s="97">
        <v>8.49</v>
      </c>
      <c r="K169" s="98">
        <v>8.49</v>
      </c>
      <c r="L169" s="98">
        <v>8.49</v>
      </c>
      <c r="M169" s="98">
        <v>7.79</v>
      </c>
      <c r="N169" s="98">
        <v>7.79</v>
      </c>
      <c r="O169" s="98">
        <v>7.79</v>
      </c>
      <c r="P169" s="98">
        <v>7.09</v>
      </c>
      <c r="Q169" s="98">
        <v>7.09</v>
      </c>
      <c r="R169" s="99">
        <v>7.4</v>
      </c>
    </row>
    <row r="170" spans="1:18" x14ac:dyDescent="0.35">
      <c r="A170" s="100" t="s">
        <v>15</v>
      </c>
      <c r="B170" s="101" t="s">
        <v>16</v>
      </c>
      <c r="C170" s="101" t="s">
        <v>17</v>
      </c>
      <c r="D170" s="101" t="s">
        <v>80</v>
      </c>
      <c r="E170" s="101" t="s">
        <v>33</v>
      </c>
      <c r="F170" s="101" t="s">
        <v>83</v>
      </c>
      <c r="G170" s="101" t="s">
        <v>21</v>
      </c>
      <c r="H170" s="102">
        <v>1.4999999999999999E-2</v>
      </c>
      <c r="I170" s="103" t="s">
        <v>25</v>
      </c>
      <c r="J170" s="104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6">
        <v>0</v>
      </c>
    </row>
    <row r="171" spans="1:18" x14ac:dyDescent="0.35">
      <c r="A171" s="107" t="s">
        <v>15</v>
      </c>
      <c r="B171" s="108" t="s">
        <v>16</v>
      </c>
      <c r="C171" s="108" t="s">
        <v>17</v>
      </c>
      <c r="D171" s="108" t="s">
        <v>84</v>
      </c>
      <c r="E171" s="108" t="s">
        <v>904</v>
      </c>
      <c r="F171" s="108" t="s">
        <v>85</v>
      </c>
      <c r="G171" s="108" t="s">
        <v>86</v>
      </c>
      <c r="H171" s="109">
        <v>0.02</v>
      </c>
      <c r="I171" s="110" t="s">
        <v>22</v>
      </c>
      <c r="J171" s="111">
        <v>8.99</v>
      </c>
      <c r="K171" s="112">
        <v>8.99</v>
      </c>
      <c r="L171" s="112">
        <v>8.99</v>
      </c>
      <c r="M171" s="112">
        <v>8.49</v>
      </c>
      <c r="N171" s="112">
        <v>8.49</v>
      </c>
      <c r="O171" s="112">
        <v>8.49</v>
      </c>
      <c r="P171" s="112">
        <v>7.49</v>
      </c>
      <c r="Q171" s="112">
        <v>7.49</v>
      </c>
      <c r="R171" s="113">
        <v>7.84</v>
      </c>
    </row>
    <row r="172" spans="1:18" x14ac:dyDescent="0.35">
      <c r="A172" s="93" t="s">
        <v>15</v>
      </c>
      <c r="B172" s="94" t="s">
        <v>16</v>
      </c>
      <c r="C172" s="94" t="s">
        <v>17</v>
      </c>
      <c r="D172" s="94" t="s">
        <v>84</v>
      </c>
      <c r="E172" s="94" t="s">
        <v>904</v>
      </c>
      <c r="F172" s="94" t="s">
        <v>85</v>
      </c>
      <c r="G172" s="94" t="s">
        <v>86</v>
      </c>
      <c r="H172" s="95">
        <v>0.02</v>
      </c>
      <c r="I172" s="96" t="s">
        <v>23</v>
      </c>
      <c r="J172" s="97">
        <v>8.99</v>
      </c>
      <c r="K172" s="98">
        <v>8.99</v>
      </c>
      <c r="L172" s="98">
        <v>8.99</v>
      </c>
      <c r="M172" s="98">
        <v>8.49</v>
      </c>
      <c r="N172" s="98">
        <v>8.49</v>
      </c>
      <c r="O172" s="98">
        <v>8.49</v>
      </c>
      <c r="P172" s="98">
        <v>7.49</v>
      </c>
      <c r="Q172" s="98">
        <v>7.49</v>
      </c>
      <c r="R172" s="99">
        <v>7.84</v>
      </c>
    </row>
    <row r="173" spans="1:18" x14ac:dyDescent="0.35">
      <c r="A173" s="100" t="s">
        <v>15</v>
      </c>
      <c r="B173" s="101" t="s">
        <v>16</v>
      </c>
      <c r="C173" s="101" t="s">
        <v>17</v>
      </c>
      <c r="D173" s="101" t="s">
        <v>84</v>
      </c>
      <c r="E173" s="101" t="s">
        <v>904</v>
      </c>
      <c r="F173" s="101" t="s">
        <v>85</v>
      </c>
      <c r="G173" s="101" t="s">
        <v>86</v>
      </c>
      <c r="H173" s="102">
        <v>0.02</v>
      </c>
      <c r="I173" s="103" t="s">
        <v>25</v>
      </c>
      <c r="J173" s="104">
        <v>0</v>
      </c>
      <c r="K173" s="105">
        <v>0</v>
      </c>
      <c r="L173" s="105">
        <v>0</v>
      </c>
      <c r="M173" s="105">
        <v>0</v>
      </c>
      <c r="N173" s="105">
        <v>0</v>
      </c>
      <c r="O173" s="105">
        <v>0</v>
      </c>
      <c r="P173" s="105">
        <v>0</v>
      </c>
      <c r="Q173" s="105">
        <v>0</v>
      </c>
      <c r="R173" s="106">
        <v>0</v>
      </c>
    </row>
    <row r="174" spans="1:18" x14ac:dyDescent="0.35">
      <c r="A174" s="107" t="s">
        <v>15</v>
      </c>
      <c r="B174" s="108" t="s">
        <v>16</v>
      </c>
      <c r="C174" s="108" t="s">
        <v>17</v>
      </c>
      <c r="D174" s="108" t="s">
        <v>84</v>
      </c>
      <c r="E174" s="108" t="s">
        <v>904</v>
      </c>
      <c r="F174" s="108" t="s">
        <v>887</v>
      </c>
      <c r="G174" s="108" t="s">
        <v>86</v>
      </c>
      <c r="H174" s="109">
        <v>0.02</v>
      </c>
      <c r="I174" s="110" t="s">
        <v>22</v>
      </c>
      <c r="J174" s="111">
        <v>8.99</v>
      </c>
      <c r="K174" s="112">
        <v>8.99</v>
      </c>
      <c r="L174" s="112">
        <v>8.99</v>
      </c>
      <c r="M174" s="112">
        <v>8.49</v>
      </c>
      <c r="N174" s="112">
        <v>8.49</v>
      </c>
      <c r="O174" s="112">
        <v>8.49</v>
      </c>
      <c r="P174" s="112">
        <v>7.49</v>
      </c>
      <c r="Q174" s="112">
        <v>7.49</v>
      </c>
      <c r="R174" s="113">
        <v>7.84</v>
      </c>
    </row>
    <row r="175" spans="1:18" x14ac:dyDescent="0.35">
      <c r="A175" s="93" t="s">
        <v>15</v>
      </c>
      <c r="B175" s="94" t="s">
        <v>16</v>
      </c>
      <c r="C175" s="94" t="s">
        <v>17</v>
      </c>
      <c r="D175" s="94" t="s">
        <v>84</v>
      </c>
      <c r="E175" s="94" t="s">
        <v>904</v>
      </c>
      <c r="F175" s="94" t="s">
        <v>887</v>
      </c>
      <c r="G175" s="94" t="s">
        <v>86</v>
      </c>
      <c r="H175" s="95">
        <v>0.02</v>
      </c>
      <c r="I175" s="96" t="s">
        <v>23</v>
      </c>
      <c r="J175" s="97">
        <v>8.99</v>
      </c>
      <c r="K175" s="98">
        <v>8.99</v>
      </c>
      <c r="L175" s="98">
        <v>8.99</v>
      </c>
      <c r="M175" s="98">
        <v>8.49</v>
      </c>
      <c r="N175" s="98">
        <v>8.49</v>
      </c>
      <c r="O175" s="98">
        <v>8.49</v>
      </c>
      <c r="P175" s="98">
        <v>7.49</v>
      </c>
      <c r="Q175" s="98">
        <v>7.49</v>
      </c>
      <c r="R175" s="99">
        <v>7.84</v>
      </c>
    </row>
    <row r="176" spans="1:18" x14ac:dyDescent="0.35">
      <c r="A176" s="100" t="s">
        <v>15</v>
      </c>
      <c r="B176" s="101" t="s">
        <v>16</v>
      </c>
      <c r="C176" s="101" t="s">
        <v>17</v>
      </c>
      <c r="D176" s="101" t="s">
        <v>84</v>
      </c>
      <c r="E176" s="101" t="s">
        <v>904</v>
      </c>
      <c r="F176" s="101" t="s">
        <v>887</v>
      </c>
      <c r="G176" s="101" t="s">
        <v>86</v>
      </c>
      <c r="H176" s="102">
        <v>0.02</v>
      </c>
      <c r="I176" s="103" t="s">
        <v>25</v>
      </c>
      <c r="J176" s="104">
        <v>0</v>
      </c>
      <c r="K176" s="105">
        <v>0</v>
      </c>
      <c r="L176" s="105">
        <v>0</v>
      </c>
      <c r="M176" s="105">
        <v>0</v>
      </c>
      <c r="N176" s="105">
        <v>0</v>
      </c>
      <c r="O176" s="105">
        <v>0</v>
      </c>
      <c r="P176" s="105">
        <v>0</v>
      </c>
      <c r="Q176" s="105">
        <v>0</v>
      </c>
      <c r="R176" s="106">
        <v>0</v>
      </c>
    </row>
    <row r="177" spans="1:18" x14ac:dyDescent="0.35">
      <c r="A177" s="107" t="s">
        <v>15</v>
      </c>
      <c r="B177" s="108" t="s">
        <v>16</v>
      </c>
      <c r="C177" s="108" t="s">
        <v>17</v>
      </c>
      <c r="D177" s="108" t="s">
        <v>84</v>
      </c>
      <c r="E177" s="108" t="s">
        <v>904</v>
      </c>
      <c r="F177" s="108" t="s">
        <v>87</v>
      </c>
      <c r="G177" s="108" t="s">
        <v>86</v>
      </c>
      <c r="H177" s="109">
        <v>0.02</v>
      </c>
      <c r="I177" s="110" t="s">
        <v>22</v>
      </c>
      <c r="J177" s="111">
        <v>8.7899999999999991</v>
      </c>
      <c r="K177" s="112">
        <v>8.7899999999999991</v>
      </c>
      <c r="L177" s="112">
        <v>8.7899999999999991</v>
      </c>
      <c r="M177" s="112">
        <v>8.49</v>
      </c>
      <c r="N177" s="112">
        <v>8.49</v>
      </c>
      <c r="O177" s="112">
        <v>8.49</v>
      </c>
      <c r="P177" s="112">
        <v>7.34</v>
      </c>
      <c r="Q177" s="112">
        <v>7.34</v>
      </c>
      <c r="R177" s="113">
        <v>8.07</v>
      </c>
    </row>
    <row r="178" spans="1:18" x14ac:dyDescent="0.35">
      <c r="A178" s="93" t="s">
        <v>15</v>
      </c>
      <c r="B178" s="94" t="s">
        <v>16</v>
      </c>
      <c r="C178" s="94" t="s">
        <v>17</v>
      </c>
      <c r="D178" s="94" t="s">
        <v>84</v>
      </c>
      <c r="E178" s="94" t="s">
        <v>904</v>
      </c>
      <c r="F178" s="94" t="s">
        <v>87</v>
      </c>
      <c r="G178" s="94" t="s">
        <v>86</v>
      </c>
      <c r="H178" s="95">
        <v>0.02</v>
      </c>
      <c r="I178" s="96" t="s">
        <v>23</v>
      </c>
      <c r="J178" s="97">
        <v>7.99</v>
      </c>
      <c r="K178" s="98">
        <v>7.99</v>
      </c>
      <c r="L178" s="98">
        <v>7.99</v>
      </c>
      <c r="M178" s="98">
        <v>7.79</v>
      </c>
      <c r="N178" s="98">
        <v>7.79</v>
      </c>
      <c r="O178" s="98">
        <v>7.79</v>
      </c>
      <c r="P178" s="98">
        <v>6.67</v>
      </c>
      <c r="Q178" s="98">
        <v>6.67</v>
      </c>
      <c r="R178" s="99">
        <v>7.4</v>
      </c>
    </row>
    <row r="179" spans="1:18" x14ac:dyDescent="0.35">
      <c r="A179" s="100" t="s">
        <v>15</v>
      </c>
      <c r="B179" s="101" t="s">
        <v>16</v>
      </c>
      <c r="C179" s="101" t="s">
        <v>17</v>
      </c>
      <c r="D179" s="101" t="s">
        <v>84</v>
      </c>
      <c r="E179" s="101" t="s">
        <v>904</v>
      </c>
      <c r="F179" s="101" t="s">
        <v>87</v>
      </c>
      <c r="G179" s="101" t="s">
        <v>86</v>
      </c>
      <c r="H179" s="102">
        <v>0.02</v>
      </c>
      <c r="I179" s="103" t="s">
        <v>25</v>
      </c>
      <c r="J179" s="104">
        <v>-9.1012514220705221E-2</v>
      </c>
      <c r="K179" s="105">
        <v>-9.1012514220705221E-2</v>
      </c>
      <c r="L179" s="105">
        <v>-9.1012514220705221E-2</v>
      </c>
      <c r="M179" s="105">
        <v>-8.2449941107184954E-2</v>
      </c>
      <c r="N179" s="105">
        <v>-8.2449941107184954E-2</v>
      </c>
      <c r="O179" s="105">
        <v>-8.2449941107184954E-2</v>
      </c>
      <c r="P179" s="105">
        <v>-9.1280653950953639E-2</v>
      </c>
      <c r="Q179" s="105">
        <v>-9.1280653950953639E-2</v>
      </c>
      <c r="R179" s="106">
        <v>-8.3023543990086712E-2</v>
      </c>
    </row>
    <row r="180" spans="1:18" x14ac:dyDescent="0.35">
      <c r="A180" s="107" t="s">
        <v>15</v>
      </c>
      <c r="B180" s="108" t="s">
        <v>16</v>
      </c>
      <c r="C180" s="108" t="s">
        <v>17</v>
      </c>
      <c r="D180" s="108" t="s">
        <v>84</v>
      </c>
      <c r="E180" s="108" t="s">
        <v>904</v>
      </c>
      <c r="F180" s="108" t="s">
        <v>525</v>
      </c>
      <c r="G180" s="108" t="s">
        <v>86</v>
      </c>
      <c r="H180" s="109">
        <v>0.02</v>
      </c>
      <c r="I180" s="110" t="s">
        <v>22</v>
      </c>
      <c r="J180" s="111">
        <v>8.7899999999999991</v>
      </c>
      <c r="K180" s="112">
        <v>8.7899999999999991</v>
      </c>
      <c r="L180" s="112">
        <v>8.7899999999999991</v>
      </c>
      <c r="M180" s="112">
        <v>8.49</v>
      </c>
      <c r="N180" s="112">
        <v>8.49</v>
      </c>
      <c r="O180" s="112">
        <v>8.49</v>
      </c>
      <c r="P180" s="112">
        <v>7.34</v>
      </c>
      <c r="Q180" s="112">
        <v>7.34</v>
      </c>
      <c r="R180" s="113">
        <v>8.07</v>
      </c>
    </row>
    <row r="181" spans="1:18" x14ac:dyDescent="0.35">
      <c r="A181" s="93" t="s">
        <v>15</v>
      </c>
      <c r="B181" s="94" t="s">
        <v>16</v>
      </c>
      <c r="C181" s="94" t="s">
        <v>17</v>
      </c>
      <c r="D181" s="94" t="s">
        <v>84</v>
      </c>
      <c r="E181" s="94" t="s">
        <v>904</v>
      </c>
      <c r="F181" s="94" t="s">
        <v>525</v>
      </c>
      <c r="G181" s="94" t="s">
        <v>86</v>
      </c>
      <c r="H181" s="95">
        <v>0.02</v>
      </c>
      <c r="I181" s="96" t="s">
        <v>23</v>
      </c>
      <c r="J181" s="97">
        <v>7.99</v>
      </c>
      <c r="K181" s="98">
        <v>7.99</v>
      </c>
      <c r="L181" s="98">
        <v>7.99</v>
      </c>
      <c r="M181" s="98">
        <v>7.79</v>
      </c>
      <c r="N181" s="98">
        <v>7.79</v>
      </c>
      <c r="O181" s="98">
        <v>7.79</v>
      </c>
      <c r="P181" s="98">
        <v>6.67</v>
      </c>
      <c r="Q181" s="98">
        <v>6.67</v>
      </c>
      <c r="R181" s="99">
        <v>7.4</v>
      </c>
    </row>
    <row r="182" spans="1:18" x14ac:dyDescent="0.35">
      <c r="A182" s="100" t="s">
        <v>15</v>
      </c>
      <c r="B182" s="101" t="s">
        <v>16</v>
      </c>
      <c r="C182" s="101" t="s">
        <v>17</v>
      </c>
      <c r="D182" s="101" t="s">
        <v>84</v>
      </c>
      <c r="E182" s="101" t="s">
        <v>904</v>
      </c>
      <c r="F182" s="101" t="s">
        <v>525</v>
      </c>
      <c r="G182" s="101" t="s">
        <v>86</v>
      </c>
      <c r="H182" s="102">
        <v>0.02</v>
      </c>
      <c r="I182" s="103" t="s">
        <v>25</v>
      </c>
      <c r="J182" s="104">
        <v>-9.1012514220705221E-2</v>
      </c>
      <c r="K182" s="105">
        <v>-9.1012514220705221E-2</v>
      </c>
      <c r="L182" s="105">
        <v>-9.1012514220705221E-2</v>
      </c>
      <c r="M182" s="105">
        <v>-8.2449941107184954E-2</v>
      </c>
      <c r="N182" s="105">
        <v>-8.2449941107184954E-2</v>
      </c>
      <c r="O182" s="105">
        <v>-8.2449941107184954E-2</v>
      </c>
      <c r="P182" s="105">
        <v>-9.1280653950953639E-2</v>
      </c>
      <c r="Q182" s="105">
        <v>-9.1280653950953639E-2</v>
      </c>
      <c r="R182" s="106">
        <v>-8.3023543990086712E-2</v>
      </c>
    </row>
    <row r="183" spans="1:18" x14ac:dyDescent="0.35">
      <c r="A183" s="107" t="s">
        <v>15</v>
      </c>
      <c r="B183" s="108" t="s">
        <v>16</v>
      </c>
      <c r="C183" s="108" t="s">
        <v>17</v>
      </c>
      <c r="D183" s="108" t="s">
        <v>84</v>
      </c>
      <c r="E183" s="108" t="s">
        <v>904</v>
      </c>
      <c r="F183" s="108" t="s">
        <v>89</v>
      </c>
      <c r="G183" s="108" t="s">
        <v>70</v>
      </c>
      <c r="H183" s="109">
        <v>0.02</v>
      </c>
      <c r="I183" s="110" t="s">
        <v>22</v>
      </c>
      <c r="J183" s="111">
        <v>7.99</v>
      </c>
      <c r="K183" s="112">
        <v>7.99</v>
      </c>
      <c r="L183" s="112">
        <v>7.99</v>
      </c>
      <c r="M183" s="112">
        <v>7.29</v>
      </c>
      <c r="N183" s="112">
        <v>7.29</v>
      </c>
      <c r="O183" s="112">
        <v>7.29</v>
      </c>
      <c r="P183" s="112">
        <v>6.68</v>
      </c>
      <c r="Q183" s="112">
        <v>6.68</v>
      </c>
      <c r="R183" s="113">
        <v>6.95</v>
      </c>
    </row>
    <row r="184" spans="1:18" x14ac:dyDescent="0.35">
      <c r="A184" s="93" t="s">
        <v>15</v>
      </c>
      <c r="B184" s="94" t="s">
        <v>16</v>
      </c>
      <c r="C184" s="94" t="s">
        <v>17</v>
      </c>
      <c r="D184" s="94" t="s">
        <v>84</v>
      </c>
      <c r="E184" s="94" t="s">
        <v>904</v>
      </c>
      <c r="F184" s="94" t="s">
        <v>89</v>
      </c>
      <c r="G184" s="94" t="s">
        <v>70</v>
      </c>
      <c r="H184" s="95">
        <v>0.02</v>
      </c>
      <c r="I184" s="96" t="s">
        <v>23</v>
      </c>
      <c r="J184" s="97">
        <v>7.99</v>
      </c>
      <c r="K184" s="98">
        <v>7.99</v>
      </c>
      <c r="L184" s="98">
        <v>7.99</v>
      </c>
      <c r="M184" s="98">
        <v>7.29</v>
      </c>
      <c r="N184" s="98">
        <v>7.29</v>
      </c>
      <c r="O184" s="98">
        <v>7.29</v>
      </c>
      <c r="P184" s="98">
        <v>6.68</v>
      </c>
      <c r="Q184" s="98">
        <v>6.68</v>
      </c>
      <c r="R184" s="99">
        <v>6.95</v>
      </c>
    </row>
    <row r="185" spans="1:18" x14ac:dyDescent="0.35">
      <c r="A185" s="100" t="s">
        <v>15</v>
      </c>
      <c r="B185" s="101" t="s">
        <v>16</v>
      </c>
      <c r="C185" s="101" t="s">
        <v>17</v>
      </c>
      <c r="D185" s="101" t="s">
        <v>84</v>
      </c>
      <c r="E185" s="101" t="s">
        <v>904</v>
      </c>
      <c r="F185" s="101" t="s">
        <v>89</v>
      </c>
      <c r="G185" s="101" t="s">
        <v>70</v>
      </c>
      <c r="H185" s="102">
        <v>0.02</v>
      </c>
      <c r="I185" s="103" t="s">
        <v>25</v>
      </c>
      <c r="J185" s="104">
        <v>0</v>
      </c>
      <c r="K185" s="105">
        <v>0</v>
      </c>
      <c r="L185" s="105">
        <v>0</v>
      </c>
      <c r="M185" s="105">
        <v>0</v>
      </c>
      <c r="N185" s="105">
        <v>0</v>
      </c>
      <c r="O185" s="105">
        <v>0</v>
      </c>
      <c r="P185" s="105">
        <v>0</v>
      </c>
      <c r="Q185" s="105">
        <v>0</v>
      </c>
      <c r="R185" s="106">
        <v>0</v>
      </c>
    </row>
    <row r="186" spans="1:18" x14ac:dyDescent="0.35">
      <c r="A186" s="107" t="s">
        <v>15</v>
      </c>
      <c r="B186" s="108" t="s">
        <v>16</v>
      </c>
      <c r="C186" s="108" t="s">
        <v>17</v>
      </c>
      <c r="D186" s="108" t="s">
        <v>84</v>
      </c>
      <c r="E186" s="108" t="s">
        <v>904</v>
      </c>
      <c r="F186" s="108" t="s">
        <v>90</v>
      </c>
      <c r="G186" s="108" t="s">
        <v>70</v>
      </c>
      <c r="H186" s="109">
        <v>0.02</v>
      </c>
      <c r="I186" s="110" t="s">
        <v>22</v>
      </c>
      <c r="J186" s="111">
        <v>6.49</v>
      </c>
      <c r="K186" s="112">
        <v>6.49</v>
      </c>
      <c r="L186" s="112">
        <v>6.49</v>
      </c>
      <c r="M186" s="112">
        <v>6.29</v>
      </c>
      <c r="N186" s="112">
        <v>6.29</v>
      </c>
      <c r="O186" s="112">
        <v>6.29</v>
      </c>
      <c r="P186" s="112">
        <v>5.43</v>
      </c>
      <c r="Q186" s="112">
        <v>5.43</v>
      </c>
      <c r="R186" s="113">
        <v>5.91</v>
      </c>
    </row>
    <row r="187" spans="1:18" x14ac:dyDescent="0.35">
      <c r="A187" s="93" t="s">
        <v>15</v>
      </c>
      <c r="B187" s="94" t="s">
        <v>16</v>
      </c>
      <c r="C187" s="94" t="s">
        <v>17</v>
      </c>
      <c r="D187" s="94" t="s">
        <v>84</v>
      </c>
      <c r="E187" s="94" t="s">
        <v>904</v>
      </c>
      <c r="F187" s="94" t="s">
        <v>90</v>
      </c>
      <c r="G187" s="94" t="s">
        <v>70</v>
      </c>
      <c r="H187" s="95">
        <v>0.02</v>
      </c>
      <c r="I187" s="96" t="s">
        <v>23</v>
      </c>
      <c r="J187" s="97">
        <v>6.49</v>
      </c>
      <c r="K187" s="98">
        <v>6.49</v>
      </c>
      <c r="L187" s="98">
        <v>6.49</v>
      </c>
      <c r="M187" s="98">
        <v>6.29</v>
      </c>
      <c r="N187" s="98">
        <v>6.29</v>
      </c>
      <c r="O187" s="98">
        <v>6.29</v>
      </c>
      <c r="P187" s="98">
        <v>5.43</v>
      </c>
      <c r="Q187" s="98">
        <v>5.43</v>
      </c>
      <c r="R187" s="99">
        <v>5.91</v>
      </c>
    </row>
    <row r="188" spans="1:18" x14ac:dyDescent="0.35">
      <c r="A188" s="100" t="s">
        <v>15</v>
      </c>
      <c r="B188" s="101" t="s">
        <v>16</v>
      </c>
      <c r="C188" s="101" t="s">
        <v>17</v>
      </c>
      <c r="D188" s="101" t="s">
        <v>84</v>
      </c>
      <c r="E188" s="101" t="s">
        <v>904</v>
      </c>
      <c r="F188" s="101" t="s">
        <v>90</v>
      </c>
      <c r="G188" s="101" t="s">
        <v>70</v>
      </c>
      <c r="H188" s="102">
        <v>0.02</v>
      </c>
      <c r="I188" s="103" t="s">
        <v>25</v>
      </c>
      <c r="J188" s="104">
        <v>0</v>
      </c>
      <c r="K188" s="105">
        <v>0</v>
      </c>
      <c r="L188" s="105">
        <v>0</v>
      </c>
      <c r="M188" s="105">
        <v>0</v>
      </c>
      <c r="N188" s="105">
        <v>0</v>
      </c>
      <c r="O188" s="105">
        <v>0</v>
      </c>
      <c r="P188" s="105">
        <v>0</v>
      </c>
      <c r="Q188" s="105">
        <v>0</v>
      </c>
      <c r="R188" s="106">
        <v>0</v>
      </c>
    </row>
    <row r="189" spans="1:18" x14ac:dyDescent="0.35">
      <c r="A189" s="107" t="s">
        <v>15</v>
      </c>
      <c r="B189" s="108" t="s">
        <v>16</v>
      </c>
      <c r="C189" s="108" t="s">
        <v>17</v>
      </c>
      <c r="D189" s="108" t="s">
        <v>84</v>
      </c>
      <c r="E189" s="108" t="s">
        <v>904</v>
      </c>
      <c r="F189" s="108" t="s">
        <v>91</v>
      </c>
      <c r="G189" s="108" t="s">
        <v>70</v>
      </c>
      <c r="H189" s="109">
        <v>0.02</v>
      </c>
      <c r="I189" s="110" t="s">
        <v>22</v>
      </c>
      <c r="J189" s="111">
        <v>5.49</v>
      </c>
      <c r="K189" s="112">
        <v>5.49</v>
      </c>
      <c r="L189" s="112">
        <v>5.49</v>
      </c>
      <c r="M189" s="112">
        <v>5.29</v>
      </c>
      <c r="N189" s="112">
        <v>5.29</v>
      </c>
      <c r="O189" s="112">
        <v>5.29</v>
      </c>
      <c r="P189" s="112">
        <v>4.59</v>
      </c>
      <c r="Q189" s="112">
        <v>4.59</v>
      </c>
      <c r="R189" s="113">
        <v>4.7699999999999996</v>
      </c>
    </row>
    <row r="190" spans="1:18" x14ac:dyDescent="0.35">
      <c r="A190" s="93" t="s">
        <v>15</v>
      </c>
      <c r="B190" s="94" t="s">
        <v>16</v>
      </c>
      <c r="C190" s="94" t="s">
        <v>17</v>
      </c>
      <c r="D190" s="94" t="s">
        <v>84</v>
      </c>
      <c r="E190" s="94" t="s">
        <v>904</v>
      </c>
      <c r="F190" s="94" t="s">
        <v>91</v>
      </c>
      <c r="G190" s="94" t="s">
        <v>70</v>
      </c>
      <c r="H190" s="95">
        <v>0.02</v>
      </c>
      <c r="I190" s="96" t="s">
        <v>23</v>
      </c>
      <c r="J190" s="97">
        <v>5.49</v>
      </c>
      <c r="K190" s="98">
        <v>5.49</v>
      </c>
      <c r="L190" s="98">
        <v>5.49</v>
      </c>
      <c r="M190" s="98">
        <v>5.29</v>
      </c>
      <c r="N190" s="98">
        <v>5.29</v>
      </c>
      <c r="O190" s="98">
        <v>5.29</v>
      </c>
      <c r="P190" s="98">
        <v>4.59</v>
      </c>
      <c r="Q190" s="98">
        <v>4.59</v>
      </c>
      <c r="R190" s="99">
        <v>4.7699999999999996</v>
      </c>
    </row>
    <row r="191" spans="1:18" x14ac:dyDescent="0.35">
      <c r="A191" s="100" t="s">
        <v>15</v>
      </c>
      <c r="B191" s="101" t="s">
        <v>16</v>
      </c>
      <c r="C191" s="101" t="s">
        <v>17</v>
      </c>
      <c r="D191" s="101" t="s">
        <v>84</v>
      </c>
      <c r="E191" s="101" t="s">
        <v>904</v>
      </c>
      <c r="F191" s="101" t="s">
        <v>91</v>
      </c>
      <c r="G191" s="101" t="s">
        <v>70</v>
      </c>
      <c r="H191" s="102">
        <v>0.02</v>
      </c>
      <c r="I191" s="103" t="s">
        <v>25</v>
      </c>
      <c r="J191" s="104">
        <v>0</v>
      </c>
      <c r="K191" s="105">
        <v>0</v>
      </c>
      <c r="L191" s="105">
        <v>0</v>
      </c>
      <c r="M191" s="105">
        <v>0</v>
      </c>
      <c r="N191" s="105">
        <v>0</v>
      </c>
      <c r="O191" s="105">
        <v>0</v>
      </c>
      <c r="P191" s="105">
        <v>0</v>
      </c>
      <c r="Q191" s="105">
        <v>0</v>
      </c>
      <c r="R191" s="106">
        <v>0</v>
      </c>
    </row>
    <row r="192" spans="1:18" x14ac:dyDescent="0.35">
      <c r="A192" s="107" t="s">
        <v>15</v>
      </c>
      <c r="B192" s="108" t="s">
        <v>16</v>
      </c>
      <c r="C192" s="108" t="s">
        <v>17</v>
      </c>
      <c r="D192" s="108" t="s">
        <v>84</v>
      </c>
      <c r="E192" s="108" t="s">
        <v>880</v>
      </c>
      <c r="F192" s="108" t="s">
        <v>88</v>
      </c>
      <c r="G192" s="108" t="s">
        <v>70</v>
      </c>
      <c r="H192" s="109">
        <v>0.02</v>
      </c>
      <c r="I192" s="110" t="s">
        <v>22</v>
      </c>
      <c r="J192" s="111">
        <v>5.99</v>
      </c>
      <c r="K192" s="112">
        <v>5.99</v>
      </c>
      <c r="L192" s="112">
        <v>5.99</v>
      </c>
      <c r="M192" s="112">
        <v>5.79</v>
      </c>
      <c r="N192" s="112">
        <v>5.79</v>
      </c>
      <c r="O192" s="112">
        <v>5.79</v>
      </c>
      <c r="P192" s="112">
        <v>5</v>
      </c>
      <c r="Q192" s="112">
        <v>5</v>
      </c>
      <c r="R192" s="113">
        <v>5.52</v>
      </c>
    </row>
    <row r="193" spans="1:18" x14ac:dyDescent="0.35">
      <c r="A193" s="93" t="s">
        <v>15</v>
      </c>
      <c r="B193" s="94" t="s">
        <v>16</v>
      </c>
      <c r="C193" s="94" t="s">
        <v>17</v>
      </c>
      <c r="D193" s="94" t="s">
        <v>84</v>
      </c>
      <c r="E193" s="94" t="s">
        <v>880</v>
      </c>
      <c r="F193" s="94" t="s">
        <v>88</v>
      </c>
      <c r="G193" s="94" t="s">
        <v>70</v>
      </c>
      <c r="H193" s="95">
        <v>0.02</v>
      </c>
      <c r="I193" s="96" t="s">
        <v>23</v>
      </c>
      <c r="J193" s="97">
        <v>5.99</v>
      </c>
      <c r="K193" s="98">
        <v>5.99</v>
      </c>
      <c r="L193" s="98">
        <v>5.99</v>
      </c>
      <c r="M193" s="98">
        <v>5.79</v>
      </c>
      <c r="N193" s="98">
        <v>5.79</v>
      </c>
      <c r="O193" s="98">
        <v>5.79</v>
      </c>
      <c r="P193" s="98">
        <v>5</v>
      </c>
      <c r="Q193" s="98">
        <v>5</v>
      </c>
      <c r="R193" s="99">
        <v>5.52</v>
      </c>
    </row>
    <row r="194" spans="1:18" x14ac:dyDescent="0.35">
      <c r="A194" s="100" t="s">
        <v>15</v>
      </c>
      <c r="B194" s="101" t="s">
        <v>16</v>
      </c>
      <c r="C194" s="101" t="s">
        <v>17</v>
      </c>
      <c r="D194" s="101" t="s">
        <v>84</v>
      </c>
      <c r="E194" s="101" t="s">
        <v>880</v>
      </c>
      <c r="F194" s="101" t="s">
        <v>88</v>
      </c>
      <c r="G194" s="101" t="s">
        <v>70</v>
      </c>
      <c r="H194" s="102">
        <v>0.02</v>
      </c>
      <c r="I194" s="103" t="s">
        <v>25</v>
      </c>
      <c r="J194" s="104">
        <v>0</v>
      </c>
      <c r="K194" s="105">
        <v>0</v>
      </c>
      <c r="L194" s="105">
        <v>0</v>
      </c>
      <c r="M194" s="105">
        <v>0</v>
      </c>
      <c r="N194" s="105">
        <v>0</v>
      </c>
      <c r="O194" s="105">
        <v>0</v>
      </c>
      <c r="P194" s="105">
        <v>0</v>
      </c>
      <c r="Q194" s="105">
        <v>0</v>
      </c>
      <c r="R194" s="106">
        <v>0</v>
      </c>
    </row>
    <row r="195" spans="1:18" x14ac:dyDescent="0.35">
      <c r="A195" s="107" t="s">
        <v>15</v>
      </c>
      <c r="B195" s="108" t="s">
        <v>16</v>
      </c>
      <c r="C195" s="108" t="s">
        <v>17</v>
      </c>
      <c r="D195" s="108" t="s">
        <v>84</v>
      </c>
      <c r="E195" s="108" t="s">
        <v>881</v>
      </c>
      <c r="F195" s="108" t="s">
        <v>556</v>
      </c>
      <c r="G195" s="108" t="s">
        <v>70</v>
      </c>
      <c r="H195" s="109">
        <v>0.02</v>
      </c>
      <c r="I195" s="110" t="s">
        <v>22</v>
      </c>
      <c r="J195" s="111">
        <v>8.7899999999999991</v>
      </c>
      <c r="K195" s="112">
        <v>8.7899999999999991</v>
      </c>
      <c r="L195" s="112">
        <v>8.7899999999999991</v>
      </c>
      <c r="M195" s="112">
        <v>8.19</v>
      </c>
      <c r="N195" s="112">
        <v>8.19</v>
      </c>
      <c r="O195" s="112">
        <v>8.19</v>
      </c>
      <c r="P195" s="112">
        <v>9.49</v>
      </c>
      <c r="Q195" s="112">
        <v>9.49</v>
      </c>
      <c r="R195" s="113">
        <v>9.2899999999999991</v>
      </c>
    </row>
    <row r="196" spans="1:18" x14ac:dyDescent="0.35">
      <c r="A196" s="93" t="s">
        <v>15</v>
      </c>
      <c r="B196" s="94" t="s">
        <v>16</v>
      </c>
      <c r="C196" s="94" t="s">
        <v>17</v>
      </c>
      <c r="D196" s="94" t="s">
        <v>84</v>
      </c>
      <c r="E196" s="94" t="s">
        <v>881</v>
      </c>
      <c r="F196" s="94" t="s">
        <v>556</v>
      </c>
      <c r="G196" s="94" t="s">
        <v>70</v>
      </c>
      <c r="H196" s="95">
        <v>0.02</v>
      </c>
      <c r="I196" s="96" t="s">
        <v>23</v>
      </c>
      <c r="J196" s="97">
        <v>8.7899999999999991</v>
      </c>
      <c r="K196" s="98">
        <v>8.7899999999999991</v>
      </c>
      <c r="L196" s="98">
        <v>8.7899999999999991</v>
      </c>
      <c r="M196" s="98">
        <v>8.19</v>
      </c>
      <c r="N196" s="98">
        <v>8.19</v>
      </c>
      <c r="O196" s="98">
        <v>8.19</v>
      </c>
      <c r="P196" s="98">
        <v>9.49</v>
      </c>
      <c r="Q196" s="98">
        <v>9.49</v>
      </c>
      <c r="R196" s="99">
        <v>9.2899999999999991</v>
      </c>
    </row>
    <row r="197" spans="1:18" x14ac:dyDescent="0.35">
      <c r="A197" s="100" t="s">
        <v>15</v>
      </c>
      <c r="B197" s="101" t="s">
        <v>16</v>
      </c>
      <c r="C197" s="101" t="s">
        <v>17</v>
      </c>
      <c r="D197" s="101" t="s">
        <v>84</v>
      </c>
      <c r="E197" s="101" t="s">
        <v>881</v>
      </c>
      <c r="F197" s="101" t="s">
        <v>556</v>
      </c>
      <c r="G197" s="101" t="s">
        <v>70</v>
      </c>
      <c r="H197" s="102">
        <v>0.02</v>
      </c>
      <c r="I197" s="103" t="s">
        <v>25</v>
      </c>
      <c r="J197" s="104">
        <v>0</v>
      </c>
      <c r="K197" s="105">
        <v>0</v>
      </c>
      <c r="L197" s="105">
        <v>0</v>
      </c>
      <c r="M197" s="105">
        <v>0</v>
      </c>
      <c r="N197" s="105">
        <v>0</v>
      </c>
      <c r="O197" s="105">
        <v>0</v>
      </c>
      <c r="P197" s="105">
        <v>0</v>
      </c>
      <c r="Q197" s="105">
        <v>0</v>
      </c>
      <c r="R197" s="106">
        <v>0</v>
      </c>
    </row>
    <row r="198" spans="1:18" x14ac:dyDescent="0.35">
      <c r="A198" s="107" t="s">
        <v>15</v>
      </c>
      <c r="B198" s="108" t="s">
        <v>16</v>
      </c>
      <c r="C198" s="108" t="s">
        <v>17</v>
      </c>
      <c r="D198" s="108" t="s">
        <v>84</v>
      </c>
      <c r="E198" s="108" t="s">
        <v>881</v>
      </c>
      <c r="F198" s="108" t="s">
        <v>93</v>
      </c>
      <c r="G198" s="108" t="s">
        <v>70</v>
      </c>
      <c r="H198" s="109">
        <v>0.02</v>
      </c>
      <c r="I198" s="110" t="s">
        <v>22</v>
      </c>
      <c r="J198" s="111">
        <v>8.5399999999999991</v>
      </c>
      <c r="K198" s="112">
        <v>8.5399999999999991</v>
      </c>
      <c r="L198" s="112">
        <v>8.5399999999999991</v>
      </c>
      <c r="M198" s="112">
        <v>8.2899999999999991</v>
      </c>
      <c r="N198" s="112">
        <v>8.2899999999999991</v>
      </c>
      <c r="O198" s="112">
        <v>8.2899999999999991</v>
      </c>
      <c r="P198" s="112">
        <v>9.2100000000000009</v>
      </c>
      <c r="Q198" s="112">
        <v>9.2100000000000009</v>
      </c>
      <c r="R198" s="113">
        <v>9.15</v>
      </c>
    </row>
    <row r="199" spans="1:18" x14ac:dyDescent="0.35">
      <c r="A199" s="93" t="s">
        <v>15</v>
      </c>
      <c r="B199" s="94" t="s">
        <v>16</v>
      </c>
      <c r="C199" s="94" t="s">
        <v>17</v>
      </c>
      <c r="D199" s="94" t="s">
        <v>84</v>
      </c>
      <c r="E199" s="94" t="s">
        <v>881</v>
      </c>
      <c r="F199" s="94" t="s">
        <v>93</v>
      </c>
      <c r="G199" s="94" t="s">
        <v>70</v>
      </c>
      <c r="H199" s="95">
        <v>0.02</v>
      </c>
      <c r="I199" s="96" t="s">
        <v>23</v>
      </c>
      <c r="J199" s="97">
        <v>8.14</v>
      </c>
      <c r="K199" s="98">
        <v>8.14</v>
      </c>
      <c r="L199" s="98">
        <v>8.14</v>
      </c>
      <c r="M199" s="98">
        <v>7.94</v>
      </c>
      <c r="N199" s="98">
        <v>7.94</v>
      </c>
      <c r="O199" s="98">
        <v>7.94</v>
      </c>
      <c r="P199" s="98">
        <v>8.8800000000000008</v>
      </c>
      <c r="Q199" s="98">
        <v>8.8800000000000008</v>
      </c>
      <c r="R199" s="99">
        <v>8.82</v>
      </c>
    </row>
    <row r="200" spans="1:18" x14ac:dyDescent="0.35">
      <c r="A200" s="100" t="s">
        <v>15</v>
      </c>
      <c r="B200" s="101" t="s">
        <v>16</v>
      </c>
      <c r="C200" s="101" t="s">
        <v>17</v>
      </c>
      <c r="D200" s="101" t="s">
        <v>84</v>
      </c>
      <c r="E200" s="101" t="s">
        <v>881</v>
      </c>
      <c r="F200" s="101" t="s">
        <v>93</v>
      </c>
      <c r="G200" s="101" t="s">
        <v>70</v>
      </c>
      <c r="H200" s="102">
        <v>0.02</v>
      </c>
      <c r="I200" s="103" t="s">
        <v>25</v>
      </c>
      <c r="J200" s="104">
        <v>-4.6838407494145029E-2</v>
      </c>
      <c r="K200" s="105">
        <v>-4.6838407494145029E-2</v>
      </c>
      <c r="L200" s="105">
        <v>-4.6838407494145029E-2</v>
      </c>
      <c r="M200" s="105">
        <v>-4.2219541616405176E-2</v>
      </c>
      <c r="N200" s="105">
        <v>-4.2219541616405176E-2</v>
      </c>
      <c r="O200" s="105">
        <v>-4.2219541616405176E-2</v>
      </c>
      <c r="P200" s="105">
        <v>-3.5830618892508159E-2</v>
      </c>
      <c r="Q200" s="105">
        <v>-3.5830618892508159E-2</v>
      </c>
      <c r="R200" s="106">
        <v>-3.6065573770491799E-2</v>
      </c>
    </row>
    <row r="201" spans="1:18" x14ac:dyDescent="0.35">
      <c r="A201" s="107" t="s">
        <v>15</v>
      </c>
      <c r="B201" s="108" t="s">
        <v>16</v>
      </c>
      <c r="C201" s="108" t="s">
        <v>17</v>
      </c>
      <c r="D201" s="108" t="s">
        <v>84</v>
      </c>
      <c r="E201" s="108" t="s">
        <v>881</v>
      </c>
      <c r="F201" s="108" t="s">
        <v>916</v>
      </c>
      <c r="G201" s="108" t="s">
        <v>70</v>
      </c>
      <c r="H201" s="109">
        <v>0.02</v>
      </c>
      <c r="I201" s="110" t="s">
        <v>22</v>
      </c>
      <c r="J201" s="111">
        <v>8.5399999999999991</v>
      </c>
      <c r="K201" s="112">
        <v>8.5399999999999991</v>
      </c>
      <c r="L201" s="112">
        <v>8.5399999999999991</v>
      </c>
      <c r="M201" s="112">
        <v>8.2899999999999991</v>
      </c>
      <c r="N201" s="112">
        <v>8.2899999999999991</v>
      </c>
      <c r="O201" s="112">
        <v>8.2899999999999991</v>
      </c>
      <c r="P201" s="112">
        <v>9.2100000000000009</v>
      </c>
      <c r="Q201" s="112">
        <v>9.2100000000000009</v>
      </c>
      <c r="R201" s="113">
        <v>9.15</v>
      </c>
    </row>
    <row r="202" spans="1:18" x14ac:dyDescent="0.35">
      <c r="A202" s="93" t="s">
        <v>15</v>
      </c>
      <c r="B202" s="94" t="s">
        <v>16</v>
      </c>
      <c r="C202" s="94" t="s">
        <v>17</v>
      </c>
      <c r="D202" s="94" t="s">
        <v>84</v>
      </c>
      <c r="E202" s="94" t="s">
        <v>881</v>
      </c>
      <c r="F202" s="94" t="s">
        <v>916</v>
      </c>
      <c r="G202" s="94" t="s">
        <v>70</v>
      </c>
      <c r="H202" s="95">
        <v>0.02</v>
      </c>
      <c r="I202" s="96" t="s">
        <v>23</v>
      </c>
      <c r="J202" s="97">
        <v>7.74</v>
      </c>
      <c r="K202" s="98">
        <v>7.74</v>
      </c>
      <c r="L202" s="98">
        <v>7.74</v>
      </c>
      <c r="M202" s="98">
        <v>7.59</v>
      </c>
      <c r="N202" s="98">
        <v>7.59</v>
      </c>
      <c r="O202" s="98">
        <v>7.59</v>
      </c>
      <c r="P202" s="98">
        <v>8.5399999999999991</v>
      </c>
      <c r="Q202" s="98">
        <v>8.5399999999999991</v>
      </c>
      <c r="R202" s="99">
        <v>8.48</v>
      </c>
    </row>
    <row r="203" spans="1:18" x14ac:dyDescent="0.35">
      <c r="A203" s="100" t="s">
        <v>15</v>
      </c>
      <c r="B203" s="101" t="s">
        <v>16</v>
      </c>
      <c r="C203" s="101" t="s">
        <v>17</v>
      </c>
      <c r="D203" s="101" t="s">
        <v>84</v>
      </c>
      <c r="E203" s="101" t="s">
        <v>881</v>
      </c>
      <c r="F203" s="101" t="s">
        <v>916</v>
      </c>
      <c r="G203" s="101" t="s">
        <v>70</v>
      </c>
      <c r="H203" s="102">
        <v>0.02</v>
      </c>
      <c r="I203" s="103" t="s">
        <v>25</v>
      </c>
      <c r="J203" s="104">
        <v>-9.367681498829028E-2</v>
      </c>
      <c r="K203" s="105">
        <v>-9.367681498829028E-2</v>
      </c>
      <c r="L203" s="105">
        <v>-9.367681498829028E-2</v>
      </c>
      <c r="M203" s="105">
        <v>-8.4439083232810574E-2</v>
      </c>
      <c r="N203" s="105">
        <v>-8.4439083232810574E-2</v>
      </c>
      <c r="O203" s="105">
        <v>-8.4439083232810574E-2</v>
      </c>
      <c r="P203" s="105">
        <v>-7.2747014115092434E-2</v>
      </c>
      <c r="Q203" s="105">
        <v>-7.2747014115092434E-2</v>
      </c>
      <c r="R203" s="106">
        <v>-7.3224043715847009E-2</v>
      </c>
    </row>
    <row r="204" spans="1:18" x14ac:dyDescent="0.35">
      <c r="A204" s="107" t="s">
        <v>15</v>
      </c>
      <c r="B204" s="108" t="s">
        <v>16</v>
      </c>
      <c r="C204" s="108" t="s">
        <v>17</v>
      </c>
      <c r="D204" s="108" t="s">
        <v>84</v>
      </c>
      <c r="E204" s="108" t="s">
        <v>881</v>
      </c>
      <c r="F204" s="108" t="s">
        <v>917</v>
      </c>
      <c r="G204" s="108" t="s">
        <v>70</v>
      </c>
      <c r="H204" s="109">
        <v>0.02</v>
      </c>
      <c r="I204" s="110" t="s">
        <v>22</v>
      </c>
      <c r="J204" s="111">
        <v>8.5399999999999991</v>
      </c>
      <c r="K204" s="112">
        <v>8.5399999999999991</v>
      </c>
      <c r="L204" s="112">
        <v>8.5399999999999991</v>
      </c>
      <c r="M204" s="112">
        <v>8.2899999999999991</v>
      </c>
      <c r="N204" s="112">
        <v>8.2899999999999991</v>
      </c>
      <c r="O204" s="112">
        <v>8.2899999999999991</v>
      </c>
      <c r="P204" s="112">
        <v>9.2100000000000009</v>
      </c>
      <c r="Q204" s="112">
        <v>9.2100000000000009</v>
      </c>
      <c r="R204" s="113">
        <v>9.15</v>
      </c>
    </row>
    <row r="205" spans="1:18" x14ac:dyDescent="0.35">
      <c r="A205" s="93" t="s">
        <v>15</v>
      </c>
      <c r="B205" s="94" t="s">
        <v>16</v>
      </c>
      <c r="C205" s="94" t="s">
        <v>17</v>
      </c>
      <c r="D205" s="94" t="s">
        <v>84</v>
      </c>
      <c r="E205" s="94" t="s">
        <v>881</v>
      </c>
      <c r="F205" s="94" t="s">
        <v>917</v>
      </c>
      <c r="G205" s="94" t="s">
        <v>70</v>
      </c>
      <c r="H205" s="95">
        <v>0.02</v>
      </c>
      <c r="I205" s="96" t="s">
        <v>23</v>
      </c>
      <c r="J205" s="97">
        <v>7.74</v>
      </c>
      <c r="K205" s="98">
        <v>7.74</v>
      </c>
      <c r="L205" s="98">
        <v>7.74</v>
      </c>
      <c r="M205" s="98">
        <v>7.59</v>
      </c>
      <c r="N205" s="98">
        <v>7.59</v>
      </c>
      <c r="O205" s="98">
        <v>7.59</v>
      </c>
      <c r="P205" s="98">
        <v>8.5399999999999991</v>
      </c>
      <c r="Q205" s="98">
        <v>8.5399999999999991</v>
      </c>
      <c r="R205" s="99">
        <v>8.48</v>
      </c>
    </row>
    <row r="206" spans="1:18" x14ac:dyDescent="0.35">
      <c r="A206" s="100" t="s">
        <v>15</v>
      </c>
      <c r="B206" s="101" t="s">
        <v>16</v>
      </c>
      <c r="C206" s="101" t="s">
        <v>17</v>
      </c>
      <c r="D206" s="101" t="s">
        <v>84</v>
      </c>
      <c r="E206" s="101" t="s">
        <v>881</v>
      </c>
      <c r="F206" s="101" t="s">
        <v>917</v>
      </c>
      <c r="G206" s="101" t="s">
        <v>70</v>
      </c>
      <c r="H206" s="102">
        <v>0.02</v>
      </c>
      <c r="I206" s="103" t="s">
        <v>25</v>
      </c>
      <c r="J206" s="104">
        <v>-9.367681498829028E-2</v>
      </c>
      <c r="K206" s="105">
        <v>-9.367681498829028E-2</v>
      </c>
      <c r="L206" s="105">
        <v>-9.367681498829028E-2</v>
      </c>
      <c r="M206" s="105">
        <v>-8.4439083232810574E-2</v>
      </c>
      <c r="N206" s="105">
        <v>-8.4439083232810574E-2</v>
      </c>
      <c r="O206" s="105">
        <v>-8.4439083232810574E-2</v>
      </c>
      <c r="P206" s="105">
        <v>-7.2747014115092434E-2</v>
      </c>
      <c r="Q206" s="105">
        <v>-7.2747014115092434E-2</v>
      </c>
      <c r="R206" s="106">
        <v>-7.3224043715847009E-2</v>
      </c>
    </row>
    <row r="207" spans="1:18" x14ac:dyDescent="0.35">
      <c r="A207" s="107" t="s">
        <v>15</v>
      </c>
      <c r="B207" s="108" t="s">
        <v>16</v>
      </c>
      <c r="C207" s="108" t="s">
        <v>17</v>
      </c>
      <c r="D207" s="108" t="s">
        <v>84</v>
      </c>
      <c r="E207" s="108" t="s">
        <v>881</v>
      </c>
      <c r="F207" s="108" t="s">
        <v>94</v>
      </c>
      <c r="G207" s="108" t="s">
        <v>70</v>
      </c>
      <c r="H207" s="109">
        <v>0.02</v>
      </c>
      <c r="I207" s="110" t="s">
        <v>22</v>
      </c>
      <c r="J207" s="111">
        <v>8.24</v>
      </c>
      <c r="K207" s="112">
        <v>8.24</v>
      </c>
      <c r="L207" s="112">
        <v>8.24</v>
      </c>
      <c r="M207" s="112">
        <v>7.54</v>
      </c>
      <c r="N207" s="112">
        <v>7.54</v>
      </c>
      <c r="O207" s="112">
        <v>7.54</v>
      </c>
      <c r="P207" s="112">
        <v>8.86</v>
      </c>
      <c r="Q207" s="112">
        <v>8.86</v>
      </c>
      <c r="R207" s="113">
        <v>8.57</v>
      </c>
    </row>
    <row r="208" spans="1:18" x14ac:dyDescent="0.35">
      <c r="A208" s="93" t="s">
        <v>15</v>
      </c>
      <c r="B208" s="94" t="s">
        <v>16</v>
      </c>
      <c r="C208" s="94" t="s">
        <v>17</v>
      </c>
      <c r="D208" s="94" t="s">
        <v>84</v>
      </c>
      <c r="E208" s="94" t="s">
        <v>881</v>
      </c>
      <c r="F208" s="94" t="s">
        <v>94</v>
      </c>
      <c r="G208" s="94" t="s">
        <v>70</v>
      </c>
      <c r="H208" s="95">
        <v>0.02</v>
      </c>
      <c r="I208" s="96" t="s">
        <v>23</v>
      </c>
      <c r="J208" s="97">
        <v>8.24</v>
      </c>
      <c r="K208" s="98">
        <v>8.24</v>
      </c>
      <c r="L208" s="98">
        <v>8.24</v>
      </c>
      <c r="M208" s="98">
        <v>7.54</v>
      </c>
      <c r="N208" s="98">
        <v>7.54</v>
      </c>
      <c r="O208" s="98">
        <v>7.54</v>
      </c>
      <c r="P208" s="98">
        <v>8.86</v>
      </c>
      <c r="Q208" s="98">
        <v>8.86</v>
      </c>
      <c r="R208" s="99">
        <v>8.57</v>
      </c>
    </row>
    <row r="209" spans="1:18" x14ac:dyDescent="0.35">
      <c r="A209" s="100" t="s">
        <v>15</v>
      </c>
      <c r="B209" s="101" t="s">
        <v>16</v>
      </c>
      <c r="C209" s="101" t="s">
        <v>17</v>
      </c>
      <c r="D209" s="101" t="s">
        <v>84</v>
      </c>
      <c r="E209" s="101" t="s">
        <v>881</v>
      </c>
      <c r="F209" s="101" t="s">
        <v>94</v>
      </c>
      <c r="G209" s="101" t="s">
        <v>70</v>
      </c>
      <c r="H209" s="102">
        <v>0.02</v>
      </c>
      <c r="I209" s="103" t="s">
        <v>25</v>
      </c>
      <c r="J209" s="104">
        <v>0</v>
      </c>
      <c r="K209" s="105">
        <v>0</v>
      </c>
      <c r="L209" s="105">
        <v>0</v>
      </c>
      <c r="M209" s="105">
        <v>0</v>
      </c>
      <c r="N209" s="105">
        <v>0</v>
      </c>
      <c r="O209" s="105">
        <v>0</v>
      </c>
      <c r="P209" s="105">
        <v>0</v>
      </c>
      <c r="Q209" s="105">
        <v>0</v>
      </c>
      <c r="R209" s="106">
        <v>0</v>
      </c>
    </row>
    <row r="210" spans="1:18" x14ac:dyDescent="0.35">
      <c r="A210" s="107" t="s">
        <v>15</v>
      </c>
      <c r="B210" s="108" t="s">
        <v>16</v>
      </c>
      <c r="C210" s="108" t="s">
        <v>17</v>
      </c>
      <c r="D210" s="108" t="s">
        <v>95</v>
      </c>
      <c r="E210" s="108" t="s">
        <v>904</v>
      </c>
      <c r="F210" s="108" t="s">
        <v>96</v>
      </c>
      <c r="G210" s="108" t="s">
        <v>70</v>
      </c>
      <c r="H210" s="109">
        <v>2.2499999999999999E-2</v>
      </c>
      <c r="I210" s="110" t="s">
        <v>22</v>
      </c>
      <c r="J210" s="111">
        <v>8.99</v>
      </c>
      <c r="K210" s="112">
        <v>8.99</v>
      </c>
      <c r="L210" s="112">
        <v>8.99</v>
      </c>
      <c r="M210" s="112">
        <v>8.49</v>
      </c>
      <c r="N210" s="112">
        <v>8.49</v>
      </c>
      <c r="O210" s="112">
        <v>8.49</v>
      </c>
      <c r="P210" s="112">
        <v>7.49</v>
      </c>
      <c r="Q210" s="112">
        <v>7.49</v>
      </c>
      <c r="R210" s="113">
        <v>9.89</v>
      </c>
    </row>
    <row r="211" spans="1:18" x14ac:dyDescent="0.35">
      <c r="A211" s="93" t="s">
        <v>15</v>
      </c>
      <c r="B211" s="94" t="s">
        <v>16</v>
      </c>
      <c r="C211" s="94" t="s">
        <v>17</v>
      </c>
      <c r="D211" s="94" t="s">
        <v>95</v>
      </c>
      <c r="E211" s="94" t="s">
        <v>904</v>
      </c>
      <c r="F211" s="94" t="s">
        <v>96</v>
      </c>
      <c r="G211" s="94" t="s">
        <v>70</v>
      </c>
      <c r="H211" s="95">
        <v>2.2499999999999999E-2</v>
      </c>
      <c r="I211" s="96" t="s">
        <v>23</v>
      </c>
      <c r="J211" s="97">
        <v>8.99</v>
      </c>
      <c r="K211" s="98">
        <v>8.99</v>
      </c>
      <c r="L211" s="98">
        <v>8.99</v>
      </c>
      <c r="M211" s="98">
        <v>8.49</v>
      </c>
      <c r="N211" s="98">
        <v>8.49</v>
      </c>
      <c r="O211" s="98">
        <v>8.49</v>
      </c>
      <c r="P211" s="98">
        <v>7.49</v>
      </c>
      <c r="Q211" s="98">
        <v>7.49</v>
      </c>
      <c r="R211" s="99">
        <v>9.89</v>
      </c>
    </row>
    <row r="212" spans="1:18" x14ac:dyDescent="0.35">
      <c r="A212" s="100" t="s">
        <v>15</v>
      </c>
      <c r="B212" s="101" t="s">
        <v>16</v>
      </c>
      <c r="C212" s="101" t="s">
        <v>17</v>
      </c>
      <c r="D212" s="101" t="s">
        <v>95</v>
      </c>
      <c r="E212" s="101" t="s">
        <v>904</v>
      </c>
      <c r="F212" s="101" t="s">
        <v>96</v>
      </c>
      <c r="G212" s="101" t="s">
        <v>70</v>
      </c>
      <c r="H212" s="102">
        <v>2.2499999999999999E-2</v>
      </c>
      <c r="I212" s="103" t="s">
        <v>25</v>
      </c>
      <c r="J212" s="104">
        <v>0</v>
      </c>
      <c r="K212" s="105">
        <v>0</v>
      </c>
      <c r="L212" s="105">
        <v>0</v>
      </c>
      <c r="M212" s="105">
        <v>0</v>
      </c>
      <c r="N212" s="105">
        <v>0</v>
      </c>
      <c r="O212" s="105">
        <v>0</v>
      </c>
      <c r="P212" s="105">
        <v>0</v>
      </c>
      <c r="Q212" s="105">
        <v>0</v>
      </c>
      <c r="R212" s="106">
        <v>0</v>
      </c>
    </row>
    <row r="213" spans="1:18" x14ac:dyDescent="0.35">
      <c r="A213" s="107" t="s">
        <v>15</v>
      </c>
      <c r="B213" s="108" t="s">
        <v>16</v>
      </c>
      <c r="C213" s="108" t="s">
        <v>17</v>
      </c>
      <c r="D213" s="108" t="s">
        <v>95</v>
      </c>
      <c r="E213" s="108" t="s">
        <v>904</v>
      </c>
      <c r="F213" s="108" t="s">
        <v>97</v>
      </c>
      <c r="G213" s="108" t="s">
        <v>70</v>
      </c>
      <c r="H213" s="117">
        <v>2.2499999999999999E-2</v>
      </c>
      <c r="I213" s="110" t="s">
        <v>22</v>
      </c>
      <c r="J213" s="111">
        <v>8.7899999999999991</v>
      </c>
      <c r="K213" s="112">
        <v>8.7899999999999991</v>
      </c>
      <c r="L213" s="112">
        <v>8.7899999999999991</v>
      </c>
      <c r="M213" s="112">
        <v>8.49</v>
      </c>
      <c r="N213" s="112">
        <v>8.49</v>
      </c>
      <c r="O213" s="112">
        <v>8.49</v>
      </c>
      <c r="P213" s="112">
        <v>7.34</v>
      </c>
      <c r="Q213" s="112">
        <v>7.34</v>
      </c>
      <c r="R213" s="113">
        <v>9.67</v>
      </c>
    </row>
    <row r="214" spans="1:18" x14ac:dyDescent="0.35">
      <c r="A214" s="93" t="s">
        <v>15</v>
      </c>
      <c r="B214" s="94" t="s">
        <v>16</v>
      </c>
      <c r="C214" s="94" t="s">
        <v>17</v>
      </c>
      <c r="D214" s="94" t="s">
        <v>95</v>
      </c>
      <c r="E214" s="94" t="s">
        <v>904</v>
      </c>
      <c r="F214" s="94" t="s">
        <v>97</v>
      </c>
      <c r="G214" s="94" t="s">
        <v>70</v>
      </c>
      <c r="H214" s="118">
        <v>2.2499999999999999E-2</v>
      </c>
      <c r="I214" s="96" t="s">
        <v>23</v>
      </c>
      <c r="J214" s="97">
        <v>7.99</v>
      </c>
      <c r="K214" s="98">
        <v>7.99</v>
      </c>
      <c r="L214" s="98">
        <v>7.99</v>
      </c>
      <c r="M214" s="98">
        <v>7.79</v>
      </c>
      <c r="N214" s="98">
        <v>7.79</v>
      </c>
      <c r="O214" s="98">
        <v>7.79</v>
      </c>
      <c r="P214" s="98">
        <v>6.67</v>
      </c>
      <c r="Q214" s="98">
        <v>6.67</v>
      </c>
      <c r="R214" s="99">
        <v>9</v>
      </c>
    </row>
    <row r="215" spans="1:18" x14ac:dyDescent="0.35">
      <c r="A215" s="100" t="s">
        <v>15</v>
      </c>
      <c r="B215" s="101" t="s">
        <v>16</v>
      </c>
      <c r="C215" s="101" t="s">
        <v>17</v>
      </c>
      <c r="D215" s="101" t="s">
        <v>95</v>
      </c>
      <c r="E215" s="101" t="s">
        <v>904</v>
      </c>
      <c r="F215" s="101" t="s">
        <v>97</v>
      </c>
      <c r="G215" s="101" t="s">
        <v>70</v>
      </c>
      <c r="H215" s="119">
        <v>2.2499999999999999E-2</v>
      </c>
      <c r="I215" s="103" t="s">
        <v>25</v>
      </c>
      <c r="J215" s="104">
        <v>-9.1012514220705221E-2</v>
      </c>
      <c r="K215" s="105">
        <v>-9.1012514220705221E-2</v>
      </c>
      <c r="L215" s="105">
        <v>-9.1012514220705221E-2</v>
      </c>
      <c r="M215" s="105">
        <v>-8.2449941107184954E-2</v>
      </c>
      <c r="N215" s="105">
        <v>-8.2449941107184954E-2</v>
      </c>
      <c r="O215" s="105">
        <v>-8.2449941107184954E-2</v>
      </c>
      <c r="P215" s="105">
        <v>-9.1280653950953639E-2</v>
      </c>
      <c r="Q215" s="105">
        <v>-9.1280653950953639E-2</v>
      </c>
      <c r="R215" s="106">
        <v>-6.9286452947259547E-2</v>
      </c>
    </row>
    <row r="216" spans="1:18" x14ac:dyDescent="0.35">
      <c r="A216" s="107" t="s">
        <v>15</v>
      </c>
      <c r="B216" s="108" t="s">
        <v>16</v>
      </c>
      <c r="C216" s="108" t="s">
        <v>17</v>
      </c>
      <c r="D216" s="108" t="s">
        <v>98</v>
      </c>
      <c r="E216" s="108" t="s">
        <v>904</v>
      </c>
      <c r="F216" s="108" t="s">
        <v>99</v>
      </c>
      <c r="G216" s="108" t="s">
        <v>70</v>
      </c>
      <c r="H216" s="109">
        <v>2.5000000000000001E-2</v>
      </c>
      <c r="I216" s="110" t="s">
        <v>22</v>
      </c>
      <c r="J216" s="111">
        <v>9.99</v>
      </c>
      <c r="K216" s="112">
        <v>9.99</v>
      </c>
      <c r="L216" s="112">
        <v>9.99</v>
      </c>
      <c r="M216" s="112">
        <v>8.99</v>
      </c>
      <c r="N216" s="112">
        <v>8.99</v>
      </c>
      <c r="O216" s="112">
        <v>8.99</v>
      </c>
      <c r="P216" s="112">
        <v>8.34</v>
      </c>
      <c r="Q216" s="112">
        <v>8.34</v>
      </c>
      <c r="R216" s="113">
        <v>8.56</v>
      </c>
    </row>
    <row r="217" spans="1:18" x14ac:dyDescent="0.35">
      <c r="A217" s="93" t="s">
        <v>15</v>
      </c>
      <c r="B217" s="94" t="s">
        <v>16</v>
      </c>
      <c r="C217" s="94" t="s">
        <v>17</v>
      </c>
      <c r="D217" s="94" t="s">
        <v>98</v>
      </c>
      <c r="E217" s="94" t="s">
        <v>904</v>
      </c>
      <c r="F217" s="94" t="s">
        <v>99</v>
      </c>
      <c r="G217" s="94" t="s">
        <v>70</v>
      </c>
      <c r="H217" s="95">
        <v>2.5000000000000001E-2</v>
      </c>
      <c r="I217" s="96" t="s">
        <v>23</v>
      </c>
      <c r="J217" s="97">
        <v>9.99</v>
      </c>
      <c r="K217" s="98">
        <v>9.99</v>
      </c>
      <c r="L217" s="98">
        <v>9.99</v>
      </c>
      <c r="M217" s="98">
        <v>8.99</v>
      </c>
      <c r="N217" s="98">
        <v>8.99</v>
      </c>
      <c r="O217" s="98">
        <v>8.99</v>
      </c>
      <c r="P217" s="98">
        <v>8.34</v>
      </c>
      <c r="Q217" s="98">
        <v>8.34</v>
      </c>
      <c r="R217" s="99">
        <v>8.56</v>
      </c>
    </row>
    <row r="218" spans="1:18" x14ac:dyDescent="0.35">
      <c r="A218" s="100" t="s">
        <v>15</v>
      </c>
      <c r="B218" s="101" t="s">
        <v>16</v>
      </c>
      <c r="C218" s="101" t="s">
        <v>17</v>
      </c>
      <c r="D218" s="101" t="s">
        <v>98</v>
      </c>
      <c r="E218" s="101" t="s">
        <v>904</v>
      </c>
      <c r="F218" s="101" t="s">
        <v>99</v>
      </c>
      <c r="G218" s="101" t="s">
        <v>70</v>
      </c>
      <c r="H218" s="102">
        <v>2.5000000000000001E-2</v>
      </c>
      <c r="I218" s="103" t="s">
        <v>25</v>
      </c>
      <c r="J218" s="104">
        <v>0</v>
      </c>
      <c r="K218" s="105">
        <v>0</v>
      </c>
      <c r="L218" s="105">
        <v>0</v>
      </c>
      <c r="M218" s="105">
        <v>0</v>
      </c>
      <c r="N218" s="105">
        <v>0</v>
      </c>
      <c r="O218" s="105">
        <v>0</v>
      </c>
      <c r="P218" s="105">
        <v>0</v>
      </c>
      <c r="Q218" s="105">
        <v>0</v>
      </c>
      <c r="R218" s="106">
        <v>0</v>
      </c>
    </row>
    <row r="219" spans="1:18" x14ac:dyDescent="0.35">
      <c r="A219" s="107" t="s">
        <v>15</v>
      </c>
      <c r="B219" s="108" t="s">
        <v>16</v>
      </c>
      <c r="C219" s="108" t="s">
        <v>17</v>
      </c>
      <c r="D219" s="108" t="s">
        <v>98</v>
      </c>
      <c r="E219" s="108" t="s">
        <v>904</v>
      </c>
      <c r="F219" s="108" t="s">
        <v>918</v>
      </c>
      <c r="G219" s="108" t="s">
        <v>70</v>
      </c>
      <c r="H219" s="109">
        <v>2.5000000000000001E-2</v>
      </c>
      <c r="I219" s="110" t="s">
        <v>22</v>
      </c>
      <c r="J219" s="111">
        <v>9.99</v>
      </c>
      <c r="K219" s="112">
        <v>9.99</v>
      </c>
      <c r="L219" s="112">
        <v>9.99</v>
      </c>
      <c r="M219" s="112">
        <v>8.99</v>
      </c>
      <c r="N219" s="112">
        <v>8.99</v>
      </c>
      <c r="O219" s="112">
        <v>8.99</v>
      </c>
      <c r="P219" s="112">
        <v>8.34</v>
      </c>
      <c r="Q219" s="112">
        <v>8.34</v>
      </c>
      <c r="R219" s="113">
        <v>8.56</v>
      </c>
    </row>
    <row r="220" spans="1:18" x14ac:dyDescent="0.35">
      <c r="A220" s="93" t="s">
        <v>15</v>
      </c>
      <c r="B220" s="94" t="s">
        <v>16</v>
      </c>
      <c r="C220" s="94" t="s">
        <v>17</v>
      </c>
      <c r="D220" s="94" t="s">
        <v>98</v>
      </c>
      <c r="E220" s="94" t="s">
        <v>904</v>
      </c>
      <c r="F220" s="94" t="s">
        <v>918</v>
      </c>
      <c r="G220" s="94" t="s">
        <v>70</v>
      </c>
      <c r="H220" s="95">
        <v>2.5000000000000001E-2</v>
      </c>
      <c r="I220" s="96" t="s">
        <v>23</v>
      </c>
      <c r="J220" s="97">
        <v>9.99</v>
      </c>
      <c r="K220" s="98">
        <v>9.99</v>
      </c>
      <c r="L220" s="98">
        <v>9.99</v>
      </c>
      <c r="M220" s="98">
        <v>8.99</v>
      </c>
      <c r="N220" s="98">
        <v>8.99</v>
      </c>
      <c r="O220" s="98">
        <v>8.99</v>
      </c>
      <c r="P220" s="98">
        <v>8.34</v>
      </c>
      <c r="Q220" s="98">
        <v>8.34</v>
      </c>
      <c r="R220" s="99">
        <v>8.56</v>
      </c>
    </row>
    <row r="221" spans="1:18" x14ac:dyDescent="0.35">
      <c r="A221" s="100" t="s">
        <v>15</v>
      </c>
      <c r="B221" s="101" t="s">
        <v>16</v>
      </c>
      <c r="C221" s="101" t="s">
        <v>17</v>
      </c>
      <c r="D221" s="101" t="s">
        <v>98</v>
      </c>
      <c r="E221" s="101" t="s">
        <v>904</v>
      </c>
      <c r="F221" s="101" t="s">
        <v>918</v>
      </c>
      <c r="G221" s="101" t="s">
        <v>70</v>
      </c>
      <c r="H221" s="102">
        <v>2.5000000000000001E-2</v>
      </c>
      <c r="I221" s="103" t="s">
        <v>25</v>
      </c>
      <c r="J221" s="104">
        <v>0</v>
      </c>
      <c r="K221" s="105">
        <v>0</v>
      </c>
      <c r="L221" s="105">
        <v>0</v>
      </c>
      <c r="M221" s="105">
        <v>0</v>
      </c>
      <c r="N221" s="105">
        <v>0</v>
      </c>
      <c r="O221" s="105">
        <v>0</v>
      </c>
      <c r="P221" s="105">
        <v>0</v>
      </c>
      <c r="Q221" s="105">
        <v>0</v>
      </c>
      <c r="R221" s="106">
        <v>0</v>
      </c>
    </row>
    <row r="222" spans="1:18" x14ac:dyDescent="0.35">
      <c r="A222" s="107" t="s">
        <v>15</v>
      </c>
      <c r="B222" s="108" t="s">
        <v>16</v>
      </c>
      <c r="C222" s="108" t="s">
        <v>17</v>
      </c>
      <c r="D222" s="108" t="s">
        <v>98</v>
      </c>
      <c r="E222" s="108" t="s">
        <v>904</v>
      </c>
      <c r="F222" s="108" t="s">
        <v>100</v>
      </c>
      <c r="G222" s="108" t="s">
        <v>70</v>
      </c>
      <c r="H222" s="109">
        <v>2.5000000000000001E-2</v>
      </c>
      <c r="I222" s="110" t="s">
        <v>22</v>
      </c>
      <c r="J222" s="111">
        <v>9.59</v>
      </c>
      <c r="K222" s="112">
        <v>9.59</v>
      </c>
      <c r="L222" s="112">
        <v>9.59</v>
      </c>
      <c r="M222" s="112">
        <v>8.7899999999999991</v>
      </c>
      <c r="N222" s="112">
        <v>8.7899999999999991</v>
      </c>
      <c r="O222" s="112">
        <v>8.7899999999999991</v>
      </c>
      <c r="P222" s="112">
        <v>8</v>
      </c>
      <c r="Q222" s="112">
        <v>8</v>
      </c>
      <c r="R222" s="113">
        <v>7.97</v>
      </c>
    </row>
    <row r="223" spans="1:18" x14ac:dyDescent="0.35">
      <c r="A223" s="93" t="s">
        <v>15</v>
      </c>
      <c r="B223" s="94" t="s">
        <v>16</v>
      </c>
      <c r="C223" s="94" t="s">
        <v>17</v>
      </c>
      <c r="D223" s="94" t="s">
        <v>98</v>
      </c>
      <c r="E223" s="94" t="s">
        <v>904</v>
      </c>
      <c r="F223" s="94" t="s">
        <v>100</v>
      </c>
      <c r="G223" s="94" t="s">
        <v>70</v>
      </c>
      <c r="H223" s="95">
        <v>2.5000000000000001E-2</v>
      </c>
      <c r="I223" s="96" t="s">
        <v>23</v>
      </c>
      <c r="J223" s="97">
        <v>9.59</v>
      </c>
      <c r="K223" s="98">
        <v>9.59</v>
      </c>
      <c r="L223" s="98">
        <v>9.59</v>
      </c>
      <c r="M223" s="98">
        <v>8.7899999999999991</v>
      </c>
      <c r="N223" s="98">
        <v>8.7899999999999991</v>
      </c>
      <c r="O223" s="98">
        <v>8.7899999999999991</v>
      </c>
      <c r="P223" s="98">
        <v>8</v>
      </c>
      <c r="Q223" s="98">
        <v>8</v>
      </c>
      <c r="R223" s="99">
        <v>7.97</v>
      </c>
    </row>
    <row r="224" spans="1:18" x14ac:dyDescent="0.35">
      <c r="A224" s="100" t="s">
        <v>15</v>
      </c>
      <c r="B224" s="101" t="s">
        <v>16</v>
      </c>
      <c r="C224" s="101" t="s">
        <v>17</v>
      </c>
      <c r="D224" s="101" t="s">
        <v>98</v>
      </c>
      <c r="E224" s="101" t="s">
        <v>904</v>
      </c>
      <c r="F224" s="101" t="s">
        <v>100</v>
      </c>
      <c r="G224" s="101" t="s">
        <v>70</v>
      </c>
      <c r="H224" s="102">
        <v>2.5000000000000001E-2</v>
      </c>
      <c r="I224" s="103" t="s">
        <v>25</v>
      </c>
      <c r="J224" s="104">
        <v>0</v>
      </c>
      <c r="K224" s="105">
        <v>0</v>
      </c>
      <c r="L224" s="105">
        <v>0</v>
      </c>
      <c r="M224" s="105">
        <v>0</v>
      </c>
      <c r="N224" s="105">
        <v>0</v>
      </c>
      <c r="O224" s="105">
        <v>0</v>
      </c>
      <c r="P224" s="105">
        <v>0</v>
      </c>
      <c r="Q224" s="105">
        <v>0</v>
      </c>
      <c r="R224" s="106">
        <v>0</v>
      </c>
    </row>
    <row r="225" spans="1:18" x14ac:dyDescent="0.35">
      <c r="A225" s="107" t="s">
        <v>15</v>
      </c>
      <c r="B225" s="108" t="s">
        <v>16</v>
      </c>
      <c r="C225" s="108" t="s">
        <v>17</v>
      </c>
      <c r="D225" s="108" t="s">
        <v>98</v>
      </c>
      <c r="E225" s="108" t="s">
        <v>904</v>
      </c>
      <c r="F225" s="108" t="s">
        <v>919</v>
      </c>
      <c r="G225" s="108" t="s">
        <v>70</v>
      </c>
      <c r="H225" s="109">
        <v>2.5000000000000001E-2</v>
      </c>
      <c r="I225" s="110" t="s">
        <v>22</v>
      </c>
      <c r="J225" s="111">
        <v>9.59</v>
      </c>
      <c r="K225" s="112">
        <v>9.59</v>
      </c>
      <c r="L225" s="112">
        <v>9.59</v>
      </c>
      <c r="M225" s="112">
        <v>8.7899999999999991</v>
      </c>
      <c r="N225" s="112">
        <v>8.7899999999999991</v>
      </c>
      <c r="O225" s="112">
        <v>8.7899999999999991</v>
      </c>
      <c r="P225" s="112">
        <v>8</v>
      </c>
      <c r="Q225" s="112">
        <v>8</v>
      </c>
      <c r="R225" s="113">
        <v>7.97</v>
      </c>
    </row>
    <row r="226" spans="1:18" x14ac:dyDescent="0.35">
      <c r="A226" s="93" t="s">
        <v>15</v>
      </c>
      <c r="B226" s="94" t="s">
        <v>16</v>
      </c>
      <c r="C226" s="94" t="s">
        <v>17</v>
      </c>
      <c r="D226" s="94" t="s">
        <v>98</v>
      </c>
      <c r="E226" s="94" t="s">
        <v>904</v>
      </c>
      <c r="F226" s="94" t="s">
        <v>919</v>
      </c>
      <c r="G226" s="94" t="s">
        <v>70</v>
      </c>
      <c r="H226" s="95">
        <v>2.5000000000000001E-2</v>
      </c>
      <c r="I226" s="96" t="s">
        <v>23</v>
      </c>
      <c r="J226" s="97">
        <v>9.59</v>
      </c>
      <c r="K226" s="98">
        <v>9.59</v>
      </c>
      <c r="L226" s="98">
        <v>9.59</v>
      </c>
      <c r="M226" s="98">
        <v>8.7899999999999991</v>
      </c>
      <c r="N226" s="98">
        <v>8.7899999999999991</v>
      </c>
      <c r="O226" s="98">
        <v>8.7899999999999991</v>
      </c>
      <c r="P226" s="98">
        <v>8</v>
      </c>
      <c r="Q226" s="98">
        <v>8</v>
      </c>
      <c r="R226" s="99">
        <v>7.97</v>
      </c>
    </row>
    <row r="227" spans="1:18" x14ac:dyDescent="0.35">
      <c r="A227" s="100" t="s">
        <v>15</v>
      </c>
      <c r="B227" s="101" t="s">
        <v>16</v>
      </c>
      <c r="C227" s="101" t="s">
        <v>17</v>
      </c>
      <c r="D227" s="101" t="s">
        <v>98</v>
      </c>
      <c r="E227" s="101" t="s">
        <v>904</v>
      </c>
      <c r="F227" s="101" t="s">
        <v>919</v>
      </c>
      <c r="G227" s="101" t="s">
        <v>70</v>
      </c>
      <c r="H227" s="102">
        <v>2.5000000000000001E-2</v>
      </c>
      <c r="I227" s="103" t="s">
        <v>25</v>
      </c>
      <c r="J227" s="104">
        <v>0</v>
      </c>
      <c r="K227" s="105">
        <v>0</v>
      </c>
      <c r="L227" s="105">
        <v>0</v>
      </c>
      <c r="M227" s="105">
        <v>0</v>
      </c>
      <c r="N227" s="105">
        <v>0</v>
      </c>
      <c r="O227" s="105">
        <v>0</v>
      </c>
      <c r="P227" s="105">
        <v>0</v>
      </c>
      <c r="Q227" s="105">
        <v>0</v>
      </c>
      <c r="R227" s="106">
        <v>0</v>
      </c>
    </row>
    <row r="228" spans="1:18" x14ac:dyDescent="0.35">
      <c r="A228" s="107" t="s">
        <v>15</v>
      </c>
      <c r="B228" s="108" t="s">
        <v>16</v>
      </c>
      <c r="C228" s="108" t="s">
        <v>17</v>
      </c>
      <c r="D228" s="108" t="s">
        <v>101</v>
      </c>
      <c r="E228" s="108" t="s">
        <v>904</v>
      </c>
      <c r="F228" s="108" t="s">
        <v>102</v>
      </c>
      <c r="G228" s="108" t="s">
        <v>70</v>
      </c>
      <c r="H228" s="109">
        <v>0.03</v>
      </c>
      <c r="I228" s="110" t="s">
        <v>22</v>
      </c>
      <c r="J228" s="111">
        <v>10.99</v>
      </c>
      <c r="K228" s="112">
        <v>10.99</v>
      </c>
      <c r="L228" s="112">
        <v>10.99</v>
      </c>
      <c r="M228" s="112">
        <v>10.59</v>
      </c>
      <c r="N228" s="112">
        <v>10.59</v>
      </c>
      <c r="O228" s="112">
        <v>10.59</v>
      </c>
      <c r="P228" s="112">
        <v>9.16</v>
      </c>
      <c r="Q228" s="112">
        <v>9.16</v>
      </c>
      <c r="R228" s="113">
        <v>9.5399999999999991</v>
      </c>
    </row>
    <row r="229" spans="1:18" x14ac:dyDescent="0.35">
      <c r="A229" s="93" t="s">
        <v>15</v>
      </c>
      <c r="B229" s="94" t="s">
        <v>16</v>
      </c>
      <c r="C229" s="94" t="s">
        <v>17</v>
      </c>
      <c r="D229" s="94" t="s">
        <v>101</v>
      </c>
      <c r="E229" s="94" t="s">
        <v>904</v>
      </c>
      <c r="F229" s="94" t="s">
        <v>102</v>
      </c>
      <c r="G229" s="94" t="s">
        <v>70</v>
      </c>
      <c r="H229" s="95">
        <v>0.03</v>
      </c>
      <c r="I229" s="96" t="s">
        <v>23</v>
      </c>
      <c r="J229" s="97">
        <v>10.99</v>
      </c>
      <c r="K229" s="98">
        <v>10.99</v>
      </c>
      <c r="L229" s="98">
        <v>10.99</v>
      </c>
      <c r="M229" s="98">
        <v>10.59</v>
      </c>
      <c r="N229" s="98">
        <v>10.59</v>
      </c>
      <c r="O229" s="98">
        <v>10.59</v>
      </c>
      <c r="P229" s="98">
        <v>9.16</v>
      </c>
      <c r="Q229" s="98">
        <v>9.16</v>
      </c>
      <c r="R229" s="99">
        <v>9.5399999999999991</v>
      </c>
    </row>
    <row r="230" spans="1:18" x14ac:dyDescent="0.35">
      <c r="A230" s="100" t="s">
        <v>15</v>
      </c>
      <c r="B230" s="101" t="s">
        <v>16</v>
      </c>
      <c r="C230" s="101" t="s">
        <v>17</v>
      </c>
      <c r="D230" s="101" t="s">
        <v>101</v>
      </c>
      <c r="E230" s="101" t="s">
        <v>904</v>
      </c>
      <c r="F230" s="101" t="s">
        <v>102</v>
      </c>
      <c r="G230" s="101" t="s">
        <v>70</v>
      </c>
      <c r="H230" s="102">
        <v>0.03</v>
      </c>
      <c r="I230" s="103" t="s">
        <v>25</v>
      </c>
      <c r="J230" s="104">
        <v>0</v>
      </c>
      <c r="K230" s="105">
        <v>0</v>
      </c>
      <c r="L230" s="105">
        <v>0</v>
      </c>
      <c r="M230" s="105">
        <v>0</v>
      </c>
      <c r="N230" s="105">
        <v>0</v>
      </c>
      <c r="O230" s="105">
        <v>0</v>
      </c>
      <c r="P230" s="105">
        <v>0</v>
      </c>
      <c r="Q230" s="105">
        <v>0</v>
      </c>
      <c r="R230" s="106">
        <v>0</v>
      </c>
    </row>
    <row r="231" spans="1:18" x14ac:dyDescent="0.35">
      <c r="A231" s="107" t="s">
        <v>15</v>
      </c>
      <c r="B231" s="108" t="s">
        <v>16</v>
      </c>
      <c r="C231" s="108" t="s">
        <v>17</v>
      </c>
      <c r="D231" s="108" t="s">
        <v>101</v>
      </c>
      <c r="E231" s="108" t="s">
        <v>904</v>
      </c>
      <c r="F231" s="108" t="s">
        <v>103</v>
      </c>
      <c r="G231" s="108" t="s">
        <v>70</v>
      </c>
      <c r="H231" s="109">
        <v>0.03</v>
      </c>
      <c r="I231" s="110" t="s">
        <v>22</v>
      </c>
      <c r="J231" s="111">
        <v>10.49</v>
      </c>
      <c r="K231" s="112">
        <v>10.49</v>
      </c>
      <c r="L231" s="112">
        <v>10.49</v>
      </c>
      <c r="M231" s="112">
        <v>9.99</v>
      </c>
      <c r="N231" s="112">
        <v>9.99</v>
      </c>
      <c r="O231" s="112">
        <v>9.99</v>
      </c>
      <c r="P231" s="112">
        <v>8.75</v>
      </c>
      <c r="Q231" s="112">
        <v>8.75</v>
      </c>
      <c r="R231" s="113">
        <v>9.08</v>
      </c>
    </row>
    <row r="232" spans="1:18" x14ac:dyDescent="0.35">
      <c r="A232" s="93" t="s">
        <v>15</v>
      </c>
      <c r="B232" s="94" t="s">
        <v>16</v>
      </c>
      <c r="C232" s="94" t="s">
        <v>17</v>
      </c>
      <c r="D232" s="94" t="s">
        <v>101</v>
      </c>
      <c r="E232" s="94" t="s">
        <v>904</v>
      </c>
      <c r="F232" s="94" t="s">
        <v>103</v>
      </c>
      <c r="G232" s="94" t="s">
        <v>70</v>
      </c>
      <c r="H232" s="95">
        <v>0.03</v>
      </c>
      <c r="I232" s="96" t="s">
        <v>23</v>
      </c>
      <c r="J232" s="97">
        <v>10.49</v>
      </c>
      <c r="K232" s="98">
        <v>10.49</v>
      </c>
      <c r="L232" s="98">
        <v>10.49</v>
      </c>
      <c r="M232" s="98">
        <v>9.99</v>
      </c>
      <c r="N232" s="98">
        <v>9.99</v>
      </c>
      <c r="O232" s="98">
        <v>9.99</v>
      </c>
      <c r="P232" s="98">
        <v>8.75</v>
      </c>
      <c r="Q232" s="98">
        <v>8.75</v>
      </c>
      <c r="R232" s="99">
        <v>9.08</v>
      </c>
    </row>
    <row r="233" spans="1:18" x14ac:dyDescent="0.35">
      <c r="A233" s="100" t="s">
        <v>15</v>
      </c>
      <c r="B233" s="101" t="s">
        <v>16</v>
      </c>
      <c r="C233" s="101" t="s">
        <v>17</v>
      </c>
      <c r="D233" s="101" t="s">
        <v>101</v>
      </c>
      <c r="E233" s="101" t="s">
        <v>904</v>
      </c>
      <c r="F233" s="101" t="s">
        <v>103</v>
      </c>
      <c r="G233" s="101" t="s">
        <v>70</v>
      </c>
      <c r="H233" s="102">
        <v>0.03</v>
      </c>
      <c r="I233" s="103" t="s">
        <v>25</v>
      </c>
      <c r="J233" s="104">
        <v>0</v>
      </c>
      <c r="K233" s="105">
        <v>0</v>
      </c>
      <c r="L233" s="105">
        <v>0</v>
      </c>
      <c r="M233" s="105">
        <v>0</v>
      </c>
      <c r="N233" s="105">
        <v>0</v>
      </c>
      <c r="O233" s="105">
        <v>0</v>
      </c>
      <c r="P233" s="105">
        <v>0</v>
      </c>
      <c r="Q233" s="105">
        <v>0</v>
      </c>
      <c r="R233" s="106">
        <v>0</v>
      </c>
    </row>
    <row r="234" spans="1:18" x14ac:dyDescent="0.35">
      <c r="A234" s="107" t="s">
        <v>15</v>
      </c>
      <c r="B234" s="108" t="s">
        <v>16</v>
      </c>
      <c r="C234" s="108" t="s">
        <v>17</v>
      </c>
      <c r="D234" s="108" t="s">
        <v>107</v>
      </c>
      <c r="E234" s="108" t="s">
        <v>880</v>
      </c>
      <c r="F234" s="108" t="s">
        <v>107</v>
      </c>
      <c r="G234" s="108" t="s">
        <v>70</v>
      </c>
      <c r="H234" s="109">
        <v>1</v>
      </c>
      <c r="I234" s="110" t="s">
        <v>22</v>
      </c>
      <c r="J234" s="111">
        <v>334</v>
      </c>
      <c r="K234" s="112">
        <v>334</v>
      </c>
      <c r="L234" s="112">
        <v>334</v>
      </c>
      <c r="M234" s="112">
        <v>334</v>
      </c>
      <c r="N234" s="112">
        <v>334</v>
      </c>
      <c r="O234" s="112">
        <v>334</v>
      </c>
      <c r="P234" s="112">
        <v>288</v>
      </c>
      <c r="Q234" s="112">
        <v>288</v>
      </c>
      <c r="R234" s="113">
        <v>288</v>
      </c>
    </row>
    <row r="235" spans="1:18" x14ac:dyDescent="0.35">
      <c r="A235" s="93" t="s">
        <v>15</v>
      </c>
      <c r="B235" s="94" t="s">
        <v>16</v>
      </c>
      <c r="C235" s="94" t="s">
        <v>17</v>
      </c>
      <c r="D235" s="94" t="s">
        <v>107</v>
      </c>
      <c r="E235" s="94" t="s">
        <v>880</v>
      </c>
      <c r="F235" s="94" t="s">
        <v>107</v>
      </c>
      <c r="G235" s="94" t="s">
        <v>70</v>
      </c>
      <c r="H235" s="95">
        <v>1</v>
      </c>
      <c r="I235" s="96" t="s">
        <v>23</v>
      </c>
      <c r="J235" s="120">
        <v>334</v>
      </c>
      <c r="K235" s="121">
        <v>334</v>
      </c>
      <c r="L235" s="121">
        <v>334</v>
      </c>
      <c r="M235" s="121">
        <v>334</v>
      </c>
      <c r="N235" s="121">
        <v>334</v>
      </c>
      <c r="O235" s="121">
        <v>334</v>
      </c>
      <c r="P235" s="121">
        <v>288</v>
      </c>
      <c r="Q235" s="121">
        <v>288</v>
      </c>
      <c r="R235" s="122">
        <v>288</v>
      </c>
    </row>
    <row r="236" spans="1:18" x14ac:dyDescent="0.35">
      <c r="A236" s="100" t="s">
        <v>15</v>
      </c>
      <c r="B236" s="101" t="s">
        <v>16</v>
      </c>
      <c r="C236" s="101" t="s">
        <v>17</v>
      </c>
      <c r="D236" s="101" t="s">
        <v>107</v>
      </c>
      <c r="E236" s="101" t="s">
        <v>880</v>
      </c>
      <c r="F236" s="101" t="s">
        <v>107</v>
      </c>
      <c r="G236" s="101" t="s">
        <v>70</v>
      </c>
      <c r="H236" s="102">
        <v>1</v>
      </c>
      <c r="I236" s="103" t="s">
        <v>25</v>
      </c>
      <c r="J236" s="104">
        <v>0</v>
      </c>
      <c r="K236" s="105">
        <v>0</v>
      </c>
      <c r="L236" s="105">
        <v>0</v>
      </c>
      <c r="M236" s="105">
        <v>0</v>
      </c>
      <c r="N236" s="105">
        <v>0</v>
      </c>
      <c r="O236" s="105">
        <v>0</v>
      </c>
      <c r="P236" s="105">
        <v>0</v>
      </c>
      <c r="Q236" s="105">
        <v>0</v>
      </c>
      <c r="R236" s="106">
        <v>0</v>
      </c>
    </row>
    <row r="237" spans="1:18" x14ac:dyDescent="0.35">
      <c r="A237" s="107" t="s">
        <v>15</v>
      </c>
      <c r="B237" s="108" t="s">
        <v>16</v>
      </c>
      <c r="C237" s="108" t="s">
        <v>108</v>
      </c>
      <c r="D237" s="108" t="s">
        <v>57</v>
      </c>
      <c r="E237" s="108" t="s">
        <v>888</v>
      </c>
      <c r="F237" s="108" t="s">
        <v>111</v>
      </c>
      <c r="G237" s="108" t="s">
        <v>21</v>
      </c>
      <c r="H237" s="109">
        <v>5.0000000000000001E-3</v>
      </c>
      <c r="I237" s="110" t="s">
        <v>22</v>
      </c>
      <c r="J237" s="111">
        <v>1.99</v>
      </c>
      <c r="K237" s="112">
        <v>1.99</v>
      </c>
      <c r="L237" s="112">
        <v>1.99</v>
      </c>
      <c r="M237" s="112">
        <v>1.99</v>
      </c>
      <c r="N237" s="112">
        <v>1.99</v>
      </c>
      <c r="O237" s="112">
        <v>1.99</v>
      </c>
      <c r="P237" s="112">
        <v>1.66</v>
      </c>
      <c r="Q237" s="112">
        <v>1.66</v>
      </c>
      <c r="R237" s="113">
        <v>1.66</v>
      </c>
    </row>
    <row r="238" spans="1:18" x14ac:dyDescent="0.35">
      <c r="A238" s="93" t="s">
        <v>15</v>
      </c>
      <c r="B238" s="94" t="s">
        <v>16</v>
      </c>
      <c r="C238" s="94" t="s">
        <v>108</v>
      </c>
      <c r="D238" s="94" t="s">
        <v>57</v>
      </c>
      <c r="E238" s="94" t="s">
        <v>888</v>
      </c>
      <c r="F238" s="94" t="s">
        <v>111</v>
      </c>
      <c r="G238" s="94" t="s">
        <v>21</v>
      </c>
      <c r="H238" s="95">
        <v>5.0000000000000001E-3</v>
      </c>
      <c r="I238" s="96" t="s">
        <v>23</v>
      </c>
      <c r="J238" s="120">
        <v>1.99</v>
      </c>
      <c r="K238" s="121">
        <v>1.99</v>
      </c>
      <c r="L238" s="121">
        <v>1.99</v>
      </c>
      <c r="M238" s="121">
        <v>1.99</v>
      </c>
      <c r="N238" s="121">
        <v>1.99</v>
      </c>
      <c r="O238" s="121">
        <v>1.99</v>
      </c>
      <c r="P238" s="121">
        <v>1.66</v>
      </c>
      <c r="Q238" s="121">
        <v>1.66</v>
      </c>
      <c r="R238" s="122">
        <v>1.66</v>
      </c>
    </row>
    <row r="239" spans="1:18" x14ac:dyDescent="0.35">
      <c r="A239" s="100" t="s">
        <v>15</v>
      </c>
      <c r="B239" s="101" t="s">
        <v>16</v>
      </c>
      <c r="C239" s="101" t="s">
        <v>108</v>
      </c>
      <c r="D239" s="101" t="s">
        <v>57</v>
      </c>
      <c r="E239" s="101" t="s">
        <v>888</v>
      </c>
      <c r="F239" s="101" t="s">
        <v>111</v>
      </c>
      <c r="G239" s="101" t="s">
        <v>21</v>
      </c>
      <c r="H239" s="102">
        <v>5.0000000000000001E-3</v>
      </c>
      <c r="I239" s="103" t="s">
        <v>25</v>
      </c>
      <c r="J239" s="104">
        <v>0</v>
      </c>
      <c r="K239" s="105">
        <v>0</v>
      </c>
      <c r="L239" s="105">
        <v>0</v>
      </c>
      <c r="M239" s="105">
        <v>0</v>
      </c>
      <c r="N239" s="105">
        <v>0</v>
      </c>
      <c r="O239" s="105">
        <v>0</v>
      </c>
      <c r="P239" s="105">
        <v>0</v>
      </c>
      <c r="Q239" s="105">
        <v>0</v>
      </c>
      <c r="R239" s="106">
        <v>0</v>
      </c>
    </row>
    <row r="240" spans="1:18" x14ac:dyDescent="0.35">
      <c r="A240" s="107" t="s">
        <v>15</v>
      </c>
      <c r="B240" s="108" t="s">
        <v>16</v>
      </c>
      <c r="C240" s="108" t="s">
        <v>108</v>
      </c>
      <c r="D240" s="108" t="s">
        <v>80</v>
      </c>
      <c r="E240" s="108" t="s">
        <v>888</v>
      </c>
      <c r="F240" s="108" t="s">
        <v>112</v>
      </c>
      <c r="G240" s="108" t="s">
        <v>21</v>
      </c>
      <c r="H240" s="109">
        <v>1.4999999999999999E-2</v>
      </c>
      <c r="I240" s="110" t="s">
        <v>22</v>
      </c>
      <c r="J240" s="111">
        <v>3.49</v>
      </c>
      <c r="K240" s="112">
        <v>3.49</v>
      </c>
      <c r="L240" s="112">
        <v>3.49</v>
      </c>
      <c r="M240" s="112">
        <v>3.49</v>
      </c>
      <c r="N240" s="112">
        <v>3.49</v>
      </c>
      <c r="O240" s="112">
        <v>3.49</v>
      </c>
      <c r="P240" s="112">
        <v>3.49</v>
      </c>
      <c r="Q240" s="112">
        <v>3.49</v>
      </c>
      <c r="R240" s="113">
        <v>3.49</v>
      </c>
    </row>
    <row r="241" spans="1:18" x14ac:dyDescent="0.35">
      <c r="A241" s="93" t="s">
        <v>15</v>
      </c>
      <c r="B241" s="94" t="s">
        <v>16</v>
      </c>
      <c r="C241" s="94" t="s">
        <v>108</v>
      </c>
      <c r="D241" s="94" t="s">
        <v>80</v>
      </c>
      <c r="E241" s="94" t="s">
        <v>888</v>
      </c>
      <c r="F241" s="94" t="s">
        <v>112</v>
      </c>
      <c r="G241" s="94" t="s">
        <v>21</v>
      </c>
      <c r="H241" s="95">
        <v>1.4999999999999999E-2</v>
      </c>
      <c r="I241" s="96" t="s">
        <v>23</v>
      </c>
      <c r="J241" s="120">
        <v>3.49</v>
      </c>
      <c r="K241" s="121">
        <v>3.49</v>
      </c>
      <c r="L241" s="121">
        <v>3.49</v>
      </c>
      <c r="M241" s="121">
        <v>3.49</v>
      </c>
      <c r="N241" s="121">
        <v>3.49</v>
      </c>
      <c r="O241" s="121">
        <v>3.49</v>
      </c>
      <c r="P241" s="121">
        <v>3.49</v>
      </c>
      <c r="Q241" s="121">
        <v>3.49</v>
      </c>
      <c r="R241" s="122">
        <v>3.49</v>
      </c>
    </row>
    <row r="242" spans="1:18" x14ac:dyDescent="0.35">
      <c r="A242" s="100" t="s">
        <v>15</v>
      </c>
      <c r="B242" s="101" t="s">
        <v>16</v>
      </c>
      <c r="C242" s="101" t="s">
        <v>108</v>
      </c>
      <c r="D242" s="101" t="s">
        <v>80</v>
      </c>
      <c r="E242" s="101" t="s">
        <v>888</v>
      </c>
      <c r="F242" s="101" t="s">
        <v>112</v>
      </c>
      <c r="G242" s="101" t="s">
        <v>21</v>
      </c>
      <c r="H242" s="102">
        <v>1.4999999999999999E-2</v>
      </c>
      <c r="I242" s="103" t="s">
        <v>25</v>
      </c>
      <c r="J242" s="104">
        <v>0</v>
      </c>
      <c r="K242" s="105">
        <v>0</v>
      </c>
      <c r="L242" s="105">
        <v>0</v>
      </c>
      <c r="M242" s="105">
        <v>0</v>
      </c>
      <c r="N242" s="105">
        <v>0</v>
      </c>
      <c r="O242" s="105">
        <v>0</v>
      </c>
      <c r="P242" s="105">
        <v>0</v>
      </c>
      <c r="Q242" s="105">
        <v>0</v>
      </c>
      <c r="R242" s="106">
        <v>0</v>
      </c>
    </row>
    <row r="243" spans="1:18" x14ac:dyDescent="0.35">
      <c r="A243" s="107" t="s">
        <v>15</v>
      </c>
      <c r="B243" s="108" t="s">
        <v>16</v>
      </c>
      <c r="C243" s="108" t="s">
        <v>108</v>
      </c>
      <c r="D243" s="108" t="s">
        <v>45</v>
      </c>
      <c r="E243" s="108" t="s">
        <v>888</v>
      </c>
      <c r="F243" s="108" t="s">
        <v>113</v>
      </c>
      <c r="G243" s="108" t="s">
        <v>21</v>
      </c>
      <c r="H243" s="109">
        <v>3.5000000000000001E-3</v>
      </c>
      <c r="I243" s="110" t="s">
        <v>22</v>
      </c>
      <c r="J243" s="111">
        <v>2.99</v>
      </c>
      <c r="K243" s="112">
        <v>2.99</v>
      </c>
      <c r="L243" s="112">
        <v>2.99</v>
      </c>
      <c r="M243" s="112">
        <v>2.99</v>
      </c>
      <c r="N243" s="112">
        <v>2.99</v>
      </c>
      <c r="O243" s="112">
        <v>2.99</v>
      </c>
      <c r="P243" s="112">
        <v>2.4900000000000002</v>
      </c>
      <c r="Q243" s="112">
        <v>2.4900000000000002</v>
      </c>
      <c r="R243" s="113">
        <v>2.4900000000000002</v>
      </c>
    </row>
    <row r="244" spans="1:18" x14ac:dyDescent="0.35">
      <c r="A244" s="93" t="s">
        <v>15</v>
      </c>
      <c r="B244" s="94" t="s">
        <v>16</v>
      </c>
      <c r="C244" s="94" t="s">
        <v>108</v>
      </c>
      <c r="D244" s="94" t="s">
        <v>45</v>
      </c>
      <c r="E244" s="94" t="s">
        <v>888</v>
      </c>
      <c r="F244" s="94" t="s">
        <v>113</v>
      </c>
      <c r="G244" s="94" t="s">
        <v>21</v>
      </c>
      <c r="H244" s="95">
        <v>3.5000000000000001E-3</v>
      </c>
      <c r="I244" s="96" t="s">
        <v>23</v>
      </c>
      <c r="J244" s="120">
        <v>2.99</v>
      </c>
      <c r="K244" s="121">
        <v>2.99</v>
      </c>
      <c r="L244" s="121">
        <v>2.99</v>
      </c>
      <c r="M244" s="121">
        <v>2.99</v>
      </c>
      <c r="N244" s="121">
        <v>2.99</v>
      </c>
      <c r="O244" s="121">
        <v>2.99</v>
      </c>
      <c r="P244" s="121">
        <v>2.4900000000000002</v>
      </c>
      <c r="Q244" s="121">
        <v>2.4900000000000002</v>
      </c>
      <c r="R244" s="122">
        <v>2.4900000000000002</v>
      </c>
    </row>
    <row r="245" spans="1:18" x14ac:dyDescent="0.35">
      <c r="A245" s="100" t="s">
        <v>15</v>
      </c>
      <c r="B245" s="101" t="s">
        <v>16</v>
      </c>
      <c r="C245" s="101" t="s">
        <v>108</v>
      </c>
      <c r="D245" s="101" t="s">
        <v>45</v>
      </c>
      <c r="E245" s="101" t="s">
        <v>888</v>
      </c>
      <c r="F245" s="101" t="s">
        <v>113</v>
      </c>
      <c r="G245" s="101" t="s">
        <v>21</v>
      </c>
      <c r="H245" s="102">
        <v>3.5000000000000001E-3</v>
      </c>
      <c r="I245" s="103" t="s">
        <v>25</v>
      </c>
      <c r="J245" s="104">
        <v>0</v>
      </c>
      <c r="K245" s="105">
        <v>0</v>
      </c>
      <c r="L245" s="105">
        <v>0</v>
      </c>
      <c r="M245" s="105">
        <v>0</v>
      </c>
      <c r="N245" s="105">
        <v>0</v>
      </c>
      <c r="O245" s="105">
        <v>0</v>
      </c>
      <c r="P245" s="105">
        <v>0</v>
      </c>
      <c r="Q245" s="105">
        <v>0</v>
      </c>
      <c r="R245" s="106">
        <v>0</v>
      </c>
    </row>
    <row r="246" spans="1:18" x14ac:dyDescent="0.35">
      <c r="A246" s="107" t="s">
        <v>15</v>
      </c>
      <c r="B246" s="108" t="s">
        <v>16</v>
      </c>
      <c r="C246" s="108" t="s">
        <v>114</v>
      </c>
      <c r="D246" s="108" t="s">
        <v>115</v>
      </c>
      <c r="E246" s="108" t="s">
        <v>889</v>
      </c>
      <c r="F246" s="108" t="s">
        <v>117</v>
      </c>
      <c r="G246" s="108" t="s">
        <v>21</v>
      </c>
      <c r="H246" s="109">
        <v>3.4999999999999996E-3</v>
      </c>
      <c r="I246" s="110" t="s">
        <v>22</v>
      </c>
      <c r="J246" s="111">
        <v>3.49</v>
      </c>
      <c r="K246" s="112">
        <v>3.49</v>
      </c>
      <c r="L246" s="112">
        <v>3.49</v>
      </c>
      <c r="M246" s="112">
        <v>3.49</v>
      </c>
      <c r="N246" s="112">
        <v>3.49</v>
      </c>
      <c r="O246" s="112">
        <v>3.49</v>
      </c>
      <c r="P246" s="112">
        <v>2.91</v>
      </c>
      <c r="Q246" s="112">
        <v>2.91</v>
      </c>
      <c r="R246" s="113">
        <v>2.91</v>
      </c>
    </row>
    <row r="247" spans="1:18" x14ac:dyDescent="0.35">
      <c r="A247" s="93" t="s">
        <v>15</v>
      </c>
      <c r="B247" s="94" t="s">
        <v>16</v>
      </c>
      <c r="C247" s="94" t="s">
        <v>114</v>
      </c>
      <c r="D247" s="94" t="s">
        <v>115</v>
      </c>
      <c r="E247" s="94" t="s">
        <v>889</v>
      </c>
      <c r="F247" s="94" t="s">
        <v>117</v>
      </c>
      <c r="G247" s="94" t="s">
        <v>21</v>
      </c>
      <c r="H247" s="95">
        <v>3.4999999999999996E-3</v>
      </c>
      <c r="I247" s="96" t="s">
        <v>23</v>
      </c>
      <c r="J247" s="97">
        <v>3.49</v>
      </c>
      <c r="K247" s="98">
        <v>3.49</v>
      </c>
      <c r="L247" s="98">
        <v>3.49</v>
      </c>
      <c r="M247" s="98">
        <v>3.49</v>
      </c>
      <c r="N247" s="98">
        <v>3.49</v>
      </c>
      <c r="O247" s="98">
        <v>3.49</v>
      </c>
      <c r="P247" s="98">
        <v>2.91</v>
      </c>
      <c r="Q247" s="98">
        <v>2.91</v>
      </c>
      <c r="R247" s="99">
        <v>2.91</v>
      </c>
    </row>
    <row r="248" spans="1:18" x14ac:dyDescent="0.35">
      <c r="A248" s="100" t="s">
        <v>15</v>
      </c>
      <c r="B248" s="101" t="s">
        <v>16</v>
      </c>
      <c r="C248" s="101" t="s">
        <v>114</v>
      </c>
      <c r="D248" s="101" t="s">
        <v>115</v>
      </c>
      <c r="E248" s="101" t="s">
        <v>889</v>
      </c>
      <c r="F248" s="101" t="s">
        <v>117</v>
      </c>
      <c r="G248" s="101" t="s">
        <v>21</v>
      </c>
      <c r="H248" s="102">
        <v>3.4999999999999996E-3</v>
      </c>
      <c r="I248" s="103" t="s">
        <v>25</v>
      </c>
      <c r="J248" s="104">
        <v>0</v>
      </c>
      <c r="K248" s="105">
        <v>0</v>
      </c>
      <c r="L248" s="105">
        <v>0</v>
      </c>
      <c r="M248" s="105">
        <v>0</v>
      </c>
      <c r="N248" s="105">
        <v>0</v>
      </c>
      <c r="O248" s="105">
        <v>0</v>
      </c>
      <c r="P248" s="105">
        <v>0</v>
      </c>
      <c r="Q248" s="105">
        <v>0</v>
      </c>
      <c r="R248" s="106">
        <v>0</v>
      </c>
    </row>
    <row r="249" spans="1:18" x14ac:dyDescent="0.35">
      <c r="A249" s="107" t="s">
        <v>15</v>
      </c>
      <c r="B249" s="108" t="s">
        <v>16</v>
      </c>
      <c r="C249" s="108" t="s">
        <v>114</v>
      </c>
      <c r="D249" s="108" t="s">
        <v>57</v>
      </c>
      <c r="E249" s="108" t="s">
        <v>889</v>
      </c>
      <c r="F249" s="108" t="s">
        <v>118</v>
      </c>
      <c r="G249" s="108" t="s">
        <v>21</v>
      </c>
      <c r="H249" s="109">
        <v>5.0000000000000001E-3</v>
      </c>
      <c r="I249" s="110" t="s">
        <v>22</v>
      </c>
      <c r="J249" s="111">
        <v>6.39</v>
      </c>
      <c r="K249" s="112">
        <v>6.39</v>
      </c>
      <c r="L249" s="112">
        <v>6.39</v>
      </c>
      <c r="M249" s="112">
        <v>5.99</v>
      </c>
      <c r="N249" s="112">
        <v>5.99</v>
      </c>
      <c r="O249" s="112">
        <v>5.99</v>
      </c>
      <c r="P249" s="112">
        <v>5.33</v>
      </c>
      <c r="Q249" s="112">
        <v>5.33</v>
      </c>
      <c r="R249" s="113">
        <v>5.39</v>
      </c>
    </row>
    <row r="250" spans="1:18" x14ac:dyDescent="0.35">
      <c r="A250" s="93" t="s">
        <v>15</v>
      </c>
      <c r="B250" s="94" t="s">
        <v>16</v>
      </c>
      <c r="C250" s="94" t="s">
        <v>114</v>
      </c>
      <c r="D250" s="94" t="s">
        <v>57</v>
      </c>
      <c r="E250" s="94" t="s">
        <v>889</v>
      </c>
      <c r="F250" s="94" t="s">
        <v>118</v>
      </c>
      <c r="G250" s="94" t="s">
        <v>21</v>
      </c>
      <c r="H250" s="95">
        <v>5.0000000000000001E-3</v>
      </c>
      <c r="I250" s="96" t="s">
        <v>23</v>
      </c>
      <c r="J250" s="97">
        <v>6.39</v>
      </c>
      <c r="K250" s="98">
        <v>6.39</v>
      </c>
      <c r="L250" s="98">
        <v>6.39</v>
      </c>
      <c r="M250" s="98">
        <v>5.99</v>
      </c>
      <c r="N250" s="98">
        <v>5.99</v>
      </c>
      <c r="O250" s="98">
        <v>5.99</v>
      </c>
      <c r="P250" s="98">
        <v>5.33</v>
      </c>
      <c r="Q250" s="98">
        <v>5.33</v>
      </c>
      <c r="R250" s="99">
        <v>5.39</v>
      </c>
    </row>
    <row r="251" spans="1:18" x14ac:dyDescent="0.35">
      <c r="A251" s="100" t="s">
        <v>15</v>
      </c>
      <c r="B251" s="101" t="s">
        <v>16</v>
      </c>
      <c r="C251" s="101" t="s">
        <v>114</v>
      </c>
      <c r="D251" s="101" t="s">
        <v>57</v>
      </c>
      <c r="E251" s="101" t="s">
        <v>889</v>
      </c>
      <c r="F251" s="101" t="s">
        <v>118</v>
      </c>
      <c r="G251" s="101" t="s">
        <v>21</v>
      </c>
      <c r="H251" s="102">
        <v>5.0000000000000001E-3</v>
      </c>
      <c r="I251" s="103" t="s">
        <v>25</v>
      </c>
      <c r="J251" s="104">
        <v>0</v>
      </c>
      <c r="K251" s="105">
        <v>0</v>
      </c>
      <c r="L251" s="105">
        <v>0</v>
      </c>
      <c r="M251" s="105">
        <v>0</v>
      </c>
      <c r="N251" s="105">
        <v>0</v>
      </c>
      <c r="O251" s="105">
        <v>0</v>
      </c>
      <c r="P251" s="105">
        <v>0</v>
      </c>
      <c r="Q251" s="105">
        <v>0</v>
      </c>
      <c r="R251" s="106">
        <v>0</v>
      </c>
    </row>
    <row r="252" spans="1:18" x14ac:dyDescent="0.35">
      <c r="A252" s="107" t="s">
        <v>15</v>
      </c>
      <c r="B252" s="108" t="s">
        <v>16</v>
      </c>
      <c r="C252" s="108" t="s">
        <v>119</v>
      </c>
      <c r="D252" s="108" t="s">
        <v>18</v>
      </c>
      <c r="E252" s="108" t="s">
        <v>890</v>
      </c>
      <c r="F252" s="108" t="s">
        <v>121</v>
      </c>
      <c r="G252" s="108" t="s">
        <v>21</v>
      </c>
      <c r="H252" s="109">
        <v>2E-3</v>
      </c>
      <c r="I252" s="110" t="s">
        <v>22</v>
      </c>
      <c r="J252" s="111">
        <v>1.59</v>
      </c>
      <c r="K252" s="112">
        <v>1.59</v>
      </c>
      <c r="L252" s="112">
        <v>1.59</v>
      </c>
      <c r="M252" s="112">
        <v>1.59</v>
      </c>
      <c r="N252" s="112">
        <v>1.59</v>
      </c>
      <c r="O252" s="112">
        <v>1.59</v>
      </c>
      <c r="P252" s="112">
        <v>1.34</v>
      </c>
      <c r="Q252" s="112">
        <v>1.34</v>
      </c>
      <c r="R252" s="113">
        <v>1.44</v>
      </c>
    </row>
    <row r="253" spans="1:18" x14ac:dyDescent="0.35">
      <c r="A253" s="93" t="s">
        <v>15</v>
      </c>
      <c r="B253" s="94" t="s">
        <v>16</v>
      </c>
      <c r="C253" s="94" t="s">
        <v>119</v>
      </c>
      <c r="D253" s="94" t="s">
        <v>18</v>
      </c>
      <c r="E253" s="94" t="s">
        <v>890</v>
      </c>
      <c r="F253" s="94" t="s">
        <v>121</v>
      </c>
      <c r="G253" s="94" t="s">
        <v>21</v>
      </c>
      <c r="H253" s="95">
        <v>2E-3</v>
      </c>
      <c r="I253" s="96" t="s">
        <v>23</v>
      </c>
      <c r="J253" s="97">
        <v>2.29</v>
      </c>
      <c r="K253" s="98">
        <v>2.29</v>
      </c>
      <c r="L253" s="98">
        <v>2.29</v>
      </c>
      <c r="M253" s="98">
        <v>1.99</v>
      </c>
      <c r="N253" s="98">
        <v>1.99</v>
      </c>
      <c r="O253" s="98">
        <v>1.99</v>
      </c>
      <c r="P253" s="98">
        <v>1.93</v>
      </c>
      <c r="Q253" s="98">
        <v>1.93</v>
      </c>
      <c r="R253" s="99">
        <v>1.8</v>
      </c>
    </row>
    <row r="254" spans="1:18" x14ac:dyDescent="0.35">
      <c r="A254" s="100" t="s">
        <v>15</v>
      </c>
      <c r="B254" s="101" t="s">
        <v>16</v>
      </c>
      <c r="C254" s="101" t="s">
        <v>119</v>
      </c>
      <c r="D254" s="101" t="s">
        <v>18</v>
      </c>
      <c r="E254" s="101" t="s">
        <v>890</v>
      </c>
      <c r="F254" s="101" t="s">
        <v>121</v>
      </c>
      <c r="G254" s="101" t="s">
        <v>21</v>
      </c>
      <c r="H254" s="102">
        <v>2E-3</v>
      </c>
      <c r="I254" s="103" t="s">
        <v>25</v>
      </c>
      <c r="J254" s="104">
        <v>0.44025157232704393</v>
      </c>
      <c r="K254" s="105">
        <v>0.44025157232704393</v>
      </c>
      <c r="L254" s="105">
        <v>0.44025157232704393</v>
      </c>
      <c r="M254" s="105">
        <v>0.2515723270440251</v>
      </c>
      <c r="N254" s="105">
        <v>0.2515723270440251</v>
      </c>
      <c r="O254" s="105">
        <v>0.2515723270440251</v>
      </c>
      <c r="P254" s="105">
        <v>0.44029850746268639</v>
      </c>
      <c r="Q254" s="105">
        <v>0.44029850746268639</v>
      </c>
      <c r="R254" s="106">
        <v>0.25</v>
      </c>
    </row>
    <row r="255" spans="1:18" x14ac:dyDescent="0.35">
      <c r="A255" s="107" t="s">
        <v>15</v>
      </c>
      <c r="B255" s="108" t="s">
        <v>16</v>
      </c>
      <c r="C255" s="108" t="s">
        <v>119</v>
      </c>
      <c r="D255" s="108" t="s">
        <v>122</v>
      </c>
      <c r="E255" s="108" t="s">
        <v>890</v>
      </c>
      <c r="F255" s="108" t="s">
        <v>123</v>
      </c>
      <c r="G255" s="108" t="s">
        <v>21</v>
      </c>
      <c r="H255" s="109">
        <v>3.5000000000000001E-3</v>
      </c>
      <c r="I255" s="110" t="s">
        <v>22</v>
      </c>
      <c r="J255" s="111">
        <v>2.99</v>
      </c>
      <c r="K255" s="112">
        <v>2.99</v>
      </c>
      <c r="L255" s="112">
        <v>2.99</v>
      </c>
      <c r="M255" s="112">
        <v>2.99</v>
      </c>
      <c r="N255" s="112">
        <v>2.99</v>
      </c>
      <c r="O255" s="112">
        <v>2.99</v>
      </c>
      <c r="P255" s="112">
        <v>2.5</v>
      </c>
      <c r="Q255" s="112">
        <v>2.5</v>
      </c>
      <c r="R255" s="113">
        <v>2.85</v>
      </c>
    </row>
    <row r="256" spans="1:18" x14ac:dyDescent="0.35">
      <c r="A256" s="93" t="s">
        <v>15</v>
      </c>
      <c r="B256" s="94" t="s">
        <v>16</v>
      </c>
      <c r="C256" s="94" t="s">
        <v>119</v>
      </c>
      <c r="D256" s="94" t="s">
        <v>122</v>
      </c>
      <c r="E256" s="94" t="s">
        <v>890</v>
      </c>
      <c r="F256" s="94" t="s">
        <v>123</v>
      </c>
      <c r="G256" s="94" t="s">
        <v>21</v>
      </c>
      <c r="H256" s="95">
        <v>3.5000000000000001E-3</v>
      </c>
      <c r="I256" s="96" t="s">
        <v>23</v>
      </c>
      <c r="J256" s="97">
        <v>2.99</v>
      </c>
      <c r="K256" s="98">
        <v>2.99</v>
      </c>
      <c r="L256" s="98">
        <v>2.99</v>
      </c>
      <c r="M256" s="98">
        <v>2.99</v>
      </c>
      <c r="N256" s="98">
        <v>2.99</v>
      </c>
      <c r="O256" s="98">
        <v>2.99</v>
      </c>
      <c r="P256" s="98">
        <v>2.5</v>
      </c>
      <c r="Q256" s="98">
        <v>2.5</v>
      </c>
      <c r="R256" s="99">
        <v>2.85</v>
      </c>
    </row>
    <row r="257" spans="1:18" x14ac:dyDescent="0.35">
      <c r="A257" s="100" t="s">
        <v>15</v>
      </c>
      <c r="B257" s="101" t="s">
        <v>16</v>
      </c>
      <c r="C257" s="101" t="s">
        <v>119</v>
      </c>
      <c r="D257" s="101" t="s">
        <v>122</v>
      </c>
      <c r="E257" s="101" t="s">
        <v>890</v>
      </c>
      <c r="F257" s="101" t="s">
        <v>123</v>
      </c>
      <c r="G257" s="101" t="s">
        <v>21</v>
      </c>
      <c r="H257" s="102">
        <v>3.5000000000000001E-3</v>
      </c>
      <c r="I257" s="103" t="s">
        <v>25</v>
      </c>
      <c r="J257" s="104">
        <v>0</v>
      </c>
      <c r="K257" s="105">
        <v>0</v>
      </c>
      <c r="L257" s="105">
        <v>0</v>
      </c>
      <c r="M257" s="105">
        <v>0</v>
      </c>
      <c r="N257" s="105">
        <v>0</v>
      </c>
      <c r="O257" s="105">
        <v>0</v>
      </c>
      <c r="P257" s="105">
        <v>0</v>
      </c>
      <c r="Q257" s="105">
        <v>0</v>
      </c>
      <c r="R257" s="106">
        <v>0</v>
      </c>
    </row>
    <row r="258" spans="1:18" x14ac:dyDescent="0.35">
      <c r="A258" s="107" t="s">
        <v>15</v>
      </c>
      <c r="B258" s="108" t="s">
        <v>16</v>
      </c>
      <c r="C258" s="108" t="s">
        <v>119</v>
      </c>
      <c r="D258" s="108" t="s">
        <v>57</v>
      </c>
      <c r="E258" s="108" t="s">
        <v>890</v>
      </c>
      <c r="F258" s="108" t="s">
        <v>124</v>
      </c>
      <c r="G258" s="108" t="s">
        <v>21</v>
      </c>
      <c r="H258" s="109">
        <v>5.0000000000000001E-3</v>
      </c>
      <c r="I258" s="110" t="s">
        <v>22</v>
      </c>
      <c r="J258" s="111">
        <v>3.39</v>
      </c>
      <c r="K258" s="112">
        <v>3.39</v>
      </c>
      <c r="L258" s="112">
        <v>3.39</v>
      </c>
      <c r="M258" s="112">
        <v>3.29</v>
      </c>
      <c r="N258" s="112">
        <v>3.29</v>
      </c>
      <c r="O258" s="112">
        <v>3.29</v>
      </c>
      <c r="P258" s="112">
        <v>2.84</v>
      </c>
      <c r="Q258" s="112">
        <v>2.84</v>
      </c>
      <c r="R258" s="113">
        <v>3.14</v>
      </c>
    </row>
    <row r="259" spans="1:18" x14ac:dyDescent="0.35">
      <c r="A259" s="93" t="s">
        <v>15</v>
      </c>
      <c r="B259" s="94" t="s">
        <v>16</v>
      </c>
      <c r="C259" s="94" t="s">
        <v>119</v>
      </c>
      <c r="D259" s="94" t="s">
        <v>57</v>
      </c>
      <c r="E259" s="94" t="s">
        <v>890</v>
      </c>
      <c r="F259" s="94" t="s">
        <v>124</v>
      </c>
      <c r="G259" s="94" t="s">
        <v>21</v>
      </c>
      <c r="H259" s="95">
        <v>5.0000000000000001E-3</v>
      </c>
      <c r="I259" s="96" t="s">
        <v>23</v>
      </c>
      <c r="J259" s="97">
        <v>3.39</v>
      </c>
      <c r="K259" s="98">
        <v>3.39</v>
      </c>
      <c r="L259" s="98">
        <v>3.39</v>
      </c>
      <c r="M259" s="98">
        <v>3.29</v>
      </c>
      <c r="N259" s="98">
        <v>3.29</v>
      </c>
      <c r="O259" s="98">
        <v>3.29</v>
      </c>
      <c r="P259" s="98">
        <v>2.84</v>
      </c>
      <c r="Q259" s="98">
        <v>2.84</v>
      </c>
      <c r="R259" s="99">
        <v>3.14</v>
      </c>
    </row>
    <row r="260" spans="1:18" x14ac:dyDescent="0.35">
      <c r="A260" s="100" t="s">
        <v>15</v>
      </c>
      <c r="B260" s="101" t="s">
        <v>16</v>
      </c>
      <c r="C260" s="101" t="s">
        <v>119</v>
      </c>
      <c r="D260" s="101" t="s">
        <v>57</v>
      </c>
      <c r="E260" s="101" t="s">
        <v>890</v>
      </c>
      <c r="F260" s="101" t="s">
        <v>124</v>
      </c>
      <c r="G260" s="101" t="s">
        <v>21</v>
      </c>
      <c r="H260" s="102">
        <v>5.0000000000000001E-3</v>
      </c>
      <c r="I260" s="103" t="s">
        <v>25</v>
      </c>
      <c r="J260" s="104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6">
        <v>0</v>
      </c>
    </row>
    <row r="261" spans="1:18" x14ac:dyDescent="0.35">
      <c r="A261" s="107" t="s">
        <v>15</v>
      </c>
      <c r="B261" s="108" t="s">
        <v>16</v>
      </c>
      <c r="C261" s="108" t="s">
        <v>119</v>
      </c>
      <c r="D261" s="108" t="s">
        <v>80</v>
      </c>
      <c r="E261" s="108" t="s">
        <v>890</v>
      </c>
      <c r="F261" s="108" t="s">
        <v>125</v>
      </c>
      <c r="G261" s="108" t="s">
        <v>21</v>
      </c>
      <c r="H261" s="109">
        <v>1.4999999999999999E-2</v>
      </c>
      <c r="I261" s="110" t="s">
        <v>22</v>
      </c>
      <c r="J261" s="111">
        <v>7.99</v>
      </c>
      <c r="K261" s="112">
        <v>7.99</v>
      </c>
      <c r="L261" s="112">
        <v>7.99</v>
      </c>
      <c r="M261" s="112">
        <v>7.69</v>
      </c>
      <c r="N261" s="112">
        <v>7.69</v>
      </c>
      <c r="O261" s="112">
        <v>7.69</v>
      </c>
      <c r="P261" s="112">
        <v>6.67</v>
      </c>
      <c r="Q261" s="112">
        <v>6.67</v>
      </c>
      <c r="R261" s="113">
        <v>7.3</v>
      </c>
    </row>
    <row r="262" spans="1:18" x14ac:dyDescent="0.35">
      <c r="A262" s="93" t="s">
        <v>15</v>
      </c>
      <c r="B262" s="94" t="s">
        <v>16</v>
      </c>
      <c r="C262" s="94" t="s">
        <v>119</v>
      </c>
      <c r="D262" s="94" t="s">
        <v>80</v>
      </c>
      <c r="E262" s="94" t="s">
        <v>890</v>
      </c>
      <c r="F262" s="94" t="s">
        <v>125</v>
      </c>
      <c r="G262" s="94" t="s">
        <v>21</v>
      </c>
      <c r="H262" s="95">
        <v>1.4999999999999999E-2</v>
      </c>
      <c r="I262" s="96" t="s">
        <v>23</v>
      </c>
      <c r="J262" s="97">
        <v>7.99</v>
      </c>
      <c r="K262" s="98">
        <v>7.99</v>
      </c>
      <c r="L262" s="98">
        <v>7.99</v>
      </c>
      <c r="M262" s="98">
        <v>7.69</v>
      </c>
      <c r="N262" s="98">
        <v>7.69</v>
      </c>
      <c r="O262" s="98">
        <v>7.69</v>
      </c>
      <c r="P262" s="98">
        <v>6.67</v>
      </c>
      <c r="Q262" s="98">
        <v>6.67</v>
      </c>
      <c r="R262" s="99">
        <v>7.3</v>
      </c>
    </row>
    <row r="263" spans="1:18" x14ac:dyDescent="0.35">
      <c r="A263" s="100" t="s">
        <v>15</v>
      </c>
      <c r="B263" s="101" t="s">
        <v>16</v>
      </c>
      <c r="C263" s="101" t="s">
        <v>119</v>
      </c>
      <c r="D263" s="101" t="s">
        <v>80</v>
      </c>
      <c r="E263" s="101" t="s">
        <v>890</v>
      </c>
      <c r="F263" s="101" t="s">
        <v>125</v>
      </c>
      <c r="G263" s="101" t="s">
        <v>21</v>
      </c>
      <c r="H263" s="102">
        <v>1.4999999999999999E-2</v>
      </c>
      <c r="I263" s="103" t="s">
        <v>25</v>
      </c>
      <c r="J263" s="104">
        <v>0</v>
      </c>
      <c r="K263" s="105">
        <v>0</v>
      </c>
      <c r="L263" s="105">
        <v>0</v>
      </c>
      <c r="M263" s="105">
        <v>0</v>
      </c>
      <c r="N263" s="105">
        <v>0</v>
      </c>
      <c r="O263" s="105">
        <v>0</v>
      </c>
      <c r="P263" s="105">
        <v>0</v>
      </c>
      <c r="Q263" s="105">
        <v>0</v>
      </c>
      <c r="R263" s="106">
        <v>0</v>
      </c>
    </row>
    <row r="264" spans="1:18" x14ac:dyDescent="0.35">
      <c r="A264" s="107" t="s">
        <v>15</v>
      </c>
      <c r="B264" s="108" t="s">
        <v>16</v>
      </c>
      <c r="C264" s="108" t="s">
        <v>119</v>
      </c>
      <c r="D264" s="108" t="s">
        <v>107</v>
      </c>
      <c r="E264" s="108" t="s">
        <v>890</v>
      </c>
      <c r="F264" s="108" t="s">
        <v>126</v>
      </c>
      <c r="G264" s="108" t="s">
        <v>21</v>
      </c>
      <c r="H264" s="109">
        <v>1</v>
      </c>
      <c r="I264" s="110" t="s">
        <v>22</v>
      </c>
      <c r="J264" s="111">
        <v>334</v>
      </c>
      <c r="K264" s="112">
        <v>334</v>
      </c>
      <c r="L264" s="112">
        <v>334</v>
      </c>
      <c r="M264" s="112">
        <v>334</v>
      </c>
      <c r="N264" s="112">
        <v>334</v>
      </c>
      <c r="O264" s="112">
        <v>334</v>
      </c>
      <c r="P264" s="112">
        <v>288</v>
      </c>
      <c r="Q264" s="112">
        <v>288</v>
      </c>
      <c r="R264" s="113">
        <v>288</v>
      </c>
    </row>
    <row r="265" spans="1:18" x14ac:dyDescent="0.35">
      <c r="A265" s="93" t="s">
        <v>15</v>
      </c>
      <c r="B265" s="94" t="s">
        <v>16</v>
      </c>
      <c r="C265" s="94" t="s">
        <v>119</v>
      </c>
      <c r="D265" s="94" t="s">
        <v>107</v>
      </c>
      <c r="E265" s="94" t="s">
        <v>890</v>
      </c>
      <c r="F265" s="94" t="s">
        <v>126</v>
      </c>
      <c r="G265" s="94" t="s">
        <v>21</v>
      </c>
      <c r="H265" s="95">
        <v>1</v>
      </c>
      <c r="I265" s="96" t="s">
        <v>23</v>
      </c>
      <c r="J265" s="120">
        <v>334</v>
      </c>
      <c r="K265" s="121">
        <v>334</v>
      </c>
      <c r="L265" s="121">
        <v>334</v>
      </c>
      <c r="M265" s="121">
        <v>334</v>
      </c>
      <c r="N265" s="121">
        <v>334</v>
      </c>
      <c r="O265" s="121">
        <v>334</v>
      </c>
      <c r="P265" s="121">
        <v>288</v>
      </c>
      <c r="Q265" s="121">
        <v>288</v>
      </c>
      <c r="R265" s="122">
        <v>288</v>
      </c>
    </row>
    <row r="266" spans="1:18" x14ac:dyDescent="0.35">
      <c r="A266" s="100" t="s">
        <v>15</v>
      </c>
      <c r="B266" s="101" t="s">
        <v>16</v>
      </c>
      <c r="C266" s="101" t="s">
        <v>119</v>
      </c>
      <c r="D266" s="101" t="s">
        <v>107</v>
      </c>
      <c r="E266" s="101" t="s">
        <v>890</v>
      </c>
      <c r="F266" s="101" t="s">
        <v>126</v>
      </c>
      <c r="G266" s="101" t="s">
        <v>21</v>
      </c>
      <c r="H266" s="102">
        <v>1</v>
      </c>
      <c r="I266" s="103" t="s">
        <v>25</v>
      </c>
      <c r="J266" s="104">
        <v>0</v>
      </c>
      <c r="K266" s="105">
        <v>0</v>
      </c>
      <c r="L266" s="105">
        <v>0</v>
      </c>
      <c r="M266" s="105">
        <v>0</v>
      </c>
      <c r="N266" s="105">
        <v>0</v>
      </c>
      <c r="O266" s="105">
        <v>0</v>
      </c>
      <c r="P266" s="105">
        <v>0</v>
      </c>
      <c r="Q266" s="105">
        <v>0</v>
      </c>
      <c r="R266" s="106">
        <v>0</v>
      </c>
    </row>
    <row r="267" spans="1:18" x14ac:dyDescent="0.35">
      <c r="A267" s="107" t="s">
        <v>15</v>
      </c>
      <c r="B267" s="108" t="s">
        <v>16</v>
      </c>
      <c r="C267" s="108" t="s">
        <v>127</v>
      </c>
      <c r="D267" s="108" t="s">
        <v>128</v>
      </c>
      <c r="E267" s="108" t="s">
        <v>371</v>
      </c>
      <c r="F267" s="108" t="s">
        <v>130</v>
      </c>
      <c r="G267" s="108" t="s">
        <v>21</v>
      </c>
      <c r="H267" s="109">
        <v>2.5000000000000001E-3</v>
      </c>
      <c r="I267" s="110" t="s">
        <v>22</v>
      </c>
      <c r="J267" s="111">
        <v>3.99</v>
      </c>
      <c r="K267" s="112">
        <v>3.99</v>
      </c>
      <c r="L267" s="112">
        <v>3.99</v>
      </c>
      <c r="M267" s="112">
        <v>2.99</v>
      </c>
      <c r="N267" s="112">
        <v>2.99</v>
      </c>
      <c r="O267" s="112">
        <v>2.99</v>
      </c>
      <c r="P267" s="112">
        <v>2.86</v>
      </c>
      <c r="Q267" s="112">
        <v>2.86</v>
      </c>
      <c r="R267" s="113">
        <v>2.86</v>
      </c>
    </row>
    <row r="268" spans="1:18" x14ac:dyDescent="0.35">
      <c r="A268" s="93" t="s">
        <v>15</v>
      </c>
      <c r="B268" s="94" t="s">
        <v>16</v>
      </c>
      <c r="C268" s="94" t="s">
        <v>127</v>
      </c>
      <c r="D268" s="94" t="s">
        <v>128</v>
      </c>
      <c r="E268" s="94" t="s">
        <v>371</v>
      </c>
      <c r="F268" s="94" t="s">
        <v>130</v>
      </c>
      <c r="G268" s="94" t="s">
        <v>21</v>
      </c>
      <c r="H268" s="95">
        <v>2.5000000000000001E-3</v>
      </c>
      <c r="I268" s="96" t="s">
        <v>23</v>
      </c>
      <c r="J268" s="97">
        <v>3.99</v>
      </c>
      <c r="K268" s="98">
        <v>3.99</v>
      </c>
      <c r="L268" s="98">
        <v>3.99</v>
      </c>
      <c r="M268" s="98">
        <v>2.99</v>
      </c>
      <c r="N268" s="98">
        <v>2.99</v>
      </c>
      <c r="O268" s="98">
        <v>2.99</v>
      </c>
      <c r="P268" s="98">
        <v>2.86</v>
      </c>
      <c r="Q268" s="98">
        <v>2.86</v>
      </c>
      <c r="R268" s="99">
        <v>2.86</v>
      </c>
    </row>
    <row r="269" spans="1:18" x14ac:dyDescent="0.35">
      <c r="A269" s="100" t="s">
        <v>15</v>
      </c>
      <c r="B269" s="101" t="s">
        <v>16</v>
      </c>
      <c r="C269" s="101" t="s">
        <v>127</v>
      </c>
      <c r="D269" s="101" t="s">
        <v>128</v>
      </c>
      <c r="E269" s="101" t="s">
        <v>371</v>
      </c>
      <c r="F269" s="101" t="s">
        <v>130</v>
      </c>
      <c r="G269" s="101" t="s">
        <v>21</v>
      </c>
      <c r="H269" s="102">
        <v>2.5000000000000001E-3</v>
      </c>
      <c r="I269" s="103" t="s">
        <v>25</v>
      </c>
      <c r="J269" s="104">
        <v>0</v>
      </c>
      <c r="K269" s="105">
        <v>0</v>
      </c>
      <c r="L269" s="105">
        <v>0</v>
      </c>
      <c r="M269" s="105">
        <v>0</v>
      </c>
      <c r="N269" s="105">
        <v>0</v>
      </c>
      <c r="O269" s="105">
        <v>0</v>
      </c>
      <c r="P269" s="105">
        <v>0</v>
      </c>
      <c r="Q269" s="105">
        <v>0</v>
      </c>
      <c r="R269" s="106">
        <v>0</v>
      </c>
    </row>
    <row r="270" spans="1:18" x14ac:dyDescent="0.35">
      <c r="A270" s="107" t="s">
        <v>15</v>
      </c>
      <c r="B270" s="108" t="s">
        <v>16</v>
      </c>
      <c r="C270" s="108" t="s">
        <v>127</v>
      </c>
      <c r="D270" s="108" t="s">
        <v>557</v>
      </c>
      <c r="E270" s="108" t="s">
        <v>371</v>
      </c>
      <c r="F270" s="108" t="s">
        <v>559</v>
      </c>
      <c r="G270" s="108" t="s">
        <v>21</v>
      </c>
      <c r="H270" s="109">
        <v>4.7299999999999998E-3</v>
      </c>
      <c r="I270" s="110" t="s">
        <v>22</v>
      </c>
      <c r="J270" s="111">
        <v>5.99</v>
      </c>
      <c r="K270" s="112">
        <v>5.99</v>
      </c>
      <c r="L270" s="112">
        <v>5.99</v>
      </c>
      <c r="M270" s="112">
        <v>5.59</v>
      </c>
      <c r="N270" s="112">
        <v>5.59</v>
      </c>
      <c r="O270" s="112">
        <v>5.59</v>
      </c>
      <c r="P270" s="112">
        <v>4.29</v>
      </c>
      <c r="Q270" s="112">
        <v>4.29</v>
      </c>
      <c r="R270" s="113">
        <v>5</v>
      </c>
    </row>
    <row r="271" spans="1:18" x14ac:dyDescent="0.35">
      <c r="A271" s="93" t="s">
        <v>15</v>
      </c>
      <c r="B271" s="94" t="s">
        <v>16</v>
      </c>
      <c r="C271" s="94" t="s">
        <v>127</v>
      </c>
      <c r="D271" s="94" t="s">
        <v>557</v>
      </c>
      <c r="E271" s="94" t="s">
        <v>371</v>
      </c>
      <c r="F271" s="94" t="s">
        <v>559</v>
      </c>
      <c r="G271" s="94" t="s">
        <v>21</v>
      </c>
      <c r="H271" s="95">
        <v>4.7299999999999998E-3</v>
      </c>
      <c r="I271" s="96" t="s">
        <v>23</v>
      </c>
      <c r="J271" s="97">
        <v>5.99</v>
      </c>
      <c r="K271" s="98">
        <v>5.99</v>
      </c>
      <c r="L271" s="98">
        <v>5.99</v>
      </c>
      <c r="M271" s="98">
        <v>5.59</v>
      </c>
      <c r="N271" s="98">
        <v>5.59</v>
      </c>
      <c r="O271" s="98">
        <v>5.59</v>
      </c>
      <c r="P271" s="98">
        <v>4.29</v>
      </c>
      <c r="Q271" s="98">
        <v>4.29</v>
      </c>
      <c r="R271" s="99">
        <v>5</v>
      </c>
    </row>
    <row r="272" spans="1:18" x14ac:dyDescent="0.35">
      <c r="A272" s="100" t="s">
        <v>15</v>
      </c>
      <c r="B272" s="101" t="s">
        <v>16</v>
      </c>
      <c r="C272" s="101" t="s">
        <v>127</v>
      </c>
      <c r="D272" s="101" t="s">
        <v>557</v>
      </c>
      <c r="E272" s="101" t="s">
        <v>371</v>
      </c>
      <c r="F272" s="101" t="s">
        <v>559</v>
      </c>
      <c r="G272" s="101" t="s">
        <v>21</v>
      </c>
      <c r="H272" s="102">
        <v>4.7299999999999998E-3</v>
      </c>
      <c r="I272" s="103" t="s">
        <v>25</v>
      </c>
      <c r="J272" s="104">
        <v>0</v>
      </c>
      <c r="K272" s="105">
        <v>0</v>
      </c>
      <c r="L272" s="105">
        <v>0</v>
      </c>
      <c r="M272" s="105">
        <v>0</v>
      </c>
      <c r="N272" s="105">
        <v>0</v>
      </c>
      <c r="O272" s="105">
        <v>0</v>
      </c>
      <c r="P272" s="105">
        <v>0</v>
      </c>
      <c r="Q272" s="105">
        <v>0</v>
      </c>
      <c r="R272" s="106">
        <v>0</v>
      </c>
    </row>
    <row r="273" spans="1:18" x14ac:dyDescent="0.35">
      <c r="A273" s="107" t="s">
        <v>15</v>
      </c>
      <c r="B273" s="108" t="s">
        <v>16</v>
      </c>
      <c r="C273" s="108" t="s">
        <v>127</v>
      </c>
      <c r="D273" s="108" t="s">
        <v>67</v>
      </c>
      <c r="E273" s="108" t="s">
        <v>371</v>
      </c>
      <c r="F273" s="108" t="s">
        <v>133</v>
      </c>
      <c r="G273" s="108" t="s">
        <v>21</v>
      </c>
      <c r="H273" s="109">
        <v>0.01</v>
      </c>
      <c r="I273" s="110" t="s">
        <v>22</v>
      </c>
      <c r="J273" s="111">
        <v>8.49</v>
      </c>
      <c r="K273" s="112">
        <v>8.49</v>
      </c>
      <c r="L273" s="112">
        <v>8.49</v>
      </c>
      <c r="M273" s="112">
        <v>7.49</v>
      </c>
      <c r="N273" s="112">
        <v>7.49</v>
      </c>
      <c r="O273" s="112">
        <v>7.49</v>
      </c>
      <c r="P273" s="112">
        <v>6.08</v>
      </c>
      <c r="Q273" s="112">
        <v>6.08</v>
      </c>
      <c r="R273" s="113">
        <v>6.75</v>
      </c>
    </row>
    <row r="274" spans="1:18" x14ac:dyDescent="0.35">
      <c r="A274" s="93" t="s">
        <v>15</v>
      </c>
      <c r="B274" s="94" t="s">
        <v>16</v>
      </c>
      <c r="C274" s="94" t="s">
        <v>127</v>
      </c>
      <c r="D274" s="94" t="s">
        <v>67</v>
      </c>
      <c r="E274" s="94" t="s">
        <v>371</v>
      </c>
      <c r="F274" s="94" t="s">
        <v>133</v>
      </c>
      <c r="G274" s="94" t="s">
        <v>21</v>
      </c>
      <c r="H274" s="95">
        <v>0.01</v>
      </c>
      <c r="I274" s="96" t="s">
        <v>23</v>
      </c>
      <c r="J274" s="97">
        <v>8.49</v>
      </c>
      <c r="K274" s="98">
        <v>8.49</v>
      </c>
      <c r="L274" s="98">
        <v>8.49</v>
      </c>
      <c r="M274" s="98">
        <v>7.49</v>
      </c>
      <c r="N274" s="98">
        <v>7.49</v>
      </c>
      <c r="O274" s="98">
        <v>7.49</v>
      </c>
      <c r="P274" s="98">
        <v>6.08</v>
      </c>
      <c r="Q274" s="98">
        <v>6.08</v>
      </c>
      <c r="R274" s="99">
        <v>6.75</v>
      </c>
    </row>
    <row r="275" spans="1:18" x14ac:dyDescent="0.35">
      <c r="A275" s="100" t="s">
        <v>15</v>
      </c>
      <c r="B275" s="101" t="s">
        <v>16</v>
      </c>
      <c r="C275" s="101" t="s">
        <v>127</v>
      </c>
      <c r="D275" s="101" t="s">
        <v>67</v>
      </c>
      <c r="E275" s="101" t="s">
        <v>371</v>
      </c>
      <c r="F275" s="101" t="s">
        <v>133</v>
      </c>
      <c r="G275" s="101" t="s">
        <v>21</v>
      </c>
      <c r="H275" s="102">
        <v>0.01</v>
      </c>
      <c r="I275" s="103" t="s">
        <v>25</v>
      </c>
      <c r="J275" s="104">
        <v>0</v>
      </c>
      <c r="K275" s="105">
        <v>0</v>
      </c>
      <c r="L275" s="105">
        <v>0</v>
      </c>
      <c r="M275" s="105">
        <v>0</v>
      </c>
      <c r="N275" s="105">
        <v>0</v>
      </c>
      <c r="O275" s="105">
        <v>0</v>
      </c>
      <c r="P275" s="105">
        <v>0</v>
      </c>
      <c r="Q275" s="105">
        <v>0</v>
      </c>
      <c r="R275" s="106">
        <v>0</v>
      </c>
    </row>
    <row r="276" spans="1:18" x14ac:dyDescent="0.35">
      <c r="A276" s="107" t="s">
        <v>15</v>
      </c>
      <c r="B276" s="108" t="s">
        <v>16</v>
      </c>
      <c r="C276" s="108" t="s">
        <v>127</v>
      </c>
      <c r="D276" s="108" t="s">
        <v>84</v>
      </c>
      <c r="E276" s="108" t="s">
        <v>371</v>
      </c>
      <c r="F276" s="108" t="s">
        <v>134</v>
      </c>
      <c r="G276" s="108" t="s">
        <v>21</v>
      </c>
      <c r="H276" s="109">
        <v>0.02</v>
      </c>
      <c r="I276" s="110" t="s">
        <v>22</v>
      </c>
      <c r="J276" s="111">
        <v>10.49</v>
      </c>
      <c r="K276" s="112">
        <v>10.49</v>
      </c>
      <c r="L276" s="112">
        <v>10.49</v>
      </c>
      <c r="M276" s="112">
        <v>9.99</v>
      </c>
      <c r="N276" s="112">
        <v>9.99</v>
      </c>
      <c r="O276" s="112">
        <v>9.99</v>
      </c>
      <c r="P276" s="112">
        <v>7.5</v>
      </c>
      <c r="Q276" s="112">
        <v>7.5</v>
      </c>
      <c r="R276" s="113">
        <v>9</v>
      </c>
    </row>
    <row r="277" spans="1:18" x14ac:dyDescent="0.35">
      <c r="A277" s="93" t="s">
        <v>15</v>
      </c>
      <c r="B277" s="94" t="s">
        <v>16</v>
      </c>
      <c r="C277" s="94" t="s">
        <v>127</v>
      </c>
      <c r="D277" s="94" t="s">
        <v>84</v>
      </c>
      <c r="E277" s="94" t="s">
        <v>371</v>
      </c>
      <c r="F277" s="94" t="s">
        <v>134</v>
      </c>
      <c r="G277" s="94" t="s">
        <v>21</v>
      </c>
      <c r="H277" s="95">
        <v>0.02</v>
      </c>
      <c r="I277" s="96" t="s">
        <v>23</v>
      </c>
      <c r="J277" s="97">
        <v>10.49</v>
      </c>
      <c r="K277" s="98">
        <v>10.49</v>
      </c>
      <c r="L277" s="98">
        <v>10.49</v>
      </c>
      <c r="M277" s="98">
        <v>9.99</v>
      </c>
      <c r="N277" s="98">
        <v>9.99</v>
      </c>
      <c r="O277" s="98">
        <v>9.99</v>
      </c>
      <c r="P277" s="98">
        <v>7.5</v>
      </c>
      <c r="Q277" s="98">
        <v>7.5</v>
      </c>
      <c r="R277" s="99">
        <v>9</v>
      </c>
    </row>
    <row r="278" spans="1:18" x14ac:dyDescent="0.35">
      <c r="A278" s="100" t="s">
        <v>15</v>
      </c>
      <c r="B278" s="101" t="s">
        <v>16</v>
      </c>
      <c r="C278" s="101" t="s">
        <v>127</v>
      </c>
      <c r="D278" s="101" t="s">
        <v>84</v>
      </c>
      <c r="E278" s="101" t="s">
        <v>371</v>
      </c>
      <c r="F278" s="101" t="s">
        <v>134</v>
      </c>
      <c r="G278" s="101" t="s">
        <v>21</v>
      </c>
      <c r="H278" s="102">
        <v>0.02</v>
      </c>
      <c r="I278" s="103" t="s">
        <v>25</v>
      </c>
      <c r="J278" s="104">
        <v>0</v>
      </c>
      <c r="K278" s="105">
        <v>0</v>
      </c>
      <c r="L278" s="105">
        <v>0</v>
      </c>
      <c r="M278" s="105">
        <v>0</v>
      </c>
      <c r="N278" s="105">
        <v>0</v>
      </c>
      <c r="O278" s="105">
        <v>0</v>
      </c>
      <c r="P278" s="105">
        <v>0</v>
      </c>
      <c r="Q278" s="105">
        <v>0</v>
      </c>
      <c r="R278" s="106">
        <v>0</v>
      </c>
    </row>
    <row r="279" spans="1:18" x14ac:dyDescent="0.35">
      <c r="A279" s="107" t="s">
        <v>15</v>
      </c>
      <c r="B279" s="108" t="s">
        <v>16</v>
      </c>
      <c r="C279" s="108" t="s">
        <v>17</v>
      </c>
      <c r="D279" s="108" t="s">
        <v>45</v>
      </c>
      <c r="E279" s="108" t="s">
        <v>881</v>
      </c>
      <c r="F279" s="108" t="s">
        <v>921</v>
      </c>
      <c r="G279" s="108" t="s">
        <v>21</v>
      </c>
      <c r="H279" s="109">
        <v>3.5000000000000001E-3</v>
      </c>
      <c r="I279" s="110" t="s">
        <v>22</v>
      </c>
      <c r="J279" s="111">
        <v>2.99</v>
      </c>
      <c r="K279" s="112">
        <v>2.99</v>
      </c>
      <c r="L279" s="112">
        <v>2.99</v>
      </c>
      <c r="M279" s="112">
        <v>2.99</v>
      </c>
      <c r="N279" s="112">
        <v>2.99</v>
      </c>
      <c r="O279" s="112">
        <v>2.99</v>
      </c>
      <c r="P279" s="112">
        <v>2.4900000000000002</v>
      </c>
      <c r="Q279" s="112">
        <v>2.4900000000000002</v>
      </c>
      <c r="R279" s="113">
        <v>3.56</v>
      </c>
    </row>
    <row r="280" spans="1:18" x14ac:dyDescent="0.35">
      <c r="A280" s="93" t="s">
        <v>15</v>
      </c>
      <c r="B280" s="94" t="s">
        <v>16</v>
      </c>
      <c r="C280" s="94" t="s">
        <v>17</v>
      </c>
      <c r="D280" s="94" t="s">
        <v>45</v>
      </c>
      <c r="E280" s="94" t="s">
        <v>881</v>
      </c>
      <c r="F280" s="94" t="s">
        <v>921</v>
      </c>
      <c r="G280" s="94" t="s">
        <v>21</v>
      </c>
      <c r="H280" s="95">
        <v>3.5000000000000001E-3</v>
      </c>
      <c r="I280" s="96" t="s">
        <v>23</v>
      </c>
      <c r="J280" s="97">
        <v>2.99</v>
      </c>
      <c r="K280" s="98">
        <v>2.99</v>
      </c>
      <c r="L280" s="98">
        <v>2.99</v>
      </c>
      <c r="M280" s="98">
        <v>2.99</v>
      </c>
      <c r="N280" s="98">
        <v>2.99</v>
      </c>
      <c r="O280" s="98">
        <v>2.99</v>
      </c>
      <c r="P280" s="98">
        <v>2.4900000000000002</v>
      </c>
      <c r="Q280" s="98">
        <v>2.4900000000000002</v>
      </c>
      <c r="R280" s="99">
        <v>3.56</v>
      </c>
    </row>
    <row r="281" spans="1:18" x14ac:dyDescent="0.35">
      <c r="A281" s="100" t="s">
        <v>15</v>
      </c>
      <c r="B281" s="101" t="s">
        <v>16</v>
      </c>
      <c r="C281" s="101" t="s">
        <v>17</v>
      </c>
      <c r="D281" s="101" t="s">
        <v>45</v>
      </c>
      <c r="E281" s="101" t="s">
        <v>881</v>
      </c>
      <c r="F281" s="101" t="s">
        <v>921</v>
      </c>
      <c r="G281" s="101" t="s">
        <v>21</v>
      </c>
      <c r="H281" s="102">
        <v>3.5000000000000001E-3</v>
      </c>
      <c r="I281" s="103" t="s">
        <v>25</v>
      </c>
      <c r="J281" s="104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6">
        <v>0</v>
      </c>
    </row>
    <row r="282" spans="1:18" x14ac:dyDescent="0.35">
      <c r="A282" s="107" t="s">
        <v>15</v>
      </c>
      <c r="B282" s="108" t="s">
        <v>16</v>
      </c>
      <c r="C282" s="108" t="s">
        <v>139</v>
      </c>
      <c r="D282" s="108" t="s">
        <v>143</v>
      </c>
      <c r="E282" s="108" t="s">
        <v>891</v>
      </c>
      <c r="F282" s="108" t="s">
        <v>144</v>
      </c>
      <c r="G282" s="108" t="s">
        <v>21</v>
      </c>
      <c r="H282" s="109">
        <v>0.01</v>
      </c>
      <c r="I282" s="110" t="s">
        <v>22</v>
      </c>
      <c r="J282" s="111">
        <v>10.49</v>
      </c>
      <c r="K282" s="112">
        <v>10.49</v>
      </c>
      <c r="L282" s="112">
        <v>10.49</v>
      </c>
      <c r="M282" s="112">
        <v>9.49</v>
      </c>
      <c r="N282" s="112">
        <v>9.49</v>
      </c>
      <c r="O282" s="112">
        <v>9.49</v>
      </c>
      <c r="P282" s="112">
        <v>8.74</v>
      </c>
      <c r="Q282" s="112">
        <v>8.74</v>
      </c>
      <c r="R282" s="113">
        <v>9.49</v>
      </c>
    </row>
    <row r="283" spans="1:18" x14ac:dyDescent="0.35">
      <c r="A283" s="93" t="s">
        <v>15</v>
      </c>
      <c r="B283" s="94" t="s">
        <v>16</v>
      </c>
      <c r="C283" s="94" t="s">
        <v>139</v>
      </c>
      <c r="D283" s="94" t="s">
        <v>143</v>
      </c>
      <c r="E283" s="94" t="s">
        <v>891</v>
      </c>
      <c r="F283" s="94" t="s">
        <v>144</v>
      </c>
      <c r="G283" s="94" t="s">
        <v>21</v>
      </c>
      <c r="H283" s="95">
        <v>0.01</v>
      </c>
      <c r="I283" s="96" t="s">
        <v>23</v>
      </c>
      <c r="J283" s="120">
        <v>10.49</v>
      </c>
      <c r="K283" s="121">
        <v>10.49</v>
      </c>
      <c r="L283" s="121">
        <v>10.49</v>
      </c>
      <c r="M283" s="121">
        <v>9.49</v>
      </c>
      <c r="N283" s="121">
        <v>9.49</v>
      </c>
      <c r="O283" s="121">
        <v>9.49</v>
      </c>
      <c r="P283" s="121">
        <v>8.74</v>
      </c>
      <c r="Q283" s="121">
        <v>8.74</v>
      </c>
      <c r="R283" s="122">
        <v>9.49</v>
      </c>
    </row>
    <row r="284" spans="1:18" x14ac:dyDescent="0.35">
      <c r="A284" s="100" t="s">
        <v>15</v>
      </c>
      <c r="B284" s="101" t="s">
        <v>16</v>
      </c>
      <c r="C284" s="101" t="s">
        <v>139</v>
      </c>
      <c r="D284" s="101" t="s">
        <v>143</v>
      </c>
      <c r="E284" s="101" t="s">
        <v>891</v>
      </c>
      <c r="F284" s="101" t="s">
        <v>144</v>
      </c>
      <c r="G284" s="101" t="s">
        <v>21</v>
      </c>
      <c r="H284" s="102">
        <v>0.01</v>
      </c>
      <c r="I284" s="103" t="s">
        <v>25</v>
      </c>
      <c r="J284" s="104">
        <v>0</v>
      </c>
      <c r="K284" s="105">
        <v>0</v>
      </c>
      <c r="L284" s="105">
        <v>0</v>
      </c>
      <c r="M284" s="105">
        <v>0</v>
      </c>
      <c r="N284" s="105">
        <v>0</v>
      </c>
      <c r="O284" s="105">
        <v>0</v>
      </c>
      <c r="P284" s="105">
        <v>0</v>
      </c>
      <c r="Q284" s="105">
        <v>0</v>
      </c>
      <c r="R284" s="106">
        <v>0</v>
      </c>
    </row>
    <row r="285" spans="1:18" x14ac:dyDescent="0.35">
      <c r="A285" s="107" t="s">
        <v>15</v>
      </c>
      <c r="B285" s="108" t="s">
        <v>16</v>
      </c>
      <c r="C285" s="108" t="s">
        <v>17</v>
      </c>
      <c r="D285" s="108" t="s">
        <v>45</v>
      </c>
      <c r="E285" s="108" t="s">
        <v>881</v>
      </c>
      <c r="F285" s="108" t="s">
        <v>922</v>
      </c>
      <c r="G285" s="108" t="s">
        <v>21</v>
      </c>
      <c r="H285" s="109">
        <v>3.5000000000000001E-3</v>
      </c>
      <c r="I285" s="110" t="s">
        <v>22</v>
      </c>
      <c r="J285" s="111">
        <v>2.99</v>
      </c>
      <c r="K285" s="112">
        <v>2.99</v>
      </c>
      <c r="L285" s="112">
        <v>2.99</v>
      </c>
      <c r="M285" s="112">
        <v>2.99</v>
      </c>
      <c r="N285" s="112">
        <v>2.99</v>
      </c>
      <c r="O285" s="112">
        <v>2.99</v>
      </c>
      <c r="P285" s="112">
        <v>2.4900000000000002</v>
      </c>
      <c r="Q285" s="112">
        <v>2.4900000000000002</v>
      </c>
      <c r="R285" s="113">
        <v>3.56</v>
      </c>
    </row>
    <row r="286" spans="1:18" x14ac:dyDescent="0.35">
      <c r="A286" s="93" t="s">
        <v>15</v>
      </c>
      <c r="B286" s="94" t="s">
        <v>16</v>
      </c>
      <c r="C286" s="94" t="s">
        <v>17</v>
      </c>
      <c r="D286" s="94" t="s">
        <v>45</v>
      </c>
      <c r="E286" s="94" t="s">
        <v>881</v>
      </c>
      <c r="F286" s="94" t="s">
        <v>922</v>
      </c>
      <c r="G286" s="94" t="s">
        <v>21</v>
      </c>
      <c r="H286" s="95">
        <v>3.5000000000000001E-3</v>
      </c>
      <c r="I286" s="96" t="s">
        <v>23</v>
      </c>
      <c r="J286" s="97">
        <v>2.99</v>
      </c>
      <c r="K286" s="98">
        <v>2.99</v>
      </c>
      <c r="L286" s="98">
        <v>2.99</v>
      </c>
      <c r="M286" s="98">
        <v>2.99</v>
      </c>
      <c r="N286" s="98">
        <v>2.99</v>
      </c>
      <c r="O286" s="98">
        <v>2.99</v>
      </c>
      <c r="P286" s="98">
        <v>2.4900000000000002</v>
      </c>
      <c r="Q286" s="98">
        <v>2.4900000000000002</v>
      </c>
      <c r="R286" s="99">
        <v>3.56</v>
      </c>
    </row>
    <row r="287" spans="1:18" x14ac:dyDescent="0.35">
      <c r="A287" s="100" t="s">
        <v>15</v>
      </c>
      <c r="B287" s="101" t="s">
        <v>16</v>
      </c>
      <c r="C287" s="101" t="s">
        <v>17</v>
      </c>
      <c r="D287" s="101" t="s">
        <v>45</v>
      </c>
      <c r="E287" s="101" t="s">
        <v>881</v>
      </c>
      <c r="F287" s="101" t="s">
        <v>922</v>
      </c>
      <c r="G287" s="101" t="s">
        <v>21</v>
      </c>
      <c r="H287" s="102">
        <v>3.5000000000000001E-3</v>
      </c>
      <c r="I287" s="103" t="s">
        <v>25</v>
      </c>
      <c r="J287" s="104">
        <v>0</v>
      </c>
      <c r="K287" s="105">
        <v>0</v>
      </c>
      <c r="L287" s="105">
        <v>0</v>
      </c>
      <c r="M287" s="105">
        <v>0</v>
      </c>
      <c r="N287" s="105">
        <v>0</v>
      </c>
      <c r="O287" s="105">
        <v>0</v>
      </c>
      <c r="P287" s="105">
        <v>0</v>
      </c>
      <c r="Q287" s="105">
        <v>0</v>
      </c>
      <c r="R287" s="106">
        <v>0</v>
      </c>
    </row>
    <row r="288" spans="1:18" x14ac:dyDescent="0.35">
      <c r="A288" s="107" t="s">
        <v>15</v>
      </c>
      <c r="B288" s="108" t="s">
        <v>16</v>
      </c>
      <c r="C288" s="108" t="s">
        <v>108</v>
      </c>
      <c r="D288" s="108" t="s">
        <v>143</v>
      </c>
      <c r="E288" s="108" t="s">
        <v>891</v>
      </c>
      <c r="F288" s="108" t="s">
        <v>146</v>
      </c>
      <c r="G288" s="108" t="s">
        <v>21</v>
      </c>
      <c r="H288" s="109">
        <v>0.01</v>
      </c>
      <c r="I288" s="110" t="s">
        <v>22</v>
      </c>
      <c r="J288" s="111">
        <v>13.49</v>
      </c>
      <c r="K288" s="112">
        <v>13.49</v>
      </c>
      <c r="L288" s="112">
        <v>13.49</v>
      </c>
      <c r="M288" s="112">
        <v>12.49</v>
      </c>
      <c r="N288" s="112">
        <v>12.49</v>
      </c>
      <c r="O288" s="112">
        <v>12.49</v>
      </c>
      <c r="P288" s="112">
        <v>11.24</v>
      </c>
      <c r="Q288" s="112">
        <v>11.24</v>
      </c>
      <c r="R288" s="113">
        <v>12.49</v>
      </c>
    </row>
    <row r="289" spans="1:18" x14ac:dyDescent="0.35">
      <c r="A289" s="93" t="s">
        <v>15</v>
      </c>
      <c r="B289" s="94" t="s">
        <v>16</v>
      </c>
      <c r="C289" s="94" t="s">
        <v>108</v>
      </c>
      <c r="D289" s="94" t="s">
        <v>143</v>
      </c>
      <c r="E289" s="94" t="s">
        <v>891</v>
      </c>
      <c r="F289" s="94" t="s">
        <v>146</v>
      </c>
      <c r="G289" s="94" t="s">
        <v>21</v>
      </c>
      <c r="H289" s="95">
        <v>0.01</v>
      </c>
      <c r="I289" s="96" t="s">
        <v>23</v>
      </c>
      <c r="J289" s="120">
        <v>13.49</v>
      </c>
      <c r="K289" s="121">
        <v>13.49</v>
      </c>
      <c r="L289" s="121">
        <v>13.49</v>
      </c>
      <c r="M289" s="121">
        <v>12.49</v>
      </c>
      <c r="N289" s="121">
        <v>12.49</v>
      </c>
      <c r="O289" s="121">
        <v>12.49</v>
      </c>
      <c r="P289" s="121">
        <v>11.24</v>
      </c>
      <c r="Q289" s="121">
        <v>11.24</v>
      </c>
      <c r="R289" s="122">
        <v>12.49</v>
      </c>
    </row>
    <row r="290" spans="1:18" x14ac:dyDescent="0.35">
      <c r="A290" s="100" t="s">
        <v>15</v>
      </c>
      <c r="B290" s="101" t="s">
        <v>16</v>
      </c>
      <c r="C290" s="101" t="s">
        <v>108</v>
      </c>
      <c r="D290" s="101" t="s">
        <v>143</v>
      </c>
      <c r="E290" s="101" t="s">
        <v>891</v>
      </c>
      <c r="F290" s="101" t="s">
        <v>146</v>
      </c>
      <c r="G290" s="101" t="s">
        <v>21</v>
      </c>
      <c r="H290" s="102">
        <v>0.01</v>
      </c>
      <c r="I290" s="103" t="s">
        <v>25</v>
      </c>
      <c r="J290" s="104">
        <v>0</v>
      </c>
      <c r="K290" s="105">
        <v>0</v>
      </c>
      <c r="L290" s="105">
        <v>0</v>
      </c>
      <c r="M290" s="105">
        <v>0</v>
      </c>
      <c r="N290" s="105">
        <v>0</v>
      </c>
      <c r="O290" s="105">
        <v>0</v>
      </c>
      <c r="P290" s="105">
        <v>0</v>
      </c>
      <c r="Q290" s="105">
        <v>0</v>
      </c>
      <c r="R290" s="106">
        <v>0</v>
      </c>
    </row>
    <row r="291" spans="1:18" x14ac:dyDescent="0.35">
      <c r="A291" s="107" t="s">
        <v>15</v>
      </c>
      <c r="B291" s="108" t="s">
        <v>16</v>
      </c>
      <c r="C291" s="108" t="s">
        <v>127</v>
      </c>
      <c r="D291" s="108" t="s">
        <v>128</v>
      </c>
      <c r="E291" s="108" t="s">
        <v>892</v>
      </c>
      <c r="F291" s="108" t="s">
        <v>149</v>
      </c>
      <c r="G291" s="108" t="s">
        <v>21</v>
      </c>
      <c r="H291" s="109">
        <v>2.5000000000000001E-3</v>
      </c>
      <c r="I291" s="110" t="s">
        <v>22</v>
      </c>
      <c r="J291" s="111">
        <v>10.49</v>
      </c>
      <c r="K291" s="112">
        <v>10.49</v>
      </c>
      <c r="L291" s="112">
        <v>10.49</v>
      </c>
      <c r="M291" s="112">
        <v>10.49</v>
      </c>
      <c r="N291" s="112">
        <v>10.49</v>
      </c>
      <c r="O291" s="112">
        <v>10.49</v>
      </c>
      <c r="P291" s="112">
        <v>7.98</v>
      </c>
      <c r="Q291" s="112">
        <v>7.98</v>
      </c>
      <c r="R291" s="113">
        <v>8.0500000000000007</v>
      </c>
    </row>
    <row r="292" spans="1:18" x14ac:dyDescent="0.35">
      <c r="A292" s="93" t="s">
        <v>15</v>
      </c>
      <c r="B292" s="94" t="s">
        <v>16</v>
      </c>
      <c r="C292" s="94" t="s">
        <v>127</v>
      </c>
      <c r="D292" s="94" t="s">
        <v>128</v>
      </c>
      <c r="E292" s="94" t="s">
        <v>892</v>
      </c>
      <c r="F292" s="94" t="s">
        <v>149</v>
      </c>
      <c r="G292" s="94" t="s">
        <v>21</v>
      </c>
      <c r="H292" s="95">
        <v>2.5000000000000001E-3</v>
      </c>
      <c r="I292" s="96" t="s">
        <v>23</v>
      </c>
      <c r="J292" s="120">
        <v>10.49</v>
      </c>
      <c r="K292" s="121">
        <v>10.49</v>
      </c>
      <c r="L292" s="121">
        <v>10.49</v>
      </c>
      <c r="M292" s="121">
        <v>10.49</v>
      </c>
      <c r="N292" s="121">
        <v>10.49</v>
      </c>
      <c r="O292" s="121">
        <v>10.49</v>
      </c>
      <c r="P292" s="121">
        <v>7.98</v>
      </c>
      <c r="Q292" s="121">
        <v>7.98</v>
      </c>
      <c r="R292" s="122">
        <v>8.0500000000000007</v>
      </c>
    </row>
    <row r="293" spans="1:18" x14ac:dyDescent="0.35">
      <c r="A293" s="100" t="s">
        <v>15</v>
      </c>
      <c r="B293" s="101" t="s">
        <v>16</v>
      </c>
      <c r="C293" s="101" t="s">
        <v>127</v>
      </c>
      <c r="D293" s="101" t="s">
        <v>128</v>
      </c>
      <c r="E293" s="101" t="s">
        <v>892</v>
      </c>
      <c r="F293" s="101" t="s">
        <v>149</v>
      </c>
      <c r="G293" s="101" t="s">
        <v>21</v>
      </c>
      <c r="H293" s="102">
        <v>2.5000000000000001E-3</v>
      </c>
      <c r="I293" s="103" t="s">
        <v>25</v>
      </c>
      <c r="J293" s="104">
        <v>0</v>
      </c>
      <c r="K293" s="105">
        <v>0</v>
      </c>
      <c r="L293" s="105">
        <v>0</v>
      </c>
      <c r="M293" s="105">
        <v>0</v>
      </c>
      <c r="N293" s="105">
        <v>0</v>
      </c>
      <c r="O293" s="105">
        <v>0</v>
      </c>
      <c r="P293" s="105">
        <v>0</v>
      </c>
      <c r="Q293" s="105">
        <v>0</v>
      </c>
      <c r="R293" s="106">
        <v>0</v>
      </c>
    </row>
    <row r="294" spans="1:18" x14ac:dyDescent="0.35">
      <c r="A294" s="107" t="s">
        <v>15</v>
      </c>
      <c r="B294" s="108" t="s">
        <v>16</v>
      </c>
      <c r="C294" s="108" t="s">
        <v>127</v>
      </c>
      <c r="D294" s="108" t="s">
        <v>131</v>
      </c>
      <c r="E294" s="108" t="s">
        <v>892</v>
      </c>
      <c r="F294" s="108" t="s">
        <v>150</v>
      </c>
      <c r="G294" s="108" t="s">
        <v>21</v>
      </c>
      <c r="H294" s="109">
        <v>3.5500000000000002E-3</v>
      </c>
      <c r="I294" s="110" t="s">
        <v>22</v>
      </c>
      <c r="J294" s="111">
        <v>13.99</v>
      </c>
      <c r="K294" s="112">
        <v>13.99</v>
      </c>
      <c r="L294" s="112">
        <v>13.99</v>
      </c>
      <c r="M294" s="112">
        <v>13.99</v>
      </c>
      <c r="N294" s="112">
        <v>13.99</v>
      </c>
      <c r="O294" s="112">
        <v>13.99</v>
      </c>
      <c r="P294" s="112">
        <v>9.5299999999999994</v>
      </c>
      <c r="Q294" s="112">
        <v>9.5299999999999994</v>
      </c>
      <c r="R294" s="113">
        <v>10.25</v>
      </c>
    </row>
    <row r="295" spans="1:18" x14ac:dyDescent="0.35">
      <c r="A295" s="93" t="s">
        <v>15</v>
      </c>
      <c r="B295" s="94" t="s">
        <v>16</v>
      </c>
      <c r="C295" s="94" t="s">
        <v>127</v>
      </c>
      <c r="D295" s="94" t="s">
        <v>131</v>
      </c>
      <c r="E295" s="94" t="s">
        <v>892</v>
      </c>
      <c r="F295" s="94" t="s">
        <v>150</v>
      </c>
      <c r="G295" s="94" t="s">
        <v>21</v>
      </c>
      <c r="H295" s="95">
        <v>3.5500000000000002E-3</v>
      </c>
      <c r="I295" s="96" t="s">
        <v>23</v>
      </c>
      <c r="J295" s="120">
        <v>13.99</v>
      </c>
      <c r="K295" s="121">
        <v>13.99</v>
      </c>
      <c r="L295" s="121">
        <v>13.99</v>
      </c>
      <c r="M295" s="121">
        <v>13.99</v>
      </c>
      <c r="N295" s="121">
        <v>13.99</v>
      </c>
      <c r="O295" s="121">
        <v>13.99</v>
      </c>
      <c r="P295" s="121">
        <v>9.5299999999999994</v>
      </c>
      <c r="Q295" s="121">
        <v>9.5299999999999994</v>
      </c>
      <c r="R295" s="122">
        <v>10.25</v>
      </c>
    </row>
    <row r="296" spans="1:18" x14ac:dyDescent="0.35">
      <c r="A296" s="100" t="s">
        <v>15</v>
      </c>
      <c r="B296" s="101" t="s">
        <v>16</v>
      </c>
      <c r="C296" s="101" t="s">
        <v>127</v>
      </c>
      <c r="D296" s="101" t="s">
        <v>131</v>
      </c>
      <c r="E296" s="101" t="s">
        <v>892</v>
      </c>
      <c r="F296" s="101" t="s">
        <v>150</v>
      </c>
      <c r="G296" s="101" t="s">
        <v>21</v>
      </c>
      <c r="H296" s="102">
        <v>3.5500000000000002E-3</v>
      </c>
      <c r="I296" s="103" t="s">
        <v>25</v>
      </c>
      <c r="J296" s="104">
        <v>0</v>
      </c>
      <c r="K296" s="105">
        <v>0</v>
      </c>
      <c r="L296" s="105">
        <v>0</v>
      </c>
      <c r="M296" s="105">
        <v>0</v>
      </c>
      <c r="N296" s="105">
        <v>0</v>
      </c>
      <c r="O296" s="105">
        <v>0</v>
      </c>
      <c r="P296" s="105">
        <v>0</v>
      </c>
      <c r="Q296" s="105">
        <v>0</v>
      </c>
      <c r="R296" s="106">
        <v>0</v>
      </c>
    </row>
    <row r="297" spans="1:18" x14ac:dyDescent="0.35">
      <c r="A297" s="107" t="s">
        <v>15</v>
      </c>
      <c r="B297" s="108" t="s">
        <v>16</v>
      </c>
      <c r="C297" s="108" t="s">
        <v>127</v>
      </c>
      <c r="D297" s="108" t="s">
        <v>557</v>
      </c>
      <c r="E297" s="108" t="s">
        <v>892</v>
      </c>
      <c r="F297" s="108" t="s">
        <v>558</v>
      </c>
      <c r="G297" s="108" t="s">
        <v>21</v>
      </c>
      <c r="H297" s="109">
        <v>4.7299999999999998E-3</v>
      </c>
      <c r="I297" s="110" t="s">
        <v>22</v>
      </c>
      <c r="J297" s="111">
        <v>16.989999999999998</v>
      </c>
      <c r="K297" s="112">
        <v>16.989999999999998</v>
      </c>
      <c r="L297" s="112">
        <v>16.989999999999998</v>
      </c>
      <c r="M297" s="112">
        <v>16.989999999999998</v>
      </c>
      <c r="N297" s="112">
        <v>16.989999999999998</v>
      </c>
      <c r="O297" s="112">
        <v>16.989999999999998</v>
      </c>
      <c r="P297" s="112">
        <v>12.93</v>
      </c>
      <c r="Q297" s="112">
        <v>12.93</v>
      </c>
      <c r="R297" s="113">
        <v>12.82</v>
      </c>
    </row>
    <row r="298" spans="1:18" x14ac:dyDescent="0.35">
      <c r="A298" s="93" t="s">
        <v>15</v>
      </c>
      <c r="B298" s="94" t="s">
        <v>16</v>
      </c>
      <c r="C298" s="94" t="s">
        <v>127</v>
      </c>
      <c r="D298" s="94" t="s">
        <v>557</v>
      </c>
      <c r="E298" s="94" t="s">
        <v>892</v>
      </c>
      <c r="F298" s="94" t="s">
        <v>558</v>
      </c>
      <c r="G298" s="94" t="s">
        <v>21</v>
      </c>
      <c r="H298" s="95">
        <v>4.7299999999999998E-3</v>
      </c>
      <c r="I298" s="96" t="s">
        <v>23</v>
      </c>
      <c r="J298" s="120">
        <v>16.989999999999998</v>
      </c>
      <c r="K298" s="121">
        <v>16.989999999999998</v>
      </c>
      <c r="L298" s="121">
        <v>16.989999999999998</v>
      </c>
      <c r="M298" s="121">
        <v>16.989999999999998</v>
      </c>
      <c r="N298" s="121">
        <v>16.989999999999998</v>
      </c>
      <c r="O298" s="121">
        <v>16.989999999999998</v>
      </c>
      <c r="P298" s="121">
        <v>12.93</v>
      </c>
      <c r="Q298" s="121">
        <v>12.93</v>
      </c>
      <c r="R298" s="122">
        <v>12.82</v>
      </c>
    </row>
    <row r="299" spans="1:18" ht="15" thickBot="1" x14ac:dyDescent="0.4">
      <c r="A299" s="123" t="s">
        <v>15</v>
      </c>
      <c r="B299" s="124" t="s">
        <v>16</v>
      </c>
      <c r="C299" s="124" t="s">
        <v>127</v>
      </c>
      <c r="D299" s="124" t="s">
        <v>557</v>
      </c>
      <c r="E299" s="124" t="s">
        <v>892</v>
      </c>
      <c r="F299" s="124" t="s">
        <v>558</v>
      </c>
      <c r="G299" s="124" t="s">
        <v>21</v>
      </c>
      <c r="H299" s="125">
        <v>4.7299999999999998E-3</v>
      </c>
      <c r="I299" s="126" t="s">
        <v>25</v>
      </c>
      <c r="J299" s="127">
        <v>0</v>
      </c>
      <c r="K299" s="128">
        <v>0</v>
      </c>
      <c r="L299" s="128">
        <v>0</v>
      </c>
      <c r="M299" s="128">
        <v>0</v>
      </c>
      <c r="N299" s="128">
        <v>0</v>
      </c>
      <c r="O299" s="128">
        <v>0</v>
      </c>
      <c r="P299" s="128">
        <v>0</v>
      </c>
      <c r="Q299" s="128">
        <v>0</v>
      </c>
      <c r="R299" s="129">
        <v>0</v>
      </c>
    </row>
    <row r="300" spans="1:18" x14ac:dyDescent="0.35">
      <c r="A300" s="5" t="s">
        <v>152</v>
      </c>
      <c r="B300" s="6" t="s">
        <v>16</v>
      </c>
      <c r="C300" s="6" t="s">
        <v>17</v>
      </c>
      <c r="D300" s="6" t="s">
        <v>18</v>
      </c>
      <c r="E300" s="6" t="s">
        <v>904</v>
      </c>
      <c r="F300" s="6" t="s">
        <v>20</v>
      </c>
      <c r="G300" s="6" t="s">
        <v>21</v>
      </c>
      <c r="H300" s="7">
        <v>2E-3</v>
      </c>
      <c r="I300" s="9" t="s">
        <v>22</v>
      </c>
      <c r="J300" s="10">
        <v>1.99</v>
      </c>
      <c r="K300" s="8">
        <v>1.99</v>
      </c>
      <c r="L300" s="8">
        <v>1.99</v>
      </c>
      <c r="M300" s="8">
        <v>1.89</v>
      </c>
      <c r="N300" s="8">
        <v>1.89</v>
      </c>
      <c r="O300" s="8">
        <v>1.89</v>
      </c>
      <c r="P300" s="8">
        <v>1.67</v>
      </c>
      <c r="Q300" s="8">
        <v>1.67</v>
      </c>
      <c r="R300" s="11">
        <v>1.72</v>
      </c>
    </row>
    <row r="301" spans="1:18" x14ac:dyDescent="0.35">
      <c r="A301" s="12" t="s">
        <v>152</v>
      </c>
      <c r="B301" s="13" t="s">
        <v>16</v>
      </c>
      <c r="C301" s="13" t="s">
        <v>17</v>
      </c>
      <c r="D301" s="13" t="s">
        <v>18</v>
      </c>
      <c r="E301" s="13" t="s">
        <v>904</v>
      </c>
      <c r="F301" s="13" t="s">
        <v>20</v>
      </c>
      <c r="G301" s="13" t="s">
        <v>21</v>
      </c>
      <c r="H301" s="14">
        <v>2E-3</v>
      </c>
      <c r="I301" s="15" t="s">
        <v>23</v>
      </c>
      <c r="J301" s="16">
        <v>1.99</v>
      </c>
      <c r="K301" s="17">
        <v>1.99</v>
      </c>
      <c r="L301" s="17">
        <v>1.99</v>
      </c>
      <c r="M301" s="17">
        <v>1.89</v>
      </c>
      <c r="N301" s="17">
        <v>1.89</v>
      </c>
      <c r="O301" s="17">
        <v>1.89</v>
      </c>
      <c r="P301" s="17">
        <v>1.67</v>
      </c>
      <c r="Q301" s="17">
        <v>1.67</v>
      </c>
      <c r="R301" s="17">
        <v>1.72</v>
      </c>
    </row>
    <row r="302" spans="1:18" x14ac:dyDescent="0.35">
      <c r="A302" s="18" t="s">
        <v>152</v>
      </c>
      <c r="B302" s="19" t="s">
        <v>16</v>
      </c>
      <c r="C302" s="19" t="s">
        <v>17</v>
      </c>
      <c r="D302" s="19" t="s">
        <v>18</v>
      </c>
      <c r="E302" s="19" t="s">
        <v>904</v>
      </c>
      <c r="F302" s="19" t="s">
        <v>20</v>
      </c>
      <c r="G302" s="19" t="s">
        <v>21</v>
      </c>
      <c r="H302" s="20">
        <v>2E-3</v>
      </c>
      <c r="I302" s="21" t="s">
        <v>25</v>
      </c>
      <c r="J302" s="22">
        <v>0</v>
      </c>
      <c r="K302" s="23">
        <v>0</v>
      </c>
      <c r="L302" s="23">
        <v>0</v>
      </c>
      <c r="M302" s="23">
        <v>0</v>
      </c>
      <c r="N302" s="23">
        <v>0</v>
      </c>
      <c r="O302" s="23">
        <v>0</v>
      </c>
      <c r="P302" s="23">
        <v>0</v>
      </c>
      <c r="Q302" s="23">
        <v>0</v>
      </c>
      <c r="R302" s="24">
        <v>0</v>
      </c>
    </row>
    <row r="303" spans="1:18" x14ac:dyDescent="0.35">
      <c r="A303" s="25" t="s">
        <v>152</v>
      </c>
      <c r="B303" s="26" t="s">
        <v>16</v>
      </c>
      <c r="C303" s="26" t="s">
        <v>17</v>
      </c>
      <c r="D303" s="26" t="s">
        <v>18</v>
      </c>
      <c r="E303" s="26" t="s">
        <v>904</v>
      </c>
      <c r="F303" s="26" t="s">
        <v>26</v>
      </c>
      <c r="G303" s="26" t="s">
        <v>21</v>
      </c>
      <c r="H303" s="27">
        <v>2E-3</v>
      </c>
      <c r="I303" s="28" t="s">
        <v>22</v>
      </c>
      <c r="J303" s="29">
        <v>1.99</v>
      </c>
      <c r="K303" s="30">
        <v>1.99</v>
      </c>
      <c r="L303" s="30">
        <v>1.99</v>
      </c>
      <c r="M303" s="30">
        <v>1.89</v>
      </c>
      <c r="N303" s="30">
        <v>1.89</v>
      </c>
      <c r="O303" s="30">
        <v>1.89</v>
      </c>
      <c r="P303" s="30">
        <v>1.67</v>
      </c>
      <c r="Q303" s="30">
        <v>1.67</v>
      </c>
      <c r="R303" s="31">
        <v>1.72</v>
      </c>
    </row>
    <row r="304" spans="1:18" x14ac:dyDescent="0.35">
      <c r="A304" s="12" t="s">
        <v>152</v>
      </c>
      <c r="B304" s="13" t="s">
        <v>16</v>
      </c>
      <c r="C304" s="13" t="s">
        <v>17</v>
      </c>
      <c r="D304" s="13" t="s">
        <v>18</v>
      </c>
      <c r="E304" s="13" t="s">
        <v>904</v>
      </c>
      <c r="F304" s="13" t="s">
        <v>26</v>
      </c>
      <c r="G304" s="13" t="s">
        <v>21</v>
      </c>
      <c r="H304" s="14">
        <v>2E-3</v>
      </c>
      <c r="I304" s="15" t="s">
        <v>23</v>
      </c>
      <c r="J304" s="16">
        <v>1.99</v>
      </c>
      <c r="K304" s="17">
        <v>1.99</v>
      </c>
      <c r="L304" s="17">
        <v>1.99</v>
      </c>
      <c r="M304" s="17">
        <v>1.89</v>
      </c>
      <c r="N304" s="17">
        <v>1.89</v>
      </c>
      <c r="O304" s="17">
        <v>1.89</v>
      </c>
      <c r="P304" s="17">
        <v>1.67</v>
      </c>
      <c r="Q304" s="17">
        <v>1.67</v>
      </c>
      <c r="R304" s="17">
        <v>1.72</v>
      </c>
    </row>
    <row r="305" spans="1:18" x14ac:dyDescent="0.35">
      <c r="A305" s="18" t="s">
        <v>152</v>
      </c>
      <c r="B305" s="19" t="s">
        <v>16</v>
      </c>
      <c r="C305" s="19" t="s">
        <v>17</v>
      </c>
      <c r="D305" s="19" t="s">
        <v>18</v>
      </c>
      <c r="E305" s="19" t="s">
        <v>904</v>
      </c>
      <c r="F305" s="19" t="s">
        <v>26</v>
      </c>
      <c r="G305" s="19" t="s">
        <v>21</v>
      </c>
      <c r="H305" s="20">
        <v>2E-3</v>
      </c>
      <c r="I305" s="21" t="s">
        <v>25</v>
      </c>
      <c r="J305" s="22">
        <v>0</v>
      </c>
      <c r="K305" s="23">
        <v>0</v>
      </c>
      <c r="L305" s="23">
        <v>0</v>
      </c>
      <c r="M305" s="23">
        <v>0</v>
      </c>
      <c r="N305" s="23">
        <v>0</v>
      </c>
      <c r="O305" s="23">
        <v>0</v>
      </c>
      <c r="P305" s="23">
        <v>0</v>
      </c>
      <c r="Q305" s="23">
        <v>0</v>
      </c>
      <c r="R305" s="24">
        <v>0</v>
      </c>
    </row>
    <row r="306" spans="1:18" x14ac:dyDescent="0.35">
      <c r="A306" s="25" t="s">
        <v>152</v>
      </c>
      <c r="B306" s="26" t="s">
        <v>16</v>
      </c>
      <c r="C306" s="26" t="s">
        <v>17</v>
      </c>
      <c r="D306" s="26" t="s">
        <v>18</v>
      </c>
      <c r="E306" s="26" t="s">
        <v>904</v>
      </c>
      <c r="F306" s="26" t="s">
        <v>27</v>
      </c>
      <c r="G306" s="26" t="s">
        <v>21</v>
      </c>
      <c r="H306" s="27">
        <v>2E-3</v>
      </c>
      <c r="I306" s="28" t="s">
        <v>22</v>
      </c>
      <c r="J306" s="29">
        <v>1.89</v>
      </c>
      <c r="K306" s="30">
        <v>1.89</v>
      </c>
      <c r="L306" s="30">
        <v>1.89</v>
      </c>
      <c r="M306" s="30">
        <v>1.79</v>
      </c>
      <c r="N306" s="30">
        <v>1.79</v>
      </c>
      <c r="O306" s="30">
        <v>1.79</v>
      </c>
      <c r="P306" s="30">
        <v>1.59</v>
      </c>
      <c r="Q306" s="30">
        <v>1.59</v>
      </c>
      <c r="R306" s="31">
        <v>1.63</v>
      </c>
    </row>
    <row r="307" spans="1:18" x14ac:dyDescent="0.35">
      <c r="A307" s="12" t="s">
        <v>152</v>
      </c>
      <c r="B307" s="13" t="s">
        <v>16</v>
      </c>
      <c r="C307" s="13" t="s">
        <v>17</v>
      </c>
      <c r="D307" s="13" t="s">
        <v>18</v>
      </c>
      <c r="E307" s="13" t="s">
        <v>904</v>
      </c>
      <c r="F307" s="13" t="s">
        <v>27</v>
      </c>
      <c r="G307" s="13" t="s">
        <v>21</v>
      </c>
      <c r="H307" s="14">
        <v>2E-3</v>
      </c>
      <c r="I307" s="15" t="s">
        <v>23</v>
      </c>
      <c r="J307" s="16">
        <v>1.99</v>
      </c>
      <c r="K307" s="17">
        <v>1.99</v>
      </c>
      <c r="L307" s="17">
        <v>1.99</v>
      </c>
      <c r="M307" s="17">
        <v>1.89</v>
      </c>
      <c r="N307" s="17">
        <v>1.89</v>
      </c>
      <c r="O307" s="17">
        <v>1.89</v>
      </c>
      <c r="P307" s="17">
        <v>1.67</v>
      </c>
      <c r="Q307" s="17">
        <v>1.67</v>
      </c>
      <c r="R307" s="17">
        <v>1.72</v>
      </c>
    </row>
    <row r="308" spans="1:18" x14ac:dyDescent="0.35">
      <c r="A308" s="18" t="s">
        <v>152</v>
      </c>
      <c r="B308" s="19" t="s">
        <v>16</v>
      </c>
      <c r="C308" s="19" t="s">
        <v>17</v>
      </c>
      <c r="D308" s="19" t="s">
        <v>18</v>
      </c>
      <c r="E308" s="19" t="s">
        <v>904</v>
      </c>
      <c r="F308" s="19" t="s">
        <v>27</v>
      </c>
      <c r="G308" s="19" t="s">
        <v>21</v>
      </c>
      <c r="H308" s="20">
        <v>2E-3</v>
      </c>
      <c r="I308" s="21" t="s">
        <v>25</v>
      </c>
      <c r="J308" s="22">
        <v>5.2910052910053018E-2</v>
      </c>
      <c r="K308" s="23">
        <v>5.2910052910053018E-2</v>
      </c>
      <c r="L308" s="23">
        <v>5.2910052910053018E-2</v>
      </c>
      <c r="M308" s="23">
        <v>5.5865921787709327E-2</v>
      </c>
      <c r="N308" s="23">
        <v>5.5865921787709327E-2</v>
      </c>
      <c r="O308" s="23">
        <v>5.5865921787709327E-2</v>
      </c>
      <c r="P308" s="23">
        <v>5.031446540880502E-2</v>
      </c>
      <c r="Q308" s="23">
        <v>5.031446540880502E-2</v>
      </c>
      <c r="R308" s="24">
        <v>5.5214723926380493E-2</v>
      </c>
    </row>
    <row r="309" spans="1:18" x14ac:dyDescent="0.35">
      <c r="A309" s="25" t="s">
        <v>152</v>
      </c>
      <c r="B309" s="26" t="s">
        <v>16</v>
      </c>
      <c r="C309" s="26" t="s">
        <v>17</v>
      </c>
      <c r="D309" s="26" t="s">
        <v>18</v>
      </c>
      <c r="E309" s="26" t="s">
        <v>904</v>
      </c>
      <c r="F309" s="26" t="s">
        <v>521</v>
      </c>
      <c r="G309" s="26" t="s">
        <v>21</v>
      </c>
      <c r="H309" s="27">
        <v>2E-3</v>
      </c>
      <c r="I309" s="28" t="s">
        <v>22</v>
      </c>
      <c r="J309" s="29">
        <v>1.89</v>
      </c>
      <c r="K309" s="30">
        <v>1.89</v>
      </c>
      <c r="L309" s="30">
        <v>1.89</v>
      </c>
      <c r="M309" s="30">
        <v>1.79</v>
      </c>
      <c r="N309" s="30">
        <v>1.79</v>
      </c>
      <c r="O309" s="30">
        <v>1.79</v>
      </c>
      <c r="P309" s="30">
        <v>1.59</v>
      </c>
      <c r="Q309" s="30">
        <v>1.59</v>
      </c>
      <c r="R309" s="31">
        <v>1.63</v>
      </c>
    </row>
    <row r="310" spans="1:18" x14ac:dyDescent="0.35">
      <c r="A310" s="12" t="s">
        <v>152</v>
      </c>
      <c r="B310" s="13" t="s">
        <v>16</v>
      </c>
      <c r="C310" s="13" t="s">
        <v>17</v>
      </c>
      <c r="D310" s="13" t="s">
        <v>18</v>
      </c>
      <c r="E310" s="13" t="s">
        <v>904</v>
      </c>
      <c r="F310" s="13" t="s">
        <v>521</v>
      </c>
      <c r="G310" s="13" t="s">
        <v>21</v>
      </c>
      <c r="H310" s="14">
        <v>2E-3</v>
      </c>
      <c r="I310" s="15" t="s">
        <v>23</v>
      </c>
      <c r="J310" s="16">
        <v>1.99</v>
      </c>
      <c r="K310" s="17">
        <v>1.99</v>
      </c>
      <c r="L310" s="17">
        <v>1.99</v>
      </c>
      <c r="M310" s="17">
        <v>1.89</v>
      </c>
      <c r="N310" s="17">
        <v>1.89</v>
      </c>
      <c r="O310" s="17">
        <v>1.89</v>
      </c>
      <c r="P310" s="17">
        <v>1.67</v>
      </c>
      <c r="Q310" s="17">
        <v>1.67</v>
      </c>
      <c r="R310" s="17">
        <v>1.72</v>
      </c>
    </row>
    <row r="311" spans="1:18" x14ac:dyDescent="0.35">
      <c r="A311" s="18" t="s">
        <v>152</v>
      </c>
      <c r="B311" s="19" t="s">
        <v>16</v>
      </c>
      <c r="C311" s="19" t="s">
        <v>17</v>
      </c>
      <c r="D311" s="19" t="s">
        <v>18</v>
      </c>
      <c r="E311" s="19" t="s">
        <v>904</v>
      </c>
      <c r="F311" s="19" t="s">
        <v>521</v>
      </c>
      <c r="G311" s="19" t="s">
        <v>21</v>
      </c>
      <c r="H311" s="20">
        <v>2E-3</v>
      </c>
      <c r="I311" s="21" t="s">
        <v>25</v>
      </c>
      <c r="J311" s="22">
        <v>5.2910052910053018E-2</v>
      </c>
      <c r="K311" s="23">
        <v>5.2910052910053018E-2</v>
      </c>
      <c r="L311" s="23">
        <v>5.2910052910053018E-2</v>
      </c>
      <c r="M311" s="23">
        <v>5.5865921787709327E-2</v>
      </c>
      <c r="N311" s="23">
        <v>5.5865921787709327E-2</v>
      </c>
      <c r="O311" s="23">
        <v>5.5865921787709327E-2</v>
      </c>
      <c r="P311" s="23">
        <v>5.031446540880502E-2</v>
      </c>
      <c r="Q311" s="23">
        <v>5.031446540880502E-2</v>
      </c>
      <c r="R311" s="24">
        <v>5.5214723926380493E-2</v>
      </c>
    </row>
    <row r="312" spans="1:18" x14ac:dyDescent="0.35">
      <c r="A312" s="25" t="s">
        <v>152</v>
      </c>
      <c r="B312" s="26" t="s">
        <v>16</v>
      </c>
      <c r="C312" s="26" t="s">
        <v>17</v>
      </c>
      <c r="D312" s="26" t="s">
        <v>18</v>
      </c>
      <c r="E312" s="26" t="s">
        <v>904</v>
      </c>
      <c r="F312" s="26" t="s">
        <v>28</v>
      </c>
      <c r="G312" s="26" t="s">
        <v>21</v>
      </c>
      <c r="H312" s="27">
        <v>2E-3</v>
      </c>
      <c r="I312" s="28" t="s">
        <v>22</v>
      </c>
      <c r="J312" s="29">
        <v>1.89</v>
      </c>
      <c r="K312" s="30">
        <v>1.89</v>
      </c>
      <c r="L312" s="30">
        <v>1.89</v>
      </c>
      <c r="M312" s="30">
        <v>1.79</v>
      </c>
      <c r="N312" s="30">
        <v>1.79</v>
      </c>
      <c r="O312" s="30">
        <v>1.79</v>
      </c>
      <c r="P312" s="30">
        <v>1.59</v>
      </c>
      <c r="Q312" s="30">
        <v>1.59</v>
      </c>
      <c r="R312" s="31">
        <v>1.63</v>
      </c>
    </row>
    <row r="313" spans="1:18" x14ac:dyDescent="0.35">
      <c r="A313" s="12" t="s">
        <v>152</v>
      </c>
      <c r="B313" s="13" t="s">
        <v>16</v>
      </c>
      <c r="C313" s="13" t="s">
        <v>17</v>
      </c>
      <c r="D313" s="13" t="s">
        <v>18</v>
      </c>
      <c r="E313" s="13" t="s">
        <v>904</v>
      </c>
      <c r="F313" s="13" t="s">
        <v>28</v>
      </c>
      <c r="G313" s="13" t="s">
        <v>21</v>
      </c>
      <c r="H313" s="14">
        <v>2E-3</v>
      </c>
      <c r="I313" s="15" t="s">
        <v>23</v>
      </c>
      <c r="J313" s="16">
        <v>1.99</v>
      </c>
      <c r="K313" s="17">
        <v>1.99</v>
      </c>
      <c r="L313" s="17">
        <v>1.99</v>
      </c>
      <c r="M313" s="17">
        <v>1.89</v>
      </c>
      <c r="N313" s="17">
        <v>1.89</v>
      </c>
      <c r="O313" s="17">
        <v>1.89</v>
      </c>
      <c r="P313" s="17">
        <v>1.67</v>
      </c>
      <c r="Q313" s="17">
        <v>1.67</v>
      </c>
      <c r="R313" s="17">
        <v>1.72</v>
      </c>
    </row>
    <row r="314" spans="1:18" x14ac:dyDescent="0.35">
      <c r="A314" s="18" t="s">
        <v>152</v>
      </c>
      <c r="B314" s="19" t="s">
        <v>16</v>
      </c>
      <c r="C314" s="19" t="s">
        <v>17</v>
      </c>
      <c r="D314" s="19" t="s">
        <v>18</v>
      </c>
      <c r="E314" s="19" t="s">
        <v>904</v>
      </c>
      <c r="F314" s="19" t="s">
        <v>28</v>
      </c>
      <c r="G314" s="19" t="s">
        <v>21</v>
      </c>
      <c r="H314" s="20">
        <v>2E-3</v>
      </c>
      <c r="I314" s="21" t="s">
        <v>25</v>
      </c>
      <c r="J314" s="22">
        <v>5.2910052910053018E-2</v>
      </c>
      <c r="K314" s="23">
        <v>5.2910052910053018E-2</v>
      </c>
      <c r="L314" s="23">
        <v>5.2910052910053018E-2</v>
      </c>
      <c r="M314" s="23">
        <v>5.5865921787709327E-2</v>
      </c>
      <c r="N314" s="23">
        <v>5.5865921787709327E-2</v>
      </c>
      <c r="O314" s="23">
        <v>5.5865921787709327E-2</v>
      </c>
      <c r="P314" s="23">
        <v>5.031446540880502E-2</v>
      </c>
      <c r="Q314" s="23">
        <v>5.031446540880502E-2</v>
      </c>
      <c r="R314" s="24">
        <v>5.5214723926380493E-2</v>
      </c>
    </row>
    <row r="315" spans="1:18" x14ac:dyDescent="0.35">
      <c r="A315" s="25" t="s">
        <v>152</v>
      </c>
      <c r="B315" s="26" t="s">
        <v>16</v>
      </c>
      <c r="C315" s="26" t="s">
        <v>17</v>
      </c>
      <c r="D315" s="26" t="s">
        <v>18</v>
      </c>
      <c r="E315" s="26" t="s">
        <v>904</v>
      </c>
      <c r="F315" s="26" t="s">
        <v>29</v>
      </c>
      <c r="G315" s="26" t="s">
        <v>21</v>
      </c>
      <c r="H315" s="27">
        <v>2E-3</v>
      </c>
      <c r="I315" s="28" t="s">
        <v>22</v>
      </c>
      <c r="J315" s="29">
        <v>1.89</v>
      </c>
      <c r="K315" s="30">
        <v>1.89</v>
      </c>
      <c r="L315" s="30">
        <v>1.89</v>
      </c>
      <c r="M315" s="30">
        <v>1.79</v>
      </c>
      <c r="N315" s="30">
        <v>1.79</v>
      </c>
      <c r="O315" s="30">
        <v>1.79</v>
      </c>
      <c r="P315" s="30">
        <v>1.59</v>
      </c>
      <c r="Q315" s="30">
        <v>1.59</v>
      </c>
      <c r="R315" s="31">
        <v>1.63</v>
      </c>
    </row>
    <row r="316" spans="1:18" x14ac:dyDescent="0.35">
      <c r="A316" s="12" t="s">
        <v>152</v>
      </c>
      <c r="B316" s="13" t="s">
        <v>16</v>
      </c>
      <c r="C316" s="13" t="s">
        <v>17</v>
      </c>
      <c r="D316" s="13" t="s">
        <v>18</v>
      </c>
      <c r="E316" s="13" t="s">
        <v>904</v>
      </c>
      <c r="F316" s="13" t="s">
        <v>29</v>
      </c>
      <c r="G316" s="13" t="s">
        <v>21</v>
      </c>
      <c r="H316" s="14">
        <v>2E-3</v>
      </c>
      <c r="I316" s="15" t="s">
        <v>23</v>
      </c>
      <c r="J316" s="16">
        <v>1.99</v>
      </c>
      <c r="K316" s="17">
        <v>1.99</v>
      </c>
      <c r="L316" s="17">
        <v>1.99</v>
      </c>
      <c r="M316" s="17">
        <v>1.89</v>
      </c>
      <c r="N316" s="17">
        <v>1.89</v>
      </c>
      <c r="O316" s="17">
        <v>1.89</v>
      </c>
      <c r="P316" s="17">
        <v>1.67</v>
      </c>
      <c r="Q316" s="17">
        <v>1.67</v>
      </c>
      <c r="R316" s="17">
        <v>1.72</v>
      </c>
    </row>
    <row r="317" spans="1:18" x14ac:dyDescent="0.35">
      <c r="A317" s="18" t="s">
        <v>152</v>
      </c>
      <c r="B317" s="19" t="s">
        <v>16</v>
      </c>
      <c r="C317" s="19" t="s">
        <v>17</v>
      </c>
      <c r="D317" s="19" t="s">
        <v>18</v>
      </c>
      <c r="E317" s="19" t="s">
        <v>904</v>
      </c>
      <c r="F317" s="19" t="s">
        <v>29</v>
      </c>
      <c r="G317" s="19" t="s">
        <v>21</v>
      </c>
      <c r="H317" s="20">
        <v>2E-3</v>
      </c>
      <c r="I317" s="21" t="s">
        <v>25</v>
      </c>
      <c r="J317" s="22">
        <v>5.2910052910053018E-2</v>
      </c>
      <c r="K317" s="23">
        <v>5.2910052910053018E-2</v>
      </c>
      <c r="L317" s="23">
        <v>5.2910052910053018E-2</v>
      </c>
      <c r="M317" s="23">
        <v>5.5865921787709327E-2</v>
      </c>
      <c r="N317" s="23">
        <v>5.5865921787709327E-2</v>
      </c>
      <c r="O317" s="23">
        <v>5.5865921787709327E-2</v>
      </c>
      <c r="P317" s="23">
        <v>5.031446540880502E-2</v>
      </c>
      <c r="Q317" s="23">
        <v>5.031446540880502E-2</v>
      </c>
      <c r="R317" s="24">
        <v>5.5214723926380493E-2</v>
      </c>
    </row>
    <row r="318" spans="1:18" x14ac:dyDescent="0.35">
      <c r="A318" s="25" t="s">
        <v>152</v>
      </c>
      <c r="B318" s="26" t="s">
        <v>16</v>
      </c>
      <c r="C318" s="26" t="s">
        <v>17</v>
      </c>
      <c r="D318" s="26" t="s">
        <v>30</v>
      </c>
      <c r="E318" s="26" t="s">
        <v>904</v>
      </c>
      <c r="F318" s="26" t="s">
        <v>31</v>
      </c>
      <c r="G318" s="26" t="s">
        <v>21</v>
      </c>
      <c r="H318" s="27">
        <v>2.6900000000000001E-3</v>
      </c>
      <c r="I318" s="28" t="s">
        <v>22</v>
      </c>
      <c r="J318" s="29">
        <v>2.4900000000000002</v>
      </c>
      <c r="K318" s="30">
        <v>2.4900000000000002</v>
      </c>
      <c r="L318" s="30">
        <v>2.4900000000000002</v>
      </c>
      <c r="M318" s="30">
        <v>2.29</v>
      </c>
      <c r="N318" s="30">
        <v>2.29</v>
      </c>
      <c r="O318" s="30">
        <v>2.29</v>
      </c>
      <c r="P318" s="30">
        <v>2.09</v>
      </c>
      <c r="Q318" s="30">
        <v>2.09</v>
      </c>
      <c r="R318" s="31">
        <v>2.19</v>
      </c>
    </row>
    <row r="319" spans="1:18" x14ac:dyDescent="0.35">
      <c r="A319" s="12" t="s">
        <v>152</v>
      </c>
      <c r="B319" s="13" t="s">
        <v>16</v>
      </c>
      <c r="C319" s="13" t="s">
        <v>17</v>
      </c>
      <c r="D319" s="13" t="s">
        <v>30</v>
      </c>
      <c r="E319" s="13" t="s">
        <v>904</v>
      </c>
      <c r="F319" s="13" t="s">
        <v>31</v>
      </c>
      <c r="G319" s="13" t="s">
        <v>21</v>
      </c>
      <c r="H319" s="14">
        <v>2.6900000000000001E-3</v>
      </c>
      <c r="I319" s="15" t="s">
        <v>23</v>
      </c>
      <c r="J319" s="16">
        <v>2.4900000000000002</v>
      </c>
      <c r="K319" s="17">
        <v>2.4900000000000002</v>
      </c>
      <c r="L319" s="17">
        <v>2.4900000000000002</v>
      </c>
      <c r="M319" s="17">
        <v>2.29</v>
      </c>
      <c r="N319" s="17">
        <v>2.29</v>
      </c>
      <c r="O319" s="17">
        <v>2.29</v>
      </c>
      <c r="P319" s="17">
        <v>2.09</v>
      </c>
      <c r="Q319" s="17">
        <v>2.09</v>
      </c>
      <c r="R319" s="17">
        <v>2.19</v>
      </c>
    </row>
    <row r="320" spans="1:18" x14ac:dyDescent="0.35">
      <c r="A320" s="18" t="s">
        <v>152</v>
      </c>
      <c r="B320" s="19" t="s">
        <v>16</v>
      </c>
      <c r="C320" s="19" t="s">
        <v>17</v>
      </c>
      <c r="D320" s="19" t="s">
        <v>30</v>
      </c>
      <c r="E320" s="19" t="s">
        <v>904</v>
      </c>
      <c r="F320" s="19" t="s">
        <v>31</v>
      </c>
      <c r="G320" s="19" t="s">
        <v>21</v>
      </c>
      <c r="H320" s="20">
        <v>2.6900000000000001E-3</v>
      </c>
      <c r="I320" s="21" t="s">
        <v>25</v>
      </c>
      <c r="J320" s="22">
        <v>0</v>
      </c>
      <c r="K320" s="23">
        <v>0</v>
      </c>
      <c r="L320" s="23">
        <v>0</v>
      </c>
      <c r="M320" s="23">
        <v>0</v>
      </c>
      <c r="N320" s="23">
        <v>0</v>
      </c>
      <c r="O320" s="23">
        <v>0</v>
      </c>
      <c r="P320" s="23">
        <v>0</v>
      </c>
      <c r="Q320" s="23">
        <v>0</v>
      </c>
      <c r="R320" s="24">
        <v>0</v>
      </c>
    </row>
    <row r="321" spans="1:18" x14ac:dyDescent="0.35">
      <c r="A321" s="25" t="s">
        <v>152</v>
      </c>
      <c r="B321" s="26" t="s">
        <v>16</v>
      </c>
      <c r="C321" s="26" t="s">
        <v>17</v>
      </c>
      <c r="D321" s="26" t="s">
        <v>30</v>
      </c>
      <c r="E321" s="26" t="s">
        <v>904</v>
      </c>
      <c r="F321" s="26" t="s">
        <v>905</v>
      </c>
      <c r="G321" s="26" t="s">
        <v>21</v>
      </c>
      <c r="H321" s="27">
        <v>2.6900000000000001E-3</v>
      </c>
      <c r="I321" s="28" t="s">
        <v>22</v>
      </c>
      <c r="J321" s="29">
        <v>2.4900000000000002</v>
      </c>
      <c r="K321" s="30">
        <v>2.4900000000000002</v>
      </c>
      <c r="L321" s="30">
        <v>2.4900000000000002</v>
      </c>
      <c r="M321" s="30">
        <v>2.29</v>
      </c>
      <c r="N321" s="30">
        <v>2.29</v>
      </c>
      <c r="O321" s="30">
        <v>2.29</v>
      </c>
      <c r="P321" s="30">
        <v>2.09</v>
      </c>
      <c r="Q321" s="30">
        <v>2.09</v>
      </c>
      <c r="R321" s="31">
        <v>2.19</v>
      </c>
    </row>
    <row r="322" spans="1:18" x14ac:dyDescent="0.35">
      <c r="A322" s="12" t="s">
        <v>152</v>
      </c>
      <c r="B322" s="13" t="s">
        <v>16</v>
      </c>
      <c r="C322" s="13" t="s">
        <v>17</v>
      </c>
      <c r="D322" s="13" t="s">
        <v>30</v>
      </c>
      <c r="E322" s="13" t="s">
        <v>904</v>
      </c>
      <c r="F322" s="13" t="s">
        <v>905</v>
      </c>
      <c r="G322" s="13" t="s">
        <v>21</v>
      </c>
      <c r="H322" s="14">
        <v>2.6900000000000001E-3</v>
      </c>
      <c r="I322" s="15" t="s">
        <v>23</v>
      </c>
      <c r="J322" s="16">
        <v>2.4900000000000002</v>
      </c>
      <c r="K322" s="17">
        <v>2.4900000000000002</v>
      </c>
      <c r="L322" s="17">
        <v>2.4900000000000002</v>
      </c>
      <c r="M322" s="17">
        <v>2.29</v>
      </c>
      <c r="N322" s="17">
        <v>2.29</v>
      </c>
      <c r="O322" s="17">
        <v>2.29</v>
      </c>
      <c r="P322" s="17">
        <v>2.09</v>
      </c>
      <c r="Q322" s="17">
        <v>2.09</v>
      </c>
      <c r="R322" s="17">
        <v>2.19</v>
      </c>
    </row>
    <row r="323" spans="1:18" x14ac:dyDescent="0.35">
      <c r="A323" s="18" t="s">
        <v>152</v>
      </c>
      <c r="B323" s="19" t="s">
        <v>16</v>
      </c>
      <c r="C323" s="19" t="s">
        <v>17</v>
      </c>
      <c r="D323" s="19" t="s">
        <v>30</v>
      </c>
      <c r="E323" s="19" t="s">
        <v>904</v>
      </c>
      <c r="F323" s="19" t="s">
        <v>905</v>
      </c>
      <c r="G323" s="19" t="s">
        <v>21</v>
      </c>
      <c r="H323" s="20">
        <v>2.6900000000000001E-3</v>
      </c>
      <c r="I323" s="21" t="s">
        <v>25</v>
      </c>
      <c r="J323" s="22">
        <v>0</v>
      </c>
      <c r="K323" s="23">
        <v>0</v>
      </c>
      <c r="L323" s="23">
        <v>0</v>
      </c>
      <c r="M323" s="23">
        <v>0</v>
      </c>
      <c r="N323" s="23">
        <v>0</v>
      </c>
      <c r="O323" s="23">
        <v>0</v>
      </c>
      <c r="P323" s="23">
        <v>0</v>
      </c>
      <c r="Q323" s="23">
        <v>0</v>
      </c>
      <c r="R323" s="24">
        <v>0</v>
      </c>
    </row>
    <row r="324" spans="1:18" x14ac:dyDescent="0.35">
      <c r="A324" s="25" t="s">
        <v>152</v>
      </c>
      <c r="B324" s="26" t="s">
        <v>16</v>
      </c>
      <c r="C324" s="26" t="s">
        <v>17</v>
      </c>
      <c r="D324" s="26" t="s">
        <v>30</v>
      </c>
      <c r="E324" s="26" t="s">
        <v>904</v>
      </c>
      <c r="F324" s="26" t="s">
        <v>32</v>
      </c>
      <c r="G324" s="26" t="s">
        <v>21</v>
      </c>
      <c r="H324" s="27">
        <v>2.6900000000000001E-3</v>
      </c>
      <c r="I324" s="28" t="s">
        <v>22</v>
      </c>
      <c r="J324" s="29">
        <v>2.4900000000000002</v>
      </c>
      <c r="K324" s="30">
        <v>2.4900000000000002</v>
      </c>
      <c r="L324" s="30">
        <v>2.4900000000000002</v>
      </c>
      <c r="M324" s="30">
        <v>2.29</v>
      </c>
      <c r="N324" s="30">
        <v>2.29</v>
      </c>
      <c r="O324" s="30">
        <v>2.29</v>
      </c>
      <c r="P324" s="30">
        <v>2.09</v>
      </c>
      <c r="Q324" s="30">
        <v>2.09</v>
      </c>
      <c r="R324" s="31">
        <v>2.19</v>
      </c>
    </row>
    <row r="325" spans="1:18" x14ac:dyDescent="0.35">
      <c r="A325" s="12" t="s">
        <v>152</v>
      </c>
      <c r="B325" s="13" t="s">
        <v>16</v>
      </c>
      <c r="C325" s="13" t="s">
        <v>17</v>
      </c>
      <c r="D325" s="13" t="s">
        <v>30</v>
      </c>
      <c r="E325" s="13" t="s">
        <v>904</v>
      </c>
      <c r="F325" s="13" t="s">
        <v>32</v>
      </c>
      <c r="G325" s="13" t="s">
        <v>21</v>
      </c>
      <c r="H325" s="14">
        <v>2.6900000000000001E-3</v>
      </c>
      <c r="I325" s="15" t="s">
        <v>23</v>
      </c>
      <c r="J325" s="16">
        <v>2.59</v>
      </c>
      <c r="K325" s="17">
        <v>2.59</v>
      </c>
      <c r="L325" s="17">
        <v>2.59</v>
      </c>
      <c r="M325" s="17">
        <v>2.29</v>
      </c>
      <c r="N325" s="17">
        <v>2.29</v>
      </c>
      <c r="O325" s="17">
        <v>2.29</v>
      </c>
      <c r="P325" s="17">
        <v>2.15</v>
      </c>
      <c r="Q325" s="17">
        <v>2.15</v>
      </c>
      <c r="R325" s="17">
        <v>2.19</v>
      </c>
    </row>
    <row r="326" spans="1:18" x14ac:dyDescent="0.35">
      <c r="A326" s="18" t="s">
        <v>152</v>
      </c>
      <c r="B326" s="19" t="s">
        <v>16</v>
      </c>
      <c r="C326" s="19" t="s">
        <v>17</v>
      </c>
      <c r="D326" s="19" t="s">
        <v>30</v>
      </c>
      <c r="E326" s="19" t="s">
        <v>904</v>
      </c>
      <c r="F326" s="19" t="s">
        <v>32</v>
      </c>
      <c r="G326" s="19" t="s">
        <v>21</v>
      </c>
      <c r="H326" s="20">
        <v>2.6900000000000001E-3</v>
      </c>
      <c r="I326" s="21" t="s">
        <v>25</v>
      </c>
      <c r="J326" s="22">
        <v>4.0160642570280958E-2</v>
      </c>
      <c r="K326" s="23">
        <v>4.0160642570280958E-2</v>
      </c>
      <c r="L326" s="23">
        <v>4.0160642570280958E-2</v>
      </c>
      <c r="M326" s="23">
        <v>0</v>
      </c>
      <c r="N326" s="23">
        <v>0</v>
      </c>
      <c r="O326" s="23">
        <v>0</v>
      </c>
      <c r="P326" s="23">
        <v>2.8708133971291794E-2</v>
      </c>
      <c r="Q326" s="23">
        <v>2.8708133971291794E-2</v>
      </c>
      <c r="R326" s="24">
        <v>0</v>
      </c>
    </row>
    <row r="327" spans="1:18" x14ac:dyDescent="0.35">
      <c r="A327" s="25" t="s">
        <v>152</v>
      </c>
      <c r="B327" s="26" t="s">
        <v>16</v>
      </c>
      <c r="C327" s="26" t="s">
        <v>17</v>
      </c>
      <c r="D327" s="26" t="s">
        <v>30</v>
      </c>
      <c r="E327" s="26" t="s">
        <v>904</v>
      </c>
      <c r="F327" s="26" t="s">
        <v>906</v>
      </c>
      <c r="G327" s="26" t="s">
        <v>21</v>
      </c>
      <c r="H327" s="27">
        <v>2.6900000000000001E-3</v>
      </c>
      <c r="I327" s="28" t="s">
        <v>22</v>
      </c>
      <c r="J327" s="29">
        <v>2.4900000000000002</v>
      </c>
      <c r="K327" s="30">
        <v>2.4900000000000002</v>
      </c>
      <c r="L327" s="30">
        <v>2.4900000000000002</v>
      </c>
      <c r="M327" s="30">
        <v>2.29</v>
      </c>
      <c r="N327" s="30">
        <v>2.29</v>
      </c>
      <c r="O327" s="30">
        <v>2.29</v>
      </c>
      <c r="P327" s="30">
        <v>2.09</v>
      </c>
      <c r="Q327" s="30">
        <v>2.09</v>
      </c>
      <c r="R327" s="31">
        <v>2.19</v>
      </c>
    </row>
    <row r="328" spans="1:18" x14ac:dyDescent="0.35">
      <c r="A328" s="12" t="s">
        <v>152</v>
      </c>
      <c r="B328" s="13" t="s">
        <v>16</v>
      </c>
      <c r="C328" s="13" t="s">
        <v>17</v>
      </c>
      <c r="D328" s="13" t="s">
        <v>30</v>
      </c>
      <c r="E328" s="13" t="s">
        <v>904</v>
      </c>
      <c r="F328" s="13" t="s">
        <v>906</v>
      </c>
      <c r="G328" s="13" t="s">
        <v>21</v>
      </c>
      <c r="H328" s="14">
        <v>2.6900000000000001E-3</v>
      </c>
      <c r="I328" s="15" t="s">
        <v>23</v>
      </c>
      <c r="J328" s="16">
        <v>2.59</v>
      </c>
      <c r="K328" s="17">
        <v>2.59</v>
      </c>
      <c r="L328" s="17">
        <v>2.59</v>
      </c>
      <c r="M328" s="17">
        <v>2.29</v>
      </c>
      <c r="N328" s="17">
        <v>2.29</v>
      </c>
      <c r="O328" s="17">
        <v>2.29</v>
      </c>
      <c r="P328" s="17">
        <v>2.15</v>
      </c>
      <c r="Q328" s="17">
        <v>2.15</v>
      </c>
      <c r="R328" s="17">
        <v>2.19</v>
      </c>
    </row>
    <row r="329" spans="1:18" x14ac:dyDescent="0.35">
      <c r="A329" s="18" t="s">
        <v>152</v>
      </c>
      <c r="B329" s="19" t="s">
        <v>16</v>
      </c>
      <c r="C329" s="19" t="s">
        <v>17</v>
      </c>
      <c r="D329" s="19" t="s">
        <v>30</v>
      </c>
      <c r="E329" s="19" t="s">
        <v>904</v>
      </c>
      <c r="F329" s="19" t="s">
        <v>906</v>
      </c>
      <c r="G329" s="19" t="s">
        <v>21</v>
      </c>
      <c r="H329" s="20">
        <v>2.6900000000000001E-3</v>
      </c>
      <c r="I329" s="21" t="s">
        <v>25</v>
      </c>
      <c r="J329" s="22">
        <v>4.0160642570280958E-2</v>
      </c>
      <c r="K329" s="23">
        <v>4.0160642570280958E-2</v>
      </c>
      <c r="L329" s="23">
        <v>4.0160642570280958E-2</v>
      </c>
      <c r="M329" s="23">
        <v>0</v>
      </c>
      <c r="N329" s="23">
        <v>0</v>
      </c>
      <c r="O329" s="23">
        <v>0</v>
      </c>
      <c r="P329" s="23">
        <v>2.8708133971291794E-2</v>
      </c>
      <c r="Q329" s="23">
        <v>2.8708133971291794E-2</v>
      </c>
      <c r="R329" s="24">
        <v>0</v>
      </c>
    </row>
    <row r="330" spans="1:18" x14ac:dyDescent="0.35">
      <c r="A330" s="25" t="s">
        <v>152</v>
      </c>
      <c r="B330" s="26" t="s">
        <v>16</v>
      </c>
      <c r="C330" s="26" t="s">
        <v>17</v>
      </c>
      <c r="D330" s="26" t="s">
        <v>30</v>
      </c>
      <c r="E330" s="26" t="s">
        <v>879</v>
      </c>
      <c r="F330" s="26" t="s">
        <v>36</v>
      </c>
      <c r="G330" s="26" t="s">
        <v>21</v>
      </c>
      <c r="H330" s="27">
        <v>2.6900000000000001E-3</v>
      </c>
      <c r="I330" s="28" t="s">
        <v>22</v>
      </c>
      <c r="J330" s="29">
        <v>2.4900000000000002</v>
      </c>
      <c r="K330" s="30">
        <v>2.4900000000000002</v>
      </c>
      <c r="L330" s="30">
        <v>2.4900000000000002</v>
      </c>
      <c r="M330" s="30">
        <v>2.4900000000000002</v>
      </c>
      <c r="N330" s="30">
        <v>2.4900000000000002</v>
      </c>
      <c r="O330" s="30">
        <v>2.4900000000000002</v>
      </c>
      <c r="P330" s="30">
        <v>2.09</v>
      </c>
      <c r="Q330" s="30">
        <v>2.09</v>
      </c>
      <c r="R330" s="31">
        <v>2.25</v>
      </c>
    </row>
    <row r="331" spans="1:18" x14ac:dyDescent="0.35">
      <c r="A331" s="12" t="s">
        <v>152</v>
      </c>
      <c r="B331" s="13" t="s">
        <v>16</v>
      </c>
      <c r="C331" s="13" t="s">
        <v>17</v>
      </c>
      <c r="D331" s="13" t="s">
        <v>30</v>
      </c>
      <c r="E331" s="13" t="s">
        <v>879</v>
      </c>
      <c r="F331" s="13" t="s">
        <v>36</v>
      </c>
      <c r="G331" s="13" t="s">
        <v>21</v>
      </c>
      <c r="H331" s="14">
        <v>2.6900000000000001E-3</v>
      </c>
      <c r="I331" s="15" t="s">
        <v>23</v>
      </c>
      <c r="J331" s="16">
        <v>2.59</v>
      </c>
      <c r="K331" s="17">
        <v>2.59</v>
      </c>
      <c r="L331" s="17">
        <v>2.59</v>
      </c>
      <c r="M331" s="17">
        <v>2.4900000000000002</v>
      </c>
      <c r="N331" s="17">
        <v>2.4900000000000002</v>
      </c>
      <c r="O331" s="17">
        <v>2.4900000000000002</v>
      </c>
      <c r="P331" s="17">
        <v>2.17</v>
      </c>
      <c r="Q331" s="17">
        <v>2.17</v>
      </c>
      <c r="R331" s="17">
        <v>2.25</v>
      </c>
    </row>
    <row r="332" spans="1:18" x14ac:dyDescent="0.35">
      <c r="A332" s="18" t="s">
        <v>152</v>
      </c>
      <c r="B332" s="19" t="s">
        <v>16</v>
      </c>
      <c r="C332" s="19" t="s">
        <v>17</v>
      </c>
      <c r="D332" s="19" t="s">
        <v>30</v>
      </c>
      <c r="E332" s="19" t="s">
        <v>879</v>
      </c>
      <c r="F332" s="19" t="s">
        <v>36</v>
      </c>
      <c r="G332" s="19" t="s">
        <v>21</v>
      </c>
      <c r="H332" s="20">
        <v>2.6900000000000001E-3</v>
      </c>
      <c r="I332" s="21" t="s">
        <v>25</v>
      </c>
      <c r="J332" s="22">
        <v>4.0160642570280958E-2</v>
      </c>
      <c r="K332" s="23">
        <v>4.0160642570280958E-2</v>
      </c>
      <c r="L332" s="23">
        <v>4.0160642570280958E-2</v>
      </c>
      <c r="M332" s="23">
        <v>0</v>
      </c>
      <c r="N332" s="23">
        <v>0</v>
      </c>
      <c r="O332" s="23">
        <v>0</v>
      </c>
      <c r="P332" s="23">
        <v>3.8277511961722466E-2</v>
      </c>
      <c r="Q332" s="23">
        <v>3.8277511961722466E-2</v>
      </c>
      <c r="R332" s="24">
        <v>0</v>
      </c>
    </row>
    <row r="333" spans="1:18" x14ac:dyDescent="0.35">
      <c r="A333" s="25" t="s">
        <v>152</v>
      </c>
      <c r="B333" s="26" t="s">
        <v>16</v>
      </c>
      <c r="C333" s="26" t="s">
        <v>17</v>
      </c>
      <c r="D333" s="26" t="s">
        <v>30</v>
      </c>
      <c r="E333" s="26" t="s">
        <v>879</v>
      </c>
      <c r="F333" s="26" t="s">
        <v>907</v>
      </c>
      <c r="G333" s="26" t="s">
        <v>21</v>
      </c>
      <c r="H333" s="27">
        <v>2.6900000000000001E-3</v>
      </c>
      <c r="I333" s="28" t="s">
        <v>22</v>
      </c>
      <c r="J333" s="29">
        <v>2.4900000000000002</v>
      </c>
      <c r="K333" s="30">
        <v>2.4900000000000002</v>
      </c>
      <c r="L333" s="30">
        <v>2.4900000000000002</v>
      </c>
      <c r="M333" s="30">
        <v>2.4900000000000002</v>
      </c>
      <c r="N333" s="30">
        <v>2.4900000000000002</v>
      </c>
      <c r="O333" s="30">
        <v>2.4900000000000002</v>
      </c>
      <c r="P333" s="30">
        <v>2.09</v>
      </c>
      <c r="Q333" s="30">
        <v>2.09</v>
      </c>
      <c r="R333" s="31">
        <v>2.25</v>
      </c>
    </row>
    <row r="334" spans="1:18" x14ac:dyDescent="0.35">
      <c r="A334" s="12" t="s">
        <v>152</v>
      </c>
      <c r="B334" s="13" t="s">
        <v>16</v>
      </c>
      <c r="C334" s="13" t="s">
        <v>17</v>
      </c>
      <c r="D334" s="13" t="s">
        <v>30</v>
      </c>
      <c r="E334" s="13" t="s">
        <v>879</v>
      </c>
      <c r="F334" s="13" t="s">
        <v>907</v>
      </c>
      <c r="G334" s="13" t="s">
        <v>21</v>
      </c>
      <c r="H334" s="14">
        <v>2.6900000000000001E-3</v>
      </c>
      <c r="I334" s="15" t="s">
        <v>23</v>
      </c>
      <c r="J334" s="16">
        <v>2.59</v>
      </c>
      <c r="K334" s="17">
        <v>2.59</v>
      </c>
      <c r="L334" s="17">
        <v>2.59</v>
      </c>
      <c r="M334" s="17">
        <v>2.4900000000000002</v>
      </c>
      <c r="N334" s="17">
        <v>2.4900000000000002</v>
      </c>
      <c r="O334" s="17">
        <v>2.4900000000000002</v>
      </c>
      <c r="P334" s="17">
        <v>2.17</v>
      </c>
      <c r="Q334" s="17">
        <v>2.17</v>
      </c>
      <c r="R334" s="17">
        <v>2.25</v>
      </c>
    </row>
    <row r="335" spans="1:18" x14ac:dyDescent="0.35">
      <c r="A335" s="18" t="s">
        <v>152</v>
      </c>
      <c r="B335" s="19" t="s">
        <v>16</v>
      </c>
      <c r="C335" s="19" t="s">
        <v>17</v>
      </c>
      <c r="D335" s="19" t="s">
        <v>30</v>
      </c>
      <c r="E335" s="19" t="s">
        <v>879</v>
      </c>
      <c r="F335" s="19" t="s">
        <v>907</v>
      </c>
      <c r="G335" s="19" t="s">
        <v>21</v>
      </c>
      <c r="H335" s="20">
        <v>2.6900000000000001E-3</v>
      </c>
      <c r="I335" s="21" t="s">
        <v>25</v>
      </c>
      <c r="J335" s="22">
        <v>4.0160642570280958E-2</v>
      </c>
      <c r="K335" s="23">
        <v>4.0160642570280958E-2</v>
      </c>
      <c r="L335" s="23">
        <v>4.0160642570280958E-2</v>
      </c>
      <c r="M335" s="23">
        <v>0</v>
      </c>
      <c r="N335" s="23">
        <v>0</v>
      </c>
      <c r="O335" s="23">
        <v>0</v>
      </c>
      <c r="P335" s="23">
        <v>3.8277511961722466E-2</v>
      </c>
      <c r="Q335" s="23">
        <v>3.8277511961722466E-2</v>
      </c>
      <c r="R335" s="24">
        <v>0</v>
      </c>
    </row>
    <row r="336" spans="1:18" x14ac:dyDescent="0.35">
      <c r="A336" s="25" t="s">
        <v>152</v>
      </c>
      <c r="B336" s="26" t="s">
        <v>16</v>
      </c>
      <c r="C336" s="26" t="s">
        <v>17</v>
      </c>
      <c r="D336" s="130" t="s">
        <v>40</v>
      </c>
      <c r="E336" s="26" t="s">
        <v>880</v>
      </c>
      <c r="F336" s="26" t="s">
        <v>41</v>
      </c>
      <c r="G336" s="26" t="s">
        <v>21</v>
      </c>
      <c r="H336" s="27">
        <v>2.8999999999999998E-3</v>
      </c>
      <c r="I336" s="28" t="s">
        <v>22</v>
      </c>
      <c r="J336" s="29">
        <v>2.89</v>
      </c>
      <c r="K336" s="30">
        <v>2.89</v>
      </c>
      <c r="L336" s="30">
        <v>2.89</v>
      </c>
      <c r="M336" s="30">
        <v>2.89</v>
      </c>
      <c r="N336" s="30">
        <v>2.89</v>
      </c>
      <c r="O336" s="30">
        <v>2.89</v>
      </c>
      <c r="P336" s="30">
        <v>2.44</v>
      </c>
      <c r="Q336" s="30">
        <v>2.44</v>
      </c>
      <c r="R336" s="31">
        <v>2.76</v>
      </c>
    </row>
    <row r="337" spans="1:18" x14ac:dyDescent="0.35">
      <c r="A337" s="12" t="s">
        <v>152</v>
      </c>
      <c r="B337" s="13" t="s">
        <v>16</v>
      </c>
      <c r="C337" s="13" t="s">
        <v>17</v>
      </c>
      <c r="D337" s="131" t="s">
        <v>40</v>
      </c>
      <c r="E337" s="13" t="s">
        <v>880</v>
      </c>
      <c r="F337" s="13" t="s">
        <v>41</v>
      </c>
      <c r="G337" s="13" t="s">
        <v>21</v>
      </c>
      <c r="H337" s="14">
        <v>2.8999999999999998E-3</v>
      </c>
      <c r="I337" s="15" t="s">
        <v>23</v>
      </c>
      <c r="J337" s="16">
        <v>2.89</v>
      </c>
      <c r="K337" s="17">
        <v>2.89</v>
      </c>
      <c r="L337" s="17">
        <v>2.89</v>
      </c>
      <c r="M337" s="17">
        <v>2.89</v>
      </c>
      <c r="N337" s="17">
        <v>2.89</v>
      </c>
      <c r="O337" s="17">
        <v>2.89</v>
      </c>
      <c r="P337" s="17">
        <v>2.44</v>
      </c>
      <c r="Q337" s="17">
        <v>2.44</v>
      </c>
      <c r="R337" s="17">
        <v>2.76</v>
      </c>
    </row>
    <row r="338" spans="1:18" x14ac:dyDescent="0.35">
      <c r="A338" s="18" t="s">
        <v>152</v>
      </c>
      <c r="B338" s="19" t="s">
        <v>16</v>
      </c>
      <c r="C338" s="19" t="s">
        <v>17</v>
      </c>
      <c r="D338" s="132" t="s">
        <v>40</v>
      </c>
      <c r="E338" s="19" t="s">
        <v>880</v>
      </c>
      <c r="F338" s="19" t="s">
        <v>41</v>
      </c>
      <c r="G338" s="19" t="s">
        <v>21</v>
      </c>
      <c r="H338" s="20">
        <v>2.8999999999999998E-3</v>
      </c>
      <c r="I338" s="21" t="s">
        <v>25</v>
      </c>
      <c r="J338" s="22">
        <v>0</v>
      </c>
      <c r="K338" s="23">
        <v>0</v>
      </c>
      <c r="L338" s="23">
        <v>0</v>
      </c>
      <c r="M338" s="23">
        <v>0</v>
      </c>
      <c r="N338" s="23">
        <v>0</v>
      </c>
      <c r="O338" s="23">
        <v>0</v>
      </c>
      <c r="P338" s="23">
        <v>0</v>
      </c>
      <c r="Q338" s="23">
        <v>0</v>
      </c>
      <c r="R338" s="24">
        <v>0</v>
      </c>
    </row>
    <row r="339" spans="1:18" x14ac:dyDescent="0.35">
      <c r="A339" s="25" t="s">
        <v>152</v>
      </c>
      <c r="B339" s="26" t="s">
        <v>16</v>
      </c>
      <c r="C339" s="26" t="s">
        <v>17</v>
      </c>
      <c r="D339" s="26" t="s">
        <v>908</v>
      </c>
      <c r="E339" s="26" t="s">
        <v>880</v>
      </c>
      <c r="F339" s="26" t="s">
        <v>908</v>
      </c>
      <c r="G339" s="26" t="s">
        <v>21</v>
      </c>
      <c r="H339" s="77">
        <v>3.0000000000000001E-3</v>
      </c>
      <c r="I339" s="28" t="s">
        <v>22</v>
      </c>
      <c r="J339" s="29">
        <v>2.89</v>
      </c>
      <c r="K339" s="30">
        <v>2.89</v>
      </c>
      <c r="L339" s="30">
        <v>2.89</v>
      </c>
      <c r="M339" s="30">
        <v>2.89</v>
      </c>
      <c r="N339" s="30">
        <v>2.89</v>
      </c>
      <c r="O339" s="30">
        <v>2.89</v>
      </c>
      <c r="P339" s="30">
        <v>2</v>
      </c>
      <c r="Q339" s="30">
        <v>2</v>
      </c>
      <c r="R339" s="31">
        <v>2.16</v>
      </c>
    </row>
    <row r="340" spans="1:18" x14ac:dyDescent="0.35">
      <c r="A340" s="12" t="s">
        <v>152</v>
      </c>
      <c r="B340" s="13" t="s">
        <v>16</v>
      </c>
      <c r="C340" s="13" t="s">
        <v>17</v>
      </c>
      <c r="D340" s="13" t="s">
        <v>908</v>
      </c>
      <c r="E340" s="13" t="s">
        <v>880</v>
      </c>
      <c r="F340" s="13" t="s">
        <v>908</v>
      </c>
      <c r="G340" s="13" t="s">
        <v>21</v>
      </c>
      <c r="H340" s="78">
        <v>3.0000000000000001E-3</v>
      </c>
      <c r="I340" s="15" t="s">
        <v>23</v>
      </c>
      <c r="J340" s="16">
        <v>2.89</v>
      </c>
      <c r="K340" s="17">
        <v>2.89</v>
      </c>
      <c r="L340" s="17">
        <v>2.89</v>
      </c>
      <c r="M340" s="17">
        <v>2.89</v>
      </c>
      <c r="N340" s="17">
        <v>2.89</v>
      </c>
      <c r="O340" s="17">
        <v>2.89</v>
      </c>
      <c r="P340" s="17">
        <v>2</v>
      </c>
      <c r="Q340" s="17">
        <v>2</v>
      </c>
      <c r="R340" s="17">
        <v>2.16</v>
      </c>
    </row>
    <row r="341" spans="1:18" x14ac:dyDescent="0.35">
      <c r="A341" s="18" t="s">
        <v>152</v>
      </c>
      <c r="B341" s="19" t="s">
        <v>16</v>
      </c>
      <c r="C341" s="19" t="s">
        <v>17</v>
      </c>
      <c r="D341" s="19" t="s">
        <v>908</v>
      </c>
      <c r="E341" s="19" t="s">
        <v>880</v>
      </c>
      <c r="F341" s="19" t="s">
        <v>908</v>
      </c>
      <c r="G341" s="19" t="s">
        <v>21</v>
      </c>
      <c r="H341" s="79">
        <v>3.0000000000000001E-3</v>
      </c>
      <c r="I341" s="21" t="s">
        <v>25</v>
      </c>
      <c r="J341" s="22">
        <v>0</v>
      </c>
      <c r="K341" s="23">
        <v>0</v>
      </c>
      <c r="L341" s="23">
        <v>0</v>
      </c>
      <c r="M341" s="23">
        <v>0</v>
      </c>
      <c r="N341" s="23">
        <v>0</v>
      </c>
      <c r="O341" s="23">
        <v>0</v>
      </c>
      <c r="P341" s="23">
        <v>0</v>
      </c>
      <c r="Q341" s="23">
        <v>0</v>
      </c>
      <c r="R341" s="24">
        <v>0</v>
      </c>
    </row>
    <row r="342" spans="1:18" x14ac:dyDescent="0.35">
      <c r="A342" s="25" t="s">
        <v>152</v>
      </c>
      <c r="B342" s="26" t="s">
        <v>16</v>
      </c>
      <c r="C342" s="26" t="s">
        <v>17</v>
      </c>
      <c r="D342" s="26" t="s">
        <v>42</v>
      </c>
      <c r="E342" s="26" t="s">
        <v>904</v>
      </c>
      <c r="F342" s="26" t="s">
        <v>43</v>
      </c>
      <c r="G342" s="26" t="s">
        <v>21</v>
      </c>
      <c r="H342" s="77">
        <v>3.0999999999999999E-3</v>
      </c>
      <c r="I342" s="28" t="s">
        <v>22</v>
      </c>
      <c r="J342" s="29">
        <v>2.29</v>
      </c>
      <c r="K342" s="30">
        <v>2.29</v>
      </c>
      <c r="L342" s="30">
        <v>2.29</v>
      </c>
      <c r="M342" s="30">
        <v>2.19</v>
      </c>
      <c r="N342" s="30">
        <v>2.19</v>
      </c>
      <c r="O342" s="30">
        <v>2.19</v>
      </c>
      <c r="P342" s="30">
        <v>1.92</v>
      </c>
      <c r="Q342" s="30">
        <v>1.92</v>
      </c>
      <c r="R342" s="31">
        <v>2.09</v>
      </c>
    </row>
    <row r="343" spans="1:18" x14ac:dyDescent="0.35">
      <c r="A343" s="12" t="s">
        <v>152</v>
      </c>
      <c r="B343" s="13" t="s">
        <v>16</v>
      </c>
      <c r="C343" s="13" t="s">
        <v>17</v>
      </c>
      <c r="D343" s="13" t="s">
        <v>42</v>
      </c>
      <c r="E343" s="13" t="s">
        <v>904</v>
      </c>
      <c r="F343" s="13" t="s">
        <v>43</v>
      </c>
      <c r="G343" s="13" t="s">
        <v>21</v>
      </c>
      <c r="H343" s="78">
        <v>3.0999999999999999E-3</v>
      </c>
      <c r="I343" s="15" t="s">
        <v>23</v>
      </c>
      <c r="J343" s="16">
        <v>2.29</v>
      </c>
      <c r="K343" s="17">
        <v>2.29</v>
      </c>
      <c r="L343" s="17">
        <v>2.29</v>
      </c>
      <c r="M343" s="17">
        <v>2.19</v>
      </c>
      <c r="N343" s="17">
        <v>2.19</v>
      </c>
      <c r="O343" s="17">
        <v>2.19</v>
      </c>
      <c r="P343" s="17">
        <v>1.92</v>
      </c>
      <c r="Q343" s="17">
        <v>1.92</v>
      </c>
      <c r="R343" s="17">
        <v>2.09</v>
      </c>
    </row>
    <row r="344" spans="1:18" x14ac:dyDescent="0.35">
      <c r="A344" s="18" t="s">
        <v>152</v>
      </c>
      <c r="B344" s="19" t="s">
        <v>16</v>
      </c>
      <c r="C344" s="19" t="s">
        <v>17</v>
      </c>
      <c r="D344" s="19" t="s">
        <v>42</v>
      </c>
      <c r="E344" s="19" t="s">
        <v>904</v>
      </c>
      <c r="F344" s="19" t="s">
        <v>43</v>
      </c>
      <c r="G344" s="19" t="s">
        <v>21</v>
      </c>
      <c r="H344" s="79">
        <v>3.0999999999999999E-3</v>
      </c>
      <c r="I344" s="21" t="s">
        <v>25</v>
      </c>
      <c r="J344" s="22">
        <v>0</v>
      </c>
      <c r="K344" s="23">
        <v>0</v>
      </c>
      <c r="L344" s="23">
        <v>0</v>
      </c>
      <c r="M344" s="23">
        <v>0</v>
      </c>
      <c r="N344" s="23">
        <v>0</v>
      </c>
      <c r="O344" s="23">
        <v>0</v>
      </c>
      <c r="P344" s="23">
        <v>0</v>
      </c>
      <c r="Q344" s="23">
        <v>0</v>
      </c>
      <c r="R344" s="24">
        <v>0</v>
      </c>
    </row>
    <row r="345" spans="1:18" x14ac:dyDescent="0.35">
      <c r="A345" s="25" t="s">
        <v>152</v>
      </c>
      <c r="B345" s="26" t="s">
        <v>16</v>
      </c>
      <c r="C345" s="26" t="s">
        <v>17</v>
      </c>
      <c r="D345" s="26" t="s">
        <v>42</v>
      </c>
      <c r="E345" s="26" t="s">
        <v>904</v>
      </c>
      <c r="F345" s="26" t="s">
        <v>44</v>
      </c>
      <c r="G345" s="26" t="s">
        <v>21</v>
      </c>
      <c r="H345" s="77">
        <v>3.0999999999999999E-3</v>
      </c>
      <c r="I345" s="28" t="s">
        <v>22</v>
      </c>
      <c r="J345" s="29">
        <v>2.29</v>
      </c>
      <c r="K345" s="30">
        <v>2.29</v>
      </c>
      <c r="L345" s="30">
        <v>2.29</v>
      </c>
      <c r="M345" s="30">
        <v>2.19</v>
      </c>
      <c r="N345" s="30">
        <v>2.19</v>
      </c>
      <c r="O345" s="30">
        <v>2.19</v>
      </c>
      <c r="P345" s="30">
        <v>1.92</v>
      </c>
      <c r="Q345" s="30">
        <v>1.92</v>
      </c>
      <c r="R345" s="31">
        <v>2.09</v>
      </c>
    </row>
    <row r="346" spans="1:18" x14ac:dyDescent="0.35">
      <c r="A346" s="12" t="s">
        <v>152</v>
      </c>
      <c r="B346" s="13" t="s">
        <v>16</v>
      </c>
      <c r="C346" s="13" t="s">
        <v>17</v>
      </c>
      <c r="D346" s="13" t="s">
        <v>42</v>
      </c>
      <c r="E346" s="13" t="s">
        <v>904</v>
      </c>
      <c r="F346" s="13" t="s">
        <v>44</v>
      </c>
      <c r="G346" s="13" t="s">
        <v>21</v>
      </c>
      <c r="H346" s="78">
        <v>3.0999999999999999E-3</v>
      </c>
      <c r="I346" s="15" t="s">
        <v>23</v>
      </c>
      <c r="J346" s="16">
        <v>2.29</v>
      </c>
      <c r="K346" s="17">
        <v>2.29</v>
      </c>
      <c r="L346" s="17">
        <v>2.29</v>
      </c>
      <c r="M346" s="17">
        <v>2.19</v>
      </c>
      <c r="N346" s="17">
        <v>2.19</v>
      </c>
      <c r="O346" s="17">
        <v>2.19</v>
      </c>
      <c r="P346" s="17">
        <v>1.92</v>
      </c>
      <c r="Q346" s="17">
        <v>1.92</v>
      </c>
      <c r="R346" s="17">
        <v>2.09</v>
      </c>
    </row>
    <row r="347" spans="1:18" x14ac:dyDescent="0.35">
      <c r="A347" s="18" t="s">
        <v>152</v>
      </c>
      <c r="B347" s="19" t="s">
        <v>16</v>
      </c>
      <c r="C347" s="19" t="s">
        <v>17</v>
      </c>
      <c r="D347" s="19" t="s">
        <v>42</v>
      </c>
      <c r="E347" s="19" t="s">
        <v>904</v>
      </c>
      <c r="F347" s="19" t="s">
        <v>44</v>
      </c>
      <c r="G347" s="19" t="s">
        <v>21</v>
      </c>
      <c r="H347" s="79">
        <v>3.0999999999999999E-3</v>
      </c>
      <c r="I347" s="21" t="s">
        <v>25</v>
      </c>
      <c r="J347" s="22">
        <v>0</v>
      </c>
      <c r="K347" s="23">
        <v>0</v>
      </c>
      <c r="L347" s="23">
        <v>0</v>
      </c>
      <c r="M347" s="23">
        <v>0</v>
      </c>
      <c r="N347" s="23">
        <v>0</v>
      </c>
      <c r="O347" s="23">
        <v>0</v>
      </c>
      <c r="P347" s="23">
        <v>0</v>
      </c>
      <c r="Q347" s="23">
        <v>0</v>
      </c>
      <c r="R347" s="24">
        <v>0</v>
      </c>
    </row>
    <row r="348" spans="1:18" x14ac:dyDescent="0.35">
      <c r="A348" s="25" t="s">
        <v>152</v>
      </c>
      <c r="B348" s="26" t="s">
        <v>16</v>
      </c>
      <c r="C348" s="26" t="s">
        <v>17</v>
      </c>
      <c r="D348" s="26" t="s">
        <v>45</v>
      </c>
      <c r="E348" s="26" t="s">
        <v>904</v>
      </c>
      <c r="F348" s="26" t="s">
        <v>46</v>
      </c>
      <c r="G348" s="26" t="s">
        <v>21</v>
      </c>
      <c r="H348" s="77">
        <v>3.5000000000000001E-3</v>
      </c>
      <c r="I348" s="28" t="s">
        <v>22</v>
      </c>
      <c r="J348" s="29">
        <v>3.49</v>
      </c>
      <c r="K348" s="30">
        <v>3.49</v>
      </c>
      <c r="L348" s="30">
        <v>3.49</v>
      </c>
      <c r="M348" s="30">
        <v>3.39</v>
      </c>
      <c r="N348" s="30">
        <v>3.39</v>
      </c>
      <c r="O348" s="30">
        <v>3.39</v>
      </c>
      <c r="P348" s="30">
        <v>2.92</v>
      </c>
      <c r="Q348" s="30">
        <v>2.92</v>
      </c>
      <c r="R348" s="31">
        <v>3.06</v>
      </c>
    </row>
    <row r="349" spans="1:18" x14ac:dyDescent="0.35">
      <c r="A349" s="12" t="s">
        <v>152</v>
      </c>
      <c r="B349" s="13" t="s">
        <v>16</v>
      </c>
      <c r="C349" s="13" t="s">
        <v>17</v>
      </c>
      <c r="D349" s="13" t="s">
        <v>45</v>
      </c>
      <c r="E349" s="13" t="s">
        <v>904</v>
      </c>
      <c r="F349" s="13" t="s">
        <v>46</v>
      </c>
      <c r="G349" s="13" t="s">
        <v>21</v>
      </c>
      <c r="H349" s="78">
        <v>3.5000000000000001E-3</v>
      </c>
      <c r="I349" s="15" t="s">
        <v>23</v>
      </c>
      <c r="J349" s="16">
        <v>3.49</v>
      </c>
      <c r="K349" s="17">
        <v>3.49</v>
      </c>
      <c r="L349" s="17">
        <v>3.49</v>
      </c>
      <c r="M349" s="17">
        <v>3.39</v>
      </c>
      <c r="N349" s="17">
        <v>3.39</v>
      </c>
      <c r="O349" s="17">
        <v>3.39</v>
      </c>
      <c r="P349" s="17">
        <v>2.92</v>
      </c>
      <c r="Q349" s="17">
        <v>2.92</v>
      </c>
      <c r="R349" s="17">
        <v>3.06</v>
      </c>
    </row>
    <row r="350" spans="1:18" x14ac:dyDescent="0.35">
      <c r="A350" s="18" t="s">
        <v>152</v>
      </c>
      <c r="B350" s="19" t="s">
        <v>16</v>
      </c>
      <c r="C350" s="19" t="s">
        <v>17</v>
      </c>
      <c r="D350" s="19" t="s">
        <v>45</v>
      </c>
      <c r="E350" s="19" t="s">
        <v>904</v>
      </c>
      <c r="F350" s="19" t="s">
        <v>46</v>
      </c>
      <c r="G350" s="19" t="s">
        <v>21</v>
      </c>
      <c r="H350" s="79">
        <v>3.5000000000000001E-3</v>
      </c>
      <c r="I350" s="21" t="s">
        <v>25</v>
      </c>
      <c r="J350" s="22">
        <v>0</v>
      </c>
      <c r="K350" s="23">
        <v>0</v>
      </c>
      <c r="L350" s="23">
        <v>0</v>
      </c>
      <c r="M350" s="23">
        <v>0</v>
      </c>
      <c r="N350" s="23">
        <v>0</v>
      </c>
      <c r="O350" s="23">
        <v>0</v>
      </c>
      <c r="P350" s="23">
        <v>0</v>
      </c>
      <c r="Q350" s="23">
        <v>0</v>
      </c>
      <c r="R350" s="24">
        <v>0</v>
      </c>
    </row>
    <row r="351" spans="1:18" x14ac:dyDescent="0.35">
      <c r="A351" s="25" t="s">
        <v>152</v>
      </c>
      <c r="B351" s="26" t="s">
        <v>16</v>
      </c>
      <c r="C351" s="26" t="s">
        <v>17</v>
      </c>
      <c r="D351" s="26" t="s">
        <v>45</v>
      </c>
      <c r="E351" s="26" t="s">
        <v>904</v>
      </c>
      <c r="F351" s="26" t="s">
        <v>47</v>
      </c>
      <c r="G351" s="26" t="s">
        <v>21</v>
      </c>
      <c r="H351" s="77">
        <v>3.5000000000000001E-3</v>
      </c>
      <c r="I351" s="28" t="s">
        <v>22</v>
      </c>
      <c r="J351" s="29">
        <v>3.49</v>
      </c>
      <c r="K351" s="30">
        <v>3.49</v>
      </c>
      <c r="L351" s="30">
        <v>3.49</v>
      </c>
      <c r="M351" s="30">
        <v>3.39</v>
      </c>
      <c r="N351" s="30">
        <v>3.39</v>
      </c>
      <c r="O351" s="30">
        <v>3.39</v>
      </c>
      <c r="P351" s="30">
        <v>2.92</v>
      </c>
      <c r="Q351" s="30">
        <v>2.92</v>
      </c>
      <c r="R351" s="31">
        <v>3.06</v>
      </c>
    </row>
    <row r="352" spans="1:18" x14ac:dyDescent="0.35">
      <c r="A352" s="12" t="s">
        <v>152</v>
      </c>
      <c r="B352" s="13" t="s">
        <v>16</v>
      </c>
      <c r="C352" s="13" t="s">
        <v>17</v>
      </c>
      <c r="D352" s="13" t="s">
        <v>45</v>
      </c>
      <c r="E352" s="13" t="s">
        <v>904</v>
      </c>
      <c r="F352" s="13" t="s">
        <v>47</v>
      </c>
      <c r="G352" s="13" t="s">
        <v>21</v>
      </c>
      <c r="H352" s="78">
        <v>3.5000000000000001E-3</v>
      </c>
      <c r="I352" s="15" t="s">
        <v>23</v>
      </c>
      <c r="J352" s="16">
        <v>3.49</v>
      </c>
      <c r="K352" s="17">
        <v>3.49</v>
      </c>
      <c r="L352" s="17">
        <v>3.49</v>
      </c>
      <c r="M352" s="17">
        <v>3.39</v>
      </c>
      <c r="N352" s="17">
        <v>3.39</v>
      </c>
      <c r="O352" s="17">
        <v>3.39</v>
      </c>
      <c r="P352" s="17">
        <v>2.92</v>
      </c>
      <c r="Q352" s="17">
        <v>2.92</v>
      </c>
      <c r="R352" s="17">
        <v>3.06</v>
      </c>
    </row>
    <row r="353" spans="1:18" x14ac:dyDescent="0.35">
      <c r="A353" s="18" t="s">
        <v>152</v>
      </c>
      <c r="B353" s="19" t="s">
        <v>16</v>
      </c>
      <c r="C353" s="19" t="s">
        <v>17</v>
      </c>
      <c r="D353" s="19" t="s">
        <v>45</v>
      </c>
      <c r="E353" s="19" t="s">
        <v>904</v>
      </c>
      <c r="F353" s="19" t="s">
        <v>47</v>
      </c>
      <c r="G353" s="19" t="s">
        <v>21</v>
      </c>
      <c r="H353" s="79">
        <v>3.5000000000000001E-3</v>
      </c>
      <c r="I353" s="21" t="s">
        <v>25</v>
      </c>
      <c r="J353" s="22">
        <v>0</v>
      </c>
      <c r="K353" s="23">
        <v>0</v>
      </c>
      <c r="L353" s="23">
        <v>0</v>
      </c>
      <c r="M353" s="23">
        <v>0</v>
      </c>
      <c r="N353" s="23">
        <v>0</v>
      </c>
      <c r="O353" s="23">
        <v>0</v>
      </c>
      <c r="P353" s="23">
        <v>0</v>
      </c>
      <c r="Q353" s="23">
        <v>0</v>
      </c>
      <c r="R353" s="24">
        <v>0</v>
      </c>
    </row>
    <row r="354" spans="1:18" x14ac:dyDescent="0.35">
      <c r="A354" s="25" t="s">
        <v>152</v>
      </c>
      <c r="B354" s="26" t="s">
        <v>16</v>
      </c>
      <c r="C354" s="26" t="s">
        <v>17</v>
      </c>
      <c r="D354" s="26" t="s">
        <v>45</v>
      </c>
      <c r="E354" s="26" t="s">
        <v>904</v>
      </c>
      <c r="F354" s="26" t="s">
        <v>48</v>
      </c>
      <c r="G354" s="26" t="s">
        <v>21</v>
      </c>
      <c r="H354" s="77">
        <v>3.5000000000000001E-3</v>
      </c>
      <c r="I354" s="28" t="s">
        <v>22</v>
      </c>
      <c r="J354" s="29">
        <v>3.49</v>
      </c>
      <c r="K354" s="30">
        <v>3.49</v>
      </c>
      <c r="L354" s="30">
        <v>3.49</v>
      </c>
      <c r="M354" s="30">
        <v>3.29</v>
      </c>
      <c r="N354" s="30">
        <v>3.29</v>
      </c>
      <c r="O354" s="30">
        <v>3.29</v>
      </c>
      <c r="P354" s="30">
        <v>2.91</v>
      </c>
      <c r="Q354" s="30">
        <v>2.91</v>
      </c>
      <c r="R354" s="31">
        <v>2.96</v>
      </c>
    </row>
    <row r="355" spans="1:18" x14ac:dyDescent="0.35">
      <c r="A355" s="12" t="s">
        <v>152</v>
      </c>
      <c r="B355" s="13" t="s">
        <v>16</v>
      </c>
      <c r="C355" s="13" t="s">
        <v>17</v>
      </c>
      <c r="D355" s="13" t="s">
        <v>45</v>
      </c>
      <c r="E355" s="13" t="s">
        <v>904</v>
      </c>
      <c r="F355" s="13" t="s">
        <v>48</v>
      </c>
      <c r="G355" s="13" t="s">
        <v>21</v>
      </c>
      <c r="H355" s="78">
        <v>3.5000000000000001E-3</v>
      </c>
      <c r="I355" s="15" t="s">
        <v>23</v>
      </c>
      <c r="J355" s="16">
        <v>3.39</v>
      </c>
      <c r="K355" s="17">
        <v>3.39</v>
      </c>
      <c r="L355" s="17">
        <v>3.39</v>
      </c>
      <c r="M355" s="17">
        <v>3.39</v>
      </c>
      <c r="N355" s="17">
        <v>3.39</v>
      </c>
      <c r="O355" s="17">
        <v>3.39</v>
      </c>
      <c r="P355" s="17">
        <v>2.83</v>
      </c>
      <c r="Q355" s="17">
        <v>2.83</v>
      </c>
      <c r="R355" s="17">
        <v>3.05</v>
      </c>
    </row>
    <row r="356" spans="1:18" x14ac:dyDescent="0.35">
      <c r="A356" s="18" t="s">
        <v>152</v>
      </c>
      <c r="B356" s="19" t="s">
        <v>16</v>
      </c>
      <c r="C356" s="19" t="s">
        <v>17</v>
      </c>
      <c r="D356" s="19" t="s">
        <v>45</v>
      </c>
      <c r="E356" s="19" t="s">
        <v>904</v>
      </c>
      <c r="F356" s="19" t="s">
        <v>48</v>
      </c>
      <c r="G356" s="19" t="s">
        <v>21</v>
      </c>
      <c r="H356" s="79">
        <v>3.5000000000000001E-3</v>
      </c>
      <c r="I356" s="21" t="s">
        <v>25</v>
      </c>
      <c r="J356" s="22">
        <v>-2.8653295128939882E-2</v>
      </c>
      <c r="K356" s="23">
        <v>-2.8653295128939882E-2</v>
      </c>
      <c r="L356" s="23">
        <v>-2.8653295128939882E-2</v>
      </c>
      <c r="M356" s="23">
        <v>3.039513677811545E-2</v>
      </c>
      <c r="N356" s="23">
        <v>3.039513677811545E-2</v>
      </c>
      <c r="O356" s="23">
        <v>3.039513677811545E-2</v>
      </c>
      <c r="P356" s="23">
        <v>-2.7491408934707917E-2</v>
      </c>
      <c r="Q356" s="23">
        <v>-2.7491408934707917E-2</v>
      </c>
      <c r="R356" s="24">
        <v>3.0405405405405261E-2</v>
      </c>
    </row>
    <row r="357" spans="1:18" x14ac:dyDescent="0.35">
      <c r="A357" s="25" t="s">
        <v>152</v>
      </c>
      <c r="B357" s="26" t="s">
        <v>16</v>
      </c>
      <c r="C357" s="26" t="s">
        <v>17</v>
      </c>
      <c r="D357" s="26" t="s">
        <v>45</v>
      </c>
      <c r="E357" s="26" t="s">
        <v>904</v>
      </c>
      <c r="F357" s="26" t="s">
        <v>522</v>
      </c>
      <c r="G357" s="26" t="s">
        <v>21</v>
      </c>
      <c r="H357" s="77">
        <v>3.5000000000000001E-3</v>
      </c>
      <c r="I357" s="28" t="s">
        <v>22</v>
      </c>
      <c r="J357" s="29">
        <v>3.49</v>
      </c>
      <c r="K357" s="30">
        <v>3.49</v>
      </c>
      <c r="L357" s="30">
        <v>3.49</v>
      </c>
      <c r="M357" s="30">
        <v>3.29</v>
      </c>
      <c r="N357" s="30">
        <v>3.29</v>
      </c>
      <c r="O357" s="30">
        <v>3.29</v>
      </c>
      <c r="P357" s="30">
        <v>2.91</v>
      </c>
      <c r="Q357" s="30">
        <v>2.91</v>
      </c>
      <c r="R357" s="31">
        <v>2.96</v>
      </c>
    </row>
    <row r="358" spans="1:18" x14ac:dyDescent="0.35">
      <c r="A358" s="12" t="s">
        <v>152</v>
      </c>
      <c r="B358" s="13" t="s">
        <v>16</v>
      </c>
      <c r="C358" s="13" t="s">
        <v>17</v>
      </c>
      <c r="D358" s="13" t="s">
        <v>45</v>
      </c>
      <c r="E358" s="13" t="s">
        <v>904</v>
      </c>
      <c r="F358" s="13" t="s">
        <v>522</v>
      </c>
      <c r="G358" s="13" t="s">
        <v>21</v>
      </c>
      <c r="H358" s="78">
        <v>3.5000000000000001E-3</v>
      </c>
      <c r="I358" s="15" t="s">
        <v>23</v>
      </c>
      <c r="J358" s="16">
        <v>3.39</v>
      </c>
      <c r="K358" s="17">
        <v>3.39</v>
      </c>
      <c r="L358" s="17">
        <v>3.39</v>
      </c>
      <c r="M358" s="17">
        <v>3.39</v>
      </c>
      <c r="N358" s="17">
        <v>3.39</v>
      </c>
      <c r="O358" s="17">
        <v>3.39</v>
      </c>
      <c r="P358" s="17">
        <v>2.83</v>
      </c>
      <c r="Q358" s="17">
        <v>2.83</v>
      </c>
      <c r="R358" s="17">
        <v>3.05</v>
      </c>
    </row>
    <row r="359" spans="1:18" x14ac:dyDescent="0.35">
      <c r="A359" s="18" t="s">
        <v>152</v>
      </c>
      <c r="B359" s="19" t="s">
        <v>16</v>
      </c>
      <c r="C359" s="19" t="s">
        <v>17</v>
      </c>
      <c r="D359" s="19" t="s">
        <v>45</v>
      </c>
      <c r="E359" s="19" t="s">
        <v>904</v>
      </c>
      <c r="F359" s="19" t="s">
        <v>522</v>
      </c>
      <c r="G359" s="19" t="s">
        <v>21</v>
      </c>
      <c r="H359" s="79">
        <v>3.5000000000000001E-3</v>
      </c>
      <c r="I359" s="21" t="s">
        <v>25</v>
      </c>
      <c r="J359" s="22">
        <v>-2.8653295128939882E-2</v>
      </c>
      <c r="K359" s="23">
        <v>-2.8653295128939882E-2</v>
      </c>
      <c r="L359" s="23">
        <v>-2.8653295128939882E-2</v>
      </c>
      <c r="M359" s="23">
        <v>3.039513677811545E-2</v>
      </c>
      <c r="N359" s="23">
        <v>3.039513677811545E-2</v>
      </c>
      <c r="O359" s="23">
        <v>3.039513677811545E-2</v>
      </c>
      <c r="P359" s="23">
        <v>-2.7491408934707917E-2</v>
      </c>
      <c r="Q359" s="23">
        <v>-2.7491408934707917E-2</v>
      </c>
      <c r="R359" s="24">
        <v>3.0405405405405261E-2</v>
      </c>
    </row>
    <row r="360" spans="1:18" x14ac:dyDescent="0.35">
      <c r="A360" s="25" t="s">
        <v>152</v>
      </c>
      <c r="B360" s="26" t="s">
        <v>16</v>
      </c>
      <c r="C360" s="26" t="s">
        <v>17</v>
      </c>
      <c r="D360" s="26" t="s">
        <v>45</v>
      </c>
      <c r="E360" s="26" t="s">
        <v>904</v>
      </c>
      <c r="F360" s="26" t="s">
        <v>49</v>
      </c>
      <c r="G360" s="26" t="s">
        <v>21</v>
      </c>
      <c r="H360" s="77">
        <v>3.5000000000000001E-3</v>
      </c>
      <c r="I360" s="28" t="s">
        <v>22</v>
      </c>
      <c r="J360" s="29">
        <v>3.49</v>
      </c>
      <c r="K360" s="30">
        <v>3.49</v>
      </c>
      <c r="L360" s="30">
        <v>3.49</v>
      </c>
      <c r="M360" s="30">
        <v>3.29</v>
      </c>
      <c r="N360" s="30">
        <v>3.29</v>
      </c>
      <c r="O360" s="30">
        <v>3.29</v>
      </c>
      <c r="P360" s="30">
        <v>2.91</v>
      </c>
      <c r="Q360" s="30">
        <v>2.91</v>
      </c>
      <c r="R360" s="31">
        <v>2.96</v>
      </c>
    </row>
    <row r="361" spans="1:18" x14ac:dyDescent="0.35">
      <c r="A361" s="12" t="s">
        <v>152</v>
      </c>
      <c r="B361" s="13" t="s">
        <v>16</v>
      </c>
      <c r="C361" s="13" t="s">
        <v>17</v>
      </c>
      <c r="D361" s="13" t="s">
        <v>45</v>
      </c>
      <c r="E361" s="13" t="s">
        <v>904</v>
      </c>
      <c r="F361" s="13" t="s">
        <v>49</v>
      </c>
      <c r="G361" s="13" t="s">
        <v>21</v>
      </c>
      <c r="H361" s="78">
        <v>3.5000000000000001E-3</v>
      </c>
      <c r="I361" s="15" t="s">
        <v>23</v>
      </c>
      <c r="J361" s="16">
        <v>3.39</v>
      </c>
      <c r="K361" s="17">
        <v>3.39</v>
      </c>
      <c r="L361" s="17">
        <v>3.39</v>
      </c>
      <c r="M361" s="17">
        <v>3.39</v>
      </c>
      <c r="N361" s="17">
        <v>3.39</v>
      </c>
      <c r="O361" s="17">
        <v>3.39</v>
      </c>
      <c r="P361" s="17">
        <v>2.83</v>
      </c>
      <c r="Q361" s="17">
        <v>2.83</v>
      </c>
      <c r="R361" s="17">
        <v>3.05</v>
      </c>
    </row>
    <row r="362" spans="1:18" x14ac:dyDescent="0.35">
      <c r="A362" s="18" t="s">
        <v>152</v>
      </c>
      <c r="B362" s="19" t="s">
        <v>16</v>
      </c>
      <c r="C362" s="19" t="s">
        <v>17</v>
      </c>
      <c r="D362" s="19" t="s">
        <v>45</v>
      </c>
      <c r="E362" s="19" t="s">
        <v>904</v>
      </c>
      <c r="F362" s="19" t="s">
        <v>49</v>
      </c>
      <c r="G362" s="19" t="s">
        <v>21</v>
      </c>
      <c r="H362" s="79">
        <v>3.5000000000000001E-3</v>
      </c>
      <c r="I362" s="21" t="s">
        <v>25</v>
      </c>
      <c r="J362" s="22">
        <v>-2.8653295128939882E-2</v>
      </c>
      <c r="K362" s="23">
        <v>-2.8653295128939882E-2</v>
      </c>
      <c r="L362" s="23">
        <v>-2.8653295128939882E-2</v>
      </c>
      <c r="M362" s="23">
        <v>3.039513677811545E-2</v>
      </c>
      <c r="N362" s="23">
        <v>3.039513677811545E-2</v>
      </c>
      <c r="O362" s="23">
        <v>3.039513677811545E-2</v>
      </c>
      <c r="P362" s="23">
        <v>-2.7491408934707917E-2</v>
      </c>
      <c r="Q362" s="23">
        <v>-2.7491408934707917E-2</v>
      </c>
      <c r="R362" s="24">
        <v>3.0405405405405261E-2</v>
      </c>
    </row>
    <row r="363" spans="1:18" x14ac:dyDescent="0.35">
      <c r="A363" s="25" t="s">
        <v>152</v>
      </c>
      <c r="B363" s="26" t="s">
        <v>16</v>
      </c>
      <c r="C363" s="26" t="s">
        <v>17</v>
      </c>
      <c r="D363" s="26" t="s">
        <v>45</v>
      </c>
      <c r="E363" s="26" t="s">
        <v>904</v>
      </c>
      <c r="F363" s="26" t="s">
        <v>50</v>
      </c>
      <c r="G363" s="26" t="s">
        <v>21</v>
      </c>
      <c r="H363" s="77">
        <v>3.5000000000000001E-3</v>
      </c>
      <c r="I363" s="28" t="s">
        <v>22</v>
      </c>
      <c r="J363" s="29">
        <v>3.49</v>
      </c>
      <c r="K363" s="30">
        <v>3.49</v>
      </c>
      <c r="L363" s="30">
        <v>3.49</v>
      </c>
      <c r="M363" s="30">
        <v>3.29</v>
      </c>
      <c r="N363" s="30">
        <v>3.29</v>
      </c>
      <c r="O363" s="30">
        <v>3.29</v>
      </c>
      <c r="P363" s="30">
        <v>2.91</v>
      </c>
      <c r="Q363" s="30">
        <v>2.91</v>
      </c>
      <c r="R363" s="31">
        <v>2.96</v>
      </c>
    </row>
    <row r="364" spans="1:18" x14ac:dyDescent="0.35">
      <c r="A364" s="12" t="s">
        <v>152</v>
      </c>
      <c r="B364" s="13" t="s">
        <v>16</v>
      </c>
      <c r="C364" s="13" t="s">
        <v>17</v>
      </c>
      <c r="D364" s="13" t="s">
        <v>45</v>
      </c>
      <c r="E364" s="13" t="s">
        <v>904</v>
      </c>
      <c r="F364" s="13" t="s">
        <v>50</v>
      </c>
      <c r="G364" s="13" t="s">
        <v>21</v>
      </c>
      <c r="H364" s="78">
        <v>3.5000000000000001E-3</v>
      </c>
      <c r="I364" s="15" t="s">
        <v>23</v>
      </c>
      <c r="J364" s="16">
        <v>3.39</v>
      </c>
      <c r="K364" s="17">
        <v>3.39</v>
      </c>
      <c r="L364" s="17">
        <v>3.39</v>
      </c>
      <c r="M364" s="17">
        <v>3.39</v>
      </c>
      <c r="N364" s="17">
        <v>3.39</v>
      </c>
      <c r="O364" s="17">
        <v>3.39</v>
      </c>
      <c r="P364" s="17">
        <v>2.83</v>
      </c>
      <c r="Q364" s="17">
        <v>2.83</v>
      </c>
      <c r="R364" s="17">
        <v>3.05</v>
      </c>
    </row>
    <row r="365" spans="1:18" x14ac:dyDescent="0.35">
      <c r="A365" s="18" t="s">
        <v>152</v>
      </c>
      <c r="B365" s="19" t="s">
        <v>16</v>
      </c>
      <c r="C365" s="19" t="s">
        <v>17</v>
      </c>
      <c r="D365" s="19" t="s">
        <v>45</v>
      </c>
      <c r="E365" s="19" t="s">
        <v>904</v>
      </c>
      <c r="F365" s="19" t="s">
        <v>50</v>
      </c>
      <c r="G365" s="19" t="s">
        <v>21</v>
      </c>
      <c r="H365" s="79">
        <v>3.5000000000000001E-3</v>
      </c>
      <c r="I365" s="21" t="s">
        <v>25</v>
      </c>
      <c r="J365" s="22">
        <v>-2.8653295128939882E-2</v>
      </c>
      <c r="K365" s="23">
        <v>-2.8653295128939882E-2</v>
      </c>
      <c r="L365" s="23">
        <v>-2.8653295128939882E-2</v>
      </c>
      <c r="M365" s="23">
        <v>3.039513677811545E-2</v>
      </c>
      <c r="N365" s="23">
        <v>3.039513677811545E-2</v>
      </c>
      <c r="O365" s="23">
        <v>3.039513677811545E-2</v>
      </c>
      <c r="P365" s="23">
        <v>-2.7491408934707917E-2</v>
      </c>
      <c r="Q365" s="23">
        <v>-2.7491408934707917E-2</v>
      </c>
      <c r="R365" s="24">
        <v>3.0405405405405261E-2</v>
      </c>
    </row>
    <row r="366" spans="1:18" x14ac:dyDescent="0.35">
      <c r="A366" s="25" t="s">
        <v>152</v>
      </c>
      <c r="B366" s="26" t="s">
        <v>16</v>
      </c>
      <c r="C366" s="26" t="s">
        <v>17</v>
      </c>
      <c r="D366" s="26" t="s">
        <v>45</v>
      </c>
      <c r="E366" s="26" t="s">
        <v>879</v>
      </c>
      <c r="F366" s="26" t="s">
        <v>51</v>
      </c>
      <c r="G366" s="26" t="s">
        <v>21</v>
      </c>
      <c r="H366" s="27">
        <v>3.5000000000000001E-3</v>
      </c>
      <c r="I366" s="28" t="s">
        <v>22</v>
      </c>
      <c r="J366" s="29">
        <v>3.49</v>
      </c>
      <c r="K366" s="30">
        <v>3.49</v>
      </c>
      <c r="L366" s="30">
        <v>3.49</v>
      </c>
      <c r="M366" s="30">
        <v>3.49</v>
      </c>
      <c r="N366" s="30">
        <v>3.49</v>
      </c>
      <c r="O366" s="30">
        <v>3.49</v>
      </c>
      <c r="P366" s="30">
        <v>2.92</v>
      </c>
      <c r="Q366" s="30">
        <v>2.92</v>
      </c>
      <c r="R366" s="31">
        <v>3.33</v>
      </c>
    </row>
    <row r="367" spans="1:18" x14ac:dyDescent="0.35">
      <c r="A367" s="12" t="s">
        <v>152</v>
      </c>
      <c r="B367" s="13" t="s">
        <v>16</v>
      </c>
      <c r="C367" s="13" t="s">
        <v>17</v>
      </c>
      <c r="D367" s="13" t="s">
        <v>45</v>
      </c>
      <c r="E367" s="13" t="s">
        <v>879</v>
      </c>
      <c r="F367" s="13" t="s">
        <v>51</v>
      </c>
      <c r="G367" s="13" t="s">
        <v>21</v>
      </c>
      <c r="H367" s="14">
        <v>3.5000000000000001E-3</v>
      </c>
      <c r="I367" s="15" t="s">
        <v>23</v>
      </c>
      <c r="J367" s="16">
        <v>3.49</v>
      </c>
      <c r="K367" s="17">
        <v>3.49</v>
      </c>
      <c r="L367" s="17">
        <v>3.49</v>
      </c>
      <c r="M367" s="17">
        <v>3.49</v>
      </c>
      <c r="N367" s="17">
        <v>3.49</v>
      </c>
      <c r="O367" s="17">
        <v>3.49</v>
      </c>
      <c r="P367" s="17">
        <v>2.92</v>
      </c>
      <c r="Q367" s="17">
        <v>2.92</v>
      </c>
      <c r="R367" s="17">
        <v>3.33</v>
      </c>
    </row>
    <row r="368" spans="1:18" x14ac:dyDescent="0.35">
      <c r="A368" s="18" t="s">
        <v>152</v>
      </c>
      <c r="B368" s="19" t="s">
        <v>16</v>
      </c>
      <c r="C368" s="19" t="s">
        <v>17</v>
      </c>
      <c r="D368" s="19" t="s">
        <v>45</v>
      </c>
      <c r="E368" s="19" t="s">
        <v>879</v>
      </c>
      <c r="F368" s="19" t="s">
        <v>51</v>
      </c>
      <c r="G368" s="19" t="s">
        <v>21</v>
      </c>
      <c r="H368" s="20">
        <v>3.5000000000000001E-3</v>
      </c>
      <c r="I368" s="21" t="s">
        <v>25</v>
      </c>
      <c r="J368" s="22">
        <v>0</v>
      </c>
      <c r="K368" s="23">
        <v>0</v>
      </c>
      <c r="L368" s="23">
        <v>0</v>
      </c>
      <c r="M368" s="23">
        <v>0</v>
      </c>
      <c r="N368" s="23">
        <v>0</v>
      </c>
      <c r="O368" s="23">
        <v>0</v>
      </c>
      <c r="P368" s="23">
        <v>0</v>
      </c>
      <c r="Q368" s="23">
        <v>0</v>
      </c>
      <c r="R368" s="24">
        <v>0</v>
      </c>
    </row>
    <row r="369" spans="1:18" x14ac:dyDescent="0.35">
      <c r="A369" s="25" t="s">
        <v>152</v>
      </c>
      <c r="B369" s="26" t="s">
        <v>16</v>
      </c>
      <c r="C369" s="26" t="s">
        <v>17</v>
      </c>
      <c r="D369" s="26" t="s">
        <v>45</v>
      </c>
      <c r="E369" s="26" t="s">
        <v>879</v>
      </c>
      <c r="F369" s="26" t="s">
        <v>909</v>
      </c>
      <c r="G369" s="26" t="s">
        <v>21</v>
      </c>
      <c r="H369" s="27">
        <v>3.5000000000000001E-3</v>
      </c>
      <c r="I369" s="28" t="s">
        <v>22</v>
      </c>
      <c r="J369" s="29">
        <v>3.49</v>
      </c>
      <c r="K369" s="30">
        <v>3.49</v>
      </c>
      <c r="L369" s="30">
        <v>3.49</v>
      </c>
      <c r="M369" s="30">
        <v>3.49</v>
      </c>
      <c r="N369" s="30">
        <v>3.49</v>
      </c>
      <c r="O369" s="30">
        <v>3.49</v>
      </c>
      <c r="P369" s="30">
        <v>2.92</v>
      </c>
      <c r="Q369" s="30">
        <v>2.92</v>
      </c>
      <c r="R369" s="31">
        <v>3.33</v>
      </c>
    </row>
    <row r="370" spans="1:18" x14ac:dyDescent="0.35">
      <c r="A370" s="12" t="s">
        <v>152</v>
      </c>
      <c r="B370" s="13" t="s">
        <v>16</v>
      </c>
      <c r="C370" s="13" t="s">
        <v>17</v>
      </c>
      <c r="D370" s="13" t="s">
        <v>45</v>
      </c>
      <c r="E370" s="13" t="s">
        <v>879</v>
      </c>
      <c r="F370" s="13" t="s">
        <v>909</v>
      </c>
      <c r="G370" s="13" t="s">
        <v>21</v>
      </c>
      <c r="H370" s="14">
        <v>3.5000000000000001E-3</v>
      </c>
      <c r="I370" s="15" t="s">
        <v>23</v>
      </c>
      <c r="J370" s="16">
        <v>3.49</v>
      </c>
      <c r="K370" s="17">
        <v>3.49</v>
      </c>
      <c r="L370" s="17">
        <v>3.49</v>
      </c>
      <c r="M370" s="17">
        <v>3.49</v>
      </c>
      <c r="N370" s="17">
        <v>3.49</v>
      </c>
      <c r="O370" s="17">
        <v>3.49</v>
      </c>
      <c r="P370" s="17">
        <v>2.92</v>
      </c>
      <c r="Q370" s="17">
        <v>2.92</v>
      </c>
      <c r="R370" s="17">
        <v>3.33</v>
      </c>
    </row>
    <row r="371" spans="1:18" x14ac:dyDescent="0.35">
      <c r="A371" s="18" t="s">
        <v>152</v>
      </c>
      <c r="B371" s="19" t="s">
        <v>16</v>
      </c>
      <c r="C371" s="19" t="s">
        <v>17</v>
      </c>
      <c r="D371" s="19" t="s">
        <v>45</v>
      </c>
      <c r="E371" s="19" t="s">
        <v>879</v>
      </c>
      <c r="F371" s="19" t="s">
        <v>909</v>
      </c>
      <c r="G371" s="19" t="s">
        <v>21</v>
      </c>
      <c r="H371" s="20">
        <v>3.5000000000000001E-3</v>
      </c>
      <c r="I371" s="21" t="s">
        <v>25</v>
      </c>
      <c r="J371" s="22">
        <v>0</v>
      </c>
      <c r="K371" s="23">
        <v>0</v>
      </c>
      <c r="L371" s="23">
        <v>0</v>
      </c>
      <c r="M371" s="23">
        <v>0</v>
      </c>
      <c r="N371" s="23">
        <v>0</v>
      </c>
      <c r="O371" s="23">
        <v>0</v>
      </c>
      <c r="P371" s="23">
        <v>0</v>
      </c>
      <c r="Q371" s="23">
        <v>0</v>
      </c>
      <c r="R371" s="24">
        <v>0</v>
      </c>
    </row>
    <row r="372" spans="1:18" x14ac:dyDescent="0.35">
      <c r="A372" s="25" t="s">
        <v>152</v>
      </c>
      <c r="B372" s="26" t="s">
        <v>16</v>
      </c>
      <c r="C372" s="26" t="s">
        <v>17</v>
      </c>
      <c r="D372" s="26" t="s">
        <v>45</v>
      </c>
      <c r="E372" s="26" t="s">
        <v>881</v>
      </c>
      <c r="F372" s="26" t="s">
        <v>910</v>
      </c>
      <c r="G372" s="26" t="s">
        <v>21</v>
      </c>
      <c r="H372" s="27">
        <v>3.5000000000000001E-3</v>
      </c>
      <c r="I372" s="28" t="s">
        <v>22</v>
      </c>
      <c r="J372" s="29">
        <v>3.39</v>
      </c>
      <c r="K372" s="30">
        <v>3.39</v>
      </c>
      <c r="L372" s="30">
        <v>3.39</v>
      </c>
      <c r="M372" s="30">
        <v>3.29</v>
      </c>
      <c r="N372" s="30">
        <v>3.29</v>
      </c>
      <c r="O372" s="30">
        <v>3.29</v>
      </c>
      <c r="P372" s="30">
        <v>2.92</v>
      </c>
      <c r="Q372" s="30">
        <v>2.92</v>
      </c>
      <c r="R372" s="31">
        <v>3.06</v>
      </c>
    </row>
    <row r="373" spans="1:18" x14ac:dyDescent="0.35">
      <c r="A373" s="12" t="s">
        <v>152</v>
      </c>
      <c r="B373" s="13" t="s">
        <v>16</v>
      </c>
      <c r="C373" s="13" t="s">
        <v>17</v>
      </c>
      <c r="D373" s="13" t="s">
        <v>45</v>
      </c>
      <c r="E373" s="13" t="s">
        <v>881</v>
      </c>
      <c r="F373" s="13" t="s">
        <v>910</v>
      </c>
      <c r="G373" s="13" t="s">
        <v>21</v>
      </c>
      <c r="H373" s="14">
        <v>3.5000000000000001E-3</v>
      </c>
      <c r="I373" s="15" t="s">
        <v>23</v>
      </c>
      <c r="J373" s="16">
        <v>3.39</v>
      </c>
      <c r="K373" s="17">
        <v>3.39</v>
      </c>
      <c r="L373" s="17">
        <v>3.39</v>
      </c>
      <c r="M373" s="17">
        <v>3.29</v>
      </c>
      <c r="N373" s="17">
        <v>3.29</v>
      </c>
      <c r="O373" s="17">
        <v>3.29</v>
      </c>
      <c r="P373" s="17">
        <v>2.92</v>
      </c>
      <c r="Q373" s="17">
        <v>2.92</v>
      </c>
      <c r="R373" s="17">
        <v>3.06</v>
      </c>
    </row>
    <row r="374" spans="1:18" x14ac:dyDescent="0.35">
      <c r="A374" s="18" t="s">
        <v>152</v>
      </c>
      <c r="B374" s="19" t="s">
        <v>16</v>
      </c>
      <c r="C374" s="19" t="s">
        <v>17</v>
      </c>
      <c r="D374" s="19" t="s">
        <v>45</v>
      </c>
      <c r="E374" s="19" t="s">
        <v>881</v>
      </c>
      <c r="F374" s="19" t="s">
        <v>910</v>
      </c>
      <c r="G374" s="19" t="s">
        <v>21</v>
      </c>
      <c r="H374" s="20">
        <v>3.5000000000000001E-3</v>
      </c>
      <c r="I374" s="21" t="s">
        <v>25</v>
      </c>
      <c r="J374" s="22">
        <v>0</v>
      </c>
      <c r="K374" s="23">
        <v>0</v>
      </c>
      <c r="L374" s="23">
        <v>0</v>
      </c>
      <c r="M374" s="23">
        <v>0</v>
      </c>
      <c r="N374" s="23">
        <v>0</v>
      </c>
      <c r="O374" s="23">
        <v>0</v>
      </c>
      <c r="P374" s="23">
        <v>0</v>
      </c>
      <c r="Q374" s="23">
        <v>0</v>
      </c>
      <c r="R374" s="24">
        <v>0</v>
      </c>
    </row>
    <row r="375" spans="1:18" x14ac:dyDescent="0.35">
      <c r="A375" s="25" t="s">
        <v>152</v>
      </c>
      <c r="B375" s="26" t="s">
        <v>16</v>
      </c>
      <c r="C375" s="26" t="s">
        <v>17</v>
      </c>
      <c r="D375" s="26" t="s">
        <v>45</v>
      </c>
      <c r="E375" s="26" t="s">
        <v>881</v>
      </c>
      <c r="F375" s="26" t="s">
        <v>911</v>
      </c>
      <c r="G375" s="26" t="s">
        <v>21</v>
      </c>
      <c r="H375" s="27">
        <v>3.5000000000000001E-3</v>
      </c>
      <c r="I375" s="28" t="s">
        <v>22</v>
      </c>
      <c r="J375" s="29">
        <v>3.49</v>
      </c>
      <c r="K375" s="30">
        <v>3.49</v>
      </c>
      <c r="L375" s="30">
        <v>3.49</v>
      </c>
      <c r="M375" s="30">
        <v>3.29</v>
      </c>
      <c r="N375" s="30">
        <v>3.29</v>
      </c>
      <c r="O375" s="30">
        <v>3.29</v>
      </c>
      <c r="P375" s="30">
        <v>2.91</v>
      </c>
      <c r="Q375" s="30">
        <v>2.91</v>
      </c>
      <c r="R375" s="31">
        <v>2.96</v>
      </c>
    </row>
    <row r="376" spans="1:18" x14ac:dyDescent="0.35">
      <c r="A376" s="12" t="s">
        <v>152</v>
      </c>
      <c r="B376" s="13" t="s">
        <v>16</v>
      </c>
      <c r="C376" s="13" t="s">
        <v>17</v>
      </c>
      <c r="D376" s="13" t="s">
        <v>45</v>
      </c>
      <c r="E376" s="13" t="s">
        <v>881</v>
      </c>
      <c r="F376" s="13" t="s">
        <v>911</v>
      </c>
      <c r="G376" s="13" t="s">
        <v>21</v>
      </c>
      <c r="H376" s="14">
        <v>3.5000000000000001E-3</v>
      </c>
      <c r="I376" s="15" t="s">
        <v>23</v>
      </c>
      <c r="J376" s="16">
        <v>3.39</v>
      </c>
      <c r="K376" s="17">
        <v>3.39</v>
      </c>
      <c r="L376" s="17">
        <v>3.39</v>
      </c>
      <c r="M376" s="17">
        <v>3.39</v>
      </c>
      <c r="N376" s="17">
        <v>3.39</v>
      </c>
      <c r="O376" s="17">
        <v>3.39</v>
      </c>
      <c r="P376" s="17">
        <v>2.83</v>
      </c>
      <c r="Q376" s="17">
        <v>2.83</v>
      </c>
      <c r="R376" s="17">
        <v>3.05</v>
      </c>
    </row>
    <row r="377" spans="1:18" x14ac:dyDescent="0.35">
      <c r="A377" s="18" t="s">
        <v>152</v>
      </c>
      <c r="B377" s="19" t="s">
        <v>16</v>
      </c>
      <c r="C377" s="19" t="s">
        <v>17</v>
      </c>
      <c r="D377" s="19" t="s">
        <v>45</v>
      </c>
      <c r="E377" s="19" t="s">
        <v>881</v>
      </c>
      <c r="F377" s="19" t="s">
        <v>911</v>
      </c>
      <c r="G377" s="19" t="s">
        <v>21</v>
      </c>
      <c r="H377" s="20">
        <v>3.5000000000000001E-3</v>
      </c>
      <c r="I377" s="21" t="s">
        <v>25</v>
      </c>
      <c r="J377" s="22">
        <v>-2.8653295128939882E-2</v>
      </c>
      <c r="K377" s="23">
        <v>-2.8653295128939882E-2</v>
      </c>
      <c r="L377" s="23">
        <v>-2.8653295128939882E-2</v>
      </c>
      <c r="M377" s="23">
        <v>3.039513677811545E-2</v>
      </c>
      <c r="N377" s="23">
        <v>3.039513677811545E-2</v>
      </c>
      <c r="O377" s="23">
        <v>3.039513677811545E-2</v>
      </c>
      <c r="P377" s="23">
        <v>-2.7491408934707917E-2</v>
      </c>
      <c r="Q377" s="23">
        <v>-2.7491408934707917E-2</v>
      </c>
      <c r="R377" s="24">
        <v>3.0405405405405261E-2</v>
      </c>
    </row>
    <row r="378" spans="1:18" x14ac:dyDescent="0.35">
      <c r="A378" s="25" t="s">
        <v>152</v>
      </c>
      <c r="B378" s="26" t="s">
        <v>16</v>
      </c>
      <c r="C378" s="26" t="s">
        <v>17</v>
      </c>
      <c r="D378" s="26" t="s">
        <v>45</v>
      </c>
      <c r="E378" s="26" t="s">
        <v>881</v>
      </c>
      <c r="F378" s="26" t="s">
        <v>912</v>
      </c>
      <c r="G378" s="26" t="s">
        <v>21</v>
      </c>
      <c r="H378" s="27">
        <v>3.5000000000000001E-3</v>
      </c>
      <c r="I378" s="28" t="s">
        <v>22</v>
      </c>
      <c r="J378" s="29">
        <v>3.09</v>
      </c>
      <c r="K378" s="30">
        <v>3.09</v>
      </c>
      <c r="L378" s="30">
        <v>3.09</v>
      </c>
      <c r="M378" s="30">
        <v>2.89</v>
      </c>
      <c r="N378" s="30">
        <v>2.89</v>
      </c>
      <c r="O378" s="30">
        <v>2.89</v>
      </c>
      <c r="P378" s="30">
        <v>2.67</v>
      </c>
      <c r="Q378" s="30">
        <v>2.67</v>
      </c>
      <c r="R378" s="31">
        <v>3.37</v>
      </c>
    </row>
    <row r="379" spans="1:18" x14ac:dyDescent="0.35">
      <c r="A379" s="12" t="s">
        <v>152</v>
      </c>
      <c r="B379" s="13" t="s">
        <v>16</v>
      </c>
      <c r="C379" s="13" t="s">
        <v>17</v>
      </c>
      <c r="D379" s="13" t="s">
        <v>45</v>
      </c>
      <c r="E379" s="13" t="s">
        <v>881</v>
      </c>
      <c r="F379" s="13" t="s">
        <v>912</v>
      </c>
      <c r="G379" s="13" t="s">
        <v>21</v>
      </c>
      <c r="H379" s="14">
        <v>3.5000000000000001E-3</v>
      </c>
      <c r="I379" s="15" t="s">
        <v>23</v>
      </c>
      <c r="J379" s="16">
        <v>3.09</v>
      </c>
      <c r="K379" s="17">
        <v>3.09</v>
      </c>
      <c r="L379" s="17">
        <v>3.09</v>
      </c>
      <c r="M379" s="17">
        <v>2.99</v>
      </c>
      <c r="N379" s="17">
        <v>2.99</v>
      </c>
      <c r="O379" s="17">
        <v>2.99</v>
      </c>
      <c r="P379" s="17">
        <v>2.59</v>
      </c>
      <c r="Q379" s="17">
        <v>2.59</v>
      </c>
      <c r="R379" s="17">
        <v>3.46</v>
      </c>
    </row>
    <row r="380" spans="1:18" x14ac:dyDescent="0.35">
      <c r="A380" s="18" t="s">
        <v>152</v>
      </c>
      <c r="B380" s="19" t="s">
        <v>16</v>
      </c>
      <c r="C380" s="19" t="s">
        <v>17</v>
      </c>
      <c r="D380" s="19" t="s">
        <v>45</v>
      </c>
      <c r="E380" s="19" t="s">
        <v>881</v>
      </c>
      <c r="F380" s="19" t="s">
        <v>912</v>
      </c>
      <c r="G380" s="19" t="s">
        <v>21</v>
      </c>
      <c r="H380" s="20">
        <v>3.5000000000000001E-3</v>
      </c>
      <c r="I380" s="21" t="s">
        <v>25</v>
      </c>
      <c r="J380" s="22">
        <v>0</v>
      </c>
      <c r="K380" s="23">
        <v>0</v>
      </c>
      <c r="L380" s="23">
        <v>0</v>
      </c>
      <c r="M380" s="23">
        <v>3.460207612456756E-2</v>
      </c>
      <c r="N380" s="23">
        <v>3.460207612456756E-2</v>
      </c>
      <c r="O380" s="23">
        <v>3.460207612456756E-2</v>
      </c>
      <c r="P380" s="23">
        <v>-2.9962546816479474E-2</v>
      </c>
      <c r="Q380" s="23">
        <v>-2.9962546816479474E-2</v>
      </c>
      <c r="R380" s="24">
        <v>2.6706231454005858E-2</v>
      </c>
    </row>
    <row r="381" spans="1:18" x14ac:dyDescent="0.35">
      <c r="A381" s="25" t="s">
        <v>152</v>
      </c>
      <c r="B381" s="26" t="s">
        <v>16</v>
      </c>
      <c r="C381" s="26" t="s">
        <v>17</v>
      </c>
      <c r="D381" s="26" t="s">
        <v>45</v>
      </c>
      <c r="E381" s="26" t="s">
        <v>881</v>
      </c>
      <c r="F381" s="26" t="s">
        <v>913</v>
      </c>
      <c r="G381" s="26" t="s">
        <v>21</v>
      </c>
      <c r="H381" s="27">
        <v>3.5000000000000001E-3</v>
      </c>
      <c r="I381" s="28" t="s">
        <v>22</v>
      </c>
      <c r="J381" s="29">
        <v>3.49</v>
      </c>
      <c r="K381" s="30">
        <v>3.49</v>
      </c>
      <c r="L381" s="30">
        <v>3.49</v>
      </c>
      <c r="M381" s="30">
        <v>3.29</v>
      </c>
      <c r="N381" s="30">
        <v>3.29</v>
      </c>
      <c r="O381" s="30">
        <v>3.29</v>
      </c>
      <c r="P381" s="30">
        <v>2.91</v>
      </c>
      <c r="Q381" s="30">
        <v>2.91</v>
      </c>
      <c r="R381" s="31">
        <v>2.96</v>
      </c>
    </row>
    <row r="382" spans="1:18" x14ac:dyDescent="0.35">
      <c r="A382" s="12" t="s">
        <v>152</v>
      </c>
      <c r="B382" s="13" t="s">
        <v>16</v>
      </c>
      <c r="C382" s="13" t="s">
        <v>17</v>
      </c>
      <c r="D382" s="13" t="s">
        <v>45</v>
      </c>
      <c r="E382" s="13" t="s">
        <v>881</v>
      </c>
      <c r="F382" s="13" t="s">
        <v>913</v>
      </c>
      <c r="G382" s="13" t="s">
        <v>21</v>
      </c>
      <c r="H382" s="14">
        <v>3.5000000000000001E-3</v>
      </c>
      <c r="I382" s="15" t="s">
        <v>23</v>
      </c>
      <c r="J382" s="16">
        <v>3.39</v>
      </c>
      <c r="K382" s="17">
        <v>3.39</v>
      </c>
      <c r="L382" s="17">
        <v>3.39</v>
      </c>
      <c r="M382" s="17">
        <v>3.39</v>
      </c>
      <c r="N382" s="17">
        <v>3.39</v>
      </c>
      <c r="O382" s="17">
        <v>3.39</v>
      </c>
      <c r="P382" s="17">
        <v>2.83</v>
      </c>
      <c r="Q382" s="17">
        <v>2.83</v>
      </c>
      <c r="R382" s="17">
        <v>3.05</v>
      </c>
    </row>
    <row r="383" spans="1:18" x14ac:dyDescent="0.35">
      <c r="A383" s="18" t="s">
        <v>152</v>
      </c>
      <c r="B383" s="19" t="s">
        <v>16</v>
      </c>
      <c r="C383" s="19" t="s">
        <v>17</v>
      </c>
      <c r="D383" s="19" t="s">
        <v>45</v>
      </c>
      <c r="E383" s="19" t="s">
        <v>881</v>
      </c>
      <c r="F383" s="19" t="s">
        <v>913</v>
      </c>
      <c r="G383" s="19" t="s">
        <v>21</v>
      </c>
      <c r="H383" s="20">
        <v>3.5000000000000001E-3</v>
      </c>
      <c r="I383" s="21" t="s">
        <v>25</v>
      </c>
      <c r="J383" s="22">
        <v>-2.8653295128939882E-2</v>
      </c>
      <c r="K383" s="23">
        <v>-2.8653295128939882E-2</v>
      </c>
      <c r="L383" s="23">
        <v>-2.8653295128939882E-2</v>
      </c>
      <c r="M383" s="23">
        <v>3.039513677811545E-2</v>
      </c>
      <c r="N383" s="23">
        <v>3.039513677811545E-2</v>
      </c>
      <c r="O383" s="23">
        <v>3.039513677811545E-2</v>
      </c>
      <c r="P383" s="23">
        <v>-2.7491408934707917E-2</v>
      </c>
      <c r="Q383" s="23">
        <v>-2.7491408934707917E-2</v>
      </c>
      <c r="R383" s="24">
        <v>3.0405405405405261E-2</v>
      </c>
    </row>
    <row r="384" spans="1:18" x14ac:dyDescent="0.35">
      <c r="A384" s="25" t="s">
        <v>152</v>
      </c>
      <c r="B384" s="26" t="s">
        <v>16</v>
      </c>
      <c r="C384" s="26" t="s">
        <v>17</v>
      </c>
      <c r="D384" s="26" t="s">
        <v>45</v>
      </c>
      <c r="E384" s="26" t="s">
        <v>33</v>
      </c>
      <c r="F384" s="26" t="s">
        <v>914</v>
      </c>
      <c r="G384" s="26" t="s">
        <v>21</v>
      </c>
      <c r="H384" s="27">
        <v>3.5000000000000001E-3</v>
      </c>
      <c r="I384" s="28" t="s">
        <v>22</v>
      </c>
      <c r="J384" s="29">
        <v>3.49</v>
      </c>
      <c r="K384" s="30">
        <v>3.49</v>
      </c>
      <c r="L384" s="30">
        <v>3.49</v>
      </c>
      <c r="M384" s="30">
        <v>3.49</v>
      </c>
      <c r="N384" s="30">
        <v>3.49</v>
      </c>
      <c r="O384" s="30">
        <v>3.49</v>
      </c>
      <c r="P384" s="30">
        <v>2.92</v>
      </c>
      <c r="Q384" s="30">
        <v>2.92</v>
      </c>
      <c r="R384" s="31">
        <v>2.88</v>
      </c>
    </row>
    <row r="385" spans="1:18" x14ac:dyDescent="0.35">
      <c r="A385" s="12" t="s">
        <v>152</v>
      </c>
      <c r="B385" s="13" t="s">
        <v>16</v>
      </c>
      <c r="C385" s="13" t="s">
        <v>17</v>
      </c>
      <c r="D385" s="13" t="s">
        <v>45</v>
      </c>
      <c r="E385" s="13" t="s">
        <v>33</v>
      </c>
      <c r="F385" s="13" t="s">
        <v>914</v>
      </c>
      <c r="G385" s="13" t="s">
        <v>21</v>
      </c>
      <c r="H385" s="14">
        <v>3.5000000000000001E-3</v>
      </c>
      <c r="I385" s="15" t="s">
        <v>23</v>
      </c>
      <c r="J385" s="16">
        <v>3.49</v>
      </c>
      <c r="K385" s="17">
        <v>3.49</v>
      </c>
      <c r="L385" s="17">
        <v>3.49</v>
      </c>
      <c r="M385" s="17">
        <v>3.49</v>
      </c>
      <c r="N385" s="17">
        <v>3.49</v>
      </c>
      <c r="O385" s="17">
        <v>3.49</v>
      </c>
      <c r="P385" s="17">
        <v>2.92</v>
      </c>
      <c r="Q385" s="17">
        <v>2.92</v>
      </c>
      <c r="R385" s="17">
        <v>2.88</v>
      </c>
    </row>
    <row r="386" spans="1:18" x14ac:dyDescent="0.35">
      <c r="A386" s="18" t="s">
        <v>152</v>
      </c>
      <c r="B386" s="19" t="s">
        <v>16</v>
      </c>
      <c r="C386" s="19" t="s">
        <v>17</v>
      </c>
      <c r="D386" s="19" t="s">
        <v>45</v>
      </c>
      <c r="E386" s="19" t="s">
        <v>33</v>
      </c>
      <c r="F386" s="19" t="s">
        <v>914</v>
      </c>
      <c r="G386" s="19" t="s">
        <v>21</v>
      </c>
      <c r="H386" s="20">
        <v>3.5000000000000001E-3</v>
      </c>
      <c r="I386" s="21" t="s">
        <v>25</v>
      </c>
      <c r="J386" s="22">
        <v>0</v>
      </c>
      <c r="K386" s="23">
        <v>0</v>
      </c>
      <c r="L386" s="23">
        <v>0</v>
      </c>
      <c r="M386" s="23">
        <v>0</v>
      </c>
      <c r="N386" s="23">
        <v>0</v>
      </c>
      <c r="O386" s="23">
        <v>0</v>
      </c>
      <c r="P386" s="23">
        <v>0</v>
      </c>
      <c r="Q386" s="23">
        <v>0</v>
      </c>
      <c r="R386" s="24">
        <v>0</v>
      </c>
    </row>
    <row r="387" spans="1:18" x14ac:dyDescent="0.35">
      <c r="A387" s="25" t="s">
        <v>152</v>
      </c>
      <c r="B387" s="26" t="s">
        <v>16</v>
      </c>
      <c r="C387" s="26" t="s">
        <v>17</v>
      </c>
      <c r="D387" s="26" t="s">
        <v>57</v>
      </c>
      <c r="E387" s="26" t="s">
        <v>904</v>
      </c>
      <c r="F387" s="26" t="s">
        <v>58</v>
      </c>
      <c r="G387" s="26" t="s">
        <v>21</v>
      </c>
      <c r="H387" s="27">
        <v>5.0000000000000001E-3</v>
      </c>
      <c r="I387" s="28" t="s">
        <v>22</v>
      </c>
      <c r="J387" s="29">
        <v>3.89</v>
      </c>
      <c r="K387" s="30">
        <v>3.89</v>
      </c>
      <c r="L387" s="30">
        <v>3.89</v>
      </c>
      <c r="M387" s="30">
        <v>3.69</v>
      </c>
      <c r="N387" s="30">
        <v>3.69</v>
      </c>
      <c r="O387" s="30">
        <v>3.69</v>
      </c>
      <c r="P387" s="30">
        <v>2.71</v>
      </c>
      <c r="Q387" s="30">
        <v>2.71</v>
      </c>
      <c r="R387" s="31">
        <v>3.53</v>
      </c>
    </row>
    <row r="388" spans="1:18" x14ac:dyDescent="0.35">
      <c r="A388" s="12" t="s">
        <v>152</v>
      </c>
      <c r="B388" s="13" t="s">
        <v>16</v>
      </c>
      <c r="C388" s="13" t="s">
        <v>17</v>
      </c>
      <c r="D388" s="13" t="s">
        <v>57</v>
      </c>
      <c r="E388" s="13" t="s">
        <v>904</v>
      </c>
      <c r="F388" s="13" t="s">
        <v>58</v>
      </c>
      <c r="G388" s="13" t="s">
        <v>21</v>
      </c>
      <c r="H388" s="14">
        <v>5.0000000000000001E-3</v>
      </c>
      <c r="I388" s="15" t="s">
        <v>23</v>
      </c>
      <c r="J388" s="16">
        <v>3.89</v>
      </c>
      <c r="K388" s="17">
        <v>3.89</v>
      </c>
      <c r="L388" s="17">
        <v>3.89</v>
      </c>
      <c r="M388" s="17">
        <v>3.69</v>
      </c>
      <c r="N388" s="17">
        <v>3.69</v>
      </c>
      <c r="O388" s="17">
        <v>3.69</v>
      </c>
      <c r="P388" s="17">
        <v>2.71</v>
      </c>
      <c r="Q388" s="17">
        <v>2.71</v>
      </c>
      <c r="R388" s="17">
        <v>3.53</v>
      </c>
    </row>
    <row r="389" spans="1:18" x14ac:dyDescent="0.35">
      <c r="A389" s="18" t="s">
        <v>152</v>
      </c>
      <c r="B389" s="19" t="s">
        <v>16</v>
      </c>
      <c r="C389" s="19" t="s">
        <v>17</v>
      </c>
      <c r="D389" s="19" t="s">
        <v>57</v>
      </c>
      <c r="E389" s="19" t="s">
        <v>904</v>
      </c>
      <c r="F389" s="19" t="s">
        <v>58</v>
      </c>
      <c r="G389" s="19" t="s">
        <v>21</v>
      </c>
      <c r="H389" s="20">
        <v>5.0000000000000001E-3</v>
      </c>
      <c r="I389" s="21" t="s">
        <v>25</v>
      </c>
      <c r="J389" s="22">
        <v>0</v>
      </c>
      <c r="K389" s="23">
        <v>0</v>
      </c>
      <c r="L389" s="23">
        <v>0</v>
      </c>
      <c r="M389" s="23">
        <v>0</v>
      </c>
      <c r="N389" s="23">
        <v>0</v>
      </c>
      <c r="O389" s="23">
        <v>0</v>
      </c>
      <c r="P389" s="23">
        <v>0</v>
      </c>
      <c r="Q389" s="23">
        <v>0</v>
      </c>
      <c r="R389" s="24">
        <v>0</v>
      </c>
    </row>
    <row r="390" spans="1:18" x14ac:dyDescent="0.35">
      <c r="A390" s="25" t="s">
        <v>152</v>
      </c>
      <c r="B390" s="26" t="s">
        <v>16</v>
      </c>
      <c r="C390" s="26" t="s">
        <v>17</v>
      </c>
      <c r="D390" s="26" t="s">
        <v>57</v>
      </c>
      <c r="E390" s="26" t="s">
        <v>904</v>
      </c>
      <c r="F390" s="26" t="s">
        <v>59</v>
      </c>
      <c r="G390" s="26" t="s">
        <v>21</v>
      </c>
      <c r="H390" s="27">
        <v>5.0000000000000001E-3</v>
      </c>
      <c r="I390" s="28" t="s">
        <v>22</v>
      </c>
      <c r="J390" s="29">
        <v>3.79</v>
      </c>
      <c r="K390" s="30">
        <v>3.79</v>
      </c>
      <c r="L390" s="30">
        <v>3.79</v>
      </c>
      <c r="M390" s="30">
        <v>3.59</v>
      </c>
      <c r="N390" s="30">
        <v>3.59</v>
      </c>
      <c r="O390" s="30">
        <v>3.59</v>
      </c>
      <c r="P390" s="30">
        <v>2.64</v>
      </c>
      <c r="Q390" s="30">
        <v>2.64</v>
      </c>
      <c r="R390" s="31">
        <v>3.53</v>
      </c>
    </row>
    <row r="391" spans="1:18" x14ac:dyDescent="0.35">
      <c r="A391" s="12" t="s">
        <v>152</v>
      </c>
      <c r="B391" s="13" t="s">
        <v>16</v>
      </c>
      <c r="C391" s="13" t="s">
        <v>17</v>
      </c>
      <c r="D391" s="13" t="s">
        <v>57</v>
      </c>
      <c r="E391" s="13" t="s">
        <v>904</v>
      </c>
      <c r="F391" s="13" t="s">
        <v>59</v>
      </c>
      <c r="G391" s="13" t="s">
        <v>21</v>
      </c>
      <c r="H391" s="14">
        <v>5.0000000000000001E-3</v>
      </c>
      <c r="I391" s="15" t="s">
        <v>23</v>
      </c>
      <c r="J391" s="16">
        <v>3.79</v>
      </c>
      <c r="K391" s="17">
        <v>3.79</v>
      </c>
      <c r="L391" s="17">
        <v>3.79</v>
      </c>
      <c r="M391" s="17">
        <v>3.59</v>
      </c>
      <c r="N391" s="17">
        <v>3.59</v>
      </c>
      <c r="O391" s="17">
        <v>3.59</v>
      </c>
      <c r="P391" s="17">
        <v>2.64</v>
      </c>
      <c r="Q391" s="17">
        <v>2.64</v>
      </c>
      <c r="R391" s="17">
        <v>3.53</v>
      </c>
    </row>
    <row r="392" spans="1:18" x14ac:dyDescent="0.35">
      <c r="A392" s="18" t="s">
        <v>152</v>
      </c>
      <c r="B392" s="19" t="s">
        <v>16</v>
      </c>
      <c r="C392" s="19" t="s">
        <v>17</v>
      </c>
      <c r="D392" s="19" t="s">
        <v>57</v>
      </c>
      <c r="E392" s="19" t="s">
        <v>904</v>
      </c>
      <c r="F392" s="19" t="s">
        <v>59</v>
      </c>
      <c r="G392" s="19" t="s">
        <v>21</v>
      </c>
      <c r="H392" s="20">
        <v>5.0000000000000001E-3</v>
      </c>
      <c r="I392" s="21" t="s">
        <v>25</v>
      </c>
      <c r="J392" s="22">
        <v>0</v>
      </c>
      <c r="K392" s="23">
        <v>0</v>
      </c>
      <c r="L392" s="23">
        <v>0</v>
      </c>
      <c r="M392" s="23">
        <v>0</v>
      </c>
      <c r="N392" s="23">
        <v>0</v>
      </c>
      <c r="O392" s="23">
        <v>0</v>
      </c>
      <c r="P392" s="23">
        <v>0</v>
      </c>
      <c r="Q392" s="23">
        <v>0</v>
      </c>
      <c r="R392" s="24">
        <v>0</v>
      </c>
    </row>
    <row r="393" spans="1:18" x14ac:dyDescent="0.35">
      <c r="A393" s="25" t="s">
        <v>152</v>
      </c>
      <c r="B393" s="26" t="s">
        <v>16</v>
      </c>
      <c r="C393" s="26" t="s">
        <v>17</v>
      </c>
      <c r="D393" s="26" t="s">
        <v>57</v>
      </c>
      <c r="E393" s="26" t="s">
        <v>33</v>
      </c>
      <c r="F393" s="26" t="s">
        <v>60</v>
      </c>
      <c r="G393" s="26" t="s">
        <v>21</v>
      </c>
      <c r="H393" s="27">
        <v>5.0000000000000001E-3</v>
      </c>
      <c r="I393" s="28" t="s">
        <v>22</v>
      </c>
      <c r="J393" s="29">
        <v>4.99</v>
      </c>
      <c r="K393" s="30">
        <v>4.99</v>
      </c>
      <c r="L393" s="30">
        <v>4.99</v>
      </c>
      <c r="M393" s="30">
        <v>4.79</v>
      </c>
      <c r="N393" s="30">
        <v>4.79</v>
      </c>
      <c r="O393" s="30">
        <v>4.79</v>
      </c>
      <c r="P393" s="30">
        <v>4.16</v>
      </c>
      <c r="Q393" s="30">
        <v>4.16</v>
      </c>
      <c r="R393" s="31">
        <v>4.3099999999999996</v>
      </c>
    </row>
    <row r="394" spans="1:18" x14ac:dyDescent="0.35">
      <c r="A394" s="12" t="s">
        <v>152</v>
      </c>
      <c r="B394" s="13" t="s">
        <v>16</v>
      </c>
      <c r="C394" s="13" t="s">
        <v>17</v>
      </c>
      <c r="D394" s="13" t="s">
        <v>57</v>
      </c>
      <c r="E394" s="13" t="s">
        <v>33</v>
      </c>
      <c r="F394" s="13" t="s">
        <v>60</v>
      </c>
      <c r="G394" s="13" t="s">
        <v>21</v>
      </c>
      <c r="H394" s="14">
        <v>5.0000000000000001E-3</v>
      </c>
      <c r="I394" s="15" t="s">
        <v>23</v>
      </c>
      <c r="J394" s="16">
        <v>4.99</v>
      </c>
      <c r="K394" s="17">
        <v>4.99</v>
      </c>
      <c r="L394" s="17">
        <v>4.99</v>
      </c>
      <c r="M394" s="17">
        <v>4.79</v>
      </c>
      <c r="N394" s="17">
        <v>4.79</v>
      </c>
      <c r="O394" s="17">
        <v>4.79</v>
      </c>
      <c r="P394" s="17">
        <v>4.16</v>
      </c>
      <c r="Q394" s="17">
        <v>4.16</v>
      </c>
      <c r="R394" s="17">
        <v>4.3099999999999996</v>
      </c>
    </row>
    <row r="395" spans="1:18" x14ac:dyDescent="0.35">
      <c r="A395" s="18" t="s">
        <v>152</v>
      </c>
      <c r="B395" s="19" t="s">
        <v>16</v>
      </c>
      <c r="C395" s="19" t="s">
        <v>17</v>
      </c>
      <c r="D395" s="19" t="s">
        <v>57</v>
      </c>
      <c r="E395" s="19" t="s">
        <v>33</v>
      </c>
      <c r="F395" s="19" t="s">
        <v>60</v>
      </c>
      <c r="G395" s="19" t="s">
        <v>21</v>
      </c>
      <c r="H395" s="20">
        <v>5.0000000000000001E-3</v>
      </c>
      <c r="I395" s="21" t="s">
        <v>25</v>
      </c>
      <c r="J395" s="22">
        <v>0</v>
      </c>
      <c r="K395" s="23">
        <v>0</v>
      </c>
      <c r="L395" s="23">
        <v>0</v>
      </c>
      <c r="M395" s="23">
        <v>0</v>
      </c>
      <c r="N395" s="23">
        <v>0</v>
      </c>
      <c r="O395" s="23">
        <v>0</v>
      </c>
      <c r="P395" s="23">
        <v>0</v>
      </c>
      <c r="Q395" s="23">
        <v>0</v>
      </c>
      <c r="R395" s="24">
        <v>0</v>
      </c>
    </row>
    <row r="396" spans="1:18" x14ac:dyDescent="0.35">
      <c r="A396" s="25" t="s">
        <v>152</v>
      </c>
      <c r="B396" s="26" t="s">
        <v>16</v>
      </c>
      <c r="C396" s="26" t="s">
        <v>17</v>
      </c>
      <c r="D396" s="26" t="s">
        <v>61</v>
      </c>
      <c r="E396" s="26" t="s">
        <v>904</v>
      </c>
      <c r="F396" s="26" t="s">
        <v>62</v>
      </c>
      <c r="G396" s="26" t="s">
        <v>21</v>
      </c>
      <c r="H396" s="27">
        <v>6.0000000000000001E-3</v>
      </c>
      <c r="I396" s="28" t="s">
        <v>22</v>
      </c>
      <c r="J396" s="29">
        <v>4.49</v>
      </c>
      <c r="K396" s="30">
        <v>4.49</v>
      </c>
      <c r="L396" s="30">
        <v>4.49</v>
      </c>
      <c r="M396" s="30">
        <v>4.49</v>
      </c>
      <c r="N396" s="30">
        <v>4.49</v>
      </c>
      <c r="O396" s="30">
        <v>4.49</v>
      </c>
      <c r="P396" s="30">
        <v>3.75</v>
      </c>
      <c r="Q396" s="30">
        <v>3.75</v>
      </c>
      <c r="R396" s="31">
        <v>4.0599999999999996</v>
      </c>
    </row>
    <row r="397" spans="1:18" x14ac:dyDescent="0.35">
      <c r="A397" s="12" t="s">
        <v>152</v>
      </c>
      <c r="B397" s="13" t="s">
        <v>16</v>
      </c>
      <c r="C397" s="13" t="s">
        <v>17</v>
      </c>
      <c r="D397" s="13" t="s">
        <v>61</v>
      </c>
      <c r="E397" s="13" t="s">
        <v>904</v>
      </c>
      <c r="F397" s="13" t="s">
        <v>62</v>
      </c>
      <c r="G397" s="13" t="s">
        <v>21</v>
      </c>
      <c r="H397" s="14">
        <v>6.0000000000000001E-3</v>
      </c>
      <c r="I397" s="15" t="s">
        <v>23</v>
      </c>
      <c r="J397" s="16">
        <v>4.99</v>
      </c>
      <c r="K397" s="17">
        <v>4.99</v>
      </c>
      <c r="L397" s="17">
        <v>4.99</v>
      </c>
      <c r="M397" s="17">
        <v>4.49</v>
      </c>
      <c r="N397" s="17">
        <v>4.49</v>
      </c>
      <c r="O397" s="17">
        <v>4.49</v>
      </c>
      <c r="P397" s="17">
        <v>4.17</v>
      </c>
      <c r="Q397" s="17">
        <v>4.17</v>
      </c>
      <c r="R397" s="17">
        <v>4.0599999999999996</v>
      </c>
    </row>
    <row r="398" spans="1:18" x14ac:dyDescent="0.35">
      <c r="A398" s="18" t="s">
        <v>152</v>
      </c>
      <c r="B398" s="19" t="s">
        <v>16</v>
      </c>
      <c r="C398" s="19" t="s">
        <v>17</v>
      </c>
      <c r="D398" s="19" t="s">
        <v>61</v>
      </c>
      <c r="E398" s="19" t="s">
        <v>904</v>
      </c>
      <c r="F398" s="19" t="s">
        <v>62</v>
      </c>
      <c r="G398" s="19" t="s">
        <v>21</v>
      </c>
      <c r="H398" s="20">
        <v>6.0000000000000001E-3</v>
      </c>
      <c r="I398" s="21" t="s">
        <v>25</v>
      </c>
      <c r="J398" s="22">
        <v>0.11135857461024501</v>
      </c>
      <c r="K398" s="23">
        <v>0.11135857461024501</v>
      </c>
      <c r="L398" s="23">
        <v>0.11135857461024501</v>
      </c>
      <c r="M398" s="23">
        <v>0</v>
      </c>
      <c r="N398" s="23">
        <v>0</v>
      </c>
      <c r="O398" s="23">
        <v>0</v>
      </c>
      <c r="P398" s="23">
        <v>0.11199999999999988</v>
      </c>
      <c r="Q398" s="23">
        <v>0.11199999999999988</v>
      </c>
      <c r="R398" s="24">
        <v>0</v>
      </c>
    </row>
    <row r="399" spans="1:18" x14ac:dyDescent="0.35">
      <c r="A399" s="25" t="s">
        <v>152</v>
      </c>
      <c r="B399" s="26" t="s">
        <v>16</v>
      </c>
      <c r="C399" s="26" t="s">
        <v>17</v>
      </c>
      <c r="D399" s="26" t="s">
        <v>61</v>
      </c>
      <c r="E399" s="26" t="s">
        <v>904</v>
      </c>
      <c r="F399" s="26" t="s">
        <v>63</v>
      </c>
      <c r="G399" s="26" t="s">
        <v>21</v>
      </c>
      <c r="H399" s="27">
        <v>6.0000000000000001E-3</v>
      </c>
      <c r="I399" s="28" t="s">
        <v>22</v>
      </c>
      <c r="J399" s="29">
        <v>4.49</v>
      </c>
      <c r="K399" s="30">
        <v>4.49</v>
      </c>
      <c r="L399" s="30">
        <v>4.49</v>
      </c>
      <c r="M399" s="30">
        <v>4.49</v>
      </c>
      <c r="N399" s="30">
        <v>4.49</v>
      </c>
      <c r="O399" s="30">
        <v>4.49</v>
      </c>
      <c r="P399" s="30">
        <v>3.75</v>
      </c>
      <c r="Q399" s="30">
        <v>3.75</v>
      </c>
      <c r="R399" s="31">
        <v>4.0599999999999996</v>
      </c>
    </row>
    <row r="400" spans="1:18" x14ac:dyDescent="0.35">
      <c r="A400" s="12" t="s">
        <v>152</v>
      </c>
      <c r="B400" s="13" t="s">
        <v>16</v>
      </c>
      <c r="C400" s="13" t="s">
        <v>17</v>
      </c>
      <c r="D400" s="13" t="s">
        <v>61</v>
      </c>
      <c r="E400" s="13" t="s">
        <v>904</v>
      </c>
      <c r="F400" s="13" t="s">
        <v>63</v>
      </c>
      <c r="G400" s="13" t="s">
        <v>21</v>
      </c>
      <c r="H400" s="14">
        <v>6.0000000000000001E-3</v>
      </c>
      <c r="I400" s="15" t="s">
        <v>23</v>
      </c>
      <c r="J400" s="16">
        <v>4.99</v>
      </c>
      <c r="K400" s="17">
        <v>4.99</v>
      </c>
      <c r="L400" s="17">
        <v>4.99</v>
      </c>
      <c r="M400" s="17">
        <v>4.49</v>
      </c>
      <c r="N400" s="17">
        <v>4.49</v>
      </c>
      <c r="O400" s="17">
        <v>4.49</v>
      </c>
      <c r="P400" s="17">
        <v>4.17</v>
      </c>
      <c r="Q400" s="17">
        <v>4.17</v>
      </c>
      <c r="R400" s="17">
        <v>4.0599999999999996</v>
      </c>
    </row>
    <row r="401" spans="1:18" x14ac:dyDescent="0.35">
      <c r="A401" s="18" t="s">
        <v>152</v>
      </c>
      <c r="B401" s="19" t="s">
        <v>16</v>
      </c>
      <c r="C401" s="19" t="s">
        <v>17</v>
      </c>
      <c r="D401" s="19" t="s">
        <v>61</v>
      </c>
      <c r="E401" s="19" t="s">
        <v>904</v>
      </c>
      <c r="F401" s="19" t="s">
        <v>63</v>
      </c>
      <c r="G401" s="19" t="s">
        <v>21</v>
      </c>
      <c r="H401" s="20">
        <v>6.0000000000000001E-3</v>
      </c>
      <c r="I401" s="21" t="s">
        <v>25</v>
      </c>
      <c r="J401" s="22">
        <v>0.11135857461024501</v>
      </c>
      <c r="K401" s="23">
        <v>0.11135857461024501</v>
      </c>
      <c r="L401" s="23">
        <v>0.11135857461024501</v>
      </c>
      <c r="M401" s="23">
        <v>0</v>
      </c>
      <c r="N401" s="23">
        <v>0</v>
      </c>
      <c r="O401" s="23">
        <v>0</v>
      </c>
      <c r="P401" s="23">
        <v>0.11199999999999988</v>
      </c>
      <c r="Q401" s="23">
        <v>0.11199999999999988</v>
      </c>
      <c r="R401" s="24">
        <v>0</v>
      </c>
    </row>
    <row r="402" spans="1:18" x14ac:dyDescent="0.35">
      <c r="A402" s="25" t="s">
        <v>152</v>
      </c>
      <c r="B402" s="26" t="s">
        <v>16</v>
      </c>
      <c r="C402" s="26" t="s">
        <v>17</v>
      </c>
      <c r="D402" s="26" t="s">
        <v>61</v>
      </c>
      <c r="E402" s="26" t="s">
        <v>904</v>
      </c>
      <c r="F402" s="26" t="s">
        <v>64</v>
      </c>
      <c r="G402" s="26" t="s">
        <v>21</v>
      </c>
      <c r="H402" s="27">
        <v>6.0000000000000001E-3</v>
      </c>
      <c r="I402" s="28" t="s">
        <v>22</v>
      </c>
      <c r="J402" s="29">
        <v>4.1900000000000004</v>
      </c>
      <c r="K402" s="30">
        <v>4.1900000000000004</v>
      </c>
      <c r="L402" s="30">
        <v>4.1900000000000004</v>
      </c>
      <c r="M402" s="30">
        <v>4.29</v>
      </c>
      <c r="N402" s="30">
        <v>4.29</v>
      </c>
      <c r="O402" s="30">
        <v>4.29</v>
      </c>
      <c r="P402" s="30">
        <v>3.51</v>
      </c>
      <c r="Q402" s="30">
        <v>3.51</v>
      </c>
      <c r="R402" s="31">
        <v>3.87</v>
      </c>
    </row>
    <row r="403" spans="1:18" x14ac:dyDescent="0.35">
      <c r="A403" s="12" t="s">
        <v>152</v>
      </c>
      <c r="B403" s="13" t="s">
        <v>16</v>
      </c>
      <c r="C403" s="13" t="s">
        <v>17</v>
      </c>
      <c r="D403" s="13" t="s">
        <v>61</v>
      </c>
      <c r="E403" s="13" t="s">
        <v>904</v>
      </c>
      <c r="F403" s="13" t="s">
        <v>64</v>
      </c>
      <c r="G403" s="13" t="s">
        <v>21</v>
      </c>
      <c r="H403" s="14">
        <v>6.0000000000000001E-3</v>
      </c>
      <c r="I403" s="15" t="s">
        <v>23</v>
      </c>
      <c r="J403" s="16">
        <v>4.49</v>
      </c>
      <c r="K403" s="17">
        <v>4.49</v>
      </c>
      <c r="L403" s="17">
        <v>4.49</v>
      </c>
      <c r="M403" s="17">
        <v>4.29</v>
      </c>
      <c r="N403" s="17">
        <v>4.29</v>
      </c>
      <c r="O403" s="17">
        <v>4.29</v>
      </c>
      <c r="P403" s="17">
        <v>3.76</v>
      </c>
      <c r="Q403" s="17">
        <v>3.76</v>
      </c>
      <c r="R403" s="17">
        <v>3.87</v>
      </c>
    </row>
    <row r="404" spans="1:18" x14ac:dyDescent="0.35">
      <c r="A404" s="18" t="s">
        <v>152</v>
      </c>
      <c r="B404" s="19" t="s">
        <v>16</v>
      </c>
      <c r="C404" s="19" t="s">
        <v>17</v>
      </c>
      <c r="D404" s="19" t="s">
        <v>61</v>
      </c>
      <c r="E404" s="19" t="s">
        <v>904</v>
      </c>
      <c r="F404" s="19" t="s">
        <v>64</v>
      </c>
      <c r="G404" s="19" t="s">
        <v>21</v>
      </c>
      <c r="H404" s="20">
        <v>6.0000000000000001E-3</v>
      </c>
      <c r="I404" s="21" t="s">
        <v>25</v>
      </c>
      <c r="J404" s="22">
        <v>7.1599045346061985E-2</v>
      </c>
      <c r="K404" s="23">
        <v>7.1599045346061985E-2</v>
      </c>
      <c r="L404" s="23">
        <v>7.1599045346061985E-2</v>
      </c>
      <c r="M404" s="23">
        <v>0</v>
      </c>
      <c r="N404" s="23">
        <v>0</v>
      </c>
      <c r="O404" s="23">
        <v>0</v>
      </c>
      <c r="P404" s="23">
        <v>7.1225071225071268E-2</v>
      </c>
      <c r="Q404" s="23">
        <v>7.1225071225071268E-2</v>
      </c>
      <c r="R404" s="24">
        <v>0</v>
      </c>
    </row>
    <row r="405" spans="1:18" x14ac:dyDescent="0.35">
      <c r="A405" s="25" t="s">
        <v>152</v>
      </c>
      <c r="B405" s="26" t="s">
        <v>16</v>
      </c>
      <c r="C405" s="26" t="s">
        <v>17</v>
      </c>
      <c r="D405" s="26" t="s">
        <v>61</v>
      </c>
      <c r="E405" s="26" t="s">
        <v>904</v>
      </c>
      <c r="F405" s="26" t="s">
        <v>882</v>
      </c>
      <c r="G405" s="26" t="s">
        <v>21</v>
      </c>
      <c r="H405" s="27">
        <v>6.0000000000000001E-3</v>
      </c>
      <c r="I405" s="28" t="s">
        <v>22</v>
      </c>
      <c r="J405" s="29">
        <v>4.1900000000000004</v>
      </c>
      <c r="K405" s="30">
        <v>4.1900000000000004</v>
      </c>
      <c r="L405" s="30">
        <v>4.1900000000000004</v>
      </c>
      <c r="M405" s="30">
        <v>4.29</v>
      </c>
      <c r="N405" s="30">
        <v>4.29</v>
      </c>
      <c r="O405" s="30">
        <v>4.29</v>
      </c>
      <c r="P405" s="30">
        <v>3.51</v>
      </c>
      <c r="Q405" s="30">
        <v>3.51</v>
      </c>
      <c r="R405" s="31">
        <v>3.87</v>
      </c>
    </row>
    <row r="406" spans="1:18" x14ac:dyDescent="0.35">
      <c r="A406" s="12" t="s">
        <v>152</v>
      </c>
      <c r="B406" s="13" t="s">
        <v>16</v>
      </c>
      <c r="C406" s="13" t="s">
        <v>17</v>
      </c>
      <c r="D406" s="13" t="s">
        <v>61</v>
      </c>
      <c r="E406" s="13" t="s">
        <v>904</v>
      </c>
      <c r="F406" s="13" t="s">
        <v>882</v>
      </c>
      <c r="G406" s="13" t="s">
        <v>21</v>
      </c>
      <c r="H406" s="14">
        <v>6.0000000000000001E-3</v>
      </c>
      <c r="I406" s="15" t="s">
        <v>23</v>
      </c>
      <c r="J406" s="16">
        <v>4.49</v>
      </c>
      <c r="K406" s="17">
        <v>4.49</v>
      </c>
      <c r="L406" s="17">
        <v>4.49</v>
      </c>
      <c r="M406" s="17">
        <v>4.29</v>
      </c>
      <c r="N406" s="17">
        <v>4.29</v>
      </c>
      <c r="O406" s="17">
        <v>4.29</v>
      </c>
      <c r="P406" s="17">
        <v>3.76</v>
      </c>
      <c r="Q406" s="17">
        <v>3.76</v>
      </c>
      <c r="R406" s="17">
        <v>3.87</v>
      </c>
    </row>
    <row r="407" spans="1:18" x14ac:dyDescent="0.35">
      <c r="A407" s="18" t="s">
        <v>152</v>
      </c>
      <c r="B407" s="19" t="s">
        <v>16</v>
      </c>
      <c r="C407" s="19" t="s">
        <v>17</v>
      </c>
      <c r="D407" s="19" t="s">
        <v>61</v>
      </c>
      <c r="E407" s="19" t="s">
        <v>904</v>
      </c>
      <c r="F407" s="19" t="s">
        <v>882</v>
      </c>
      <c r="G407" s="19" t="s">
        <v>21</v>
      </c>
      <c r="H407" s="20">
        <v>6.0000000000000001E-3</v>
      </c>
      <c r="I407" s="21" t="s">
        <v>25</v>
      </c>
      <c r="J407" s="22">
        <v>7.1599045346061985E-2</v>
      </c>
      <c r="K407" s="23">
        <v>7.1599045346061985E-2</v>
      </c>
      <c r="L407" s="23">
        <v>7.1599045346061985E-2</v>
      </c>
      <c r="M407" s="23">
        <v>0</v>
      </c>
      <c r="N407" s="23">
        <v>0</v>
      </c>
      <c r="O407" s="23">
        <v>0</v>
      </c>
      <c r="P407" s="23">
        <v>7.1225071225071268E-2</v>
      </c>
      <c r="Q407" s="23">
        <v>7.1225071225071268E-2</v>
      </c>
      <c r="R407" s="24">
        <v>0</v>
      </c>
    </row>
    <row r="408" spans="1:18" x14ac:dyDescent="0.35">
      <c r="A408" s="25" t="s">
        <v>152</v>
      </c>
      <c r="B408" s="26" t="s">
        <v>16</v>
      </c>
      <c r="C408" s="26" t="s">
        <v>17</v>
      </c>
      <c r="D408" s="26" t="s">
        <v>61</v>
      </c>
      <c r="E408" s="26" t="s">
        <v>904</v>
      </c>
      <c r="F408" s="26" t="s">
        <v>65</v>
      </c>
      <c r="G408" s="26" t="s">
        <v>21</v>
      </c>
      <c r="H408" s="27">
        <v>6.0000000000000001E-3</v>
      </c>
      <c r="I408" s="28" t="s">
        <v>22</v>
      </c>
      <c r="J408" s="29">
        <v>4.1900000000000004</v>
      </c>
      <c r="K408" s="30">
        <v>4.1900000000000004</v>
      </c>
      <c r="L408" s="30">
        <v>4.1900000000000004</v>
      </c>
      <c r="M408" s="30">
        <v>4.29</v>
      </c>
      <c r="N408" s="30">
        <v>4.29</v>
      </c>
      <c r="O408" s="30">
        <v>4.29</v>
      </c>
      <c r="P408" s="30">
        <v>3.51</v>
      </c>
      <c r="Q408" s="30">
        <v>3.51</v>
      </c>
      <c r="R408" s="31">
        <v>3.87</v>
      </c>
    </row>
    <row r="409" spans="1:18" x14ac:dyDescent="0.35">
      <c r="A409" s="12" t="s">
        <v>152</v>
      </c>
      <c r="B409" s="13" t="s">
        <v>16</v>
      </c>
      <c r="C409" s="13" t="s">
        <v>17</v>
      </c>
      <c r="D409" s="13" t="s">
        <v>61</v>
      </c>
      <c r="E409" s="13" t="s">
        <v>904</v>
      </c>
      <c r="F409" s="13" t="s">
        <v>65</v>
      </c>
      <c r="G409" s="13" t="s">
        <v>21</v>
      </c>
      <c r="H409" s="14">
        <v>6.0000000000000001E-3</v>
      </c>
      <c r="I409" s="15" t="s">
        <v>23</v>
      </c>
      <c r="J409" s="16">
        <v>4.49</v>
      </c>
      <c r="K409" s="17">
        <v>4.49</v>
      </c>
      <c r="L409" s="17">
        <v>4.49</v>
      </c>
      <c r="M409" s="17">
        <v>4.29</v>
      </c>
      <c r="N409" s="17">
        <v>4.29</v>
      </c>
      <c r="O409" s="17">
        <v>4.29</v>
      </c>
      <c r="P409" s="17">
        <v>3.76</v>
      </c>
      <c r="Q409" s="17">
        <v>3.76</v>
      </c>
      <c r="R409" s="17">
        <v>3.87</v>
      </c>
    </row>
    <row r="410" spans="1:18" x14ac:dyDescent="0.35">
      <c r="A410" s="18" t="s">
        <v>152</v>
      </c>
      <c r="B410" s="19" t="s">
        <v>16</v>
      </c>
      <c r="C410" s="19" t="s">
        <v>17</v>
      </c>
      <c r="D410" s="19" t="s">
        <v>61</v>
      </c>
      <c r="E410" s="19" t="s">
        <v>904</v>
      </c>
      <c r="F410" s="19" t="s">
        <v>65</v>
      </c>
      <c r="G410" s="19" t="s">
        <v>21</v>
      </c>
      <c r="H410" s="20">
        <v>6.0000000000000001E-3</v>
      </c>
      <c r="I410" s="21" t="s">
        <v>25</v>
      </c>
      <c r="J410" s="22">
        <v>7.1599045346061985E-2</v>
      </c>
      <c r="K410" s="23">
        <v>7.1599045346061985E-2</v>
      </c>
      <c r="L410" s="23">
        <v>7.1599045346061985E-2</v>
      </c>
      <c r="M410" s="23">
        <v>0</v>
      </c>
      <c r="N410" s="23">
        <v>0</v>
      </c>
      <c r="O410" s="23">
        <v>0</v>
      </c>
      <c r="P410" s="23">
        <v>7.1225071225071268E-2</v>
      </c>
      <c r="Q410" s="23">
        <v>7.1225071225071268E-2</v>
      </c>
      <c r="R410" s="24">
        <v>0</v>
      </c>
    </row>
    <row r="411" spans="1:18" x14ac:dyDescent="0.35">
      <c r="A411" s="25" t="s">
        <v>152</v>
      </c>
      <c r="B411" s="26" t="s">
        <v>16</v>
      </c>
      <c r="C411" s="26" t="s">
        <v>17</v>
      </c>
      <c r="D411" s="26" t="s">
        <v>61</v>
      </c>
      <c r="E411" s="26" t="s">
        <v>904</v>
      </c>
      <c r="F411" s="26" t="s">
        <v>66</v>
      </c>
      <c r="G411" s="26" t="s">
        <v>21</v>
      </c>
      <c r="H411" s="27">
        <v>6.0000000000000001E-3</v>
      </c>
      <c r="I411" s="28" t="s">
        <v>22</v>
      </c>
      <c r="J411" s="29">
        <v>4.1900000000000004</v>
      </c>
      <c r="K411" s="30">
        <v>4.1900000000000004</v>
      </c>
      <c r="L411" s="30">
        <v>4.1900000000000004</v>
      </c>
      <c r="M411" s="30">
        <v>4.29</v>
      </c>
      <c r="N411" s="30">
        <v>4.29</v>
      </c>
      <c r="O411" s="30">
        <v>4.29</v>
      </c>
      <c r="P411" s="30">
        <v>3.51</v>
      </c>
      <c r="Q411" s="30">
        <v>3.51</v>
      </c>
      <c r="R411" s="31">
        <v>3.87</v>
      </c>
    </row>
    <row r="412" spans="1:18" x14ac:dyDescent="0.35">
      <c r="A412" s="12" t="s">
        <v>152</v>
      </c>
      <c r="B412" s="13" t="s">
        <v>16</v>
      </c>
      <c r="C412" s="13" t="s">
        <v>17</v>
      </c>
      <c r="D412" s="13" t="s">
        <v>61</v>
      </c>
      <c r="E412" s="13" t="s">
        <v>904</v>
      </c>
      <c r="F412" s="13" t="s">
        <v>66</v>
      </c>
      <c r="G412" s="13" t="s">
        <v>21</v>
      </c>
      <c r="H412" s="14">
        <v>6.0000000000000001E-3</v>
      </c>
      <c r="I412" s="15" t="s">
        <v>23</v>
      </c>
      <c r="J412" s="16">
        <v>4.49</v>
      </c>
      <c r="K412" s="17">
        <v>4.49</v>
      </c>
      <c r="L412" s="17">
        <v>4.49</v>
      </c>
      <c r="M412" s="17">
        <v>4.29</v>
      </c>
      <c r="N412" s="17">
        <v>4.29</v>
      </c>
      <c r="O412" s="17">
        <v>4.29</v>
      </c>
      <c r="P412" s="17">
        <v>3.76</v>
      </c>
      <c r="Q412" s="17">
        <v>3.76</v>
      </c>
      <c r="R412" s="17">
        <v>3.87</v>
      </c>
    </row>
    <row r="413" spans="1:18" x14ac:dyDescent="0.35">
      <c r="A413" s="18" t="s">
        <v>152</v>
      </c>
      <c r="B413" s="19" t="s">
        <v>16</v>
      </c>
      <c r="C413" s="19" t="s">
        <v>17</v>
      </c>
      <c r="D413" s="19" t="s">
        <v>61</v>
      </c>
      <c r="E413" s="19" t="s">
        <v>904</v>
      </c>
      <c r="F413" s="19" t="s">
        <v>66</v>
      </c>
      <c r="G413" s="19" t="s">
        <v>21</v>
      </c>
      <c r="H413" s="20">
        <v>6.0000000000000001E-3</v>
      </c>
      <c r="I413" s="21" t="s">
        <v>25</v>
      </c>
      <c r="J413" s="22">
        <v>7.1599045346061985E-2</v>
      </c>
      <c r="K413" s="23">
        <v>7.1599045346061985E-2</v>
      </c>
      <c r="L413" s="23">
        <v>7.1599045346061985E-2</v>
      </c>
      <c r="M413" s="23">
        <v>0</v>
      </c>
      <c r="N413" s="23">
        <v>0</v>
      </c>
      <c r="O413" s="23">
        <v>0</v>
      </c>
      <c r="P413" s="23">
        <v>7.1225071225071268E-2</v>
      </c>
      <c r="Q413" s="23">
        <v>7.1225071225071268E-2</v>
      </c>
      <c r="R413" s="24">
        <v>0</v>
      </c>
    </row>
    <row r="414" spans="1:18" x14ac:dyDescent="0.35">
      <c r="A414" s="25" t="s">
        <v>152</v>
      </c>
      <c r="B414" s="26" t="s">
        <v>16</v>
      </c>
      <c r="C414" s="26" t="s">
        <v>17</v>
      </c>
      <c r="D414" s="26" t="s">
        <v>67</v>
      </c>
      <c r="E414" s="26" t="s">
        <v>904</v>
      </c>
      <c r="F414" s="26" t="s">
        <v>69</v>
      </c>
      <c r="G414" s="26" t="s">
        <v>70</v>
      </c>
      <c r="H414" s="27">
        <v>0.01</v>
      </c>
      <c r="I414" s="28" t="s">
        <v>22</v>
      </c>
      <c r="J414" s="29">
        <v>4.99</v>
      </c>
      <c r="K414" s="30">
        <v>4.99</v>
      </c>
      <c r="L414" s="30">
        <v>4.99</v>
      </c>
      <c r="M414" s="30">
        <v>4.99</v>
      </c>
      <c r="N414" s="30">
        <v>4.99</v>
      </c>
      <c r="O414" s="30">
        <v>4.99</v>
      </c>
      <c r="P414" s="30">
        <v>4.01</v>
      </c>
      <c r="Q414" s="30">
        <v>4.01</v>
      </c>
      <c r="R414" s="31">
        <v>4.1100000000000003</v>
      </c>
    </row>
    <row r="415" spans="1:18" x14ac:dyDescent="0.35">
      <c r="A415" s="12" t="s">
        <v>152</v>
      </c>
      <c r="B415" s="13" t="s">
        <v>16</v>
      </c>
      <c r="C415" s="13" t="s">
        <v>17</v>
      </c>
      <c r="D415" s="13" t="s">
        <v>67</v>
      </c>
      <c r="E415" s="13" t="s">
        <v>904</v>
      </c>
      <c r="F415" s="13" t="s">
        <v>69</v>
      </c>
      <c r="G415" s="13" t="s">
        <v>70</v>
      </c>
      <c r="H415" s="14">
        <v>0.01</v>
      </c>
      <c r="I415" s="15" t="s">
        <v>23</v>
      </c>
      <c r="J415" s="16">
        <v>5.29</v>
      </c>
      <c r="K415" s="17">
        <v>5.29</v>
      </c>
      <c r="L415" s="17">
        <v>5.29</v>
      </c>
      <c r="M415" s="17">
        <v>4.99</v>
      </c>
      <c r="N415" s="17">
        <v>4.99</v>
      </c>
      <c r="O415" s="17">
        <v>4.99</v>
      </c>
      <c r="P415" s="17">
        <v>3.75</v>
      </c>
      <c r="Q415" s="17">
        <v>3.75</v>
      </c>
      <c r="R415" s="17">
        <v>4.1100000000000003</v>
      </c>
    </row>
    <row r="416" spans="1:18" x14ac:dyDescent="0.35">
      <c r="A416" s="18" t="s">
        <v>152</v>
      </c>
      <c r="B416" s="19" t="s">
        <v>16</v>
      </c>
      <c r="C416" s="19" t="s">
        <v>17</v>
      </c>
      <c r="D416" s="19" t="s">
        <v>67</v>
      </c>
      <c r="E416" s="19" t="s">
        <v>904</v>
      </c>
      <c r="F416" s="19" t="s">
        <v>69</v>
      </c>
      <c r="G416" s="19" t="s">
        <v>70</v>
      </c>
      <c r="H416" s="20">
        <v>0.01</v>
      </c>
      <c r="I416" s="21" t="s">
        <v>25</v>
      </c>
      <c r="J416" s="22">
        <v>6.0120240480961984E-2</v>
      </c>
      <c r="K416" s="23">
        <v>6.0120240480961984E-2</v>
      </c>
      <c r="L416" s="23">
        <v>6.0120240480961984E-2</v>
      </c>
      <c r="M416" s="23">
        <v>0</v>
      </c>
      <c r="N416" s="23">
        <v>0</v>
      </c>
      <c r="O416" s="23">
        <v>0</v>
      </c>
      <c r="P416" s="23">
        <v>-6.4837905236907689E-2</v>
      </c>
      <c r="Q416" s="23">
        <v>-6.4837905236907689E-2</v>
      </c>
      <c r="R416" s="24">
        <v>0</v>
      </c>
    </row>
    <row r="417" spans="1:18" x14ac:dyDescent="0.35">
      <c r="A417" s="25" t="s">
        <v>152</v>
      </c>
      <c r="B417" s="26" t="s">
        <v>16</v>
      </c>
      <c r="C417" s="26" t="s">
        <v>17</v>
      </c>
      <c r="D417" s="26" t="s">
        <v>67</v>
      </c>
      <c r="E417" s="26" t="s">
        <v>904</v>
      </c>
      <c r="F417" s="26" t="s">
        <v>883</v>
      </c>
      <c r="G417" s="26" t="s">
        <v>70</v>
      </c>
      <c r="H417" s="27">
        <v>0.01</v>
      </c>
      <c r="I417" s="28" t="s">
        <v>22</v>
      </c>
      <c r="J417" s="29">
        <v>4.99</v>
      </c>
      <c r="K417" s="30">
        <v>4.99</v>
      </c>
      <c r="L417" s="30">
        <v>4.99</v>
      </c>
      <c r="M417" s="30">
        <v>4.99</v>
      </c>
      <c r="N417" s="30">
        <v>4.99</v>
      </c>
      <c r="O417" s="30">
        <v>4.99</v>
      </c>
      <c r="P417" s="30">
        <v>4.01</v>
      </c>
      <c r="Q417" s="30">
        <v>4.01</v>
      </c>
      <c r="R417" s="31">
        <v>4.1100000000000003</v>
      </c>
    </row>
    <row r="418" spans="1:18" x14ac:dyDescent="0.35">
      <c r="A418" s="12" t="s">
        <v>152</v>
      </c>
      <c r="B418" s="13" t="s">
        <v>16</v>
      </c>
      <c r="C418" s="13" t="s">
        <v>17</v>
      </c>
      <c r="D418" s="13" t="s">
        <v>67</v>
      </c>
      <c r="E418" s="13" t="s">
        <v>904</v>
      </c>
      <c r="F418" s="13" t="s">
        <v>883</v>
      </c>
      <c r="G418" s="13" t="s">
        <v>70</v>
      </c>
      <c r="H418" s="14">
        <v>0.01</v>
      </c>
      <c r="I418" s="15" t="s">
        <v>23</v>
      </c>
      <c r="J418" s="16">
        <v>5.29</v>
      </c>
      <c r="K418" s="17">
        <v>5.29</v>
      </c>
      <c r="L418" s="17">
        <v>5.29</v>
      </c>
      <c r="M418" s="17">
        <v>4.99</v>
      </c>
      <c r="N418" s="17">
        <v>4.99</v>
      </c>
      <c r="O418" s="17">
        <v>4.99</v>
      </c>
      <c r="P418" s="17">
        <v>3.75</v>
      </c>
      <c r="Q418" s="17">
        <v>3.75</v>
      </c>
      <c r="R418" s="17">
        <v>4.1100000000000003</v>
      </c>
    </row>
    <row r="419" spans="1:18" x14ac:dyDescent="0.35">
      <c r="A419" s="18" t="s">
        <v>152</v>
      </c>
      <c r="B419" s="19" t="s">
        <v>16</v>
      </c>
      <c r="C419" s="19" t="s">
        <v>17</v>
      </c>
      <c r="D419" s="19" t="s">
        <v>67</v>
      </c>
      <c r="E419" s="19" t="s">
        <v>904</v>
      </c>
      <c r="F419" s="19" t="s">
        <v>883</v>
      </c>
      <c r="G419" s="19" t="s">
        <v>70</v>
      </c>
      <c r="H419" s="20">
        <v>0.01</v>
      </c>
      <c r="I419" s="21" t="s">
        <v>25</v>
      </c>
      <c r="J419" s="22">
        <v>6.0120240480961984E-2</v>
      </c>
      <c r="K419" s="23">
        <v>6.0120240480961984E-2</v>
      </c>
      <c r="L419" s="23">
        <v>6.0120240480961984E-2</v>
      </c>
      <c r="M419" s="23">
        <v>0</v>
      </c>
      <c r="N419" s="23">
        <v>0</v>
      </c>
      <c r="O419" s="23">
        <v>0</v>
      </c>
      <c r="P419" s="23">
        <v>-6.4837905236907689E-2</v>
      </c>
      <c r="Q419" s="23">
        <v>-6.4837905236907689E-2</v>
      </c>
      <c r="R419" s="24">
        <v>0</v>
      </c>
    </row>
    <row r="420" spans="1:18" x14ac:dyDescent="0.35">
      <c r="A420" s="25" t="s">
        <v>152</v>
      </c>
      <c r="B420" s="26" t="s">
        <v>16</v>
      </c>
      <c r="C420" s="26" t="s">
        <v>17</v>
      </c>
      <c r="D420" s="26" t="s">
        <v>67</v>
      </c>
      <c r="E420" s="26" t="s">
        <v>904</v>
      </c>
      <c r="F420" s="26" t="s">
        <v>71</v>
      </c>
      <c r="G420" s="26" t="s">
        <v>70</v>
      </c>
      <c r="H420" s="27">
        <v>0.01</v>
      </c>
      <c r="I420" s="28" t="s">
        <v>22</v>
      </c>
      <c r="J420" s="29">
        <v>4.79</v>
      </c>
      <c r="K420" s="30">
        <v>4.79</v>
      </c>
      <c r="L420" s="30">
        <v>4.79</v>
      </c>
      <c r="M420" s="30">
        <v>4.6900000000000004</v>
      </c>
      <c r="N420" s="30">
        <v>4.6900000000000004</v>
      </c>
      <c r="O420" s="30">
        <v>4.6900000000000004</v>
      </c>
      <c r="P420" s="30">
        <v>4.01</v>
      </c>
      <c r="Q420" s="30">
        <v>4.01</v>
      </c>
      <c r="R420" s="31">
        <v>4.1100000000000003</v>
      </c>
    </row>
    <row r="421" spans="1:18" x14ac:dyDescent="0.35">
      <c r="A421" s="12" t="s">
        <v>152</v>
      </c>
      <c r="B421" s="13" t="s">
        <v>16</v>
      </c>
      <c r="C421" s="13" t="s">
        <v>17</v>
      </c>
      <c r="D421" s="13" t="s">
        <v>67</v>
      </c>
      <c r="E421" s="13" t="s">
        <v>904</v>
      </c>
      <c r="F421" s="13" t="s">
        <v>71</v>
      </c>
      <c r="G421" s="13" t="s">
        <v>70</v>
      </c>
      <c r="H421" s="14">
        <v>0.01</v>
      </c>
      <c r="I421" s="15" t="s">
        <v>23</v>
      </c>
      <c r="J421" s="16">
        <v>4.99</v>
      </c>
      <c r="K421" s="17">
        <v>4.99</v>
      </c>
      <c r="L421" s="17">
        <v>4.99</v>
      </c>
      <c r="M421" s="17">
        <v>4.99</v>
      </c>
      <c r="N421" s="17">
        <v>4.99</v>
      </c>
      <c r="O421" s="17">
        <v>4.99</v>
      </c>
      <c r="P421" s="17">
        <v>3.33</v>
      </c>
      <c r="Q421" s="17">
        <v>3.33</v>
      </c>
      <c r="R421" s="17">
        <v>4.37</v>
      </c>
    </row>
    <row r="422" spans="1:18" x14ac:dyDescent="0.35">
      <c r="A422" s="18" t="s">
        <v>152</v>
      </c>
      <c r="B422" s="19" t="s">
        <v>16</v>
      </c>
      <c r="C422" s="19" t="s">
        <v>17</v>
      </c>
      <c r="D422" s="19" t="s">
        <v>67</v>
      </c>
      <c r="E422" s="19" t="s">
        <v>904</v>
      </c>
      <c r="F422" s="19" t="s">
        <v>71</v>
      </c>
      <c r="G422" s="19" t="s">
        <v>70</v>
      </c>
      <c r="H422" s="20">
        <v>0.01</v>
      </c>
      <c r="I422" s="21" t="s">
        <v>25</v>
      </c>
      <c r="J422" s="22">
        <v>4.175365344467652E-2</v>
      </c>
      <c r="K422" s="23">
        <v>4.175365344467652E-2</v>
      </c>
      <c r="L422" s="23">
        <v>4.175365344467652E-2</v>
      </c>
      <c r="M422" s="23">
        <v>6.3965884861407307E-2</v>
      </c>
      <c r="N422" s="23">
        <v>6.3965884861407307E-2</v>
      </c>
      <c r="O422" s="23">
        <v>6.3965884861407307E-2</v>
      </c>
      <c r="P422" s="23">
        <v>-0.16957605985037405</v>
      </c>
      <c r="Q422" s="23">
        <v>-0.16957605985037405</v>
      </c>
      <c r="R422" s="24">
        <v>6.3260340632603329E-2</v>
      </c>
    </row>
    <row r="423" spans="1:18" x14ac:dyDescent="0.35">
      <c r="A423" s="25" t="s">
        <v>152</v>
      </c>
      <c r="B423" s="26" t="s">
        <v>16</v>
      </c>
      <c r="C423" s="26" t="s">
        <v>17</v>
      </c>
      <c r="D423" s="26" t="s">
        <v>67</v>
      </c>
      <c r="E423" s="26" t="s">
        <v>904</v>
      </c>
      <c r="F423" s="26" t="s">
        <v>523</v>
      </c>
      <c r="G423" s="26" t="s">
        <v>70</v>
      </c>
      <c r="H423" s="27">
        <v>0.01</v>
      </c>
      <c r="I423" s="28" t="s">
        <v>22</v>
      </c>
      <c r="J423" s="29">
        <v>4.79</v>
      </c>
      <c r="K423" s="30">
        <v>4.79</v>
      </c>
      <c r="L423" s="30">
        <v>4.79</v>
      </c>
      <c r="M423" s="30">
        <v>4.6900000000000004</v>
      </c>
      <c r="N423" s="30">
        <v>4.6900000000000004</v>
      </c>
      <c r="O423" s="30">
        <v>4.6900000000000004</v>
      </c>
      <c r="P423" s="30">
        <v>4.01</v>
      </c>
      <c r="Q423" s="30">
        <v>4.01</v>
      </c>
      <c r="R423" s="31">
        <v>4.1100000000000003</v>
      </c>
    </row>
    <row r="424" spans="1:18" x14ac:dyDescent="0.35">
      <c r="A424" s="12" t="s">
        <v>152</v>
      </c>
      <c r="B424" s="13" t="s">
        <v>16</v>
      </c>
      <c r="C424" s="13" t="s">
        <v>17</v>
      </c>
      <c r="D424" s="13" t="s">
        <v>67</v>
      </c>
      <c r="E424" s="13" t="s">
        <v>904</v>
      </c>
      <c r="F424" s="13" t="s">
        <v>523</v>
      </c>
      <c r="G424" s="13" t="s">
        <v>70</v>
      </c>
      <c r="H424" s="14">
        <v>0.01</v>
      </c>
      <c r="I424" s="15" t="s">
        <v>23</v>
      </c>
      <c r="J424" s="16">
        <v>4.99</v>
      </c>
      <c r="K424" s="17">
        <v>4.99</v>
      </c>
      <c r="L424" s="17">
        <v>4.99</v>
      </c>
      <c r="M424" s="17">
        <v>4.99</v>
      </c>
      <c r="N424" s="17">
        <v>4.99</v>
      </c>
      <c r="O424" s="17">
        <v>4.99</v>
      </c>
      <c r="P424" s="17">
        <v>3.33</v>
      </c>
      <c r="Q424" s="17">
        <v>3.33</v>
      </c>
      <c r="R424" s="17">
        <v>4.37</v>
      </c>
    </row>
    <row r="425" spans="1:18" x14ac:dyDescent="0.35">
      <c r="A425" s="18" t="s">
        <v>152</v>
      </c>
      <c r="B425" s="19" t="s">
        <v>16</v>
      </c>
      <c r="C425" s="19" t="s">
        <v>17</v>
      </c>
      <c r="D425" s="19" t="s">
        <v>67</v>
      </c>
      <c r="E425" s="19" t="s">
        <v>904</v>
      </c>
      <c r="F425" s="19" t="s">
        <v>523</v>
      </c>
      <c r="G425" s="19" t="s">
        <v>70</v>
      </c>
      <c r="H425" s="20">
        <v>0.01</v>
      </c>
      <c r="I425" s="21" t="s">
        <v>25</v>
      </c>
      <c r="J425" s="22">
        <v>4.175365344467652E-2</v>
      </c>
      <c r="K425" s="23">
        <v>4.175365344467652E-2</v>
      </c>
      <c r="L425" s="23">
        <v>4.175365344467652E-2</v>
      </c>
      <c r="M425" s="23">
        <v>6.3965884861407307E-2</v>
      </c>
      <c r="N425" s="23">
        <v>6.3965884861407307E-2</v>
      </c>
      <c r="O425" s="23">
        <v>6.3965884861407307E-2</v>
      </c>
      <c r="P425" s="23">
        <v>-0.16957605985037405</v>
      </c>
      <c r="Q425" s="23">
        <v>-0.16957605985037405</v>
      </c>
      <c r="R425" s="24">
        <v>6.3260340632603329E-2</v>
      </c>
    </row>
    <row r="426" spans="1:18" x14ac:dyDescent="0.35">
      <c r="A426" s="25" t="s">
        <v>152</v>
      </c>
      <c r="B426" s="26" t="s">
        <v>16</v>
      </c>
      <c r="C426" s="26" t="s">
        <v>17</v>
      </c>
      <c r="D426" s="26" t="s">
        <v>67</v>
      </c>
      <c r="E426" s="26" t="s">
        <v>904</v>
      </c>
      <c r="F426" s="26" t="s">
        <v>72</v>
      </c>
      <c r="G426" s="26" t="s">
        <v>70</v>
      </c>
      <c r="H426" s="27">
        <v>0.01</v>
      </c>
      <c r="I426" s="28" t="s">
        <v>22</v>
      </c>
      <c r="J426" s="29">
        <v>4.79</v>
      </c>
      <c r="K426" s="30">
        <v>4.79</v>
      </c>
      <c r="L426" s="30">
        <v>4.79</v>
      </c>
      <c r="M426" s="30">
        <v>4.6900000000000004</v>
      </c>
      <c r="N426" s="30">
        <v>4.6900000000000004</v>
      </c>
      <c r="O426" s="30">
        <v>4.6900000000000004</v>
      </c>
      <c r="P426" s="30">
        <v>4.01</v>
      </c>
      <c r="Q426" s="30">
        <v>4.01</v>
      </c>
      <c r="R426" s="31">
        <v>4.1100000000000003</v>
      </c>
    </row>
    <row r="427" spans="1:18" x14ac:dyDescent="0.35">
      <c r="A427" s="12" t="s">
        <v>152</v>
      </c>
      <c r="B427" s="13" t="s">
        <v>16</v>
      </c>
      <c r="C427" s="13" t="s">
        <v>17</v>
      </c>
      <c r="D427" s="13" t="s">
        <v>67</v>
      </c>
      <c r="E427" s="13" t="s">
        <v>904</v>
      </c>
      <c r="F427" s="13" t="s">
        <v>72</v>
      </c>
      <c r="G427" s="13" t="s">
        <v>70</v>
      </c>
      <c r="H427" s="14">
        <v>0.01</v>
      </c>
      <c r="I427" s="15" t="s">
        <v>23</v>
      </c>
      <c r="J427" s="16">
        <v>4.79</v>
      </c>
      <c r="K427" s="17">
        <v>4.79</v>
      </c>
      <c r="L427" s="17">
        <v>4.79</v>
      </c>
      <c r="M427" s="17">
        <v>4.6900000000000004</v>
      </c>
      <c r="N427" s="17">
        <v>4.6900000000000004</v>
      </c>
      <c r="O427" s="17">
        <v>4.6900000000000004</v>
      </c>
      <c r="P427" s="17">
        <v>4.01</v>
      </c>
      <c r="Q427" s="17">
        <v>4.01</v>
      </c>
      <c r="R427" s="17">
        <v>4.1100000000000003</v>
      </c>
    </row>
    <row r="428" spans="1:18" x14ac:dyDescent="0.35">
      <c r="A428" s="18" t="s">
        <v>152</v>
      </c>
      <c r="B428" s="19" t="s">
        <v>16</v>
      </c>
      <c r="C428" s="19" t="s">
        <v>17</v>
      </c>
      <c r="D428" s="19" t="s">
        <v>67</v>
      </c>
      <c r="E428" s="19" t="s">
        <v>904</v>
      </c>
      <c r="F428" s="19" t="s">
        <v>72</v>
      </c>
      <c r="G428" s="19" t="s">
        <v>70</v>
      </c>
      <c r="H428" s="20">
        <v>0.01</v>
      </c>
      <c r="I428" s="21" t="s">
        <v>25</v>
      </c>
      <c r="J428" s="22">
        <v>0</v>
      </c>
      <c r="K428" s="23">
        <v>0</v>
      </c>
      <c r="L428" s="23">
        <v>0</v>
      </c>
      <c r="M428" s="23">
        <v>0</v>
      </c>
      <c r="N428" s="23">
        <v>0</v>
      </c>
      <c r="O428" s="23">
        <v>0</v>
      </c>
      <c r="P428" s="23">
        <v>0</v>
      </c>
      <c r="Q428" s="23">
        <v>0</v>
      </c>
      <c r="R428" s="24">
        <v>0</v>
      </c>
    </row>
    <row r="429" spans="1:18" x14ac:dyDescent="0.35">
      <c r="A429" s="25" t="s">
        <v>152</v>
      </c>
      <c r="B429" s="26" t="s">
        <v>16</v>
      </c>
      <c r="C429" s="26" t="s">
        <v>17</v>
      </c>
      <c r="D429" s="26" t="s">
        <v>67</v>
      </c>
      <c r="E429" s="26" t="s">
        <v>904</v>
      </c>
      <c r="F429" s="26" t="s">
        <v>73</v>
      </c>
      <c r="G429" s="26" t="s">
        <v>70</v>
      </c>
      <c r="H429" s="27">
        <v>0.01</v>
      </c>
      <c r="I429" s="28" t="s">
        <v>22</v>
      </c>
      <c r="J429" s="29">
        <v>3.99</v>
      </c>
      <c r="K429" s="30">
        <v>3.99</v>
      </c>
      <c r="L429" s="30">
        <v>3.99</v>
      </c>
      <c r="M429" s="30">
        <v>3.99</v>
      </c>
      <c r="N429" s="30">
        <v>3.99</v>
      </c>
      <c r="O429" s="30">
        <v>3.99</v>
      </c>
      <c r="P429" s="30">
        <v>3.34</v>
      </c>
      <c r="Q429" s="30">
        <v>3.34</v>
      </c>
      <c r="R429" s="31">
        <v>3.68</v>
      </c>
    </row>
    <row r="430" spans="1:18" x14ac:dyDescent="0.35">
      <c r="A430" s="12" t="s">
        <v>152</v>
      </c>
      <c r="B430" s="13" t="s">
        <v>16</v>
      </c>
      <c r="C430" s="13" t="s">
        <v>17</v>
      </c>
      <c r="D430" s="13" t="s">
        <v>67</v>
      </c>
      <c r="E430" s="13" t="s">
        <v>904</v>
      </c>
      <c r="F430" s="13" t="s">
        <v>73</v>
      </c>
      <c r="G430" s="13" t="s">
        <v>70</v>
      </c>
      <c r="H430" s="14">
        <v>0.01</v>
      </c>
      <c r="I430" s="15" t="s">
        <v>23</v>
      </c>
      <c r="J430" s="16">
        <v>3.99</v>
      </c>
      <c r="K430" s="17">
        <v>3.99</v>
      </c>
      <c r="L430" s="17">
        <v>3.99</v>
      </c>
      <c r="M430" s="17">
        <v>3.99</v>
      </c>
      <c r="N430" s="17">
        <v>3.99</v>
      </c>
      <c r="O430" s="17">
        <v>3.99</v>
      </c>
      <c r="P430" s="17">
        <v>3.34</v>
      </c>
      <c r="Q430" s="17">
        <v>3.34</v>
      </c>
      <c r="R430" s="17">
        <v>3.68</v>
      </c>
    </row>
    <row r="431" spans="1:18" x14ac:dyDescent="0.35">
      <c r="A431" s="18" t="s">
        <v>152</v>
      </c>
      <c r="B431" s="19" t="s">
        <v>16</v>
      </c>
      <c r="C431" s="19" t="s">
        <v>17</v>
      </c>
      <c r="D431" s="19" t="s">
        <v>67</v>
      </c>
      <c r="E431" s="19" t="s">
        <v>904</v>
      </c>
      <c r="F431" s="19" t="s">
        <v>73</v>
      </c>
      <c r="G431" s="19" t="s">
        <v>70</v>
      </c>
      <c r="H431" s="20">
        <v>0.01</v>
      </c>
      <c r="I431" s="21" t="s">
        <v>25</v>
      </c>
      <c r="J431" s="22">
        <v>0</v>
      </c>
      <c r="K431" s="23">
        <v>0</v>
      </c>
      <c r="L431" s="23">
        <v>0</v>
      </c>
      <c r="M431" s="23">
        <v>0</v>
      </c>
      <c r="N431" s="23">
        <v>0</v>
      </c>
      <c r="O431" s="23">
        <v>0</v>
      </c>
      <c r="P431" s="23">
        <v>0</v>
      </c>
      <c r="Q431" s="23">
        <v>0</v>
      </c>
      <c r="R431" s="24">
        <v>0</v>
      </c>
    </row>
    <row r="432" spans="1:18" x14ac:dyDescent="0.35">
      <c r="A432" s="25" t="s">
        <v>152</v>
      </c>
      <c r="B432" s="26" t="s">
        <v>16</v>
      </c>
      <c r="C432" s="26" t="s">
        <v>17</v>
      </c>
      <c r="D432" s="26" t="s">
        <v>67</v>
      </c>
      <c r="E432" s="26" t="s">
        <v>879</v>
      </c>
      <c r="F432" s="26" t="s">
        <v>74</v>
      </c>
      <c r="G432" s="26" t="s">
        <v>21</v>
      </c>
      <c r="H432" s="27">
        <v>0.01</v>
      </c>
      <c r="I432" s="28" t="s">
        <v>22</v>
      </c>
      <c r="J432" s="29">
        <v>7.49</v>
      </c>
      <c r="K432" s="30">
        <v>7.49</v>
      </c>
      <c r="L432" s="30">
        <v>7.49</v>
      </c>
      <c r="M432" s="30">
        <v>7.49</v>
      </c>
      <c r="N432" s="30">
        <v>7.49</v>
      </c>
      <c r="O432" s="30">
        <v>7.49</v>
      </c>
      <c r="P432" s="30">
        <v>6.26</v>
      </c>
      <c r="Q432" s="30">
        <v>6.26</v>
      </c>
      <c r="R432" s="31">
        <v>7.12</v>
      </c>
    </row>
    <row r="433" spans="1:18" x14ac:dyDescent="0.35">
      <c r="A433" s="12" t="s">
        <v>152</v>
      </c>
      <c r="B433" s="13" t="s">
        <v>16</v>
      </c>
      <c r="C433" s="13" t="s">
        <v>17</v>
      </c>
      <c r="D433" s="13" t="s">
        <v>67</v>
      </c>
      <c r="E433" s="13" t="s">
        <v>879</v>
      </c>
      <c r="F433" s="13" t="s">
        <v>74</v>
      </c>
      <c r="G433" s="13" t="s">
        <v>21</v>
      </c>
      <c r="H433" s="14">
        <v>0.01</v>
      </c>
      <c r="I433" s="15" t="s">
        <v>23</v>
      </c>
      <c r="J433" s="16">
        <v>7.49</v>
      </c>
      <c r="K433" s="17">
        <v>7.49</v>
      </c>
      <c r="L433" s="17">
        <v>7.49</v>
      </c>
      <c r="M433" s="17">
        <v>7.49</v>
      </c>
      <c r="N433" s="17">
        <v>7.49</v>
      </c>
      <c r="O433" s="17">
        <v>7.49</v>
      </c>
      <c r="P433" s="17">
        <v>6.26</v>
      </c>
      <c r="Q433" s="17">
        <v>6.26</v>
      </c>
      <c r="R433" s="17">
        <v>7.12</v>
      </c>
    </row>
    <row r="434" spans="1:18" x14ac:dyDescent="0.35">
      <c r="A434" s="18" t="s">
        <v>152</v>
      </c>
      <c r="B434" s="19" t="s">
        <v>16</v>
      </c>
      <c r="C434" s="19" t="s">
        <v>17</v>
      </c>
      <c r="D434" s="19" t="s">
        <v>67</v>
      </c>
      <c r="E434" s="19" t="s">
        <v>879</v>
      </c>
      <c r="F434" s="19" t="s">
        <v>74</v>
      </c>
      <c r="G434" s="19" t="s">
        <v>21</v>
      </c>
      <c r="H434" s="20">
        <v>0.01</v>
      </c>
      <c r="I434" s="21" t="s">
        <v>25</v>
      </c>
      <c r="J434" s="22">
        <v>0</v>
      </c>
      <c r="K434" s="23">
        <v>0</v>
      </c>
      <c r="L434" s="23">
        <v>0</v>
      </c>
      <c r="M434" s="23">
        <v>0</v>
      </c>
      <c r="N434" s="23">
        <v>0</v>
      </c>
      <c r="O434" s="23">
        <v>0</v>
      </c>
      <c r="P434" s="23">
        <v>0</v>
      </c>
      <c r="Q434" s="23">
        <v>0</v>
      </c>
      <c r="R434" s="24">
        <v>0</v>
      </c>
    </row>
    <row r="435" spans="1:18" x14ac:dyDescent="0.35">
      <c r="A435" s="25" t="s">
        <v>152</v>
      </c>
      <c r="B435" s="26" t="s">
        <v>16</v>
      </c>
      <c r="C435" s="26" t="s">
        <v>17</v>
      </c>
      <c r="D435" s="26" t="s">
        <v>67</v>
      </c>
      <c r="E435" s="26" t="s">
        <v>879</v>
      </c>
      <c r="F435" s="26" t="s">
        <v>915</v>
      </c>
      <c r="G435" s="26" t="s">
        <v>21</v>
      </c>
      <c r="H435" s="27">
        <v>0.01</v>
      </c>
      <c r="I435" s="28" t="s">
        <v>22</v>
      </c>
      <c r="J435" s="29">
        <v>7.49</v>
      </c>
      <c r="K435" s="30">
        <v>7.49</v>
      </c>
      <c r="L435" s="30">
        <v>7.49</v>
      </c>
      <c r="M435" s="30">
        <v>7.49</v>
      </c>
      <c r="N435" s="30">
        <v>7.49</v>
      </c>
      <c r="O435" s="30">
        <v>7.49</v>
      </c>
      <c r="P435" s="30">
        <v>6.26</v>
      </c>
      <c r="Q435" s="30">
        <v>6.26</v>
      </c>
      <c r="R435" s="31">
        <v>7.12</v>
      </c>
    </row>
    <row r="436" spans="1:18" x14ac:dyDescent="0.35">
      <c r="A436" s="12" t="s">
        <v>152</v>
      </c>
      <c r="B436" s="13" t="s">
        <v>16</v>
      </c>
      <c r="C436" s="13" t="s">
        <v>17</v>
      </c>
      <c r="D436" s="13" t="s">
        <v>67</v>
      </c>
      <c r="E436" s="13" t="s">
        <v>879</v>
      </c>
      <c r="F436" s="13" t="s">
        <v>915</v>
      </c>
      <c r="G436" s="13" t="s">
        <v>21</v>
      </c>
      <c r="H436" s="14">
        <v>0.01</v>
      </c>
      <c r="I436" s="15" t="s">
        <v>23</v>
      </c>
      <c r="J436" s="16">
        <v>7.49</v>
      </c>
      <c r="K436" s="17">
        <v>7.49</v>
      </c>
      <c r="L436" s="17">
        <v>7.49</v>
      </c>
      <c r="M436" s="17">
        <v>7.49</v>
      </c>
      <c r="N436" s="17">
        <v>7.49</v>
      </c>
      <c r="O436" s="17">
        <v>7.49</v>
      </c>
      <c r="P436" s="17">
        <v>6.26</v>
      </c>
      <c r="Q436" s="17">
        <v>6.26</v>
      </c>
      <c r="R436" s="17">
        <v>7.12</v>
      </c>
    </row>
    <row r="437" spans="1:18" x14ac:dyDescent="0.35">
      <c r="A437" s="18" t="s">
        <v>152</v>
      </c>
      <c r="B437" s="19" t="s">
        <v>16</v>
      </c>
      <c r="C437" s="19" t="s">
        <v>17</v>
      </c>
      <c r="D437" s="19" t="s">
        <v>67</v>
      </c>
      <c r="E437" s="19" t="s">
        <v>879</v>
      </c>
      <c r="F437" s="19" t="s">
        <v>915</v>
      </c>
      <c r="G437" s="19" t="s">
        <v>21</v>
      </c>
      <c r="H437" s="20">
        <v>0.01</v>
      </c>
      <c r="I437" s="21" t="s">
        <v>25</v>
      </c>
      <c r="J437" s="22">
        <v>0</v>
      </c>
      <c r="K437" s="23">
        <v>0</v>
      </c>
      <c r="L437" s="23">
        <v>0</v>
      </c>
      <c r="M437" s="23">
        <v>0</v>
      </c>
      <c r="N437" s="23">
        <v>0</v>
      </c>
      <c r="O437" s="23">
        <v>0</v>
      </c>
      <c r="P437" s="23">
        <v>0</v>
      </c>
      <c r="Q437" s="23">
        <v>0</v>
      </c>
      <c r="R437" s="24">
        <v>0</v>
      </c>
    </row>
    <row r="438" spans="1:18" x14ac:dyDescent="0.35">
      <c r="A438" s="25" t="s">
        <v>152</v>
      </c>
      <c r="B438" s="26" t="s">
        <v>16</v>
      </c>
      <c r="C438" s="26" t="s">
        <v>17</v>
      </c>
      <c r="D438" s="26" t="s">
        <v>76</v>
      </c>
      <c r="E438" s="26" t="s">
        <v>880</v>
      </c>
      <c r="F438" s="26" t="s">
        <v>77</v>
      </c>
      <c r="G438" s="26" t="s">
        <v>70</v>
      </c>
      <c r="H438" s="27">
        <v>0.01</v>
      </c>
      <c r="I438" s="28" t="s">
        <v>22</v>
      </c>
      <c r="J438" s="29">
        <v>5.19</v>
      </c>
      <c r="K438" s="30">
        <v>5.19</v>
      </c>
      <c r="L438" s="30">
        <v>5.19</v>
      </c>
      <c r="M438" s="30">
        <v>5.19</v>
      </c>
      <c r="N438" s="30">
        <v>5.19</v>
      </c>
      <c r="O438" s="30">
        <v>5.19</v>
      </c>
      <c r="P438" s="30">
        <v>4.5</v>
      </c>
      <c r="Q438" s="30">
        <v>4.5</v>
      </c>
      <c r="R438" s="31">
        <v>5</v>
      </c>
    </row>
    <row r="439" spans="1:18" x14ac:dyDescent="0.35">
      <c r="A439" s="12" t="s">
        <v>152</v>
      </c>
      <c r="B439" s="13" t="s">
        <v>16</v>
      </c>
      <c r="C439" s="13" t="s">
        <v>17</v>
      </c>
      <c r="D439" s="13" t="s">
        <v>76</v>
      </c>
      <c r="E439" s="13" t="s">
        <v>880</v>
      </c>
      <c r="F439" s="13" t="s">
        <v>77</v>
      </c>
      <c r="G439" s="13" t="s">
        <v>70</v>
      </c>
      <c r="H439" s="14">
        <v>0.01</v>
      </c>
      <c r="I439" s="15" t="s">
        <v>23</v>
      </c>
      <c r="J439" s="16">
        <v>5.19</v>
      </c>
      <c r="K439" s="17">
        <v>5.19</v>
      </c>
      <c r="L439" s="17">
        <v>5.19</v>
      </c>
      <c r="M439" s="17">
        <v>5.19</v>
      </c>
      <c r="N439" s="17">
        <v>5.19</v>
      </c>
      <c r="O439" s="17">
        <v>5.19</v>
      </c>
      <c r="P439" s="17">
        <v>4.5</v>
      </c>
      <c r="Q439" s="17">
        <v>4.5</v>
      </c>
      <c r="R439" s="17">
        <v>5</v>
      </c>
    </row>
    <row r="440" spans="1:18" x14ac:dyDescent="0.35">
      <c r="A440" s="18" t="s">
        <v>152</v>
      </c>
      <c r="B440" s="19" t="s">
        <v>16</v>
      </c>
      <c r="C440" s="19" t="s">
        <v>17</v>
      </c>
      <c r="D440" s="19" t="s">
        <v>76</v>
      </c>
      <c r="E440" s="19" t="s">
        <v>880</v>
      </c>
      <c r="F440" s="19" t="s">
        <v>77</v>
      </c>
      <c r="G440" s="19" t="s">
        <v>70</v>
      </c>
      <c r="H440" s="20">
        <v>0.01</v>
      </c>
      <c r="I440" s="21" t="s">
        <v>25</v>
      </c>
      <c r="J440" s="22">
        <v>0</v>
      </c>
      <c r="K440" s="23">
        <v>0</v>
      </c>
      <c r="L440" s="23">
        <v>0</v>
      </c>
      <c r="M440" s="23">
        <v>0</v>
      </c>
      <c r="N440" s="23">
        <v>0</v>
      </c>
      <c r="O440" s="23">
        <v>0</v>
      </c>
      <c r="P440" s="23">
        <v>0</v>
      </c>
      <c r="Q440" s="23">
        <v>0</v>
      </c>
      <c r="R440" s="24">
        <v>0</v>
      </c>
    </row>
    <row r="441" spans="1:18" x14ac:dyDescent="0.35">
      <c r="A441" s="25" t="s">
        <v>152</v>
      </c>
      <c r="B441" s="26" t="s">
        <v>16</v>
      </c>
      <c r="C441" s="26" t="s">
        <v>17</v>
      </c>
      <c r="D441" s="26" t="s">
        <v>78</v>
      </c>
      <c r="E441" s="26" t="s">
        <v>880</v>
      </c>
      <c r="F441" s="26" t="s">
        <v>79</v>
      </c>
      <c r="G441" s="26" t="s">
        <v>70</v>
      </c>
      <c r="H441" s="27">
        <v>0.01</v>
      </c>
      <c r="I441" s="28" t="s">
        <v>22</v>
      </c>
      <c r="J441" s="29">
        <v>4.1900000000000004</v>
      </c>
      <c r="K441" s="30">
        <v>4.1900000000000004</v>
      </c>
      <c r="L441" s="30">
        <v>4.1900000000000004</v>
      </c>
      <c r="M441" s="30">
        <v>4.1900000000000004</v>
      </c>
      <c r="N441" s="30">
        <v>4.1900000000000004</v>
      </c>
      <c r="O441" s="30">
        <v>4.1900000000000004</v>
      </c>
      <c r="P441" s="30">
        <v>3.5</v>
      </c>
      <c r="Q441" s="30">
        <v>3.5</v>
      </c>
      <c r="R441" s="31">
        <v>4</v>
      </c>
    </row>
    <row r="442" spans="1:18" x14ac:dyDescent="0.35">
      <c r="A442" s="12" t="s">
        <v>152</v>
      </c>
      <c r="B442" s="13" t="s">
        <v>16</v>
      </c>
      <c r="C442" s="13" t="s">
        <v>17</v>
      </c>
      <c r="D442" s="13" t="s">
        <v>78</v>
      </c>
      <c r="E442" s="13" t="s">
        <v>880</v>
      </c>
      <c r="F442" s="13" t="s">
        <v>79</v>
      </c>
      <c r="G442" s="13" t="s">
        <v>70</v>
      </c>
      <c r="H442" s="14">
        <v>0.01</v>
      </c>
      <c r="I442" s="15" t="s">
        <v>23</v>
      </c>
      <c r="J442" s="16">
        <v>4.1900000000000004</v>
      </c>
      <c r="K442" s="17">
        <v>4.1900000000000004</v>
      </c>
      <c r="L442" s="17">
        <v>4.1900000000000004</v>
      </c>
      <c r="M442" s="17">
        <v>4.1900000000000004</v>
      </c>
      <c r="N442" s="17">
        <v>4.1900000000000004</v>
      </c>
      <c r="O442" s="17">
        <v>4.1900000000000004</v>
      </c>
      <c r="P442" s="17">
        <v>3.5</v>
      </c>
      <c r="Q442" s="17">
        <v>3.5</v>
      </c>
      <c r="R442" s="17">
        <v>4</v>
      </c>
    </row>
    <row r="443" spans="1:18" x14ac:dyDescent="0.35">
      <c r="A443" s="18" t="s">
        <v>152</v>
      </c>
      <c r="B443" s="19" t="s">
        <v>16</v>
      </c>
      <c r="C443" s="19" t="s">
        <v>17</v>
      </c>
      <c r="D443" s="19" t="s">
        <v>78</v>
      </c>
      <c r="E443" s="19" t="s">
        <v>880</v>
      </c>
      <c r="F443" s="19" t="s">
        <v>79</v>
      </c>
      <c r="G443" s="19" t="s">
        <v>70</v>
      </c>
      <c r="H443" s="20">
        <v>0.01</v>
      </c>
      <c r="I443" s="21" t="s">
        <v>25</v>
      </c>
      <c r="J443" s="22">
        <v>0</v>
      </c>
      <c r="K443" s="23">
        <v>0</v>
      </c>
      <c r="L443" s="23">
        <v>0</v>
      </c>
      <c r="M443" s="23">
        <v>0</v>
      </c>
      <c r="N443" s="23">
        <v>0</v>
      </c>
      <c r="O443" s="23">
        <v>0</v>
      </c>
      <c r="P443" s="23">
        <v>0</v>
      </c>
      <c r="Q443" s="23">
        <v>0</v>
      </c>
      <c r="R443" s="24">
        <v>0</v>
      </c>
    </row>
    <row r="444" spans="1:18" x14ac:dyDescent="0.35">
      <c r="A444" s="25" t="s">
        <v>152</v>
      </c>
      <c r="B444" s="26" t="s">
        <v>16</v>
      </c>
      <c r="C444" s="26" t="s">
        <v>17</v>
      </c>
      <c r="D444" s="26" t="s">
        <v>67</v>
      </c>
      <c r="E444" s="26" t="s">
        <v>881</v>
      </c>
      <c r="F444" s="26" t="s">
        <v>884</v>
      </c>
      <c r="G444" s="26" t="s">
        <v>70</v>
      </c>
      <c r="H444" s="27">
        <v>0.01</v>
      </c>
      <c r="I444" s="28" t="s">
        <v>22</v>
      </c>
      <c r="J444" s="29">
        <v>3.99</v>
      </c>
      <c r="K444" s="30">
        <v>3.99</v>
      </c>
      <c r="L444" s="30">
        <v>3.99</v>
      </c>
      <c r="M444" s="30">
        <v>3.99</v>
      </c>
      <c r="N444" s="30">
        <v>3.99</v>
      </c>
      <c r="O444" s="30">
        <v>3.99</v>
      </c>
      <c r="P444" s="30">
        <v>3.34</v>
      </c>
      <c r="Q444" s="30">
        <v>3.34</v>
      </c>
      <c r="R444" s="31">
        <v>3.34</v>
      </c>
    </row>
    <row r="445" spans="1:18" x14ac:dyDescent="0.35">
      <c r="A445" s="12" t="s">
        <v>152</v>
      </c>
      <c r="B445" s="13" t="s">
        <v>16</v>
      </c>
      <c r="C445" s="13" t="s">
        <v>17</v>
      </c>
      <c r="D445" s="13" t="s">
        <v>67</v>
      </c>
      <c r="E445" s="13" t="s">
        <v>881</v>
      </c>
      <c r="F445" s="13" t="s">
        <v>884</v>
      </c>
      <c r="G445" s="13" t="s">
        <v>70</v>
      </c>
      <c r="H445" s="14">
        <v>0.01</v>
      </c>
      <c r="I445" s="15" t="s">
        <v>23</v>
      </c>
      <c r="J445" s="16">
        <v>3.99</v>
      </c>
      <c r="K445" s="17">
        <v>3.99</v>
      </c>
      <c r="L445" s="17">
        <v>3.99</v>
      </c>
      <c r="M445" s="17">
        <v>3.99</v>
      </c>
      <c r="N445" s="17">
        <v>3.99</v>
      </c>
      <c r="O445" s="17">
        <v>3.99</v>
      </c>
      <c r="P445" s="17">
        <v>3.34</v>
      </c>
      <c r="Q445" s="17">
        <v>3.34</v>
      </c>
      <c r="R445" s="17">
        <v>3.34</v>
      </c>
    </row>
    <row r="446" spans="1:18" x14ac:dyDescent="0.35">
      <c r="A446" s="18" t="s">
        <v>152</v>
      </c>
      <c r="B446" s="19" t="s">
        <v>16</v>
      </c>
      <c r="C446" s="19" t="s">
        <v>17</v>
      </c>
      <c r="D446" s="19" t="s">
        <v>67</v>
      </c>
      <c r="E446" s="19" t="s">
        <v>881</v>
      </c>
      <c r="F446" s="19" t="s">
        <v>884</v>
      </c>
      <c r="G446" s="19" t="s">
        <v>70</v>
      </c>
      <c r="H446" s="20">
        <v>0.01</v>
      </c>
      <c r="I446" s="21" t="s">
        <v>25</v>
      </c>
      <c r="J446" s="22">
        <v>0</v>
      </c>
      <c r="K446" s="23">
        <v>0</v>
      </c>
      <c r="L446" s="23">
        <v>0</v>
      </c>
      <c r="M446" s="23">
        <v>0</v>
      </c>
      <c r="N446" s="23">
        <v>0</v>
      </c>
      <c r="O446" s="23">
        <v>0</v>
      </c>
      <c r="P446" s="23">
        <v>0</v>
      </c>
      <c r="Q446" s="23">
        <v>0</v>
      </c>
      <c r="R446" s="24">
        <v>0</v>
      </c>
    </row>
    <row r="447" spans="1:18" x14ac:dyDescent="0.35">
      <c r="A447" s="25" t="s">
        <v>152</v>
      </c>
      <c r="B447" s="26" t="s">
        <v>16</v>
      </c>
      <c r="C447" s="26" t="s">
        <v>17</v>
      </c>
      <c r="D447" s="26" t="s">
        <v>67</v>
      </c>
      <c r="E447" s="26" t="s">
        <v>881</v>
      </c>
      <c r="F447" s="26" t="s">
        <v>885</v>
      </c>
      <c r="G447" s="26" t="s">
        <v>70</v>
      </c>
      <c r="H447" s="27">
        <v>0.01</v>
      </c>
      <c r="I447" s="28" t="s">
        <v>22</v>
      </c>
      <c r="J447" s="29">
        <v>3.5</v>
      </c>
      <c r="K447" s="30">
        <v>3.5</v>
      </c>
      <c r="L447" s="30">
        <v>3.5</v>
      </c>
      <c r="M447" s="30">
        <v>3.5</v>
      </c>
      <c r="N447" s="30">
        <v>3.5</v>
      </c>
      <c r="O447" s="30">
        <v>3.5</v>
      </c>
      <c r="P447" s="30">
        <v>2.93</v>
      </c>
      <c r="Q447" s="30">
        <v>2.93</v>
      </c>
      <c r="R447" s="31">
        <v>3.86</v>
      </c>
    </row>
    <row r="448" spans="1:18" x14ac:dyDescent="0.35">
      <c r="A448" s="12" t="s">
        <v>152</v>
      </c>
      <c r="B448" s="13" t="s">
        <v>16</v>
      </c>
      <c r="C448" s="13" t="s">
        <v>17</v>
      </c>
      <c r="D448" s="13" t="s">
        <v>67</v>
      </c>
      <c r="E448" s="13" t="s">
        <v>881</v>
      </c>
      <c r="F448" s="13" t="s">
        <v>885</v>
      </c>
      <c r="G448" s="13" t="s">
        <v>70</v>
      </c>
      <c r="H448" s="14">
        <v>0.01</v>
      </c>
      <c r="I448" s="15" t="s">
        <v>23</v>
      </c>
      <c r="J448" s="16">
        <v>3.5</v>
      </c>
      <c r="K448" s="17">
        <v>3.5</v>
      </c>
      <c r="L448" s="17">
        <v>3.5</v>
      </c>
      <c r="M448" s="17">
        <v>3.5</v>
      </c>
      <c r="N448" s="17">
        <v>3.5</v>
      </c>
      <c r="O448" s="17">
        <v>3.5</v>
      </c>
      <c r="P448" s="17">
        <v>2.93</v>
      </c>
      <c r="Q448" s="17">
        <v>2.93</v>
      </c>
      <c r="R448" s="17">
        <v>3.86</v>
      </c>
    </row>
    <row r="449" spans="1:18" x14ac:dyDescent="0.35">
      <c r="A449" s="18" t="s">
        <v>152</v>
      </c>
      <c r="B449" s="19" t="s">
        <v>16</v>
      </c>
      <c r="C449" s="19" t="s">
        <v>17</v>
      </c>
      <c r="D449" s="19" t="s">
        <v>67</v>
      </c>
      <c r="E449" s="19" t="s">
        <v>881</v>
      </c>
      <c r="F449" s="19" t="s">
        <v>885</v>
      </c>
      <c r="G449" s="19" t="s">
        <v>70</v>
      </c>
      <c r="H449" s="20">
        <v>0.01</v>
      </c>
      <c r="I449" s="21" t="s">
        <v>25</v>
      </c>
      <c r="J449" s="22">
        <v>0</v>
      </c>
      <c r="K449" s="23">
        <v>0</v>
      </c>
      <c r="L449" s="23">
        <v>0</v>
      </c>
      <c r="M449" s="23">
        <v>0</v>
      </c>
      <c r="N449" s="23">
        <v>0</v>
      </c>
      <c r="O449" s="23">
        <v>0</v>
      </c>
      <c r="P449" s="23">
        <v>0</v>
      </c>
      <c r="Q449" s="23">
        <v>0</v>
      </c>
      <c r="R449" s="24">
        <v>0</v>
      </c>
    </row>
    <row r="450" spans="1:18" x14ac:dyDescent="0.35">
      <c r="A450" s="25" t="s">
        <v>152</v>
      </c>
      <c r="B450" s="26" t="s">
        <v>16</v>
      </c>
      <c r="C450" s="26" t="s">
        <v>17</v>
      </c>
      <c r="D450" s="26" t="s">
        <v>80</v>
      </c>
      <c r="E450" s="26" t="s">
        <v>904</v>
      </c>
      <c r="F450" s="26" t="s">
        <v>81</v>
      </c>
      <c r="G450" s="26" t="s">
        <v>70</v>
      </c>
      <c r="H450" s="27">
        <v>1.4999999999999999E-2</v>
      </c>
      <c r="I450" s="28" t="s">
        <v>22</v>
      </c>
      <c r="J450" s="29">
        <v>6.69</v>
      </c>
      <c r="K450" s="30">
        <v>6.69</v>
      </c>
      <c r="L450" s="30">
        <v>6.69</v>
      </c>
      <c r="M450" s="30">
        <v>6.49</v>
      </c>
      <c r="N450" s="30">
        <v>6.49</v>
      </c>
      <c r="O450" s="30">
        <v>6.49</v>
      </c>
      <c r="P450" s="30">
        <v>5.32</v>
      </c>
      <c r="Q450" s="30">
        <v>5.32</v>
      </c>
      <c r="R450" s="31">
        <v>5.86</v>
      </c>
    </row>
    <row r="451" spans="1:18" x14ac:dyDescent="0.35">
      <c r="A451" s="12" t="s">
        <v>152</v>
      </c>
      <c r="B451" s="13" t="s">
        <v>16</v>
      </c>
      <c r="C451" s="13" t="s">
        <v>17</v>
      </c>
      <c r="D451" s="13" t="s">
        <v>80</v>
      </c>
      <c r="E451" s="13" t="s">
        <v>904</v>
      </c>
      <c r="F451" s="13" t="s">
        <v>81</v>
      </c>
      <c r="G451" s="13" t="s">
        <v>70</v>
      </c>
      <c r="H451" s="14">
        <v>1.4999999999999999E-2</v>
      </c>
      <c r="I451" s="15" t="s">
        <v>23</v>
      </c>
      <c r="J451" s="16">
        <v>6.69</v>
      </c>
      <c r="K451" s="17">
        <v>6.69</v>
      </c>
      <c r="L451" s="17">
        <v>6.69</v>
      </c>
      <c r="M451" s="17">
        <v>6.49</v>
      </c>
      <c r="N451" s="17">
        <v>6.49</v>
      </c>
      <c r="O451" s="17">
        <v>6.49</v>
      </c>
      <c r="P451" s="17">
        <v>5.41</v>
      </c>
      <c r="Q451" s="17">
        <v>5.41</v>
      </c>
      <c r="R451" s="17">
        <v>5.86</v>
      </c>
    </row>
    <row r="452" spans="1:18" x14ac:dyDescent="0.35">
      <c r="A452" s="18" t="s">
        <v>152</v>
      </c>
      <c r="B452" s="19" t="s">
        <v>16</v>
      </c>
      <c r="C452" s="19" t="s">
        <v>17</v>
      </c>
      <c r="D452" s="19" t="s">
        <v>80</v>
      </c>
      <c r="E452" s="19" t="s">
        <v>904</v>
      </c>
      <c r="F452" s="19" t="s">
        <v>81</v>
      </c>
      <c r="G452" s="19" t="s">
        <v>70</v>
      </c>
      <c r="H452" s="20">
        <v>1.4999999999999999E-2</v>
      </c>
      <c r="I452" s="21" t="s">
        <v>25</v>
      </c>
      <c r="J452" s="22">
        <v>0</v>
      </c>
      <c r="K452" s="23">
        <v>0</v>
      </c>
      <c r="L452" s="23">
        <v>0</v>
      </c>
      <c r="M452" s="23">
        <v>0</v>
      </c>
      <c r="N452" s="23">
        <v>0</v>
      </c>
      <c r="O452" s="23">
        <v>0</v>
      </c>
      <c r="P452" s="23">
        <v>1.6917293233082775E-2</v>
      </c>
      <c r="Q452" s="23">
        <v>1.6917293233082775E-2</v>
      </c>
      <c r="R452" s="24">
        <v>0</v>
      </c>
    </row>
    <row r="453" spans="1:18" x14ac:dyDescent="0.35">
      <c r="A453" s="25" t="s">
        <v>152</v>
      </c>
      <c r="B453" s="26" t="s">
        <v>16</v>
      </c>
      <c r="C453" s="26" t="s">
        <v>17</v>
      </c>
      <c r="D453" s="26" t="s">
        <v>80</v>
      </c>
      <c r="E453" s="26" t="s">
        <v>904</v>
      </c>
      <c r="F453" s="26" t="s">
        <v>886</v>
      </c>
      <c r="G453" s="26" t="s">
        <v>70</v>
      </c>
      <c r="H453" s="27">
        <v>1.4999999999999999E-2</v>
      </c>
      <c r="I453" s="28" t="s">
        <v>22</v>
      </c>
      <c r="J453" s="29">
        <v>6.69</v>
      </c>
      <c r="K453" s="30">
        <v>6.69</v>
      </c>
      <c r="L453" s="30">
        <v>6.69</v>
      </c>
      <c r="M453" s="30">
        <v>6.49</v>
      </c>
      <c r="N453" s="30">
        <v>6.49</v>
      </c>
      <c r="O453" s="30">
        <v>6.49</v>
      </c>
      <c r="P453" s="30">
        <v>5.32</v>
      </c>
      <c r="Q453" s="30">
        <v>5.32</v>
      </c>
      <c r="R453" s="31">
        <v>5.86</v>
      </c>
    </row>
    <row r="454" spans="1:18" x14ac:dyDescent="0.35">
      <c r="A454" s="12" t="s">
        <v>152</v>
      </c>
      <c r="B454" s="13" t="s">
        <v>16</v>
      </c>
      <c r="C454" s="13" t="s">
        <v>17</v>
      </c>
      <c r="D454" s="13" t="s">
        <v>80</v>
      </c>
      <c r="E454" s="13" t="s">
        <v>904</v>
      </c>
      <c r="F454" s="13" t="s">
        <v>886</v>
      </c>
      <c r="G454" s="13" t="s">
        <v>70</v>
      </c>
      <c r="H454" s="14">
        <v>1.4999999999999999E-2</v>
      </c>
      <c r="I454" s="15" t="s">
        <v>23</v>
      </c>
      <c r="J454" s="16">
        <v>6.69</v>
      </c>
      <c r="K454" s="17">
        <v>6.69</v>
      </c>
      <c r="L454" s="17">
        <v>6.69</v>
      </c>
      <c r="M454" s="17">
        <v>6.49</v>
      </c>
      <c r="N454" s="17">
        <v>6.49</v>
      </c>
      <c r="O454" s="17">
        <v>6.49</v>
      </c>
      <c r="P454" s="17">
        <v>5.41</v>
      </c>
      <c r="Q454" s="17">
        <v>5.41</v>
      </c>
      <c r="R454" s="17">
        <v>5.86</v>
      </c>
    </row>
    <row r="455" spans="1:18" x14ac:dyDescent="0.35">
      <c r="A455" s="18" t="s">
        <v>152</v>
      </c>
      <c r="B455" s="19" t="s">
        <v>16</v>
      </c>
      <c r="C455" s="19" t="s">
        <v>17</v>
      </c>
      <c r="D455" s="19" t="s">
        <v>80</v>
      </c>
      <c r="E455" s="19" t="s">
        <v>904</v>
      </c>
      <c r="F455" s="19" t="s">
        <v>886</v>
      </c>
      <c r="G455" s="19" t="s">
        <v>70</v>
      </c>
      <c r="H455" s="20">
        <v>1.4999999999999999E-2</v>
      </c>
      <c r="I455" s="21" t="s">
        <v>25</v>
      </c>
      <c r="J455" s="22">
        <v>0</v>
      </c>
      <c r="K455" s="23">
        <v>0</v>
      </c>
      <c r="L455" s="23">
        <v>0</v>
      </c>
      <c r="M455" s="23">
        <v>0</v>
      </c>
      <c r="N455" s="23">
        <v>0</v>
      </c>
      <c r="O455" s="23">
        <v>0</v>
      </c>
      <c r="P455" s="23">
        <v>1.6917293233082775E-2</v>
      </c>
      <c r="Q455" s="23">
        <v>1.6917293233082775E-2</v>
      </c>
      <c r="R455" s="24">
        <v>0</v>
      </c>
    </row>
    <row r="456" spans="1:18" x14ac:dyDescent="0.35">
      <c r="A456" s="25" t="s">
        <v>152</v>
      </c>
      <c r="B456" s="26" t="s">
        <v>16</v>
      </c>
      <c r="C456" s="26" t="s">
        <v>17</v>
      </c>
      <c r="D456" s="26" t="s">
        <v>80</v>
      </c>
      <c r="E456" s="26" t="s">
        <v>904</v>
      </c>
      <c r="F456" s="26" t="s">
        <v>82</v>
      </c>
      <c r="G456" s="26" t="s">
        <v>70</v>
      </c>
      <c r="H456" s="27">
        <v>1.4999999999999999E-2</v>
      </c>
      <c r="I456" s="28" t="s">
        <v>22</v>
      </c>
      <c r="J456" s="29">
        <v>6.29</v>
      </c>
      <c r="K456" s="30">
        <v>6.29</v>
      </c>
      <c r="L456" s="30">
        <v>6.29</v>
      </c>
      <c r="M456" s="30">
        <v>5.99</v>
      </c>
      <c r="N456" s="30">
        <v>5.99</v>
      </c>
      <c r="O456" s="30">
        <v>5.99</v>
      </c>
      <c r="P456" s="30">
        <v>5.26</v>
      </c>
      <c r="Q456" s="30">
        <v>5.26</v>
      </c>
      <c r="R456" s="31">
        <v>5.4</v>
      </c>
    </row>
    <row r="457" spans="1:18" x14ac:dyDescent="0.35">
      <c r="A457" s="12" t="s">
        <v>152</v>
      </c>
      <c r="B457" s="13" t="s">
        <v>16</v>
      </c>
      <c r="C457" s="13" t="s">
        <v>17</v>
      </c>
      <c r="D457" s="13" t="s">
        <v>80</v>
      </c>
      <c r="E457" s="13" t="s">
        <v>904</v>
      </c>
      <c r="F457" s="13" t="s">
        <v>82</v>
      </c>
      <c r="G457" s="13" t="s">
        <v>70</v>
      </c>
      <c r="H457" s="14">
        <v>1.4999999999999999E-2</v>
      </c>
      <c r="I457" s="15" t="s">
        <v>23</v>
      </c>
      <c r="J457" s="16">
        <v>6.29</v>
      </c>
      <c r="K457" s="17">
        <v>6.29</v>
      </c>
      <c r="L457" s="17">
        <v>6.29</v>
      </c>
      <c r="M457" s="17">
        <v>5.99</v>
      </c>
      <c r="N457" s="17">
        <v>5.99</v>
      </c>
      <c r="O457" s="17">
        <v>5.99</v>
      </c>
      <c r="P457" s="17">
        <v>4.99</v>
      </c>
      <c r="Q457" s="17">
        <v>4.99</v>
      </c>
      <c r="R457" s="17">
        <v>5.4</v>
      </c>
    </row>
    <row r="458" spans="1:18" x14ac:dyDescent="0.35">
      <c r="A458" s="18" t="s">
        <v>152</v>
      </c>
      <c r="B458" s="19" t="s">
        <v>16</v>
      </c>
      <c r="C458" s="19" t="s">
        <v>17</v>
      </c>
      <c r="D458" s="19" t="s">
        <v>80</v>
      </c>
      <c r="E458" s="19" t="s">
        <v>904</v>
      </c>
      <c r="F458" s="19" t="s">
        <v>82</v>
      </c>
      <c r="G458" s="19" t="s">
        <v>70</v>
      </c>
      <c r="H458" s="20">
        <v>1.4999999999999999E-2</v>
      </c>
      <c r="I458" s="21" t="s">
        <v>25</v>
      </c>
      <c r="J458" s="22">
        <v>0</v>
      </c>
      <c r="K458" s="23">
        <v>0</v>
      </c>
      <c r="L458" s="23">
        <v>0</v>
      </c>
      <c r="M458" s="23">
        <v>0</v>
      </c>
      <c r="N458" s="23">
        <v>0</v>
      </c>
      <c r="O458" s="23">
        <v>0</v>
      </c>
      <c r="P458" s="23">
        <v>-5.1330798479087392E-2</v>
      </c>
      <c r="Q458" s="23">
        <v>-5.1330798479087392E-2</v>
      </c>
      <c r="R458" s="24">
        <v>0</v>
      </c>
    </row>
    <row r="459" spans="1:18" x14ac:dyDescent="0.35">
      <c r="A459" s="25" t="s">
        <v>152</v>
      </c>
      <c r="B459" s="26" t="s">
        <v>16</v>
      </c>
      <c r="C459" s="26" t="s">
        <v>17</v>
      </c>
      <c r="D459" s="26" t="s">
        <v>80</v>
      </c>
      <c r="E459" s="26" t="s">
        <v>904</v>
      </c>
      <c r="F459" s="26" t="s">
        <v>524</v>
      </c>
      <c r="G459" s="26" t="s">
        <v>70</v>
      </c>
      <c r="H459" s="27">
        <v>1.4999999999999999E-2</v>
      </c>
      <c r="I459" s="28" t="s">
        <v>22</v>
      </c>
      <c r="J459" s="29">
        <v>6.29</v>
      </c>
      <c r="K459" s="30">
        <v>6.29</v>
      </c>
      <c r="L459" s="30">
        <v>6.29</v>
      </c>
      <c r="M459" s="30">
        <v>5.99</v>
      </c>
      <c r="N459" s="30">
        <v>5.99</v>
      </c>
      <c r="O459" s="30">
        <v>5.99</v>
      </c>
      <c r="P459" s="30">
        <v>5.26</v>
      </c>
      <c r="Q459" s="30">
        <v>5.26</v>
      </c>
      <c r="R459" s="31">
        <v>5.4</v>
      </c>
    </row>
    <row r="460" spans="1:18" x14ac:dyDescent="0.35">
      <c r="A460" s="12" t="s">
        <v>152</v>
      </c>
      <c r="B460" s="13" t="s">
        <v>16</v>
      </c>
      <c r="C460" s="13" t="s">
        <v>17</v>
      </c>
      <c r="D460" s="13" t="s">
        <v>80</v>
      </c>
      <c r="E460" s="13" t="s">
        <v>904</v>
      </c>
      <c r="F460" s="13" t="s">
        <v>524</v>
      </c>
      <c r="G460" s="13" t="s">
        <v>70</v>
      </c>
      <c r="H460" s="14">
        <v>1.4999999999999999E-2</v>
      </c>
      <c r="I460" s="15" t="s">
        <v>23</v>
      </c>
      <c r="J460" s="16">
        <v>6.29</v>
      </c>
      <c r="K460" s="17">
        <v>6.29</v>
      </c>
      <c r="L460" s="17">
        <v>6.29</v>
      </c>
      <c r="M460" s="17">
        <v>5.99</v>
      </c>
      <c r="N460" s="17">
        <v>5.99</v>
      </c>
      <c r="O460" s="17">
        <v>5.99</v>
      </c>
      <c r="P460" s="17">
        <v>4.99</v>
      </c>
      <c r="Q460" s="17">
        <v>4.99</v>
      </c>
      <c r="R460" s="17">
        <v>5.4</v>
      </c>
    </row>
    <row r="461" spans="1:18" x14ac:dyDescent="0.35">
      <c r="A461" s="18" t="s">
        <v>152</v>
      </c>
      <c r="B461" s="19" t="s">
        <v>16</v>
      </c>
      <c r="C461" s="19" t="s">
        <v>17</v>
      </c>
      <c r="D461" s="19" t="s">
        <v>80</v>
      </c>
      <c r="E461" s="19" t="s">
        <v>904</v>
      </c>
      <c r="F461" s="19" t="s">
        <v>524</v>
      </c>
      <c r="G461" s="19" t="s">
        <v>70</v>
      </c>
      <c r="H461" s="20">
        <v>1.4999999999999999E-2</v>
      </c>
      <c r="I461" s="21" t="s">
        <v>25</v>
      </c>
      <c r="J461" s="22">
        <v>0</v>
      </c>
      <c r="K461" s="23">
        <v>0</v>
      </c>
      <c r="L461" s="23">
        <v>0</v>
      </c>
      <c r="M461" s="23">
        <v>0</v>
      </c>
      <c r="N461" s="23">
        <v>0</v>
      </c>
      <c r="O461" s="23">
        <v>0</v>
      </c>
      <c r="P461" s="23">
        <v>-5.1330798479087392E-2</v>
      </c>
      <c r="Q461" s="23">
        <v>-5.1330798479087392E-2</v>
      </c>
      <c r="R461" s="24">
        <v>0</v>
      </c>
    </row>
    <row r="462" spans="1:18" x14ac:dyDescent="0.35">
      <c r="A462" s="25" t="s">
        <v>152</v>
      </c>
      <c r="B462" s="26" t="s">
        <v>16</v>
      </c>
      <c r="C462" s="26" t="s">
        <v>17</v>
      </c>
      <c r="D462" s="26" t="s">
        <v>80</v>
      </c>
      <c r="E462" s="26" t="s">
        <v>904</v>
      </c>
      <c r="F462" s="26" t="s">
        <v>555</v>
      </c>
      <c r="G462" s="26" t="s">
        <v>70</v>
      </c>
      <c r="H462" s="27">
        <v>1.4999999999999999E-2</v>
      </c>
      <c r="I462" s="28" t="s">
        <v>22</v>
      </c>
      <c r="J462" s="29">
        <v>5.99</v>
      </c>
      <c r="K462" s="30">
        <v>5.99</v>
      </c>
      <c r="L462" s="30">
        <v>5.99</v>
      </c>
      <c r="M462" s="30">
        <v>5.89</v>
      </c>
      <c r="N462" s="30">
        <v>5.89</v>
      </c>
      <c r="O462" s="30">
        <v>5.89</v>
      </c>
      <c r="P462" s="30">
        <v>6.21</v>
      </c>
      <c r="Q462" s="30">
        <v>6.21</v>
      </c>
      <c r="R462" s="31">
        <v>6.3</v>
      </c>
    </row>
    <row r="463" spans="1:18" x14ac:dyDescent="0.35">
      <c r="A463" s="12" t="s">
        <v>152</v>
      </c>
      <c r="B463" s="13" t="s">
        <v>16</v>
      </c>
      <c r="C463" s="13" t="s">
        <v>17</v>
      </c>
      <c r="D463" s="13" t="s">
        <v>80</v>
      </c>
      <c r="E463" s="13" t="s">
        <v>904</v>
      </c>
      <c r="F463" s="13" t="s">
        <v>555</v>
      </c>
      <c r="G463" s="13" t="s">
        <v>70</v>
      </c>
      <c r="H463" s="14">
        <v>1.4999999999999999E-2</v>
      </c>
      <c r="I463" s="15" t="s">
        <v>23</v>
      </c>
      <c r="J463" s="16">
        <v>5.99</v>
      </c>
      <c r="K463" s="17">
        <v>5.99</v>
      </c>
      <c r="L463" s="17">
        <v>5.99</v>
      </c>
      <c r="M463" s="17">
        <v>5.89</v>
      </c>
      <c r="N463" s="17">
        <v>5.89</v>
      </c>
      <c r="O463" s="17">
        <v>5.89</v>
      </c>
      <c r="P463" s="17">
        <v>6.21</v>
      </c>
      <c r="Q463" s="17">
        <v>6.21</v>
      </c>
      <c r="R463" s="17">
        <v>6.3</v>
      </c>
    </row>
    <row r="464" spans="1:18" x14ac:dyDescent="0.35">
      <c r="A464" s="18" t="s">
        <v>152</v>
      </c>
      <c r="B464" s="19" t="s">
        <v>16</v>
      </c>
      <c r="C464" s="19" t="s">
        <v>17</v>
      </c>
      <c r="D464" s="19" t="s">
        <v>80</v>
      </c>
      <c r="E464" s="19" t="s">
        <v>904</v>
      </c>
      <c r="F464" s="19" t="s">
        <v>555</v>
      </c>
      <c r="G464" s="19" t="s">
        <v>70</v>
      </c>
      <c r="H464" s="20">
        <v>1.4999999999999999E-2</v>
      </c>
      <c r="I464" s="21" t="s">
        <v>25</v>
      </c>
      <c r="J464" s="22">
        <v>0</v>
      </c>
      <c r="K464" s="23">
        <v>0</v>
      </c>
      <c r="L464" s="23">
        <v>0</v>
      </c>
      <c r="M464" s="23">
        <v>0</v>
      </c>
      <c r="N464" s="23">
        <v>0</v>
      </c>
      <c r="O464" s="23">
        <v>0</v>
      </c>
      <c r="P464" s="23">
        <v>0</v>
      </c>
      <c r="Q464" s="23">
        <v>0</v>
      </c>
      <c r="R464" s="24">
        <v>0</v>
      </c>
    </row>
    <row r="465" spans="1:18" x14ac:dyDescent="0.35">
      <c r="A465" s="25" t="s">
        <v>152</v>
      </c>
      <c r="B465" s="26" t="s">
        <v>16</v>
      </c>
      <c r="C465" s="26" t="s">
        <v>17</v>
      </c>
      <c r="D465" s="26" t="s">
        <v>80</v>
      </c>
      <c r="E465" s="26" t="s">
        <v>33</v>
      </c>
      <c r="F465" s="26" t="s">
        <v>83</v>
      </c>
      <c r="G465" s="26" t="s">
        <v>21</v>
      </c>
      <c r="H465" s="27">
        <v>1.4999999999999999E-2</v>
      </c>
      <c r="I465" s="28" t="s">
        <v>22</v>
      </c>
      <c r="J465" s="29">
        <v>8.49</v>
      </c>
      <c r="K465" s="30">
        <v>8.49</v>
      </c>
      <c r="L465" s="30">
        <v>8.49</v>
      </c>
      <c r="M465" s="30">
        <v>7.79</v>
      </c>
      <c r="N465" s="30">
        <v>7.79</v>
      </c>
      <c r="O465" s="30">
        <v>7.79</v>
      </c>
      <c r="P465" s="30">
        <v>7.09</v>
      </c>
      <c r="Q465" s="30">
        <v>7.09</v>
      </c>
      <c r="R465" s="31">
        <v>7.4</v>
      </c>
    </row>
    <row r="466" spans="1:18" x14ac:dyDescent="0.35">
      <c r="A466" s="12" t="s">
        <v>152</v>
      </c>
      <c r="B466" s="13" t="s">
        <v>16</v>
      </c>
      <c r="C466" s="13" t="s">
        <v>17</v>
      </c>
      <c r="D466" s="13" t="s">
        <v>80</v>
      </c>
      <c r="E466" s="13" t="s">
        <v>33</v>
      </c>
      <c r="F466" s="13" t="s">
        <v>83</v>
      </c>
      <c r="G466" s="13" t="s">
        <v>21</v>
      </c>
      <c r="H466" s="14">
        <v>1.4999999999999999E-2</v>
      </c>
      <c r="I466" s="15" t="s">
        <v>23</v>
      </c>
      <c r="J466" s="16">
        <v>8.49</v>
      </c>
      <c r="K466" s="17">
        <v>8.49</v>
      </c>
      <c r="L466" s="17">
        <v>8.49</v>
      </c>
      <c r="M466" s="17">
        <v>7.79</v>
      </c>
      <c r="N466" s="17">
        <v>7.79</v>
      </c>
      <c r="O466" s="17">
        <v>7.79</v>
      </c>
      <c r="P466" s="17">
        <v>7.09</v>
      </c>
      <c r="Q466" s="17">
        <v>7.09</v>
      </c>
      <c r="R466" s="17">
        <v>7.4</v>
      </c>
    </row>
    <row r="467" spans="1:18" x14ac:dyDescent="0.35">
      <c r="A467" s="18" t="s">
        <v>152</v>
      </c>
      <c r="B467" s="19" t="s">
        <v>16</v>
      </c>
      <c r="C467" s="19" t="s">
        <v>17</v>
      </c>
      <c r="D467" s="19" t="s">
        <v>80</v>
      </c>
      <c r="E467" s="19" t="s">
        <v>33</v>
      </c>
      <c r="F467" s="19" t="s">
        <v>83</v>
      </c>
      <c r="G467" s="19" t="s">
        <v>21</v>
      </c>
      <c r="H467" s="20">
        <v>1.4999999999999999E-2</v>
      </c>
      <c r="I467" s="21" t="s">
        <v>25</v>
      </c>
      <c r="J467" s="22">
        <v>0</v>
      </c>
      <c r="K467" s="23">
        <v>0</v>
      </c>
      <c r="L467" s="23">
        <v>0</v>
      </c>
      <c r="M467" s="23">
        <v>0</v>
      </c>
      <c r="N467" s="23">
        <v>0</v>
      </c>
      <c r="O467" s="23">
        <v>0</v>
      </c>
      <c r="P467" s="23">
        <v>0</v>
      </c>
      <c r="Q467" s="23">
        <v>0</v>
      </c>
      <c r="R467" s="24">
        <v>0</v>
      </c>
    </row>
    <row r="468" spans="1:18" x14ac:dyDescent="0.35">
      <c r="A468" s="25" t="s">
        <v>152</v>
      </c>
      <c r="B468" s="26" t="s">
        <v>16</v>
      </c>
      <c r="C468" s="26" t="s">
        <v>17</v>
      </c>
      <c r="D468" s="26" t="s">
        <v>84</v>
      </c>
      <c r="E468" s="26" t="s">
        <v>904</v>
      </c>
      <c r="F468" s="26" t="s">
        <v>85</v>
      </c>
      <c r="G468" s="26" t="s">
        <v>86</v>
      </c>
      <c r="H468" s="27">
        <v>0.02</v>
      </c>
      <c r="I468" s="28" t="s">
        <v>22</v>
      </c>
      <c r="J468" s="29">
        <v>8.99</v>
      </c>
      <c r="K468" s="30">
        <v>8.99</v>
      </c>
      <c r="L468" s="30">
        <v>8.99</v>
      </c>
      <c r="M468" s="30">
        <v>8.49</v>
      </c>
      <c r="N468" s="30">
        <v>8.49</v>
      </c>
      <c r="O468" s="30">
        <v>8.49</v>
      </c>
      <c r="P468" s="30">
        <v>7.49</v>
      </c>
      <c r="Q468" s="30">
        <v>7.49</v>
      </c>
      <c r="R468" s="31">
        <v>7.84</v>
      </c>
    </row>
    <row r="469" spans="1:18" x14ac:dyDescent="0.35">
      <c r="A469" s="12" t="s">
        <v>152</v>
      </c>
      <c r="B469" s="13" t="s">
        <v>16</v>
      </c>
      <c r="C469" s="13" t="s">
        <v>17</v>
      </c>
      <c r="D469" s="13" t="s">
        <v>84</v>
      </c>
      <c r="E469" s="13" t="s">
        <v>904</v>
      </c>
      <c r="F469" s="13" t="s">
        <v>85</v>
      </c>
      <c r="G469" s="13" t="s">
        <v>86</v>
      </c>
      <c r="H469" s="14">
        <v>0.02</v>
      </c>
      <c r="I469" s="15" t="s">
        <v>23</v>
      </c>
      <c r="J469" s="16">
        <v>8.99</v>
      </c>
      <c r="K469" s="17">
        <v>8.99</v>
      </c>
      <c r="L469" s="17">
        <v>8.99</v>
      </c>
      <c r="M469" s="17">
        <v>8.49</v>
      </c>
      <c r="N469" s="17">
        <v>8.49</v>
      </c>
      <c r="O469" s="17">
        <v>8.49</v>
      </c>
      <c r="P469" s="17">
        <v>7.49</v>
      </c>
      <c r="Q469" s="17">
        <v>7.49</v>
      </c>
      <c r="R469" s="17">
        <v>7.84</v>
      </c>
    </row>
    <row r="470" spans="1:18" x14ac:dyDescent="0.35">
      <c r="A470" s="18" t="s">
        <v>152</v>
      </c>
      <c r="B470" s="19" t="s">
        <v>16</v>
      </c>
      <c r="C470" s="19" t="s">
        <v>17</v>
      </c>
      <c r="D470" s="19" t="s">
        <v>84</v>
      </c>
      <c r="E470" s="19" t="s">
        <v>904</v>
      </c>
      <c r="F470" s="19" t="s">
        <v>85</v>
      </c>
      <c r="G470" s="19" t="s">
        <v>86</v>
      </c>
      <c r="H470" s="20">
        <v>0.02</v>
      </c>
      <c r="I470" s="21" t="s">
        <v>25</v>
      </c>
      <c r="J470" s="22">
        <v>0</v>
      </c>
      <c r="K470" s="23">
        <v>0</v>
      </c>
      <c r="L470" s="23">
        <v>0</v>
      </c>
      <c r="M470" s="23">
        <v>0</v>
      </c>
      <c r="N470" s="23">
        <v>0</v>
      </c>
      <c r="O470" s="23">
        <v>0</v>
      </c>
      <c r="P470" s="23">
        <v>0</v>
      </c>
      <c r="Q470" s="23">
        <v>0</v>
      </c>
      <c r="R470" s="24">
        <v>0</v>
      </c>
    </row>
    <row r="471" spans="1:18" x14ac:dyDescent="0.35">
      <c r="A471" s="25" t="s">
        <v>152</v>
      </c>
      <c r="B471" s="26" t="s">
        <v>16</v>
      </c>
      <c r="C471" s="26" t="s">
        <v>17</v>
      </c>
      <c r="D471" s="26" t="s">
        <v>84</v>
      </c>
      <c r="E471" s="26" t="s">
        <v>904</v>
      </c>
      <c r="F471" s="26" t="s">
        <v>887</v>
      </c>
      <c r="G471" s="26" t="s">
        <v>86</v>
      </c>
      <c r="H471" s="27">
        <v>0.02</v>
      </c>
      <c r="I471" s="28" t="s">
        <v>22</v>
      </c>
      <c r="J471" s="29">
        <v>8.99</v>
      </c>
      <c r="K471" s="30">
        <v>8.99</v>
      </c>
      <c r="L471" s="30">
        <v>8.99</v>
      </c>
      <c r="M471" s="30">
        <v>8.49</v>
      </c>
      <c r="N471" s="30">
        <v>8.49</v>
      </c>
      <c r="O471" s="30">
        <v>8.49</v>
      </c>
      <c r="P471" s="30">
        <v>7.49</v>
      </c>
      <c r="Q471" s="30">
        <v>7.49</v>
      </c>
      <c r="R471" s="31">
        <v>7.84</v>
      </c>
    </row>
    <row r="472" spans="1:18" x14ac:dyDescent="0.35">
      <c r="A472" s="12" t="s">
        <v>152</v>
      </c>
      <c r="B472" s="13" t="s">
        <v>16</v>
      </c>
      <c r="C472" s="13" t="s">
        <v>17</v>
      </c>
      <c r="D472" s="13" t="s">
        <v>84</v>
      </c>
      <c r="E472" s="13" t="s">
        <v>904</v>
      </c>
      <c r="F472" s="13" t="s">
        <v>887</v>
      </c>
      <c r="G472" s="13" t="s">
        <v>86</v>
      </c>
      <c r="H472" s="14">
        <v>0.02</v>
      </c>
      <c r="I472" s="15" t="s">
        <v>23</v>
      </c>
      <c r="J472" s="16">
        <v>8.99</v>
      </c>
      <c r="K472" s="17">
        <v>8.99</v>
      </c>
      <c r="L472" s="17">
        <v>8.99</v>
      </c>
      <c r="M472" s="17">
        <v>8.49</v>
      </c>
      <c r="N472" s="17">
        <v>8.49</v>
      </c>
      <c r="O472" s="17">
        <v>8.49</v>
      </c>
      <c r="P472" s="17">
        <v>7.49</v>
      </c>
      <c r="Q472" s="17">
        <v>7.49</v>
      </c>
      <c r="R472" s="17">
        <v>7.84</v>
      </c>
    </row>
    <row r="473" spans="1:18" x14ac:dyDescent="0.35">
      <c r="A473" s="18" t="s">
        <v>152</v>
      </c>
      <c r="B473" s="19" t="s">
        <v>16</v>
      </c>
      <c r="C473" s="19" t="s">
        <v>17</v>
      </c>
      <c r="D473" s="19" t="s">
        <v>84</v>
      </c>
      <c r="E473" s="19" t="s">
        <v>904</v>
      </c>
      <c r="F473" s="19" t="s">
        <v>887</v>
      </c>
      <c r="G473" s="19" t="s">
        <v>86</v>
      </c>
      <c r="H473" s="20">
        <v>0.02</v>
      </c>
      <c r="I473" s="21" t="s">
        <v>25</v>
      </c>
      <c r="J473" s="22">
        <v>0</v>
      </c>
      <c r="K473" s="23">
        <v>0</v>
      </c>
      <c r="L473" s="23">
        <v>0</v>
      </c>
      <c r="M473" s="23">
        <v>0</v>
      </c>
      <c r="N473" s="23">
        <v>0</v>
      </c>
      <c r="O473" s="23">
        <v>0</v>
      </c>
      <c r="P473" s="23">
        <v>0</v>
      </c>
      <c r="Q473" s="23">
        <v>0</v>
      </c>
      <c r="R473" s="24">
        <v>0</v>
      </c>
    </row>
    <row r="474" spans="1:18" x14ac:dyDescent="0.35">
      <c r="A474" s="25" t="s">
        <v>152</v>
      </c>
      <c r="B474" s="26" t="s">
        <v>16</v>
      </c>
      <c r="C474" s="26" t="s">
        <v>17</v>
      </c>
      <c r="D474" s="26" t="s">
        <v>84</v>
      </c>
      <c r="E474" s="26" t="s">
        <v>904</v>
      </c>
      <c r="F474" s="26" t="s">
        <v>87</v>
      </c>
      <c r="G474" s="26" t="s">
        <v>86</v>
      </c>
      <c r="H474" s="27">
        <v>0.02</v>
      </c>
      <c r="I474" s="28" t="s">
        <v>22</v>
      </c>
      <c r="J474" s="29">
        <v>8.7899999999999991</v>
      </c>
      <c r="K474" s="30">
        <v>8.7899999999999991</v>
      </c>
      <c r="L474" s="30">
        <v>8.7899999999999991</v>
      </c>
      <c r="M474" s="30">
        <v>8.49</v>
      </c>
      <c r="N474" s="30">
        <v>8.49</v>
      </c>
      <c r="O474" s="30">
        <v>8.49</v>
      </c>
      <c r="P474" s="30">
        <v>7.34</v>
      </c>
      <c r="Q474" s="30">
        <v>7.34</v>
      </c>
      <c r="R474" s="31">
        <v>7.9</v>
      </c>
    </row>
    <row r="475" spans="1:18" x14ac:dyDescent="0.35">
      <c r="A475" s="12" t="s">
        <v>152</v>
      </c>
      <c r="B475" s="13" t="s">
        <v>16</v>
      </c>
      <c r="C475" s="13" t="s">
        <v>17</v>
      </c>
      <c r="D475" s="13" t="s">
        <v>84</v>
      </c>
      <c r="E475" s="13" t="s">
        <v>904</v>
      </c>
      <c r="F475" s="13" t="s">
        <v>87</v>
      </c>
      <c r="G475" s="13" t="s">
        <v>86</v>
      </c>
      <c r="H475" s="14">
        <v>0.02</v>
      </c>
      <c r="I475" s="15" t="s">
        <v>23</v>
      </c>
      <c r="J475" s="16">
        <v>8.49</v>
      </c>
      <c r="K475" s="17">
        <v>8.49</v>
      </c>
      <c r="L475" s="17">
        <v>8.49</v>
      </c>
      <c r="M475" s="17">
        <v>8.2899999999999991</v>
      </c>
      <c r="N475" s="17">
        <v>8.2899999999999991</v>
      </c>
      <c r="O475" s="17">
        <v>8.2899999999999991</v>
      </c>
      <c r="P475" s="17">
        <v>7.09</v>
      </c>
      <c r="Q475" s="17">
        <v>7.09</v>
      </c>
      <c r="R475" s="17">
        <v>7.71</v>
      </c>
    </row>
    <row r="476" spans="1:18" x14ac:dyDescent="0.35">
      <c r="A476" s="18" t="s">
        <v>152</v>
      </c>
      <c r="B476" s="19" t="s">
        <v>16</v>
      </c>
      <c r="C476" s="19" t="s">
        <v>17</v>
      </c>
      <c r="D476" s="19" t="s">
        <v>84</v>
      </c>
      <c r="E476" s="19" t="s">
        <v>904</v>
      </c>
      <c r="F476" s="19" t="s">
        <v>87</v>
      </c>
      <c r="G476" s="19" t="s">
        <v>86</v>
      </c>
      <c r="H476" s="20">
        <v>0.02</v>
      </c>
      <c r="I476" s="21" t="s">
        <v>25</v>
      </c>
      <c r="J476" s="22">
        <v>-3.4129692832764347E-2</v>
      </c>
      <c r="K476" s="23">
        <v>-3.4129692832764347E-2</v>
      </c>
      <c r="L476" s="23">
        <v>-3.4129692832764347E-2</v>
      </c>
      <c r="M476" s="23">
        <v>-2.3557126030624431E-2</v>
      </c>
      <c r="N476" s="23">
        <v>-2.3557126030624431E-2</v>
      </c>
      <c r="O476" s="23">
        <v>-2.3557126030624431E-2</v>
      </c>
      <c r="P476" s="23">
        <v>-3.4059945504087197E-2</v>
      </c>
      <c r="Q476" s="23">
        <v>-3.4059945504087197E-2</v>
      </c>
      <c r="R476" s="24">
        <v>-2.4050632911392422E-2</v>
      </c>
    </row>
    <row r="477" spans="1:18" x14ac:dyDescent="0.35">
      <c r="A477" s="25" t="s">
        <v>152</v>
      </c>
      <c r="B477" s="26" t="s">
        <v>16</v>
      </c>
      <c r="C477" s="26" t="s">
        <v>17</v>
      </c>
      <c r="D477" s="26" t="s">
        <v>84</v>
      </c>
      <c r="E477" s="26" t="s">
        <v>904</v>
      </c>
      <c r="F477" s="26" t="s">
        <v>525</v>
      </c>
      <c r="G477" s="26" t="s">
        <v>86</v>
      </c>
      <c r="H477" s="27">
        <v>0.02</v>
      </c>
      <c r="I477" s="28" t="s">
        <v>22</v>
      </c>
      <c r="J477" s="29">
        <v>8.7899999999999991</v>
      </c>
      <c r="K477" s="30">
        <v>8.7899999999999991</v>
      </c>
      <c r="L477" s="30">
        <v>8.7899999999999991</v>
      </c>
      <c r="M477" s="30">
        <v>8.49</v>
      </c>
      <c r="N477" s="30">
        <v>8.49</v>
      </c>
      <c r="O477" s="30">
        <v>8.49</v>
      </c>
      <c r="P477" s="30">
        <v>7.34</v>
      </c>
      <c r="Q477" s="30">
        <v>7.34</v>
      </c>
      <c r="R477" s="31">
        <v>7.9</v>
      </c>
    </row>
    <row r="478" spans="1:18" x14ac:dyDescent="0.35">
      <c r="A478" s="12" t="s">
        <v>152</v>
      </c>
      <c r="B478" s="13" t="s">
        <v>16</v>
      </c>
      <c r="C478" s="13" t="s">
        <v>17</v>
      </c>
      <c r="D478" s="13" t="s">
        <v>84</v>
      </c>
      <c r="E478" s="13" t="s">
        <v>904</v>
      </c>
      <c r="F478" s="13" t="s">
        <v>525</v>
      </c>
      <c r="G478" s="13" t="s">
        <v>86</v>
      </c>
      <c r="H478" s="14">
        <v>0.02</v>
      </c>
      <c r="I478" s="15" t="s">
        <v>23</v>
      </c>
      <c r="J478" s="16">
        <v>8.49</v>
      </c>
      <c r="K478" s="17">
        <v>8.49</v>
      </c>
      <c r="L478" s="17">
        <v>8.49</v>
      </c>
      <c r="M478" s="17">
        <v>8.2899999999999991</v>
      </c>
      <c r="N478" s="17">
        <v>8.2899999999999991</v>
      </c>
      <c r="O478" s="17">
        <v>8.2899999999999991</v>
      </c>
      <c r="P478" s="17">
        <v>7.09</v>
      </c>
      <c r="Q478" s="17">
        <v>7.09</v>
      </c>
      <c r="R478" s="17">
        <v>7.71</v>
      </c>
    </row>
    <row r="479" spans="1:18" x14ac:dyDescent="0.35">
      <c r="A479" s="18" t="s">
        <v>152</v>
      </c>
      <c r="B479" s="19" t="s">
        <v>16</v>
      </c>
      <c r="C479" s="19" t="s">
        <v>17</v>
      </c>
      <c r="D479" s="19" t="s">
        <v>84</v>
      </c>
      <c r="E479" s="19" t="s">
        <v>904</v>
      </c>
      <c r="F479" s="19" t="s">
        <v>525</v>
      </c>
      <c r="G479" s="19" t="s">
        <v>86</v>
      </c>
      <c r="H479" s="20">
        <v>0.02</v>
      </c>
      <c r="I479" s="21" t="s">
        <v>25</v>
      </c>
      <c r="J479" s="22">
        <v>-3.4129692832764347E-2</v>
      </c>
      <c r="K479" s="23">
        <v>-3.4129692832764347E-2</v>
      </c>
      <c r="L479" s="23">
        <v>-3.4129692832764347E-2</v>
      </c>
      <c r="M479" s="23">
        <v>-2.3557126030624431E-2</v>
      </c>
      <c r="N479" s="23">
        <v>-2.3557126030624431E-2</v>
      </c>
      <c r="O479" s="23">
        <v>-2.3557126030624431E-2</v>
      </c>
      <c r="P479" s="23">
        <v>-3.4059945504087197E-2</v>
      </c>
      <c r="Q479" s="23">
        <v>-3.4059945504087197E-2</v>
      </c>
      <c r="R479" s="24">
        <v>-2.4050632911392422E-2</v>
      </c>
    </row>
    <row r="480" spans="1:18" x14ac:dyDescent="0.35">
      <c r="A480" s="25" t="s">
        <v>152</v>
      </c>
      <c r="B480" s="26" t="s">
        <v>16</v>
      </c>
      <c r="C480" s="26" t="s">
        <v>17</v>
      </c>
      <c r="D480" s="26" t="s">
        <v>84</v>
      </c>
      <c r="E480" s="26" t="s">
        <v>904</v>
      </c>
      <c r="F480" s="26" t="s">
        <v>89</v>
      </c>
      <c r="G480" s="26" t="s">
        <v>70</v>
      </c>
      <c r="H480" s="27">
        <v>0.02</v>
      </c>
      <c r="I480" s="28" t="s">
        <v>22</v>
      </c>
      <c r="J480" s="29">
        <v>7.99</v>
      </c>
      <c r="K480" s="30">
        <v>7.99</v>
      </c>
      <c r="L480" s="30">
        <v>7.99</v>
      </c>
      <c r="M480" s="30">
        <v>7.29</v>
      </c>
      <c r="N480" s="30">
        <v>7.29</v>
      </c>
      <c r="O480" s="30">
        <v>7.29</v>
      </c>
      <c r="P480" s="30">
        <v>6.68</v>
      </c>
      <c r="Q480" s="30">
        <v>6.68</v>
      </c>
      <c r="R480" s="31">
        <v>6.95</v>
      </c>
    </row>
    <row r="481" spans="1:18" x14ac:dyDescent="0.35">
      <c r="A481" s="12" t="s">
        <v>152</v>
      </c>
      <c r="B481" s="13" t="s">
        <v>16</v>
      </c>
      <c r="C481" s="13" t="s">
        <v>17</v>
      </c>
      <c r="D481" s="13" t="s">
        <v>84</v>
      </c>
      <c r="E481" s="13" t="s">
        <v>904</v>
      </c>
      <c r="F481" s="13" t="s">
        <v>89</v>
      </c>
      <c r="G481" s="13" t="s">
        <v>70</v>
      </c>
      <c r="H481" s="14">
        <v>0.02</v>
      </c>
      <c r="I481" s="15" t="s">
        <v>23</v>
      </c>
      <c r="J481" s="16">
        <v>7.99</v>
      </c>
      <c r="K481" s="17">
        <v>7.99</v>
      </c>
      <c r="L481" s="17">
        <v>7.99</v>
      </c>
      <c r="M481" s="17">
        <v>7.29</v>
      </c>
      <c r="N481" s="17">
        <v>7.29</v>
      </c>
      <c r="O481" s="17">
        <v>7.29</v>
      </c>
      <c r="P481" s="17">
        <v>6.68</v>
      </c>
      <c r="Q481" s="17">
        <v>6.68</v>
      </c>
      <c r="R481" s="17">
        <v>6.95</v>
      </c>
    </row>
    <row r="482" spans="1:18" x14ac:dyDescent="0.35">
      <c r="A482" s="18" t="s">
        <v>152</v>
      </c>
      <c r="B482" s="19" t="s">
        <v>16</v>
      </c>
      <c r="C482" s="19" t="s">
        <v>17</v>
      </c>
      <c r="D482" s="19" t="s">
        <v>84</v>
      </c>
      <c r="E482" s="19" t="s">
        <v>904</v>
      </c>
      <c r="F482" s="19" t="s">
        <v>89</v>
      </c>
      <c r="G482" s="19" t="s">
        <v>70</v>
      </c>
      <c r="H482" s="20">
        <v>0.02</v>
      </c>
      <c r="I482" s="21" t="s">
        <v>25</v>
      </c>
      <c r="J482" s="22">
        <v>0</v>
      </c>
      <c r="K482" s="23">
        <v>0</v>
      </c>
      <c r="L482" s="23">
        <v>0</v>
      </c>
      <c r="M482" s="23">
        <v>0</v>
      </c>
      <c r="N482" s="23">
        <v>0</v>
      </c>
      <c r="O482" s="23">
        <v>0</v>
      </c>
      <c r="P482" s="23">
        <v>0</v>
      </c>
      <c r="Q482" s="23">
        <v>0</v>
      </c>
      <c r="R482" s="24">
        <v>0</v>
      </c>
    </row>
    <row r="483" spans="1:18" x14ac:dyDescent="0.35">
      <c r="A483" s="25" t="s">
        <v>152</v>
      </c>
      <c r="B483" s="26" t="s">
        <v>16</v>
      </c>
      <c r="C483" s="26" t="s">
        <v>17</v>
      </c>
      <c r="D483" s="26" t="s">
        <v>84</v>
      </c>
      <c r="E483" s="26" t="s">
        <v>904</v>
      </c>
      <c r="F483" s="26" t="s">
        <v>90</v>
      </c>
      <c r="G483" s="26" t="s">
        <v>70</v>
      </c>
      <c r="H483" s="27">
        <v>0.02</v>
      </c>
      <c r="I483" s="28" t="s">
        <v>22</v>
      </c>
      <c r="J483" s="29">
        <v>6.49</v>
      </c>
      <c r="K483" s="30">
        <v>6.49</v>
      </c>
      <c r="L483" s="30">
        <v>6.49</v>
      </c>
      <c r="M483" s="30">
        <v>6.29</v>
      </c>
      <c r="N483" s="30">
        <v>6.29</v>
      </c>
      <c r="O483" s="30">
        <v>6.29</v>
      </c>
      <c r="P483" s="30">
        <v>5.43</v>
      </c>
      <c r="Q483" s="30">
        <v>5.43</v>
      </c>
      <c r="R483" s="31">
        <v>5.91</v>
      </c>
    </row>
    <row r="484" spans="1:18" x14ac:dyDescent="0.35">
      <c r="A484" s="12" t="s">
        <v>152</v>
      </c>
      <c r="B484" s="13" t="s">
        <v>16</v>
      </c>
      <c r="C484" s="13" t="s">
        <v>17</v>
      </c>
      <c r="D484" s="13" t="s">
        <v>84</v>
      </c>
      <c r="E484" s="13" t="s">
        <v>904</v>
      </c>
      <c r="F484" s="13" t="s">
        <v>90</v>
      </c>
      <c r="G484" s="13" t="s">
        <v>70</v>
      </c>
      <c r="H484" s="14">
        <v>0.02</v>
      </c>
      <c r="I484" s="15" t="s">
        <v>23</v>
      </c>
      <c r="J484" s="16">
        <v>6.49</v>
      </c>
      <c r="K484" s="17">
        <v>6.49</v>
      </c>
      <c r="L484" s="17">
        <v>6.49</v>
      </c>
      <c r="M484" s="17">
        <v>6.29</v>
      </c>
      <c r="N484" s="17">
        <v>6.29</v>
      </c>
      <c r="O484" s="17">
        <v>6.29</v>
      </c>
      <c r="P484" s="17">
        <v>5.43</v>
      </c>
      <c r="Q484" s="17">
        <v>5.43</v>
      </c>
      <c r="R484" s="17">
        <v>5.91</v>
      </c>
    </row>
    <row r="485" spans="1:18" x14ac:dyDescent="0.35">
      <c r="A485" s="18" t="s">
        <v>152</v>
      </c>
      <c r="B485" s="19" t="s">
        <v>16</v>
      </c>
      <c r="C485" s="19" t="s">
        <v>17</v>
      </c>
      <c r="D485" s="19" t="s">
        <v>84</v>
      </c>
      <c r="E485" s="19" t="s">
        <v>904</v>
      </c>
      <c r="F485" s="19" t="s">
        <v>90</v>
      </c>
      <c r="G485" s="19" t="s">
        <v>70</v>
      </c>
      <c r="H485" s="20">
        <v>0.02</v>
      </c>
      <c r="I485" s="21" t="s">
        <v>25</v>
      </c>
      <c r="J485" s="22">
        <v>0</v>
      </c>
      <c r="K485" s="23">
        <v>0</v>
      </c>
      <c r="L485" s="23">
        <v>0</v>
      </c>
      <c r="M485" s="23">
        <v>0</v>
      </c>
      <c r="N485" s="23">
        <v>0</v>
      </c>
      <c r="O485" s="23">
        <v>0</v>
      </c>
      <c r="P485" s="23">
        <v>0</v>
      </c>
      <c r="Q485" s="23">
        <v>0</v>
      </c>
      <c r="R485" s="24">
        <v>0</v>
      </c>
    </row>
    <row r="486" spans="1:18" x14ac:dyDescent="0.35">
      <c r="A486" s="25" t="s">
        <v>152</v>
      </c>
      <c r="B486" s="26" t="s">
        <v>16</v>
      </c>
      <c r="C486" s="26" t="s">
        <v>17</v>
      </c>
      <c r="D486" s="26" t="s">
        <v>84</v>
      </c>
      <c r="E486" s="26" t="s">
        <v>904</v>
      </c>
      <c r="F486" s="26" t="s">
        <v>91</v>
      </c>
      <c r="G486" s="26" t="s">
        <v>70</v>
      </c>
      <c r="H486" s="27">
        <v>0.02</v>
      </c>
      <c r="I486" s="28" t="s">
        <v>22</v>
      </c>
      <c r="J486" s="29">
        <v>6.29</v>
      </c>
      <c r="K486" s="30">
        <v>6.29</v>
      </c>
      <c r="L486" s="30">
        <v>6.29</v>
      </c>
      <c r="M486" s="30">
        <v>5.79</v>
      </c>
      <c r="N486" s="30">
        <v>5.79</v>
      </c>
      <c r="O486" s="30">
        <v>5.79</v>
      </c>
      <c r="P486" s="30">
        <v>5.25</v>
      </c>
      <c r="Q486" s="30">
        <v>5.25</v>
      </c>
      <c r="R486" s="31">
        <v>5.59</v>
      </c>
    </row>
    <row r="487" spans="1:18" x14ac:dyDescent="0.35">
      <c r="A487" s="12" t="s">
        <v>152</v>
      </c>
      <c r="B487" s="13" t="s">
        <v>16</v>
      </c>
      <c r="C487" s="13" t="s">
        <v>17</v>
      </c>
      <c r="D487" s="13" t="s">
        <v>84</v>
      </c>
      <c r="E487" s="13" t="s">
        <v>904</v>
      </c>
      <c r="F487" s="13" t="s">
        <v>91</v>
      </c>
      <c r="G487" s="13" t="s">
        <v>70</v>
      </c>
      <c r="H487" s="14">
        <v>0.02</v>
      </c>
      <c r="I487" s="15" t="s">
        <v>23</v>
      </c>
      <c r="J487" s="16">
        <v>5.99</v>
      </c>
      <c r="K487" s="17">
        <v>5.99</v>
      </c>
      <c r="L487" s="17">
        <v>5.99</v>
      </c>
      <c r="M487" s="17">
        <v>5.79</v>
      </c>
      <c r="N487" s="17">
        <v>5.79</v>
      </c>
      <c r="O487" s="17">
        <v>5.79</v>
      </c>
      <c r="P487" s="17">
        <v>5</v>
      </c>
      <c r="Q487" s="17">
        <v>5</v>
      </c>
      <c r="R487" s="17">
        <v>5.59</v>
      </c>
    </row>
    <row r="488" spans="1:18" x14ac:dyDescent="0.35">
      <c r="A488" s="18" t="s">
        <v>152</v>
      </c>
      <c r="B488" s="19" t="s">
        <v>16</v>
      </c>
      <c r="C488" s="19" t="s">
        <v>17</v>
      </c>
      <c r="D488" s="19" t="s">
        <v>84</v>
      </c>
      <c r="E488" s="19" t="s">
        <v>904</v>
      </c>
      <c r="F488" s="19" t="s">
        <v>91</v>
      </c>
      <c r="G488" s="19" t="s">
        <v>70</v>
      </c>
      <c r="H488" s="20">
        <v>0.02</v>
      </c>
      <c r="I488" s="21" t="s">
        <v>25</v>
      </c>
      <c r="J488" s="22">
        <v>-4.7694753577106508E-2</v>
      </c>
      <c r="K488" s="23">
        <v>-4.7694753577106508E-2</v>
      </c>
      <c r="L488" s="23">
        <v>-4.7694753577106508E-2</v>
      </c>
      <c r="M488" s="23">
        <v>0</v>
      </c>
      <c r="N488" s="23">
        <v>0</v>
      </c>
      <c r="O488" s="23">
        <v>0</v>
      </c>
      <c r="P488" s="23">
        <v>-4.7619047619047672E-2</v>
      </c>
      <c r="Q488" s="23">
        <v>-4.7619047619047672E-2</v>
      </c>
      <c r="R488" s="24">
        <v>0</v>
      </c>
    </row>
    <row r="489" spans="1:18" x14ac:dyDescent="0.35">
      <c r="A489" s="25" t="s">
        <v>152</v>
      </c>
      <c r="B489" s="26" t="s">
        <v>16</v>
      </c>
      <c r="C489" s="26" t="s">
        <v>17</v>
      </c>
      <c r="D489" s="26" t="s">
        <v>84</v>
      </c>
      <c r="E489" s="26" t="s">
        <v>880</v>
      </c>
      <c r="F489" s="26" t="s">
        <v>88</v>
      </c>
      <c r="G489" s="26" t="s">
        <v>70</v>
      </c>
      <c r="H489" s="27">
        <v>0.02</v>
      </c>
      <c r="I489" s="28" t="s">
        <v>22</v>
      </c>
      <c r="J489" s="29">
        <v>5.99</v>
      </c>
      <c r="K489" s="30">
        <v>5.99</v>
      </c>
      <c r="L489" s="30">
        <v>5.99</v>
      </c>
      <c r="M489" s="30">
        <v>5.79</v>
      </c>
      <c r="N489" s="30">
        <v>5.79</v>
      </c>
      <c r="O489" s="30">
        <v>5.79</v>
      </c>
      <c r="P489" s="30">
        <v>5</v>
      </c>
      <c r="Q489" s="30">
        <v>5</v>
      </c>
      <c r="R489" s="31">
        <v>5.52</v>
      </c>
    </row>
    <row r="490" spans="1:18" x14ac:dyDescent="0.35">
      <c r="A490" s="12" t="s">
        <v>152</v>
      </c>
      <c r="B490" s="13" t="s">
        <v>16</v>
      </c>
      <c r="C490" s="13" t="s">
        <v>17</v>
      </c>
      <c r="D490" s="13" t="s">
        <v>84</v>
      </c>
      <c r="E490" s="13" t="s">
        <v>880</v>
      </c>
      <c r="F490" s="13" t="s">
        <v>88</v>
      </c>
      <c r="G490" s="13" t="s">
        <v>70</v>
      </c>
      <c r="H490" s="14">
        <v>0.02</v>
      </c>
      <c r="I490" s="15" t="s">
        <v>23</v>
      </c>
      <c r="J490" s="16">
        <v>5.99</v>
      </c>
      <c r="K490" s="17">
        <v>5.99</v>
      </c>
      <c r="L490" s="17">
        <v>5.99</v>
      </c>
      <c r="M490" s="17">
        <v>5.79</v>
      </c>
      <c r="N490" s="17">
        <v>5.79</v>
      </c>
      <c r="O490" s="17">
        <v>5.79</v>
      </c>
      <c r="P490" s="17">
        <v>5</v>
      </c>
      <c r="Q490" s="17">
        <v>5</v>
      </c>
      <c r="R490" s="17">
        <v>5.52</v>
      </c>
    </row>
    <row r="491" spans="1:18" x14ac:dyDescent="0.35">
      <c r="A491" s="18" t="s">
        <v>152</v>
      </c>
      <c r="B491" s="19" t="s">
        <v>16</v>
      </c>
      <c r="C491" s="19" t="s">
        <v>17</v>
      </c>
      <c r="D491" s="19" t="s">
        <v>84</v>
      </c>
      <c r="E491" s="19" t="s">
        <v>880</v>
      </c>
      <c r="F491" s="19" t="s">
        <v>88</v>
      </c>
      <c r="G491" s="19" t="s">
        <v>70</v>
      </c>
      <c r="H491" s="20">
        <v>0.02</v>
      </c>
      <c r="I491" s="21" t="s">
        <v>25</v>
      </c>
      <c r="J491" s="22">
        <v>0</v>
      </c>
      <c r="K491" s="23">
        <v>0</v>
      </c>
      <c r="L491" s="23">
        <v>0</v>
      </c>
      <c r="M491" s="23">
        <v>0</v>
      </c>
      <c r="N491" s="23">
        <v>0</v>
      </c>
      <c r="O491" s="23">
        <v>0</v>
      </c>
      <c r="P491" s="23">
        <v>0</v>
      </c>
      <c r="Q491" s="23">
        <v>0</v>
      </c>
      <c r="R491" s="24">
        <v>0</v>
      </c>
    </row>
    <row r="492" spans="1:18" x14ac:dyDescent="0.35">
      <c r="A492" s="25" t="s">
        <v>152</v>
      </c>
      <c r="B492" s="26" t="s">
        <v>16</v>
      </c>
      <c r="C492" s="26" t="s">
        <v>17</v>
      </c>
      <c r="D492" s="26" t="s">
        <v>84</v>
      </c>
      <c r="E492" s="26" t="s">
        <v>881</v>
      </c>
      <c r="F492" s="26" t="s">
        <v>556</v>
      </c>
      <c r="G492" s="26" t="s">
        <v>70</v>
      </c>
      <c r="H492" s="27">
        <v>0.02</v>
      </c>
      <c r="I492" s="28" t="s">
        <v>22</v>
      </c>
      <c r="J492" s="29">
        <v>8.7899999999999991</v>
      </c>
      <c r="K492" s="30">
        <v>8.7899999999999991</v>
      </c>
      <c r="L492" s="30">
        <v>8.7899999999999991</v>
      </c>
      <c r="M492" s="30">
        <v>8.19</v>
      </c>
      <c r="N492" s="30">
        <v>8.19</v>
      </c>
      <c r="O492" s="30">
        <v>8.19</v>
      </c>
      <c r="P492" s="30">
        <v>9.49</v>
      </c>
      <c r="Q492" s="30">
        <v>9.49</v>
      </c>
      <c r="R492" s="31">
        <v>9.2899999999999991</v>
      </c>
    </row>
    <row r="493" spans="1:18" x14ac:dyDescent="0.35">
      <c r="A493" s="12" t="s">
        <v>152</v>
      </c>
      <c r="B493" s="13" t="s">
        <v>16</v>
      </c>
      <c r="C493" s="13" t="s">
        <v>17</v>
      </c>
      <c r="D493" s="13" t="s">
        <v>84</v>
      </c>
      <c r="E493" s="13" t="s">
        <v>881</v>
      </c>
      <c r="F493" s="13" t="s">
        <v>556</v>
      </c>
      <c r="G493" s="13" t="s">
        <v>70</v>
      </c>
      <c r="H493" s="14">
        <v>0.02</v>
      </c>
      <c r="I493" s="15" t="s">
        <v>23</v>
      </c>
      <c r="J493" s="16">
        <v>8.7899999999999991</v>
      </c>
      <c r="K493" s="17">
        <v>8.7899999999999991</v>
      </c>
      <c r="L493" s="17">
        <v>8.7899999999999991</v>
      </c>
      <c r="M493" s="17">
        <v>8.19</v>
      </c>
      <c r="N493" s="17">
        <v>8.19</v>
      </c>
      <c r="O493" s="17">
        <v>8.19</v>
      </c>
      <c r="P493" s="17">
        <v>9.49</v>
      </c>
      <c r="Q493" s="17">
        <v>9.49</v>
      </c>
      <c r="R493" s="17">
        <v>9.2899999999999991</v>
      </c>
    </row>
    <row r="494" spans="1:18" x14ac:dyDescent="0.35">
      <c r="A494" s="18" t="s">
        <v>152</v>
      </c>
      <c r="B494" s="19" t="s">
        <v>16</v>
      </c>
      <c r="C494" s="19" t="s">
        <v>17</v>
      </c>
      <c r="D494" s="19" t="s">
        <v>84</v>
      </c>
      <c r="E494" s="19" t="s">
        <v>881</v>
      </c>
      <c r="F494" s="19" t="s">
        <v>556</v>
      </c>
      <c r="G494" s="19" t="s">
        <v>70</v>
      </c>
      <c r="H494" s="20">
        <v>0.02</v>
      </c>
      <c r="I494" s="21" t="s">
        <v>25</v>
      </c>
      <c r="J494" s="22">
        <v>0</v>
      </c>
      <c r="K494" s="23">
        <v>0</v>
      </c>
      <c r="L494" s="23">
        <v>0</v>
      </c>
      <c r="M494" s="23">
        <v>0</v>
      </c>
      <c r="N494" s="23">
        <v>0</v>
      </c>
      <c r="O494" s="23">
        <v>0</v>
      </c>
      <c r="P494" s="23">
        <v>0</v>
      </c>
      <c r="Q494" s="23">
        <v>0</v>
      </c>
      <c r="R494" s="24">
        <v>0</v>
      </c>
    </row>
    <row r="495" spans="1:18" x14ac:dyDescent="0.35">
      <c r="A495" s="25" t="s">
        <v>152</v>
      </c>
      <c r="B495" s="26" t="s">
        <v>16</v>
      </c>
      <c r="C495" s="26" t="s">
        <v>17</v>
      </c>
      <c r="D495" s="26" t="s">
        <v>84</v>
      </c>
      <c r="E495" s="26" t="s">
        <v>881</v>
      </c>
      <c r="F495" s="26" t="s">
        <v>93</v>
      </c>
      <c r="G495" s="26" t="s">
        <v>70</v>
      </c>
      <c r="H495" s="27">
        <v>0.02</v>
      </c>
      <c r="I495" s="28" t="s">
        <v>22</v>
      </c>
      <c r="J495" s="29">
        <v>8.5399999999999991</v>
      </c>
      <c r="K495" s="30">
        <v>8.5399999999999991</v>
      </c>
      <c r="L495" s="30">
        <v>8.5399999999999991</v>
      </c>
      <c r="M495" s="30">
        <v>8.2899999999999991</v>
      </c>
      <c r="N495" s="30">
        <v>8.2899999999999991</v>
      </c>
      <c r="O495" s="30">
        <v>8.2899999999999991</v>
      </c>
      <c r="P495" s="30">
        <v>9.2100000000000009</v>
      </c>
      <c r="Q495" s="30">
        <v>9.2100000000000009</v>
      </c>
      <c r="R495" s="31">
        <v>9.07</v>
      </c>
    </row>
    <row r="496" spans="1:18" x14ac:dyDescent="0.35">
      <c r="A496" s="12" t="s">
        <v>152</v>
      </c>
      <c r="B496" s="13" t="s">
        <v>16</v>
      </c>
      <c r="C496" s="13" t="s">
        <v>17</v>
      </c>
      <c r="D496" s="13" t="s">
        <v>84</v>
      </c>
      <c r="E496" s="13" t="s">
        <v>881</v>
      </c>
      <c r="F496" s="13" t="s">
        <v>93</v>
      </c>
      <c r="G496" s="13" t="s">
        <v>70</v>
      </c>
      <c r="H496" s="14">
        <v>0.02</v>
      </c>
      <c r="I496" s="15" t="s">
        <v>23</v>
      </c>
      <c r="J496" s="16">
        <v>8.39</v>
      </c>
      <c r="K496" s="17">
        <v>8.39</v>
      </c>
      <c r="L496" s="17">
        <v>8.39</v>
      </c>
      <c r="M496" s="17">
        <v>8.19</v>
      </c>
      <c r="N496" s="17">
        <v>8.19</v>
      </c>
      <c r="O496" s="17">
        <v>8.19</v>
      </c>
      <c r="P496" s="17">
        <v>9.09</v>
      </c>
      <c r="Q496" s="17">
        <v>9.09</v>
      </c>
      <c r="R496" s="17">
        <v>8.98</v>
      </c>
    </row>
    <row r="497" spans="1:18" x14ac:dyDescent="0.35">
      <c r="A497" s="18" t="s">
        <v>152</v>
      </c>
      <c r="B497" s="19" t="s">
        <v>16</v>
      </c>
      <c r="C497" s="19" t="s">
        <v>17</v>
      </c>
      <c r="D497" s="19" t="s">
        <v>84</v>
      </c>
      <c r="E497" s="19" t="s">
        <v>881</v>
      </c>
      <c r="F497" s="19" t="s">
        <v>93</v>
      </c>
      <c r="G497" s="19" t="s">
        <v>70</v>
      </c>
      <c r="H497" s="20">
        <v>0.02</v>
      </c>
      <c r="I497" s="21" t="s">
        <v>25</v>
      </c>
      <c r="J497" s="22">
        <v>-1.7564402810304247E-2</v>
      </c>
      <c r="K497" s="23">
        <v>-1.7564402810304247E-2</v>
      </c>
      <c r="L497" s="23">
        <v>-1.7564402810304247E-2</v>
      </c>
      <c r="M497" s="23">
        <v>-1.2062726176115812E-2</v>
      </c>
      <c r="N497" s="23">
        <v>-1.2062726176115812E-2</v>
      </c>
      <c r="O497" s="23">
        <v>-1.2062726176115812E-2</v>
      </c>
      <c r="P497" s="23">
        <v>-1.3029315960912169E-2</v>
      </c>
      <c r="Q497" s="23">
        <v>-1.3029315960912169E-2</v>
      </c>
      <c r="R497" s="24">
        <v>-9.9228224917309316E-3</v>
      </c>
    </row>
    <row r="498" spans="1:18" x14ac:dyDescent="0.35">
      <c r="A498" s="25" t="s">
        <v>152</v>
      </c>
      <c r="B498" s="26" t="s">
        <v>16</v>
      </c>
      <c r="C498" s="26" t="s">
        <v>17</v>
      </c>
      <c r="D498" s="26" t="s">
        <v>84</v>
      </c>
      <c r="E498" s="26" t="s">
        <v>881</v>
      </c>
      <c r="F498" s="26" t="s">
        <v>916</v>
      </c>
      <c r="G498" s="26" t="s">
        <v>70</v>
      </c>
      <c r="H498" s="27">
        <v>0.02</v>
      </c>
      <c r="I498" s="28" t="s">
        <v>22</v>
      </c>
      <c r="J498" s="29">
        <v>8.5399999999999991</v>
      </c>
      <c r="K498" s="30">
        <v>8.5399999999999991</v>
      </c>
      <c r="L498" s="30">
        <v>8.5399999999999991</v>
      </c>
      <c r="M498" s="30">
        <v>8.2899999999999991</v>
      </c>
      <c r="N498" s="30">
        <v>8.2899999999999991</v>
      </c>
      <c r="O498" s="30">
        <v>8.2899999999999991</v>
      </c>
      <c r="P498" s="30">
        <v>9.2100000000000009</v>
      </c>
      <c r="Q498" s="30">
        <v>9.2100000000000009</v>
      </c>
      <c r="R498" s="31">
        <v>8.98</v>
      </c>
    </row>
    <row r="499" spans="1:18" x14ac:dyDescent="0.35">
      <c r="A499" s="12" t="s">
        <v>152</v>
      </c>
      <c r="B499" s="13" t="s">
        <v>16</v>
      </c>
      <c r="C499" s="13" t="s">
        <v>17</v>
      </c>
      <c r="D499" s="13" t="s">
        <v>84</v>
      </c>
      <c r="E499" s="13" t="s">
        <v>881</v>
      </c>
      <c r="F499" s="13" t="s">
        <v>916</v>
      </c>
      <c r="G499" s="13" t="s">
        <v>70</v>
      </c>
      <c r="H499" s="14">
        <v>0.02</v>
      </c>
      <c r="I499" s="15" t="s">
        <v>23</v>
      </c>
      <c r="J499" s="16">
        <v>8.24</v>
      </c>
      <c r="K499" s="17">
        <v>8.24</v>
      </c>
      <c r="L499" s="17">
        <v>8.24</v>
      </c>
      <c r="M499" s="17">
        <v>8.09</v>
      </c>
      <c r="N499" s="17">
        <v>8.09</v>
      </c>
      <c r="O499" s="17">
        <v>8.09</v>
      </c>
      <c r="P499" s="17">
        <v>8.9600000000000009</v>
      </c>
      <c r="Q499" s="17">
        <v>8.9600000000000009</v>
      </c>
      <c r="R499" s="17">
        <v>8.7899999999999991</v>
      </c>
    </row>
    <row r="500" spans="1:18" x14ac:dyDescent="0.35">
      <c r="A500" s="18" t="s">
        <v>152</v>
      </c>
      <c r="B500" s="19" t="s">
        <v>16</v>
      </c>
      <c r="C500" s="19" t="s">
        <v>17</v>
      </c>
      <c r="D500" s="19" t="s">
        <v>84</v>
      </c>
      <c r="E500" s="19" t="s">
        <v>881</v>
      </c>
      <c r="F500" s="19" t="s">
        <v>916</v>
      </c>
      <c r="G500" s="19" t="s">
        <v>70</v>
      </c>
      <c r="H500" s="20">
        <v>0.02</v>
      </c>
      <c r="I500" s="21" t="s">
        <v>25</v>
      </c>
      <c r="J500" s="22">
        <v>-3.5128805620608827E-2</v>
      </c>
      <c r="K500" s="23">
        <v>-3.5128805620608827E-2</v>
      </c>
      <c r="L500" s="23">
        <v>-3.5128805620608827E-2</v>
      </c>
      <c r="M500" s="23">
        <v>-2.4125452352231513E-2</v>
      </c>
      <c r="N500" s="23">
        <v>-2.4125452352231513E-2</v>
      </c>
      <c r="O500" s="23">
        <v>-2.4125452352231513E-2</v>
      </c>
      <c r="P500" s="23">
        <v>-2.7144408251900121E-2</v>
      </c>
      <c r="Q500" s="23">
        <v>-2.7144408251900121E-2</v>
      </c>
      <c r="R500" s="24">
        <v>-2.1158129175946727E-2</v>
      </c>
    </row>
    <row r="501" spans="1:18" x14ac:dyDescent="0.35">
      <c r="A501" s="25" t="s">
        <v>152</v>
      </c>
      <c r="B501" s="26" t="s">
        <v>16</v>
      </c>
      <c r="C501" s="26" t="s">
        <v>17</v>
      </c>
      <c r="D501" s="26" t="s">
        <v>84</v>
      </c>
      <c r="E501" s="26" t="s">
        <v>881</v>
      </c>
      <c r="F501" s="26" t="s">
        <v>917</v>
      </c>
      <c r="G501" s="26" t="s">
        <v>70</v>
      </c>
      <c r="H501" s="27">
        <v>0.02</v>
      </c>
      <c r="I501" s="28" t="s">
        <v>22</v>
      </c>
      <c r="J501" s="29">
        <v>8.5399999999999991</v>
      </c>
      <c r="K501" s="30">
        <v>8.5399999999999991</v>
      </c>
      <c r="L501" s="30">
        <v>8.5399999999999991</v>
      </c>
      <c r="M501" s="30">
        <v>8.2899999999999991</v>
      </c>
      <c r="N501" s="30">
        <v>8.2899999999999991</v>
      </c>
      <c r="O501" s="30">
        <v>8.2899999999999991</v>
      </c>
      <c r="P501" s="30">
        <v>9.2100000000000009</v>
      </c>
      <c r="Q501" s="30">
        <v>9.2100000000000009</v>
      </c>
      <c r="R501" s="31">
        <v>8.98</v>
      </c>
    </row>
    <row r="502" spans="1:18" x14ac:dyDescent="0.35">
      <c r="A502" s="12" t="s">
        <v>152</v>
      </c>
      <c r="B502" s="13" t="s">
        <v>16</v>
      </c>
      <c r="C502" s="13" t="s">
        <v>17</v>
      </c>
      <c r="D502" s="13" t="s">
        <v>84</v>
      </c>
      <c r="E502" s="13" t="s">
        <v>881</v>
      </c>
      <c r="F502" s="13" t="s">
        <v>917</v>
      </c>
      <c r="G502" s="13" t="s">
        <v>70</v>
      </c>
      <c r="H502" s="14">
        <v>0.02</v>
      </c>
      <c r="I502" s="15" t="s">
        <v>23</v>
      </c>
      <c r="J502" s="16">
        <v>8.24</v>
      </c>
      <c r="K502" s="17">
        <v>8.24</v>
      </c>
      <c r="L502" s="17">
        <v>8.24</v>
      </c>
      <c r="M502" s="17">
        <v>8.09</v>
      </c>
      <c r="N502" s="17">
        <v>8.09</v>
      </c>
      <c r="O502" s="17">
        <v>8.09</v>
      </c>
      <c r="P502" s="17">
        <v>8.9600000000000009</v>
      </c>
      <c r="Q502" s="17">
        <v>8.9600000000000009</v>
      </c>
      <c r="R502" s="17">
        <v>8.7899999999999991</v>
      </c>
    </row>
    <row r="503" spans="1:18" x14ac:dyDescent="0.35">
      <c r="A503" s="18" t="s">
        <v>152</v>
      </c>
      <c r="B503" s="19" t="s">
        <v>16</v>
      </c>
      <c r="C503" s="19" t="s">
        <v>17</v>
      </c>
      <c r="D503" s="19" t="s">
        <v>84</v>
      </c>
      <c r="E503" s="19" t="s">
        <v>881</v>
      </c>
      <c r="F503" s="19" t="s">
        <v>917</v>
      </c>
      <c r="G503" s="19" t="s">
        <v>70</v>
      </c>
      <c r="H503" s="20">
        <v>0.02</v>
      </c>
      <c r="I503" s="21" t="s">
        <v>25</v>
      </c>
      <c r="J503" s="22">
        <v>-3.5128805620608827E-2</v>
      </c>
      <c r="K503" s="23">
        <v>-3.5128805620608827E-2</v>
      </c>
      <c r="L503" s="23">
        <v>-3.5128805620608827E-2</v>
      </c>
      <c r="M503" s="23">
        <v>-2.4125452352231513E-2</v>
      </c>
      <c r="N503" s="23">
        <v>-2.4125452352231513E-2</v>
      </c>
      <c r="O503" s="23">
        <v>-2.4125452352231513E-2</v>
      </c>
      <c r="P503" s="23">
        <v>-2.7144408251900121E-2</v>
      </c>
      <c r="Q503" s="23">
        <v>-2.7144408251900121E-2</v>
      </c>
      <c r="R503" s="24">
        <v>-2.1158129175946727E-2</v>
      </c>
    </row>
    <row r="504" spans="1:18" x14ac:dyDescent="0.35">
      <c r="A504" s="25" t="s">
        <v>152</v>
      </c>
      <c r="B504" s="26" t="s">
        <v>16</v>
      </c>
      <c r="C504" s="26" t="s">
        <v>17</v>
      </c>
      <c r="D504" s="26" t="s">
        <v>84</v>
      </c>
      <c r="E504" s="26" t="s">
        <v>881</v>
      </c>
      <c r="F504" s="26" t="s">
        <v>94</v>
      </c>
      <c r="G504" s="26" t="s">
        <v>70</v>
      </c>
      <c r="H504" s="27">
        <v>0.02</v>
      </c>
      <c r="I504" s="28" t="s">
        <v>22</v>
      </c>
      <c r="J504" s="29">
        <v>8.24</v>
      </c>
      <c r="K504" s="30">
        <v>8.24</v>
      </c>
      <c r="L504" s="30">
        <v>8.24</v>
      </c>
      <c r="M504" s="30">
        <v>7.54</v>
      </c>
      <c r="N504" s="30">
        <v>7.54</v>
      </c>
      <c r="O504" s="30">
        <v>7.54</v>
      </c>
      <c r="P504" s="30">
        <v>8.86</v>
      </c>
      <c r="Q504" s="30">
        <v>8.86</v>
      </c>
      <c r="R504" s="31">
        <v>8.57</v>
      </c>
    </row>
    <row r="505" spans="1:18" x14ac:dyDescent="0.35">
      <c r="A505" s="12" t="s">
        <v>152</v>
      </c>
      <c r="B505" s="13" t="s">
        <v>16</v>
      </c>
      <c r="C505" s="13" t="s">
        <v>17</v>
      </c>
      <c r="D505" s="13" t="s">
        <v>84</v>
      </c>
      <c r="E505" s="13" t="s">
        <v>881</v>
      </c>
      <c r="F505" s="13" t="s">
        <v>94</v>
      </c>
      <c r="G505" s="13" t="s">
        <v>70</v>
      </c>
      <c r="H505" s="14">
        <v>0.02</v>
      </c>
      <c r="I505" s="15" t="s">
        <v>23</v>
      </c>
      <c r="J505" s="16">
        <v>8.24</v>
      </c>
      <c r="K505" s="17">
        <v>8.24</v>
      </c>
      <c r="L505" s="17">
        <v>8.24</v>
      </c>
      <c r="M505" s="17">
        <v>7.54</v>
      </c>
      <c r="N505" s="17">
        <v>7.54</v>
      </c>
      <c r="O505" s="17">
        <v>7.54</v>
      </c>
      <c r="P505" s="17">
        <v>8.86</v>
      </c>
      <c r="Q505" s="17">
        <v>8.86</v>
      </c>
      <c r="R505" s="17">
        <v>8.57</v>
      </c>
    </row>
    <row r="506" spans="1:18" x14ac:dyDescent="0.35">
      <c r="A506" s="18" t="s">
        <v>152</v>
      </c>
      <c r="B506" s="19" t="s">
        <v>16</v>
      </c>
      <c r="C506" s="19" t="s">
        <v>17</v>
      </c>
      <c r="D506" s="19" t="s">
        <v>84</v>
      </c>
      <c r="E506" s="19" t="s">
        <v>881</v>
      </c>
      <c r="F506" s="19" t="s">
        <v>94</v>
      </c>
      <c r="G506" s="19" t="s">
        <v>70</v>
      </c>
      <c r="H506" s="20">
        <v>0.02</v>
      </c>
      <c r="I506" s="21" t="s">
        <v>25</v>
      </c>
      <c r="J506" s="22">
        <v>0</v>
      </c>
      <c r="K506" s="23">
        <v>0</v>
      </c>
      <c r="L506" s="23">
        <v>0</v>
      </c>
      <c r="M506" s="23">
        <v>0</v>
      </c>
      <c r="N506" s="23">
        <v>0</v>
      </c>
      <c r="O506" s="23">
        <v>0</v>
      </c>
      <c r="P506" s="23">
        <v>0</v>
      </c>
      <c r="Q506" s="23">
        <v>0</v>
      </c>
      <c r="R506" s="24">
        <v>0</v>
      </c>
    </row>
    <row r="507" spans="1:18" x14ac:dyDescent="0.35">
      <c r="A507" s="25" t="s">
        <v>152</v>
      </c>
      <c r="B507" s="26" t="s">
        <v>16</v>
      </c>
      <c r="C507" s="26" t="s">
        <v>17</v>
      </c>
      <c r="D507" s="26" t="s">
        <v>95</v>
      </c>
      <c r="E507" s="26" t="s">
        <v>904</v>
      </c>
      <c r="F507" s="26" t="s">
        <v>96</v>
      </c>
      <c r="G507" s="26" t="s">
        <v>70</v>
      </c>
      <c r="H507" s="27">
        <v>2.2499999999999999E-2</v>
      </c>
      <c r="I507" s="28" t="s">
        <v>22</v>
      </c>
      <c r="J507" s="29">
        <v>8.99</v>
      </c>
      <c r="K507" s="30">
        <v>8.99</v>
      </c>
      <c r="L507" s="30">
        <v>8.99</v>
      </c>
      <c r="M507" s="30">
        <v>8.49</v>
      </c>
      <c r="N507" s="30">
        <v>8.49</v>
      </c>
      <c r="O507" s="30">
        <v>8.49</v>
      </c>
      <c r="P507" s="30">
        <v>7.49</v>
      </c>
      <c r="Q507" s="30">
        <v>7.49</v>
      </c>
      <c r="R507" s="31">
        <v>9.89</v>
      </c>
    </row>
    <row r="508" spans="1:18" x14ac:dyDescent="0.35">
      <c r="A508" s="12" t="s">
        <v>152</v>
      </c>
      <c r="B508" s="13" t="s">
        <v>16</v>
      </c>
      <c r="C508" s="13" t="s">
        <v>17</v>
      </c>
      <c r="D508" s="13" t="s">
        <v>95</v>
      </c>
      <c r="E508" s="13" t="s">
        <v>904</v>
      </c>
      <c r="F508" s="13" t="s">
        <v>96</v>
      </c>
      <c r="G508" s="13" t="s">
        <v>70</v>
      </c>
      <c r="H508" s="14">
        <v>2.2499999999999999E-2</v>
      </c>
      <c r="I508" s="15" t="s">
        <v>23</v>
      </c>
      <c r="J508" s="16">
        <v>8.99</v>
      </c>
      <c r="K508" s="17">
        <v>8.99</v>
      </c>
      <c r="L508" s="17">
        <v>8.99</v>
      </c>
      <c r="M508" s="17">
        <v>8.49</v>
      </c>
      <c r="N508" s="17">
        <v>8.49</v>
      </c>
      <c r="O508" s="17">
        <v>8.49</v>
      </c>
      <c r="P508" s="17">
        <v>7.49</v>
      </c>
      <c r="Q508" s="17">
        <v>7.49</v>
      </c>
      <c r="R508" s="17">
        <v>9.89</v>
      </c>
    </row>
    <row r="509" spans="1:18" x14ac:dyDescent="0.35">
      <c r="A509" s="18" t="s">
        <v>152</v>
      </c>
      <c r="B509" s="19" t="s">
        <v>16</v>
      </c>
      <c r="C509" s="19" t="s">
        <v>17</v>
      </c>
      <c r="D509" s="19" t="s">
        <v>95</v>
      </c>
      <c r="E509" s="19" t="s">
        <v>904</v>
      </c>
      <c r="F509" s="19" t="s">
        <v>96</v>
      </c>
      <c r="G509" s="19" t="s">
        <v>70</v>
      </c>
      <c r="H509" s="20">
        <v>2.2499999999999999E-2</v>
      </c>
      <c r="I509" s="21" t="s">
        <v>25</v>
      </c>
      <c r="J509" s="22">
        <v>0</v>
      </c>
      <c r="K509" s="23">
        <v>0</v>
      </c>
      <c r="L509" s="23">
        <v>0</v>
      </c>
      <c r="M509" s="23">
        <v>0</v>
      </c>
      <c r="N509" s="23">
        <v>0</v>
      </c>
      <c r="O509" s="23">
        <v>0</v>
      </c>
      <c r="P509" s="23">
        <v>0</v>
      </c>
      <c r="Q509" s="23">
        <v>0</v>
      </c>
      <c r="R509" s="24">
        <v>0</v>
      </c>
    </row>
    <row r="510" spans="1:18" x14ac:dyDescent="0.35">
      <c r="A510" s="25" t="s">
        <v>152</v>
      </c>
      <c r="B510" s="26" t="s">
        <v>16</v>
      </c>
      <c r="C510" s="26" t="s">
        <v>17</v>
      </c>
      <c r="D510" s="26" t="s">
        <v>95</v>
      </c>
      <c r="E510" s="26" t="s">
        <v>904</v>
      </c>
      <c r="F510" s="26" t="s">
        <v>97</v>
      </c>
      <c r="G510" s="26" t="s">
        <v>70</v>
      </c>
      <c r="H510" s="77">
        <v>2.2499999999999999E-2</v>
      </c>
      <c r="I510" s="28" t="s">
        <v>22</v>
      </c>
      <c r="J510" s="29">
        <v>8.7899999999999991</v>
      </c>
      <c r="K510" s="30">
        <v>8.7899999999999991</v>
      </c>
      <c r="L510" s="30">
        <v>8.7899999999999991</v>
      </c>
      <c r="M510" s="30">
        <v>8.49</v>
      </c>
      <c r="N510" s="30">
        <v>8.49</v>
      </c>
      <c r="O510" s="30">
        <v>8.49</v>
      </c>
      <c r="P510" s="30">
        <v>7.34</v>
      </c>
      <c r="Q510" s="30">
        <v>7.34</v>
      </c>
      <c r="R510" s="31">
        <v>9.5</v>
      </c>
    </row>
    <row r="511" spans="1:18" x14ac:dyDescent="0.35">
      <c r="A511" s="12" t="s">
        <v>152</v>
      </c>
      <c r="B511" s="13" t="s">
        <v>16</v>
      </c>
      <c r="C511" s="13" t="s">
        <v>17</v>
      </c>
      <c r="D511" s="13" t="s">
        <v>95</v>
      </c>
      <c r="E511" s="13" t="s">
        <v>904</v>
      </c>
      <c r="F511" s="13" t="s">
        <v>97</v>
      </c>
      <c r="G511" s="13" t="s">
        <v>70</v>
      </c>
      <c r="H511" s="78">
        <v>2.2499999999999999E-2</v>
      </c>
      <c r="I511" s="15" t="s">
        <v>23</v>
      </c>
      <c r="J511" s="16">
        <v>8.49</v>
      </c>
      <c r="K511" s="17">
        <v>8.49</v>
      </c>
      <c r="L511" s="17">
        <v>8.49</v>
      </c>
      <c r="M511" s="17">
        <v>8.2899999999999991</v>
      </c>
      <c r="N511" s="17">
        <v>8.2899999999999991</v>
      </c>
      <c r="O511" s="17">
        <v>8.2899999999999991</v>
      </c>
      <c r="P511" s="17">
        <v>7.09</v>
      </c>
      <c r="Q511" s="17">
        <v>7.09</v>
      </c>
      <c r="R511" s="17">
        <v>9.31</v>
      </c>
    </row>
    <row r="512" spans="1:18" x14ac:dyDescent="0.35">
      <c r="A512" s="18" t="s">
        <v>152</v>
      </c>
      <c r="B512" s="19" t="s">
        <v>16</v>
      </c>
      <c r="C512" s="19" t="s">
        <v>17</v>
      </c>
      <c r="D512" s="19" t="s">
        <v>95</v>
      </c>
      <c r="E512" s="19" t="s">
        <v>904</v>
      </c>
      <c r="F512" s="19" t="s">
        <v>97</v>
      </c>
      <c r="G512" s="19" t="s">
        <v>70</v>
      </c>
      <c r="H512" s="79">
        <v>2.2499999999999999E-2</v>
      </c>
      <c r="I512" s="21" t="s">
        <v>25</v>
      </c>
      <c r="J512" s="22">
        <v>-3.4129692832764347E-2</v>
      </c>
      <c r="K512" s="23">
        <v>-3.4129692832764347E-2</v>
      </c>
      <c r="L512" s="23">
        <v>-3.4129692832764347E-2</v>
      </c>
      <c r="M512" s="23">
        <v>-2.3557126030624431E-2</v>
      </c>
      <c r="N512" s="23">
        <v>-2.3557126030624431E-2</v>
      </c>
      <c r="O512" s="23">
        <v>-2.3557126030624431E-2</v>
      </c>
      <c r="P512" s="23">
        <v>-3.4059945504087197E-2</v>
      </c>
      <c r="Q512" s="23">
        <v>-3.4059945504087197E-2</v>
      </c>
      <c r="R512" s="24">
        <v>-1.9999999999999907E-2</v>
      </c>
    </row>
    <row r="513" spans="1:18" x14ac:dyDescent="0.35">
      <c r="A513" s="25" t="s">
        <v>152</v>
      </c>
      <c r="B513" s="26" t="s">
        <v>16</v>
      </c>
      <c r="C513" s="26" t="s">
        <v>17</v>
      </c>
      <c r="D513" s="26" t="s">
        <v>98</v>
      </c>
      <c r="E513" s="26" t="s">
        <v>904</v>
      </c>
      <c r="F513" s="26" t="s">
        <v>99</v>
      </c>
      <c r="G513" s="26" t="s">
        <v>70</v>
      </c>
      <c r="H513" s="27">
        <v>2.5000000000000001E-2</v>
      </c>
      <c r="I513" s="28" t="s">
        <v>22</v>
      </c>
      <c r="J513" s="29">
        <v>9.99</v>
      </c>
      <c r="K513" s="30">
        <v>9.99</v>
      </c>
      <c r="L513" s="30">
        <v>9.99</v>
      </c>
      <c r="M513" s="30">
        <v>8.99</v>
      </c>
      <c r="N513" s="30">
        <v>8.99</v>
      </c>
      <c r="O513" s="30">
        <v>8.99</v>
      </c>
      <c r="P513" s="30">
        <v>8.34</v>
      </c>
      <c r="Q513" s="30">
        <v>8.34</v>
      </c>
      <c r="R513" s="31">
        <v>8.56</v>
      </c>
    </row>
    <row r="514" spans="1:18" x14ac:dyDescent="0.35">
      <c r="A514" s="12" t="s">
        <v>152</v>
      </c>
      <c r="B514" s="13" t="s">
        <v>16</v>
      </c>
      <c r="C514" s="13" t="s">
        <v>17</v>
      </c>
      <c r="D514" s="13" t="s">
        <v>98</v>
      </c>
      <c r="E514" s="13" t="s">
        <v>904</v>
      </c>
      <c r="F514" s="13" t="s">
        <v>99</v>
      </c>
      <c r="G514" s="13" t="s">
        <v>70</v>
      </c>
      <c r="H514" s="14">
        <v>2.5000000000000001E-2</v>
      </c>
      <c r="I514" s="15" t="s">
        <v>23</v>
      </c>
      <c r="J514" s="16">
        <v>9.99</v>
      </c>
      <c r="K514" s="17">
        <v>9.99</v>
      </c>
      <c r="L514" s="17">
        <v>9.99</v>
      </c>
      <c r="M514" s="17">
        <v>8.99</v>
      </c>
      <c r="N514" s="17">
        <v>8.99</v>
      </c>
      <c r="O514" s="17">
        <v>8.99</v>
      </c>
      <c r="P514" s="17">
        <v>8.34</v>
      </c>
      <c r="Q514" s="17">
        <v>8.34</v>
      </c>
      <c r="R514" s="17">
        <v>8.56</v>
      </c>
    </row>
    <row r="515" spans="1:18" x14ac:dyDescent="0.35">
      <c r="A515" s="18" t="s">
        <v>152</v>
      </c>
      <c r="B515" s="19" t="s">
        <v>16</v>
      </c>
      <c r="C515" s="19" t="s">
        <v>17</v>
      </c>
      <c r="D515" s="19" t="s">
        <v>98</v>
      </c>
      <c r="E515" s="19" t="s">
        <v>904</v>
      </c>
      <c r="F515" s="19" t="s">
        <v>99</v>
      </c>
      <c r="G515" s="19" t="s">
        <v>70</v>
      </c>
      <c r="H515" s="20">
        <v>2.5000000000000001E-2</v>
      </c>
      <c r="I515" s="21" t="s">
        <v>25</v>
      </c>
      <c r="J515" s="22">
        <v>0</v>
      </c>
      <c r="K515" s="23">
        <v>0</v>
      </c>
      <c r="L515" s="23">
        <v>0</v>
      </c>
      <c r="M515" s="23">
        <v>0</v>
      </c>
      <c r="N515" s="23">
        <v>0</v>
      </c>
      <c r="O515" s="23">
        <v>0</v>
      </c>
      <c r="P515" s="23">
        <v>0</v>
      </c>
      <c r="Q515" s="23">
        <v>0</v>
      </c>
      <c r="R515" s="24">
        <v>0</v>
      </c>
    </row>
    <row r="516" spans="1:18" x14ac:dyDescent="0.35">
      <c r="A516" s="25" t="s">
        <v>152</v>
      </c>
      <c r="B516" s="26" t="s">
        <v>16</v>
      </c>
      <c r="C516" s="26" t="s">
        <v>17</v>
      </c>
      <c r="D516" s="26" t="s">
        <v>98</v>
      </c>
      <c r="E516" s="26" t="s">
        <v>904</v>
      </c>
      <c r="F516" s="26" t="s">
        <v>918</v>
      </c>
      <c r="G516" s="26" t="s">
        <v>70</v>
      </c>
      <c r="H516" s="27">
        <v>2.5000000000000001E-2</v>
      </c>
      <c r="I516" s="28" t="s">
        <v>22</v>
      </c>
      <c r="J516" s="29">
        <v>9.99</v>
      </c>
      <c r="K516" s="30">
        <v>9.99</v>
      </c>
      <c r="L516" s="30">
        <v>9.99</v>
      </c>
      <c r="M516" s="30">
        <v>8.99</v>
      </c>
      <c r="N516" s="30">
        <v>8.99</v>
      </c>
      <c r="O516" s="30">
        <v>8.99</v>
      </c>
      <c r="P516" s="30">
        <v>8.34</v>
      </c>
      <c r="Q516" s="30">
        <v>8.34</v>
      </c>
      <c r="R516" s="31">
        <v>8.56</v>
      </c>
    </row>
    <row r="517" spans="1:18" x14ac:dyDescent="0.35">
      <c r="A517" s="12" t="s">
        <v>152</v>
      </c>
      <c r="B517" s="13" t="s">
        <v>16</v>
      </c>
      <c r="C517" s="13" t="s">
        <v>17</v>
      </c>
      <c r="D517" s="13" t="s">
        <v>98</v>
      </c>
      <c r="E517" s="13" t="s">
        <v>904</v>
      </c>
      <c r="F517" s="13" t="s">
        <v>918</v>
      </c>
      <c r="G517" s="13" t="s">
        <v>70</v>
      </c>
      <c r="H517" s="14">
        <v>2.5000000000000001E-2</v>
      </c>
      <c r="I517" s="15" t="s">
        <v>23</v>
      </c>
      <c r="J517" s="16">
        <v>9.99</v>
      </c>
      <c r="K517" s="17">
        <v>9.99</v>
      </c>
      <c r="L517" s="17">
        <v>9.99</v>
      </c>
      <c r="M517" s="17">
        <v>8.99</v>
      </c>
      <c r="N517" s="17">
        <v>8.99</v>
      </c>
      <c r="O517" s="17">
        <v>8.99</v>
      </c>
      <c r="P517" s="17">
        <v>8.34</v>
      </c>
      <c r="Q517" s="17">
        <v>8.34</v>
      </c>
      <c r="R517" s="17">
        <v>8.56</v>
      </c>
    </row>
    <row r="518" spans="1:18" x14ac:dyDescent="0.35">
      <c r="A518" s="18" t="s">
        <v>152</v>
      </c>
      <c r="B518" s="19" t="s">
        <v>16</v>
      </c>
      <c r="C518" s="19" t="s">
        <v>17</v>
      </c>
      <c r="D518" s="19" t="s">
        <v>98</v>
      </c>
      <c r="E518" s="19" t="s">
        <v>904</v>
      </c>
      <c r="F518" s="19" t="s">
        <v>918</v>
      </c>
      <c r="G518" s="19" t="s">
        <v>70</v>
      </c>
      <c r="H518" s="20">
        <v>2.5000000000000001E-2</v>
      </c>
      <c r="I518" s="21" t="s">
        <v>25</v>
      </c>
      <c r="J518" s="22">
        <v>0</v>
      </c>
      <c r="K518" s="23">
        <v>0</v>
      </c>
      <c r="L518" s="23">
        <v>0</v>
      </c>
      <c r="M518" s="23">
        <v>0</v>
      </c>
      <c r="N518" s="23">
        <v>0</v>
      </c>
      <c r="O518" s="23">
        <v>0</v>
      </c>
      <c r="P518" s="23">
        <v>0</v>
      </c>
      <c r="Q518" s="23">
        <v>0</v>
      </c>
      <c r="R518" s="24">
        <v>0</v>
      </c>
    </row>
    <row r="519" spans="1:18" x14ac:dyDescent="0.35">
      <c r="A519" s="25" t="s">
        <v>152</v>
      </c>
      <c r="B519" s="26" t="s">
        <v>16</v>
      </c>
      <c r="C519" s="26" t="s">
        <v>17</v>
      </c>
      <c r="D519" s="26" t="s">
        <v>98</v>
      </c>
      <c r="E519" s="26" t="s">
        <v>904</v>
      </c>
      <c r="F519" s="26" t="s">
        <v>100</v>
      </c>
      <c r="G519" s="26" t="s">
        <v>70</v>
      </c>
      <c r="H519" s="27">
        <v>2.5000000000000001E-2</v>
      </c>
      <c r="I519" s="28" t="s">
        <v>22</v>
      </c>
      <c r="J519" s="29">
        <v>9.59</v>
      </c>
      <c r="K519" s="30">
        <v>9.59</v>
      </c>
      <c r="L519" s="30">
        <v>9.59</v>
      </c>
      <c r="M519" s="30">
        <v>8.7899999999999991</v>
      </c>
      <c r="N519" s="30">
        <v>8.7899999999999991</v>
      </c>
      <c r="O519" s="30">
        <v>8.7899999999999991</v>
      </c>
      <c r="P519" s="30">
        <v>8</v>
      </c>
      <c r="Q519" s="30">
        <v>8</v>
      </c>
      <c r="R519" s="31">
        <v>7.97</v>
      </c>
    </row>
    <row r="520" spans="1:18" x14ac:dyDescent="0.35">
      <c r="A520" s="12" t="s">
        <v>152</v>
      </c>
      <c r="B520" s="13" t="s">
        <v>16</v>
      </c>
      <c r="C520" s="13" t="s">
        <v>17</v>
      </c>
      <c r="D520" s="13" t="s">
        <v>98</v>
      </c>
      <c r="E520" s="13" t="s">
        <v>904</v>
      </c>
      <c r="F520" s="13" t="s">
        <v>100</v>
      </c>
      <c r="G520" s="13" t="s">
        <v>70</v>
      </c>
      <c r="H520" s="14">
        <v>2.5000000000000001E-2</v>
      </c>
      <c r="I520" s="15" t="s">
        <v>23</v>
      </c>
      <c r="J520" s="16">
        <v>9.59</v>
      </c>
      <c r="K520" s="17">
        <v>9.59</v>
      </c>
      <c r="L520" s="17">
        <v>9.59</v>
      </c>
      <c r="M520" s="17">
        <v>8.7899999999999991</v>
      </c>
      <c r="N520" s="17">
        <v>8.7899999999999991</v>
      </c>
      <c r="O520" s="17">
        <v>8.7899999999999991</v>
      </c>
      <c r="P520" s="17">
        <v>8</v>
      </c>
      <c r="Q520" s="17">
        <v>8</v>
      </c>
      <c r="R520" s="17">
        <v>7.97</v>
      </c>
    </row>
    <row r="521" spans="1:18" x14ac:dyDescent="0.35">
      <c r="A521" s="18" t="s">
        <v>152</v>
      </c>
      <c r="B521" s="19" t="s">
        <v>16</v>
      </c>
      <c r="C521" s="19" t="s">
        <v>17</v>
      </c>
      <c r="D521" s="19" t="s">
        <v>98</v>
      </c>
      <c r="E521" s="19" t="s">
        <v>904</v>
      </c>
      <c r="F521" s="19" t="s">
        <v>100</v>
      </c>
      <c r="G521" s="19" t="s">
        <v>70</v>
      </c>
      <c r="H521" s="20">
        <v>2.5000000000000001E-2</v>
      </c>
      <c r="I521" s="21" t="s">
        <v>25</v>
      </c>
      <c r="J521" s="22">
        <v>0</v>
      </c>
      <c r="K521" s="23">
        <v>0</v>
      </c>
      <c r="L521" s="23">
        <v>0</v>
      </c>
      <c r="M521" s="23">
        <v>0</v>
      </c>
      <c r="N521" s="23">
        <v>0</v>
      </c>
      <c r="O521" s="23">
        <v>0</v>
      </c>
      <c r="P521" s="23">
        <v>0</v>
      </c>
      <c r="Q521" s="23">
        <v>0</v>
      </c>
      <c r="R521" s="24">
        <v>0</v>
      </c>
    </row>
    <row r="522" spans="1:18" x14ac:dyDescent="0.35">
      <c r="A522" s="25" t="s">
        <v>152</v>
      </c>
      <c r="B522" s="26" t="s">
        <v>16</v>
      </c>
      <c r="C522" s="26" t="s">
        <v>17</v>
      </c>
      <c r="D522" s="26" t="s">
        <v>98</v>
      </c>
      <c r="E522" s="26" t="s">
        <v>904</v>
      </c>
      <c r="F522" s="26" t="s">
        <v>919</v>
      </c>
      <c r="G522" s="26" t="s">
        <v>70</v>
      </c>
      <c r="H522" s="27">
        <v>2.5000000000000001E-2</v>
      </c>
      <c r="I522" s="28" t="s">
        <v>22</v>
      </c>
      <c r="J522" s="29">
        <v>9.59</v>
      </c>
      <c r="K522" s="30">
        <v>9.59</v>
      </c>
      <c r="L522" s="30">
        <v>9.59</v>
      </c>
      <c r="M522" s="30">
        <v>8.7899999999999991</v>
      </c>
      <c r="N522" s="30">
        <v>8.7899999999999991</v>
      </c>
      <c r="O522" s="30">
        <v>8.7899999999999991</v>
      </c>
      <c r="P522" s="30">
        <v>8</v>
      </c>
      <c r="Q522" s="30">
        <v>8</v>
      </c>
      <c r="R522" s="31">
        <v>7.97</v>
      </c>
    </row>
    <row r="523" spans="1:18" x14ac:dyDescent="0.35">
      <c r="A523" s="12" t="s">
        <v>152</v>
      </c>
      <c r="B523" s="13" t="s">
        <v>16</v>
      </c>
      <c r="C523" s="13" t="s">
        <v>17</v>
      </c>
      <c r="D523" s="13" t="s">
        <v>98</v>
      </c>
      <c r="E523" s="13" t="s">
        <v>904</v>
      </c>
      <c r="F523" s="13" t="s">
        <v>919</v>
      </c>
      <c r="G523" s="13" t="s">
        <v>70</v>
      </c>
      <c r="H523" s="14">
        <v>2.5000000000000001E-2</v>
      </c>
      <c r="I523" s="15" t="s">
        <v>23</v>
      </c>
      <c r="J523" s="16">
        <v>9.59</v>
      </c>
      <c r="K523" s="17">
        <v>9.59</v>
      </c>
      <c r="L523" s="17">
        <v>9.59</v>
      </c>
      <c r="M523" s="17">
        <v>8.7899999999999991</v>
      </c>
      <c r="N523" s="17">
        <v>8.7899999999999991</v>
      </c>
      <c r="O523" s="17">
        <v>8.7899999999999991</v>
      </c>
      <c r="P523" s="17">
        <v>8</v>
      </c>
      <c r="Q523" s="17">
        <v>8</v>
      </c>
      <c r="R523" s="17">
        <v>7.97</v>
      </c>
    </row>
    <row r="524" spans="1:18" x14ac:dyDescent="0.35">
      <c r="A524" s="18" t="s">
        <v>152</v>
      </c>
      <c r="B524" s="19" t="s">
        <v>16</v>
      </c>
      <c r="C524" s="19" t="s">
        <v>17</v>
      </c>
      <c r="D524" s="19" t="s">
        <v>98</v>
      </c>
      <c r="E524" s="19" t="s">
        <v>904</v>
      </c>
      <c r="F524" s="19" t="s">
        <v>919</v>
      </c>
      <c r="G524" s="19" t="s">
        <v>70</v>
      </c>
      <c r="H524" s="20">
        <v>2.5000000000000001E-2</v>
      </c>
      <c r="I524" s="21" t="s">
        <v>25</v>
      </c>
      <c r="J524" s="22">
        <v>0</v>
      </c>
      <c r="K524" s="23">
        <v>0</v>
      </c>
      <c r="L524" s="23">
        <v>0</v>
      </c>
      <c r="M524" s="23">
        <v>0</v>
      </c>
      <c r="N524" s="23">
        <v>0</v>
      </c>
      <c r="O524" s="23">
        <v>0</v>
      </c>
      <c r="P524" s="23">
        <v>0</v>
      </c>
      <c r="Q524" s="23">
        <v>0</v>
      </c>
      <c r="R524" s="24">
        <v>0</v>
      </c>
    </row>
    <row r="525" spans="1:18" x14ac:dyDescent="0.35">
      <c r="A525" s="25" t="s">
        <v>152</v>
      </c>
      <c r="B525" s="26" t="s">
        <v>16</v>
      </c>
      <c r="C525" s="26" t="s">
        <v>17</v>
      </c>
      <c r="D525" s="26" t="s">
        <v>101</v>
      </c>
      <c r="E525" s="26" t="s">
        <v>904</v>
      </c>
      <c r="F525" s="26" t="s">
        <v>102</v>
      </c>
      <c r="G525" s="26" t="s">
        <v>70</v>
      </c>
      <c r="H525" s="27">
        <v>0.03</v>
      </c>
      <c r="I525" s="28" t="s">
        <v>22</v>
      </c>
      <c r="J525" s="29">
        <v>10.99</v>
      </c>
      <c r="K525" s="30">
        <v>10.99</v>
      </c>
      <c r="L525" s="30">
        <v>10.99</v>
      </c>
      <c r="M525" s="30">
        <v>10.59</v>
      </c>
      <c r="N525" s="30">
        <v>10.59</v>
      </c>
      <c r="O525" s="30">
        <v>10.59</v>
      </c>
      <c r="P525" s="30">
        <v>9.16</v>
      </c>
      <c r="Q525" s="30">
        <v>9.16</v>
      </c>
      <c r="R525" s="31">
        <v>9.5399999999999991</v>
      </c>
    </row>
    <row r="526" spans="1:18" x14ac:dyDescent="0.35">
      <c r="A526" s="12" t="s">
        <v>152</v>
      </c>
      <c r="B526" s="13" t="s">
        <v>16</v>
      </c>
      <c r="C526" s="13" t="s">
        <v>17</v>
      </c>
      <c r="D526" s="13" t="s">
        <v>101</v>
      </c>
      <c r="E526" s="13" t="s">
        <v>904</v>
      </c>
      <c r="F526" s="13" t="s">
        <v>102</v>
      </c>
      <c r="G526" s="13" t="s">
        <v>70</v>
      </c>
      <c r="H526" s="14">
        <v>0.03</v>
      </c>
      <c r="I526" s="15" t="s">
        <v>23</v>
      </c>
      <c r="J526" s="16">
        <v>10.99</v>
      </c>
      <c r="K526" s="17">
        <v>10.99</v>
      </c>
      <c r="L526" s="17">
        <v>10.99</v>
      </c>
      <c r="M526" s="17">
        <v>10.59</v>
      </c>
      <c r="N526" s="17">
        <v>10.59</v>
      </c>
      <c r="O526" s="17">
        <v>10.59</v>
      </c>
      <c r="P526" s="17">
        <v>9.16</v>
      </c>
      <c r="Q526" s="17">
        <v>9.16</v>
      </c>
      <c r="R526" s="17">
        <v>9.5399999999999991</v>
      </c>
    </row>
    <row r="527" spans="1:18" x14ac:dyDescent="0.35">
      <c r="A527" s="18" t="s">
        <v>152</v>
      </c>
      <c r="B527" s="19" t="s">
        <v>16</v>
      </c>
      <c r="C527" s="19" t="s">
        <v>17</v>
      </c>
      <c r="D527" s="19" t="s">
        <v>101</v>
      </c>
      <c r="E527" s="19" t="s">
        <v>904</v>
      </c>
      <c r="F527" s="19" t="s">
        <v>102</v>
      </c>
      <c r="G527" s="19" t="s">
        <v>70</v>
      </c>
      <c r="H527" s="20">
        <v>0.03</v>
      </c>
      <c r="I527" s="21" t="s">
        <v>25</v>
      </c>
      <c r="J527" s="22">
        <v>0</v>
      </c>
      <c r="K527" s="23">
        <v>0</v>
      </c>
      <c r="L527" s="23">
        <v>0</v>
      </c>
      <c r="M527" s="23">
        <v>0</v>
      </c>
      <c r="N527" s="23">
        <v>0</v>
      </c>
      <c r="O527" s="23">
        <v>0</v>
      </c>
      <c r="P527" s="23">
        <v>0</v>
      </c>
      <c r="Q527" s="23">
        <v>0</v>
      </c>
      <c r="R527" s="24">
        <v>0</v>
      </c>
    </row>
    <row r="528" spans="1:18" x14ac:dyDescent="0.35">
      <c r="A528" s="25" t="s">
        <v>152</v>
      </c>
      <c r="B528" s="26" t="s">
        <v>16</v>
      </c>
      <c r="C528" s="26" t="s">
        <v>17</v>
      </c>
      <c r="D528" s="26" t="s">
        <v>101</v>
      </c>
      <c r="E528" s="26" t="s">
        <v>904</v>
      </c>
      <c r="F528" s="26" t="s">
        <v>103</v>
      </c>
      <c r="G528" s="26" t="s">
        <v>70</v>
      </c>
      <c r="H528" s="27">
        <v>0.03</v>
      </c>
      <c r="I528" s="28" t="s">
        <v>22</v>
      </c>
      <c r="J528" s="29">
        <v>10.49</v>
      </c>
      <c r="K528" s="30">
        <v>10.49</v>
      </c>
      <c r="L528" s="30">
        <v>10.49</v>
      </c>
      <c r="M528" s="30">
        <v>9.99</v>
      </c>
      <c r="N528" s="30">
        <v>9.99</v>
      </c>
      <c r="O528" s="30">
        <v>9.99</v>
      </c>
      <c r="P528" s="30">
        <v>8.75</v>
      </c>
      <c r="Q528" s="30">
        <v>8.75</v>
      </c>
      <c r="R528" s="31">
        <v>9.08</v>
      </c>
    </row>
    <row r="529" spans="1:18" x14ac:dyDescent="0.35">
      <c r="A529" s="12" t="s">
        <v>152</v>
      </c>
      <c r="B529" s="13" t="s">
        <v>16</v>
      </c>
      <c r="C529" s="13" t="s">
        <v>17</v>
      </c>
      <c r="D529" s="13" t="s">
        <v>101</v>
      </c>
      <c r="E529" s="13" t="s">
        <v>904</v>
      </c>
      <c r="F529" s="13" t="s">
        <v>103</v>
      </c>
      <c r="G529" s="13" t="s">
        <v>70</v>
      </c>
      <c r="H529" s="14">
        <v>0.03</v>
      </c>
      <c r="I529" s="15" t="s">
        <v>23</v>
      </c>
      <c r="J529" s="16">
        <v>10.49</v>
      </c>
      <c r="K529" s="17">
        <v>10.49</v>
      </c>
      <c r="L529" s="17">
        <v>10.49</v>
      </c>
      <c r="M529" s="17">
        <v>9.99</v>
      </c>
      <c r="N529" s="17">
        <v>9.99</v>
      </c>
      <c r="O529" s="17">
        <v>9.99</v>
      </c>
      <c r="P529" s="17">
        <v>8.75</v>
      </c>
      <c r="Q529" s="17">
        <v>8.75</v>
      </c>
      <c r="R529" s="17">
        <v>9.08</v>
      </c>
    </row>
    <row r="530" spans="1:18" x14ac:dyDescent="0.35">
      <c r="A530" s="18" t="s">
        <v>152</v>
      </c>
      <c r="B530" s="19" t="s">
        <v>16</v>
      </c>
      <c r="C530" s="19" t="s">
        <v>17</v>
      </c>
      <c r="D530" s="19" t="s">
        <v>101</v>
      </c>
      <c r="E530" s="19" t="s">
        <v>904</v>
      </c>
      <c r="F530" s="19" t="s">
        <v>103</v>
      </c>
      <c r="G530" s="19" t="s">
        <v>70</v>
      </c>
      <c r="H530" s="20">
        <v>0.03</v>
      </c>
      <c r="I530" s="21" t="s">
        <v>25</v>
      </c>
      <c r="J530" s="22">
        <v>0</v>
      </c>
      <c r="K530" s="23">
        <v>0</v>
      </c>
      <c r="L530" s="23">
        <v>0</v>
      </c>
      <c r="M530" s="23">
        <v>0</v>
      </c>
      <c r="N530" s="23">
        <v>0</v>
      </c>
      <c r="O530" s="23">
        <v>0</v>
      </c>
      <c r="P530" s="23">
        <v>0</v>
      </c>
      <c r="Q530" s="23">
        <v>0</v>
      </c>
      <c r="R530" s="24">
        <v>0</v>
      </c>
    </row>
    <row r="531" spans="1:18" x14ac:dyDescent="0.35">
      <c r="A531" s="25" t="s">
        <v>152</v>
      </c>
      <c r="B531" s="26" t="s">
        <v>16</v>
      </c>
      <c r="C531" s="26" t="s">
        <v>17</v>
      </c>
      <c r="D531" s="26" t="s">
        <v>107</v>
      </c>
      <c r="E531" s="26" t="s">
        <v>880</v>
      </c>
      <c r="F531" s="26" t="s">
        <v>107</v>
      </c>
      <c r="G531" s="26" t="s">
        <v>70</v>
      </c>
      <c r="H531" s="27">
        <v>1</v>
      </c>
      <c r="I531" s="28" t="s">
        <v>22</v>
      </c>
      <c r="J531" s="29">
        <v>334</v>
      </c>
      <c r="K531" s="30">
        <v>334</v>
      </c>
      <c r="L531" s="30">
        <v>334</v>
      </c>
      <c r="M531" s="30">
        <v>334</v>
      </c>
      <c r="N531" s="30">
        <v>334</v>
      </c>
      <c r="O531" s="30">
        <v>334</v>
      </c>
      <c r="P531" s="30">
        <v>288</v>
      </c>
      <c r="Q531" s="30">
        <v>288</v>
      </c>
      <c r="R531" s="31">
        <v>288</v>
      </c>
    </row>
    <row r="532" spans="1:18" x14ac:dyDescent="0.35">
      <c r="A532" s="12" t="s">
        <v>152</v>
      </c>
      <c r="B532" s="13" t="s">
        <v>16</v>
      </c>
      <c r="C532" s="13" t="s">
        <v>17</v>
      </c>
      <c r="D532" s="13" t="s">
        <v>107</v>
      </c>
      <c r="E532" s="13" t="s">
        <v>880</v>
      </c>
      <c r="F532" s="13" t="s">
        <v>107</v>
      </c>
      <c r="G532" s="13" t="s">
        <v>70</v>
      </c>
      <c r="H532" s="14">
        <v>1</v>
      </c>
      <c r="I532" s="15" t="s">
        <v>23</v>
      </c>
      <c r="J532" s="80">
        <v>334</v>
      </c>
      <c r="K532" s="81">
        <v>334</v>
      </c>
      <c r="L532" s="81">
        <v>334</v>
      </c>
      <c r="M532" s="81">
        <v>334</v>
      </c>
      <c r="N532" s="81">
        <v>334</v>
      </c>
      <c r="O532" s="81">
        <v>334</v>
      </c>
      <c r="P532" s="81">
        <v>288</v>
      </c>
      <c r="Q532" s="81">
        <v>288</v>
      </c>
      <c r="R532" s="82">
        <v>288</v>
      </c>
    </row>
    <row r="533" spans="1:18" x14ac:dyDescent="0.35">
      <c r="A533" s="18" t="s">
        <v>152</v>
      </c>
      <c r="B533" s="19" t="s">
        <v>16</v>
      </c>
      <c r="C533" s="19" t="s">
        <v>17</v>
      </c>
      <c r="D533" s="19" t="s">
        <v>107</v>
      </c>
      <c r="E533" s="19" t="s">
        <v>880</v>
      </c>
      <c r="F533" s="19" t="s">
        <v>107</v>
      </c>
      <c r="G533" s="19" t="s">
        <v>70</v>
      </c>
      <c r="H533" s="20">
        <v>1</v>
      </c>
      <c r="I533" s="21" t="s">
        <v>25</v>
      </c>
      <c r="J533" s="22">
        <v>0</v>
      </c>
      <c r="K533" s="23">
        <v>0</v>
      </c>
      <c r="L533" s="23">
        <v>0</v>
      </c>
      <c r="M533" s="23">
        <v>0</v>
      </c>
      <c r="N533" s="23">
        <v>0</v>
      </c>
      <c r="O533" s="23">
        <v>0</v>
      </c>
      <c r="P533" s="23">
        <v>0</v>
      </c>
      <c r="Q533" s="23">
        <v>0</v>
      </c>
      <c r="R533" s="24">
        <v>0</v>
      </c>
    </row>
    <row r="534" spans="1:18" x14ac:dyDescent="0.35">
      <c r="A534" s="25" t="s">
        <v>152</v>
      </c>
      <c r="B534" s="26" t="s">
        <v>16</v>
      </c>
      <c r="C534" s="26" t="s">
        <v>108</v>
      </c>
      <c r="D534" s="26" t="s">
        <v>57</v>
      </c>
      <c r="E534" s="26" t="s">
        <v>888</v>
      </c>
      <c r="F534" s="26" t="s">
        <v>111</v>
      </c>
      <c r="G534" s="26" t="s">
        <v>21</v>
      </c>
      <c r="H534" s="27">
        <v>5.0000000000000001E-3</v>
      </c>
      <c r="I534" s="28" t="s">
        <v>22</v>
      </c>
      <c r="J534" s="29">
        <v>1.99</v>
      </c>
      <c r="K534" s="30">
        <v>1.99</v>
      </c>
      <c r="L534" s="30">
        <v>1.99</v>
      </c>
      <c r="M534" s="30">
        <v>1.99</v>
      </c>
      <c r="N534" s="30">
        <v>1.99</v>
      </c>
      <c r="O534" s="30">
        <v>1.99</v>
      </c>
      <c r="P534" s="30">
        <v>1.66</v>
      </c>
      <c r="Q534" s="30">
        <v>1.66</v>
      </c>
      <c r="R534" s="31">
        <v>1.66</v>
      </c>
    </row>
    <row r="535" spans="1:18" x14ac:dyDescent="0.35">
      <c r="A535" s="12" t="s">
        <v>152</v>
      </c>
      <c r="B535" s="13" t="s">
        <v>16</v>
      </c>
      <c r="C535" s="13" t="s">
        <v>108</v>
      </c>
      <c r="D535" s="13" t="s">
        <v>57</v>
      </c>
      <c r="E535" s="13" t="s">
        <v>888</v>
      </c>
      <c r="F535" s="13" t="s">
        <v>111</v>
      </c>
      <c r="G535" s="13" t="s">
        <v>21</v>
      </c>
      <c r="H535" s="14">
        <v>5.0000000000000001E-3</v>
      </c>
      <c r="I535" s="15" t="s">
        <v>23</v>
      </c>
      <c r="J535" s="80">
        <v>1.99</v>
      </c>
      <c r="K535" s="81">
        <v>1.99</v>
      </c>
      <c r="L535" s="81">
        <v>1.99</v>
      </c>
      <c r="M535" s="81">
        <v>1.99</v>
      </c>
      <c r="N535" s="81">
        <v>1.99</v>
      </c>
      <c r="O535" s="81">
        <v>1.99</v>
      </c>
      <c r="P535" s="17">
        <v>1.66</v>
      </c>
      <c r="Q535" s="17">
        <v>1.66</v>
      </c>
      <c r="R535" s="17">
        <v>1.66</v>
      </c>
    </row>
    <row r="536" spans="1:18" x14ac:dyDescent="0.35">
      <c r="A536" s="18" t="s">
        <v>152</v>
      </c>
      <c r="B536" s="19" t="s">
        <v>16</v>
      </c>
      <c r="C536" s="19" t="s">
        <v>108</v>
      </c>
      <c r="D536" s="19" t="s">
        <v>57</v>
      </c>
      <c r="E536" s="19" t="s">
        <v>888</v>
      </c>
      <c r="F536" s="19" t="s">
        <v>111</v>
      </c>
      <c r="G536" s="19" t="s">
        <v>21</v>
      </c>
      <c r="H536" s="20">
        <v>5.0000000000000001E-3</v>
      </c>
      <c r="I536" s="21" t="s">
        <v>25</v>
      </c>
      <c r="J536" s="22">
        <v>0</v>
      </c>
      <c r="K536" s="23">
        <v>0</v>
      </c>
      <c r="L536" s="23">
        <v>0</v>
      </c>
      <c r="M536" s="23">
        <v>0</v>
      </c>
      <c r="N536" s="23">
        <v>0</v>
      </c>
      <c r="O536" s="23">
        <v>0</v>
      </c>
      <c r="P536" s="23">
        <v>0</v>
      </c>
      <c r="Q536" s="23">
        <v>0</v>
      </c>
      <c r="R536" s="24">
        <v>0</v>
      </c>
    </row>
    <row r="537" spans="1:18" x14ac:dyDescent="0.35">
      <c r="A537" s="25" t="s">
        <v>152</v>
      </c>
      <c r="B537" s="26" t="s">
        <v>16</v>
      </c>
      <c r="C537" s="26" t="s">
        <v>108</v>
      </c>
      <c r="D537" s="26" t="s">
        <v>80</v>
      </c>
      <c r="E537" s="26" t="s">
        <v>888</v>
      </c>
      <c r="F537" s="26" t="s">
        <v>112</v>
      </c>
      <c r="G537" s="26" t="s">
        <v>21</v>
      </c>
      <c r="H537" s="27">
        <v>1.4999999999999999E-2</v>
      </c>
      <c r="I537" s="28" t="s">
        <v>22</v>
      </c>
      <c r="J537" s="29">
        <v>3.49</v>
      </c>
      <c r="K537" s="30">
        <v>3.49</v>
      </c>
      <c r="L537" s="30">
        <v>3.49</v>
      </c>
      <c r="M537" s="30">
        <v>3.49</v>
      </c>
      <c r="N537" s="30">
        <v>3.49</v>
      </c>
      <c r="O537" s="30">
        <v>3.49</v>
      </c>
      <c r="P537" s="30">
        <v>3.49</v>
      </c>
      <c r="Q537" s="30">
        <v>3.49</v>
      </c>
      <c r="R537" s="31">
        <v>3.49</v>
      </c>
    </row>
    <row r="538" spans="1:18" x14ac:dyDescent="0.35">
      <c r="A538" s="12" t="s">
        <v>152</v>
      </c>
      <c r="B538" s="13" t="s">
        <v>16</v>
      </c>
      <c r="C538" s="13" t="s">
        <v>108</v>
      </c>
      <c r="D538" s="13" t="s">
        <v>80</v>
      </c>
      <c r="E538" s="13" t="s">
        <v>888</v>
      </c>
      <c r="F538" s="13" t="s">
        <v>112</v>
      </c>
      <c r="G538" s="13" t="s">
        <v>21</v>
      </c>
      <c r="H538" s="14">
        <v>1.4999999999999999E-2</v>
      </c>
      <c r="I538" s="15" t="s">
        <v>23</v>
      </c>
      <c r="J538" s="80">
        <v>3.49</v>
      </c>
      <c r="K538" s="81">
        <v>3.49</v>
      </c>
      <c r="L538" s="81">
        <v>3.49</v>
      </c>
      <c r="M538" s="81">
        <v>3.49</v>
      </c>
      <c r="N538" s="81">
        <v>3.49</v>
      </c>
      <c r="O538" s="81">
        <v>3.49</v>
      </c>
      <c r="P538" s="17">
        <v>3.49</v>
      </c>
      <c r="Q538" s="17">
        <v>3.49</v>
      </c>
      <c r="R538" s="17">
        <v>3.49</v>
      </c>
    </row>
    <row r="539" spans="1:18" x14ac:dyDescent="0.35">
      <c r="A539" s="18" t="s">
        <v>152</v>
      </c>
      <c r="B539" s="19" t="s">
        <v>16</v>
      </c>
      <c r="C539" s="19" t="s">
        <v>108</v>
      </c>
      <c r="D539" s="19" t="s">
        <v>80</v>
      </c>
      <c r="E539" s="19" t="s">
        <v>888</v>
      </c>
      <c r="F539" s="19" t="s">
        <v>112</v>
      </c>
      <c r="G539" s="19" t="s">
        <v>21</v>
      </c>
      <c r="H539" s="20">
        <v>1.4999999999999999E-2</v>
      </c>
      <c r="I539" s="21" t="s">
        <v>25</v>
      </c>
      <c r="J539" s="22">
        <v>0</v>
      </c>
      <c r="K539" s="23">
        <v>0</v>
      </c>
      <c r="L539" s="23">
        <v>0</v>
      </c>
      <c r="M539" s="23">
        <v>0</v>
      </c>
      <c r="N539" s="23">
        <v>0</v>
      </c>
      <c r="O539" s="23">
        <v>0</v>
      </c>
      <c r="P539" s="23">
        <v>0</v>
      </c>
      <c r="Q539" s="23">
        <v>0</v>
      </c>
      <c r="R539" s="24">
        <v>0</v>
      </c>
    </row>
    <row r="540" spans="1:18" x14ac:dyDescent="0.35">
      <c r="A540" s="25" t="s">
        <v>152</v>
      </c>
      <c r="B540" s="26" t="s">
        <v>16</v>
      </c>
      <c r="C540" s="26" t="s">
        <v>108</v>
      </c>
      <c r="D540" s="26" t="s">
        <v>45</v>
      </c>
      <c r="E540" s="26" t="s">
        <v>888</v>
      </c>
      <c r="F540" s="26" t="s">
        <v>113</v>
      </c>
      <c r="G540" s="26" t="s">
        <v>21</v>
      </c>
      <c r="H540" s="27">
        <v>3.5000000000000001E-3</v>
      </c>
      <c r="I540" s="28" t="s">
        <v>22</v>
      </c>
      <c r="J540" s="29">
        <v>2.99</v>
      </c>
      <c r="K540" s="30">
        <v>2.99</v>
      </c>
      <c r="L540" s="30">
        <v>2.99</v>
      </c>
      <c r="M540" s="30">
        <v>2.99</v>
      </c>
      <c r="N540" s="30">
        <v>2.99</v>
      </c>
      <c r="O540" s="30">
        <v>2.99</v>
      </c>
      <c r="P540" s="30">
        <v>2.4900000000000002</v>
      </c>
      <c r="Q540" s="30">
        <v>2.4900000000000002</v>
      </c>
      <c r="R540" s="31">
        <v>2.4900000000000002</v>
      </c>
    </row>
    <row r="541" spans="1:18" x14ac:dyDescent="0.35">
      <c r="A541" s="12" t="s">
        <v>152</v>
      </c>
      <c r="B541" s="13" t="s">
        <v>16</v>
      </c>
      <c r="C541" s="13" t="s">
        <v>108</v>
      </c>
      <c r="D541" s="13" t="s">
        <v>45</v>
      </c>
      <c r="E541" s="13" t="s">
        <v>888</v>
      </c>
      <c r="F541" s="13" t="s">
        <v>113</v>
      </c>
      <c r="G541" s="13" t="s">
        <v>21</v>
      </c>
      <c r="H541" s="14">
        <v>3.5000000000000001E-3</v>
      </c>
      <c r="I541" s="15" t="s">
        <v>23</v>
      </c>
      <c r="J541" s="80">
        <v>2.99</v>
      </c>
      <c r="K541" s="81">
        <v>2.99</v>
      </c>
      <c r="L541" s="81">
        <v>2.99</v>
      </c>
      <c r="M541" s="81">
        <v>2.99</v>
      </c>
      <c r="N541" s="81">
        <v>2.99</v>
      </c>
      <c r="O541" s="81">
        <v>2.99</v>
      </c>
      <c r="P541" s="17">
        <v>2.4900000000000002</v>
      </c>
      <c r="Q541" s="17">
        <v>2.4900000000000002</v>
      </c>
      <c r="R541" s="17">
        <v>2.4900000000000002</v>
      </c>
    </row>
    <row r="542" spans="1:18" x14ac:dyDescent="0.35">
      <c r="A542" s="18" t="s">
        <v>152</v>
      </c>
      <c r="B542" s="19" t="s">
        <v>16</v>
      </c>
      <c r="C542" s="19" t="s">
        <v>108</v>
      </c>
      <c r="D542" s="19" t="s">
        <v>45</v>
      </c>
      <c r="E542" s="19" t="s">
        <v>888</v>
      </c>
      <c r="F542" s="19" t="s">
        <v>113</v>
      </c>
      <c r="G542" s="19" t="s">
        <v>21</v>
      </c>
      <c r="H542" s="20">
        <v>3.5000000000000001E-3</v>
      </c>
      <c r="I542" s="21" t="s">
        <v>25</v>
      </c>
      <c r="J542" s="22">
        <v>0</v>
      </c>
      <c r="K542" s="23">
        <v>0</v>
      </c>
      <c r="L542" s="23">
        <v>0</v>
      </c>
      <c r="M542" s="23">
        <v>0</v>
      </c>
      <c r="N542" s="23">
        <v>0</v>
      </c>
      <c r="O542" s="23">
        <v>0</v>
      </c>
      <c r="P542" s="23">
        <v>0</v>
      </c>
      <c r="Q542" s="23">
        <v>0</v>
      </c>
      <c r="R542" s="24">
        <v>0</v>
      </c>
    </row>
    <row r="543" spans="1:18" x14ac:dyDescent="0.35">
      <c r="A543" s="25" t="s">
        <v>152</v>
      </c>
      <c r="B543" s="26" t="s">
        <v>16</v>
      </c>
      <c r="C543" s="26" t="s">
        <v>114</v>
      </c>
      <c r="D543" s="26" t="s">
        <v>115</v>
      </c>
      <c r="E543" s="26" t="s">
        <v>889</v>
      </c>
      <c r="F543" s="26" t="s">
        <v>117</v>
      </c>
      <c r="G543" s="26" t="s">
        <v>21</v>
      </c>
      <c r="H543" s="27">
        <v>3.4999999999999996E-3</v>
      </c>
      <c r="I543" s="28" t="s">
        <v>22</v>
      </c>
      <c r="J543" s="29">
        <v>3.49</v>
      </c>
      <c r="K543" s="30">
        <v>3.49</v>
      </c>
      <c r="L543" s="30">
        <v>3.49</v>
      </c>
      <c r="M543" s="30">
        <v>3.49</v>
      </c>
      <c r="N543" s="30">
        <v>3.49</v>
      </c>
      <c r="O543" s="30">
        <v>3.49</v>
      </c>
      <c r="P543" s="30">
        <v>2.91</v>
      </c>
      <c r="Q543" s="30">
        <v>2.91</v>
      </c>
      <c r="R543" s="31">
        <v>2.91</v>
      </c>
    </row>
    <row r="544" spans="1:18" x14ac:dyDescent="0.35">
      <c r="A544" s="12" t="s">
        <v>152</v>
      </c>
      <c r="B544" s="13" t="s">
        <v>16</v>
      </c>
      <c r="C544" s="13" t="s">
        <v>114</v>
      </c>
      <c r="D544" s="13" t="s">
        <v>115</v>
      </c>
      <c r="E544" s="13" t="s">
        <v>889</v>
      </c>
      <c r="F544" s="13" t="s">
        <v>117</v>
      </c>
      <c r="G544" s="13" t="s">
        <v>21</v>
      </c>
      <c r="H544" s="14">
        <v>3.4999999999999996E-3</v>
      </c>
      <c r="I544" s="15" t="s">
        <v>23</v>
      </c>
      <c r="J544" s="16">
        <v>3.49</v>
      </c>
      <c r="K544" s="17">
        <v>3.49</v>
      </c>
      <c r="L544" s="17">
        <v>3.49</v>
      </c>
      <c r="M544" s="17">
        <v>3.49</v>
      </c>
      <c r="N544" s="17">
        <v>3.49</v>
      </c>
      <c r="O544" s="17">
        <v>3.49</v>
      </c>
      <c r="P544" s="17">
        <v>2.91</v>
      </c>
      <c r="Q544" s="17">
        <v>2.91</v>
      </c>
      <c r="R544" s="17">
        <v>2.91</v>
      </c>
    </row>
    <row r="545" spans="1:18" x14ac:dyDescent="0.35">
      <c r="A545" s="18" t="s">
        <v>152</v>
      </c>
      <c r="B545" s="19" t="s">
        <v>16</v>
      </c>
      <c r="C545" s="19" t="s">
        <v>114</v>
      </c>
      <c r="D545" s="19" t="s">
        <v>115</v>
      </c>
      <c r="E545" s="19" t="s">
        <v>889</v>
      </c>
      <c r="F545" s="19" t="s">
        <v>117</v>
      </c>
      <c r="G545" s="19" t="s">
        <v>21</v>
      </c>
      <c r="H545" s="20">
        <v>3.4999999999999996E-3</v>
      </c>
      <c r="I545" s="21" t="s">
        <v>25</v>
      </c>
      <c r="J545" s="22">
        <v>0</v>
      </c>
      <c r="K545" s="23">
        <v>0</v>
      </c>
      <c r="L545" s="23">
        <v>0</v>
      </c>
      <c r="M545" s="23">
        <v>0</v>
      </c>
      <c r="N545" s="23">
        <v>0</v>
      </c>
      <c r="O545" s="23">
        <v>0</v>
      </c>
      <c r="P545" s="23">
        <v>0</v>
      </c>
      <c r="Q545" s="23">
        <v>0</v>
      </c>
      <c r="R545" s="24">
        <v>0</v>
      </c>
    </row>
    <row r="546" spans="1:18" x14ac:dyDescent="0.35">
      <c r="A546" s="25" t="s">
        <v>152</v>
      </c>
      <c r="B546" s="26" t="s">
        <v>16</v>
      </c>
      <c r="C546" s="26" t="s">
        <v>114</v>
      </c>
      <c r="D546" s="26" t="s">
        <v>57</v>
      </c>
      <c r="E546" s="26" t="s">
        <v>889</v>
      </c>
      <c r="F546" s="26" t="s">
        <v>118</v>
      </c>
      <c r="G546" s="26" t="s">
        <v>21</v>
      </c>
      <c r="H546" s="27">
        <v>5.0000000000000001E-3</v>
      </c>
      <c r="I546" s="28" t="s">
        <v>22</v>
      </c>
      <c r="J546" s="29">
        <v>6.39</v>
      </c>
      <c r="K546" s="30">
        <v>6.39</v>
      </c>
      <c r="L546" s="30">
        <v>6.39</v>
      </c>
      <c r="M546" s="30">
        <v>5.99</v>
      </c>
      <c r="N546" s="30">
        <v>5.99</v>
      </c>
      <c r="O546" s="30">
        <v>5.99</v>
      </c>
      <c r="P546" s="30">
        <v>5.33</v>
      </c>
      <c r="Q546" s="30">
        <v>5.33</v>
      </c>
      <c r="R546" s="31">
        <v>5.39</v>
      </c>
    </row>
    <row r="547" spans="1:18" x14ac:dyDescent="0.35">
      <c r="A547" s="12" t="s">
        <v>152</v>
      </c>
      <c r="B547" s="13" t="s">
        <v>16</v>
      </c>
      <c r="C547" s="13" t="s">
        <v>114</v>
      </c>
      <c r="D547" s="13" t="s">
        <v>57</v>
      </c>
      <c r="E547" s="13" t="s">
        <v>889</v>
      </c>
      <c r="F547" s="13" t="s">
        <v>118</v>
      </c>
      <c r="G547" s="13" t="s">
        <v>21</v>
      </c>
      <c r="H547" s="14">
        <v>5.0000000000000001E-3</v>
      </c>
      <c r="I547" s="15" t="s">
        <v>23</v>
      </c>
      <c r="J547" s="16">
        <v>6.39</v>
      </c>
      <c r="K547" s="17">
        <v>6.39</v>
      </c>
      <c r="L547" s="17">
        <v>6.39</v>
      </c>
      <c r="M547" s="17">
        <v>5.99</v>
      </c>
      <c r="N547" s="17">
        <v>5.99</v>
      </c>
      <c r="O547" s="17">
        <v>5.99</v>
      </c>
      <c r="P547" s="17">
        <v>5.33</v>
      </c>
      <c r="Q547" s="17">
        <v>5.33</v>
      </c>
      <c r="R547" s="17">
        <v>5.39</v>
      </c>
    </row>
    <row r="548" spans="1:18" x14ac:dyDescent="0.35">
      <c r="A548" s="18" t="s">
        <v>152</v>
      </c>
      <c r="B548" s="19" t="s">
        <v>16</v>
      </c>
      <c r="C548" s="19" t="s">
        <v>114</v>
      </c>
      <c r="D548" s="19" t="s">
        <v>57</v>
      </c>
      <c r="E548" s="19" t="s">
        <v>889</v>
      </c>
      <c r="F548" s="19" t="s">
        <v>118</v>
      </c>
      <c r="G548" s="19" t="s">
        <v>21</v>
      </c>
      <c r="H548" s="20">
        <v>5.0000000000000001E-3</v>
      </c>
      <c r="I548" s="21" t="s">
        <v>25</v>
      </c>
      <c r="J548" s="22">
        <v>0</v>
      </c>
      <c r="K548" s="23">
        <v>0</v>
      </c>
      <c r="L548" s="23">
        <v>0</v>
      </c>
      <c r="M548" s="23">
        <v>0</v>
      </c>
      <c r="N548" s="23">
        <v>0</v>
      </c>
      <c r="O548" s="23">
        <v>0</v>
      </c>
      <c r="P548" s="23">
        <v>0</v>
      </c>
      <c r="Q548" s="23">
        <v>0</v>
      </c>
      <c r="R548" s="24">
        <v>0</v>
      </c>
    </row>
    <row r="549" spans="1:18" x14ac:dyDescent="0.35">
      <c r="A549" s="25" t="s">
        <v>152</v>
      </c>
      <c r="B549" s="26" t="s">
        <v>16</v>
      </c>
      <c r="C549" s="26" t="s">
        <v>119</v>
      </c>
      <c r="D549" s="26" t="s">
        <v>18</v>
      </c>
      <c r="E549" s="26" t="s">
        <v>890</v>
      </c>
      <c r="F549" s="26" t="s">
        <v>121</v>
      </c>
      <c r="G549" s="26" t="s">
        <v>21</v>
      </c>
      <c r="H549" s="27">
        <v>2E-3</v>
      </c>
      <c r="I549" s="28" t="s">
        <v>22</v>
      </c>
      <c r="J549" s="29">
        <v>1.59</v>
      </c>
      <c r="K549" s="30">
        <v>1.59</v>
      </c>
      <c r="L549" s="30">
        <v>1.59</v>
      </c>
      <c r="M549" s="30">
        <v>1.59</v>
      </c>
      <c r="N549" s="30">
        <v>1.59</v>
      </c>
      <c r="O549" s="30">
        <v>1.59</v>
      </c>
      <c r="P549" s="30">
        <v>1.34</v>
      </c>
      <c r="Q549" s="30">
        <v>1.34</v>
      </c>
      <c r="R549" s="31">
        <v>1.44</v>
      </c>
    </row>
    <row r="550" spans="1:18" x14ac:dyDescent="0.35">
      <c r="A550" s="12" t="s">
        <v>152</v>
      </c>
      <c r="B550" s="13" t="s">
        <v>16</v>
      </c>
      <c r="C550" s="13" t="s">
        <v>119</v>
      </c>
      <c r="D550" s="13" t="s">
        <v>18</v>
      </c>
      <c r="E550" s="13" t="s">
        <v>890</v>
      </c>
      <c r="F550" s="13" t="s">
        <v>121</v>
      </c>
      <c r="G550" s="13" t="s">
        <v>21</v>
      </c>
      <c r="H550" s="14">
        <v>2E-3</v>
      </c>
      <c r="I550" s="15" t="s">
        <v>23</v>
      </c>
      <c r="J550" s="16">
        <v>2.29</v>
      </c>
      <c r="K550" s="17">
        <v>2.29</v>
      </c>
      <c r="L550" s="17">
        <v>2.29</v>
      </c>
      <c r="M550" s="17">
        <v>1.99</v>
      </c>
      <c r="N550" s="17">
        <v>1.99</v>
      </c>
      <c r="O550" s="17">
        <v>1.99</v>
      </c>
      <c r="P550" s="17">
        <v>1.93</v>
      </c>
      <c r="Q550" s="17">
        <v>1.93</v>
      </c>
      <c r="R550" s="17">
        <v>1.8</v>
      </c>
    </row>
    <row r="551" spans="1:18" x14ac:dyDescent="0.35">
      <c r="A551" s="18" t="s">
        <v>152</v>
      </c>
      <c r="B551" s="19" t="s">
        <v>16</v>
      </c>
      <c r="C551" s="19" t="s">
        <v>119</v>
      </c>
      <c r="D551" s="19" t="s">
        <v>18</v>
      </c>
      <c r="E551" s="19" t="s">
        <v>890</v>
      </c>
      <c r="F551" s="19" t="s">
        <v>121</v>
      </c>
      <c r="G551" s="19" t="s">
        <v>21</v>
      </c>
      <c r="H551" s="20">
        <v>2E-3</v>
      </c>
      <c r="I551" s="21" t="s">
        <v>25</v>
      </c>
      <c r="J551" s="22">
        <v>0.44025157232704393</v>
      </c>
      <c r="K551" s="23">
        <v>0.44025157232704393</v>
      </c>
      <c r="L551" s="23">
        <v>0.44025157232704393</v>
      </c>
      <c r="M551" s="23">
        <v>0.2515723270440251</v>
      </c>
      <c r="N551" s="23">
        <v>0.2515723270440251</v>
      </c>
      <c r="O551" s="23">
        <v>0.2515723270440251</v>
      </c>
      <c r="P551" s="23">
        <v>0.44029850746268639</v>
      </c>
      <c r="Q551" s="23">
        <v>0.44029850746268639</v>
      </c>
      <c r="R551" s="24">
        <v>0.25</v>
      </c>
    </row>
    <row r="552" spans="1:18" x14ac:dyDescent="0.35">
      <c r="A552" s="25" t="s">
        <v>152</v>
      </c>
      <c r="B552" s="26" t="s">
        <v>16</v>
      </c>
      <c r="C552" s="26" t="s">
        <v>119</v>
      </c>
      <c r="D552" s="26" t="s">
        <v>122</v>
      </c>
      <c r="E552" s="26" t="s">
        <v>890</v>
      </c>
      <c r="F552" s="26" t="s">
        <v>123</v>
      </c>
      <c r="G552" s="26" t="s">
        <v>21</v>
      </c>
      <c r="H552" s="27">
        <v>3.5000000000000001E-3</v>
      </c>
      <c r="I552" s="28" t="s">
        <v>22</v>
      </c>
      <c r="J552" s="29">
        <v>2.99</v>
      </c>
      <c r="K552" s="30">
        <v>2.99</v>
      </c>
      <c r="L552" s="30">
        <v>2.99</v>
      </c>
      <c r="M552" s="30">
        <v>2.99</v>
      </c>
      <c r="N552" s="30">
        <v>2.99</v>
      </c>
      <c r="O552" s="30">
        <v>2.99</v>
      </c>
      <c r="P552" s="30">
        <v>2.5</v>
      </c>
      <c r="Q552" s="30">
        <v>2.5</v>
      </c>
      <c r="R552" s="31">
        <v>2.85</v>
      </c>
    </row>
    <row r="553" spans="1:18" x14ac:dyDescent="0.35">
      <c r="A553" s="12" t="s">
        <v>152</v>
      </c>
      <c r="B553" s="13" t="s">
        <v>16</v>
      </c>
      <c r="C553" s="13" t="s">
        <v>119</v>
      </c>
      <c r="D553" s="13" t="s">
        <v>122</v>
      </c>
      <c r="E553" s="13" t="s">
        <v>890</v>
      </c>
      <c r="F553" s="13" t="s">
        <v>123</v>
      </c>
      <c r="G553" s="13" t="s">
        <v>21</v>
      </c>
      <c r="H553" s="14">
        <v>3.5000000000000001E-3</v>
      </c>
      <c r="I553" s="15" t="s">
        <v>23</v>
      </c>
      <c r="J553" s="16">
        <v>2.99</v>
      </c>
      <c r="K553" s="17">
        <v>2.99</v>
      </c>
      <c r="L553" s="17">
        <v>2.99</v>
      </c>
      <c r="M553" s="17">
        <v>2.99</v>
      </c>
      <c r="N553" s="17">
        <v>2.99</v>
      </c>
      <c r="O553" s="17">
        <v>2.99</v>
      </c>
      <c r="P553" s="17">
        <v>2.5</v>
      </c>
      <c r="Q553" s="17">
        <v>2.5</v>
      </c>
      <c r="R553" s="17">
        <v>2.85</v>
      </c>
    </row>
    <row r="554" spans="1:18" x14ac:dyDescent="0.35">
      <c r="A554" s="18" t="s">
        <v>152</v>
      </c>
      <c r="B554" s="19" t="s">
        <v>16</v>
      </c>
      <c r="C554" s="19" t="s">
        <v>119</v>
      </c>
      <c r="D554" s="19" t="s">
        <v>122</v>
      </c>
      <c r="E554" s="19" t="s">
        <v>890</v>
      </c>
      <c r="F554" s="19" t="s">
        <v>123</v>
      </c>
      <c r="G554" s="19" t="s">
        <v>21</v>
      </c>
      <c r="H554" s="20">
        <v>3.5000000000000001E-3</v>
      </c>
      <c r="I554" s="21" t="s">
        <v>25</v>
      </c>
      <c r="J554" s="22">
        <v>0</v>
      </c>
      <c r="K554" s="23">
        <v>0</v>
      </c>
      <c r="L554" s="23">
        <v>0</v>
      </c>
      <c r="M554" s="23">
        <v>0</v>
      </c>
      <c r="N554" s="23">
        <v>0</v>
      </c>
      <c r="O554" s="23">
        <v>0</v>
      </c>
      <c r="P554" s="23">
        <v>0</v>
      </c>
      <c r="Q554" s="23">
        <v>0</v>
      </c>
      <c r="R554" s="24">
        <v>0</v>
      </c>
    </row>
    <row r="555" spans="1:18" x14ac:dyDescent="0.35">
      <c r="A555" s="25" t="s">
        <v>152</v>
      </c>
      <c r="B555" s="26" t="s">
        <v>16</v>
      </c>
      <c r="C555" s="26" t="s">
        <v>119</v>
      </c>
      <c r="D555" s="26" t="s">
        <v>57</v>
      </c>
      <c r="E555" s="26" t="s">
        <v>890</v>
      </c>
      <c r="F555" s="26" t="s">
        <v>124</v>
      </c>
      <c r="G555" s="26" t="s">
        <v>21</v>
      </c>
      <c r="H555" s="27">
        <v>5.0000000000000001E-3</v>
      </c>
      <c r="I555" s="28" t="s">
        <v>22</v>
      </c>
      <c r="J555" s="29">
        <v>3.39</v>
      </c>
      <c r="K555" s="30">
        <v>3.39</v>
      </c>
      <c r="L555" s="30">
        <v>3.39</v>
      </c>
      <c r="M555" s="30">
        <v>3.29</v>
      </c>
      <c r="N555" s="30">
        <v>3.29</v>
      </c>
      <c r="O555" s="30">
        <v>3.29</v>
      </c>
      <c r="P555" s="30">
        <v>2.84</v>
      </c>
      <c r="Q555" s="30">
        <v>2.84</v>
      </c>
      <c r="R555" s="31">
        <v>3.14</v>
      </c>
    </row>
    <row r="556" spans="1:18" x14ac:dyDescent="0.35">
      <c r="A556" s="12" t="s">
        <v>152</v>
      </c>
      <c r="B556" s="13" t="s">
        <v>16</v>
      </c>
      <c r="C556" s="13" t="s">
        <v>119</v>
      </c>
      <c r="D556" s="13" t="s">
        <v>57</v>
      </c>
      <c r="E556" s="13" t="s">
        <v>890</v>
      </c>
      <c r="F556" s="13" t="s">
        <v>124</v>
      </c>
      <c r="G556" s="13" t="s">
        <v>21</v>
      </c>
      <c r="H556" s="14">
        <v>5.0000000000000001E-3</v>
      </c>
      <c r="I556" s="15" t="s">
        <v>23</v>
      </c>
      <c r="J556" s="16">
        <v>3.39</v>
      </c>
      <c r="K556" s="17">
        <v>3.39</v>
      </c>
      <c r="L556" s="17">
        <v>3.39</v>
      </c>
      <c r="M556" s="17">
        <v>3.29</v>
      </c>
      <c r="N556" s="17">
        <v>3.29</v>
      </c>
      <c r="O556" s="17">
        <v>3.29</v>
      </c>
      <c r="P556" s="17">
        <v>2.84</v>
      </c>
      <c r="Q556" s="17">
        <v>2.84</v>
      </c>
      <c r="R556" s="17">
        <v>3.14</v>
      </c>
    </row>
    <row r="557" spans="1:18" x14ac:dyDescent="0.35">
      <c r="A557" s="18" t="s">
        <v>152</v>
      </c>
      <c r="B557" s="19" t="s">
        <v>16</v>
      </c>
      <c r="C557" s="19" t="s">
        <v>119</v>
      </c>
      <c r="D557" s="19" t="s">
        <v>57</v>
      </c>
      <c r="E557" s="19" t="s">
        <v>890</v>
      </c>
      <c r="F557" s="19" t="s">
        <v>124</v>
      </c>
      <c r="G557" s="19" t="s">
        <v>21</v>
      </c>
      <c r="H557" s="20">
        <v>5.0000000000000001E-3</v>
      </c>
      <c r="I557" s="21" t="s">
        <v>25</v>
      </c>
      <c r="J557" s="22">
        <v>0</v>
      </c>
      <c r="K557" s="23">
        <v>0</v>
      </c>
      <c r="L557" s="23">
        <v>0</v>
      </c>
      <c r="M557" s="23">
        <v>0</v>
      </c>
      <c r="N557" s="23">
        <v>0</v>
      </c>
      <c r="O557" s="23">
        <v>0</v>
      </c>
      <c r="P557" s="23">
        <v>0</v>
      </c>
      <c r="Q557" s="23">
        <v>0</v>
      </c>
      <c r="R557" s="24">
        <v>0</v>
      </c>
    </row>
    <row r="558" spans="1:18" x14ac:dyDescent="0.35">
      <c r="A558" s="25" t="s">
        <v>152</v>
      </c>
      <c r="B558" s="26" t="s">
        <v>16</v>
      </c>
      <c r="C558" s="26" t="s">
        <v>119</v>
      </c>
      <c r="D558" s="26" t="s">
        <v>80</v>
      </c>
      <c r="E558" s="26" t="s">
        <v>890</v>
      </c>
      <c r="F558" s="26" t="s">
        <v>125</v>
      </c>
      <c r="G558" s="26" t="s">
        <v>21</v>
      </c>
      <c r="H558" s="27">
        <v>1.4999999999999999E-2</v>
      </c>
      <c r="I558" s="28" t="s">
        <v>22</v>
      </c>
      <c r="J558" s="29">
        <v>7.99</v>
      </c>
      <c r="K558" s="30">
        <v>7.99</v>
      </c>
      <c r="L558" s="30">
        <v>7.99</v>
      </c>
      <c r="M558" s="30">
        <v>7.69</v>
      </c>
      <c r="N558" s="30">
        <v>7.69</v>
      </c>
      <c r="O558" s="30">
        <v>7.69</v>
      </c>
      <c r="P558" s="30">
        <v>6.67</v>
      </c>
      <c r="Q558" s="30">
        <v>6.67</v>
      </c>
      <c r="R558" s="31">
        <v>7.3</v>
      </c>
    </row>
    <row r="559" spans="1:18" x14ac:dyDescent="0.35">
      <c r="A559" s="12" t="s">
        <v>152</v>
      </c>
      <c r="B559" s="13" t="s">
        <v>16</v>
      </c>
      <c r="C559" s="13" t="s">
        <v>119</v>
      </c>
      <c r="D559" s="13" t="s">
        <v>80</v>
      </c>
      <c r="E559" s="13" t="s">
        <v>890</v>
      </c>
      <c r="F559" s="13" t="s">
        <v>125</v>
      </c>
      <c r="G559" s="13" t="s">
        <v>21</v>
      </c>
      <c r="H559" s="14">
        <v>1.4999999999999999E-2</v>
      </c>
      <c r="I559" s="15" t="s">
        <v>23</v>
      </c>
      <c r="J559" s="16">
        <v>7.99</v>
      </c>
      <c r="K559" s="17">
        <v>7.99</v>
      </c>
      <c r="L559" s="17">
        <v>7.99</v>
      </c>
      <c r="M559" s="17">
        <v>7.69</v>
      </c>
      <c r="N559" s="17">
        <v>7.69</v>
      </c>
      <c r="O559" s="17">
        <v>7.69</v>
      </c>
      <c r="P559" s="17">
        <v>6.67</v>
      </c>
      <c r="Q559" s="17">
        <v>6.67</v>
      </c>
      <c r="R559" s="17">
        <v>7.3</v>
      </c>
    </row>
    <row r="560" spans="1:18" x14ac:dyDescent="0.35">
      <c r="A560" s="18" t="s">
        <v>152</v>
      </c>
      <c r="B560" s="19" t="s">
        <v>16</v>
      </c>
      <c r="C560" s="19" t="s">
        <v>119</v>
      </c>
      <c r="D560" s="19" t="s">
        <v>80</v>
      </c>
      <c r="E560" s="19" t="s">
        <v>890</v>
      </c>
      <c r="F560" s="19" t="s">
        <v>125</v>
      </c>
      <c r="G560" s="19" t="s">
        <v>21</v>
      </c>
      <c r="H560" s="20">
        <v>1.4999999999999999E-2</v>
      </c>
      <c r="I560" s="21" t="s">
        <v>25</v>
      </c>
      <c r="J560" s="22">
        <v>0</v>
      </c>
      <c r="K560" s="23">
        <v>0</v>
      </c>
      <c r="L560" s="23">
        <v>0</v>
      </c>
      <c r="M560" s="23">
        <v>0</v>
      </c>
      <c r="N560" s="23">
        <v>0</v>
      </c>
      <c r="O560" s="23">
        <v>0</v>
      </c>
      <c r="P560" s="23">
        <v>0</v>
      </c>
      <c r="Q560" s="23">
        <v>0</v>
      </c>
      <c r="R560" s="24">
        <v>0</v>
      </c>
    </row>
    <row r="561" spans="1:18" x14ac:dyDescent="0.35">
      <c r="A561" s="25" t="s">
        <v>152</v>
      </c>
      <c r="B561" s="26" t="s">
        <v>16</v>
      </c>
      <c r="C561" s="26" t="s">
        <v>119</v>
      </c>
      <c r="D561" s="26" t="s">
        <v>107</v>
      </c>
      <c r="E561" s="26" t="s">
        <v>890</v>
      </c>
      <c r="F561" s="26" t="s">
        <v>126</v>
      </c>
      <c r="G561" s="26" t="s">
        <v>21</v>
      </c>
      <c r="H561" s="27">
        <v>1</v>
      </c>
      <c r="I561" s="28" t="s">
        <v>22</v>
      </c>
      <c r="J561" s="29">
        <v>334</v>
      </c>
      <c r="K561" s="30">
        <v>334</v>
      </c>
      <c r="L561" s="30">
        <v>334</v>
      </c>
      <c r="M561" s="30">
        <v>334</v>
      </c>
      <c r="N561" s="30">
        <v>334</v>
      </c>
      <c r="O561" s="30">
        <v>334</v>
      </c>
      <c r="P561" s="30">
        <v>288</v>
      </c>
      <c r="Q561" s="30">
        <v>288</v>
      </c>
      <c r="R561" s="31">
        <v>288</v>
      </c>
    </row>
    <row r="562" spans="1:18" x14ac:dyDescent="0.35">
      <c r="A562" s="12" t="s">
        <v>152</v>
      </c>
      <c r="B562" s="13" t="s">
        <v>16</v>
      </c>
      <c r="C562" s="13" t="s">
        <v>119</v>
      </c>
      <c r="D562" s="13" t="s">
        <v>107</v>
      </c>
      <c r="E562" s="13" t="s">
        <v>890</v>
      </c>
      <c r="F562" s="13" t="s">
        <v>126</v>
      </c>
      <c r="G562" s="13" t="s">
        <v>21</v>
      </c>
      <c r="H562" s="14">
        <v>1</v>
      </c>
      <c r="I562" s="15" t="s">
        <v>23</v>
      </c>
      <c r="J562" s="80">
        <v>334</v>
      </c>
      <c r="K562" s="81">
        <v>334</v>
      </c>
      <c r="L562" s="81">
        <v>334</v>
      </c>
      <c r="M562" s="81">
        <v>334</v>
      </c>
      <c r="N562" s="81">
        <v>334</v>
      </c>
      <c r="O562" s="81">
        <v>334</v>
      </c>
      <c r="P562" s="17">
        <v>288</v>
      </c>
      <c r="Q562" s="17">
        <v>288</v>
      </c>
      <c r="R562" s="17">
        <v>288</v>
      </c>
    </row>
    <row r="563" spans="1:18" x14ac:dyDescent="0.35">
      <c r="A563" s="18" t="s">
        <v>152</v>
      </c>
      <c r="B563" s="19" t="s">
        <v>16</v>
      </c>
      <c r="C563" s="19" t="s">
        <v>119</v>
      </c>
      <c r="D563" s="19" t="s">
        <v>107</v>
      </c>
      <c r="E563" s="19" t="s">
        <v>890</v>
      </c>
      <c r="F563" s="19" t="s">
        <v>126</v>
      </c>
      <c r="G563" s="19" t="s">
        <v>21</v>
      </c>
      <c r="H563" s="20">
        <v>1</v>
      </c>
      <c r="I563" s="21" t="s">
        <v>25</v>
      </c>
      <c r="J563" s="22">
        <v>0</v>
      </c>
      <c r="K563" s="23">
        <v>0</v>
      </c>
      <c r="L563" s="23">
        <v>0</v>
      </c>
      <c r="M563" s="23">
        <v>0</v>
      </c>
      <c r="N563" s="23">
        <v>0</v>
      </c>
      <c r="O563" s="23">
        <v>0</v>
      </c>
      <c r="P563" s="23">
        <v>0</v>
      </c>
      <c r="Q563" s="23">
        <v>0</v>
      </c>
      <c r="R563" s="24">
        <v>0</v>
      </c>
    </row>
    <row r="564" spans="1:18" x14ac:dyDescent="0.35">
      <c r="A564" s="25" t="s">
        <v>152</v>
      </c>
      <c r="B564" s="26" t="s">
        <v>16</v>
      </c>
      <c r="C564" s="26" t="s">
        <v>127</v>
      </c>
      <c r="D564" s="26" t="s">
        <v>128</v>
      </c>
      <c r="E564" s="26" t="s">
        <v>371</v>
      </c>
      <c r="F564" s="26" t="s">
        <v>130</v>
      </c>
      <c r="G564" s="26" t="s">
        <v>21</v>
      </c>
      <c r="H564" s="27">
        <v>2.5000000000000001E-3</v>
      </c>
      <c r="I564" s="28" t="s">
        <v>22</v>
      </c>
      <c r="J564" s="29">
        <v>3.99</v>
      </c>
      <c r="K564" s="30">
        <v>3.99</v>
      </c>
      <c r="L564" s="30">
        <v>3.99</v>
      </c>
      <c r="M564" s="30">
        <v>2.99</v>
      </c>
      <c r="N564" s="30">
        <v>2.99</v>
      </c>
      <c r="O564" s="30">
        <v>2.99</v>
      </c>
      <c r="P564" s="30">
        <v>2.86</v>
      </c>
      <c r="Q564" s="30">
        <v>2.86</v>
      </c>
      <c r="R564" s="31">
        <v>2.86</v>
      </c>
    </row>
    <row r="565" spans="1:18" x14ac:dyDescent="0.35">
      <c r="A565" s="12" t="s">
        <v>152</v>
      </c>
      <c r="B565" s="13" t="s">
        <v>16</v>
      </c>
      <c r="C565" s="13" t="s">
        <v>127</v>
      </c>
      <c r="D565" s="13" t="s">
        <v>128</v>
      </c>
      <c r="E565" s="13" t="s">
        <v>371</v>
      </c>
      <c r="F565" s="13" t="s">
        <v>130</v>
      </c>
      <c r="G565" s="13" t="s">
        <v>21</v>
      </c>
      <c r="H565" s="14">
        <v>2.5000000000000001E-3</v>
      </c>
      <c r="I565" s="15" t="s">
        <v>23</v>
      </c>
      <c r="J565" s="16">
        <v>3.99</v>
      </c>
      <c r="K565" s="17">
        <v>3.99</v>
      </c>
      <c r="L565" s="17">
        <v>3.99</v>
      </c>
      <c r="M565" s="17">
        <v>2.99</v>
      </c>
      <c r="N565" s="17">
        <v>2.99</v>
      </c>
      <c r="O565" s="17">
        <v>2.99</v>
      </c>
      <c r="P565" s="17">
        <v>2.86</v>
      </c>
      <c r="Q565" s="17">
        <v>2.86</v>
      </c>
      <c r="R565" s="17">
        <v>2.86</v>
      </c>
    </row>
    <row r="566" spans="1:18" x14ac:dyDescent="0.35">
      <c r="A566" s="18" t="s">
        <v>152</v>
      </c>
      <c r="B566" s="19" t="s">
        <v>16</v>
      </c>
      <c r="C566" s="19" t="s">
        <v>127</v>
      </c>
      <c r="D566" s="19" t="s">
        <v>128</v>
      </c>
      <c r="E566" s="19" t="s">
        <v>371</v>
      </c>
      <c r="F566" s="19" t="s">
        <v>130</v>
      </c>
      <c r="G566" s="19" t="s">
        <v>21</v>
      </c>
      <c r="H566" s="20">
        <v>2.5000000000000001E-3</v>
      </c>
      <c r="I566" s="21" t="s">
        <v>25</v>
      </c>
      <c r="J566" s="22">
        <v>0</v>
      </c>
      <c r="K566" s="23">
        <v>0</v>
      </c>
      <c r="L566" s="23">
        <v>0</v>
      </c>
      <c r="M566" s="23">
        <v>0</v>
      </c>
      <c r="N566" s="23">
        <v>0</v>
      </c>
      <c r="O566" s="23">
        <v>0</v>
      </c>
      <c r="P566" s="23">
        <v>0</v>
      </c>
      <c r="Q566" s="23">
        <v>0</v>
      </c>
      <c r="R566" s="24">
        <v>0</v>
      </c>
    </row>
    <row r="567" spans="1:18" x14ac:dyDescent="0.35">
      <c r="A567" s="25" t="s">
        <v>152</v>
      </c>
      <c r="B567" s="26" t="s">
        <v>16</v>
      </c>
      <c r="C567" s="26" t="s">
        <v>127</v>
      </c>
      <c r="D567" s="26" t="s">
        <v>557</v>
      </c>
      <c r="E567" s="26" t="s">
        <v>371</v>
      </c>
      <c r="F567" s="26" t="s">
        <v>559</v>
      </c>
      <c r="G567" s="26" t="s">
        <v>21</v>
      </c>
      <c r="H567" s="27">
        <v>4.7299999999999998E-3</v>
      </c>
      <c r="I567" s="28" t="s">
        <v>22</v>
      </c>
      <c r="J567" s="29">
        <v>5.99</v>
      </c>
      <c r="K567" s="30">
        <v>5.99</v>
      </c>
      <c r="L567" s="30">
        <v>5.99</v>
      </c>
      <c r="M567" s="30">
        <v>5.59</v>
      </c>
      <c r="N567" s="30">
        <v>5.59</v>
      </c>
      <c r="O567" s="30">
        <v>5.59</v>
      </c>
      <c r="P567" s="30">
        <v>4.29</v>
      </c>
      <c r="Q567" s="30">
        <v>4.29</v>
      </c>
      <c r="R567" s="31">
        <v>5</v>
      </c>
    </row>
    <row r="568" spans="1:18" x14ac:dyDescent="0.35">
      <c r="A568" s="12" t="s">
        <v>152</v>
      </c>
      <c r="B568" s="13" t="s">
        <v>16</v>
      </c>
      <c r="C568" s="13" t="s">
        <v>127</v>
      </c>
      <c r="D568" s="13" t="s">
        <v>557</v>
      </c>
      <c r="E568" s="13" t="s">
        <v>371</v>
      </c>
      <c r="F568" s="13" t="s">
        <v>559</v>
      </c>
      <c r="G568" s="13" t="s">
        <v>21</v>
      </c>
      <c r="H568" s="14">
        <v>4.7299999999999998E-3</v>
      </c>
      <c r="I568" s="15" t="s">
        <v>23</v>
      </c>
      <c r="J568" s="16">
        <v>5.99</v>
      </c>
      <c r="K568" s="17">
        <v>5.99</v>
      </c>
      <c r="L568" s="17">
        <v>5.99</v>
      </c>
      <c r="M568" s="17">
        <v>5.59</v>
      </c>
      <c r="N568" s="17">
        <v>5.59</v>
      </c>
      <c r="O568" s="17">
        <v>5.59</v>
      </c>
      <c r="P568" s="17">
        <v>4.29</v>
      </c>
      <c r="Q568" s="17">
        <v>4.29</v>
      </c>
      <c r="R568" s="17">
        <v>5</v>
      </c>
    </row>
    <row r="569" spans="1:18" x14ac:dyDescent="0.35">
      <c r="A569" s="18" t="s">
        <v>152</v>
      </c>
      <c r="B569" s="19" t="s">
        <v>16</v>
      </c>
      <c r="C569" s="19" t="s">
        <v>127</v>
      </c>
      <c r="D569" s="19" t="s">
        <v>557</v>
      </c>
      <c r="E569" s="19" t="s">
        <v>371</v>
      </c>
      <c r="F569" s="19" t="s">
        <v>559</v>
      </c>
      <c r="G569" s="19" t="s">
        <v>21</v>
      </c>
      <c r="H569" s="20">
        <v>4.7299999999999998E-3</v>
      </c>
      <c r="I569" s="21" t="s">
        <v>25</v>
      </c>
      <c r="J569" s="22">
        <v>0</v>
      </c>
      <c r="K569" s="23">
        <v>0</v>
      </c>
      <c r="L569" s="23">
        <v>0</v>
      </c>
      <c r="M569" s="23">
        <v>0</v>
      </c>
      <c r="N569" s="23">
        <v>0</v>
      </c>
      <c r="O569" s="23">
        <v>0</v>
      </c>
      <c r="P569" s="23">
        <v>0</v>
      </c>
      <c r="Q569" s="23">
        <v>0</v>
      </c>
      <c r="R569" s="24">
        <v>0</v>
      </c>
    </row>
    <row r="570" spans="1:18" x14ac:dyDescent="0.35">
      <c r="A570" s="25" t="s">
        <v>152</v>
      </c>
      <c r="B570" s="26" t="s">
        <v>16</v>
      </c>
      <c r="C570" s="26" t="s">
        <v>127</v>
      </c>
      <c r="D570" s="26" t="s">
        <v>67</v>
      </c>
      <c r="E570" s="26" t="s">
        <v>371</v>
      </c>
      <c r="F570" s="26" t="s">
        <v>133</v>
      </c>
      <c r="G570" s="26" t="s">
        <v>21</v>
      </c>
      <c r="H570" s="27">
        <v>0.01</v>
      </c>
      <c r="I570" s="28" t="s">
        <v>22</v>
      </c>
      <c r="J570" s="29">
        <v>8.49</v>
      </c>
      <c r="K570" s="30">
        <v>8.49</v>
      </c>
      <c r="L570" s="30">
        <v>8.49</v>
      </c>
      <c r="M570" s="30">
        <v>7.49</v>
      </c>
      <c r="N570" s="30">
        <v>7.49</v>
      </c>
      <c r="O570" s="30">
        <v>7.49</v>
      </c>
      <c r="P570" s="30">
        <v>6.08</v>
      </c>
      <c r="Q570" s="30">
        <v>6.08</v>
      </c>
      <c r="R570" s="31">
        <v>6.75</v>
      </c>
    </row>
    <row r="571" spans="1:18" x14ac:dyDescent="0.35">
      <c r="A571" s="12" t="s">
        <v>152</v>
      </c>
      <c r="B571" s="13" t="s">
        <v>16</v>
      </c>
      <c r="C571" s="13" t="s">
        <v>127</v>
      </c>
      <c r="D571" s="13" t="s">
        <v>67</v>
      </c>
      <c r="E571" s="13" t="s">
        <v>371</v>
      </c>
      <c r="F571" s="13" t="s">
        <v>133</v>
      </c>
      <c r="G571" s="13" t="s">
        <v>21</v>
      </c>
      <c r="H571" s="14">
        <v>0.01</v>
      </c>
      <c r="I571" s="15" t="s">
        <v>23</v>
      </c>
      <c r="J571" s="16">
        <v>8.49</v>
      </c>
      <c r="K571" s="17">
        <v>8.49</v>
      </c>
      <c r="L571" s="17">
        <v>8.49</v>
      </c>
      <c r="M571" s="17">
        <v>7.49</v>
      </c>
      <c r="N571" s="17">
        <v>7.49</v>
      </c>
      <c r="O571" s="17">
        <v>7.49</v>
      </c>
      <c r="P571" s="17">
        <v>6.08</v>
      </c>
      <c r="Q571" s="17">
        <v>6.08</v>
      </c>
      <c r="R571" s="17">
        <v>6.75</v>
      </c>
    </row>
    <row r="572" spans="1:18" x14ac:dyDescent="0.35">
      <c r="A572" s="18" t="s">
        <v>152</v>
      </c>
      <c r="B572" s="19" t="s">
        <v>16</v>
      </c>
      <c r="C572" s="19" t="s">
        <v>127</v>
      </c>
      <c r="D572" s="19" t="s">
        <v>67</v>
      </c>
      <c r="E572" s="19" t="s">
        <v>371</v>
      </c>
      <c r="F572" s="19" t="s">
        <v>133</v>
      </c>
      <c r="G572" s="19" t="s">
        <v>21</v>
      </c>
      <c r="H572" s="20">
        <v>0.01</v>
      </c>
      <c r="I572" s="21" t="s">
        <v>25</v>
      </c>
      <c r="J572" s="22">
        <v>0</v>
      </c>
      <c r="K572" s="23">
        <v>0</v>
      </c>
      <c r="L572" s="23">
        <v>0</v>
      </c>
      <c r="M572" s="23">
        <v>0</v>
      </c>
      <c r="N572" s="23">
        <v>0</v>
      </c>
      <c r="O572" s="23">
        <v>0</v>
      </c>
      <c r="P572" s="23">
        <v>0</v>
      </c>
      <c r="Q572" s="23">
        <v>0</v>
      </c>
      <c r="R572" s="24">
        <v>0</v>
      </c>
    </row>
    <row r="573" spans="1:18" x14ac:dyDescent="0.35">
      <c r="A573" s="25" t="s">
        <v>152</v>
      </c>
      <c r="B573" s="26" t="s">
        <v>16</v>
      </c>
      <c r="C573" s="26" t="s">
        <v>127</v>
      </c>
      <c r="D573" s="26" t="s">
        <v>84</v>
      </c>
      <c r="E573" s="26" t="s">
        <v>371</v>
      </c>
      <c r="F573" s="26" t="s">
        <v>134</v>
      </c>
      <c r="G573" s="26" t="s">
        <v>21</v>
      </c>
      <c r="H573" s="27">
        <v>0.02</v>
      </c>
      <c r="I573" s="28" t="s">
        <v>22</v>
      </c>
      <c r="J573" s="29">
        <v>10.49</v>
      </c>
      <c r="K573" s="30">
        <v>10.49</v>
      </c>
      <c r="L573" s="30">
        <v>10.49</v>
      </c>
      <c r="M573" s="30">
        <v>9.99</v>
      </c>
      <c r="N573" s="30">
        <v>9.99</v>
      </c>
      <c r="O573" s="30">
        <v>9.99</v>
      </c>
      <c r="P573" s="30">
        <v>7.5</v>
      </c>
      <c r="Q573" s="30">
        <v>7.5</v>
      </c>
      <c r="R573" s="31">
        <v>9</v>
      </c>
    </row>
    <row r="574" spans="1:18" x14ac:dyDescent="0.35">
      <c r="A574" s="12" t="s">
        <v>152</v>
      </c>
      <c r="B574" s="13" t="s">
        <v>16</v>
      </c>
      <c r="C574" s="13" t="s">
        <v>127</v>
      </c>
      <c r="D574" s="13" t="s">
        <v>84</v>
      </c>
      <c r="E574" s="13" t="s">
        <v>371</v>
      </c>
      <c r="F574" s="13" t="s">
        <v>134</v>
      </c>
      <c r="G574" s="13" t="s">
        <v>21</v>
      </c>
      <c r="H574" s="14">
        <v>0.02</v>
      </c>
      <c r="I574" s="15" t="s">
        <v>23</v>
      </c>
      <c r="J574" s="16">
        <v>10.49</v>
      </c>
      <c r="K574" s="17">
        <v>10.49</v>
      </c>
      <c r="L574" s="17">
        <v>10.49</v>
      </c>
      <c r="M574" s="17">
        <v>9.99</v>
      </c>
      <c r="N574" s="17">
        <v>9.99</v>
      </c>
      <c r="O574" s="17">
        <v>9.99</v>
      </c>
      <c r="P574" s="17">
        <v>7.5</v>
      </c>
      <c r="Q574" s="17">
        <v>7.5</v>
      </c>
      <c r="R574" s="17">
        <v>9</v>
      </c>
    </row>
    <row r="575" spans="1:18" x14ac:dyDescent="0.35">
      <c r="A575" s="18" t="s">
        <v>152</v>
      </c>
      <c r="B575" s="19" t="s">
        <v>16</v>
      </c>
      <c r="C575" s="19" t="s">
        <v>127</v>
      </c>
      <c r="D575" s="19" t="s">
        <v>84</v>
      </c>
      <c r="E575" s="19" t="s">
        <v>371</v>
      </c>
      <c r="F575" s="19" t="s">
        <v>134</v>
      </c>
      <c r="G575" s="19" t="s">
        <v>21</v>
      </c>
      <c r="H575" s="20">
        <v>0.02</v>
      </c>
      <c r="I575" s="21" t="s">
        <v>25</v>
      </c>
      <c r="J575" s="22">
        <v>0</v>
      </c>
      <c r="K575" s="23">
        <v>0</v>
      </c>
      <c r="L575" s="23">
        <v>0</v>
      </c>
      <c r="M575" s="23">
        <v>0</v>
      </c>
      <c r="N575" s="23">
        <v>0</v>
      </c>
      <c r="O575" s="23">
        <v>0</v>
      </c>
      <c r="P575" s="23">
        <v>0</v>
      </c>
      <c r="Q575" s="23">
        <v>0</v>
      </c>
      <c r="R575" s="24">
        <v>0</v>
      </c>
    </row>
    <row r="576" spans="1:18" x14ac:dyDescent="0.35">
      <c r="A576" s="25" t="s">
        <v>152</v>
      </c>
      <c r="B576" s="26" t="s">
        <v>16</v>
      </c>
      <c r="C576" s="26" t="s">
        <v>17</v>
      </c>
      <c r="D576" s="26" t="s">
        <v>45</v>
      </c>
      <c r="E576" s="26" t="s">
        <v>881</v>
      </c>
      <c r="F576" s="26" t="s">
        <v>921</v>
      </c>
      <c r="G576" s="26" t="s">
        <v>21</v>
      </c>
      <c r="H576" s="27">
        <v>3.5000000000000001E-3</v>
      </c>
      <c r="I576" s="28" t="s">
        <v>22</v>
      </c>
      <c r="J576" s="29">
        <v>2.99</v>
      </c>
      <c r="K576" s="30">
        <v>2.99</v>
      </c>
      <c r="L576" s="30">
        <v>2.99</v>
      </c>
      <c r="M576" s="30">
        <v>2.99</v>
      </c>
      <c r="N576" s="30">
        <v>2.99</v>
      </c>
      <c r="O576" s="30">
        <v>2.99</v>
      </c>
      <c r="P576" s="30">
        <v>2.4900000000000002</v>
      </c>
      <c r="Q576" s="30">
        <v>2.4900000000000002</v>
      </c>
      <c r="R576" s="31">
        <v>3.56</v>
      </c>
    </row>
    <row r="577" spans="1:18" x14ac:dyDescent="0.35">
      <c r="A577" s="12" t="s">
        <v>152</v>
      </c>
      <c r="B577" s="13" t="s">
        <v>16</v>
      </c>
      <c r="C577" s="13" t="s">
        <v>17</v>
      </c>
      <c r="D577" s="13" t="s">
        <v>45</v>
      </c>
      <c r="E577" s="13" t="s">
        <v>881</v>
      </c>
      <c r="F577" s="13" t="s">
        <v>921</v>
      </c>
      <c r="G577" s="13" t="s">
        <v>21</v>
      </c>
      <c r="H577" s="14">
        <v>3.5000000000000001E-3</v>
      </c>
      <c r="I577" s="15" t="s">
        <v>23</v>
      </c>
      <c r="J577" s="16">
        <v>2.99</v>
      </c>
      <c r="K577" s="17">
        <v>2.99</v>
      </c>
      <c r="L577" s="17">
        <v>2.99</v>
      </c>
      <c r="M577" s="17">
        <v>2.99</v>
      </c>
      <c r="N577" s="17">
        <v>2.99</v>
      </c>
      <c r="O577" s="17">
        <v>2.99</v>
      </c>
      <c r="P577" s="17">
        <v>2.4900000000000002</v>
      </c>
      <c r="Q577" s="17">
        <v>2.4900000000000002</v>
      </c>
      <c r="R577" s="17">
        <v>3.56</v>
      </c>
    </row>
    <row r="578" spans="1:18" x14ac:dyDescent="0.35">
      <c r="A578" s="18" t="s">
        <v>152</v>
      </c>
      <c r="B578" s="19" t="s">
        <v>16</v>
      </c>
      <c r="C578" s="19" t="s">
        <v>17</v>
      </c>
      <c r="D578" s="19" t="s">
        <v>45</v>
      </c>
      <c r="E578" s="19" t="s">
        <v>881</v>
      </c>
      <c r="F578" s="19" t="s">
        <v>921</v>
      </c>
      <c r="G578" s="19" t="s">
        <v>21</v>
      </c>
      <c r="H578" s="20">
        <v>3.5000000000000001E-3</v>
      </c>
      <c r="I578" s="21" t="s">
        <v>25</v>
      </c>
      <c r="J578" s="22">
        <v>0</v>
      </c>
      <c r="K578" s="23">
        <v>0</v>
      </c>
      <c r="L578" s="23">
        <v>0</v>
      </c>
      <c r="M578" s="23">
        <v>0</v>
      </c>
      <c r="N578" s="23">
        <v>0</v>
      </c>
      <c r="O578" s="23">
        <v>0</v>
      </c>
      <c r="P578" s="23">
        <v>0</v>
      </c>
      <c r="Q578" s="23">
        <v>0</v>
      </c>
      <c r="R578" s="24">
        <v>0</v>
      </c>
    </row>
    <row r="579" spans="1:18" x14ac:dyDescent="0.35">
      <c r="A579" s="25" t="s">
        <v>152</v>
      </c>
      <c r="B579" s="26" t="s">
        <v>16</v>
      </c>
      <c r="C579" s="26" t="s">
        <v>139</v>
      </c>
      <c r="D579" s="26" t="s">
        <v>143</v>
      </c>
      <c r="E579" s="26" t="s">
        <v>891</v>
      </c>
      <c r="F579" s="26" t="s">
        <v>144</v>
      </c>
      <c r="G579" s="26" t="s">
        <v>21</v>
      </c>
      <c r="H579" s="27">
        <v>0.01</v>
      </c>
      <c r="I579" s="28" t="s">
        <v>22</v>
      </c>
      <c r="J579" s="29">
        <v>10.49</v>
      </c>
      <c r="K579" s="30">
        <v>10.49</v>
      </c>
      <c r="L579" s="30">
        <v>10.49</v>
      </c>
      <c r="M579" s="30">
        <v>9.49</v>
      </c>
      <c r="N579" s="30">
        <v>9.49</v>
      </c>
      <c r="O579" s="30">
        <v>9.49</v>
      </c>
      <c r="P579" s="30">
        <v>8.74</v>
      </c>
      <c r="Q579" s="30">
        <v>8.74</v>
      </c>
      <c r="R579" s="31">
        <v>9.49</v>
      </c>
    </row>
    <row r="580" spans="1:18" x14ac:dyDescent="0.35">
      <c r="A580" s="12" t="s">
        <v>152</v>
      </c>
      <c r="B580" s="13" t="s">
        <v>16</v>
      </c>
      <c r="C580" s="13" t="s">
        <v>139</v>
      </c>
      <c r="D580" s="13" t="s">
        <v>143</v>
      </c>
      <c r="E580" s="13" t="s">
        <v>891</v>
      </c>
      <c r="F580" s="13" t="s">
        <v>144</v>
      </c>
      <c r="G580" s="13" t="s">
        <v>21</v>
      </c>
      <c r="H580" s="14">
        <v>0.01</v>
      </c>
      <c r="I580" s="15" t="s">
        <v>23</v>
      </c>
      <c r="J580" s="80">
        <v>10.49</v>
      </c>
      <c r="K580" s="81">
        <v>10.49</v>
      </c>
      <c r="L580" s="81">
        <v>10.49</v>
      </c>
      <c r="M580" s="81">
        <v>9.49</v>
      </c>
      <c r="N580" s="81">
        <v>9.49</v>
      </c>
      <c r="O580" s="81">
        <v>9.49</v>
      </c>
      <c r="P580" s="17">
        <v>8.74</v>
      </c>
      <c r="Q580" s="17">
        <v>8.74</v>
      </c>
      <c r="R580" s="17">
        <v>9.49</v>
      </c>
    </row>
    <row r="581" spans="1:18" x14ac:dyDescent="0.35">
      <c r="A581" s="18" t="s">
        <v>152</v>
      </c>
      <c r="B581" s="19" t="s">
        <v>16</v>
      </c>
      <c r="C581" s="19" t="s">
        <v>139</v>
      </c>
      <c r="D581" s="19" t="s">
        <v>143</v>
      </c>
      <c r="E581" s="19" t="s">
        <v>891</v>
      </c>
      <c r="F581" s="19" t="s">
        <v>144</v>
      </c>
      <c r="G581" s="19" t="s">
        <v>21</v>
      </c>
      <c r="H581" s="20">
        <v>0.01</v>
      </c>
      <c r="I581" s="21" t="s">
        <v>25</v>
      </c>
      <c r="J581" s="22">
        <v>0</v>
      </c>
      <c r="K581" s="23">
        <v>0</v>
      </c>
      <c r="L581" s="23">
        <v>0</v>
      </c>
      <c r="M581" s="23">
        <v>0</v>
      </c>
      <c r="N581" s="23">
        <v>0</v>
      </c>
      <c r="O581" s="23">
        <v>0</v>
      </c>
      <c r="P581" s="23">
        <v>0</v>
      </c>
      <c r="Q581" s="23">
        <v>0</v>
      </c>
      <c r="R581" s="24">
        <v>0</v>
      </c>
    </row>
    <row r="582" spans="1:18" x14ac:dyDescent="0.35">
      <c r="A582" s="25" t="s">
        <v>152</v>
      </c>
      <c r="B582" s="26" t="s">
        <v>16</v>
      </c>
      <c r="C582" s="26" t="s">
        <v>17</v>
      </c>
      <c r="D582" s="26" t="s">
        <v>45</v>
      </c>
      <c r="E582" s="26" t="s">
        <v>881</v>
      </c>
      <c r="F582" s="26" t="s">
        <v>922</v>
      </c>
      <c r="G582" s="26" t="s">
        <v>21</v>
      </c>
      <c r="H582" s="27">
        <v>3.5000000000000001E-3</v>
      </c>
      <c r="I582" s="28" t="s">
        <v>22</v>
      </c>
      <c r="J582" s="29">
        <v>2.99</v>
      </c>
      <c r="K582" s="30">
        <v>2.99</v>
      </c>
      <c r="L582" s="30">
        <v>2.99</v>
      </c>
      <c r="M582" s="30">
        <v>2.99</v>
      </c>
      <c r="N582" s="30">
        <v>2.99</v>
      </c>
      <c r="O582" s="30">
        <v>2.99</v>
      </c>
      <c r="P582" s="30">
        <v>2.4900000000000002</v>
      </c>
      <c r="Q582" s="30">
        <v>2.4900000000000002</v>
      </c>
      <c r="R582" s="31">
        <v>3.56</v>
      </c>
    </row>
    <row r="583" spans="1:18" x14ac:dyDescent="0.35">
      <c r="A583" s="12" t="s">
        <v>152</v>
      </c>
      <c r="B583" s="13" t="s">
        <v>16</v>
      </c>
      <c r="C583" s="13" t="s">
        <v>17</v>
      </c>
      <c r="D583" s="13" t="s">
        <v>45</v>
      </c>
      <c r="E583" s="13" t="s">
        <v>881</v>
      </c>
      <c r="F583" s="13" t="s">
        <v>922</v>
      </c>
      <c r="G583" s="13" t="s">
        <v>21</v>
      </c>
      <c r="H583" s="14">
        <v>3.5000000000000001E-3</v>
      </c>
      <c r="I583" s="15" t="s">
        <v>23</v>
      </c>
      <c r="J583" s="16">
        <v>2.99</v>
      </c>
      <c r="K583" s="17">
        <v>2.99</v>
      </c>
      <c r="L583" s="17">
        <v>2.99</v>
      </c>
      <c r="M583" s="17">
        <v>2.99</v>
      </c>
      <c r="N583" s="17">
        <v>2.99</v>
      </c>
      <c r="O583" s="17">
        <v>2.99</v>
      </c>
      <c r="P583" s="17">
        <v>2.4900000000000002</v>
      </c>
      <c r="Q583" s="17">
        <v>2.4900000000000002</v>
      </c>
      <c r="R583" s="17">
        <v>3.56</v>
      </c>
    </row>
    <row r="584" spans="1:18" x14ac:dyDescent="0.35">
      <c r="A584" s="18" t="s">
        <v>152</v>
      </c>
      <c r="B584" s="19" t="s">
        <v>16</v>
      </c>
      <c r="C584" s="19" t="s">
        <v>17</v>
      </c>
      <c r="D584" s="19" t="s">
        <v>45</v>
      </c>
      <c r="E584" s="19" t="s">
        <v>881</v>
      </c>
      <c r="F584" s="19" t="s">
        <v>922</v>
      </c>
      <c r="G584" s="19" t="s">
        <v>21</v>
      </c>
      <c r="H584" s="20">
        <v>3.5000000000000001E-3</v>
      </c>
      <c r="I584" s="21" t="s">
        <v>25</v>
      </c>
      <c r="J584" s="22">
        <v>0</v>
      </c>
      <c r="K584" s="23">
        <v>0</v>
      </c>
      <c r="L584" s="23">
        <v>0</v>
      </c>
      <c r="M584" s="23">
        <v>0</v>
      </c>
      <c r="N584" s="23">
        <v>0</v>
      </c>
      <c r="O584" s="23">
        <v>0</v>
      </c>
      <c r="P584" s="23">
        <v>0</v>
      </c>
      <c r="Q584" s="23">
        <v>0</v>
      </c>
      <c r="R584" s="24">
        <v>0</v>
      </c>
    </row>
    <row r="585" spans="1:18" x14ac:dyDescent="0.35">
      <c r="A585" s="25" t="s">
        <v>152</v>
      </c>
      <c r="B585" s="26" t="s">
        <v>16</v>
      </c>
      <c r="C585" s="26" t="s">
        <v>108</v>
      </c>
      <c r="D585" s="26" t="s">
        <v>143</v>
      </c>
      <c r="E585" s="26" t="s">
        <v>891</v>
      </c>
      <c r="F585" s="26" t="s">
        <v>146</v>
      </c>
      <c r="G585" s="26" t="s">
        <v>21</v>
      </c>
      <c r="H585" s="27">
        <v>0.01</v>
      </c>
      <c r="I585" s="28" t="s">
        <v>22</v>
      </c>
      <c r="J585" s="29">
        <v>13.49</v>
      </c>
      <c r="K585" s="30">
        <v>13.49</v>
      </c>
      <c r="L585" s="30">
        <v>13.49</v>
      </c>
      <c r="M585" s="30">
        <v>12.49</v>
      </c>
      <c r="N585" s="30">
        <v>12.49</v>
      </c>
      <c r="O585" s="30">
        <v>12.49</v>
      </c>
      <c r="P585" s="30">
        <v>11.24</v>
      </c>
      <c r="Q585" s="30">
        <v>11.24</v>
      </c>
      <c r="R585" s="31">
        <v>12.49</v>
      </c>
    </row>
    <row r="586" spans="1:18" x14ac:dyDescent="0.35">
      <c r="A586" s="12" t="s">
        <v>152</v>
      </c>
      <c r="B586" s="13" t="s">
        <v>16</v>
      </c>
      <c r="C586" s="13" t="s">
        <v>108</v>
      </c>
      <c r="D586" s="13" t="s">
        <v>143</v>
      </c>
      <c r="E586" s="13" t="s">
        <v>891</v>
      </c>
      <c r="F586" s="13" t="s">
        <v>146</v>
      </c>
      <c r="G586" s="13" t="s">
        <v>21</v>
      </c>
      <c r="H586" s="14">
        <v>0.01</v>
      </c>
      <c r="I586" s="15" t="s">
        <v>23</v>
      </c>
      <c r="J586" s="80">
        <v>13.49</v>
      </c>
      <c r="K586" s="81">
        <v>13.49</v>
      </c>
      <c r="L586" s="81">
        <v>13.49</v>
      </c>
      <c r="M586" s="81">
        <v>12.49</v>
      </c>
      <c r="N586" s="81">
        <v>12.49</v>
      </c>
      <c r="O586" s="81">
        <v>12.49</v>
      </c>
      <c r="P586" s="17">
        <v>11.24</v>
      </c>
      <c r="Q586" s="17">
        <v>11.24</v>
      </c>
      <c r="R586" s="17">
        <v>12.49</v>
      </c>
    </row>
    <row r="587" spans="1:18" x14ac:dyDescent="0.35">
      <c r="A587" s="18" t="s">
        <v>152</v>
      </c>
      <c r="B587" s="19" t="s">
        <v>16</v>
      </c>
      <c r="C587" s="19" t="s">
        <v>108</v>
      </c>
      <c r="D587" s="19" t="s">
        <v>143</v>
      </c>
      <c r="E587" s="19" t="s">
        <v>891</v>
      </c>
      <c r="F587" s="19" t="s">
        <v>146</v>
      </c>
      <c r="G587" s="19" t="s">
        <v>21</v>
      </c>
      <c r="H587" s="20">
        <v>0.01</v>
      </c>
      <c r="I587" s="21" t="s">
        <v>25</v>
      </c>
      <c r="J587" s="22">
        <v>0</v>
      </c>
      <c r="K587" s="23">
        <v>0</v>
      </c>
      <c r="L587" s="23">
        <v>0</v>
      </c>
      <c r="M587" s="23">
        <v>0</v>
      </c>
      <c r="N587" s="23">
        <v>0</v>
      </c>
      <c r="O587" s="23">
        <v>0</v>
      </c>
      <c r="P587" s="23">
        <v>0</v>
      </c>
      <c r="Q587" s="23">
        <v>0</v>
      </c>
      <c r="R587" s="24">
        <v>0</v>
      </c>
    </row>
    <row r="588" spans="1:18" x14ac:dyDescent="0.35">
      <c r="A588" s="25" t="s">
        <v>152</v>
      </c>
      <c r="B588" s="26" t="s">
        <v>16</v>
      </c>
      <c r="C588" s="26" t="s">
        <v>127</v>
      </c>
      <c r="D588" s="26" t="s">
        <v>128</v>
      </c>
      <c r="E588" s="26" t="s">
        <v>892</v>
      </c>
      <c r="F588" s="26" t="s">
        <v>149</v>
      </c>
      <c r="G588" s="26" t="s">
        <v>21</v>
      </c>
      <c r="H588" s="27">
        <v>2.5000000000000001E-3</v>
      </c>
      <c r="I588" s="28" t="s">
        <v>22</v>
      </c>
      <c r="J588" s="29">
        <v>10.49</v>
      </c>
      <c r="K588" s="30">
        <v>10.49</v>
      </c>
      <c r="L588" s="30">
        <v>10.49</v>
      </c>
      <c r="M588" s="30">
        <v>10.49</v>
      </c>
      <c r="N588" s="30">
        <v>10.49</v>
      </c>
      <c r="O588" s="30">
        <v>10.49</v>
      </c>
      <c r="P588" s="30">
        <v>7.98</v>
      </c>
      <c r="Q588" s="30">
        <v>7.98</v>
      </c>
      <c r="R588" s="31">
        <v>8.0500000000000007</v>
      </c>
    </row>
    <row r="589" spans="1:18" x14ac:dyDescent="0.35">
      <c r="A589" s="12" t="s">
        <v>152</v>
      </c>
      <c r="B589" s="13" t="s">
        <v>16</v>
      </c>
      <c r="C589" s="13" t="s">
        <v>127</v>
      </c>
      <c r="D589" s="13" t="s">
        <v>128</v>
      </c>
      <c r="E589" s="13" t="s">
        <v>892</v>
      </c>
      <c r="F589" s="13" t="s">
        <v>149</v>
      </c>
      <c r="G589" s="13" t="s">
        <v>21</v>
      </c>
      <c r="H589" s="14">
        <v>2.5000000000000001E-3</v>
      </c>
      <c r="I589" s="15" t="s">
        <v>23</v>
      </c>
      <c r="J589" s="80">
        <v>10.49</v>
      </c>
      <c r="K589" s="81">
        <v>10.49</v>
      </c>
      <c r="L589" s="81">
        <v>10.49</v>
      </c>
      <c r="M589" s="81">
        <v>10.49</v>
      </c>
      <c r="N589" s="81">
        <v>10.49</v>
      </c>
      <c r="O589" s="81">
        <v>10.49</v>
      </c>
      <c r="P589" s="81">
        <v>7.98</v>
      </c>
      <c r="Q589" s="81">
        <v>7.98</v>
      </c>
      <c r="R589" s="82">
        <v>8.0500000000000007</v>
      </c>
    </row>
    <row r="590" spans="1:18" x14ac:dyDescent="0.35">
      <c r="A590" s="18" t="s">
        <v>152</v>
      </c>
      <c r="B590" s="19" t="s">
        <v>16</v>
      </c>
      <c r="C590" s="19" t="s">
        <v>127</v>
      </c>
      <c r="D590" s="19" t="s">
        <v>128</v>
      </c>
      <c r="E590" s="19" t="s">
        <v>892</v>
      </c>
      <c r="F590" s="19" t="s">
        <v>149</v>
      </c>
      <c r="G590" s="19" t="s">
        <v>21</v>
      </c>
      <c r="H590" s="20">
        <v>2.5000000000000001E-3</v>
      </c>
      <c r="I590" s="21" t="s">
        <v>25</v>
      </c>
      <c r="J590" s="22">
        <v>0</v>
      </c>
      <c r="K590" s="23">
        <v>0</v>
      </c>
      <c r="L590" s="23">
        <v>0</v>
      </c>
      <c r="M590" s="23">
        <v>0</v>
      </c>
      <c r="N590" s="23">
        <v>0</v>
      </c>
      <c r="O590" s="23">
        <v>0</v>
      </c>
      <c r="P590" s="23">
        <v>0</v>
      </c>
      <c r="Q590" s="23">
        <v>0</v>
      </c>
      <c r="R590" s="24">
        <v>0</v>
      </c>
    </row>
    <row r="591" spans="1:18" x14ac:dyDescent="0.35">
      <c r="A591" s="25" t="s">
        <v>152</v>
      </c>
      <c r="B591" s="26" t="s">
        <v>16</v>
      </c>
      <c r="C591" s="26" t="s">
        <v>127</v>
      </c>
      <c r="D591" s="26" t="s">
        <v>131</v>
      </c>
      <c r="E591" s="26" t="s">
        <v>892</v>
      </c>
      <c r="F591" s="26" t="s">
        <v>150</v>
      </c>
      <c r="G591" s="26" t="s">
        <v>21</v>
      </c>
      <c r="H591" s="27">
        <v>3.5500000000000002E-3</v>
      </c>
      <c r="I591" s="28" t="s">
        <v>22</v>
      </c>
      <c r="J591" s="29">
        <v>13.99</v>
      </c>
      <c r="K591" s="30">
        <v>13.99</v>
      </c>
      <c r="L591" s="30">
        <v>13.99</v>
      </c>
      <c r="M591" s="30">
        <v>13.99</v>
      </c>
      <c r="N591" s="30">
        <v>13.99</v>
      </c>
      <c r="O591" s="30">
        <v>13.99</v>
      </c>
      <c r="P591" s="30">
        <v>9.5299999999999994</v>
      </c>
      <c r="Q591" s="30">
        <v>9.5299999999999994</v>
      </c>
      <c r="R591" s="31">
        <v>10.25</v>
      </c>
    </row>
    <row r="592" spans="1:18" x14ac:dyDescent="0.35">
      <c r="A592" s="12" t="s">
        <v>152</v>
      </c>
      <c r="B592" s="13" t="s">
        <v>16</v>
      </c>
      <c r="C592" s="13" t="s">
        <v>127</v>
      </c>
      <c r="D592" s="13" t="s">
        <v>131</v>
      </c>
      <c r="E592" s="13" t="s">
        <v>892</v>
      </c>
      <c r="F592" s="13" t="s">
        <v>150</v>
      </c>
      <c r="G592" s="13" t="s">
        <v>21</v>
      </c>
      <c r="H592" s="14">
        <v>3.5500000000000002E-3</v>
      </c>
      <c r="I592" s="15" t="s">
        <v>23</v>
      </c>
      <c r="J592" s="80">
        <v>13.99</v>
      </c>
      <c r="K592" s="81">
        <v>13.99</v>
      </c>
      <c r="L592" s="81">
        <v>13.99</v>
      </c>
      <c r="M592" s="81">
        <v>13.99</v>
      </c>
      <c r="N592" s="81">
        <v>13.99</v>
      </c>
      <c r="O592" s="81">
        <v>13.99</v>
      </c>
      <c r="P592" s="81">
        <v>9.5299999999999994</v>
      </c>
      <c r="Q592" s="81">
        <v>9.5299999999999994</v>
      </c>
      <c r="R592" s="82">
        <v>10.25</v>
      </c>
    </row>
    <row r="593" spans="1:18" x14ac:dyDescent="0.35">
      <c r="A593" s="18" t="s">
        <v>152</v>
      </c>
      <c r="B593" s="19" t="s">
        <v>16</v>
      </c>
      <c r="C593" s="19" t="s">
        <v>127</v>
      </c>
      <c r="D593" s="19" t="s">
        <v>131</v>
      </c>
      <c r="E593" s="19" t="s">
        <v>892</v>
      </c>
      <c r="F593" s="19" t="s">
        <v>150</v>
      </c>
      <c r="G593" s="19" t="s">
        <v>21</v>
      </c>
      <c r="H593" s="20">
        <v>3.5500000000000002E-3</v>
      </c>
      <c r="I593" s="21" t="s">
        <v>25</v>
      </c>
      <c r="J593" s="22">
        <v>0</v>
      </c>
      <c r="K593" s="23">
        <v>0</v>
      </c>
      <c r="L593" s="23">
        <v>0</v>
      </c>
      <c r="M593" s="23">
        <v>0</v>
      </c>
      <c r="N593" s="23">
        <v>0</v>
      </c>
      <c r="O593" s="23">
        <v>0</v>
      </c>
      <c r="P593" s="23">
        <v>0</v>
      </c>
      <c r="Q593" s="23">
        <v>0</v>
      </c>
      <c r="R593" s="24">
        <v>0</v>
      </c>
    </row>
    <row r="594" spans="1:18" x14ac:dyDescent="0.35">
      <c r="A594" s="25" t="s">
        <v>152</v>
      </c>
      <c r="B594" s="26" t="s">
        <v>16</v>
      </c>
      <c r="C594" s="26" t="s">
        <v>127</v>
      </c>
      <c r="D594" s="26" t="s">
        <v>557</v>
      </c>
      <c r="E594" s="26" t="s">
        <v>892</v>
      </c>
      <c r="F594" s="26" t="s">
        <v>558</v>
      </c>
      <c r="G594" s="26" t="s">
        <v>21</v>
      </c>
      <c r="H594" s="27">
        <v>4.7299999999999998E-3</v>
      </c>
      <c r="I594" s="28" t="s">
        <v>22</v>
      </c>
      <c r="J594" s="29">
        <v>16.989999999999998</v>
      </c>
      <c r="K594" s="30">
        <v>16.989999999999998</v>
      </c>
      <c r="L594" s="30">
        <v>16.989999999999998</v>
      </c>
      <c r="M594" s="30">
        <v>16.989999999999998</v>
      </c>
      <c r="N594" s="30">
        <v>16.989999999999998</v>
      </c>
      <c r="O594" s="30">
        <v>16.989999999999998</v>
      </c>
      <c r="P594" s="30">
        <v>12.93</v>
      </c>
      <c r="Q594" s="30">
        <v>12.93</v>
      </c>
      <c r="R594" s="31">
        <v>12.82</v>
      </c>
    </row>
    <row r="595" spans="1:18" x14ac:dyDescent="0.35">
      <c r="A595" s="12" t="s">
        <v>152</v>
      </c>
      <c r="B595" s="13" t="s">
        <v>16</v>
      </c>
      <c r="C595" s="13" t="s">
        <v>127</v>
      </c>
      <c r="D595" s="13" t="s">
        <v>557</v>
      </c>
      <c r="E595" s="13" t="s">
        <v>892</v>
      </c>
      <c r="F595" s="13" t="s">
        <v>558</v>
      </c>
      <c r="G595" s="13" t="s">
        <v>21</v>
      </c>
      <c r="H595" s="14">
        <v>4.7299999999999998E-3</v>
      </c>
      <c r="I595" s="15" t="s">
        <v>23</v>
      </c>
      <c r="J595" s="80">
        <v>16.989999999999998</v>
      </c>
      <c r="K595" s="81">
        <v>16.989999999999998</v>
      </c>
      <c r="L595" s="81">
        <v>16.989999999999998</v>
      </c>
      <c r="M595" s="81">
        <v>16.989999999999998</v>
      </c>
      <c r="N595" s="81">
        <v>16.989999999999998</v>
      </c>
      <c r="O595" s="81">
        <v>16.989999999999998</v>
      </c>
      <c r="P595" s="81">
        <v>12.93</v>
      </c>
      <c r="Q595" s="81">
        <v>12.93</v>
      </c>
      <c r="R595" s="82">
        <v>12.82</v>
      </c>
    </row>
    <row r="596" spans="1:18" ht="15" thickBot="1" x14ac:dyDescent="0.4">
      <c r="A596" s="32" t="s">
        <v>152</v>
      </c>
      <c r="B596" s="33" t="s">
        <v>16</v>
      </c>
      <c r="C596" s="33" t="s">
        <v>127</v>
      </c>
      <c r="D596" s="33" t="s">
        <v>557</v>
      </c>
      <c r="E596" s="33" t="s">
        <v>892</v>
      </c>
      <c r="F596" s="33" t="s">
        <v>558</v>
      </c>
      <c r="G596" s="33" t="s">
        <v>21</v>
      </c>
      <c r="H596" s="34">
        <v>4.7299999999999998E-3</v>
      </c>
      <c r="I596" s="35" t="s">
        <v>25</v>
      </c>
      <c r="J596" s="83">
        <v>0</v>
      </c>
      <c r="K596" s="84">
        <v>0</v>
      </c>
      <c r="L596" s="84">
        <v>0</v>
      </c>
      <c r="M596" s="84">
        <v>0</v>
      </c>
      <c r="N596" s="84">
        <v>0</v>
      </c>
      <c r="O596" s="84">
        <v>0</v>
      </c>
      <c r="P596" s="84">
        <v>0</v>
      </c>
      <c r="Q596" s="84">
        <v>0</v>
      </c>
      <c r="R596" s="85">
        <v>0</v>
      </c>
    </row>
    <row r="597" spans="1:18" x14ac:dyDescent="0.35">
      <c r="A597" s="5" t="s">
        <v>153</v>
      </c>
      <c r="B597" s="6" t="s">
        <v>16</v>
      </c>
      <c r="C597" s="6" t="s">
        <v>17</v>
      </c>
      <c r="D597" s="6" t="s">
        <v>18</v>
      </c>
      <c r="E597" s="6" t="s">
        <v>904</v>
      </c>
      <c r="F597" s="6" t="s">
        <v>20</v>
      </c>
      <c r="G597" s="6" t="s">
        <v>21</v>
      </c>
      <c r="H597" s="7">
        <v>2E-3</v>
      </c>
      <c r="I597" s="9" t="s">
        <v>22</v>
      </c>
      <c r="J597" s="10">
        <v>1.99</v>
      </c>
      <c r="K597" s="8">
        <v>1.99</v>
      </c>
      <c r="L597" s="8">
        <v>1.99</v>
      </c>
      <c r="M597" s="8">
        <v>1.79</v>
      </c>
      <c r="N597" s="8">
        <v>1.79</v>
      </c>
      <c r="O597" s="8">
        <v>1.79</v>
      </c>
      <c r="P597" s="8">
        <v>1.58</v>
      </c>
      <c r="Q597" s="8">
        <v>1.58</v>
      </c>
      <c r="R597" s="11">
        <v>1.62</v>
      </c>
    </row>
    <row r="598" spans="1:18" x14ac:dyDescent="0.35">
      <c r="A598" s="12" t="s">
        <v>153</v>
      </c>
      <c r="B598" s="13" t="s">
        <v>16</v>
      </c>
      <c r="C598" s="13" t="s">
        <v>17</v>
      </c>
      <c r="D598" s="13" t="s">
        <v>18</v>
      </c>
      <c r="E598" s="13" t="s">
        <v>904</v>
      </c>
      <c r="F598" s="13" t="s">
        <v>20</v>
      </c>
      <c r="G598" s="13" t="s">
        <v>21</v>
      </c>
      <c r="H598" s="14">
        <v>2E-3</v>
      </c>
      <c r="I598" s="15" t="s">
        <v>23</v>
      </c>
      <c r="J598" s="16">
        <v>1.99</v>
      </c>
      <c r="K598" s="17">
        <v>1.99</v>
      </c>
      <c r="L598" s="17">
        <v>1.99</v>
      </c>
      <c r="M598" s="17">
        <v>1.89</v>
      </c>
      <c r="N598" s="17">
        <v>1.89</v>
      </c>
      <c r="O598" s="17">
        <v>1.89</v>
      </c>
      <c r="P598" s="17">
        <v>1.67</v>
      </c>
      <c r="Q598" s="17">
        <v>1.67</v>
      </c>
      <c r="R598" s="17">
        <v>1.71</v>
      </c>
    </row>
    <row r="599" spans="1:18" x14ac:dyDescent="0.35">
      <c r="A599" s="18" t="s">
        <v>153</v>
      </c>
      <c r="B599" s="19" t="s">
        <v>16</v>
      </c>
      <c r="C599" s="19" t="s">
        <v>17</v>
      </c>
      <c r="D599" s="19" t="s">
        <v>18</v>
      </c>
      <c r="E599" s="19" t="s">
        <v>904</v>
      </c>
      <c r="F599" s="19" t="s">
        <v>20</v>
      </c>
      <c r="G599" s="19" t="s">
        <v>21</v>
      </c>
      <c r="H599" s="20">
        <v>2E-3</v>
      </c>
      <c r="I599" s="21" t="s">
        <v>25</v>
      </c>
      <c r="J599" s="22">
        <v>0</v>
      </c>
      <c r="K599" s="23">
        <v>0</v>
      </c>
      <c r="L599" s="23">
        <v>0</v>
      </c>
      <c r="M599" s="23">
        <v>5.5865921787709327E-2</v>
      </c>
      <c r="N599" s="23">
        <v>5.5865921787709327E-2</v>
      </c>
      <c r="O599" s="23">
        <v>5.5865921787709327E-2</v>
      </c>
      <c r="P599" s="23">
        <v>5.6962025316455556E-2</v>
      </c>
      <c r="Q599" s="23">
        <v>5.6962025316455556E-2</v>
      </c>
      <c r="R599" s="24">
        <v>5.5555555555555358E-2</v>
      </c>
    </row>
    <row r="600" spans="1:18" x14ac:dyDescent="0.35">
      <c r="A600" s="25" t="s">
        <v>153</v>
      </c>
      <c r="B600" s="26" t="s">
        <v>16</v>
      </c>
      <c r="C600" s="26" t="s">
        <v>17</v>
      </c>
      <c r="D600" s="26" t="s">
        <v>18</v>
      </c>
      <c r="E600" s="26" t="s">
        <v>904</v>
      </c>
      <c r="F600" s="26" t="s">
        <v>26</v>
      </c>
      <c r="G600" s="26" t="s">
        <v>21</v>
      </c>
      <c r="H600" s="27">
        <v>2E-3</v>
      </c>
      <c r="I600" s="28" t="s">
        <v>22</v>
      </c>
      <c r="J600" s="29">
        <v>1.99</v>
      </c>
      <c r="K600" s="30">
        <v>1.99</v>
      </c>
      <c r="L600" s="30">
        <v>1.99</v>
      </c>
      <c r="M600" s="30">
        <v>1.79</v>
      </c>
      <c r="N600" s="30">
        <v>1.79</v>
      </c>
      <c r="O600" s="30">
        <v>1.79</v>
      </c>
      <c r="P600" s="30">
        <v>1.58</v>
      </c>
      <c r="Q600" s="30">
        <v>1.58</v>
      </c>
      <c r="R600" s="31">
        <v>1.62</v>
      </c>
    </row>
    <row r="601" spans="1:18" x14ac:dyDescent="0.35">
      <c r="A601" s="12" t="s">
        <v>153</v>
      </c>
      <c r="B601" s="13" t="s">
        <v>16</v>
      </c>
      <c r="C601" s="13" t="s">
        <v>17</v>
      </c>
      <c r="D601" s="13" t="s">
        <v>18</v>
      </c>
      <c r="E601" s="13" t="s">
        <v>904</v>
      </c>
      <c r="F601" s="13" t="s">
        <v>26</v>
      </c>
      <c r="G601" s="13" t="s">
        <v>21</v>
      </c>
      <c r="H601" s="14">
        <v>2E-3</v>
      </c>
      <c r="I601" s="15" t="s">
        <v>23</v>
      </c>
      <c r="J601" s="16">
        <v>1.99</v>
      </c>
      <c r="K601" s="17">
        <v>1.99</v>
      </c>
      <c r="L601" s="17">
        <v>1.99</v>
      </c>
      <c r="M601" s="17">
        <v>1.89</v>
      </c>
      <c r="N601" s="17">
        <v>1.89</v>
      </c>
      <c r="O601" s="17">
        <v>1.89</v>
      </c>
      <c r="P601" s="17">
        <v>1.67</v>
      </c>
      <c r="Q601" s="17">
        <v>1.67</v>
      </c>
      <c r="R601" s="17">
        <v>1.71</v>
      </c>
    </row>
    <row r="602" spans="1:18" x14ac:dyDescent="0.35">
      <c r="A602" s="18" t="s">
        <v>153</v>
      </c>
      <c r="B602" s="19" t="s">
        <v>16</v>
      </c>
      <c r="C602" s="19" t="s">
        <v>17</v>
      </c>
      <c r="D602" s="19" t="s">
        <v>18</v>
      </c>
      <c r="E602" s="19" t="s">
        <v>904</v>
      </c>
      <c r="F602" s="19" t="s">
        <v>26</v>
      </c>
      <c r="G602" s="19" t="s">
        <v>21</v>
      </c>
      <c r="H602" s="20">
        <v>2E-3</v>
      </c>
      <c r="I602" s="21" t="s">
        <v>25</v>
      </c>
      <c r="J602" s="22">
        <v>0</v>
      </c>
      <c r="K602" s="23">
        <v>0</v>
      </c>
      <c r="L602" s="23">
        <v>0</v>
      </c>
      <c r="M602" s="23">
        <v>5.5865921787709327E-2</v>
      </c>
      <c r="N602" s="23">
        <v>5.5865921787709327E-2</v>
      </c>
      <c r="O602" s="23">
        <v>5.5865921787709327E-2</v>
      </c>
      <c r="P602" s="23">
        <v>5.6962025316455556E-2</v>
      </c>
      <c r="Q602" s="23">
        <v>5.6962025316455556E-2</v>
      </c>
      <c r="R602" s="24">
        <v>5.5555555555555358E-2</v>
      </c>
    </row>
    <row r="603" spans="1:18" x14ac:dyDescent="0.35">
      <c r="A603" s="25" t="s">
        <v>153</v>
      </c>
      <c r="B603" s="26" t="s">
        <v>16</v>
      </c>
      <c r="C603" s="26" t="s">
        <v>17</v>
      </c>
      <c r="D603" s="26" t="s">
        <v>18</v>
      </c>
      <c r="E603" s="26" t="s">
        <v>904</v>
      </c>
      <c r="F603" s="26" t="s">
        <v>27</v>
      </c>
      <c r="G603" s="26" t="s">
        <v>21</v>
      </c>
      <c r="H603" s="27">
        <v>2E-3</v>
      </c>
      <c r="I603" s="28" t="s">
        <v>22</v>
      </c>
      <c r="J603" s="29">
        <v>1.79</v>
      </c>
      <c r="K603" s="30">
        <v>1.79</v>
      </c>
      <c r="L603" s="30">
        <v>1.79</v>
      </c>
      <c r="M603" s="30">
        <v>1.69</v>
      </c>
      <c r="N603" s="30">
        <v>1.69</v>
      </c>
      <c r="O603" s="30">
        <v>1.69</v>
      </c>
      <c r="P603" s="30">
        <v>1.51</v>
      </c>
      <c r="Q603" s="30">
        <v>1.51</v>
      </c>
      <c r="R603" s="31">
        <v>1.63</v>
      </c>
    </row>
    <row r="604" spans="1:18" x14ac:dyDescent="0.35">
      <c r="A604" s="12" t="s">
        <v>153</v>
      </c>
      <c r="B604" s="13" t="s">
        <v>16</v>
      </c>
      <c r="C604" s="13" t="s">
        <v>17</v>
      </c>
      <c r="D604" s="13" t="s">
        <v>18</v>
      </c>
      <c r="E604" s="13" t="s">
        <v>904</v>
      </c>
      <c r="F604" s="13" t="s">
        <v>27</v>
      </c>
      <c r="G604" s="13" t="s">
        <v>21</v>
      </c>
      <c r="H604" s="14">
        <v>2E-3</v>
      </c>
      <c r="I604" s="15" t="s">
        <v>23</v>
      </c>
      <c r="J604" s="16">
        <v>1.99</v>
      </c>
      <c r="K604" s="17">
        <v>1.99</v>
      </c>
      <c r="L604" s="17">
        <v>1.99</v>
      </c>
      <c r="M604" s="17">
        <v>1.89</v>
      </c>
      <c r="N604" s="17">
        <v>1.89</v>
      </c>
      <c r="O604" s="17">
        <v>1.89</v>
      </c>
      <c r="P604" s="17">
        <v>1.68</v>
      </c>
      <c r="Q604" s="17">
        <v>1.68</v>
      </c>
      <c r="R604" s="17">
        <v>1.71</v>
      </c>
    </row>
    <row r="605" spans="1:18" x14ac:dyDescent="0.35">
      <c r="A605" s="18" t="s">
        <v>153</v>
      </c>
      <c r="B605" s="19" t="s">
        <v>16</v>
      </c>
      <c r="C605" s="19" t="s">
        <v>17</v>
      </c>
      <c r="D605" s="19" t="s">
        <v>18</v>
      </c>
      <c r="E605" s="19" t="s">
        <v>904</v>
      </c>
      <c r="F605" s="19" t="s">
        <v>27</v>
      </c>
      <c r="G605" s="19" t="s">
        <v>21</v>
      </c>
      <c r="H605" s="20">
        <v>2E-3</v>
      </c>
      <c r="I605" s="21" t="s">
        <v>25</v>
      </c>
      <c r="J605" s="22">
        <v>0.11173184357541888</v>
      </c>
      <c r="K605" s="23">
        <v>0.11173184357541888</v>
      </c>
      <c r="L605" s="23">
        <v>0.11173184357541888</v>
      </c>
      <c r="M605" s="23">
        <v>0.11834319526627213</v>
      </c>
      <c r="N605" s="23">
        <v>0.11834319526627213</v>
      </c>
      <c r="O605" s="23">
        <v>0.11834319526627213</v>
      </c>
      <c r="P605" s="23">
        <v>0.11258278145695355</v>
      </c>
      <c r="Q605" s="23">
        <v>0.11258278145695355</v>
      </c>
      <c r="R605" s="24">
        <v>4.9079754601226933E-2</v>
      </c>
    </row>
    <row r="606" spans="1:18" x14ac:dyDescent="0.35">
      <c r="A606" s="25" t="s">
        <v>153</v>
      </c>
      <c r="B606" s="26" t="s">
        <v>16</v>
      </c>
      <c r="C606" s="26" t="s">
        <v>17</v>
      </c>
      <c r="D606" s="26" t="s">
        <v>18</v>
      </c>
      <c r="E606" s="26" t="s">
        <v>904</v>
      </c>
      <c r="F606" s="26" t="s">
        <v>521</v>
      </c>
      <c r="G606" s="26" t="s">
        <v>21</v>
      </c>
      <c r="H606" s="27">
        <v>2E-3</v>
      </c>
      <c r="I606" s="28" t="s">
        <v>22</v>
      </c>
      <c r="J606" s="29">
        <v>1.79</v>
      </c>
      <c r="K606" s="30">
        <v>1.79</v>
      </c>
      <c r="L606" s="30">
        <v>1.79</v>
      </c>
      <c r="M606" s="30">
        <v>1.69</v>
      </c>
      <c r="N606" s="30">
        <v>1.69</v>
      </c>
      <c r="O606" s="30">
        <v>1.69</v>
      </c>
      <c r="P606" s="30">
        <v>1.51</v>
      </c>
      <c r="Q606" s="30">
        <v>1.51</v>
      </c>
      <c r="R606" s="31">
        <v>1.63</v>
      </c>
    </row>
    <row r="607" spans="1:18" x14ac:dyDescent="0.35">
      <c r="A607" s="12" t="s">
        <v>153</v>
      </c>
      <c r="B607" s="13" t="s">
        <v>16</v>
      </c>
      <c r="C607" s="13" t="s">
        <v>17</v>
      </c>
      <c r="D607" s="13" t="s">
        <v>18</v>
      </c>
      <c r="E607" s="13" t="s">
        <v>904</v>
      </c>
      <c r="F607" s="13" t="s">
        <v>521</v>
      </c>
      <c r="G607" s="13" t="s">
        <v>21</v>
      </c>
      <c r="H607" s="14">
        <v>2E-3</v>
      </c>
      <c r="I607" s="15" t="s">
        <v>23</v>
      </c>
      <c r="J607" s="16">
        <v>1.99</v>
      </c>
      <c r="K607" s="17">
        <v>1.99</v>
      </c>
      <c r="L607" s="17">
        <v>1.99</v>
      </c>
      <c r="M607" s="17">
        <v>1.89</v>
      </c>
      <c r="N607" s="17">
        <v>1.89</v>
      </c>
      <c r="O607" s="17">
        <v>1.89</v>
      </c>
      <c r="P607" s="17">
        <v>1.68</v>
      </c>
      <c r="Q607" s="17">
        <v>1.68</v>
      </c>
      <c r="R607" s="17">
        <v>1.71</v>
      </c>
    </row>
    <row r="608" spans="1:18" x14ac:dyDescent="0.35">
      <c r="A608" s="18" t="s">
        <v>153</v>
      </c>
      <c r="B608" s="19" t="s">
        <v>16</v>
      </c>
      <c r="C608" s="19" t="s">
        <v>17</v>
      </c>
      <c r="D608" s="19" t="s">
        <v>18</v>
      </c>
      <c r="E608" s="19" t="s">
        <v>904</v>
      </c>
      <c r="F608" s="19" t="s">
        <v>521</v>
      </c>
      <c r="G608" s="19" t="s">
        <v>21</v>
      </c>
      <c r="H608" s="20">
        <v>2E-3</v>
      </c>
      <c r="I608" s="21" t="s">
        <v>25</v>
      </c>
      <c r="J608" s="22">
        <v>0.11173184357541888</v>
      </c>
      <c r="K608" s="23">
        <v>0.11173184357541888</v>
      </c>
      <c r="L608" s="23">
        <v>0.11173184357541888</v>
      </c>
      <c r="M608" s="23">
        <v>0.11834319526627213</v>
      </c>
      <c r="N608" s="23">
        <v>0.11834319526627213</v>
      </c>
      <c r="O608" s="23">
        <v>0.11834319526627213</v>
      </c>
      <c r="P608" s="23">
        <v>0.11258278145695355</v>
      </c>
      <c r="Q608" s="23">
        <v>0.11258278145695355</v>
      </c>
      <c r="R608" s="24">
        <v>4.9079754601226933E-2</v>
      </c>
    </row>
    <row r="609" spans="1:18" x14ac:dyDescent="0.35">
      <c r="A609" s="25" t="s">
        <v>153</v>
      </c>
      <c r="B609" s="26" t="s">
        <v>16</v>
      </c>
      <c r="C609" s="26" t="s">
        <v>17</v>
      </c>
      <c r="D609" s="26" t="s">
        <v>18</v>
      </c>
      <c r="E609" s="26" t="s">
        <v>904</v>
      </c>
      <c r="F609" s="26" t="s">
        <v>28</v>
      </c>
      <c r="G609" s="26" t="s">
        <v>21</v>
      </c>
      <c r="H609" s="27">
        <v>2E-3</v>
      </c>
      <c r="I609" s="28" t="s">
        <v>22</v>
      </c>
      <c r="J609" s="29">
        <v>1.79</v>
      </c>
      <c r="K609" s="30">
        <v>1.79</v>
      </c>
      <c r="L609" s="30">
        <v>1.79</v>
      </c>
      <c r="M609" s="30">
        <v>1.69</v>
      </c>
      <c r="N609" s="30">
        <v>1.69</v>
      </c>
      <c r="O609" s="30">
        <v>1.69</v>
      </c>
      <c r="P609" s="30">
        <v>1.51</v>
      </c>
      <c r="Q609" s="30">
        <v>1.51</v>
      </c>
      <c r="R609" s="31">
        <v>1.63</v>
      </c>
    </row>
    <row r="610" spans="1:18" x14ac:dyDescent="0.35">
      <c r="A610" s="12" t="s">
        <v>153</v>
      </c>
      <c r="B610" s="13" t="s">
        <v>16</v>
      </c>
      <c r="C610" s="13" t="s">
        <v>17</v>
      </c>
      <c r="D610" s="13" t="s">
        <v>18</v>
      </c>
      <c r="E610" s="13" t="s">
        <v>904</v>
      </c>
      <c r="F610" s="13" t="s">
        <v>28</v>
      </c>
      <c r="G610" s="13" t="s">
        <v>21</v>
      </c>
      <c r="H610" s="14">
        <v>2E-3</v>
      </c>
      <c r="I610" s="15" t="s">
        <v>23</v>
      </c>
      <c r="J610" s="16">
        <v>1.99</v>
      </c>
      <c r="K610" s="17">
        <v>1.99</v>
      </c>
      <c r="L610" s="17">
        <v>1.99</v>
      </c>
      <c r="M610" s="17">
        <v>1.89</v>
      </c>
      <c r="N610" s="17">
        <v>1.89</v>
      </c>
      <c r="O610" s="17">
        <v>1.89</v>
      </c>
      <c r="P610" s="17">
        <v>1.68</v>
      </c>
      <c r="Q610" s="17">
        <v>1.68</v>
      </c>
      <c r="R610" s="17">
        <v>1.71</v>
      </c>
    </row>
    <row r="611" spans="1:18" x14ac:dyDescent="0.35">
      <c r="A611" s="18" t="s">
        <v>153</v>
      </c>
      <c r="B611" s="19" t="s">
        <v>16</v>
      </c>
      <c r="C611" s="19" t="s">
        <v>17</v>
      </c>
      <c r="D611" s="19" t="s">
        <v>18</v>
      </c>
      <c r="E611" s="19" t="s">
        <v>904</v>
      </c>
      <c r="F611" s="19" t="s">
        <v>28</v>
      </c>
      <c r="G611" s="19" t="s">
        <v>21</v>
      </c>
      <c r="H611" s="20">
        <v>2E-3</v>
      </c>
      <c r="I611" s="21" t="s">
        <v>25</v>
      </c>
      <c r="J611" s="22">
        <v>0.11173184357541888</v>
      </c>
      <c r="K611" s="23">
        <v>0.11173184357541888</v>
      </c>
      <c r="L611" s="23">
        <v>0.11173184357541888</v>
      </c>
      <c r="M611" s="23">
        <v>0.11834319526627213</v>
      </c>
      <c r="N611" s="23">
        <v>0.11834319526627213</v>
      </c>
      <c r="O611" s="23">
        <v>0.11834319526627213</v>
      </c>
      <c r="P611" s="23">
        <v>0.11258278145695355</v>
      </c>
      <c r="Q611" s="23">
        <v>0.11258278145695355</v>
      </c>
      <c r="R611" s="24">
        <v>4.9079754601226933E-2</v>
      </c>
    </row>
    <row r="612" spans="1:18" x14ac:dyDescent="0.35">
      <c r="A612" s="25" t="s">
        <v>153</v>
      </c>
      <c r="B612" s="26" t="s">
        <v>16</v>
      </c>
      <c r="C612" s="26" t="s">
        <v>17</v>
      </c>
      <c r="D612" s="26" t="s">
        <v>18</v>
      </c>
      <c r="E612" s="26" t="s">
        <v>904</v>
      </c>
      <c r="F612" s="26" t="s">
        <v>29</v>
      </c>
      <c r="G612" s="26" t="s">
        <v>21</v>
      </c>
      <c r="H612" s="27">
        <v>2E-3</v>
      </c>
      <c r="I612" s="28" t="s">
        <v>22</v>
      </c>
      <c r="J612" s="29">
        <v>1.79</v>
      </c>
      <c r="K612" s="30">
        <v>1.79</v>
      </c>
      <c r="L612" s="30">
        <v>1.79</v>
      </c>
      <c r="M612" s="30">
        <v>1.69</v>
      </c>
      <c r="N612" s="30">
        <v>1.69</v>
      </c>
      <c r="O612" s="30">
        <v>1.69</v>
      </c>
      <c r="P612" s="30">
        <v>1.51</v>
      </c>
      <c r="Q612" s="30">
        <v>1.51</v>
      </c>
      <c r="R612" s="31">
        <v>1.63</v>
      </c>
    </row>
    <row r="613" spans="1:18" x14ac:dyDescent="0.35">
      <c r="A613" s="12" t="s">
        <v>153</v>
      </c>
      <c r="B613" s="13" t="s">
        <v>16</v>
      </c>
      <c r="C613" s="13" t="s">
        <v>17</v>
      </c>
      <c r="D613" s="13" t="s">
        <v>18</v>
      </c>
      <c r="E613" s="13" t="s">
        <v>904</v>
      </c>
      <c r="F613" s="13" t="s">
        <v>29</v>
      </c>
      <c r="G613" s="13" t="s">
        <v>21</v>
      </c>
      <c r="H613" s="14">
        <v>2E-3</v>
      </c>
      <c r="I613" s="15" t="s">
        <v>23</v>
      </c>
      <c r="J613" s="16">
        <v>1.99</v>
      </c>
      <c r="K613" s="17">
        <v>1.99</v>
      </c>
      <c r="L613" s="17">
        <v>1.99</v>
      </c>
      <c r="M613" s="17">
        <v>1.89</v>
      </c>
      <c r="N613" s="17">
        <v>1.89</v>
      </c>
      <c r="O613" s="17">
        <v>1.89</v>
      </c>
      <c r="P613" s="17">
        <v>1.68</v>
      </c>
      <c r="Q613" s="17">
        <v>1.68</v>
      </c>
      <c r="R613" s="17">
        <v>1.71</v>
      </c>
    </row>
    <row r="614" spans="1:18" x14ac:dyDescent="0.35">
      <c r="A614" s="18" t="s">
        <v>153</v>
      </c>
      <c r="B614" s="19" t="s">
        <v>16</v>
      </c>
      <c r="C614" s="19" t="s">
        <v>17</v>
      </c>
      <c r="D614" s="19" t="s">
        <v>18</v>
      </c>
      <c r="E614" s="19" t="s">
        <v>904</v>
      </c>
      <c r="F614" s="19" t="s">
        <v>29</v>
      </c>
      <c r="G614" s="19" t="s">
        <v>21</v>
      </c>
      <c r="H614" s="20">
        <v>2E-3</v>
      </c>
      <c r="I614" s="21" t="s">
        <v>25</v>
      </c>
      <c r="J614" s="22">
        <v>0.11173184357541888</v>
      </c>
      <c r="K614" s="23">
        <v>0.11173184357541888</v>
      </c>
      <c r="L614" s="23">
        <v>0.11173184357541888</v>
      </c>
      <c r="M614" s="23">
        <v>0.11834319526627213</v>
      </c>
      <c r="N614" s="23">
        <v>0.11834319526627213</v>
      </c>
      <c r="O614" s="23">
        <v>0.11834319526627213</v>
      </c>
      <c r="P614" s="23">
        <v>0.11258278145695355</v>
      </c>
      <c r="Q614" s="23">
        <v>0.11258278145695355</v>
      </c>
      <c r="R614" s="24">
        <v>4.9079754601226933E-2</v>
      </c>
    </row>
    <row r="615" spans="1:18" x14ac:dyDescent="0.35">
      <c r="A615" s="25" t="s">
        <v>153</v>
      </c>
      <c r="B615" s="26" t="s">
        <v>16</v>
      </c>
      <c r="C615" s="26" t="s">
        <v>17</v>
      </c>
      <c r="D615" s="26" t="s">
        <v>30</v>
      </c>
      <c r="E615" s="26" t="s">
        <v>904</v>
      </c>
      <c r="F615" s="26" t="s">
        <v>31</v>
      </c>
      <c r="G615" s="26" t="s">
        <v>21</v>
      </c>
      <c r="H615" s="27">
        <v>2.6900000000000001E-3</v>
      </c>
      <c r="I615" s="28" t="s">
        <v>22</v>
      </c>
      <c r="J615" s="29">
        <v>2.4900000000000002</v>
      </c>
      <c r="K615" s="30">
        <v>2.4900000000000002</v>
      </c>
      <c r="L615" s="30">
        <v>2.4900000000000002</v>
      </c>
      <c r="M615" s="30">
        <v>2.29</v>
      </c>
      <c r="N615" s="30">
        <v>2.29</v>
      </c>
      <c r="O615" s="30">
        <v>2.29</v>
      </c>
      <c r="P615" s="30">
        <v>2.09</v>
      </c>
      <c r="Q615" s="30">
        <v>2.09</v>
      </c>
      <c r="R615" s="31">
        <v>2.19</v>
      </c>
    </row>
    <row r="616" spans="1:18" x14ac:dyDescent="0.35">
      <c r="A616" s="12" t="s">
        <v>153</v>
      </c>
      <c r="B616" s="13" t="s">
        <v>16</v>
      </c>
      <c r="C616" s="13" t="s">
        <v>17</v>
      </c>
      <c r="D616" s="13" t="s">
        <v>30</v>
      </c>
      <c r="E616" s="13" t="s">
        <v>904</v>
      </c>
      <c r="F616" s="13" t="s">
        <v>31</v>
      </c>
      <c r="G616" s="13" t="s">
        <v>21</v>
      </c>
      <c r="H616" s="14">
        <v>2.6900000000000001E-3</v>
      </c>
      <c r="I616" s="15" t="s">
        <v>23</v>
      </c>
      <c r="J616" s="16">
        <v>2.4900000000000002</v>
      </c>
      <c r="K616" s="17">
        <v>2.4900000000000002</v>
      </c>
      <c r="L616" s="17">
        <v>2.4900000000000002</v>
      </c>
      <c r="M616" s="17">
        <v>2.29</v>
      </c>
      <c r="N616" s="17">
        <v>2.29</v>
      </c>
      <c r="O616" s="17">
        <v>2.29</v>
      </c>
      <c r="P616" s="17">
        <v>2.09</v>
      </c>
      <c r="Q616" s="17">
        <v>2.09</v>
      </c>
      <c r="R616" s="17">
        <v>2.19</v>
      </c>
    </row>
    <row r="617" spans="1:18" x14ac:dyDescent="0.35">
      <c r="A617" s="18" t="s">
        <v>153</v>
      </c>
      <c r="B617" s="19" t="s">
        <v>16</v>
      </c>
      <c r="C617" s="19" t="s">
        <v>17</v>
      </c>
      <c r="D617" s="19" t="s">
        <v>30</v>
      </c>
      <c r="E617" s="19" t="s">
        <v>904</v>
      </c>
      <c r="F617" s="19" t="s">
        <v>31</v>
      </c>
      <c r="G617" s="19" t="s">
        <v>21</v>
      </c>
      <c r="H617" s="20">
        <v>2.6900000000000001E-3</v>
      </c>
      <c r="I617" s="21" t="s">
        <v>25</v>
      </c>
      <c r="J617" s="22">
        <v>0</v>
      </c>
      <c r="K617" s="23">
        <v>0</v>
      </c>
      <c r="L617" s="23">
        <v>0</v>
      </c>
      <c r="M617" s="23">
        <v>0</v>
      </c>
      <c r="N617" s="23">
        <v>0</v>
      </c>
      <c r="O617" s="23">
        <v>0</v>
      </c>
      <c r="P617" s="23">
        <v>0</v>
      </c>
      <c r="Q617" s="23">
        <v>0</v>
      </c>
      <c r="R617" s="24">
        <v>0</v>
      </c>
    </row>
    <row r="618" spans="1:18" x14ac:dyDescent="0.35">
      <c r="A618" s="25" t="s">
        <v>153</v>
      </c>
      <c r="B618" s="26" t="s">
        <v>16</v>
      </c>
      <c r="C618" s="26" t="s">
        <v>17</v>
      </c>
      <c r="D618" s="26" t="s">
        <v>30</v>
      </c>
      <c r="E618" s="26" t="s">
        <v>904</v>
      </c>
      <c r="F618" s="26" t="s">
        <v>905</v>
      </c>
      <c r="G618" s="26" t="s">
        <v>21</v>
      </c>
      <c r="H618" s="27">
        <v>2.6900000000000001E-3</v>
      </c>
      <c r="I618" s="28" t="s">
        <v>22</v>
      </c>
      <c r="J618" s="29">
        <v>2.4900000000000002</v>
      </c>
      <c r="K618" s="30">
        <v>2.4900000000000002</v>
      </c>
      <c r="L618" s="30">
        <v>2.4900000000000002</v>
      </c>
      <c r="M618" s="30">
        <v>2.29</v>
      </c>
      <c r="N618" s="30">
        <v>2.29</v>
      </c>
      <c r="O618" s="30">
        <v>2.29</v>
      </c>
      <c r="P618" s="30">
        <v>2.09</v>
      </c>
      <c r="Q618" s="30">
        <v>2.09</v>
      </c>
      <c r="R618" s="31">
        <v>2.19</v>
      </c>
    </row>
    <row r="619" spans="1:18" x14ac:dyDescent="0.35">
      <c r="A619" s="12" t="s">
        <v>153</v>
      </c>
      <c r="B619" s="13" t="s">
        <v>16</v>
      </c>
      <c r="C619" s="13" t="s">
        <v>17</v>
      </c>
      <c r="D619" s="13" t="s">
        <v>30</v>
      </c>
      <c r="E619" s="13" t="s">
        <v>904</v>
      </c>
      <c r="F619" s="13" t="s">
        <v>905</v>
      </c>
      <c r="G619" s="13" t="s">
        <v>21</v>
      </c>
      <c r="H619" s="14">
        <v>2.6900000000000001E-3</v>
      </c>
      <c r="I619" s="15" t="s">
        <v>23</v>
      </c>
      <c r="J619" s="16">
        <v>2.4900000000000002</v>
      </c>
      <c r="K619" s="17">
        <v>2.4900000000000002</v>
      </c>
      <c r="L619" s="17">
        <v>2.4900000000000002</v>
      </c>
      <c r="M619" s="17">
        <v>2.29</v>
      </c>
      <c r="N619" s="17">
        <v>2.29</v>
      </c>
      <c r="O619" s="17">
        <v>2.29</v>
      </c>
      <c r="P619" s="17">
        <v>2.09</v>
      </c>
      <c r="Q619" s="17">
        <v>2.09</v>
      </c>
      <c r="R619" s="17">
        <v>2.19</v>
      </c>
    </row>
    <row r="620" spans="1:18" x14ac:dyDescent="0.35">
      <c r="A620" s="18" t="s">
        <v>153</v>
      </c>
      <c r="B620" s="19" t="s">
        <v>16</v>
      </c>
      <c r="C620" s="19" t="s">
        <v>17</v>
      </c>
      <c r="D620" s="19" t="s">
        <v>30</v>
      </c>
      <c r="E620" s="19" t="s">
        <v>904</v>
      </c>
      <c r="F620" s="19" t="s">
        <v>905</v>
      </c>
      <c r="G620" s="19" t="s">
        <v>21</v>
      </c>
      <c r="H620" s="20">
        <v>2.6900000000000001E-3</v>
      </c>
      <c r="I620" s="21" t="s">
        <v>25</v>
      </c>
      <c r="J620" s="22">
        <v>0</v>
      </c>
      <c r="K620" s="23">
        <v>0</v>
      </c>
      <c r="L620" s="23">
        <v>0</v>
      </c>
      <c r="M620" s="23">
        <v>0</v>
      </c>
      <c r="N620" s="23">
        <v>0</v>
      </c>
      <c r="O620" s="23">
        <v>0</v>
      </c>
      <c r="P620" s="23">
        <v>0</v>
      </c>
      <c r="Q620" s="23">
        <v>0</v>
      </c>
      <c r="R620" s="24">
        <v>0</v>
      </c>
    </row>
    <row r="621" spans="1:18" x14ac:dyDescent="0.35">
      <c r="A621" s="25" t="s">
        <v>153</v>
      </c>
      <c r="B621" s="26" t="s">
        <v>16</v>
      </c>
      <c r="C621" s="26" t="s">
        <v>17</v>
      </c>
      <c r="D621" s="26" t="s">
        <v>30</v>
      </c>
      <c r="E621" s="26" t="s">
        <v>904</v>
      </c>
      <c r="F621" s="26" t="s">
        <v>32</v>
      </c>
      <c r="G621" s="26" t="s">
        <v>21</v>
      </c>
      <c r="H621" s="27">
        <v>2.6900000000000001E-3</v>
      </c>
      <c r="I621" s="28" t="s">
        <v>22</v>
      </c>
      <c r="J621" s="29">
        <v>2.4900000000000002</v>
      </c>
      <c r="K621" s="30">
        <v>2.4900000000000002</v>
      </c>
      <c r="L621" s="30">
        <v>2.4900000000000002</v>
      </c>
      <c r="M621" s="30">
        <v>2.29</v>
      </c>
      <c r="N621" s="30">
        <v>2.29</v>
      </c>
      <c r="O621" s="30">
        <v>2.29</v>
      </c>
      <c r="P621" s="30">
        <v>2.09</v>
      </c>
      <c r="Q621" s="30">
        <v>2.09</v>
      </c>
      <c r="R621" s="31">
        <v>2.19</v>
      </c>
    </row>
    <row r="622" spans="1:18" x14ac:dyDescent="0.35">
      <c r="A622" s="12" t="s">
        <v>153</v>
      </c>
      <c r="B622" s="13" t="s">
        <v>16</v>
      </c>
      <c r="C622" s="13" t="s">
        <v>17</v>
      </c>
      <c r="D622" s="13" t="s">
        <v>30</v>
      </c>
      <c r="E622" s="13" t="s">
        <v>904</v>
      </c>
      <c r="F622" s="13" t="s">
        <v>32</v>
      </c>
      <c r="G622" s="13" t="s">
        <v>21</v>
      </c>
      <c r="H622" s="14">
        <v>2.6900000000000001E-3</v>
      </c>
      <c r="I622" s="15" t="s">
        <v>23</v>
      </c>
      <c r="J622" s="16">
        <v>2.59</v>
      </c>
      <c r="K622" s="17">
        <v>2.59</v>
      </c>
      <c r="L622" s="17">
        <v>2.59</v>
      </c>
      <c r="M622" s="17">
        <v>2.29</v>
      </c>
      <c r="N622" s="17">
        <v>2.29</v>
      </c>
      <c r="O622" s="17">
        <v>2.29</v>
      </c>
      <c r="P622" s="17">
        <v>2.15</v>
      </c>
      <c r="Q622" s="17">
        <v>2.15</v>
      </c>
      <c r="R622" s="17">
        <v>2.19</v>
      </c>
    </row>
    <row r="623" spans="1:18" x14ac:dyDescent="0.35">
      <c r="A623" s="18" t="s">
        <v>153</v>
      </c>
      <c r="B623" s="19" t="s">
        <v>16</v>
      </c>
      <c r="C623" s="19" t="s">
        <v>17</v>
      </c>
      <c r="D623" s="19" t="s">
        <v>30</v>
      </c>
      <c r="E623" s="19" t="s">
        <v>904</v>
      </c>
      <c r="F623" s="19" t="s">
        <v>32</v>
      </c>
      <c r="G623" s="19" t="s">
        <v>21</v>
      </c>
      <c r="H623" s="20">
        <v>2.6900000000000001E-3</v>
      </c>
      <c r="I623" s="21" t="s">
        <v>25</v>
      </c>
      <c r="J623" s="22">
        <v>4.0160642570280958E-2</v>
      </c>
      <c r="K623" s="23">
        <v>4.0160642570280958E-2</v>
      </c>
      <c r="L623" s="23">
        <v>4.0160642570280958E-2</v>
      </c>
      <c r="M623" s="23">
        <v>0</v>
      </c>
      <c r="N623" s="23">
        <v>0</v>
      </c>
      <c r="O623" s="23">
        <v>0</v>
      </c>
      <c r="P623" s="23">
        <v>2.8708133971291794E-2</v>
      </c>
      <c r="Q623" s="23">
        <v>2.8708133971291794E-2</v>
      </c>
      <c r="R623" s="24">
        <v>0</v>
      </c>
    </row>
    <row r="624" spans="1:18" x14ac:dyDescent="0.35">
      <c r="A624" s="25" t="s">
        <v>153</v>
      </c>
      <c r="B624" s="26" t="s">
        <v>16</v>
      </c>
      <c r="C624" s="26" t="s">
        <v>17</v>
      </c>
      <c r="D624" s="26" t="s">
        <v>30</v>
      </c>
      <c r="E624" s="26" t="s">
        <v>904</v>
      </c>
      <c r="F624" s="26" t="s">
        <v>906</v>
      </c>
      <c r="G624" s="26" t="s">
        <v>21</v>
      </c>
      <c r="H624" s="27">
        <v>2.6900000000000001E-3</v>
      </c>
      <c r="I624" s="28" t="s">
        <v>22</v>
      </c>
      <c r="J624" s="29">
        <v>2.4900000000000002</v>
      </c>
      <c r="K624" s="30">
        <v>2.4900000000000002</v>
      </c>
      <c r="L624" s="30">
        <v>2.4900000000000002</v>
      </c>
      <c r="M624" s="30">
        <v>2.29</v>
      </c>
      <c r="N624" s="30">
        <v>2.29</v>
      </c>
      <c r="O624" s="30">
        <v>2.29</v>
      </c>
      <c r="P624" s="30">
        <v>2.09</v>
      </c>
      <c r="Q624" s="30">
        <v>2.09</v>
      </c>
      <c r="R624" s="31">
        <v>2.19</v>
      </c>
    </row>
    <row r="625" spans="1:18" x14ac:dyDescent="0.35">
      <c r="A625" s="12" t="s">
        <v>153</v>
      </c>
      <c r="B625" s="13" t="s">
        <v>16</v>
      </c>
      <c r="C625" s="13" t="s">
        <v>17</v>
      </c>
      <c r="D625" s="13" t="s">
        <v>30</v>
      </c>
      <c r="E625" s="13" t="s">
        <v>904</v>
      </c>
      <c r="F625" s="13" t="s">
        <v>906</v>
      </c>
      <c r="G625" s="13" t="s">
        <v>21</v>
      </c>
      <c r="H625" s="14">
        <v>2.6900000000000001E-3</v>
      </c>
      <c r="I625" s="15" t="s">
        <v>23</v>
      </c>
      <c r="J625" s="16">
        <v>2.59</v>
      </c>
      <c r="K625" s="17">
        <v>2.59</v>
      </c>
      <c r="L625" s="17">
        <v>2.59</v>
      </c>
      <c r="M625" s="17">
        <v>2.29</v>
      </c>
      <c r="N625" s="17">
        <v>2.29</v>
      </c>
      <c r="O625" s="17">
        <v>2.29</v>
      </c>
      <c r="P625" s="17">
        <v>2.15</v>
      </c>
      <c r="Q625" s="17">
        <v>2.15</v>
      </c>
      <c r="R625" s="17">
        <v>2.19</v>
      </c>
    </row>
    <row r="626" spans="1:18" x14ac:dyDescent="0.35">
      <c r="A626" s="18" t="s">
        <v>153</v>
      </c>
      <c r="B626" s="19" t="s">
        <v>16</v>
      </c>
      <c r="C626" s="19" t="s">
        <v>17</v>
      </c>
      <c r="D626" s="19" t="s">
        <v>30</v>
      </c>
      <c r="E626" s="19" t="s">
        <v>904</v>
      </c>
      <c r="F626" s="19" t="s">
        <v>906</v>
      </c>
      <c r="G626" s="19" t="s">
        <v>21</v>
      </c>
      <c r="H626" s="20">
        <v>2.6900000000000001E-3</v>
      </c>
      <c r="I626" s="21" t="s">
        <v>25</v>
      </c>
      <c r="J626" s="22">
        <v>4.0160642570280958E-2</v>
      </c>
      <c r="K626" s="23">
        <v>4.0160642570280958E-2</v>
      </c>
      <c r="L626" s="23">
        <v>4.0160642570280958E-2</v>
      </c>
      <c r="M626" s="23">
        <v>0</v>
      </c>
      <c r="N626" s="23">
        <v>0</v>
      </c>
      <c r="O626" s="23">
        <v>0</v>
      </c>
      <c r="P626" s="23">
        <v>2.8708133971291794E-2</v>
      </c>
      <c r="Q626" s="23">
        <v>2.8708133971291794E-2</v>
      </c>
      <c r="R626" s="24">
        <v>0</v>
      </c>
    </row>
    <row r="627" spans="1:18" x14ac:dyDescent="0.35">
      <c r="A627" s="25" t="s">
        <v>153</v>
      </c>
      <c r="B627" s="26" t="s">
        <v>16</v>
      </c>
      <c r="C627" s="26" t="s">
        <v>17</v>
      </c>
      <c r="D627" s="26" t="s">
        <v>30</v>
      </c>
      <c r="E627" s="26" t="s">
        <v>879</v>
      </c>
      <c r="F627" s="26" t="s">
        <v>36</v>
      </c>
      <c r="G627" s="26" t="s">
        <v>21</v>
      </c>
      <c r="H627" s="27">
        <v>2.6900000000000001E-3</v>
      </c>
      <c r="I627" s="28" t="s">
        <v>22</v>
      </c>
      <c r="J627" s="29">
        <v>2.4900000000000002</v>
      </c>
      <c r="K627" s="30">
        <v>2.4900000000000002</v>
      </c>
      <c r="L627" s="30">
        <v>2.4900000000000002</v>
      </c>
      <c r="M627" s="30">
        <v>2.4900000000000002</v>
      </c>
      <c r="N627" s="30">
        <v>2.4900000000000002</v>
      </c>
      <c r="O627" s="30">
        <v>2.4900000000000002</v>
      </c>
      <c r="P627" s="30">
        <v>2.09</v>
      </c>
      <c r="Q627" s="30">
        <v>2.09</v>
      </c>
      <c r="R627" s="31">
        <v>2.25</v>
      </c>
    </row>
    <row r="628" spans="1:18" x14ac:dyDescent="0.35">
      <c r="A628" s="12" t="s">
        <v>153</v>
      </c>
      <c r="B628" s="13" t="s">
        <v>16</v>
      </c>
      <c r="C628" s="13" t="s">
        <v>17</v>
      </c>
      <c r="D628" s="13" t="s">
        <v>30</v>
      </c>
      <c r="E628" s="13" t="s">
        <v>879</v>
      </c>
      <c r="F628" s="13" t="s">
        <v>36</v>
      </c>
      <c r="G628" s="13" t="s">
        <v>21</v>
      </c>
      <c r="H628" s="14">
        <v>2.6900000000000001E-3</v>
      </c>
      <c r="I628" s="15" t="s">
        <v>23</v>
      </c>
      <c r="J628" s="16">
        <v>2.59</v>
      </c>
      <c r="K628" s="17">
        <v>2.59</v>
      </c>
      <c r="L628" s="17">
        <v>2.59</v>
      </c>
      <c r="M628" s="17">
        <v>2.4900000000000002</v>
      </c>
      <c r="N628" s="17">
        <v>2.4900000000000002</v>
      </c>
      <c r="O628" s="17">
        <v>2.4900000000000002</v>
      </c>
      <c r="P628" s="17">
        <v>2.17</v>
      </c>
      <c r="Q628" s="17">
        <v>2.17</v>
      </c>
      <c r="R628" s="17">
        <v>2.25</v>
      </c>
    </row>
    <row r="629" spans="1:18" x14ac:dyDescent="0.35">
      <c r="A629" s="18" t="s">
        <v>153</v>
      </c>
      <c r="B629" s="19" t="s">
        <v>16</v>
      </c>
      <c r="C629" s="19" t="s">
        <v>17</v>
      </c>
      <c r="D629" s="19" t="s">
        <v>30</v>
      </c>
      <c r="E629" s="19" t="s">
        <v>879</v>
      </c>
      <c r="F629" s="19" t="s">
        <v>36</v>
      </c>
      <c r="G629" s="19" t="s">
        <v>21</v>
      </c>
      <c r="H629" s="20">
        <v>2.6900000000000001E-3</v>
      </c>
      <c r="I629" s="21" t="s">
        <v>25</v>
      </c>
      <c r="J629" s="22">
        <v>4.0160642570280958E-2</v>
      </c>
      <c r="K629" s="23">
        <v>4.0160642570280958E-2</v>
      </c>
      <c r="L629" s="23">
        <v>4.0160642570280958E-2</v>
      </c>
      <c r="M629" s="23">
        <v>0</v>
      </c>
      <c r="N629" s="23">
        <v>0</v>
      </c>
      <c r="O629" s="23">
        <v>0</v>
      </c>
      <c r="P629" s="23">
        <v>3.8277511961722466E-2</v>
      </c>
      <c r="Q629" s="23">
        <v>3.8277511961722466E-2</v>
      </c>
      <c r="R629" s="24">
        <v>0</v>
      </c>
    </row>
    <row r="630" spans="1:18" x14ac:dyDescent="0.35">
      <c r="A630" s="25" t="s">
        <v>153</v>
      </c>
      <c r="B630" s="26" t="s">
        <v>16</v>
      </c>
      <c r="C630" s="26" t="s">
        <v>17</v>
      </c>
      <c r="D630" s="26" t="s">
        <v>30</v>
      </c>
      <c r="E630" s="26" t="s">
        <v>879</v>
      </c>
      <c r="F630" s="26" t="s">
        <v>907</v>
      </c>
      <c r="G630" s="26" t="s">
        <v>21</v>
      </c>
      <c r="H630" s="27">
        <v>2.6900000000000001E-3</v>
      </c>
      <c r="I630" s="28" t="s">
        <v>22</v>
      </c>
      <c r="J630" s="29">
        <v>2.4900000000000002</v>
      </c>
      <c r="K630" s="30">
        <v>2.4900000000000002</v>
      </c>
      <c r="L630" s="30">
        <v>2.4900000000000002</v>
      </c>
      <c r="M630" s="30">
        <v>2.4900000000000002</v>
      </c>
      <c r="N630" s="30">
        <v>2.4900000000000002</v>
      </c>
      <c r="O630" s="30">
        <v>2.4900000000000002</v>
      </c>
      <c r="P630" s="30">
        <v>2.09</v>
      </c>
      <c r="Q630" s="30">
        <v>2.09</v>
      </c>
      <c r="R630" s="31">
        <v>2.25</v>
      </c>
    </row>
    <row r="631" spans="1:18" x14ac:dyDescent="0.35">
      <c r="A631" s="12" t="s">
        <v>153</v>
      </c>
      <c r="B631" s="13" t="s">
        <v>16</v>
      </c>
      <c r="C631" s="13" t="s">
        <v>17</v>
      </c>
      <c r="D631" s="13" t="s">
        <v>30</v>
      </c>
      <c r="E631" s="13" t="s">
        <v>879</v>
      </c>
      <c r="F631" s="13" t="s">
        <v>907</v>
      </c>
      <c r="G631" s="13" t="s">
        <v>21</v>
      </c>
      <c r="H631" s="14">
        <v>2.6900000000000001E-3</v>
      </c>
      <c r="I631" s="15" t="s">
        <v>23</v>
      </c>
      <c r="J631" s="16">
        <v>2.59</v>
      </c>
      <c r="K631" s="17">
        <v>2.59</v>
      </c>
      <c r="L631" s="17">
        <v>2.59</v>
      </c>
      <c r="M631" s="17">
        <v>2.4900000000000002</v>
      </c>
      <c r="N631" s="17">
        <v>2.4900000000000002</v>
      </c>
      <c r="O631" s="17">
        <v>2.4900000000000002</v>
      </c>
      <c r="P631" s="17">
        <v>2.17</v>
      </c>
      <c r="Q631" s="17">
        <v>2.17</v>
      </c>
      <c r="R631" s="17">
        <v>2.25</v>
      </c>
    </row>
    <row r="632" spans="1:18" x14ac:dyDescent="0.35">
      <c r="A632" s="18" t="s">
        <v>153</v>
      </c>
      <c r="B632" s="19" t="s">
        <v>16</v>
      </c>
      <c r="C632" s="19" t="s">
        <v>17</v>
      </c>
      <c r="D632" s="19" t="s">
        <v>30</v>
      </c>
      <c r="E632" s="19" t="s">
        <v>879</v>
      </c>
      <c r="F632" s="19" t="s">
        <v>907</v>
      </c>
      <c r="G632" s="19" t="s">
        <v>21</v>
      </c>
      <c r="H632" s="20">
        <v>2.6900000000000001E-3</v>
      </c>
      <c r="I632" s="21" t="s">
        <v>25</v>
      </c>
      <c r="J632" s="22">
        <v>4.0160642570280958E-2</v>
      </c>
      <c r="K632" s="23">
        <v>4.0160642570280958E-2</v>
      </c>
      <c r="L632" s="23">
        <v>4.0160642570280958E-2</v>
      </c>
      <c r="M632" s="23">
        <v>0</v>
      </c>
      <c r="N632" s="23">
        <v>0</v>
      </c>
      <c r="O632" s="23">
        <v>0</v>
      </c>
      <c r="P632" s="23">
        <v>3.8277511961722466E-2</v>
      </c>
      <c r="Q632" s="23">
        <v>3.8277511961722466E-2</v>
      </c>
      <c r="R632" s="24">
        <v>0</v>
      </c>
    </row>
    <row r="633" spans="1:18" x14ac:dyDescent="0.35">
      <c r="A633" s="25" t="s">
        <v>153</v>
      </c>
      <c r="B633" s="26" t="s">
        <v>16</v>
      </c>
      <c r="C633" s="26" t="s">
        <v>17</v>
      </c>
      <c r="D633" s="130" t="s">
        <v>40</v>
      </c>
      <c r="E633" s="26" t="s">
        <v>880</v>
      </c>
      <c r="F633" s="26" t="s">
        <v>41</v>
      </c>
      <c r="G633" s="26" t="s">
        <v>21</v>
      </c>
      <c r="H633" s="27">
        <v>2.8999999999999998E-3</v>
      </c>
      <c r="I633" s="28" t="s">
        <v>22</v>
      </c>
      <c r="J633" s="29">
        <v>2.89</v>
      </c>
      <c r="K633" s="30">
        <v>2.89</v>
      </c>
      <c r="L633" s="30">
        <v>2.89</v>
      </c>
      <c r="M633" s="30">
        <v>2.89</v>
      </c>
      <c r="N633" s="30">
        <v>2.89</v>
      </c>
      <c r="O633" s="30">
        <v>2.89</v>
      </c>
      <c r="P633" s="30">
        <v>2.44</v>
      </c>
      <c r="Q633" s="30">
        <v>2.44</v>
      </c>
      <c r="R633" s="31">
        <v>2.76</v>
      </c>
    </row>
    <row r="634" spans="1:18" x14ac:dyDescent="0.35">
      <c r="A634" s="12" t="s">
        <v>153</v>
      </c>
      <c r="B634" s="13" t="s">
        <v>16</v>
      </c>
      <c r="C634" s="13" t="s">
        <v>17</v>
      </c>
      <c r="D634" s="131" t="s">
        <v>40</v>
      </c>
      <c r="E634" s="13" t="s">
        <v>880</v>
      </c>
      <c r="F634" s="13" t="s">
        <v>41</v>
      </c>
      <c r="G634" s="13" t="s">
        <v>21</v>
      </c>
      <c r="H634" s="14">
        <v>2.8999999999999998E-3</v>
      </c>
      <c r="I634" s="15" t="s">
        <v>23</v>
      </c>
      <c r="J634" s="16">
        <v>2.89</v>
      </c>
      <c r="K634" s="17">
        <v>2.89</v>
      </c>
      <c r="L634" s="17">
        <v>2.89</v>
      </c>
      <c r="M634" s="17">
        <v>2.89</v>
      </c>
      <c r="N634" s="17">
        <v>2.89</v>
      </c>
      <c r="O634" s="17">
        <v>2.89</v>
      </c>
      <c r="P634" s="17">
        <v>2.44</v>
      </c>
      <c r="Q634" s="17">
        <v>2.44</v>
      </c>
      <c r="R634" s="17">
        <v>2.76</v>
      </c>
    </row>
    <row r="635" spans="1:18" x14ac:dyDescent="0.35">
      <c r="A635" s="18" t="s">
        <v>153</v>
      </c>
      <c r="B635" s="19" t="s">
        <v>16</v>
      </c>
      <c r="C635" s="19" t="s">
        <v>17</v>
      </c>
      <c r="D635" s="132" t="s">
        <v>40</v>
      </c>
      <c r="E635" s="19" t="s">
        <v>880</v>
      </c>
      <c r="F635" s="19" t="s">
        <v>41</v>
      </c>
      <c r="G635" s="19" t="s">
        <v>21</v>
      </c>
      <c r="H635" s="20">
        <v>2.8999999999999998E-3</v>
      </c>
      <c r="I635" s="21" t="s">
        <v>25</v>
      </c>
      <c r="J635" s="22">
        <v>0</v>
      </c>
      <c r="K635" s="23">
        <v>0</v>
      </c>
      <c r="L635" s="23">
        <v>0</v>
      </c>
      <c r="M635" s="23">
        <v>0</v>
      </c>
      <c r="N635" s="23">
        <v>0</v>
      </c>
      <c r="O635" s="23">
        <v>0</v>
      </c>
      <c r="P635" s="23">
        <v>0</v>
      </c>
      <c r="Q635" s="23">
        <v>0</v>
      </c>
      <c r="R635" s="24">
        <v>0</v>
      </c>
    </row>
    <row r="636" spans="1:18" x14ac:dyDescent="0.35">
      <c r="A636" s="25" t="s">
        <v>153</v>
      </c>
      <c r="B636" s="26" t="s">
        <v>16</v>
      </c>
      <c r="C636" s="26" t="s">
        <v>17</v>
      </c>
      <c r="D636" s="26" t="s">
        <v>908</v>
      </c>
      <c r="E636" s="26" t="s">
        <v>880</v>
      </c>
      <c r="F636" s="26" t="s">
        <v>908</v>
      </c>
      <c r="G636" s="26" t="s">
        <v>21</v>
      </c>
      <c r="H636" s="77">
        <v>3.0000000000000001E-3</v>
      </c>
      <c r="I636" s="28" t="s">
        <v>22</v>
      </c>
      <c r="J636" s="29">
        <v>2.89</v>
      </c>
      <c r="K636" s="30">
        <v>2.89</v>
      </c>
      <c r="L636" s="30">
        <v>2.89</v>
      </c>
      <c r="M636" s="30">
        <v>2.89</v>
      </c>
      <c r="N636" s="30">
        <v>2.89</v>
      </c>
      <c r="O636" s="30">
        <v>2.89</v>
      </c>
      <c r="P636" s="30">
        <v>2</v>
      </c>
      <c r="Q636" s="30">
        <v>2</v>
      </c>
      <c r="R636" s="31">
        <v>2.16</v>
      </c>
    </row>
    <row r="637" spans="1:18" x14ac:dyDescent="0.35">
      <c r="A637" s="12" t="s">
        <v>153</v>
      </c>
      <c r="B637" s="13" t="s">
        <v>16</v>
      </c>
      <c r="C637" s="13" t="s">
        <v>17</v>
      </c>
      <c r="D637" s="13" t="s">
        <v>908</v>
      </c>
      <c r="E637" s="13" t="s">
        <v>880</v>
      </c>
      <c r="F637" s="13" t="s">
        <v>908</v>
      </c>
      <c r="G637" s="13" t="s">
        <v>21</v>
      </c>
      <c r="H637" s="78">
        <v>3.0000000000000001E-3</v>
      </c>
      <c r="I637" s="15" t="s">
        <v>23</v>
      </c>
      <c r="J637" s="16">
        <v>2.89</v>
      </c>
      <c r="K637" s="17">
        <v>2.89</v>
      </c>
      <c r="L637" s="17">
        <v>2.89</v>
      </c>
      <c r="M637" s="17">
        <v>2.89</v>
      </c>
      <c r="N637" s="17">
        <v>2.89</v>
      </c>
      <c r="O637" s="17">
        <v>2.89</v>
      </c>
      <c r="P637" s="17">
        <v>2</v>
      </c>
      <c r="Q637" s="17">
        <v>2</v>
      </c>
      <c r="R637" s="17">
        <v>2.16</v>
      </c>
    </row>
    <row r="638" spans="1:18" x14ac:dyDescent="0.35">
      <c r="A638" s="18" t="s">
        <v>153</v>
      </c>
      <c r="B638" s="19" t="s">
        <v>16</v>
      </c>
      <c r="C638" s="19" t="s">
        <v>17</v>
      </c>
      <c r="D638" s="19" t="s">
        <v>908</v>
      </c>
      <c r="E638" s="19" t="s">
        <v>880</v>
      </c>
      <c r="F638" s="19" t="s">
        <v>908</v>
      </c>
      <c r="G638" s="19" t="s">
        <v>21</v>
      </c>
      <c r="H638" s="79">
        <v>3.0000000000000001E-3</v>
      </c>
      <c r="I638" s="21" t="s">
        <v>25</v>
      </c>
      <c r="J638" s="22">
        <v>0</v>
      </c>
      <c r="K638" s="23">
        <v>0</v>
      </c>
      <c r="L638" s="23">
        <v>0</v>
      </c>
      <c r="M638" s="23">
        <v>0</v>
      </c>
      <c r="N638" s="23">
        <v>0</v>
      </c>
      <c r="O638" s="23">
        <v>0</v>
      </c>
      <c r="P638" s="23">
        <v>0</v>
      </c>
      <c r="Q638" s="23">
        <v>0</v>
      </c>
      <c r="R638" s="24">
        <v>0</v>
      </c>
    </row>
    <row r="639" spans="1:18" x14ac:dyDescent="0.35">
      <c r="A639" s="25" t="s">
        <v>153</v>
      </c>
      <c r="B639" s="26" t="s">
        <v>16</v>
      </c>
      <c r="C639" s="26" t="s">
        <v>17</v>
      </c>
      <c r="D639" s="26" t="s">
        <v>42</v>
      </c>
      <c r="E639" s="26" t="s">
        <v>904</v>
      </c>
      <c r="F639" s="26" t="s">
        <v>43</v>
      </c>
      <c r="G639" s="26" t="s">
        <v>21</v>
      </c>
      <c r="H639" s="77">
        <v>3.0999999999999999E-3</v>
      </c>
      <c r="I639" s="28" t="s">
        <v>22</v>
      </c>
      <c r="J639" s="29">
        <v>2.29</v>
      </c>
      <c r="K639" s="30">
        <v>2.29</v>
      </c>
      <c r="L639" s="30">
        <v>2.29</v>
      </c>
      <c r="M639" s="30">
        <v>2.19</v>
      </c>
      <c r="N639" s="30">
        <v>2.19</v>
      </c>
      <c r="O639" s="30">
        <v>2.19</v>
      </c>
      <c r="P639" s="30">
        <v>1.92</v>
      </c>
      <c r="Q639" s="30">
        <v>1.92</v>
      </c>
      <c r="R639" s="31">
        <v>2.09</v>
      </c>
    </row>
    <row r="640" spans="1:18" x14ac:dyDescent="0.35">
      <c r="A640" s="12" t="s">
        <v>153</v>
      </c>
      <c r="B640" s="13" t="s">
        <v>16</v>
      </c>
      <c r="C640" s="13" t="s">
        <v>17</v>
      </c>
      <c r="D640" s="13" t="s">
        <v>42</v>
      </c>
      <c r="E640" s="13" t="s">
        <v>904</v>
      </c>
      <c r="F640" s="13" t="s">
        <v>43</v>
      </c>
      <c r="G640" s="13" t="s">
        <v>21</v>
      </c>
      <c r="H640" s="78">
        <v>3.0999999999999999E-3</v>
      </c>
      <c r="I640" s="15" t="s">
        <v>23</v>
      </c>
      <c r="J640" s="16">
        <v>2.29</v>
      </c>
      <c r="K640" s="17">
        <v>2.29</v>
      </c>
      <c r="L640" s="17">
        <v>2.29</v>
      </c>
      <c r="M640" s="17">
        <v>2.19</v>
      </c>
      <c r="N640" s="17">
        <v>2.19</v>
      </c>
      <c r="O640" s="17">
        <v>2.19</v>
      </c>
      <c r="P640" s="17">
        <v>1.92</v>
      </c>
      <c r="Q640" s="17">
        <v>1.92</v>
      </c>
      <c r="R640" s="17">
        <v>2.09</v>
      </c>
    </row>
    <row r="641" spans="1:18" x14ac:dyDescent="0.35">
      <c r="A641" s="18" t="s">
        <v>153</v>
      </c>
      <c r="B641" s="19" t="s">
        <v>16</v>
      </c>
      <c r="C641" s="19" t="s">
        <v>17</v>
      </c>
      <c r="D641" s="19" t="s">
        <v>42</v>
      </c>
      <c r="E641" s="19" t="s">
        <v>904</v>
      </c>
      <c r="F641" s="19" t="s">
        <v>43</v>
      </c>
      <c r="G641" s="19" t="s">
        <v>21</v>
      </c>
      <c r="H641" s="79">
        <v>3.0999999999999999E-3</v>
      </c>
      <c r="I641" s="21" t="s">
        <v>25</v>
      </c>
      <c r="J641" s="22">
        <v>0</v>
      </c>
      <c r="K641" s="23">
        <v>0</v>
      </c>
      <c r="L641" s="23">
        <v>0</v>
      </c>
      <c r="M641" s="23">
        <v>0</v>
      </c>
      <c r="N641" s="23">
        <v>0</v>
      </c>
      <c r="O641" s="23">
        <v>0</v>
      </c>
      <c r="P641" s="23">
        <v>0</v>
      </c>
      <c r="Q641" s="23">
        <v>0</v>
      </c>
      <c r="R641" s="24">
        <v>0</v>
      </c>
    </row>
    <row r="642" spans="1:18" x14ac:dyDescent="0.35">
      <c r="A642" s="25" t="s">
        <v>153</v>
      </c>
      <c r="B642" s="26" t="s">
        <v>16</v>
      </c>
      <c r="C642" s="26" t="s">
        <v>17</v>
      </c>
      <c r="D642" s="26" t="s">
        <v>42</v>
      </c>
      <c r="E642" s="26" t="s">
        <v>904</v>
      </c>
      <c r="F642" s="26" t="s">
        <v>44</v>
      </c>
      <c r="G642" s="26" t="s">
        <v>21</v>
      </c>
      <c r="H642" s="77">
        <v>3.0999999999999999E-3</v>
      </c>
      <c r="I642" s="28" t="s">
        <v>22</v>
      </c>
      <c r="J642" s="29">
        <v>2.29</v>
      </c>
      <c r="K642" s="30">
        <v>2.29</v>
      </c>
      <c r="L642" s="30">
        <v>2.29</v>
      </c>
      <c r="M642" s="30">
        <v>2.19</v>
      </c>
      <c r="N642" s="30">
        <v>2.19</v>
      </c>
      <c r="O642" s="30">
        <v>2.19</v>
      </c>
      <c r="P642" s="30">
        <v>1.92</v>
      </c>
      <c r="Q642" s="30">
        <v>1.92</v>
      </c>
      <c r="R642" s="31">
        <v>2.09</v>
      </c>
    </row>
    <row r="643" spans="1:18" x14ac:dyDescent="0.35">
      <c r="A643" s="12" t="s">
        <v>153</v>
      </c>
      <c r="B643" s="13" t="s">
        <v>16</v>
      </c>
      <c r="C643" s="13" t="s">
        <v>17</v>
      </c>
      <c r="D643" s="13" t="s">
        <v>42</v>
      </c>
      <c r="E643" s="13" t="s">
        <v>904</v>
      </c>
      <c r="F643" s="13" t="s">
        <v>44</v>
      </c>
      <c r="G643" s="13" t="s">
        <v>21</v>
      </c>
      <c r="H643" s="78">
        <v>3.0999999999999999E-3</v>
      </c>
      <c r="I643" s="15" t="s">
        <v>23</v>
      </c>
      <c r="J643" s="16">
        <v>2.29</v>
      </c>
      <c r="K643" s="17">
        <v>2.29</v>
      </c>
      <c r="L643" s="17">
        <v>2.29</v>
      </c>
      <c r="M643" s="17">
        <v>2.19</v>
      </c>
      <c r="N643" s="17">
        <v>2.19</v>
      </c>
      <c r="O643" s="17">
        <v>2.19</v>
      </c>
      <c r="P643" s="17">
        <v>1.92</v>
      </c>
      <c r="Q643" s="17">
        <v>1.92</v>
      </c>
      <c r="R643" s="17">
        <v>2.09</v>
      </c>
    </row>
    <row r="644" spans="1:18" x14ac:dyDescent="0.35">
      <c r="A644" s="18" t="s">
        <v>153</v>
      </c>
      <c r="B644" s="19" t="s">
        <v>16</v>
      </c>
      <c r="C644" s="19" t="s">
        <v>17</v>
      </c>
      <c r="D644" s="19" t="s">
        <v>42</v>
      </c>
      <c r="E644" s="19" t="s">
        <v>904</v>
      </c>
      <c r="F644" s="19" t="s">
        <v>44</v>
      </c>
      <c r="G644" s="19" t="s">
        <v>21</v>
      </c>
      <c r="H644" s="79">
        <v>3.0999999999999999E-3</v>
      </c>
      <c r="I644" s="21" t="s">
        <v>25</v>
      </c>
      <c r="J644" s="22">
        <v>0</v>
      </c>
      <c r="K644" s="23">
        <v>0</v>
      </c>
      <c r="L644" s="23">
        <v>0</v>
      </c>
      <c r="M644" s="23">
        <v>0</v>
      </c>
      <c r="N644" s="23">
        <v>0</v>
      </c>
      <c r="O644" s="23">
        <v>0</v>
      </c>
      <c r="P644" s="23">
        <v>0</v>
      </c>
      <c r="Q644" s="23">
        <v>0</v>
      </c>
      <c r="R644" s="24">
        <v>0</v>
      </c>
    </row>
    <row r="645" spans="1:18" x14ac:dyDescent="0.35">
      <c r="A645" s="25" t="s">
        <v>153</v>
      </c>
      <c r="B645" s="26" t="s">
        <v>16</v>
      </c>
      <c r="C645" s="26" t="s">
        <v>17</v>
      </c>
      <c r="D645" s="26" t="s">
        <v>45</v>
      </c>
      <c r="E645" s="26" t="s">
        <v>904</v>
      </c>
      <c r="F645" s="26" t="s">
        <v>46</v>
      </c>
      <c r="G645" s="26" t="s">
        <v>21</v>
      </c>
      <c r="H645" s="77">
        <v>3.5000000000000001E-3</v>
      </c>
      <c r="I645" s="28" t="s">
        <v>22</v>
      </c>
      <c r="J645" s="29">
        <v>3.49</v>
      </c>
      <c r="K645" s="30">
        <v>3.49</v>
      </c>
      <c r="L645" s="30">
        <v>3.49</v>
      </c>
      <c r="M645" s="30">
        <v>3.39</v>
      </c>
      <c r="N645" s="30">
        <v>3.39</v>
      </c>
      <c r="O645" s="30">
        <v>3.39</v>
      </c>
      <c r="P645" s="30">
        <v>2.84</v>
      </c>
      <c r="Q645" s="30">
        <v>2.84</v>
      </c>
      <c r="R645" s="31">
        <v>3.04</v>
      </c>
    </row>
    <row r="646" spans="1:18" x14ac:dyDescent="0.35">
      <c r="A646" s="12" t="s">
        <v>153</v>
      </c>
      <c r="B646" s="13" t="s">
        <v>16</v>
      </c>
      <c r="C646" s="13" t="s">
        <v>17</v>
      </c>
      <c r="D646" s="13" t="s">
        <v>45</v>
      </c>
      <c r="E646" s="13" t="s">
        <v>904</v>
      </c>
      <c r="F646" s="13" t="s">
        <v>46</v>
      </c>
      <c r="G646" s="13" t="s">
        <v>21</v>
      </c>
      <c r="H646" s="78">
        <v>3.5000000000000001E-3</v>
      </c>
      <c r="I646" s="15" t="s">
        <v>23</v>
      </c>
      <c r="J646" s="16">
        <v>3.49</v>
      </c>
      <c r="K646" s="17">
        <v>3.49</v>
      </c>
      <c r="L646" s="17">
        <v>3.49</v>
      </c>
      <c r="M646" s="17">
        <v>3.39</v>
      </c>
      <c r="N646" s="17">
        <v>3.39</v>
      </c>
      <c r="O646" s="17">
        <v>3.39</v>
      </c>
      <c r="P646" s="17">
        <v>2.84</v>
      </c>
      <c r="Q646" s="17">
        <v>2.84</v>
      </c>
      <c r="R646" s="17">
        <v>3.04</v>
      </c>
    </row>
    <row r="647" spans="1:18" x14ac:dyDescent="0.35">
      <c r="A647" s="18" t="s">
        <v>153</v>
      </c>
      <c r="B647" s="19" t="s">
        <v>16</v>
      </c>
      <c r="C647" s="19" t="s">
        <v>17</v>
      </c>
      <c r="D647" s="19" t="s">
        <v>45</v>
      </c>
      <c r="E647" s="19" t="s">
        <v>904</v>
      </c>
      <c r="F647" s="19" t="s">
        <v>46</v>
      </c>
      <c r="G647" s="19" t="s">
        <v>21</v>
      </c>
      <c r="H647" s="79">
        <v>3.5000000000000001E-3</v>
      </c>
      <c r="I647" s="21" t="s">
        <v>25</v>
      </c>
      <c r="J647" s="22">
        <v>0</v>
      </c>
      <c r="K647" s="23">
        <v>0</v>
      </c>
      <c r="L647" s="23">
        <v>0</v>
      </c>
      <c r="M647" s="23">
        <v>0</v>
      </c>
      <c r="N647" s="23">
        <v>0</v>
      </c>
      <c r="O647" s="23">
        <v>0</v>
      </c>
      <c r="P647" s="23">
        <v>0</v>
      </c>
      <c r="Q647" s="23">
        <v>0</v>
      </c>
      <c r="R647" s="24">
        <v>0</v>
      </c>
    </row>
    <row r="648" spans="1:18" x14ac:dyDescent="0.35">
      <c r="A648" s="25" t="s">
        <v>153</v>
      </c>
      <c r="B648" s="26" t="s">
        <v>16</v>
      </c>
      <c r="C648" s="26" t="s">
        <v>17</v>
      </c>
      <c r="D648" s="26" t="s">
        <v>45</v>
      </c>
      <c r="E648" s="26" t="s">
        <v>904</v>
      </c>
      <c r="F648" s="26" t="s">
        <v>47</v>
      </c>
      <c r="G648" s="26" t="s">
        <v>21</v>
      </c>
      <c r="H648" s="77">
        <v>3.5000000000000001E-3</v>
      </c>
      <c r="I648" s="28" t="s">
        <v>22</v>
      </c>
      <c r="J648" s="29">
        <v>3.49</v>
      </c>
      <c r="K648" s="30">
        <v>3.49</v>
      </c>
      <c r="L648" s="30">
        <v>3.49</v>
      </c>
      <c r="M648" s="30">
        <v>3.39</v>
      </c>
      <c r="N648" s="30">
        <v>3.39</v>
      </c>
      <c r="O648" s="30">
        <v>3.39</v>
      </c>
      <c r="P648" s="30">
        <v>2.84</v>
      </c>
      <c r="Q648" s="30">
        <v>2.84</v>
      </c>
      <c r="R648" s="31">
        <v>3.04</v>
      </c>
    </row>
    <row r="649" spans="1:18" x14ac:dyDescent="0.35">
      <c r="A649" s="12" t="s">
        <v>153</v>
      </c>
      <c r="B649" s="13" t="s">
        <v>16</v>
      </c>
      <c r="C649" s="13" t="s">
        <v>17</v>
      </c>
      <c r="D649" s="13" t="s">
        <v>45</v>
      </c>
      <c r="E649" s="13" t="s">
        <v>904</v>
      </c>
      <c r="F649" s="13" t="s">
        <v>47</v>
      </c>
      <c r="G649" s="13" t="s">
        <v>21</v>
      </c>
      <c r="H649" s="78">
        <v>3.5000000000000001E-3</v>
      </c>
      <c r="I649" s="15" t="s">
        <v>23</v>
      </c>
      <c r="J649" s="16">
        <v>3.49</v>
      </c>
      <c r="K649" s="17">
        <v>3.49</v>
      </c>
      <c r="L649" s="17">
        <v>3.49</v>
      </c>
      <c r="M649" s="17">
        <v>3.39</v>
      </c>
      <c r="N649" s="17">
        <v>3.39</v>
      </c>
      <c r="O649" s="17">
        <v>3.39</v>
      </c>
      <c r="P649" s="17">
        <v>2.84</v>
      </c>
      <c r="Q649" s="17">
        <v>2.84</v>
      </c>
      <c r="R649" s="17">
        <v>3.04</v>
      </c>
    </row>
    <row r="650" spans="1:18" x14ac:dyDescent="0.35">
      <c r="A650" s="18" t="s">
        <v>153</v>
      </c>
      <c r="B650" s="19" t="s">
        <v>16</v>
      </c>
      <c r="C650" s="19" t="s">
        <v>17</v>
      </c>
      <c r="D650" s="19" t="s">
        <v>45</v>
      </c>
      <c r="E650" s="19" t="s">
        <v>904</v>
      </c>
      <c r="F650" s="19" t="s">
        <v>47</v>
      </c>
      <c r="G650" s="19" t="s">
        <v>21</v>
      </c>
      <c r="H650" s="79">
        <v>3.5000000000000001E-3</v>
      </c>
      <c r="I650" s="21" t="s">
        <v>25</v>
      </c>
      <c r="J650" s="22">
        <v>0</v>
      </c>
      <c r="K650" s="23">
        <v>0</v>
      </c>
      <c r="L650" s="23">
        <v>0</v>
      </c>
      <c r="M650" s="23">
        <v>0</v>
      </c>
      <c r="N650" s="23">
        <v>0</v>
      </c>
      <c r="O650" s="23">
        <v>0</v>
      </c>
      <c r="P650" s="23">
        <v>0</v>
      </c>
      <c r="Q650" s="23">
        <v>0</v>
      </c>
      <c r="R650" s="24">
        <v>0</v>
      </c>
    </row>
    <row r="651" spans="1:18" x14ac:dyDescent="0.35">
      <c r="A651" s="25" t="s">
        <v>153</v>
      </c>
      <c r="B651" s="26" t="s">
        <v>16</v>
      </c>
      <c r="C651" s="26" t="s">
        <v>17</v>
      </c>
      <c r="D651" s="26" t="s">
        <v>45</v>
      </c>
      <c r="E651" s="26" t="s">
        <v>904</v>
      </c>
      <c r="F651" s="26" t="s">
        <v>48</v>
      </c>
      <c r="G651" s="26" t="s">
        <v>21</v>
      </c>
      <c r="H651" s="77">
        <v>3.5000000000000001E-3</v>
      </c>
      <c r="I651" s="28" t="s">
        <v>22</v>
      </c>
      <c r="J651" s="29">
        <v>3.29</v>
      </c>
      <c r="K651" s="30">
        <v>3.29</v>
      </c>
      <c r="L651" s="30">
        <v>3.29</v>
      </c>
      <c r="M651" s="30">
        <v>3.19</v>
      </c>
      <c r="N651" s="30">
        <v>3.19</v>
      </c>
      <c r="O651" s="30">
        <v>3.19</v>
      </c>
      <c r="P651" s="30">
        <v>2.76</v>
      </c>
      <c r="Q651" s="30">
        <v>2.76</v>
      </c>
      <c r="R651" s="31">
        <v>2.88</v>
      </c>
    </row>
    <row r="652" spans="1:18" x14ac:dyDescent="0.35">
      <c r="A652" s="12" t="s">
        <v>153</v>
      </c>
      <c r="B652" s="13" t="s">
        <v>16</v>
      </c>
      <c r="C652" s="13" t="s">
        <v>17</v>
      </c>
      <c r="D652" s="13" t="s">
        <v>45</v>
      </c>
      <c r="E652" s="13" t="s">
        <v>904</v>
      </c>
      <c r="F652" s="13" t="s">
        <v>48</v>
      </c>
      <c r="G652" s="13" t="s">
        <v>21</v>
      </c>
      <c r="H652" s="78">
        <v>3.5000000000000001E-3</v>
      </c>
      <c r="I652" s="15" t="s">
        <v>23</v>
      </c>
      <c r="J652" s="16">
        <v>3.39</v>
      </c>
      <c r="K652" s="17">
        <v>3.39</v>
      </c>
      <c r="L652" s="17">
        <v>3.39</v>
      </c>
      <c r="M652" s="17">
        <v>3.29</v>
      </c>
      <c r="N652" s="17">
        <v>3.29</v>
      </c>
      <c r="O652" s="17">
        <v>3.29</v>
      </c>
      <c r="P652" s="17">
        <v>2.84</v>
      </c>
      <c r="Q652" s="17">
        <v>2.84</v>
      </c>
      <c r="R652" s="17">
        <v>2.97</v>
      </c>
    </row>
    <row r="653" spans="1:18" x14ac:dyDescent="0.35">
      <c r="A653" s="18" t="s">
        <v>153</v>
      </c>
      <c r="B653" s="19" t="s">
        <v>16</v>
      </c>
      <c r="C653" s="19" t="s">
        <v>17</v>
      </c>
      <c r="D653" s="19" t="s">
        <v>45</v>
      </c>
      <c r="E653" s="19" t="s">
        <v>904</v>
      </c>
      <c r="F653" s="19" t="s">
        <v>48</v>
      </c>
      <c r="G653" s="19" t="s">
        <v>21</v>
      </c>
      <c r="H653" s="79">
        <v>3.5000000000000001E-3</v>
      </c>
      <c r="I653" s="21" t="s">
        <v>25</v>
      </c>
      <c r="J653" s="22">
        <v>3.039513677811545E-2</v>
      </c>
      <c r="K653" s="23">
        <v>3.039513677811545E-2</v>
      </c>
      <c r="L653" s="23">
        <v>3.039513677811545E-2</v>
      </c>
      <c r="M653" s="23">
        <v>3.1347962382445083E-2</v>
      </c>
      <c r="N653" s="23">
        <v>3.1347962382445083E-2</v>
      </c>
      <c r="O653" s="23">
        <v>3.1347962382445083E-2</v>
      </c>
      <c r="P653" s="23">
        <v>2.898550724637694E-2</v>
      </c>
      <c r="Q653" s="23">
        <v>2.898550724637694E-2</v>
      </c>
      <c r="R653" s="24">
        <v>3.125E-2</v>
      </c>
    </row>
    <row r="654" spans="1:18" x14ac:dyDescent="0.35">
      <c r="A654" s="25" t="s">
        <v>153</v>
      </c>
      <c r="B654" s="26" t="s">
        <v>16</v>
      </c>
      <c r="C654" s="26" t="s">
        <v>17</v>
      </c>
      <c r="D654" s="26" t="s">
        <v>45</v>
      </c>
      <c r="E654" s="26" t="s">
        <v>904</v>
      </c>
      <c r="F654" s="26" t="s">
        <v>522</v>
      </c>
      <c r="G654" s="26" t="s">
        <v>21</v>
      </c>
      <c r="H654" s="77">
        <v>3.5000000000000001E-3</v>
      </c>
      <c r="I654" s="28" t="s">
        <v>22</v>
      </c>
      <c r="J654" s="29">
        <v>3.29</v>
      </c>
      <c r="K654" s="30">
        <v>3.29</v>
      </c>
      <c r="L654" s="30">
        <v>3.29</v>
      </c>
      <c r="M654" s="30">
        <v>3.19</v>
      </c>
      <c r="N654" s="30">
        <v>3.19</v>
      </c>
      <c r="O654" s="30">
        <v>3.19</v>
      </c>
      <c r="P654" s="30">
        <v>2.76</v>
      </c>
      <c r="Q654" s="30">
        <v>2.76</v>
      </c>
      <c r="R654" s="31">
        <v>2.88</v>
      </c>
    </row>
    <row r="655" spans="1:18" x14ac:dyDescent="0.35">
      <c r="A655" s="12" t="s">
        <v>153</v>
      </c>
      <c r="B655" s="13" t="s">
        <v>16</v>
      </c>
      <c r="C655" s="13" t="s">
        <v>17</v>
      </c>
      <c r="D655" s="13" t="s">
        <v>45</v>
      </c>
      <c r="E655" s="13" t="s">
        <v>904</v>
      </c>
      <c r="F655" s="13" t="s">
        <v>522</v>
      </c>
      <c r="G655" s="13" t="s">
        <v>21</v>
      </c>
      <c r="H655" s="78">
        <v>3.5000000000000001E-3</v>
      </c>
      <c r="I655" s="15" t="s">
        <v>23</v>
      </c>
      <c r="J655" s="16">
        <v>3.39</v>
      </c>
      <c r="K655" s="17">
        <v>3.39</v>
      </c>
      <c r="L655" s="17">
        <v>3.39</v>
      </c>
      <c r="M655" s="17">
        <v>3.29</v>
      </c>
      <c r="N655" s="17">
        <v>3.29</v>
      </c>
      <c r="O655" s="17">
        <v>3.29</v>
      </c>
      <c r="P655" s="17">
        <v>2.84</v>
      </c>
      <c r="Q655" s="17">
        <v>2.84</v>
      </c>
      <c r="R655" s="17">
        <v>2.97</v>
      </c>
    </row>
    <row r="656" spans="1:18" x14ac:dyDescent="0.35">
      <c r="A656" s="18" t="s">
        <v>153</v>
      </c>
      <c r="B656" s="19" t="s">
        <v>16</v>
      </c>
      <c r="C656" s="19" t="s">
        <v>17</v>
      </c>
      <c r="D656" s="19" t="s">
        <v>45</v>
      </c>
      <c r="E656" s="19" t="s">
        <v>904</v>
      </c>
      <c r="F656" s="19" t="s">
        <v>522</v>
      </c>
      <c r="G656" s="19" t="s">
        <v>21</v>
      </c>
      <c r="H656" s="79">
        <v>3.5000000000000001E-3</v>
      </c>
      <c r="I656" s="21" t="s">
        <v>25</v>
      </c>
      <c r="J656" s="22">
        <v>3.039513677811545E-2</v>
      </c>
      <c r="K656" s="23">
        <v>3.039513677811545E-2</v>
      </c>
      <c r="L656" s="23">
        <v>3.039513677811545E-2</v>
      </c>
      <c r="M656" s="23">
        <v>3.1347962382445083E-2</v>
      </c>
      <c r="N656" s="23">
        <v>3.1347962382445083E-2</v>
      </c>
      <c r="O656" s="23">
        <v>3.1347962382445083E-2</v>
      </c>
      <c r="P656" s="23">
        <v>2.898550724637694E-2</v>
      </c>
      <c r="Q656" s="23">
        <v>2.898550724637694E-2</v>
      </c>
      <c r="R656" s="24">
        <v>3.125E-2</v>
      </c>
    </row>
    <row r="657" spans="1:18" x14ac:dyDescent="0.35">
      <c r="A657" s="25" t="s">
        <v>153</v>
      </c>
      <c r="B657" s="26" t="s">
        <v>16</v>
      </c>
      <c r="C657" s="26" t="s">
        <v>17</v>
      </c>
      <c r="D657" s="26" t="s">
        <v>45</v>
      </c>
      <c r="E657" s="26" t="s">
        <v>904</v>
      </c>
      <c r="F657" s="26" t="s">
        <v>49</v>
      </c>
      <c r="G657" s="26" t="s">
        <v>21</v>
      </c>
      <c r="H657" s="77">
        <v>3.5000000000000001E-3</v>
      </c>
      <c r="I657" s="28" t="s">
        <v>22</v>
      </c>
      <c r="J657" s="29">
        <v>3.29</v>
      </c>
      <c r="K657" s="30">
        <v>3.29</v>
      </c>
      <c r="L657" s="30">
        <v>3.29</v>
      </c>
      <c r="M657" s="30">
        <v>3.19</v>
      </c>
      <c r="N657" s="30">
        <v>3.19</v>
      </c>
      <c r="O657" s="30">
        <v>3.19</v>
      </c>
      <c r="P657" s="30">
        <v>2.76</v>
      </c>
      <c r="Q657" s="30">
        <v>2.76</v>
      </c>
      <c r="R657" s="31">
        <v>2.88</v>
      </c>
    </row>
    <row r="658" spans="1:18" x14ac:dyDescent="0.35">
      <c r="A658" s="12" t="s">
        <v>153</v>
      </c>
      <c r="B658" s="13" t="s">
        <v>16</v>
      </c>
      <c r="C658" s="13" t="s">
        <v>17</v>
      </c>
      <c r="D658" s="13" t="s">
        <v>45</v>
      </c>
      <c r="E658" s="13" t="s">
        <v>904</v>
      </c>
      <c r="F658" s="13" t="s">
        <v>49</v>
      </c>
      <c r="G658" s="13" t="s">
        <v>21</v>
      </c>
      <c r="H658" s="78">
        <v>3.5000000000000001E-3</v>
      </c>
      <c r="I658" s="15" t="s">
        <v>23</v>
      </c>
      <c r="J658" s="16">
        <v>3.39</v>
      </c>
      <c r="K658" s="17">
        <v>3.39</v>
      </c>
      <c r="L658" s="17">
        <v>3.39</v>
      </c>
      <c r="M658" s="17">
        <v>3.29</v>
      </c>
      <c r="N658" s="17">
        <v>3.29</v>
      </c>
      <c r="O658" s="17">
        <v>3.29</v>
      </c>
      <c r="P658" s="17">
        <v>2.84</v>
      </c>
      <c r="Q658" s="17">
        <v>2.84</v>
      </c>
      <c r="R658" s="17">
        <v>2.97</v>
      </c>
    </row>
    <row r="659" spans="1:18" x14ac:dyDescent="0.35">
      <c r="A659" s="18" t="s">
        <v>153</v>
      </c>
      <c r="B659" s="19" t="s">
        <v>16</v>
      </c>
      <c r="C659" s="19" t="s">
        <v>17</v>
      </c>
      <c r="D659" s="19" t="s">
        <v>45</v>
      </c>
      <c r="E659" s="19" t="s">
        <v>904</v>
      </c>
      <c r="F659" s="19" t="s">
        <v>49</v>
      </c>
      <c r="G659" s="19" t="s">
        <v>21</v>
      </c>
      <c r="H659" s="79">
        <v>3.5000000000000001E-3</v>
      </c>
      <c r="I659" s="21" t="s">
        <v>25</v>
      </c>
      <c r="J659" s="22">
        <v>3.039513677811545E-2</v>
      </c>
      <c r="K659" s="23">
        <v>3.039513677811545E-2</v>
      </c>
      <c r="L659" s="23">
        <v>3.039513677811545E-2</v>
      </c>
      <c r="M659" s="23">
        <v>3.1347962382445083E-2</v>
      </c>
      <c r="N659" s="23">
        <v>3.1347962382445083E-2</v>
      </c>
      <c r="O659" s="23">
        <v>3.1347962382445083E-2</v>
      </c>
      <c r="P659" s="23">
        <v>2.898550724637694E-2</v>
      </c>
      <c r="Q659" s="23">
        <v>2.898550724637694E-2</v>
      </c>
      <c r="R659" s="24">
        <v>3.125E-2</v>
      </c>
    </row>
    <row r="660" spans="1:18" x14ac:dyDescent="0.35">
      <c r="A660" s="25" t="s">
        <v>153</v>
      </c>
      <c r="B660" s="26" t="s">
        <v>16</v>
      </c>
      <c r="C660" s="26" t="s">
        <v>17</v>
      </c>
      <c r="D660" s="26" t="s">
        <v>45</v>
      </c>
      <c r="E660" s="26" t="s">
        <v>904</v>
      </c>
      <c r="F660" s="26" t="s">
        <v>50</v>
      </c>
      <c r="G660" s="26" t="s">
        <v>21</v>
      </c>
      <c r="H660" s="77">
        <v>3.5000000000000001E-3</v>
      </c>
      <c r="I660" s="28" t="s">
        <v>22</v>
      </c>
      <c r="J660" s="29">
        <v>3.29</v>
      </c>
      <c r="K660" s="30">
        <v>3.29</v>
      </c>
      <c r="L660" s="30">
        <v>3.29</v>
      </c>
      <c r="M660" s="30">
        <v>3.19</v>
      </c>
      <c r="N660" s="30">
        <v>3.19</v>
      </c>
      <c r="O660" s="30">
        <v>3.19</v>
      </c>
      <c r="P660" s="30">
        <v>2.76</v>
      </c>
      <c r="Q660" s="30">
        <v>2.76</v>
      </c>
      <c r="R660" s="31">
        <v>2.88</v>
      </c>
    </row>
    <row r="661" spans="1:18" x14ac:dyDescent="0.35">
      <c r="A661" s="12" t="s">
        <v>153</v>
      </c>
      <c r="B661" s="13" t="s">
        <v>16</v>
      </c>
      <c r="C661" s="13" t="s">
        <v>17</v>
      </c>
      <c r="D661" s="13" t="s">
        <v>45</v>
      </c>
      <c r="E661" s="13" t="s">
        <v>904</v>
      </c>
      <c r="F661" s="13" t="s">
        <v>50</v>
      </c>
      <c r="G661" s="13" t="s">
        <v>21</v>
      </c>
      <c r="H661" s="78">
        <v>3.5000000000000001E-3</v>
      </c>
      <c r="I661" s="15" t="s">
        <v>23</v>
      </c>
      <c r="J661" s="16">
        <v>3.39</v>
      </c>
      <c r="K661" s="17">
        <v>3.39</v>
      </c>
      <c r="L661" s="17">
        <v>3.39</v>
      </c>
      <c r="M661" s="17">
        <v>3.29</v>
      </c>
      <c r="N661" s="17">
        <v>3.29</v>
      </c>
      <c r="O661" s="17">
        <v>3.29</v>
      </c>
      <c r="P661" s="17">
        <v>2.84</v>
      </c>
      <c r="Q661" s="17">
        <v>2.84</v>
      </c>
      <c r="R661" s="17">
        <v>2.97</v>
      </c>
    </row>
    <row r="662" spans="1:18" x14ac:dyDescent="0.35">
      <c r="A662" s="18" t="s">
        <v>153</v>
      </c>
      <c r="B662" s="19" t="s">
        <v>16</v>
      </c>
      <c r="C662" s="19" t="s">
        <v>17</v>
      </c>
      <c r="D662" s="19" t="s">
        <v>45</v>
      </c>
      <c r="E662" s="19" t="s">
        <v>904</v>
      </c>
      <c r="F662" s="19" t="s">
        <v>50</v>
      </c>
      <c r="G662" s="19" t="s">
        <v>21</v>
      </c>
      <c r="H662" s="79">
        <v>3.5000000000000001E-3</v>
      </c>
      <c r="I662" s="21" t="s">
        <v>25</v>
      </c>
      <c r="J662" s="22">
        <v>3.039513677811545E-2</v>
      </c>
      <c r="K662" s="23">
        <v>3.039513677811545E-2</v>
      </c>
      <c r="L662" s="23">
        <v>3.039513677811545E-2</v>
      </c>
      <c r="M662" s="23">
        <v>3.1347962382445083E-2</v>
      </c>
      <c r="N662" s="23">
        <v>3.1347962382445083E-2</v>
      </c>
      <c r="O662" s="23">
        <v>3.1347962382445083E-2</v>
      </c>
      <c r="P662" s="23">
        <v>2.898550724637694E-2</v>
      </c>
      <c r="Q662" s="23">
        <v>2.898550724637694E-2</v>
      </c>
      <c r="R662" s="24">
        <v>3.125E-2</v>
      </c>
    </row>
    <row r="663" spans="1:18" x14ac:dyDescent="0.35">
      <c r="A663" s="25" t="s">
        <v>153</v>
      </c>
      <c r="B663" s="26" t="s">
        <v>16</v>
      </c>
      <c r="C663" s="26" t="s">
        <v>17</v>
      </c>
      <c r="D663" s="26" t="s">
        <v>45</v>
      </c>
      <c r="E663" s="26" t="s">
        <v>879</v>
      </c>
      <c r="F663" s="26" t="s">
        <v>51</v>
      </c>
      <c r="G663" s="26" t="s">
        <v>21</v>
      </c>
      <c r="H663" s="27">
        <v>3.5000000000000001E-3</v>
      </c>
      <c r="I663" s="28" t="s">
        <v>22</v>
      </c>
      <c r="J663" s="29">
        <v>3.49</v>
      </c>
      <c r="K663" s="30">
        <v>3.49</v>
      </c>
      <c r="L663" s="30">
        <v>3.49</v>
      </c>
      <c r="M663" s="30">
        <v>3.49</v>
      </c>
      <c r="N663" s="30">
        <v>3.49</v>
      </c>
      <c r="O663" s="30">
        <v>3.49</v>
      </c>
      <c r="P663" s="30">
        <v>2.92</v>
      </c>
      <c r="Q663" s="30">
        <v>2.92</v>
      </c>
      <c r="R663" s="31">
        <v>3.33</v>
      </c>
    </row>
    <row r="664" spans="1:18" x14ac:dyDescent="0.35">
      <c r="A664" s="12" t="s">
        <v>153</v>
      </c>
      <c r="B664" s="13" t="s">
        <v>16</v>
      </c>
      <c r="C664" s="13" t="s">
        <v>17</v>
      </c>
      <c r="D664" s="13" t="s">
        <v>45</v>
      </c>
      <c r="E664" s="13" t="s">
        <v>879</v>
      </c>
      <c r="F664" s="13" t="s">
        <v>51</v>
      </c>
      <c r="G664" s="13" t="s">
        <v>21</v>
      </c>
      <c r="H664" s="14">
        <v>3.5000000000000001E-3</v>
      </c>
      <c r="I664" s="15" t="s">
        <v>23</v>
      </c>
      <c r="J664" s="16">
        <v>3.49</v>
      </c>
      <c r="K664" s="17">
        <v>3.49</v>
      </c>
      <c r="L664" s="17">
        <v>3.49</v>
      </c>
      <c r="M664" s="17">
        <v>3.49</v>
      </c>
      <c r="N664" s="17">
        <v>3.49</v>
      </c>
      <c r="O664" s="17">
        <v>3.49</v>
      </c>
      <c r="P664" s="17">
        <v>2.92</v>
      </c>
      <c r="Q664" s="17">
        <v>2.92</v>
      </c>
      <c r="R664" s="17">
        <v>3.33</v>
      </c>
    </row>
    <row r="665" spans="1:18" x14ac:dyDescent="0.35">
      <c r="A665" s="18" t="s">
        <v>153</v>
      </c>
      <c r="B665" s="19" t="s">
        <v>16</v>
      </c>
      <c r="C665" s="19" t="s">
        <v>17</v>
      </c>
      <c r="D665" s="19" t="s">
        <v>45</v>
      </c>
      <c r="E665" s="19" t="s">
        <v>879</v>
      </c>
      <c r="F665" s="19" t="s">
        <v>51</v>
      </c>
      <c r="G665" s="19" t="s">
        <v>21</v>
      </c>
      <c r="H665" s="20">
        <v>3.5000000000000001E-3</v>
      </c>
      <c r="I665" s="21" t="s">
        <v>25</v>
      </c>
      <c r="J665" s="22">
        <v>0</v>
      </c>
      <c r="K665" s="23">
        <v>0</v>
      </c>
      <c r="L665" s="23">
        <v>0</v>
      </c>
      <c r="M665" s="23">
        <v>0</v>
      </c>
      <c r="N665" s="23">
        <v>0</v>
      </c>
      <c r="O665" s="23">
        <v>0</v>
      </c>
      <c r="P665" s="23">
        <v>0</v>
      </c>
      <c r="Q665" s="23">
        <v>0</v>
      </c>
      <c r="R665" s="24">
        <v>0</v>
      </c>
    </row>
    <row r="666" spans="1:18" x14ac:dyDescent="0.35">
      <c r="A666" s="25" t="s">
        <v>153</v>
      </c>
      <c r="B666" s="26" t="s">
        <v>16</v>
      </c>
      <c r="C666" s="26" t="s">
        <v>17</v>
      </c>
      <c r="D666" s="26" t="s">
        <v>45</v>
      </c>
      <c r="E666" s="26" t="s">
        <v>879</v>
      </c>
      <c r="F666" s="26" t="s">
        <v>909</v>
      </c>
      <c r="G666" s="26" t="s">
        <v>21</v>
      </c>
      <c r="H666" s="27">
        <v>3.5000000000000001E-3</v>
      </c>
      <c r="I666" s="28" t="s">
        <v>22</v>
      </c>
      <c r="J666" s="29">
        <v>3.49</v>
      </c>
      <c r="K666" s="30">
        <v>3.49</v>
      </c>
      <c r="L666" s="30">
        <v>3.49</v>
      </c>
      <c r="M666" s="30">
        <v>3.49</v>
      </c>
      <c r="N666" s="30">
        <v>3.49</v>
      </c>
      <c r="O666" s="30">
        <v>3.49</v>
      </c>
      <c r="P666" s="30">
        <v>2.92</v>
      </c>
      <c r="Q666" s="30">
        <v>2.92</v>
      </c>
      <c r="R666" s="31">
        <v>3.33</v>
      </c>
    </row>
    <row r="667" spans="1:18" x14ac:dyDescent="0.35">
      <c r="A667" s="12" t="s">
        <v>153</v>
      </c>
      <c r="B667" s="13" t="s">
        <v>16</v>
      </c>
      <c r="C667" s="13" t="s">
        <v>17</v>
      </c>
      <c r="D667" s="13" t="s">
        <v>45</v>
      </c>
      <c r="E667" s="13" t="s">
        <v>879</v>
      </c>
      <c r="F667" s="13" t="s">
        <v>909</v>
      </c>
      <c r="G667" s="13" t="s">
        <v>21</v>
      </c>
      <c r="H667" s="14">
        <v>3.5000000000000001E-3</v>
      </c>
      <c r="I667" s="15" t="s">
        <v>23</v>
      </c>
      <c r="J667" s="16">
        <v>3.49</v>
      </c>
      <c r="K667" s="17">
        <v>3.49</v>
      </c>
      <c r="L667" s="17">
        <v>3.49</v>
      </c>
      <c r="M667" s="17">
        <v>3.49</v>
      </c>
      <c r="N667" s="17">
        <v>3.49</v>
      </c>
      <c r="O667" s="17">
        <v>3.49</v>
      </c>
      <c r="P667" s="17">
        <v>2.92</v>
      </c>
      <c r="Q667" s="17">
        <v>2.92</v>
      </c>
      <c r="R667" s="17">
        <v>3.33</v>
      </c>
    </row>
    <row r="668" spans="1:18" x14ac:dyDescent="0.35">
      <c r="A668" s="18" t="s">
        <v>153</v>
      </c>
      <c r="B668" s="19" t="s">
        <v>16</v>
      </c>
      <c r="C668" s="19" t="s">
        <v>17</v>
      </c>
      <c r="D668" s="19" t="s">
        <v>45</v>
      </c>
      <c r="E668" s="19" t="s">
        <v>879</v>
      </c>
      <c r="F668" s="19" t="s">
        <v>909</v>
      </c>
      <c r="G668" s="19" t="s">
        <v>21</v>
      </c>
      <c r="H668" s="20">
        <v>3.5000000000000001E-3</v>
      </c>
      <c r="I668" s="21" t="s">
        <v>25</v>
      </c>
      <c r="J668" s="22">
        <v>0</v>
      </c>
      <c r="K668" s="23">
        <v>0</v>
      </c>
      <c r="L668" s="23">
        <v>0</v>
      </c>
      <c r="M668" s="23">
        <v>0</v>
      </c>
      <c r="N668" s="23">
        <v>0</v>
      </c>
      <c r="O668" s="23">
        <v>0</v>
      </c>
      <c r="P668" s="23">
        <v>0</v>
      </c>
      <c r="Q668" s="23">
        <v>0</v>
      </c>
      <c r="R668" s="24">
        <v>0</v>
      </c>
    </row>
    <row r="669" spans="1:18" x14ac:dyDescent="0.35">
      <c r="A669" s="25" t="s">
        <v>153</v>
      </c>
      <c r="B669" s="26" t="s">
        <v>16</v>
      </c>
      <c r="C669" s="26" t="s">
        <v>17</v>
      </c>
      <c r="D669" s="26" t="s">
        <v>45</v>
      </c>
      <c r="E669" s="26" t="s">
        <v>881</v>
      </c>
      <c r="F669" s="26" t="s">
        <v>910</v>
      </c>
      <c r="G669" s="26" t="s">
        <v>21</v>
      </c>
      <c r="H669" s="27">
        <v>3.5000000000000001E-3</v>
      </c>
      <c r="I669" s="28" t="s">
        <v>22</v>
      </c>
      <c r="J669" s="29">
        <v>3.39</v>
      </c>
      <c r="K669" s="30">
        <v>3.39</v>
      </c>
      <c r="L669" s="30">
        <v>3.39</v>
      </c>
      <c r="M669" s="30">
        <v>3.29</v>
      </c>
      <c r="N669" s="30">
        <v>3.29</v>
      </c>
      <c r="O669" s="30">
        <v>3.29</v>
      </c>
      <c r="P669" s="30">
        <v>2.84</v>
      </c>
      <c r="Q669" s="30">
        <v>2.84</v>
      </c>
      <c r="R669" s="31">
        <v>3.04</v>
      </c>
    </row>
    <row r="670" spans="1:18" x14ac:dyDescent="0.35">
      <c r="A670" s="12" t="s">
        <v>153</v>
      </c>
      <c r="B670" s="13" t="s">
        <v>16</v>
      </c>
      <c r="C670" s="13" t="s">
        <v>17</v>
      </c>
      <c r="D670" s="13" t="s">
        <v>45</v>
      </c>
      <c r="E670" s="13" t="s">
        <v>881</v>
      </c>
      <c r="F670" s="13" t="s">
        <v>910</v>
      </c>
      <c r="G670" s="13" t="s">
        <v>21</v>
      </c>
      <c r="H670" s="14">
        <v>3.5000000000000001E-3</v>
      </c>
      <c r="I670" s="15" t="s">
        <v>23</v>
      </c>
      <c r="J670" s="16">
        <v>3.39</v>
      </c>
      <c r="K670" s="17">
        <v>3.39</v>
      </c>
      <c r="L670" s="17">
        <v>3.39</v>
      </c>
      <c r="M670" s="17">
        <v>3.29</v>
      </c>
      <c r="N670" s="17">
        <v>3.29</v>
      </c>
      <c r="O670" s="17">
        <v>3.29</v>
      </c>
      <c r="P670" s="17">
        <v>2.84</v>
      </c>
      <c r="Q670" s="17">
        <v>2.84</v>
      </c>
      <c r="R670" s="17">
        <v>3.04</v>
      </c>
    </row>
    <row r="671" spans="1:18" x14ac:dyDescent="0.35">
      <c r="A671" s="18" t="s">
        <v>153</v>
      </c>
      <c r="B671" s="19" t="s">
        <v>16</v>
      </c>
      <c r="C671" s="19" t="s">
        <v>17</v>
      </c>
      <c r="D671" s="19" t="s">
        <v>45</v>
      </c>
      <c r="E671" s="19" t="s">
        <v>881</v>
      </c>
      <c r="F671" s="19" t="s">
        <v>910</v>
      </c>
      <c r="G671" s="19" t="s">
        <v>21</v>
      </c>
      <c r="H671" s="20">
        <v>3.5000000000000001E-3</v>
      </c>
      <c r="I671" s="21" t="s">
        <v>25</v>
      </c>
      <c r="J671" s="22">
        <v>0</v>
      </c>
      <c r="K671" s="23">
        <v>0</v>
      </c>
      <c r="L671" s="23">
        <v>0</v>
      </c>
      <c r="M671" s="23">
        <v>0</v>
      </c>
      <c r="N671" s="23">
        <v>0</v>
      </c>
      <c r="O671" s="23">
        <v>0</v>
      </c>
      <c r="P671" s="23">
        <v>0</v>
      </c>
      <c r="Q671" s="23">
        <v>0</v>
      </c>
      <c r="R671" s="24">
        <v>0</v>
      </c>
    </row>
    <row r="672" spans="1:18" x14ac:dyDescent="0.35">
      <c r="A672" s="25" t="s">
        <v>153</v>
      </c>
      <c r="B672" s="26" t="s">
        <v>16</v>
      </c>
      <c r="C672" s="26" t="s">
        <v>17</v>
      </c>
      <c r="D672" s="26" t="s">
        <v>45</v>
      </c>
      <c r="E672" s="26" t="s">
        <v>881</v>
      </c>
      <c r="F672" s="26" t="s">
        <v>911</v>
      </c>
      <c r="G672" s="26" t="s">
        <v>21</v>
      </c>
      <c r="H672" s="27">
        <v>3.5000000000000001E-3</v>
      </c>
      <c r="I672" s="28" t="s">
        <v>22</v>
      </c>
      <c r="J672" s="29">
        <v>3.29</v>
      </c>
      <c r="K672" s="30">
        <v>3.29</v>
      </c>
      <c r="L672" s="30">
        <v>3.29</v>
      </c>
      <c r="M672" s="30">
        <v>3.19</v>
      </c>
      <c r="N672" s="30">
        <v>3.19</v>
      </c>
      <c r="O672" s="30">
        <v>3.19</v>
      </c>
      <c r="P672" s="30">
        <v>2.76</v>
      </c>
      <c r="Q672" s="30">
        <v>2.76</v>
      </c>
      <c r="R672" s="31">
        <v>2.88</v>
      </c>
    </row>
    <row r="673" spans="1:18" x14ac:dyDescent="0.35">
      <c r="A673" s="12" t="s">
        <v>153</v>
      </c>
      <c r="B673" s="13" t="s">
        <v>16</v>
      </c>
      <c r="C673" s="13" t="s">
        <v>17</v>
      </c>
      <c r="D673" s="13" t="s">
        <v>45</v>
      </c>
      <c r="E673" s="13" t="s">
        <v>881</v>
      </c>
      <c r="F673" s="13" t="s">
        <v>911</v>
      </c>
      <c r="G673" s="13" t="s">
        <v>21</v>
      </c>
      <c r="H673" s="14">
        <v>3.5000000000000001E-3</v>
      </c>
      <c r="I673" s="15" t="s">
        <v>23</v>
      </c>
      <c r="J673" s="16">
        <v>3.39</v>
      </c>
      <c r="K673" s="17">
        <v>3.39</v>
      </c>
      <c r="L673" s="17">
        <v>3.39</v>
      </c>
      <c r="M673" s="17">
        <v>3.29</v>
      </c>
      <c r="N673" s="17">
        <v>3.29</v>
      </c>
      <c r="O673" s="17">
        <v>3.29</v>
      </c>
      <c r="P673" s="17">
        <v>2.84</v>
      </c>
      <c r="Q673" s="17">
        <v>2.84</v>
      </c>
      <c r="R673" s="17">
        <v>2.97</v>
      </c>
    </row>
    <row r="674" spans="1:18" x14ac:dyDescent="0.35">
      <c r="A674" s="18" t="s">
        <v>153</v>
      </c>
      <c r="B674" s="19" t="s">
        <v>16</v>
      </c>
      <c r="C674" s="19" t="s">
        <v>17</v>
      </c>
      <c r="D674" s="19" t="s">
        <v>45</v>
      </c>
      <c r="E674" s="19" t="s">
        <v>881</v>
      </c>
      <c r="F674" s="19" t="s">
        <v>911</v>
      </c>
      <c r="G674" s="19" t="s">
        <v>21</v>
      </c>
      <c r="H674" s="20">
        <v>3.5000000000000001E-3</v>
      </c>
      <c r="I674" s="21" t="s">
        <v>25</v>
      </c>
      <c r="J674" s="22">
        <v>3.039513677811545E-2</v>
      </c>
      <c r="K674" s="23">
        <v>3.039513677811545E-2</v>
      </c>
      <c r="L674" s="23">
        <v>3.039513677811545E-2</v>
      </c>
      <c r="M674" s="23">
        <v>3.1347962382445083E-2</v>
      </c>
      <c r="N674" s="23">
        <v>3.1347962382445083E-2</v>
      </c>
      <c r="O674" s="23">
        <v>3.1347962382445083E-2</v>
      </c>
      <c r="P674" s="23">
        <v>2.898550724637694E-2</v>
      </c>
      <c r="Q674" s="23">
        <v>2.898550724637694E-2</v>
      </c>
      <c r="R674" s="24">
        <v>3.125E-2</v>
      </c>
    </row>
    <row r="675" spans="1:18" x14ac:dyDescent="0.35">
      <c r="A675" s="25" t="s">
        <v>153</v>
      </c>
      <c r="B675" s="26" t="s">
        <v>16</v>
      </c>
      <c r="C675" s="26" t="s">
        <v>17</v>
      </c>
      <c r="D675" s="26" t="s">
        <v>45</v>
      </c>
      <c r="E675" s="26" t="s">
        <v>881</v>
      </c>
      <c r="F675" s="26" t="s">
        <v>912</v>
      </c>
      <c r="G675" s="26" t="s">
        <v>21</v>
      </c>
      <c r="H675" s="27">
        <v>3.5000000000000001E-3</v>
      </c>
      <c r="I675" s="28" t="s">
        <v>22</v>
      </c>
      <c r="J675" s="29">
        <v>3.09</v>
      </c>
      <c r="K675" s="30">
        <v>3.09</v>
      </c>
      <c r="L675" s="30">
        <v>3.09</v>
      </c>
      <c r="M675" s="30">
        <v>2.89</v>
      </c>
      <c r="N675" s="30">
        <v>2.89</v>
      </c>
      <c r="O675" s="30">
        <v>2.89</v>
      </c>
      <c r="P675" s="30">
        <v>2.7</v>
      </c>
      <c r="Q675" s="30">
        <v>2.7</v>
      </c>
      <c r="R675" s="31">
        <v>3.33</v>
      </c>
    </row>
    <row r="676" spans="1:18" x14ac:dyDescent="0.35">
      <c r="A676" s="12" t="s">
        <v>153</v>
      </c>
      <c r="B676" s="13" t="s">
        <v>16</v>
      </c>
      <c r="C676" s="13" t="s">
        <v>17</v>
      </c>
      <c r="D676" s="13" t="s">
        <v>45</v>
      </c>
      <c r="E676" s="13" t="s">
        <v>881</v>
      </c>
      <c r="F676" s="13" t="s">
        <v>912</v>
      </c>
      <c r="G676" s="13" t="s">
        <v>21</v>
      </c>
      <c r="H676" s="14">
        <v>3.5000000000000001E-3</v>
      </c>
      <c r="I676" s="15" t="s">
        <v>23</v>
      </c>
      <c r="J676" s="16">
        <v>3.09</v>
      </c>
      <c r="K676" s="17">
        <v>3.09</v>
      </c>
      <c r="L676" s="17">
        <v>3.09</v>
      </c>
      <c r="M676" s="17">
        <v>2.99</v>
      </c>
      <c r="N676" s="17">
        <v>2.99</v>
      </c>
      <c r="O676" s="17">
        <v>2.99</v>
      </c>
      <c r="P676" s="17">
        <v>2.78</v>
      </c>
      <c r="Q676" s="17">
        <v>2.78</v>
      </c>
      <c r="R676" s="17">
        <v>3.42</v>
      </c>
    </row>
    <row r="677" spans="1:18" x14ac:dyDescent="0.35">
      <c r="A677" s="18" t="s">
        <v>153</v>
      </c>
      <c r="B677" s="19" t="s">
        <v>16</v>
      </c>
      <c r="C677" s="19" t="s">
        <v>17</v>
      </c>
      <c r="D677" s="19" t="s">
        <v>45</v>
      </c>
      <c r="E677" s="19" t="s">
        <v>881</v>
      </c>
      <c r="F677" s="19" t="s">
        <v>912</v>
      </c>
      <c r="G677" s="19" t="s">
        <v>21</v>
      </c>
      <c r="H677" s="20">
        <v>3.5000000000000001E-3</v>
      </c>
      <c r="I677" s="21" t="s">
        <v>25</v>
      </c>
      <c r="J677" s="22">
        <v>0</v>
      </c>
      <c r="K677" s="23">
        <v>0</v>
      </c>
      <c r="L677" s="23">
        <v>0</v>
      </c>
      <c r="M677" s="23">
        <v>3.460207612456756E-2</v>
      </c>
      <c r="N677" s="23">
        <v>3.460207612456756E-2</v>
      </c>
      <c r="O677" s="23">
        <v>3.460207612456756E-2</v>
      </c>
      <c r="P677" s="23">
        <v>2.962962962962945E-2</v>
      </c>
      <c r="Q677" s="23">
        <v>2.962962962962945E-2</v>
      </c>
      <c r="R677" s="24">
        <v>2.7027027027026973E-2</v>
      </c>
    </row>
    <row r="678" spans="1:18" x14ac:dyDescent="0.35">
      <c r="A678" s="25" t="s">
        <v>153</v>
      </c>
      <c r="B678" s="26" t="s">
        <v>16</v>
      </c>
      <c r="C678" s="26" t="s">
        <v>17</v>
      </c>
      <c r="D678" s="26" t="s">
        <v>45</v>
      </c>
      <c r="E678" s="26" t="s">
        <v>881</v>
      </c>
      <c r="F678" s="26" t="s">
        <v>913</v>
      </c>
      <c r="G678" s="26" t="s">
        <v>21</v>
      </c>
      <c r="H678" s="27">
        <v>3.5000000000000001E-3</v>
      </c>
      <c r="I678" s="28" t="s">
        <v>22</v>
      </c>
      <c r="J678" s="29">
        <v>3.29</v>
      </c>
      <c r="K678" s="30">
        <v>3.29</v>
      </c>
      <c r="L678" s="30">
        <v>3.29</v>
      </c>
      <c r="M678" s="30">
        <v>3.19</v>
      </c>
      <c r="N678" s="30">
        <v>3.19</v>
      </c>
      <c r="O678" s="30">
        <v>3.19</v>
      </c>
      <c r="P678" s="30">
        <v>2.76</v>
      </c>
      <c r="Q678" s="30">
        <v>2.76</v>
      </c>
      <c r="R678" s="31">
        <v>2.88</v>
      </c>
    </row>
    <row r="679" spans="1:18" x14ac:dyDescent="0.35">
      <c r="A679" s="12" t="s">
        <v>153</v>
      </c>
      <c r="B679" s="13" t="s">
        <v>16</v>
      </c>
      <c r="C679" s="13" t="s">
        <v>17</v>
      </c>
      <c r="D679" s="13" t="s">
        <v>45</v>
      </c>
      <c r="E679" s="13" t="s">
        <v>881</v>
      </c>
      <c r="F679" s="13" t="s">
        <v>913</v>
      </c>
      <c r="G679" s="13" t="s">
        <v>21</v>
      </c>
      <c r="H679" s="14">
        <v>3.5000000000000001E-3</v>
      </c>
      <c r="I679" s="15" t="s">
        <v>23</v>
      </c>
      <c r="J679" s="16">
        <v>3.39</v>
      </c>
      <c r="K679" s="17">
        <v>3.39</v>
      </c>
      <c r="L679" s="17">
        <v>3.39</v>
      </c>
      <c r="M679" s="17">
        <v>3.29</v>
      </c>
      <c r="N679" s="17">
        <v>3.29</v>
      </c>
      <c r="O679" s="17">
        <v>3.29</v>
      </c>
      <c r="P679" s="17">
        <v>2.84</v>
      </c>
      <c r="Q679" s="17">
        <v>2.84</v>
      </c>
      <c r="R679" s="17">
        <v>2.97</v>
      </c>
    </row>
    <row r="680" spans="1:18" x14ac:dyDescent="0.35">
      <c r="A680" s="18" t="s">
        <v>153</v>
      </c>
      <c r="B680" s="19" t="s">
        <v>16</v>
      </c>
      <c r="C680" s="19" t="s">
        <v>17</v>
      </c>
      <c r="D680" s="19" t="s">
        <v>45</v>
      </c>
      <c r="E680" s="19" t="s">
        <v>881</v>
      </c>
      <c r="F680" s="19" t="s">
        <v>913</v>
      </c>
      <c r="G680" s="19" t="s">
        <v>21</v>
      </c>
      <c r="H680" s="20">
        <v>3.5000000000000001E-3</v>
      </c>
      <c r="I680" s="21" t="s">
        <v>25</v>
      </c>
      <c r="J680" s="22">
        <v>3.039513677811545E-2</v>
      </c>
      <c r="K680" s="23">
        <v>3.039513677811545E-2</v>
      </c>
      <c r="L680" s="23">
        <v>3.039513677811545E-2</v>
      </c>
      <c r="M680" s="23">
        <v>3.1347962382445083E-2</v>
      </c>
      <c r="N680" s="23">
        <v>3.1347962382445083E-2</v>
      </c>
      <c r="O680" s="23">
        <v>3.1347962382445083E-2</v>
      </c>
      <c r="P680" s="23">
        <v>2.898550724637694E-2</v>
      </c>
      <c r="Q680" s="23">
        <v>2.898550724637694E-2</v>
      </c>
      <c r="R680" s="24">
        <v>3.125E-2</v>
      </c>
    </row>
    <row r="681" spans="1:18" x14ac:dyDescent="0.35">
      <c r="A681" s="25" t="s">
        <v>153</v>
      </c>
      <c r="B681" s="26" t="s">
        <v>16</v>
      </c>
      <c r="C681" s="26" t="s">
        <v>17</v>
      </c>
      <c r="D681" s="26" t="s">
        <v>45</v>
      </c>
      <c r="E681" s="26" t="s">
        <v>33</v>
      </c>
      <c r="F681" s="26" t="s">
        <v>914</v>
      </c>
      <c r="G681" s="26" t="s">
        <v>21</v>
      </c>
      <c r="H681" s="27">
        <v>3.5000000000000001E-3</v>
      </c>
      <c r="I681" s="28" t="s">
        <v>22</v>
      </c>
      <c r="J681" s="29">
        <v>3.49</v>
      </c>
      <c r="K681" s="30">
        <v>3.49</v>
      </c>
      <c r="L681" s="30">
        <v>3.49</v>
      </c>
      <c r="M681" s="30">
        <v>3.49</v>
      </c>
      <c r="N681" s="30">
        <v>3.49</v>
      </c>
      <c r="O681" s="30">
        <v>3.49</v>
      </c>
      <c r="P681" s="30">
        <v>2.92</v>
      </c>
      <c r="Q681" s="30">
        <v>2.92</v>
      </c>
      <c r="R681" s="31">
        <v>2.66</v>
      </c>
    </row>
    <row r="682" spans="1:18" x14ac:dyDescent="0.35">
      <c r="A682" s="12" t="s">
        <v>153</v>
      </c>
      <c r="B682" s="13" t="s">
        <v>16</v>
      </c>
      <c r="C682" s="13" t="s">
        <v>17</v>
      </c>
      <c r="D682" s="13" t="s">
        <v>45</v>
      </c>
      <c r="E682" s="13" t="s">
        <v>33</v>
      </c>
      <c r="F682" s="13" t="s">
        <v>914</v>
      </c>
      <c r="G682" s="13" t="s">
        <v>21</v>
      </c>
      <c r="H682" s="14">
        <v>3.5000000000000001E-3</v>
      </c>
      <c r="I682" s="15" t="s">
        <v>23</v>
      </c>
      <c r="J682" s="16">
        <v>3.49</v>
      </c>
      <c r="K682" s="17">
        <v>3.49</v>
      </c>
      <c r="L682" s="17">
        <v>3.49</v>
      </c>
      <c r="M682" s="17">
        <v>3.49</v>
      </c>
      <c r="N682" s="17">
        <v>3.49</v>
      </c>
      <c r="O682" s="17">
        <v>3.49</v>
      </c>
      <c r="P682" s="17">
        <v>2.92</v>
      </c>
      <c r="Q682" s="17">
        <v>2.92</v>
      </c>
      <c r="R682" s="17">
        <v>2.66</v>
      </c>
    </row>
    <row r="683" spans="1:18" x14ac:dyDescent="0.35">
      <c r="A683" s="18" t="s">
        <v>153</v>
      </c>
      <c r="B683" s="19" t="s">
        <v>16</v>
      </c>
      <c r="C683" s="19" t="s">
        <v>17</v>
      </c>
      <c r="D683" s="19" t="s">
        <v>45</v>
      </c>
      <c r="E683" s="19" t="s">
        <v>33</v>
      </c>
      <c r="F683" s="19" t="s">
        <v>914</v>
      </c>
      <c r="G683" s="19" t="s">
        <v>21</v>
      </c>
      <c r="H683" s="20">
        <v>3.5000000000000001E-3</v>
      </c>
      <c r="I683" s="21" t="s">
        <v>25</v>
      </c>
      <c r="J683" s="22">
        <v>0</v>
      </c>
      <c r="K683" s="23">
        <v>0</v>
      </c>
      <c r="L683" s="23">
        <v>0</v>
      </c>
      <c r="M683" s="23">
        <v>0</v>
      </c>
      <c r="N683" s="23">
        <v>0</v>
      </c>
      <c r="O683" s="23">
        <v>0</v>
      </c>
      <c r="P683" s="23">
        <v>0</v>
      </c>
      <c r="Q683" s="23">
        <v>0</v>
      </c>
      <c r="R683" s="24">
        <v>0</v>
      </c>
    </row>
    <row r="684" spans="1:18" x14ac:dyDescent="0.35">
      <c r="A684" s="25" t="s">
        <v>153</v>
      </c>
      <c r="B684" s="26" t="s">
        <v>16</v>
      </c>
      <c r="C684" s="26" t="s">
        <v>17</v>
      </c>
      <c r="D684" s="26" t="s">
        <v>57</v>
      </c>
      <c r="E684" s="26" t="s">
        <v>904</v>
      </c>
      <c r="F684" s="26" t="s">
        <v>58</v>
      </c>
      <c r="G684" s="26" t="s">
        <v>21</v>
      </c>
      <c r="H684" s="27">
        <v>5.0000000000000001E-3</v>
      </c>
      <c r="I684" s="28" t="s">
        <v>22</v>
      </c>
      <c r="J684" s="29">
        <v>3.99</v>
      </c>
      <c r="K684" s="30">
        <v>3.99</v>
      </c>
      <c r="L684" s="30">
        <v>3.99</v>
      </c>
      <c r="M684" s="30">
        <v>3.69</v>
      </c>
      <c r="N684" s="30">
        <v>3.69</v>
      </c>
      <c r="O684" s="30">
        <v>3.69</v>
      </c>
      <c r="P684" s="30">
        <v>2.79</v>
      </c>
      <c r="Q684" s="30">
        <v>2.79</v>
      </c>
      <c r="R684" s="31">
        <v>3.53</v>
      </c>
    </row>
    <row r="685" spans="1:18" x14ac:dyDescent="0.35">
      <c r="A685" s="12" t="s">
        <v>153</v>
      </c>
      <c r="B685" s="13" t="s">
        <v>16</v>
      </c>
      <c r="C685" s="13" t="s">
        <v>17</v>
      </c>
      <c r="D685" s="13" t="s">
        <v>57</v>
      </c>
      <c r="E685" s="13" t="s">
        <v>904</v>
      </c>
      <c r="F685" s="13" t="s">
        <v>58</v>
      </c>
      <c r="G685" s="13" t="s">
        <v>21</v>
      </c>
      <c r="H685" s="14">
        <v>5.0000000000000001E-3</v>
      </c>
      <c r="I685" s="15" t="s">
        <v>23</v>
      </c>
      <c r="J685" s="16">
        <v>3.99</v>
      </c>
      <c r="K685" s="17">
        <v>3.99</v>
      </c>
      <c r="L685" s="17">
        <v>3.99</v>
      </c>
      <c r="M685" s="17">
        <v>3.69</v>
      </c>
      <c r="N685" s="17">
        <v>3.69</v>
      </c>
      <c r="O685" s="17">
        <v>3.69</v>
      </c>
      <c r="P685" s="17">
        <v>2.79</v>
      </c>
      <c r="Q685" s="17">
        <v>2.79</v>
      </c>
      <c r="R685" s="17">
        <v>3.53</v>
      </c>
    </row>
    <row r="686" spans="1:18" x14ac:dyDescent="0.35">
      <c r="A686" s="18" t="s">
        <v>153</v>
      </c>
      <c r="B686" s="19" t="s">
        <v>16</v>
      </c>
      <c r="C686" s="19" t="s">
        <v>17</v>
      </c>
      <c r="D686" s="19" t="s">
        <v>57</v>
      </c>
      <c r="E686" s="19" t="s">
        <v>904</v>
      </c>
      <c r="F686" s="19" t="s">
        <v>58</v>
      </c>
      <c r="G686" s="19" t="s">
        <v>21</v>
      </c>
      <c r="H686" s="20">
        <v>5.0000000000000001E-3</v>
      </c>
      <c r="I686" s="21" t="s">
        <v>25</v>
      </c>
      <c r="J686" s="22">
        <v>0</v>
      </c>
      <c r="K686" s="23">
        <v>0</v>
      </c>
      <c r="L686" s="23">
        <v>0</v>
      </c>
      <c r="M686" s="23">
        <v>0</v>
      </c>
      <c r="N686" s="23">
        <v>0</v>
      </c>
      <c r="O686" s="23">
        <v>0</v>
      </c>
      <c r="P686" s="23">
        <v>0</v>
      </c>
      <c r="Q686" s="23">
        <v>0</v>
      </c>
      <c r="R686" s="24">
        <v>0</v>
      </c>
    </row>
    <row r="687" spans="1:18" x14ac:dyDescent="0.35">
      <c r="A687" s="25" t="s">
        <v>153</v>
      </c>
      <c r="B687" s="26" t="s">
        <v>16</v>
      </c>
      <c r="C687" s="26" t="s">
        <v>17</v>
      </c>
      <c r="D687" s="26" t="s">
        <v>57</v>
      </c>
      <c r="E687" s="26" t="s">
        <v>904</v>
      </c>
      <c r="F687" s="26" t="s">
        <v>59</v>
      </c>
      <c r="G687" s="26" t="s">
        <v>21</v>
      </c>
      <c r="H687" s="27">
        <v>5.0000000000000001E-3</v>
      </c>
      <c r="I687" s="28" t="s">
        <v>22</v>
      </c>
      <c r="J687" s="29">
        <v>3.79</v>
      </c>
      <c r="K687" s="30">
        <v>3.79</v>
      </c>
      <c r="L687" s="30">
        <v>3.79</v>
      </c>
      <c r="M687" s="30">
        <v>3.49</v>
      </c>
      <c r="N687" s="30">
        <v>3.49</v>
      </c>
      <c r="O687" s="30">
        <v>3.49</v>
      </c>
      <c r="P687" s="30">
        <v>2.64</v>
      </c>
      <c r="Q687" s="30">
        <v>2.64</v>
      </c>
      <c r="R687" s="31">
        <v>3.53</v>
      </c>
    </row>
    <row r="688" spans="1:18" x14ac:dyDescent="0.35">
      <c r="A688" s="12" t="s">
        <v>153</v>
      </c>
      <c r="B688" s="13" t="s">
        <v>16</v>
      </c>
      <c r="C688" s="13" t="s">
        <v>17</v>
      </c>
      <c r="D688" s="13" t="s">
        <v>57</v>
      </c>
      <c r="E688" s="13" t="s">
        <v>904</v>
      </c>
      <c r="F688" s="13" t="s">
        <v>59</v>
      </c>
      <c r="G688" s="13" t="s">
        <v>21</v>
      </c>
      <c r="H688" s="14">
        <v>5.0000000000000001E-3</v>
      </c>
      <c r="I688" s="15" t="s">
        <v>23</v>
      </c>
      <c r="J688" s="16">
        <v>3.79</v>
      </c>
      <c r="K688" s="17">
        <v>3.79</v>
      </c>
      <c r="L688" s="17">
        <v>3.79</v>
      </c>
      <c r="M688" s="17">
        <v>3.49</v>
      </c>
      <c r="N688" s="17">
        <v>3.49</v>
      </c>
      <c r="O688" s="17">
        <v>3.49</v>
      </c>
      <c r="P688" s="17">
        <v>2.64</v>
      </c>
      <c r="Q688" s="17">
        <v>2.64</v>
      </c>
      <c r="R688" s="17">
        <v>3.53</v>
      </c>
    </row>
    <row r="689" spans="1:18" x14ac:dyDescent="0.35">
      <c r="A689" s="18" t="s">
        <v>153</v>
      </c>
      <c r="B689" s="19" t="s">
        <v>16</v>
      </c>
      <c r="C689" s="19" t="s">
        <v>17</v>
      </c>
      <c r="D689" s="19" t="s">
        <v>57</v>
      </c>
      <c r="E689" s="19" t="s">
        <v>904</v>
      </c>
      <c r="F689" s="19" t="s">
        <v>59</v>
      </c>
      <c r="G689" s="19" t="s">
        <v>21</v>
      </c>
      <c r="H689" s="20">
        <v>5.0000000000000001E-3</v>
      </c>
      <c r="I689" s="21" t="s">
        <v>25</v>
      </c>
      <c r="J689" s="22">
        <v>0</v>
      </c>
      <c r="K689" s="23">
        <v>0</v>
      </c>
      <c r="L689" s="23">
        <v>0</v>
      </c>
      <c r="M689" s="23">
        <v>0</v>
      </c>
      <c r="N689" s="23">
        <v>0</v>
      </c>
      <c r="O689" s="23">
        <v>0</v>
      </c>
      <c r="P689" s="23">
        <v>0</v>
      </c>
      <c r="Q689" s="23">
        <v>0</v>
      </c>
      <c r="R689" s="24">
        <v>0</v>
      </c>
    </row>
    <row r="690" spans="1:18" x14ac:dyDescent="0.35">
      <c r="A690" s="25" t="s">
        <v>153</v>
      </c>
      <c r="B690" s="26" t="s">
        <v>16</v>
      </c>
      <c r="C690" s="26" t="s">
        <v>17</v>
      </c>
      <c r="D690" s="26" t="s">
        <v>57</v>
      </c>
      <c r="E690" s="26" t="s">
        <v>33</v>
      </c>
      <c r="F690" s="26" t="s">
        <v>60</v>
      </c>
      <c r="G690" s="26" t="s">
        <v>21</v>
      </c>
      <c r="H690" s="27">
        <v>5.0000000000000001E-3</v>
      </c>
      <c r="I690" s="28" t="s">
        <v>22</v>
      </c>
      <c r="J690" s="29">
        <v>5.29</v>
      </c>
      <c r="K690" s="30">
        <v>5.29</v>
      </c>
      <c r="L690" s="30">
        <v>5.29</v>
      </c>
      <c r="M690" s="30">
        <v>4.99</v>
      </c>
      <c r="N690" s="30">
        <v>4.99</v>
      </c>
      <c r="O690" s="30">
        <v>4.99</v>
      </c>
      <c r="P690" s="30">
        <v>4.41</v>
      </c>
      <c r="Q690" s="30">
        <v>4.41</v>
      </c>
      <c r="R690" s="31">
        <v>4.49</v>
      </c>
    </row>
    <row r="691" spans="1:18" x14ac:dyDescent="0.35">
      <c r="A691" s="12" t="s">
        <v>153</v>
      </c>
      <c r="B691" s="13" t="s">
        <v>16</v>
      </c>
      <c r="C691" s="13" t="s">
        <v>17</v>
      </c>
      <c r="D691" s="13" t="s">
        <v>57</v>
      </c>
      <c r="E691" s="13" t="s">
        <v>33</v>
      </c>
      <c r="F691" s="13" t="s">
        <v>60</v>
      </c>
      <c r="G691" s="13" t="s">
        <v>21</v>
      </c>
      <c r="H691" s="14">
        <v>5.0000000000000001E-3</v>
      </c>
      <c r="I691" s="15" t="s">
        <v>23</v>
      </c>
      <c r="J691" s="16">
        <v>5.49</v>
      </c>
      <c r="K691" s="17">
        <v>5.49</v>
      </c>
      <c r="L691" s="17">
        <v>5.49</v>
      </c>
      <c r="M691" s="17">
        <v>5.29</v>
      </c>
      <c r="N691" s="17">
        <v>5.29</v>
      </c>
      <c r="O691" s="17">
        <v>5.29</v>
      </c>
      <c r="P691" s="17">
        <v>4.58</v>
      </c>
      <c r="Q691" s="17">
        <v>4.58</v>
      </c>
      <c r="R691" s="17">
        <v>4.76</v>
      </c>
    </row>
    <row r="692" spans="1:18" x14ac:dyDescent="0.35">
      <c r="A692" s="18" t="s">
        <v>153</v>
      </c>
      <c r="B692" s="19" t="s">
        <v>16</v>
      </c>
      <c r="C692" s="19" t="s">
        <v>17</v>
      </c>
      <c r="D692" s="19" t="s">
        <v>57</v>
      </c>
      <c r="E692" s="19" t="s">
        <v>33</v>
      </c>
      <c r="F692" s="19" t="s">
        <v>60</v>
      </c>
      <c r="G692" s="19" t="s">
        <v>21</v>
      </c>
      <c r="H692" s="20">
        <v>5.0000000000000001E-3</v>
      </c>
      <c r="I692" s="21" t="s">
        <v>25</v>
      </c>
      <c r="J692" s="22">
        <v>3.7807183364839458E-2</v>
      </c>
      <c r="K692" s="23">
        <v>3.7807183364839458E-2</v>
      </c>
      <c r="L692" s="23">
        <v>3.7807183364839458E-2</v>
      </c>
      <c r="M692" s="23">
        <v>6.0120240480961984E-2</v>
      </c>
      <c r="N692" s="23">
        <v>6.0120240480961984E-2</v>
      </c>
      <c r="O692" s="23">
        <v>6.0120240480961984E-2</v>
      </c>
      <c r="P692" s="23">
        <v>3.8548752834467015E-2</v>
      </c>
      <c r="Q692" s="23">
        <v>3.8548752834467015E-2</v>
      </c>
      <c r="R692" s="24">
        <v>6.0133630289532114E-2</v>
      </c>
    </row>
    <row r="693" spans="1:18" x14ac:dyDescent="0.35">
      <c r="A693" s="25" t="s">
        <v>153</v>
      </c>
      <c r="B693" s="26" t="s">
        <v>16</v>
      </c>
      <c r="C693" s="26" t="s">
        <v>17</v>
      </c>
      <c r="D693" s="26" t="s">
        <v>61</v>
      </c>
      <c r="E693" s="26" t="s">
        <v>904</v>
      </c>
      <c r="F693" s="26" t="s">
        <v>62</v>
      </c>
      <c r="G693" s="26" t="s">
        <v>21</v>
      </c>
      <c r="H693" s="27">
        <v>6.0000000000000001E-3</v>
      </c>
      <c r="I693" s="28" t="s">
        <v>22</v>
      </c>
      <c r="J693" s="29">
        <v>4.79</v>
      </c>
      <c r="K693" s="30">
        <v>4.79</v>
      </c>
      <c r="L693" s="30">
        <v>4.79</v>
      </c>
      <c r="M693" s="30">
        <v>4.29</v>
      </c>
      <c r="N693" s="30">
        <v>4.29</v>
      </c>
      <c r="O693" s="30">
        <v>4.29</v>
      </c>
      <c r="P693" s="30">
        <v>4.01</v>
      </c>
      <c r="Q693" s="30">
        <v>4.01</v>
      </c>
      <c r="R693" s="31">
        <v>3.88</v>
      </c>
    </row>
    <row r="694" spans="1:18" x14ac:dyDescent="0.35">
      <c r="A694" s="12" t="s">
        <v>153</v>
      </c>
      <c r="B694" s="13" t="s">
        <v>16</v>
      </c>
      <c r="C694" s="13" t="s">
        <v>17</v>
      </c>
      <c r="D694" s="13" t="s">
        <v>61</v>
      </c>
      <c r="E694" s="13" t="s">
        <v>904</v>
      </c>
      <c r="F694" s="13" t="s">
        <v>62</v>
      </c>
      <c r="G694" s="13" t="s">
        <v>21</v>
      </c>
      <c r="H694" s="14">
        <v>6.0000000000000001E-3</v>
      </c>
      <c r="I694" s="15" t="s">
        <v>23</v>
      </c>
      <c r="J694" s="16">
        <v>4.99</v>
      </c>
      <c r="K694" s="17">
        <v>4.99</v>
      </c>
      <c r="L694" s="17">
        <v>4.99</v>
      </c>
      <c r="M694" s="17">
        <v>4.29</v>
      </c>
      <c r="N694" s="17">
        <v>4.29</v>
      </c>
      <c r="O694" s="17">
        <v>4.29</v>
      </c>
      <c r="P694" s="17">
        <v>4.18</v>
      </c>
      <c r="Q694" s="17">
        <v>4.18</v>
      </c>
      <c r="R694" s="17">
        <v>3.88</v>
      </c>
    </row>
    <row r="695" spans="1:18" x14ac:dyDescent="0.35">
      <c r="A695" s="18" t="s">
        <v>153</v>
      </c>
      <c r="B695" s="19" t="s">
        <v>16</v>
      </c>
      <c r="C695" s="19" t="s">
        <v>17</v>
      </c>
      <c r="D695" s="19" t="s">
        <v>61</v>
      </c>
      <c r="E695" s="19" t="s">
        <v>904</v>
      </c>
      <c r="F695" s="19" t="s">
        <v>62</v>
      </c>
      <c r="G695" s="19" t="s">
        <v>21</v>
      </c>
      <c r="H695" s="20">
        <v>6.0000000000000001E-3</v>
      </c>
      <c r="I695" s="21" t="s">
        <v>25</v>
      </c>
      <c r="J695" s="22">
        <v>4.175365344467652E-2</v>
      </c>
      <c r="K695" s="23">
        <v>4.175365344467652E-2</v>
      </c>
      <c r="L695" s="23">
        <v>4.175365344467652E-2</v>
      </c>
      <c r="M695" s="23">
        <v>0</v>
      </c>
      <c r="N695" s="23">
        <v>0</v>
      </c>
      <c r="O695" s="23">
        <v>0</v>
      </c>
      <c r="P695" s="23">
        <v>4.2394014962593429E-2</v>
      </c>
      <c r="Q695" s="23">
        <v>4.2394014962593429E-2</v>
      </c>
      <c r="R695" s="24">
        <v>0</v>
      </c>
    </row>
    <row r="696" spans="1:18" x14ac:dyDescent="0.35">
      <c r="A696" s="25" t="s">
        <v>153</v>
      </c>
      <c r="B696" s="26" t="s">
        <v>16</v>
      </c>
      <c r="C696" s="26" t="s">
        <v>17</v>
      </c>
      <c r="D696" s="26" t="s">
        <v>61</v>
      </c>
      <c r="E696" s="26" t="s">
        <v>904</v>
      </c>
      <c r="F696" s="26" t="s">
        <v>63</v>
      </c>
      <c r="G696" s="26" t="s">
        <v>21</v>
      </c>
      <c r="H696" s="27">
        <v>6.0000000000000001E-3</v>
      </c>
      <c r="I696" s="28" t="s">
        <v>22</v>
      </c>
      <c r="J696" s="29">
        <v>4.79</v>
      </c>
      <c r="K696" s="30">
        <v>4.79</v>
      </c>
      <c r="L696" s="30">
        <v>4.79</v>
      </c>
      <c r="M696" s="30">
        <v>4.29</v>
      </c>
      <c r="N696" s="30">
        <v>4.29</v>
      </c>
      <c r="O696" s="30">
        <v>4.29</v>
      </c>
      <c r="P696" s="30">
        <v>4.01</v>
      </c>
      <c r="Q696" s="30">
        <v>4.01</v>
      </c>
      <c r="R696" s="31">
        <v>3.88</v>
      </c>
    </row>
    <row r="697" spans="1:18" x14ac:dyDescent="0.35">
      <c r="A697" s="12" t="s">
        <v>153</v>
      </c>
      <c r="B697" s="13" t="s">
        <v>16</v>
      </c>
      <c r="C697" s="13" t="s">
        <v>17</v>
      </c>
      <c r="D697" s="13" t="s">
        <v>61</v>
      </c>
      <c r="E697" s="13" t="s">
        <v>904</v>
      </c>
      <c r="F697" s="13" t="s">
        <v>63</v>
      </c>
      <c r="G697" s="13" t="s">
        <v>21</v>
      </c>
      <c r="H697" s="14">
        <v>6.0000000000000001E-3</v>
      </c>
      <c r="I697" s="15" t="s">
        <v>23</v>
      </c>
      <c r="J697" s="16">
        <v>4.99</v>
      </c>
      <c r="K697" s="17">
        <v>4.99</v>
      </c>
      <c r="L697" s="17">
        <v>4.99</v>
      </c>
      <c r="M697" s="17">
        <v>4.29</v>
      </c>
      <c r="N697" s="17">
        <v>4.29</v>
      </c>
      <c r="O697" s="17">
        <v>4.29</v>
      </c>
      <c r="P697" s="17">
        <v>4.18</v>
      </c>
      <c r="Q697" s="17">
        <v>4.18</v>
      </c>
      <c r="R697" s="17">
        <v>3.88</v>
      </c>
    </row>
    <row r="698" spans="1:18" x14ac:dyDescent="0.35">
      <c r="A698" s="18" t="s">
        <v>153</v>
      </c>
      <c r="B698" s="19" t="s">
        <v>16</v>
      </c>
      <c r="C698" s="19" t="s">
        <v>17</v>
      </c>
      <c r="D698" s="19" t="s">
        <v>61</v>
      </c>
      <c r="E698" s="19" t="s">
        <v>904</v>
      </c>
      <c r="F698" s="19" t="s">
        <v>63</v>
      </c>
      <c r="G698" s="19" t="s">
        <v>21</v>
      </c>
      <c r="H698" s="20">
        <v>6.0000000000000001E-3</v>
      </c>
      <c r="I698" s="21" t="s">
        <v>25</v>
      </c>
      <c r="J698" s="22">
        <v>4.175365344467652E-2</v>
      </c>
      <c r="K698" s="23">
        <v>4.175365344467652E-2</v>
      </c>
      <c r="L698" s="23">
        <v>4.175365344467652E-2</v>
      </c>
      <c r="M698" s="23">
        <v>0</v>
      </c>
      <c r="N698" s="23">
        <v>0</v>
      </c>
      <c r="O698" s="23">
        <v>0</v>
      </c>
      <c r="P698" s="23">
        <v>4.2394014962593429E-2</v>
      </c>
      <c r="Q698" s="23">
        <v>4.2394014962593429E-2</v>
      </c>
      <c r="R698" s="24">
        <v>0</v>
      </c>
    </row>
    <row r="699" spans="1:18" x14ac:dyDescent="0.35">
      <c r="A699" s="25" t="s">
        <v>153</v>
      </c>
      <c r="B699" s="26" t="s">
        <v>16</v>
      </c>
      <c r="C699" s="26" t="s">
        <v>17</v>
      </c>
      <c r="D699" s="26" t="s">
        <v>61</v>
      </c>
      <c r="E699" s="26" t="s">
        <v>904</v>
      </c>
      <c r="F699" s="26" t="s">
        <v>64</v>
      </c>
      <c r="G699" s="26" t="s">
        <v>21</v>
      </c>
      <c r="H699" s="27">
        <v>6.0000000000000001E-3</v>
      </c>
      <c r="I699" s="28" t="s">
        <v>22</v>
      </c>
      <c r="J699" s="29">
        <v>4.49</v>
      </c>
      <c r="K699" s="30">
        <v>4.49</v>
      </c>
      <c r="L699" s="30">
        <v>4.49</v>
      </c>
      <c r="M699" s="30">
        <v>4.1900000000000004</v>
      </c>
      <c r="N699" s="30">
        <v>4.1900000000000004</v>
      </c>
      <c r="O699" s="30">
        <v>4.1900000000000004</v>
      </c>
      <c r="P699" s="30">
        <v>3.76</v>
      </c>
      <c r="Q699" s="30">
        <v>3.76</v>
      </c>
      <c r="R699" s="31">
        <v>3.78</v>
      </c>
    </row>
    <row r="700" spans="1:18" x14ac:dyDescent="0.35">
      <c r="A700" s="12" t="s">
        <v>153</v>
      </c>
      <c r="B700" s="13" t="s">
        <v>16</v>
      </c>
      <c r="C700" s="13" t="s">
        <v>17</v>
      </c>
      <c r="D700" s="13" t="s">
        <v>61</v>
      </c>
      <c r="E700" s="13" t="s">
        <v>904</v>
      </c>
      <c r="F700" s="13" t="s">
        <v>64</v>
      </c>
      <c r="G700" s="13" t="s">
        <v>21</v>
      </c>
      <c r="H700" s="14">
        <v>6.0000000000000001E-3</v>
      </c>
      <c r="I700" s="15" t="s">
        <v>23</v>
      </c>
      <c r="J700" s="16">
        <v>4.49</v>
      </c>
      <c r="K700" s="17">
        <v>4.49</v>
      </c>
      <c r="L700" s="17">
        <v>4.49</v>
      </c>
      <c r="M700" s="17">
        <v>4.1900000000000004</v>
      </c>
      <c r="N700" s="17">
        <v>4.1900000000000004</v>
      </c>
      <c r="O700" s="17">
        <v>4.1900000000000004</v>
      </c>
      <c r="P700" s="17">
        <v>3.76</v>
      </c>
      <c r="Q700" s="17">
        <v>3.76</v>
      </c>
      <c r="R700" s="17">
        <v>3.78</v>
      </c>
    </row>
    <row r="701" spans="1:18" x14ac:dyDescent="0.35">
      <c r="A701" s="18" t="s">
        <v>153</v>
      </c>
      <c r="B701" s="19" t="s">
        <v>16</v>
      </c>
      <c r="C701" s="19" t="s">
        <v>17</v>
      </c>
      <c r="D701" s="19" t="s">
        <v>61</v>
      </c>
      <c r="E701" s="19" t="s">
        <v>904</v>
      </c>
      <c r="F701" s="19" t="s">
        <v>64</v>
      </c>
      <c r="G701" s="19" t="s">
        <v>21</v>
      </c>
      <c r="H701" s="20">
        <v>6.0000000000000001E-3</v>
      </c>
      <c r="I701" s="21" t="s">
        <v>25</v>
      </c>
      <c r="J701" s="22">
        <v>0</v>
      </c>
      <c r="K701" s="23">
        <v>0</v>
      </c>
      <c r="L701" s="23">
        <v>0</v>
      </c>
      <c r="M701" s="23">
        <v>0</v>
      </c>
      <c r="N701" s="23">
        <v>0</v>
      </c>
      <c r="O701" s="23">
        <v>0</v>
      </c>
      <c r="P701" s="23">
        <v>0</v>
      </c>
      <c r="Q701" s="23">
        <v>0</v>
      </c>
      <c r="R701" s="24">
        <v>0</v>
      </c>
    </row>
    <row r="702" spans="1:18" x14ac:dyDescent="0.35">
      <c r="A702" s="25" t="s">
        <v>153</v>
      </c>
      <c r="B702" s="26" t="s">
        <v>16</v>
      </c>
      <c r="C702" s="26" t="s">
        <v>17</v>
      </c>
      <c r="D702" s="26" t="s">
        <v>61</v>
      </c>
      <c r="E702" s="26" t="s">
        <v>904</v>
      </c>
      <c r="F702" s="26" t="s">
        <v>882</v>
      </c>
      <c r="G702" s="26" t="s">
        <v>21</v>
      </c>
      <c r="H702" s="27">
        <v>6.0000000000000001E-3</v>
      </c>
      <c r="I702" s="28" t="s">
        <v>22</v>
      </c>
      <c r="J702" s="29">
        <v>4.49</v>
      </c>
      <c r="K702" s="30">
        <v>4.49</v>
      </c>
      <c r="L702" s="30">
        <v>4.49</v>
      </c>
      <c r="M702" s="30">
        <v>4.1900000000000004</v>
      </c>
      <c r="N702" s="30">
        <v>4.1900000000000004</v>
      </c>
      <c r="O702" s="30">
        <v>4.1900000000000004</v>
      </c>
      <c r="P702" s="30">
        <v>3.76</v>
      </c>
      <c r="Q702" s="30">
        <v>3.76</v>
      </c>
      <c r="R702" s="31">
        <v>3.78</v>
      </c>
    </row>
    <row r="703" spans="1:18" x14ac:dyDescent="0.35">
      <c r="A703" s="12" t="s">
        <v>153</v>
      </c>
      <c r="B703" s="13" t="s">
        <v>16</v>
      </c>
      <c r="C703" s="13" t="s">
        <v>17</v>
      </c>
      <c r="D703" s="13" t="s">
        <v>61</v>
      </c>
      <c r="E703" s="13" t="s">
        <v>904</v>
      </c>
      <c r="F703" s="13" t="s">
        <v>882</v>
      </c>
      <c r="G703" s="13" t="s">
        <v>21</v>
      </c>
      <c r="H703" s="14">
        <v>6.0000000000000001E-3</v>
      </c>
      <c r="I703" s="15" t="s">
        <v>23</v>
      </c>
      <c r="J703" s="16">
        <v>4.49</v>
      </c>
      <c r="K703" s="17">
        <v>4.49</v>
      </c>
      <c r="L703" s="17">
        <v>4.49</v>
      </c>
      <c r="M703" s="17">
        <v>4.1900000000000004</v>
      </c>
      <c r="N703" s="17">
        <v>4.1900000000000004</v>
      </c>
      <c r="O703" s="17">
        <v>4.1900000000000004</v>
      </c>
      <c r="P703" s="17">
        <v>3.76</v>
      </c>
      <c r="Q703" s="17">
        <v>3.76</v>
      </c>
      <c r="R703" s="17">
        <v>3.78</v>
      </c>
    </row>
    <row r="704" spans="1:18" x14ac:dyDescent="0.35">
      <c r="A704" s="18" t="s">
        <v>153</v>
      </c>
      <c r="B704" s="19" t="s">
        <v>16</v>
      </c>
      <c r="C704" s="19" t="s">
        <v>17</v>
      </c>
      <c r="D704" s="19" t="s">
        <v>61</v>
      </c>
      <c r="E704" s="19" t="s">
        <v>904</v>
      </c>
      <c r="F704" s="19" t="s">
        <v>882</v>
      </c>
      <c r="G704" s="19" t="s">
        <v>21</v>
      </c>
      <c r="H704" s="20">
        <v>6.0000000000000001E-3</v>
      </c>
      <c r="I704" s="21" t="s">
        <v>25</v>
      </c>
      <c r="J704" s="22">
        <v>0</v>
      </c>
      <c r="K704" s="23">
        <v>0</v>
      </c>
      <c r="L704" s="23">
        <v>0</v>
      </c>
      <c r="M704" s="23">
        <v>0</v>
      </c>
      <c r="N704" s="23">
        <v>0</v>
      </c>
      <c r="O704" s="23">
        <v>0</v>
      </c>
      <c r="P704" s="23">
        <v>0</v>
      </c>
      <c r="Q704" s="23">
        <v>0</v>
      </c>
      <c r="R704" s="24">
        <v>0</v>
      </c>
    </row>
    <row r="705" spans="1:18" x14ac:dyDescent="0.35">
      <c r="A705" s="25" t="s">
        <v>153</v>
      </c>
      <c r="B705" s="26" t="s">
        <v>16</v>
      </c>
      <c r="C705" s="26" t="s">
        <v>17</v>
      </c>
      <c r="D705" s="26" t="s">
        <v>61</v>
      </c>
      <c r="E705" s="26" t="s">
        <v>904</v>
      </c>
      <c r="F705" s="26" t="s">
        <v>65</v>
      </c>
      <c r="G705" s="26" t="s">
        <v>21</v>
      </c>
      <c r="H705" s="27">
        <v>6.0000000000000001E-3</v>
      </c>
      <c r="I705" s="28" t="s">
        <v>22</v>
      </c>
      <c r="J705" s="29">
        <v>4.49</v>
      </c>
      <c r="K705" s="30">
        <v>4.49</v>
      </c>
      <c r="L705" s="30">
        <v>4.49</v>
      </c>
      <c r="M705" s="30">
        <v>4.1900000000000004</v>
      </c>
      <c r="N705" s="30">
        <v>4.1900000000000004</v>
      </c>
      <c r="O705" s="30">
        <v>4.1900000000000004</v>
      </c>
      <c r="P705" s="30">
        <v>3.76</v>
      </c>
      <c r="Q705" s="30">
        <v>3.76</v>
      </c>
      <c r="R705" s="31">
        <v>3.78</v>
      </c>
    </row>
    <row r="706" spans="1:18" x14ac:dyDescent="0.35">
      <c r="A706" s="12" t="s">
        <v>153</v>
      </c>
      <c r="B706" s="13" t="s">
        <v>16</v>
      </c>
      <c r="C706" s="13" t="s">
        <v>17</v>
      </c>
      <c r="D706" s="13" t="s">
        <v>61</v>
      </c>
      <c r="E706" s="13" t="s">
        <v>904</v>
      </c>
      <c r="F706" s="13" t="s">
        <v>65</v>
      </c>
      <c r="G706" s="13" t="s">
        <v>21</v>
      </c>
      <c r="H706" s="14">
        <v>6.0000000000000001E-3</v>
      </c>
      <c r="I706" s="15" t="s">
        <v>23</v>
      </c>
      <c r="J706" s="16">
        <v>4.49</v>
      </c>
      <c r="K706" s="17">
        <v>4.49</v>
      </c>
      <c r="L706" s="17">
        <v>4.49</v>
      </c>
      <c r="M706" s="17">
        <v>4.1900000000000004</v>
      </c>
      <c r="N706" s="17">
        <v>4.1900000000000004</v>
      </c>
      <c r="O706" s="17">
        <v>4.1900000000000004</v>
      </c>
      <c r="P706" s="17">
        <v>3.76</v>
      </c>
      <c r="Q706" s="17">
        <v>3.76</v>
      </c>
      <c r="R706" s="17">
        <v>3.78</v>
      </c>
    </row>
    <row r="707" spans="1:18" x14ac:dyDescent="0.35">
      <c r="A707" s="18" t="s">
        <v>153</v>
      </c>
      <c r="B707" s="19" t="s">
        <v>16</v>
      </c>
      <c r="C707" s="19" t="s">
        <v>17</v>
      </c>
      <c r="D707" s="19" t="s">
        <v>61</v>
      </c>
      <c r="E707" s="19" t="s">
        <v>904</v>
      </c>
      <c r="F707" s="19" t="s">
        <v>65</v>
      </c>
      <c r="G707" s="19" t="s">
        <v>21</v>
      </c>
      <c r="H707" s="20">
        <v>6.0000000000000001E-3</v>
      </c>
      <c r="I707" s="21" t="s">
        <v>25</v>
      </c>
      <c r="J707" s="22">
        <v>0</v>
      </c>
      <c r="K707" s="23">
        <v>0</v>
      </c>
      <c r="L707" s="23">
        <v>0</v>
      </c>
      <c r="M707" s="23">
        <v>0</v>
      </c>
      <c r="N707" s="23">
        <v>0</v>
      </c>
      <c r="O707" s="23">
        <v>0</v>
      </c>
      <c r="P707" s="23">
        <v>0</v>
      </c>
      <c r="Q707" s="23">
        <v>0</v>
      </c>
      <c r="R707" s="24">
        <v>0</v>
      </c>
    </row>
    <row r="708" spans="1:18" x14ac:dyDescent="0.35">
      <c r="A708" s="25" t="s">
        <v>153</v>
      </c>
      <c r="B708" s="26" t="s">
        <v>16</v>
      </c>
      <c r="C708" s="26" t="s">
        <v>17</v>
      </c>
      <c r="D708" s="26" t="s">
        <v>61</v>
      </c>
      <c r="E708" s="26" t="s">
        <v>904</v>
      </c>
      <c r="F708" s="26" t="s">
        <v>66</v>
      </c>
      <c r="G708" s="26" t="s">
        <v>21</v>
      </c>
      <c r="H708" s="27">
        <v>6.0000000000000001E-3</v>
      </c>
      <c r="I708" s="28" t="s">
        <v>22</v>
      </c>
      <c r="J708" s="29">
        <v>4.49</v>
      </c>
      <c r="K708" s="30">
        <v>4.49</v>
      </c>
      <c r="L708" s="30">
        <v>4.49</v>
      </c>
      <c r="M708" s="30">
        <v>4.1900000000000004</v>
      </c>
      <c r="N708" s="30">
        <v>4.1900000000000004</v>
      </c>
      <c r="O708" s="30">
        <v>4.1900000000000004</v>
      </c>
      <c r="P708" s="30">
        <v>3.76</v>
      </c>
      <c r="Q708" s="30">
        <v>3.76</v>
      </c>
      <c r="R708" s="31">
        <v>3.78</v>
      </c>
    </row>
    <row r="709" spans="1:18" x14ac:dyDescent="0.35">
      <c r="A709" s="12" t="s">
        <v>153</v>
      </c>
      <c r="B709" s="13" t="s">
        <v>16</v>
      </c>
      <c r="C709" s="13" t="s">
        <v>17</v>
      </c>
      <c r="D709" s="13" t="s">
        <v>61</v>
      </c>
      <c r="E709" s="13" t="s">
        <v>904</v>
      </c>
      <c r="F709" s="13" t="s">
        <v>66</v>
      </c>
      <c r="G709" s="13" t="s">
        <v>21</v>
      </c>
      <c r="H709" s="14">
        <v>6.0000000000000001E-3</v>
      </c>
      <c r="I709" s="15" t="s">
        <v>23</v>
      </c>
      <c r="J709" s="16">
        <v>4.49</v>
      </c>
      <c r="K709" s="17">
        <v>4.49</v>
      </c>
      <c r="L709" s="17">
        <v>4.49</v>
      </c>
      <c r="M709" s="17">
        <v>4.1900000000000004</v>
      </c>
      <c r="N709" s="17">
        <v>4.1900000000000004</v>
      </c>
      <c r="O709" s="17">
        <v>4.1900000000000004</v>
      </c>
      <c r="P709" s="17">
        <v>3.76</v>
      </c>
      <c r="Q709" s="17">
        <v>3.76</v>
      </c>
      <c r="R709" s="17">
        <v>3.78</v>
      </c>
    </row>
    <row r="710" spans="1:18" x14ac:dyDescent="0.35">
      <c r="A710" s="18" t="s">
        <v>153</v>
      </c>
      <c r="B710" s="19" t="s">
        <v>16</v>
      </c>
      <c r="C710" s="19" t="s">
        <v>17</v>
      </c>
      <c r="D710" s="19" t="s">
        <v>61</v>
      </c>
      <c r="E710" s="19" t="s">
        <v>904</v>
      </c>
      <c r="F710" s="19" t="s">
        <v>66</v>
      </c>
      <c r="G710" s="19" t="s">
        <v>21</v>
      </c>
      <c r="H710" s="20">
        <v>6.0000000000000001E-3</v>
      </c>
      <c r="I710" s="21" t="s">
        <v>25</v>
      </c>
      <c r="J710" s="22">
        <v>0</v>
      </c>
      <c r="K710" s="23">
        <v>0</v>
      </c>
      <c r="L710" s="23">
        <v>0</v>
      </c>
      <c r="M710" s="23">
        <v>0</v>
      </c>
      <c r="N710" s="23">
        <v>0</v>
      </c>
      <c r="O710" s="23">
        <v>0</v>
      </c>
      <c r="P710" s="23">
        <v>0</v>
      </c>
      <c r="Q710" s="23">
        <v>0</v>
      </c>
      <c r="R710" s="24">
        <v>0</v>
      </c>
    </row>
    <row r="711" spans="1:18" x14ac:dyDescent="0.35">
      <c r="A711" s="25" t="s">
        <v>153</v>
      </c>
      <c r="B711" s="26" t="s">
        <v>16</v>
      </c>
      <c r="C711" s="26" t="s">
        <v>17</v>
      </c>
      <c r="D711" s="26" t="s">
        <v>67</v>
      </c>
      <c r="E711" s="26" t="s">
        <v>904</v>
      </c>
      <c r="F711" s="26" t="s">
        <v>69</v>
      </c>
      <c r="G711" s="26" t="s">
        <v>70</v>
      </c>
      <c r="H711" s="27">
        <v>0.01</v>
      </c>
      <c r="I711" s="28" t="s">
        <v>22</v>
      </c>
      <c r="J711" s="29">
        <v>5.29</v>
      </c>
      <c r="K711" s="30">
        <v>5.29</v>
      </c>
      <c r="L711" s="30">
        <v>5.29</v>
      </c>
      <c r="M711" s="30">
        <v>4.99</v>
      </c>
      <c r="N711" s="30">
        <v>4.99</v>
      </c>
      <c r="O711" s="30">
        <v>4.99</v>
      </c>
      <c r="P711" s="30">
        <v>4.17</v>
      </c>
      <c r="Q711" s="30">
        <v>4.17</v>
      </c>
      <c r="R711" s="31">
        <v>4.2699999999999996</v>
      </c>
    </row>
    <row r="712" spans="1:18" x14ac:dyDescent="0.35">
      <c r="A712" s="12" t="s">
        <v>153</v>
      </c>
      <c r="B712" s="13" t="s">
        <v>16</v>
      </c>
      <c r="C712" s="13" t="s">
        <v>17</v>
      </c>
      <c r="D712" s="13" t="s">
        <v>67</v>
      </c>
      <c r="E712" s="13" t="s">
        <v>904</v>
      </c>
      <c r="F712" s="13" t="s">
        <v>69</v>
      </c>
      <c r="G712" s="13" t="s">
        <v>70</v>
      </c>
      <c r="H712" s="14">
        <v>0.01</v>
      </c>
      <c r="I712" s="15" t="s">
        <v>23</v>
      </c>
      <c r="J712" s="16">
        <v>5.29</v>
      </c>
      <c r="K712" s="17">
        <v>5.29</v>
      </c>
      <c r="L712" s="17">
        <v>5.29</v>
      </c>
      <c r="M712" s="17">
        <v>4.99</v>
      </c>
      <c r="N712" s="17">
        <v>4.99</v>
      </c>
      <c r="O712" s="17">
        <v>4.99</v>
      </c>
      <c r="P712" s="17">
        <v>3.33</v>
      </c>
      <c r="Q712" s="17">
        <v>3.33</v>
      </c>
      <c r="R712" s="17">
        <v>4.2699999999999996</v>
      </c>
    </row>
    <row r="713" spans="1:18" x14ac:dyDescent="0.35">
      <c r="A713" s="18" t="s">
        <v>153</v>
      </c>
      <c r="B713" s="19" t="s">
        <v>16</v>
      </c>
      <c r="C713" s="19" t="s">
        <v>17</v>
      </c>
      <c r="D713" s="19" t="s">
        <v>67</v>
      </c>
      <c r="E713" s="19" t="s">
        <v>904</v>
      </c>
      <c r="F713" s="19" t="s">
        <v>69</v>
      </c>
      <c r="G713" s="19" t="s">
        <v>70</v>
      </c>
      <c r="H713" s="20">
        <v>0.01</v>
      </c>
      <c r="I713" s="21" t="s">
        <v>25</v>
      </c>
      <c r="J713" s="22">
        <v>0</v>
      </c>
      <c r="K713" s="23">
        <v>0</v>
      </c>
      <c r="L713" s="23">
        <v>0</v>
      </c>
      <c r="M713" s="23">
        <v>0</v>
      </c>
      <c r="N713" s="23">
        <v>0</v>
      </c>
      <c r="O713" s="23">
        <v>0</v>
      </c>
      <c r="P713" s="23">
        <v>-0.20143884892086328</v>
      </c>
      <c r="Q713" s="23">
        <v>-0.20143884892086328</v>
      </c>
      <c r="R713" s="24">
        <v>0</v>
      </c>
    </row>
    <row r="714" spans="1:18" x14ac:dyDescent="0.35">
      <c r="A714" s="25" t="s">
        <v>153</v>
      </c>
      <c r="B714" s="26" t="s">
        <v>16</v>
      </c>
      <c r="C714" s="26" t="s">
        <v>17</v>
      </c>
      <c r="D714" s="26" t="s">
        <v>67</v>
      </c>
      <c r="E714" s="26" t="s">
        <v>904</v>
      </c>
      <c r="F714" s="26" t="s">
        <v>883</v>
      </c>
      <c r="G714" s="26" t="s">
        <v>70</v>
      </c>
      <c r="H714" s="27">
        <v>0.01</v>
      </c>
      <c r="I714" s="28" t="s">
        <v>22</v>
      </c>
      <c r="J714" s="29">
        <v>5.29</v>
      </c>
      <c r="K714" s="30">
        <v>5.29</v>
      </c>
      <c r="L714" s="30">
        <v>5.29</v>
      </c>
      <c r="M714" s="30">
        <v>4.99</v>
      </c>
      <c r="N714" s="30">
        <v>4.99</v>
      </c>
      <c r="O714" s="30">
        <v>4.99</v>
      </c>
      <c r="P714" s="30">
        <v>4.17</v>
      </c>
      <c r="Q714" s="30">
        <v>4.17</v>
      </c>
      <c r="R714" s="31">
        <v>4.2699999999999996</v>
      </c>
    </row>
    <row r="715" spans="1:18" x14ac:dyDescent="0.35">
      <c r="A715" s="12" t="s">
        <v>153</v>
      </c>
      <c r="B715" s="13" t="s">
        <v>16</v>
      </c>
      <c r="C715" s="13" t="s">
        <v>17</v>
      </c>
      <c r="D715" s="13" t="s">
        <v>67</v>
      </c>
      <c r="E715" s="13" t="s">
        <v>904</v>
      </c>
      <c r="F715" s="13" t="s">
        <v>883</v>
      </c>
      <c r="G715" s="13" t="s">
        <v>70</v>
      </c>
      <c r="H715" s="14">
        <v>0.01</v>
      </c>
      <c r="I715" s="15" t="s">
        <v>23</v>
      </c>
      <c r="J715" s="16">
        <v>5.29</v>
      </c>
      <c r="K715" s="17">
        <v>5.29</v>
      </c>
      <c r="L715" s="17">
        <v>5.29</v>
      </c>
      <c r="M715" s="17">
        <v>4.99</v>
      </c>
      <c r="N715" s="17">
        <v>4.99</v>
      </c>
      <c r="O715" s="17">
        <v>4.99</v>
      </c>
      <c r="P715" s="17">
        <v>3.33</v>
      </c>
      <c r="Q715" s="17">
        <v>3.33</v>
      </c>
      <c r="R715" s="17">
        <v>4.2699999999999996</v>
      </c>
    </row>
    <row r="716" spans="1:18" x14ac:dyDescent="0.35">
      <c r="A716" s="18" t="s">
        <v>153</v>
      </c>
      <c r="B716" s="19" t="s">
        <v>16</v>
      </c>
      <c r="C716" s="19" t="s">
        <v>17</v>
      </c>
      <c r="D716" s="19" t="s">
        <v>67</v>
      </c>
      <c r="E716" s="19" t="s">
        <v>904</v>
      </c>
      <c r="F716" s="19" t="s">
        <v>883</v>
      </c>
      <c r="G716" s="19" t="s">
        <v>70</v>
      </c>
      <c r="H716" s="20">
        <v>0.01</v>
      </c>
      <c r="I716" s="21" t="s">
        <v>25</v>
      </c>
      <c r="J716" s="22">
        <v>0</v>
      </c>
      <c r="K716" s="23">
        <v>0</v>
      </c>
      <c r="L716" s="23">
        <v>0</v>
      </c>
      <c r="M716" s="23">
        <v>0</v>
      </c>
      <c r="N716" s="23">
        <v>0</v>
      </c>
      <c r="O716" s="23">
        <v>0</v>
      </c>
      <c r="P716" s="23">
        <v>-0.20143884892086328</v>
      </c>
      <c r="Q716" s="23">
        <v>-0.20143884892086328</v>
      </c>
      <c r="R716" s="24">
        <v>0</v>
      </c>
    </row>
    <row r="717" spans="1:18" x14ac:dyDescent="0.35">
      <c r="A717" s="25" t="s">
        <v>153</v>
      </c>
      <c r="B717" s="26" t="s">
        <v>16</v>
      </c>
      <c r="C717" s="26" t="s">
        <v>17</v>
      </c>
      <c r="D717" s="26" t="s">
        <v>67</v>
      </c>
      <c r="E717" s="26" t="s">
        <v>904</v>
      </c>
      <c r="F717" s="26" t="s">
        <v>71</v>
      </c>
      <c r="G717" s="26" t="s">
        <v>70</v>
      </c>
      <c r="H717" s="27">
        <v>0.01</v>
      </c>
      <c r="I717" s="28" t="s">
        <v>22</v>
      </c>
      <c r="J717" s="29">
        <v>4.99</v>
      </c>
      <c r="K717" s="30">
        <v>4.99</v>
      </c>
      <c r="L717" s="30">
        <v>4.99</v>
      </c>
      <c r="M717" s="30">
        <v>4.8899999999999997</v>
      </c>
      <c r="N717" s="30">
        <v>4.8899999999999997</v>
      </c>
      <c r="O717" s="30">
        <v>4.8899999999999997</v>
      </c>
      <c r="P717" s="30">
        <v>4.17</v>
      </c>
      <c r="Q717" s="30">
        <v>4.17</v>
      </c>
      <c r="R717" s="31">
        <v>4.2699999999999996</v>
      </c>
    </row>
    <row r="718" spans="1:18" x14ac:dyDescent="0.35">
      <c r="A718" s="12" t="s">
        <v>153</v>
      </c>
      <c r="B718" s="13" t="s">
        <v>16</v>
      </c>
      <c r="C718" s="13" t="s">
        <v>17</v>
      </c>
      <c r="D718" s="13" t="s">
        <v>67</v>
      </c>
      <c r="E718" s="13" t="s">
        <v>904</v>
      </c>
      <c r="F718" s="13" t="s">
        <v>71</v>
      </c>
      <c r="G718" s="13" t="s">
        <v>70</v>
      </c>
      <c r="H718" s="14">
        <v>0.01</v>
      </c>
      <c r="I718" s="15" t="s">
        <v>23</v>
      </c>
      <c r="J718" s="16">
        <v>4.99</v>
      </c>
      <c r="K718" s="17">
        <v>4.99</v>
      </c>
      <c r="L718" s="17">
        <v>4.99</v>
      </c>
      <c r="M718" s="17">
        <v>4.99</v>
      </c>
      <c r="N718" s="17">
        <v>4.99</v>
      </c>
      <c r="O718" s="17">
        <v>4.99</v>
      </c>
      <c r="P718" s="17">
        <v>3.17</v>
      </c>
      <c r="Q718" s="17">
        <v>3.17</v>
      </c>
      <c r="R718" s="17">
        <v>4.3600000000000003</v>
      </c>
    </row>
    <row r="719" spans="1:18" x14ac:dyDescent="0.35">
      <c r="A719" s="18" t="s">
        <v>153</v>
      </c>
      <c r="B719" s="19" t="s">
        <v>16</v>
      </c>
      <c r="C719" s="19" t="s">
        <v>17</v>
      </c>
      <c r="D719" s="19" t="s">
        <v>67</v>
      </c>
      <c r="E719" s="19" t="s">
        <v>904</v>
      </c>
      <c r="F719" s="19" t="s">
        <v>71</v>
      </c>
      <c r="G719" s="19" t="s">
        <v>70</v>
      </c>
      <c r="H719" s="20">
        <v>0.01</v>
      </c>
      <c r="I719" s="21" t="s">
        <v>25</v>
      </c>
      <c r="J719" s="22">
        <v>0</v>
      </c>
      <c r="K719" s="23">
        <v>0</v>
      </c>
      <c r="L719" s="23">
        <v>0</v>
      </c>
      <c r="M719" s="23">
        <v>2.0449897750511425E-2</v>
      </c>
      <c r="N719" s="23">
        <v>2.0449897750511425E-2</v>
      </c>
      <c r="O719" s="23">
        <v>2.0449897750511425E-2</v>
      </c>
      <c r="P719" s="23">
        <v>-0.23980815347721818</v>
      </c>
      <c r="Q719" s="23">
        <v>-0.23980815347721818</v>
      </c>
      <c r="R719" s="24">
        <v>2.1077283372365585E-2</v>
      </c>
    </row>
    <row r="720" spans="1:18" x14ac:dyDescent="0.35">
      <c r="A720" s="25" t="s">
        <v>153</v>
      </c>
      <c r="B720" s="26" t="s">
        <v>16</v>
      </c>
      <c r="C720" s="26" t="s">
        <v>17</v>
      </c>
      <c r="D720" s="26" t="s">
        <v>67</v>
      </c>
      <c r="E720" s="26" t="s">
        <v>904</v>
      </c>
      <c r="F720" s="26" t="s">
        <v>523</v>
      </c>
      <c r="G720" s="26" t="s">
        <v>70</v>
      </c>
      <c r="H720" s="27">
        <v>0.01</v>
      </c>
      <c r="I720" s="28" t="s">
        <v>22</v>
      </c>
      <c r="J720" s="29">
        <v>4.99</v>
      </c>
      <c r="K720" s="30">
        <v>4.99</v>
      </c>
      <c r="L720" s="30">
        <v>4.99</v>
      </c>
      <c r="M720" s="30">
        <v>4.8899999999999997</v>
      </c>
      <c r="N720" s="30">
        <v>4.8899999999999997</v>
      </c>
      <c r="O720" s="30">
        <v>4.8899999999999997</v>
      </c>
      <c r="P720" s="30">
        <v>4.17</v>
      </c>
      <c r="Q720" s="30">
        <v>4.17</v>
      </c>
      <c r="R720" s="31">
        <v>4.2699999999999996</v>
      </c>
    </row>
    <row r="721" spans="1:18" x14ac:dyDescent="0.35">
      <c r="A721" s="12" t="s">
        <v>153</v>
      </c>
      <c r="B721" s="13" t="s">
        <v>16</v>
      </c>
      <c r="C721" s="13" t="s">
        <v>17</v>
      </c>
      <c r="D721" s="13" t="s">
        <v>67</v>
      </c>
      <c r="E721" s="13" t="s">
        <v>904</v>
      </c>
      <c r="F721" s="13" t="s">
        <v>523</v>
      </c>
      <c r="G721" s="13" t="s">
        <v>70</v>
      </c>
      <c r="H721" s="14">
        <v>0.01</v>
      </c>
      <c r="I721" s="15" t="s">
        <v>23</v>
      </c>
      <c r="J721" s="16">
        <v>4.99</v>
      </c>
      <c r="K721" s="17">
        <v>4.99</v>
      </c>
      <c r="L721" s="17">
        <v>4.99</v>
      </c>
      <c r="M721" s="17">
        <v>4.99</v>
      </c>
      <c r="N721" s="17">
        <v>4.99</v>
      </c>
      <c r="O721" s="17">
        <v>4.99</v>
      </c>
      <c r="P721" s="17">
        <v>3.17</v>
      </c>
      <c r="Q721" s="17">
        <v>3.17</v>
      </c>
      <c r="R721" s="17">
        <v>4.3600000000000003</v>
      </c>
    </row>
    <row r="722" spans="1:18" x14ac:dyDescent="0.35">
      <c r="A722" s="18" t="s">
        <v>153</v>
      </c>
      <c r="B722" s="19" t="s">
        <v>16</v>
      </c>
      <c r="C722" s="19" t="s">
        <v>17</v>
      </c>
      <c r="D722" s="19" t="s">
        <v>67</v>
      </c>
      <c r="E722" s="19" t="s">
        <v>904</v>
      </c>
      <c r="F722" s="19" t="s">
        <v>523</v>
      </c>
      <c r="G722" s="19" t="s">
        <v>70</v>
      </c>
      <c r="H722" s="20">
        <v>0.01</v>
      </c>
      <c r="I722" s="21" t="s">
        <v>25</v>
      </c>
      <c r="J722" s="22">
        <v>0</v>
      </c>
      <c r="K722" s="23">
        <v>0</v>
      </c>
      <c r="L722" s="23">
        <v>0</v>
      </c>
      <c r="M722" s="23">
        <v>2.0449897750511425E-2</v>
      </c>
      <c r="N722" s="23">
        <v>2.0449897750511425E-2</v>
      </c>
      <c r="O722" s="23">
        <v>2.0449897750511425E-2</v>
      </c>
      <c r="P722" s="23">
        <v>-0.23980815347721818</v>
      </c>
      <c r="Q722" s="23">
        <v>-0.23980815347721818</v>
      </c>
      <c r="R722" s="24">
        <v>2.1077283372365585E-2</v>
      </c>
    </row>
    <row r="723" spans="1:18" x14ac:dyDescent="0.35">
      <c r="A723" s="25" t="s">
        <v>153</v>
      </c>
      <c r="B723" s="26" t="s">
        <v>16</v>
      </c>
      <c r="C723" s="26" t="s">
        <v>17</v>
      </c>
      <c r="D723" s="26" t="s">
        <v>67</v>
      </c>
      <c r="E723" s="26" t="s">
        <v>904</v>
      </c>
      <c r="F723" s="26" t="s">
        <v>72</v>
      </c>
      <c r="G723" s="26" t="s">
        <v>70</v>
      </c>
      <c r="H723" s="27">
        <v>0.01</v>
      </c>
      <c r="I723" s="28" t="s">
        <v>22</v>
      </c>
      <c r="J723" s="29">
        <v>4.99</v>
      </c>
      <c r="K723" s="30">
        <v>4.99</v>
      </c>
      <c r="L723" s="30">
        <v>4.99</v>
      </c>
      <c r="M723" s="30">
        <v>4.6900000000000004</v>
      </c>
      <c r="N723" s="30">
        <v>4.6900000000000004</v>
      </c>
      <c r="O723" s="30">
        <v>4.6900000000000004</v>
      </c>
      <c r="P723" s="30">
        <v>4.17</v>
      </c>
      <c r="Q723" s="30">
        <v>4.17</v>
      </c>
      <c r="R723" s="31">
        <v>4.2699999999999996</v>
      </c>
    </row>
    <row r="724" spans="1:18" x14ac:dyDescent="0.35">
      <c r="A724" s="12" t="s">
        <v>153</v>
      </c>
      <c r="B724" s="13" t="s">
        <v>16</v>
      </c>
      <c r="C724" s="13" t="s">
        <v>17</v>
      </c>
      <c r="D724" s="13" t="s">
        <v>67</v>
      </c>
      <c r="E724" s="13" t="s">
        <v>904</v>
      </c>
      <c r="F724" s="13" t="s">
        <v>72</v>
      </c>
      <c r="G724" s="13" t="s">
        <v>70</v>
      </c>
      <c r="H724" s="14">
        <v>0.01</v>
      </c>
      <c r="I724" s="15" t="s">
        <v>23</v>
      </c>
      <c r="J724" s="16">
        <v>4.99</v>
      </c>
      <c r="K724" s="17">
        <v>4.99</v>
      </c>
      <c r="L724" s="17">
        <v>4.99</v>
      </c>
      <c r="M724" s="17">
        <v>4.6900000000000004</v>
      </c>
      <c r="N724" s="17">
        <v>4.6900000000000004</v>
      </c>
      <c r="O724" s="17">
        <v>4.6900000000000004</v>
      </c>
      <c r="P724" s="17">
        <v>4.17</v>
      </c>
      <c r="Q724" s="17">
        <v>4.17</v>
      </c>
      <c r="R724" s="17">
        <v>4.2699999999999996</v>
      </c>
    </row>
    <row r="725" spans="1:18" x14ac:dyDescent="0.35">
      <c r="A725" s="18" t="s">
        <v>153</v>
      </c>
      <c r="B725" s="19" t="s">
        <v>16</v>
      </c>
      <c r="C725" s="19" t="s">
        <v>17</v>
      </c>
      <c r="D725" s="19" t="s">
        <v>67</v>
      </c>
      <c r="E725" s="19" t="s">
        <v>904</v>
      </c>
      <c r="F725" s="19" t="s">
        <v>72</v>
      </c>
      <c r="G725" s="19" t="s">
        <v>70</v>
      </c>
      <c r="H725" s="20">
        <v>0.01</v>
      </c>
      <c r="I725" s="21" t="s">
        <v>25</v>
      </c>
      <c r="J725" s="22">
        <v>0</v>
      </c>
      <c r="K725" s="23">
        <v>0</v>
      </c>
      <c r="L725" s="23">
        <v>0</v>
      </c>
      <c r="M725" s="23">
        <v>0</v>
      </c>
      <c r="N725" s="23">
        <v>0</v>
      </c>
      <c r="O725" s="23">
        <v>0</v>
      </c>
      <c r="P725" s="23">
        <v>0</v>
      </c>
      <c r="Q725" s="23">
        <v>0</v>
      </c>
      <c r="R725" s="24">
        <v>0</v>
      </c>
    </row>
    <row r="726" spans="1:18" x14ac:dyDescent="0.35">
      <c r="A726" s="25" t="s">
        <v>153</v>
      </c>
      <c r="B726" s="26" t="s">
        <v>16</v>
      </c>
      <c r="C726" s="26" t="s">
        <v>17</v>
      </c>
      <c r="D726" s="26" t="s">
        <v>67</v>
      </c>
      <c r="E726" s="26" t="s">
        <v>904</v>
      </c>
      <c r="F726" s="26" t="s">
        <v>73</v>
      </c>
      <c r="G726" s="26" t="s">
        <v>70</v>
      </c>
      <c r="H726" s="27">
        <v>0.01</v>
      </c>
      <c r="I726" s="28" t="s">
        <v>22</v>
      </c>
      <c r="J726" s="29">
        <v>3.79</v>
      </c>
      <c r="K726" s="30">
        <v>3.79</v>
      </c>
      <c r="L726" s="30">
        <v>3.79</v>
      </c>
      <c r="M726" s="30">
        <v>3.79</v>
      </c>
      <c r="N726" s="30">
        <v>3.79</v>
      </c>
      <c r="O726" s="30">
        <v>3.79</v>
      </c>
      <c r="P726" s="30">
        <v>3.17</v>
      </c>
      <c r="Q726" s="30">
        <v>3.17</v>
      </c>
      <c r="R726" s="31">
        <v>3.43</v>
      </c>
    </row>
    <row r="727" spans="1:18" x14ac:dyDescent="0.35">
      <c r="A727" s="12" t="s">
        <v>153</v>
      </c>
      <c r="B727" s="13" t="s">
        <v>16</v>
      </c>
      <c r="C727" s="13" t="s">
        <v>17</v>
      </c>
      <c r="D727" s="13" t="s">
        <v>67</v>
      </c>
      <c r="E727" s="13" t="s">
        <v>904</v>
      </c>
      <c r="F727" s="13" t="s">
        <v>73</v>
      </c>
      <c r="G727" s="13" t="s">
        <v>70</v>
      </c>
      <c r="H727" s="14">
        <v>0.01</v>
      </c>
      <c r="I727" s="15" t="s">
        <v>23</v>
      </c>
      <c r="J727" s="16">
        <v>3.79</v>
      </c>
      <c r="K727" s="17">
        <v>3.79</v>
      </c>
      <c r="L727" s="17">
        <v>3.79</v>
      </c>
      <c r="M727" s="17">
        <v>3.79</v>
      </c>
      <c r="N727" s="17">
        <v>3.79</v>
      </c>
      <c r="O727" s="17">
        <v>3.79</v>
      </c>
      <c r="P727" s="17">
        <v>3.17</v>
      </c>
      <c r="Q727" s="17">
        <v>3.17</v>
      </c>
      <c r="R727" s="17">
        <v>3.43</v>
      </c>
    </row>
    <row r="728" spans="1:18" x14ac:dyDescent="0.35">
      <c r="A728" s="18" t="s">
        <v>153</v>
      </c>
      <c r="B728" s="19" t="s">
        <v>16</v>
      </c>
      <c r="C728" s="19" t="s">
        <v>17</v>
      </c>
      <c r="D728" s="19" t="s">
        <v>67</v>
      </c>
      <c r="E728" s="19" t="s">
        <v>904</v>
      </c>
      <c r="F728" s="19" t="s">
        <v>73</v>
      </c>
      <c r="G728" s="19" t="s">
        <v>70</v>
      </c>
      <c r="H728" s="20">
        <v>0.01</v>
      </c>
      <c r="I728" s="21" t="s">
        <v>25</v>
      </c>
      <c r="J728" s="22">
        <v>0</v>
      </c>
      <c r="K728" s="23">
        <v>0</v>
      </c>
      <c r="L728" s="23">
        <v>0</v>
      </c>
      <c r="M728" s="23">
        <v>0</v>
      </c>
      <c r="N728" s="23">
        <v>0</v>
      </c>
      <c r="O728" s="23">
        <v>0</v>
      </c>
      <c r="P728" s="23">
        <v>0</v>
      </c>
      <c r="Q728" s="23">
        <v>0</v>
      </c>
      <c r="R728" s="24">
        <v>0</v>
      </c>
    </row>
    <row r="729" spans="1:18" x14ac:dyDescent="0.35">
      <c r="A729" s="25" t="s">
        <v>153</v>
      </c>
      <c r="B729" s="26" t="s">
        <v>16</v>
      </c>
      <c r="C729" s="26" t="s">
        <v>17</v>
      </c>
      <c r="D729" s="26" t="s">
        <v>67</v>
      </c>
      <c r="E729" s="26" t="s">
        <v>879</v>
      </c>
      <c r="F729" s="26" t="s">
        <v>74</v>
      </c>
      <c r="G729" s="26" t="s">
        <v>21</v>
      </c>
      <c r="H729" s="27">
        <v>0.01</v>
      </c>
      <c r="I729" s="28" t="s">
        <v>22</v>
      </c>
      <c r="J729" s="29">
        <v>7.49</v>
      </c>
      <c r="K729" s="30">
        <v>7.49</v>
      </c>
      <c r="L729" s="30">
        <v>7.49</v>
      </c>
      <c r="M729" s="30">
        <v>6.99</v>
      </c>
      <c r="N729" s="30">
        <v>6.99</v>
      </c>
      <c r="O729" s="30">
        <v>6.99</v>
      </c>
      <c r="P729" s="30">
        <v>6.26</v>
      </c>
      <c r="Q729" s="30">
        <v>6.26</v>
      </c>
      <c r="R729" s="31">
        <v>6.65</v>
      </c>
    </row>
    <row r="730" spans="1:18" x14ac:dyDescent="0.35">
      <c r="A730" s="12" t="s">
        <v>153</v>
      </c>
      <c r="B730" s="13" t="s">
        <v>16</v>
      </c>
      <c r="C730" s="13" t="s">
        <v>17</v>
      </c>
      <c r="D730" s="13" t="s">
        <v>67</v>
      </c>
      <c r="E730" s="13" t="s">
        <v>879</v>
      </c>
      <c r="F730" s="13" t="s">
        <v>74</v>
      </c>
      <c r="G730" s="13" t="s">
        <v>21</v>
      </c>
      <c r="H730" s="14">
        <v>0.01</v>
      </c>
      <c r="I730" s="15" t="s">
        <v>23</v>
      </c>
      <c r="J730" s="16">
        <v>7.49</v>
      </c>
      <c r="K730" s="17">
        <v>7.49</v>
      </c>
      <c r="L730" s="17">
        <v>7.49</v>
      </c>
      <c r="M730" s="17">
        <v>6.99</v>
      </c>
      <c r="N730" s="17">
        <v>6.99</v>
      </c>
      <c r="O730" s="17">
        <v>6.99</v>
      </c>
      <c r="P730" s="17">
        <v>6.26</v>
      </c>
      <c r="Q730" s="17">
        <v>6.26</v>
      </c>
      <c r="R730" s="17">
        <v>6.65</v>
      </c>
    </row>
    <row r="731" spans="1:18" x14ac:dyDescent="0.35">
      <c r="A731" s="18" t="s">
        <v>153</v>
      </c>
      <c r="B731" s="19" t="s">
        <v>16</v>
      </c>
      <c r="C731" s="19" t="s">
        <v>17</v>
      </c>
      <c r="D731" s="19" t="s">
        <v>67</v>
      </c>
      <c r="E731" s="19" t="s">
        <v>879</v>
      </c>
      <c r="F731" s="19" t="s">
        <v>74</v>
      </c>
      <c r="G731" s="19" t="s">
        <v>21</v>
      </c>
      <c r="H731" s="20">
        <v>0.01</v>
      </c>
      <c r="I731" s="21" t="s">
        <v>25</v>
      </c>
      <c r="J731" s="22">
        <v>0</v>
      </c>
      <c r="K731" s="23">
        <v>0</v>
      </c>
      <c r="L731" s="23">
        <v>0</v>
      </c>
      <c r="M731" s="23">
        <v>0</v>
      </c>
      <c r="N731" s="23">
        <v>0</v>
      </c>
      <c r="O731" s="23">
        <v>0</v>
      </c>
      <c r="P731" s="23">
        <v>0</v>
      </c>
      <c r="Q731" s="23">
        <v>0</v>
      </c>
      <c r="R731" s="24">
        <v>0</v>
      </c>
    </row>
    <row r="732" spans="1:18" x14ac:dyDescent="0.35">
      <c r="A732" s="25" t="s">
        <v>153</v>
      </c>
      <c r="B732" s="26" t="s">
        <v>16</v>
      </c>
      <c r="C732" s="26" t="s">
        <v>17</v>
      </c>
      <c r="D732" s="26" t="s">
        <v>67</v>
      </c>
      <c r="E732" s="26" t="s">
        <v>879</v>
      </c>
      <c r="F732" s="26" t="s">
        <v>915</v>
      </c>
      <c r="G732" s="26" t="s">
        <v>21</v>
      </c>
      <c r="H732" s="27">
        <v>0.01</v>
      </c>
      <c r="I732" s="28" t="s">
        <v>22</v>
      </c>
      <c r="J732" s="29">
        <v>7.49</v>
      </c>
      <c r="K732" s="30">
        <v>7.49</v>
      </c>
      <c r="L732" s="30">
        <v>7.49</v>
      </c>
      <c r="M732" s="30">
        <v>6.99</v>
      </c>
      <c r="N732" s="30">
        <v>6.99</v>
      </c>
      <c r="O732" s="30">
        <v>6.99</v>
      </c>
      <c r="P732" s="30">
        <v>6.26</v>
      </c>
      <c r="Q732" s="30">
        <v>6.26</v>
      </c>
      <c r="R732" s="31">
        <v>6.65</v>
      </c>
    </row>
    <row r="733" spans="1:18" x14ac:dyDescent="0.35">
      <c r="A733" s="12" t="s">
        <v>153</v>
      </c>
      <c r="B733" s="13" t="s">
        <v>16</v>
      </c>
      <c r="C733" s="13" t="s">
        <v>17</v>
      </c>
      <c r="D733" s="13" t="s">
        <v>67</v>
      </c>
      <c r="E733" s="13" t="s">
        <v>879</v>
      </c>
      <c r="F733" s="13" t="s">
        <v>915</v>
      </c>
      <c r="G733" s="13" t="s">
        <v>21</v>
      </c>
      <c r="H733" s="14">
        <v>0.01</v>
      </c>
      <c r="I733" s="15" t="s">
        <v>23</v>
      </c>
      <c r="J733" s="16">
        <v>7.49</v>
      </c>
      <c r="K733" s="17">
        <v>7.49</v>
      </c>
      <c r="L733" s="17">
        <v>7.49</v>
      </c>
      <c r="M733" s="17">
        <v>6.99</v>
      </c>
      <c r="N733" s="17">
        <v>6.99</v>
      </c>
      <c r="O733" s="17">
        <v>6.99</v>
      </c>
      <c r="P733" s="17">
        <v>6.26</v>
      </c>
      <c r="Q733" s="17">
        <v>6.26</v>
      </c>
      <c r="R733" s="17">
        <v>6.65</v>
      </c>
    </row>
    <row r="734" spans="1:18" x14ac:dyDescent="0.35">
      <c r="A734" s="18" t="s">
        <v>153</v>
      </c>
      <c r="B734" s="19" t="s">
        <v>16</v>
      </c>
      <c r="C734" s="19" t="s">
        <v>17</v>
      </c>
      <c r="D734" s="19" t="s">
        <v>67</v>
      </c>
      <c r="E734" s="19" t="s">
        <v>879</v>
      </c>
      <c r="F734" s="19" t="s">
        <v>915</v>
      </c>
      <c r="G734" s="19" t="s">
        <v>21</v>
      </c>
      <c r="H734" s="20">
        <v>0.01</v>
      </c>
      <c r="I734" s="21" t="s">
        <v>25</v>
      </c>
      <c r="J734" s="22">
        <v>0</v>
      </c>
      <c r="K734" s="23">
        <v>0</v>
      </c>
      <c r="L734" s="23">
        <v>0</v>
      </c>
      <c r="M734" s="23">
        <v>0</v>
      </c>
      <c r="N734" s="23">
        <v>0</v>
      </c>
      <c r="O734" s="23">
        <v>0</v>
      </c>
      <c r="P734" s="23">
        <v>0</v>
      </c>
      <c r="Q734" s="23">
        <v>0</v>
      </c>
      <c r="R734" s="24">
        <v>0</v>
      </c>
    </row>
    <row r="735" spans="1:18" x14ac:dyDescent="0.35">
      <c r="A735" s="25" t="s">
        <v>153</v>
      </c>
      <c r="B735" s="26" t="s">
        <v>16</v>
      </c>
      <c r="C735" s="26" t="s">
        <v>17</v>
      </c>
      <c r="D735" s="26" t="s">
        <v>76</v>
      </c>
      <c r="E735" s="26" t="s">
        <v>880</v>
      </c>
      <c r="F735" s="26" t="s">
        <v>77</v>
      </c>
      <c r="G735" s="26" t="s">
        <v>70</v>
      </c>
      <c r="H735" s="27">
        <v>0.01</v>
      </c>
      <c r="I735" s="28" t="s">
        <v>22</v>
      </c>
      <c r="J735" s="29">
        <v>5.19</v>
      </c>
      <c r="K735" s="30">
        <v>5.19</v>
      </c>
      <c r="L735" s="30">
        <v>5.19</v>
      </c>
      <c r="M735" s="30">
        <v>5.19</v>
      </c>
      <c r="N735" s="30">
        <v>5.19</v>
      </c>
      <c r="O735" s="30">
        <v>5.19</v>
      </c>
      <c r="P735" s="30">
        <v>4.5</v>
      </c>
      <c r="Q735" s="30">
        <v>4.5</v>
      </c>
      <c r="R735" s="31">
        <v>5</v>
      </c>
    </row>
    <row r="736" spans="1:18" x14ac:dyDescent="0.35">
      <c r="A736" s="12" t="s">
        <v>153</v>
      </c>
      <c r="B736" s="13" t="s">
        <v>16</v>
      </c>
      <c r="C736" s="13" t="s">
        <v>17</v>
      </c>
      <c r="D736" s="13" t="s">
        <v>76</v>
      </c>
      <c r="E736" s="13" t="s">
        <v>880</v>
      </c>
      <c r="F736" s="13" t="s">
        <v>77</v>
      </c>
      <c r="G736" s="13" t="s">
        <v>70</v>
      </c>
      <c r="H736" s="14">
        <v>0.01</v>
      </c>
      <c r="I736" s="15" t="s">
        <v>23</v>
      </c>
      <c r="J736" s="16">
        <v>5.19</v>
      </c>
      <c r="K736" s="17">
        <v>5.19</v>
      </c>
      <c r="L736" s="17">
        <v>5.19</v>
      </c>
      <c r="M736" s="17">
        <v>5.19</v>
      </c>
      <c r="N736" s="17">
        <v>5.19</v>
      </c>
      <c r="O736" s="17">
        <v>5.19</v>
      </c>
      <c r="P736" s="17">
        <v>4.5</v>
      </c>
      <c r="Q736" s="17">
        <v>4.5</v>
      </c>
      <c r="R736" s="17">
        <v>5</v>
      </c>
    </row>
    <row r="737" spans="1:18" x14ac:dyDescent="0.35">
      <c r="A737" s="18" t="s">
        <v>153</v>
      </c>
      <c r="B737" s="19" t="s">
        <v>16</v>
      </c>
      <c r="C737" s="19" t="s">
        <v>17</v>
      </c>
      <c r="D737" s="19" t="s">
        <v>76</v>
      </c>
      <c r="E737" s="19" t="s">
        <v>880</v>
      </c>
      <c r="F737" s="19" t="s">
        <v>77</v>
      </c>
      <c r="G737" s="19" t="s">
        <v>70</v>
      </c>
      <c r="H737" s="20">
        <v>0.01</v>
      </c>
      <c r="I737" s="21" t="s">
        <v>25</v>
      </c>
      <c r="J737" s="22">
        <v>0</v>
      </c>
      <c r="K737" s="23">
        <v>0</v>
      </c>
      <c r="L737" s="23">
        <v>0</v>
      </c>
      <c r="M737" s="23">
        <v>0</v>
      </c>
      <c r="N737" s="23">
        <v>0</v>
      </c>
      <c r="O737" s="23">
        <v>0</v>
      </c>
      <c r="P737" s="23">
        <v>0</v>
      </c>
      <c r="Q737" s="23">
        <v>0</v>
      </c>
      <c r="R737" s="24">
        <v>0</v>
      </c>
    </row>
    <row r="738" spans="1:18" x14ac:dyDescent="0.35">
      <c r="A738" s="25" t="s">
        <v>153</v>
      </c>
      <c r="B738" s="26" t="s">
        <v>16</v>
      </c>
      <c r="C738" s="26" t="s">
        <v>17</v>
      </c>
      <c r="D738" s="26" t="s">
        <v>78</v>
      </c>
      <c r="E738" s="26" t="s">
        <v>880</v>
      </c>
      <c r="F738" s="26" t="s">
        <v>79</v>
      </c>
      <c r="G738" s="26" t="s">
        <v>70</v>
      </c>
      <c r="H738" s="27">
        <v>0.01</v>
      </c>
      <c r="I738" s="28" t="s">
        <v>22</v>
      </c>
      <c r="J738" s="29">
        <v>4.1900000000000004</v>
      </c>
      <c r="K738" s="30">
        <v>4.1900000000000004</v>
      </c>
      <c r="L738" s="30">
        <v>4.1900000000000004</v>
      </c>
      <c r="M738" s="30">
        <v>4.1900000000000004</v>
      </c>
      <c r="N738" s="30">
        <v>4.1900000000000004</v>
      </c>
      <c r="O738" s="30">
        <v>4.1900000000000004</v>
      </c>
      <c r="P738" s="30">
        <v>3.5</v>
      </c>
      <c r="Q738" s="30">
        <v>3.5</v>
      </c>
      <c r="R738" s="31">
        <v>4</v>
      </c>
    </row>
    <row r="739" spans="1:18" x14ac:dyDescent="0.35">
      <c r="A739" s="12" t="s">
        <v>153</v>
      </c>
      <c r="B739" s="13" t="s">
        <v>16</v>
      </c>
      <c r="C739" s="13" t="s">
        <v>17</v>
      </c>
      <c r="D739" s="13" t="s">
        <v>78</v>
      </c>
      <c r="E739" s="13" t="s">
        <v>880</v>
      </c>
      <c r="F739" s="13" t="s">
        <v>79</v>
      </c>
      <c r="G739" s="13" t="s">
        <v>70</v>
      </c>
      <c r="H739" s="14">
        <v>0.01</v>
      </c>
      <c r="I739" s="15" t="s">
        <v>23</v>
      </c>
      <c r="J739" s="16">
        <v>4.1900000000000004</v>
      </c>
      <c r="K739" s="17">
        <v>4.1900000000000004</v>
      </c>
      <c r="L739" s="17">
        <v>4.1900000000000004</v>
      </c>
      <c r="M739" s="17">
        <v>4.1900000000000004</v>
      </c>
      <c r="N739" s="17">
        <v>4.1900000000000004</v>
      </c>
      <c r="O739" s="17">
        <v>4.1900000000000004</v>
      </c>
      <c r="P739" s="17">
        <v>3.5</v>
      </c>
      <c r="Q739" s="17">
        <v>3.5</v>
      </c>
      <c r="R739" s="17">
        <v>4</v>
      </c>
    </row>
    <row r="740" spans="1:18" x14ac:dyDescent="0.35">
      <c r="A740" s="18" t="s">
        <v>153</v>
      </c>
      <c r="B740" s="19" t="s">
        <v>16</v>
      </c>
      <c r="C740" s="19" t="s">
        <v>17</v>
      </c>
      <c r="D740" s="19" t="s">
        <v>78</v>
      </c>
      <c r="E740" s="19" t="s">
        <v>880</v>
      </c>
      <c r="F740" s="19" t="s">
        <v>79</v>
      </c>
      <c r="G740" s="19" t="s">
        <v>70</v>
      </c>
      <c r="H740" s="20">
        <v>0.01</v>
      </c>
      <c r="I740" s="21" t="s">
        <v>25</v>
      </c>
      <c r="J740" s="22">
        <v>0</v>
      </c>
      <c r="K740" s="23">
        <v>0</v>
      </c>
      <c r="L740" s="23">
        <v>0</v>
      </c>
      <c r="M740" s="23">
        <v>0</v>
      </c>
      <c r="N740" s="23">
        <v>0</v>
      </c>
      <c r="O740" s="23">
        <v>0</v>
      </c>
      <c r="P740" s="23">
        <v>0</v>
      </c>
      <c r="Q740" s="23">
        <v>0</v>
      </c>
      <c r="R740" s="24">
        <v>0</v>
      </c>
    </row>
    <row r="741" spans="1:18" x14ac:dyDescent="0.35">
      <c r="A741" s="25" t="s">
        <v>153</v>
      </c>
      <c r="B741" s="26" t="s">
        <v>16</v>
      </c>
      <c r="C741" s="26" t="s">
        <v>17</v>
      </c>
      <c r="D741" s="26" t="s">
        <v>67</v>
      </c>
      <c r="E741" s="26" t="s">
        <v>881</v>
      </c>
      <c r="F741" s="26" t="s">
        <v>884</v>
      </c>
      <c r="G741" s="26" t="s">
        <v>70</v>
      </c>
      <c r="H741" s="27">
        <v>0.01</v>
      </c>
      <c r="I741" s="28" t="s">
        <v>22</v>
      </c>
      <c r="J741" s="29">
        <v>3.99</v>
      </c>
      <c r="K741" s="30">
        <v>3.99</v>
      </c>
      <c r="L741" s="30">
        <v>3.99</v>
      </c>
      <c r="M741" s="30">
        <v>3.99</v>
      </c>
      <c r="N741" s="30">
        <v>3.99</v>
      </c>
      <c r="O741" s="30">
        <v>3.99</v>
      </c>
      <c r="P741" s="30">
        <v>3.34</v>
      </c>
      <c r="Q741" s="30">
        <v>3.34</v>
      </c>
      <c r="R741" s="31">
        <v>3.34</v>
      </c>
    </row>
    <row r="742" spans="1:18" x14ac:dyDescent="0.35">
      <c r="A742" s="12" t="s">
        <v>153</v>
      </c>
      <c r="B742" s="13" t="s">
        <v>16</v>
      </c>
      <c r="C742" s="13" t="s">
        <v>17</v>
      </c>
      <c r="D742" s="13" t="s">
        <v>67</v>
      </c>
      <c r="E742" s="13" t="s">
        <v>881</v>
      </c>
      <c r="F742" s="13" t="s">
        <v>884</v>
      </c>
      <c r="G742" s="13" t="s">
        <v>70</v>
      </c>
      <c r="H742" s="14">
        <v>0.01</v>
      </c>
      <c r="I742" s="15" t="s">
        <v>23</v>
      </c>
      <c r="J742" s="16">
        <v>3.99</v>
      </c>
      <c r="K742" s="17">
        <v>3.99</v>
      </c>
      <c r="L742" s="17">
        <v>3.99</v>
      </c>
      <c r="M742" s="17">
        <v>3.99</v>
      </c>
      <c r="N742" s="17">
        <v>3.99</v>
      </c>
      <c r="O742" s="17">
        <v>3.99</v>
      </c>
      <c r="P742" s="17">
        <v>3.34</v>
      </c>
      <c r="Q742" s="17">
        <v>3.34</v>
      </c>
      <c r="R742" s="17">
        <v>3.34</v>
      </c>
    </row>
    <row r="743" spans="1:18" x14ac:dyDescent="0.35">
      <c r="A743" s="18" t="s">
        <v>153</v>
      </c>
      <c r="B743" s="19" t="s">
        <v>16</v>
      </c>
      <c r="C743" s="19" t="s">
        <v>17</v>
      </c>
      <c r="D743" s="19" t="s">
        <v>67</v>
      </c>
      <c r="E743" s="19" t="s">
        <v>881</v>
      </c>
      <c r="F743" s="19" t="s">
        <v>884</v>
      </c>
      <c r="G743" s="19" t="s">
        <v>70</v>
      </c>
      <c r="H743" s="20">
        <v>0.01</v>
      </c>
      <c r="I743" s="21" t="s">
        <v>25</v>
      </c>
      <c r="J743" s="22">
        <v>0</v>
      </c>
      <c r="K743" s="23">
        <v>0</v>
      </c>
      <c r="L743" s="23">
        <v>0</v>
      </c>
      <c r="M743" s="23">
        <v>0</v>
      </c>
      <c r="N743" s="23">
        <v>0</v>
      </c>
      <c r="O743" s="23">
        <v>0</v>
      </c>
      <c r="P743" s="23">
        <v>0</v>
      </c>
      <c r="Q743" s="23">
        <v>0</v>
      </c>
      <c r="R743" s="24">
        <v>0</v>
      </c>
    </row>
    <row r="744" spans="1:18" x14ac:dyDescent="0.35">
      <c r="A744" s="25" t="s">
        <v>153</v>
      </c>
      <c r="B744" s="26" t="s">
        <v>16</v>
      </c>
      <c r="C744" s="26" t="s">
        <v>17</v>
      </c>
      <c r="D744" s="26" t="s">
        <v>67</v>
      </c>
      <c r="E744" s="26" t="s">
        <v>881</v>
      </c>
      <c r="F744" s="26" t="s">
        <v>885</v>
      </c>
      <c r="G744" s="26" t="s">
        <v>70</v>
      </c>
      <c r="H744" s="27">
        <v>0.01</v>
      </c>
      <c r="I744" s="28" t="s">
        <v>22</v>
      </c>
      <c r="J744" s="29">
        <v>3.5</v>
      </c>
      <c r="K744" s="30">
        <v>3.5</v>
      </c>
      <c r="L744" s="30">
        <v>3.5</v>
      </c>
      <c r="M744" s="30">
        <v>3.5</v>
      </c>
      <c r="N744" s="30">
        <v>3.5</v>
      </c>
      <c r="O744" s="30">
        <v>3.5</v>
      </c>
      <c r="P744" s="30">
        <v>2.93</v>
      </c>
      <c r="Q744" s="30">
        <v>2.93</v>
      </c>
      <c r="R744" s="31">
        <v>3.86</v>
      </c>
    </row>
    <row r="745" spans="1:18" x14ac:dyDescent="0.35">
      <c r="A745" s="12" t="s">
        <v>153</v>
      </c>
      <c r="B745" s="13" t="s">
        <v>16</v>
      </c>
      <c r="C745" s="13" t="s">
        <v>17</v>
      </c>
      <c r="D745" s="13" t="s">
        <v>67</v>
      </c>
      <c r="E745" s="13" t="s">
        <v>881</v>
      </c>
      <c r="F745" s="13" t="s">
        <v>885</v>
      </c>
      <c r="G745" s="13" t="s">
        <v>70</v>
      </c>
      <c r="H745" s="14">
        <v>0.01</v>
      </c>
      <c r="I745" s="15" t="s">
        <v>23</v>
      </c>
      <c r="J745" s="16">
        <v>3.5</v>
      </c>
      <c r="K745" s="17">
        <v>3.5</v>
      </c>
      <c r="L745" s="17">
        <v>3.5</v>
      </c>
      <c r="M745" s="17">
        <v>3.5</v>
      </c>
      <c r="N745" s="17">
        <v>3.5</v>
      </c>
      <c r="O745" s="17">
        <v>3.5</v>
      </c>
      <c r="P745" s="17">
        <v>2.93</v>
      </c>
      <c r="Q745" s="17">
        <v>2.93</v>
      </c>
      <c r="R745" s="17">
        <v>3.86</v>
      </c>
    </row>
    <row r="746" spans="1:18" x14ac:dyDescent="0.35">
      <c r="A746" s="18" t="s">
        <v>153</v>
      </c>
      <c r="B746" s="19" t="s">
        <v>16</v>
      </c>
      <c r="C746" s="19" t="s">
        <v>17</v>
      </c>
      <c r="D746" s="19" t="s">
        <v>67</v>
      </c>
      <c r="E746" s="19" t="s">
        <v>881</v>
      </c>
      <c r="F746" s="19" t="s">
        <v>885</v>
      </c>
      <c r="G746" s="19" t="s">
        <v>70</v>
      </c>
      <c r="H746" s="20">
        <v>0.01</v>
      </c>
      <c r="I746" s="21" t="s">
        <v>25</v>
      </c>
      <c r="J746" s="22">
        <v>0</v>
      </c>
      <c r="K746" s="23">
        <v>0</v>
      </c>
      <c r="L746" s="23">
        <v>0</v>
      </c>
      <c r="M746" s="23">
        <v>0</v>
      </c>
      <c r="N746" s="23">
        <v>0</v>
      </c>
      <c r="O746" s="23">
        <v>0</v>
      </c>
      <c r="P746" s="23">
        <v>0</v>
      </c>
      <c r="Q746" s="23">
        <v>0</v>
      </c>
      <c r="R746" s="24">
        <v>0</v>
      </c>
    </row>
    <row r="747" spans="1:18" x14ac:dyDescent="0.35">
      <c r="A747" s="25" t="s">
        <v>153</v>
      </c>
      <c r="B747" s="26" t="s">
        <v>16</v>
      </c>
      <c r="C747" s="26" t="s">
        <v>17</v>
      </c>
      <c r="D747" s="26" t="s">
        <v>80</v>
      </c>
      <c r="E747" s="26" t="s">
        <v>904</v>
      </c>
      <c r="F747" s="26" t="s">
        <v>81</v>
      </c>
      <c r="G747" s="26" t="s">
        <v>70</v>
      </c>
      <c r="H747" s="27">
        <v>1.4999999999999999E-2</v>
      </c>
      <c r="I747" s="28" t="s">
        <v>22</v>
      </c>
      <c r="J747" s="29">
        <v>6.99</v>
      </c>
      <c r="K747" s="30">
        <v>6.99</v>
      </c>
      <c r="L747" s="30">
        <v>6.99</v>
      </c>
      <c r="M747" s="30">
        <v>6.29</v>
      </c>
      <c r="N747" s="30">
        <v>6.29</v>
      </c>
      <c r="O747" s="30">
        <v>6.29</v>
      </c>
      <c r="P747" s="30">
        <v>5.84</v>
      </c>
      <c r="Q747" s="30">
        <v>5.84</v>
      </c>
      <c r="R747" s="31">
        <v>5.84</v>
      </c>
    </row>
    <row r="748" spans="1:18" x14ac:dyDescent="0.35">
      <c r="A748" s="12" t="s">
        <v>153</v>
      </c>
      <c r="B748" s="13" t="s">
        <v>16</v>
      </c>
      <c r="C748" s="13" t="s">
        <v>17</v>
      </c>
      <c r="D748" s="13" t="s">
        <v>80</v>
      </c>
      <c r="E748" s="13" t="s">
        <v>904</v>
      </c>
      <c r="F748" s="13" t="s">
        <v>81</v>
      </c>
      <c r="G748" s="13" t="s">
        <v>70</v>
      </c>
      <c r="H748" s="14">
        <v>1.4999999999999999E-2</v>
      </c>
      <c r="I748" s="15" t="s">
        <v>23</v>
      </c>
      <c r="J748" s="16">
        <v>6.99</v>
      </c>
      <c r="K748" s="17">
        <v>6.99</v>
      </c>
      <c r="L748" s="17">
        <v>6.99</v>
      </c>
      <c r="M748" s="17">
        <v>6.29</v>
      </c>
      <c r="N748" s="17">
        <v>6.29</v>
      </c>
      <c r="O748" s="17">
        <v>6.29</v>
      </c>
      <c r="P748" s="17">
        <v>5.26</v>
      </c>
      <c r="Q748" s="17">
        <v>5.26</v>
      </c>
      <c r="R748" s="17">
        <v>5.84</v>
      </c>
    </row>
    <row r="749" spans="1:18" x14ac:dyDescent="0.35">
      <c r="A749" s="18" t="s">
        <v>153</v>
      </c>
      <c r="B749" s="19" t="s">
        <v>16</v>
      </c>
      <c r="C749" s="19" t="s">
        <v>17</v>
      </c>
      <c r="D749" s="19" t="s">
        <v>80</v>
      </c>
      <c r="E749" s="19" t="s">
        <v>904</v>
      </c>
      <c r="F749" s="19" t="s">
        <v>81</v>
      </c>
      <c r="G749" s="19" t="s">
        <v>70</v>
      </c>
      <c r="H749" s="20">
        <v>1.4999999999999999E-2</v>
      </c>
      <c r="I749" s="21" t="s">
        <v>25</v>
      </c>
      <c r="J749" s="22">
        <v>0</v>
      </c>
      <c r="K749" s="23">
        <v>0</v>
      </c>
      <c r="L749" s="23">
        <v>0</v>
      </c>
      <c r="M749" s="23">
        <v>0</v>
      </c>
      <c r="N749" s="23">
        <v>0</v>
      </c>
      <c r="O749" s="23">
        <v>0</v>
      </c>
      <c r="P749" s="23">
        <v>-9.9315068493150749E-2</v>
      </c>
      <c r="Q749" s="23">
        <v>-9.9315068493150749E-2</v>
      </c>
      <c r="R749" s="24">
        <v>0</v>
      </c>
    </row>
    <row r="750" spans="1:18" x14ac:dyDescent="0.35">
      <c r="A750" s="25" t="s">
        <v>153</v>
      </c>
      <c r="B750" s="26" t="s">
        <v>16</v>
      </c>
      <c r="C750" s="26" t="s">
        <v>17</v>
      </c>
      <c r="D750" s="26" t="s">
        <v>80</v>
      </c>
      <c r="E750" s="26" t="s">
        <v>904</v>
      </c>
      <c r="F750" s="26" t="s">
        <v>886</v>
      </c>
      <c r="G750" s="26" t="s">
        <v>70</v>
      </c>
      <c r="H750" s="27">
        <v>1.4999999999999999E-2</v>
      </c>
      <c r="I750" s="28" t="s">
        <v>22</v>
      </c>
      <c r="J750" s="29">
        <v>6.99</v>
      </c>
      <c r="K750" s="30">
        <v>6.99</v>
      </c>
      <c r="L750" s="30">
        <v>6.99</v>
      </c>
      <c r="M750" s="30">
        <v>6.29</v>
      </c>
      <c r="N750" s="30">
        <v>6.29</v>
      </c>
      <c r="O750" s="30">
        <v>6.29</v>
      </c>
      <c r="P750" s="30">
        <v>5.84</v>
      </c>
      <c r="Q750" s="30">
        <v>5.84</v>
      </c>
      <c r="R750" s="31">
        <v>5.84</v>
      </c>
    </row>
    <row r="751" spans="1:18" x14ac:dyDescent="0.35">
      <c r="A751" s="12" t="s">
        <v>153</v>
      </c>
      <c r="B751" s="13" t="s">
        <v>16</v>
      </c>
      <c r="C751" s="13" t="s">
        <v>17</v>
      </c>
      <c r="D751" s="13" t="s">
        <v>80</v>
      </c>
      <c r="E751" s="13" t="s">
        <v>904</v>
      </c>
      <c r="F751" s="13" t="s">
        <v>886</v>
      </c>
      <c r="G751" s="13" t="s">
        <v>70</v>
      </c>
      <c r="H751" s="14">
        <v>1.4999999999999999E-2</v>
      </c>
      <c r="I751" s="15" t="s">
        <v>23</v>
      </c>
      <c r="J751" s="16">
        <v>6.99</v>
      </c>
      <c r="K751" s="17">
        <v>6.99</v>
      </c>
      <c r="L751" s="17">
        <v>6.99</v>
      </c>
      <c r="M751" s="17">
        <v>6.29</v>
      </c>
      <c r="N751" s="17">
        <v>6.29</v>
      </c>
      <c r="O751" s="17">
        <v>6.29</v>
      </c>
      <c r="P751" s="17">
        <v>5.26</v>
      </c>
      <c r="Q751" s="17">
        <v>5.26</v>
      </c>
      <c r="R751" s="17">
        <v>5.84</v>
      </c>
    </row>
    <row r="752" spans="1:18" x14ac:dyDescent="0.35">
      <c r="A752" s="18" t="s">
        <v>153</v>
      </c>
      <c r="B752" s="19" t="s">
        <v>16</v>
      </c>
      <c r="C752" s="19" t="s">
        <v>17</v>
      </c>
      <c r="D752" s="19" t="s">
        <v>80</v>
      </c>
      <c r="E752" s="19" t="s">
        <v>904</v>
      </c>
      <c r="F752" s="19" t="s">
        <v>886</v>
      </c>
      <c r="G752" s="19" t="s">
        <v>70</v>
      </c>
      <c r="H752" s="20">
        <v>1.4999999999999999E-2</v>
      </c>
      <c r="I752" s="21" t="s">
        <v>25</v>
      </c>
      <c r="J752" s="22">
        <v>0</v>
      </c>
      <c r="K752" s="23">
        <v>0</v>
      </c>
      <c r="L752" s="23">
        <v>0</v>
      </c>
      <c r="M752" s="23">
        <v>0</v>
      </c>
      <c r="N752" s="23">
        <v>0</v>
      </c>
      <c r="O752" s="23">
        <v>0</v>
      </c>
      <c r="P752" s="23">
        <v>-9.9315068493150749E-2</v>
      </c>
      <c r="Q752" s="23">
        <v>-9.9315068493150749E-2</v>
      </c>
      <c r="R752" s="24">
        <v>0</v>
      </c>
    </row>
    <row r="753" spans="1:18" x14ac:dyDescent="0.35">
      <c r="A753" s="25" t="s">
        <v>153</v>
      </c>
      <c r="B753" s="26" t="s">
        <v>16</v>
      </c>
      <c r="C753" s="26" t="s">
        <v>17</v>
      </c>
      <c r="D753" s="26" t="s">
        <v>80</v>
      </c>
      <c r="E753" s="26" t="s">
        <v>904</v>
      </c>
      <c r="F753" s="26" t="s">
        <v>82</v>
      </c>
      <c r="G753" s="26" t="s">
        <v>70</v>
      </c>
      <c r="H753" s="27">
        <v>1.4999999999999999E-2</v>
      </c>
      <c r="I753" s="28" t="s">
        <v>22</v>
      </c>
      <c r="J753" s="29">
        <v>6.49</v>
      </c>
      <c r="K753" s="30">
        <v>6.49</v>
      </c>
      <c r="L753" s="30">
        <v>6.49</v>
      </c>
      <c r="M753" s="30">
        <v>5.79</v>
      </c>
      <c r="N753" s="30">
        <v>5.79</v>
      </c>
      <c r="O753" s="30">
        <v>5.79</v>
      </c>
      <c r="P753" s="30">
        <v>5.43</v>
      </c>
      <c r="Q753" s="30">
        <v>5.43</v>
      </c>
      <c r="R753" s="31">
        <v>5.43</v>
      </c>
    </row>
    <row r="754" spans="1:18" x14ac:dyDescent="0.35">
      <c r="A754" s="12" t="s">
        <v>153</v>
      </c>
      <c r="B754" s="13" t="s">
        <v>16</v>
      </c>
      <c r="C754" s="13" t="s">
        <v>17</v>
      </c>
      <c r="D754" s="13" t="s">
        <v>80</v>
      </c>
      <c r="E754" s="13" t="s">
        <v>904</v>
      </c>
      <c r="F754" s="13" t="s">
        <v>82</v>
      </c>
      <c r="G754" s="13" t="s">
        <v>70</v>
      </c>
      <c r="H754" s="14">
        <v>1.4999999999999999E-2</v>
      </c>
      <c r="I754" s="15" t="s">
        <v>23</v>
      </c>
      <c r="J754" s="16">
        <v>6.49</v>
      </c>
      <c r="K754" s="17">
        <v>6.49</v>
      </c>
      <c r="L754" s="17">
        <v>6.49</v>
      </c>
      <c r="M754" s="17">
        <v>5.99</v>
      </c>
      <c r="N754" s="17">
        <v>5.99</v>
      </c>
      <c r="O754" s="17">
        <v>5.99</v>
      </c>
      <c r="P754" s="17">
        <v>4.99</v>
      </c>
      <c r="Q754" s="17">
        <v>4.99</v>
      </c>
      <c r="R754" s="17">
        <v>5.62</v>
      </c>
    </row>
    <row r="755" spans="1:18" x14ac:dyDescent="0.35">
      <c r="A755" s="18" t="s">
        <v>153</v>
      </c>
      <c r="B755" s="19" t="s">
        <v>16</v>
      </c>
      <c r="C755" s="19" t="s">
        <v>17</v>
      </c>
      <c r="D755" s="19" t="s">
        <v>80</v>
      </c>
      <c r="E755" s="19" t="s">
        <v>904</v>
      </c>
      <c r="F755" s="19" t="s">
        <v>82</v>
      </c>
      <c r="G755" s="19" t="s">
        <v>70</v>
      </c>
      <c r="H755" s="20">
        <v>1.4999999999999999E-2</v>
      </c>
      <c r="I755" s="21" t="s">
        <v>25</v>
      </c>
      <c r="J755" s="22">
        <v>0</v>
      </c>
      <c r="K755" s="23">
        <v>0</v>
      </c>
      <c r="L755" s="23">
        <v>0</v>
      </c>
      <c r="M755" s="23">
        <v>3.4542314335060498E-2</v>
      </c>
      <c r="N755" s="23">
        <v>3.4542314335060498E-2</v>
      </c>
      <c r="O755" s="23">
        <v>3.4542314335060498E-2</v>
      </c>
      <c r="P755" s="23">
        <v>-8.1031307550644471E-2</v>
      </c>
      <c r="Q755" s="23">
        <v>-8.1031307550644471E-2</v>
      </c>
      <c r="R755" s="24">
        <v>3.4990791896869267E-2</v>
      </c>
    </row>
    <row r="756" spans="1:18" x14ac:dyDescent="0.35">
      <c r="A756" s="25" t="s">
        <v>153</v>
      </c>
      <c r="B756" s="26" t="s">
        <v>16</v>
      </c>
      <c r="C756" s="26" t="s">
        <v>17</v>
      </c>
      <c r="D756" s="26" t="s">
        <v>80</v>
      </c>
      <c r="E756" s="26" t="s">
        <v>904</v>
      </c>
      <c r="F756" s="26" t="s">
        <v>524</v>
      </c>
      <c r="G756" s="26" t="s">
        <v>70</v>
      </c>
      <c r="H756" s="27">
        <v>1.4999999999999999E-2</v>
      </c>
      <c r="I756" s="28" t="s">
        <v>22</v>
      </c>
      <c r="J756" s="29">
        <v>6.49</v>
      </c>
      <c r="K756" s="30">
        <v>6.49</v>
      </c>
      <c r="L756" s="30">
        <v>6.49</v>
      </c>
      <c r="M756" s="30">
        <v>5.79</v>
      </c>
      <c r="N756" s="30">
        <v>5.79</v>
      </c>
      <c r="O756" s="30">
        <v>5.79</v>
      </c>
      <c r="P756" s="30">
        <v>5.43</v>
      </c>
      <c r="Q756" s="30">
        <v>5.43</v>
      </c>
      <c r="R756" s="31">
        <v>5.43</v>
      </c>
    </row>
    <row r="757" spans="1:18" x14ac:dyDescent="0.35">
      <c r="A757" s="12" t="s">
        <v>153</v>
      </c>
      <c r="B757" s="13" t="s">
        <v>16</v>
      </c>
      <c r="C757" s="13" t="s">
        <v>17</v>
      </c>
      <c r="D757" s="13" t="s">
        <v>80</v>
      </c>
      <c r="E757" s="13" t="s">
        <v>904</v>
      </c>
      <c r="F757" s="13" t="s">
        <v>524</v>
      </c>
      <c r="G757" s="13" t="s">
        <v>70</v>
      </c>
      <c r="H757" s="14">
        <v>1.4999999999999999E-2</v>
      </c>
      <c r="I757" s="15" t="s">
        <v>23</v>
      </c>
      <c r="J757" s="16">
        <v>6.49</v>
      </c>
      <c r="K757" s="17">
        <v>6.49</v>
      </c>
      <c r="L757" s="17">
        <v>6.49</v>
      </c>
      <c r="M757" s="17">
        <v>5.99</v>
      </c>
      <c r="N757" s="17">
        <v>5.99</v>
      </c>
      <c r="O757" s="17">
        <v>5.99</v>
      </c>
      <c r="P757" s="17">
        <v>4.99</v>
      </c>
      <c r="Q757" s="17">
        <v>4.99</v>
      </c>
      <c r="R757" s="17">
        <v>5.62</v>
      </c>
    </row>
    <row r="758" spans="1:18" x14ac:dyDescent="0.35">
      <c r="A758" s="18" t="s">
        <v>153</v>
      </c>
      <c r="B758" s="19" t="s">
        <v>16</v>
      </c>
      <c r="C758" s="19" t="s">
        <v>17</v>
      </c>
      <c r="D758" s="19" t="s">
        <v>80</v>
      </c>
      <c r="E758" s="19" t="s">
        <v>904</v>
      </c>
      <c r="F758" s="19" t="s">
        <v>524</v>
      </c>
      <c r="G758" s="19" t="s">
        <v>70</v>
      </c>
      <c r="H758" s="20">
        <v>1.4999999999999999E-2</v>
      </c>
      <c r="I758" s="21" t="s">
        <v>25</v>
      </c>
      <c r="J758" s="22">
        <v>0</v>
      </c>
      <c r="K758" s="23">
        <v>0</v>
      </c>
      <c r="L758" s="23">
        <v>0</v>
      </c>
      <c r="M758" s="23">
        <v>3.4542314335060498E-2</v>
      </c>
      <c r="N758" s="23">
        <v>3.4542314335060498E-2</v>
      </c>
      <c r="O758" s="23">
        <v>3.4542314335060498E-2</v>
      </c>
      <c r="P758" s="23">
        <v>-8.1031307550644471E-2</v>
      </c>
      <c r="Q758" s="23">
        <v>-8.1031307550644471E-2</v>
      </c>
      <c r="R758" s="24">
        <v>3.4990791896869267E-2</v>
      </c>
    </row>
    <row r="759" spans="1:18" x14ac:dyDescent="0.35">
      <c r="A759" s="25" t="s">
        <v>153</v>
      </c>
      <c r="B759" s="26" t="s">
        <v>16</v>
      </c>
      <c r="C759" s="26" t="s">
        <v>17</v>
      </c>
      <c r="D759" s="26" t="s">
        <v>80</v>
      </c>
      <c r="E759" s="26" t="s">
        <v>904</v>
      </c>
      <c r="F759" s="26" t="s">
        <v>555</v>
      </c>
      <c r="G759" s="26" t="s">
        <v>70</v>
      </c>
      <c r="H759" s="27">
        <v>1.4999999999999999E-2</v>
      </c>
      <c r="I759" s="28" t="s">
        <v>22</v>
      </c>
      <c r="J759" s="29">
        <v>6.19</v>
      </c>
      <c r="K759" s="30">
        <v>6.19</v>
      </c>
      <c r="L759" s="30">
        <v>6.19</v>
      </c>
      <c r="M759" s="30">
        <v>5.99</v>
      </c>
      <c r="N759" s="30">
        <v>5.99</v>
      </c>
      <c r="O759" s="30">
        <v>5.99</v>
      </c>
      <c r="P759" s="30">
        <v>6.38</v>
      </c>
      <c r="Q759" s="30">
        <v>6.38</v>
      </c>
      <c r="R759" s="31">
        <v>6.3</v>
      </c>
    </row>
    <row r="760" spans="1:18" x14ac:dyDescent="0.35">
      <c r="A760" s="12" t="s">
        <v>153</v>
      </c>
      <c r="B760" s="13" t="s">
        <v>16</v>
      </c>
      <c r="C760" s="13" t="s">
        <v>17</v>
      </c>
      <c r="D760" s="13" t="s">
        <v>80</v>
      </c>
      <c r="E760" s="13" t="s">
        <v>904</v>
      </c>
      <c r="F760" s="13" t="s">
        <v>555</v>
      </c>
      <c r="G760" s="13" t="s">
        <v>70</v>
      </c>
      <c r="H760" s="14">
        <v>1.4999999999999999E-2</v>
      </c>
      <c r="I760" s="15" t="s">
        <v>23</v>
      </c>
      <c r="J760" s="16">
        <v>5.99</v>
      </c>
      <c r="K760" s="17">
        <v>5.99</v>
      </c>
      <c r="L760" s="17">
        <v>5.99</v>
      </c>
      <c r="M760" s="17">
        <v>5.79</v>
      </c>
      <c r="N760" s="17">
        <v>5.79</v>
      </c>
      <c r="O760" s="17">
        <v>5.79</v>
      </c>
      <c r="P760" s="17">
        <v>6.21</v>
      </c>
      <c r="Q760" s="17">
        <v>6.21</v>
      </c>
      <c r="R760" s="17">
        <v>6.11</v>
      </c>
    </row>
    <row r="761" spans="1:18" x14ac:dyDescent="0.35">
      <c r="A761" s="18" t="s">
        <v>153</v>
      </c>
      <c r="B761" s="19" t="s">
        <v>16</v>
      </c>
      <c r="C761" s="19" t="s">
        <v>17</v>
      </c>
      <c r="D761" s="19" t="s">
        <v>80</v>
      </c>
      <c r="E761" s="19" t="s">
        <v>904</v>
      </c>
      <c r="F761" s="19" t="s">
        <v>555</v>
      </c>
      <c r="G761" s="19" t="s">
        <v>70</v>
      </c>
      <c r="H761" s="20">
        <v>1.4999999999999999E-2</v>
      </c>
      <c r="I761" s="21" t="s">
        <v>25</v>
      </c>
      <c r="J761" s="22">
        <v>-3.2310177705977439E-2</v>
      </c>
      <c r="K761" s="23">
        <v>-3.2310177705977439E-2</v>
      </c>
      <c r="L761" s="23">
        <v>-3.2310177705977439E-2</v>
      </c>
      <c r="M761" s="23">
        <v>-3.3388981636060078E-2</v>
      </c>
      <c r="N761" s="23">
        <v>-3.3388981636060078E-2</v>
      </c>
      <c r="O761" s="23">
        <v>-3.3388981636060078E-2</v>
      </c>
      <c r="P761" s="23">
        <v>-2.6645768025078342E-2</v>
      </c>
      <c r="Q761" s="23">
        <v>-2.6645768025078342E-2</v>
      </c>
      <c r="R761" s="24">
        <v>-3.0158730158730052E-2</v>
      </c>
    </row>
    <row r="762" spans="1:18" x14ac:dyDescent="0.35">
      <c r="A762" s="25" t="s">
        <v>153</v>
      </c>
      <c r="B762" s="26" t="s">
        <v>16</v>
      </c>
      <c r="C762" s="26" t="s">
        <v>17</v>
      </c>
      <c r="D762" s="26" t="s">
        <v>80</v>
      </c>
      <c r="E762" s="26" t="s">
        <v>33</v>
      </c>
      <c r="F762" s="26" t="s">
        <v>83</v>
      </c>
      <c r="G762" s="26" t="s">
        <v>21</v>
      </c>
      <c r="H762" s="27">
        <v>1.4999999999999999E-2</v>
      </c>
      <c r="I762" s="28" t="s">
        <v>22</v>
      </c>
      <c r="J762" s="29">
        <v>7.49</v>
      </c>
      <c r="K762" s="30">
        <v>7.49</v>
      </c>
      <c r="L762" s="30">
        <v>7.49</v>
      </c>
      <c r="M762" s="30">
        <v>7.49</v>
      </c>
      <c r="N762" s="30">
        <v>7.49</v>
      </c>
      <c r="O762" s="30">
        <v>7.49</v>
      </c>
      <c r="P762" s="30">
        <v>6.26</v>
      </c>
      <c r="Q762" s="30">
        <v>6.26</v>
      </c>
      <c r="R762" s="31">
        <v>7.12</v>
      </c>
    </row>
    <row r="763" spans="1:18" x14ac:dyDescent="0.35">
      <c r="A763" s="12" t="s">
        <v>153</v>
      </c>
      <c r="B763" s="13" t="s">
        <v>16</v>
      </c>
      <c r="C763" s="13" t="s">
        <v>17</v>
      </c>
      <c r="D763" s="13" t="s">
        <v>80</v>
      </c>
      <c r="E763" s="13" t="s">
        <v>33</v>
      </c>
      <c r="F763" s="13" t="s">
        <v>83</v>
      </c>
      <c r="G763" s="13" t="s">
        <v>21</v>
      </c>
      <c r="H763" s="14">
        <v>1.4999999999999999E-2</v>
      </c>
      <c r="I763" s="15" t="s">
        <v>23</v>
      </c>
      <c r="J763" s="16">
        <v>7.99</v>
      </c>
      <c r="K763" s="17">
        <v>7.99</v>
      </c>
      <c r="L763" s="17">
        <v>7.99</v>
      </c>
      <c r="M763" s="17">
        <v>7.79</v>
      </c>
      <c r="N763" s="17">
        <v>7.79</v>
      </c>
      <c r="O763" s="17">
        <v>7.79</v>
      </c>
      <c r="P763" s="17">
        <v>6.68</v>
      </c>
      <c r="Q763" s="17">
        <v>6.68</v>
      </c>
      <c r="R763" s="17">
        <v>7.41</v>
      </c>
    </row>
    <row r="764" spans="1:18" x14ac:dyDescent="0.35">
      <c r="A764" s="18" t="s">
        <v>153</v>
      </c>
      <c r="B764" s="19" t="s">
        <v>16</v>
      </c>
      <c r="C764" s="19" t="s">
        <v>17</v>
      </c>
      <c r="D764" s="19" t="s">
        <v>80</v>
      </c>
      <c r="E764" s="19" t="s">
        <v>33</v>
      </c>
      <c r="F764" s="19" t="s">
        <v>83</v>
      </c>
      <c r="G764" s="19" t="s">
        <v>21</v>
      </c>
      <c r="H764" s="20">
        <v>1.4999999999999999E-2</v>
      </c>
      <c r="I764" s="21" t="s">
        <v>25</v>
      </c>
      <c r="J764" s="22">
        <v>6.6755674232309659E-2</v>
      </c>
      <c r="K764" s="23">
        <v>6.6755674232309659E-2</v>
      </c>
      <c r="L764" s="23">
        <v>6.6755674232309659E-2</v>
      </c>
      <c r="M764" s="23">
        <v>4.0053404539385884E-2</v>
      </c>
      <c r="N764" s="23">
        <v>4.0053404539385884E-2</v>
      </c>
      <c r="O764" s="23">
        <v>4.0053404539385884E-2</v>
      </c>
      <c r="P764" s="23">
        <v>6.7092651757188593E-2</v>
      </c>
      <c r="Q764" s="23">
        <v>6.7092651757188593E-2</v>
      </c>
      <c r="R764" s="24">
        <v>4.0730337078651591E-2</v>
      </c>
    </row>
    <row r="765" spans="1:18" x14ac:dyDescent="0.35">
      <c r="A765" s="25" t="s">
        <v>153</v>
      </c>
      <c r="B765" s="26" t="s">
        <v>16</v>
      </c>
      <c r="C765" s="26" t="s">
        <v>17</v>
      </c>
      <c r="D765" s="26" t="s">
        <v>84</v>
      </c>
      <c r="E765" s="26" t="s">
        <v>904</v>
      </c>
      <c r="F765" s="26" t="s">
        <v>85</v>
      </c>
      <c r="G765" s="26" t="s">
        <v>86</v>
      </c>
      <c r="H765" s="27">
        <v>0.02</v>
      </c>
      <c r="I765" s="28" t="s">
        <v>22</v>
      </c>
      <c r="J765" s="29">
        <v>7.89</v>
      </c>
      <c r="K765" s="30">
        <v>7.89</v>
      </c>
      <c r="L765" s="30">
        <v>7.89</v>
      </c>
      <c r="M765" s="30">
        <v>7.69</v>
      </c>
      <c r="N765" s="30">
        <v>7.69</v>
      </c>
      <c r="O765" s="30">
        <v>7.69</v>
      </c>
      <c r="P765" s="30">
        <v>6.58</v>
      </c>
      <c r="Q765" s="30">
        <v>6.58</v>
      </c>
      <c r="R765" s="31">
        <v>7.22</v>
      </c>
    </row>
    <row r="766" spans="1:18" x14ac:dyDescent="0.35">
      <c r="A766" s="12" t="s">
        <v>153</v>
      </c>
      <c r="B766" s="13" t="s">
        <v>16</v>
      </c>
      <c r="C766" s="13" t="s">
        <v>17</v>
      </c>
      <c r="D766" s="13" t="s">
        <v>84</v>
      </c>
      <c r="E766" s="13" t="s">
        <v>904</v>
      </c>
      <c r="F766" s="13" t="s">
        <v>85</v>
      </c>
      <c r="G766" s="13" t="s">
        <v>86</v>
      </c>
      <c r="H766" s="14">
        <v>0.02</v>
      </c>
      <c r="I766" s="15" t="s">
        <v>23</v>
      </c>
      <c r="J766" s="16">
        <v>7.99</v>
      </c>
      <c r="K766" s="17">
        <v>7.99</v>
      </c>
      <c r="L766" s="17">
        <v>7.99</v>
      </c>
      <c r="M766" s="17">
        <v>7.79</v>
      </c>
      <c r="N766" s="17">
        <v>7.79</v>
      </c>
      <c r="O766" s="17">
        <v>7.79</v>
      </c>
      <c r="P766" s="17">
        <v>6.66</v>
      </c>
      <c r="Q766" s="17">
        <v>6.66</v>
      </c>
      <c r="R766" s="17">
        <v>7.31</v>
      </c>
    </row>
    <row r="767" spans="1:18" x14ac:dyDescent="0.35">
      <c r="A767" s="18" t="s">
        <v>153</v>
      </c>
      <c r="B767" s="19" t="s">
        <v>16</v>
      </c>
      <c r="C767" s="19" t="s">
        <v>17</v>
      </c>
      <c r="D767" s="19" t="s">
        <v>84</v>
      </c>
      <c r="E767" s="19" t="s">
        <v>904</v>
      </c>
      <c r="F767" s="19" t="s">
        <v>85</v>
      </c>
      <c r="G767" s="19" t="s">
        <v>86</v>
      </c>
      <c r="H767" s="20">
        <v>0.02</v>
      </c>
      <c r="I767" s="21" t="s">
        <v>25</v>
      </c>
      <c r="J767" s="22">
        <v>1.2674271229404344E-2</v>
      </c>
      <c r="K767" s="23">
        <v>1.2674271229404344E-2</v>
      </c>
      <c r="L767" s="23">
        <v>1.2674271229404344E-2</v>
      </c>
      <c r="M767" s="23">
        <v>1.3003901170351106E-2</v>
      </c>
      <c r="N767" s="23">
        <v>1.3003901170351106E-2</v>
      </c>
      <c r="O767" s="23">
        <v>1.3003901170351106E-2</v>
      </c>
      <c r="P767" s="23">
        <v>1.2158054711246313E-2</v>
      </c>
      <c r="Q767" s="23">
        <v>1.2158054711246313E-2</v>
      </c>
      <c r="R767" s="24">
        <v>1.2465373961218829E-2</v>
      </c>
    </row>
    <row r="768" spans="1:18" x14ac:dyDescent="0.35">
      <c r="A768" s="25" t="s">
        <v>153</v>
      </c>
      <c r="B768" s="26" t="s">
        <v>16</v>
      </c>
      <c r="C768" s="26" t="s">
        <v>17</v>
      </c>
      <c r="D768" s="26" t="s">
        <v>84</v>
      </c>
      <c r="E768" s="26" t="s">
        <v>904</v>
      </c>
      <c r="F768" s="26" t="s">
        <v>887</v>
      </c>
      <c r="G768" s="26" t="s">
        <v>86</v>
      </c>
      <c r="H768" s="27">
        <v>0.02</v>
      </c>
      <c r="I768" s="28" t="s">
        <v>22</v>
      </c>
      <c r="J768" s="29">
        <v>7.89</v>
      </c>
      <c r="K768" s="30">
        <v>7.89</v>
      </c>
      <c r="L768" s="30">
        <v>7.89</v>
      </c>
      <c r="M768" s="30">
        <v>7.69</v>
      </c>
      <c r="N768" s="30">
        <v>7.69</v>
      </c>
      <c r="O768" s="30">
        <v>7.69</v>
      </c>
      <c r="P768" s="30">
        <v>6.58</v>
      </c>
      <c r="Q768" s="30">
        <v>6.58</v>
      </c>
      <c r="R768" s="31">
        <v>7.22</v>
      </c>
    </row>
    <row r="769" spans="1:18" x14ac:dyDescent="0.35">
      <c r="A769" s="12" t="s">
        <v>153</v>
      </c>
      <c r="B769" s="13" t="s">
        <v>16</v>
      </c>
      <c r="C769" s="13" t="s">
        <v>17</v>
      </c>
      <c r="D769" s="13" t="s">
        <v>84</v>
      </c>
      <c r="E769" s="13" t="s">
        <v>904</v>
      </c>
      <c r="F769" s="13" t="s">
        <v>887</v>
      </c>
      <c r="G769" s="13" t="s">
        <v>86</v>
      </c>
      <c r="H769" s="14">
        <v>0.02</v>
      </c>
      <c r="I769" s="15" t="s">
        <v>23</v>
      </c>
      <c r="J769" s="16">
        <v>7.99</v>
      </c>
      <c r="K769" s="17">
        <v>7.99</v>
      </c>
      <c r="L769" s="17">
        <v>7.99</v>
      </c>
      <c r="M769" s="17">
        <v>7.79</v>
      </c>
      <c r="N769" s="17">
        <v>7.79</v>
      </c>
      <c r="O769" s="17">
        <v>7.79</v>
      </c>
      <c r="P769" s="17">
        <v>6.66</v>
      </c>
      <c r="Q769" s="17">
        <v>6.66</v>
      </c>
      <c r="R769" s="17">
        <v>7.31</v>
      </c>
    </row>
    <row r="770" spans="1:18" x14ac:dyDescent="0.35">
      <c r="A770" s="18" t="s">
        <v>153</v>
      </c>
      <c r="B770" s="19" t="s">
        <v>16</v>
      </c>
      <c r="C770" s="19" t="s">
        <v>17</v>
      </c>
      <c r="D770" s="19" t="s">
        <v>84</v>
      </c>
      <c r="E770" s="19" t="s">
        <v>904</v>
      </c>
      <c r="F770" s="19" t="s">
        <v>887</v>
      </c>
      <c r="G770" s="19" t="s">
        <v>86</v>
      </c>
      <c r="H770" s="20">
        <v>0.02</v>
      </c>
      <c r="I770" s="21" t="s">
        <v>25</v>
      </c>
      <c r="J770" s="22">
        <v>1.2674271229404344E-2</v>
      </c>
      <c r="K770" s="23">
        <v>1.2674271229404344E-2</v>
      </c>
      <c r="L770" s="23">
        <v>1.2674271229404344E-2</v>
      </c>
      <c r="M770" s="23">
        <v>1.3003901170351106E-2</v>
      </c>
      <c r="N770" s="23">
        <v>1.3003901170351106E-2</v>
      </c>
      <c r="O770" s="23">
        <v>1.3003901170351106E-2</v>
      </c>
      <c r="P770" s="23">
        <v>1.2158054711246313E-2</v>
      </c>
      <c r="Q770" s="23">
        <v>1.2158054711246313E-2</v>
      </c>
      <c r="R770" s="24">
        <v>1.2465373961218829E-2</v>
      </c>
    </row>
    <row r="771" spans="1:18" x14ac:dyDescent="0.35">
      <c r="A771" s="25" t="s">
        <v>153</v>
      </c>
      <c r="B771" s="26" t="s">
        <v>16</v>
      </c>
      <c r="C771" s="26" t="s">
        <v>17</v>
      </c>
      <c r="D771" s="26" t="s">
        <v>84</v>
      </c>
      <c r="E771" s="26" t="s">
        <v>904</v>
      </c>
      <c r="F771" s="26" t="s">
        <v>87</v>
      </c>
      <c r="G771" s="26" t="s">
        <v>86</v>
      </c>
      <c r="H771" s="27">
        <v>0.02</v>
      </c>
      <c r="I771" s="28" t="s">
        <v>22</v>
      </c>
      <c r="J771" s="29">
        <v>7.69</v>
      </c>
      <c r="K771" s="30">
        <v>7.69</v>
      </c>
      <c r="L771" s="30">
        <v>7.69</v>
      </c>
      <c r="M771" s="30">
        <v>7.49</v>
      </c>
      <c r="N771" s="30">
        <v>7.49</v>
      </c>
      <c r="O771" s="30">
        <v>7.49</v>
      </c>
      <c r="P771" s="30">
        <v>6.41</v>
      </c>
      <c r="Q771" s="30">
        <v>6.41</v>
      </c>
      <c r="R771" s="31">
        <v>6.97</v>
      </c>
    </row>
    <row r="772" spans="1:18" x14ac:dyDescent="0.35">
      <c r="A772" s="12" t="s">
        <v>153</v>
      </c>
      <c r="B772" s="13" t="s">
        <v>16</v>
      </c>
      <c r="C772" s="13" t="s">
        <v>17</v>
      </c>
      <c r="D772" s="13" t="s">
        <v>84</v>
      </c>
      <c r="E772" s="13" t="s">
        <v>904</v>
      </c>
      <c r="F772" s="13" t="s">
        <v>87</v>
      </c>
      <c r="G772" s="13" t="s">
        <v>86</v>
      </c>
      <c r="H772" s="14">
        <v>0.02</v>
      </c>
      <c r="I772" s="15" t="s">
        <v>23</v>
      </c>
      <c r="J772" s="16">
        <v>7.49</v>
      </c>
      <c r="K772" s="17">
        <v>7.49</v>
      </c>
      <c r="L772" s="17">
        <v>7.49</v>
      </c>
      <c r="M772" s="17">
        <v>7.29</v>
      </c>
      <c r="N772" s="17">
        <v>7.29</v>
      </c>
      <c r="O772" s="17">
        <v>7.29</v>
      </c>
      <c r="P772" s="17">
        <v>6.24</v>
      </c>
      <c r="Q772" s="17">
        <v>6.24</v>
      </c>
      <c r="R772" s="17">
        <v>6.78</v>
      </c>
    </row>
    <row r="773" spans="1:18" x14ac:dyDescent="0.35">
      <c r="A773" s="18" t="s">
        <v>153</v>
      </c>
      <c r="B773" s="19" t="s">
        <v>16</v>
      </c>
      <c r="C773" s="19" t="s">
        <v>17</v>
      </c>
      <c r="D773" s="19" t="s">
        <v>84</v>
      </c>
      <c r="E773" s="19" t="s">
        <v>904</v>
      </c>
      <c r="F773" s="19" t="s">
        <v>87</v>
      </c>
      <c r="G773" s="19" t="s">
        <v>86</v>
      </c>
      <c r="H773" s="20">
        <v>0.02</v>
      </c>
      <c r="I773" s="21" t="s">
        <v>25</v>
      </c>
      <c r="J773" s="22">
        <v>-2.6007802340702213E-2</v>
      </c>
      <c r="K773" s="23">
        <v>-2.6007802340702213E-2</v>
      </c>
      <c r="L773" s="23">
        <v>-2.6007802340702213E-2</v>
      </c>
      <c r="M773" s="23">
        <v>-2.6702269692923886E-2</v>
      </c>
      <c r="N773" s="23">
        <v>-2.6702269692923886E-2</v>
      </c>
      <c r="O773" s="23">
        <v>-2.6702269692923886E-2</v>
      </c>
      <c r="P773" s="23">
        <v>-2.6521060842433664E-2</v>
      </c>
      <c r="Q773" s="23">
        <v>-2.6521060842433664E-2</v>
      </c>
      <c r="R773" s="24">
        <v>-2.7259684361549463E-2</v>
      </c>
    </row>
    <row r="774" spans="1:18" x14ac:dyDescent="0.35">
      <c r="A774" s="25" t="s">
        <v>153</v>
      </c>
      <c r="B774" s="26" t="s">
        <v>16</v>
      </c>
      <c r="C774" s="26" t="s">
        <v>17</v>
      </c>
      <c r="D774" s="26" t="s">
        <v>84</v>
      </c>
      <c r="E774" s="26" t="s">
        <v>904</v>
      </c>
      <c r="F774" s="26" t="s">
        <v>525</v>
      </c>
      <c r="G774" s="26" t="s">
        <v>86</v>
      </c>
      <c r="H774" s="27">
        <v>0.02</v>
      </c>
      <c r="I774" s="28" t="s">
        <v>22</v>
      </c>
      <c r="J774" s="29">
        <v>7.69</v>
      </c>
      <c r="K774" s="30">
        <v>7.69</v>
      </c>
      <c r="L774" s="30">
        <v>7.69</v>
      </c>
      <c r="M774" s="30">
        <v>7.49</v>
      </c>
      <c r="N774" s="30">
        <v>7.49</v>
      </c>
      <c r="O774" s="30">
        <v>7.49</v>
      </c>
      <c r="P774" s="30">
        <v>6.41</v>
      </c>
      <c r="Q774" s="30">
        <v>6.41</v>
      </c>
      <c r="R774" s="31">
        <v>6.97</v>
      </c>
    </row>
    <row r="775" spans="1:18" x14ac:dyDescent="0.35">
      <c r="A775" s="12" t="s">
        <v>153</v>
      </c>
      <c r="B775" s="13" t="s">
        <v>16</v>
      </c>
      <c r="C775" s="13" t="s">
        <v>17</v>
      </c>
      <c r="D775" s="13" t="s">
        <v>84</v>
      </c>
      <c r="E775" s="13" t="s">
        <v>904</v>
      </c>
      <c r="F775" s="13" t="s">
        <v>525</v>
      </c>
      <c r="G775" s="13" t="s">
        <v>86</v>
      </c>
      <c r="H775" s="14">
        <v>0.02</v>
      </c>
      <c r="I775" s="15" t="s">
        <v>23</v>
      </c>
      <c r="J775" s="16">
        <v>7.49</v>
      </c>
      <c r="K775" s="17">
        <v>7.49</v>
      </c>
      <c r="L775" s="17">
        <v>7.49</v>
      </c>
      <c r="M775" s="17">
        <v>7.29</v>
      </c>
      <c r="N775" s="17">
        <v>7.29</v>
      </c>
      <c r="O775" s="17">
        <v>7.29</v>
      </c>
      <c r="P775" s="17">
        <v>6.24</v>
      </c>
      <c r="Q775" s="17">
        <v>6.24</v>
      </c>
      <c r="R775" s="17">
        <v>6.78</v>
      </c>
    </row>
    <row r="776" spans="1:18" x14ac:dyDescent="0.35">
      <c r="A776" s="18" t="s">
        <v>153</v>
      </c>
      <c r="B776" s="19" t="s">
        <v>16</v>
      </c>
      <c r="C776" s="19" t="s">
        <v>17</v>
      </c>
      <c r="D776" s="19" t="s">
        <v>84</v>
      </c>
      <c r="E776" s="19" t="s">
        <v>904</v>
      </c>
      <c r="F776" s="19" t="s">
        <v>525</v>
      </c>
      <c r="G776" s="19" t="s">
        <v>86</v>
      </c>
      <c r="H776" s="20">
        <v>0.02</v>
      </c>
      <c r="I776" s="21" t="s">
        <v>25</v>
      </c>
      <c r="J776" s="22">
        <v>-2.6007802340702213E-2</v>
      </c>
      <c r="K776" s="23">
        <v>-2.6007802340702213E-2</v>
      </c>
      <c r="L776" s="23">
        <v>-2.6007802340702213E-2</v>
      </c>
      <c r="M776" s="23">
        <v>-2.6702269692923886E-2</v>
      </c>
      <c r="N776" s="23">
        <v>-2.6702269692923886E-2</v>
      </c>
      <c r="O776" s="23">
        <v>-2.6702269692923886E-2</v>
      </c>
      <c r="P776" s="23">
        <v>-2.6521060842433664E-2</v>
      </c>
      <c r="Q776" s="23">
        <v>-2.6521060842433664E-2</v>
      </c>
      <c r="R776" s="24">
        <v>-2.7259684361549463E-2</v>
      </c>
    </row>
    <row r="777" spans="1:18" x14ac:dyDescent="0.35">
      <c r="A777" s="25" t="s">
        <v>153</v>
      </c>
      <c r="B777" s="26" t="s">
        <v>16</v>
      </c>
      <c r="C777" s="26" t="s">
        <v>17</v>
      </c>
      <c r="D777" s="26" t="s">
        <v>84</v>
      </c>
      <c r="E777" s="26" t="s">
        <v>904</v>
      </c>
      <c r="F777" s="26" t="s">
        <v>89</v>
      </c>
      <c r="G777" s="26" t="s">
        <v>70</v>
      </c>
      <c r="H777" s="27">
        <v>0.02</v>
      </c>
      <c r="I777" s="28" t="s">
        <v>22</v>
      </c>
      <c r="J777" s="29">
        <v>7.29</v>
      </c>
      <c r="K777" s="30">
        <v>7.29</v>
      </c>
      <c r="L777" s="30">
        <v>7.29</v>
      </c>
      <c r="M777" s="30">
        <v>6.99</v>
      </c>
      <c r="N777" s="30">
        <v>6.99</v>
      </c>
      <c r="O777" s="30">
        <v>6.99</v>
      </c>
      <c r="P777" s="30">
        <v>6.09</v>
      </c>
      <c r="Q777" s="30">
        <v>6.09</v>
      </c>
      <c r="R777" s="31">
        <v>6.65</v>
      </c>
    </row>
    <row r="778" spans="1:18" x14ac:dyDescent="0.35">
      <c r="A778" s="12" t="s">
        <v>153</v>
      </c>
      <c r="B778" s="13" t="s">
        <v>16</v>
      </c>
      <c r="C778" s="13" t="s">
        <v>17</v>
      </c>
      <c r="D778" s="13" t="s">
        <v>84</v>
      </c>
      <c r="E778" s="13" t="s">
        <v>904</v>
      </c>
      <c r="F778" s="13" t="s">
        <v>89</v>
      </c>
      <c r="G778" s="13" t="s">
        <v>70</v>
      </c>
      <c r="H778" s="14">
        <v>0.02</v>
      </c>
      <c r="I778" s="15" t="s">
        <v>23</v>
      </c>
      <c r="J778" s="16">
        <v>7.29</v>
      </c>
      <c r="K778" s="17">
        <v>7.29</v>
      </c>
      <c r="L778" s="17">
        <v>7.29</v>
      </c>
      <c r="M778" s="17">
        <v>6.99</v>
      </c>
      <c r="N778" s="17">
        <v>6.99</v>
      </c>
      <c r="O778" s="17">
        <v>6.99</v>
      </c>
      <c r="P778" s="17">
        <v>6.09</v>
      </c>
      <c r="Q778" s="17">
        <v>6.09</v>
      </c>
      <c r="R778" s="17">
        <v>6.65</v>
      </c>
    </row>
    <row r="779" spans="1:18" x14ac:dyDescent="0.35">
      <c r="A779" s="18" t="s">
        <v>153</v>
      </c>
      <c r="B779" s="19" t="s">
        <v>16</v>
      </c>
      <c r="C779" s="19" t="s">
        <v>17</v>
      </c>
      <c r="D779" s="19" t="s">
        <v>84</v>
      </c>
      <c r="E779" s="19" t="s">
        <v>904</v>
      </c>
      <c r="F779" s="19" t="s">
        <v>89</v>
      </c>
      <c r="G779" s="19" t="s">
        <v>70</v>
      </c>
      <c r="H779" s="20">
        <v>0.02</v>
      </c>
      <c r="I779" s="21" t="s">
        <v>25</v>
      </c>
      <c r="J779" s="22">
        <v>0</v>
      </c>
      <c r="K779" s="23">
        <v>0</v>
      </c>
      <c r="L779" s="23">
        <v>0</v>
      </c>
      <c r="M779" s="23">
        <v>0</v>
      </c>
      <c r="N779" s="23">
        <v>0</v>
      </c>
      <c r="O779" s="23">
        <v>0</v>
      </c>
      <c r="P779" s="23">
        <v>0</v>
      </c>
      <c r="Q779" s="23">
        <v>0</v>
      </c>
      <c r="R779" s="24">
        <v>0</v>
      </c>
    </row>
    <row r="780" spans="1:18" x14ac:dyDescent="0.35">
      <c r="A780" s="25" t="s">
        <v>153</v>
      </c>
      <c r="B780" s="26" t="s">
        <v>16</v>
      </c>
      <c r="C780" s="26" t="s">
        <v>17</v>
      </c>
      <c r="D780" s="26" t="s">
        <v>84</v>
      </c>
      <c r="E780" s="26" t="s">
        <v>904</v>
      </c>
      <c r="F780" s="26" t="s">
        <v>90</v>
      </c>
      <c r="G780" s="26" t="s">
        <v>70</v>
      </c>
      <c r="H780" s="27">
        <v>0.02</v>
      </c>
      <c r="I780" s="28" t="s">
        <v>22</v>
      </c>
      <c r="J780" s="29">
        <v>6.69</v>
      </c>
      <c r="K780" s="30">
        <v>6.69</v>
      </c>
      <c r="L780" s="30">
        <v>6.69</v>
      </c>
      <c r="M780" s="30">
        <v>6.49</v>
      </c>
      <c r="N780" s="30">
        <v>6.49</v>
      </c>
      <c r="O780" s="30">
        <v>6.49</v>
      </c>
      <c r="P780" s="30">
        <v>5.6</v>
      </c>
      <c r="Q780" s="30">
        <v>5.6</v>
      </c>
      <c r="R780" s="31">
        <v>6.1</v>
      </c>
    </row>
    <row r="781" spans="1:18" x14ac:dyDescent="0.35">
      <c r="A781" s="12" t="s">
        <v>153</v>
      </c>
      <c r="B781" s="13" t="s">
        <v>16</v>
      </c>
      <c r="C781" s="13" t="s">
        <v>17</v>
      </c>
      <c r="D781" s="13" t="s">
        <v>84</v>
      </c>
      <c r="E781" s="13" t="s">
        <v>904</v>
      </c>
      <c r="F781" s="13" t="s">
        <v>90</v>
      </c>
      <c r="G781" s="13" t="s">
        <v>70</v>
      </c>
      <c r="H781" s="14">
        <v>0.02</v>
      </c>
      <c r="I781" s="15" t="s">
        <v>23</v>
      </c>
      <c r="J781" s="16">
        <v>6.49</v>
      </c>
      <c r="K781" s="17">
        <v>6.49</v>
      </c>
      <c r="L781" s="17">
        <v>6.49</v>
      </c>
      <c r="M781" s="17">
        <v>6.29</v>
      </c>
      <c r="N781" s="17">
        <v>6.29</v>
      </c>
      <c r="O781" s="17">
        <v>6.29</v>
      </c>
      <c r="P781" s="17">
        <v>5.43</v>
      </c>
      <c r="Q781" s="17">
        <v>5.43</v>
      </c>
      <c r="R781" s="17">
        <v>5.91</v>
      </c>
    </row>
    <row r="782" spans="1:18" x14ac:dyDescent="0.35">
      <c r="A782" s="18" t="s">
        <v>153</v>
      </c>
      <c r="B782" s="19" t="s">
        <v>16</v>
      </c>
      <c r="C782" s="19" t="s">
        <v>17</v>
      </c>
      <c r="D782" s="19" t="s">
        <v>84</v>
      </c>
      <c r="E782" s="19" t="s">
        <v>904</v>
      </c>
      <c r="F782" s="19" t="s">
        <v>90</v>
      </c>
      <c r="G782" s="19" t="s">
        <v>70</v>
      </c>
      <c r="H782" s="20">
        <v>0.02</v>
      </c>
      <c r="I782" s="21" t="s">
        <v>25</v>
      </c>
      <c r="J782" s="22">
        <v>-2.9895366218236186E-2</v>
      </c>
      <c r="K782" s="23">
        <v>-2.9895366218236186E-2</v>
      </c>
      <c r="L782" s="23">
        <v>-2.9895366218236186E-2</v>
      </c>
      <c r="M782" s="23">
        <v>-3.0816640986132571E-2</v>
      </c>
      <c r="N782" s="23">
        <v>-3.0816640986132571E-2</v>
      </c>
      <c r="O782" s="23">
        <v>-3.0816640986132571E-2</v>
      </c>
      <c r="P782" s="23">
        <v>-3.035714285714286E-2</v>
      </c>
      <c r="Q782" s="23">
        <v>-3.035714285714286E-2</v>
      </c>
      <c r="R782" s="24">
        <v>-3.1147540983606503E-2</v>
      </c>
    </row>
    <row r="783" spans="1:18" x14ac:dyDescent="0.35">
      <c r="A783" s="25" t="s">
        <v>153</v>
      </c>
      <c r="B783" s="26" t="s">
        <v>16</v>
      </c>
      <c r="C783" s="26" t="s">
        <v>17</v>
      </c>
      <c r="D783" s="26" t="s">
        <v>84</v>
      </c>
      <c r="E783" s="26" t="s">
        <v>904</v>
      </c>
      <c r="F783" s="26" t="s">
        <v>91</v>
      </c>
      <c r="G783" s="26" t="s">
        <v>70</v>
      </c>
      <c r="H783" s="27">
        <v>0.02</v>
      </c>
      <c r="I783" s="28" t="s">
        <v>22</v>
      </c>
      <c r="J783" s="29">
        <v>6.29</v>
      </c>
      <c r="K783" s="30">
        <v>6.29</v>
      </c>
      <c r="L783" s="30">
        <v>6.29</v>
      </c>
      <c r="M783" s="30">
        <v>5.79</v>
      </c>
      <c r="N783" s="30">
        <v>5.79</v>
      </c>
      <c r="O783" s="30">
        <v>5.79</v>
      </c>
      <c r="P783" s="30">
        <v>5.25</v>
      </c>
      <c r="Q783" s="30">
        <v>5.25</v>
      </c>
      <c r="R783" s="31">
        <v>5.59</v>
      </c>
    </row>
    <row r="784" spans="1:18" x14ac:dyDescent="0.35">
      <c r="A784" s="12" t="s">
        <v>153</v>
      </c>
      <c r="B784" s="13" t="s">
        <v>16</v>
      </c>
      <c r="C784" s="13" t="s">
        <v>17</v>
      </c>
      <c r="D784" s="13" t="s">
        <v>84</v>
      </c>
      <c r="E784" s="13" t="s">
        <v>904</v>
      </c>
      <c r="F784" s="13" t="s">
        <v>91</v>
      </c>
      <c r="G784" s="13" t="s">
        <v>70</v>
      </c>
      <c r="H784" s="14">
        <v>0.02</v>
      </c>
      <c r="I784" s="15" t="s">
        <v>23</v>
      </c>
      <c r="J784" s="16">
        <v>5.49</v>
      </c>
      <c r="K784" s="17">
        <v>5.49</v>
      </c>
      <c r="L784" s="17">
        <v>5.49</v>
      </c>
      <c r="M784" s="17">
        <v>5.29</v>
      </c>
      <c r="N784" s="17">
        <v>5.29</v>
      </c>
      <c r="O784" s="17">
        <v>5.29</v>
      </c>
      <c r="P784" s="17">
        <v>4.58</v>
      </c>
      <c r="Q784" s="17">
        <v>4.58</v>
      </c>
      <c r="R784" s="17">
        <v>5.59</v>
      </c>
    </row>
    <row r="785" spans="1:18" x14ac:dyDescent="0.35">
      <c r="A785" s="18" t="s">
        <v>153</v>
      </c>
      <c r="B785" s="19" t="s">
        <v>16</v>
      </c>
      <c r="C785" s="19" t="s">
        <v>17</v>
      </c>
      <c r="D785" s="19" t="s">
        <v>84</v>
      </c>
      <c r="E785" s="19" t="s">
        <v>904</v>
      </c>
      <c r="F785" s="19" t="s">
        <v>91</v>
      </c>
      <c r="G785" s="19" t="s">
        <v>70</v>
      </c>
      <c r="H785" s="20">
        <v>0.02</v>
      </c>
      <c r="I785" s="21" t="s">
        <v>25</v>
      </c>
      <c r="J785" s="22">
        <v>-0.12718600953895065</v>
      </c>
      <c r="K785" s="23">
        <v>-0.12718600953895065</v>
      </c>
      <c r="L785" s="23">
        <v>-0.12718600953895065</v>
      </c>
      <c r="M785" s="23">
        <v>-8.6355785837651133E-2</v>
      </c>
      <c r="N785" s="23">
        <v>-8.6355785837651133E-2</v>
      </c>
      <c r="O785" s="23">
        <v>-8.6355785837651133E-2</v>
      </c>
      <c r="P785" s="23">
        <v>-0.12761904761904763</v>
      </c>
      <c r="Q785" s="23">
        <v>-0.12761904761904763</v>
      </c>
      <c r="R785" s="24">
        <v>0</v>
      </c>
    </row>
    <row r="786" spans="1:18" x14ac:dyDescent="0.35">
      <c r="A786" s="25" t="s">
        <v>153</v>
      </c>
      <c r="B786" s="26" t="s">
        <v>16</v>
      </c>
      <c r="C786" s="26" t="s">
        <v>17</v>
      </c>
      <c r="D786" s="26" t="s">
        <v>84</v>
      </c>
      <c r="E786" s="26" t="s">
        <v>880</v>
      </c>
      <c r="F786" s="26" t="s">
        <v>88</v>
      </c>
      <c r="G786" s="26" t="s">
        <v>70</v>
      </c>
      <c r="H786" s="27">
        <v>0.02</v>
      </c>
      <c r="I786" s="28" t="s">
        <v>22</v>
      </c>
      <c r="J786" s="29">
        <v>6.19</v>
      </c>
      <c r="K786" s="30">
        <v>6.19</v>
      </c>
      <c r="L786" s="30">
        <v>6.19</v>
      </c>
      <c r="M786" s="30">
        <v>5.99</v>
      </c>
      <c r="N786" s="30">
        <v>5.99</v>
      </c>
      <c r="O786" s="30">
        <v>5.99</v>
      </c>
      <c r="P786" s="30">
        <v>5.17</v>
      </c>
      <c r="Q786" s="30">
        <v>5.17</v>
      </c>
      <c r="R786" s="31">
        <v>5.71</v>
      </c>
    </row>
    <row r="787" spans="1:18" x14ac:dyDescent="0.35">
      <c r="A787" s="12" t="s">
        <v>153</v>
      </c>
      <c r="B787" s="13" t="s">
        <v>16</v>
      </c>
      <c r="C787" s="13" t="s">
        <v>17</v>
      </c>
      <c r="D787" s="13" t="s">
        <v>84</v>
      </c>
      <c r="E787" s="13" t="s">
        <v>880</v>
      </c>
      <c r="F787" s="13" t="s">
        <v>88</v>
      </c>
      <c r="G787" s="13" t="s">
        <v>70</v>
      </c>
      <c r="H787" s="14">
        <v>0.02</v>
      </c>
      <c r="I787" s="15" t="s">
        <v>23</v>
      </c>
      <c r="J787" s="16">
        <v>6.19</v>
      </c>
      <c r="K787" s="17">
        <v>6.19</v>
      </c>
      <c r="L787" s="17">
        <v>6.19</v>
      </c>
      <c r="M787" s="17">
        <v>5.99</v>
      </c>
      <c r="N787" s="17">
        <v>5.99</v>
      </c>
      <c r="O787" s="17">
        <v>5.99</v>
      </c>
      <c r="P787" s="17">
        <v>5.17</v>
      </c>
      <c r="Q787" s="17">
        <v>5.17</v>
      </c>
      <c r="R787" s="17">
        <v>5.71</v>
      </c>
    </row>
    <row r="788" spans="1:18" x14ac:dyDescent="0.35">
      <c r="A788" s="18" t="s">
        <v>153</v>
      </c>
      <c r="B788" s="19" t="s">
        <v>16</v>
      </c>
      <c r="C788" s="19" t="s">
        <v>17</v>
      </c>
      <c r="D788" s="19" t="s">
        <v>84</v>
      </c>
      <c r="E788" s="19" t="s">
        <v>880</v>
      </c>
      <c r="F788" s="19" t="s">
        <v>88</v>
      </c>
      <c r="G788" s="19" t="s">
        <v>70</v>
      </c>
      <c r="H788" s="20">
        <v>0.02</v>
      </c>
      <c r="I788" s="21" t="s">
        <v>25</v>
      </c>
      <c r="J788" s="22">
        <v>0</v>
      </c>
      <c r="K788" s="23">
        <v>0</v>
      </c>
      <c r="L788" s="23">
        <v>0</v>
      </c>
      <c r="M788" s="23">
        <v>0</v>
      </c>
      <c r="N788" s="23">
        <v>0</v>
      </c>
      <c r="O788" s="23">
        <v>0</v>
      </c>
      <c r="P788" s="23">
        <v>0</v>
      </c>
      <c r="Q788" s="23">
        <v>0</v>
      </c>
      <c r="R788" s="24">
        <v>0</v>
      </c>
    </row>
    <row r="789" spans="1:18" x14ac:dyDescent="0.35">
      <c r="A789" s="25" t="s">
        <v>153</v>
      </c>
      <c r="B789" s="26" t="s">
        <v>16</v>
      </c>
      <c r="C789" s="26" t="s">
        <v>17</v>
      </c>
      <c r="D789" s="26" t="s">
        <v>84</v>
      </c>
      <c r="E789" s="26" t="s">
        <v>881</v>
      </c>
      <c r="F789" s="26" t="s">
        <v>556</v>
      </c>
      <c r="G789" s="26" t="s">
        <v>70</v>
      </c>
      <c r="H789" s="27">
        <v>0.02</v>
      </c>
      <c r="I789" s="28" t="s">
        <v>22</v>
      </c>
      <c r="J789" s="29">
        <v>7.49</v>
      </c>
      <c r="K789" s="30">
        <v>7.49</v>
      </c>
      <c r="L789" s="30">
        <v>7.49</v>
      </c>
      <c r="M789" s="30">
        <v>7.49</v>
      </c>
      <c r="N789" s="30">
        <v>7.49</v>
      </c>
      <c r="O789" s="30">
        <v>7.49</v>
      </c>
      <c r="P789" s="30">
        <v>8.14</v>
      </c>
      <c r="Q789" s="30">
        <v>8.14</v>
      </c>
      <c r="R789" s="31">
        <v>8.3800000000000008</v>
      </c>
    </row>
    <row r="790" spans="1:18" x14ac:dyDescent="0.35">
      <c r="A790" s="12" t="s">
        <v>153</v>
      </c>
      <c r="B790" s="13" t="s">
        <v>16</v>
      </c>
      <c r="C790" s="13" t="s">
        <v>17</v>
      </c>
      <c r="D790" s="13" t="s">
        <v>84</v>
      </c>
      <c r="E790" s="13" t="s">
        <v>881</v>
      </c>
      <c r="F790" s="13" t="s">
        <v>556</v>
      </c>
      <c r="G790" s="13" t="s">
        <v>70</v>
      </c>
      <c r="H790" s="14">
        <v>0.02</v>
      </c>
      <c r="I790" s="15" t="s">
        <v>23</v>
      </c>
      <c r="J790" s="16">
        <v>7.69</v>
      </c>
      <c r="K790" s="17">
        <v>7.69</v>
      </c>
      <c r="L790" s="17">
        <v>7.69</v>
      </c>
      <c r="M790" s="17">
        <v>7.69</v>
      </c>
      <c r="N790" s="17">
        <v>7.69</v>
      </c>
      <c r="O790" s="17">
        <v>7.69</v>
      </c>
      <c r="P790" s="17">
        <v>8.3000000000000007</v>
      </c>
      <c r="Q790" s="17">
        <v>8.3000000000000007</v>
      </c>
      <c r="R790" s="17">
        <v>8.56</v>
      </c>
    </row>
    <row r="791" spans="1:18" x14ac:dyDescent="0.35">
      <c r="A791" s="18" t="s">
        <v>153</v>
      </c>
      <c r="B791" s="19" t="s">
        <v>16</v>
      </c>
      <c r="C791" s="19" t="s">
        <v>17</v>
      </c>
      <c r="D791" s="19" t="s">
        <v>84</v>
      </c>
      <c r="E791" s="19" t="s">
        <v>881</v>
      </c>
      <c r="F791" s="19" t="s">
        <v>556</v>
      </c>
      <c r="G791" s="19" t="s">
        <v>70</v>
      </c>
      <c r="H791" s="20">
        <v>0.02</v>
      </c>
      <c r="I791" s="21" t="s">
        <v>25</v>
      </c>
      <c r="J791" s="22">
        <v>2.6702269692923997E-2</v>
      </c>
      <c r="K791" s="23">
        <v>2.6702269692923997E-2</v>
      </c>
      <c r="L791" s="23">
        <v>2.6702269692923997E-2</v>
      </c>
      <c r="M791" s="23">
        <v>2.6702269692923997E-2</v>
      </c>
      <c r="N791" s="23">
        <v>2.6702269692923997E-2</v>
      </c>
      <c r="O791" s="23">
        <v>2.6702269692923997E-2</v>
      </c>
      <c r="P791" s="23">
        <v>1.9656019656019597E-2</v>
      </c>
      <c r="Q791" s="23">
        <v>1.9656019656019597E-2</v>
      </c>
      <c r="R791" s="24">
        <v>2.1479713603818507E-2</v>
      </c>
    </row>
    <row r="792" spans="1:18" x14ac:dyDescent="0.35">
      <c r="A792" s="25" t="s">
        <v>153</v>
      </c>
      <c r="B792" s="26" t="s">
        <v>16</v>
      </c>
      <c r="C792" s="26" t="s">
        <v>17</v>
      </c>
      <c r="D792" s="26" t="s">
        <v>84</v>
      </c>
      <c r="E792" s="26" t="s">
        <v>881</v>
      </c>
      <c r="F792" s="26" t="s">
        <v>93</v>
      </c>
      <c r="G792" s="26" t="s">
        <v>70</v>
      </c>
      <c r="H792" s="27">
        <v>0.02</v>
      </c>
      <c r="I792" s="28" t="s">
        <v>22</v>
      </c>
      <c r="J792" s="29">
        <v>7.59</v>
      </c>
      <c r="K792" s="30">
        <v>7.59</v>
      </c>
      <c r="L792" s="30">
        <v>7.59</v>
      </c>
      <c r="M792" s="30">
        <v>7.39</v>
      </c>
      <c r="N792" s="30">
        <v>7.39</v>
      </c>
      <c r="O792" s="30">
        <v>7.39</v>
      </c>
      <c r="P792" s="30">
        <v>8.23</v>
      </c>
      <c r="Q792" s="30">
        <v>8.23</v>
      </c>
      <c r="R792" s="31">
        <v>8.52</v>
      </c>
    </row>
    <row r="793" spans="1:18" x14ac:dyDescent="0.35">
      <c r="A793" s="12" t="s">
        <v>153</v>
      </c>
      <c r="B793" s="13" t="s">
        <v>16</v>
      </c>
      <c r="C793" s="13" t="s">
        <v>17</v>
      </c>
      <c r="D793" s="13" t="s">
        <v>84</v>
      </c>
      <c r="E793" s="13" t="s">
        <v>881</v>
      </c>
      <c r="F793" s="13" t="s">
        <v>93</v>
      </c>
      <c r="G793" s="13" t="s">
        <v>70</v>
      </c>
      <c r="H793" s="14">
        <v>0.02</v>
      </c>
      <c r="I793" s="15" t="s">
        <v>23</v>
      </c>
      <c r="J793" s="16">
        <v>7.54</v>
      </c>
      <c r="K793" s="17">
        <v>7.54</v>
      </c>
      <c r="L793" s="17">
        <v>7.54</v>
      </c>
      <c r="M793" s="17">
        <v>7.34</v>
      </c>
      <c r="N793" s="17">
        <v>7.34</v>
      </c>
      <c r="O793" s="17">
        <v>7.34</v>
      </c>
      <c r="P793" s="17">
        <v>8.19</v>
      </c>
      <c r="Q793" s="17">
        <v>8.19</v>
      </c>
      <c r="R793" s="17">
        <v>8.4700000000000006</v>
      </c>
    </row>
    <row r="794" spans="1:18" x14ac:dyDescent="0.35">
      <c r="A794" s="18" t="s">
        <v>153</v>
      </c>
      <c r="B794" s="19" t="s">
        <v>16</v>
      </c>
      <c r="C794" s="19" t="s">
        <v>17</v>
      </c>
      <c r="D794" s="19" t="s">
        <v>84</v>
      </c>
      <c r="E794" s="19" t="s">
        <v>881</v>
      </c>
      <c r="F794" s="19" t="s">
        <v>93</v>
      </c>
      <c r="G794" s="19" t="s">
        <v>70</v>
      </c>
      <c r="H794" s="20">
        <v>0.02</v>
      </c>
      <c r="I794" s="21" t="s">
        <v>25</v>
      </c>
      <c r="J794" s="22">
        <v>-6.5876152832674562E-3</v>
      </c>
      <c r="K794" s="23">
        <v>-6.5876152832674562E-3</v>
      </c>
      <c r="L794" s="23">
        <v>-6.5876152832674562E-3</v>
      </c>
      <c r="M794" s="23">
        <v>-6.7658998646820123E-3</v>
      </c>
      <c r="N794" s="23">
        <v>-6.7658998646820123E-3</v>
      </c>
      <c r="O794" s="23">
        <v>-6.7658998646820123E-3</v>
      </c>
      <c r="P794" s="23">
        <v>-4.86026731470246E-3</v>
      </c>
      <c r="Q794" s="23">
        <v>-4.86026731470246E-3</v>
      </c>
      <c r="R794" s="24">
        <v>-5.8685446009388853E-3</v>
      </c>
    </row>
    <row r="795" spans="1:18" x14ac:dyDescent="0.35">
      <c r="A795" s="25" t="s">
        <v>153</v>
      </c>
      <c r="B795" s="26" t="s">
        <v>16</v>
      </c>
      <c r="C795" s="26" t="s">
        <v>17</v>
      </c>
      <c r="D795" s="26" t="s">
        <v>84</v>
      </c>
      <c r="E795" s="26" t="s">
        <v>881</v>
      </c>
      <c r="F795" s="26" t="s">
        <v>916</v>
      </c>
      <c r="G795" s="26" t="s">
        <v>70</v>
      </c>
      <c r="H795" s="27">
        <v>0.02</v>
      </c>
      <c r="I795" s="28" t="s">
        <v>22</v>
      </c>
      <c r="J795" s="29">
        <v>7.59</v>
      </c>
      <c r="K795" s="30">
        <v>7.59</v>
      </c>
      <c r="L795" s="30">
        <v>7.59</v>
      </c>
      <c r="M795" s="30">
        <v>7.39</v>
      </c>
      <c r="N795" s="30">
        <v>7.39</v>
      </c>
      <c r="O795" s="30">
        <v>7.39</v>
      </c>
      <c r="P795" s="30">
        <v>8.23</v>
      </c>
      <c r="Q795" s="30">
        <v>8.23</v>
      </c>
      <c r="R795" s="31">
        <v>8.65</v>
      </c>
    </row>
    <row r="796" spans="1:18" x14ac:dyDescent="0.35">
      <c r="A796" s="12" t="s">
        <v>153</v>
      </c>
      <c r="B796" s="13" t="s">
        <v>16</v>
      </c>
      <c r="C796" s="13" t="s">
        <v>17</v>
      </c>
      <c r="D796" s="13" t="s">
        <v>84</v>
      </c>
      <c r="E796" s="13" t="s">
        <v>881</v>
      </c>
      <c r="F796" s="13" t="s">
        <v>916</v>
      </c>
      <c r="G796" s="13" t="s">
        <v>70</v>
      </c>
      <c r="H796" s="14">
        <v>0.02</v>
      </c>
      <c r="I796" s="15" t="s">
        <v>23</v>
      </c>
      <c r="J796" s="16">
        <v>7.49</v>
      </c>
      <c r="K796" s="17">
        <v>7.49</v>
      </c>
      <c r="L796" s="17">
        <v>7.49</v>
      </c>
      <c r="M796" s="17">
        <v>7.29</v>
      </c>
      <c r="N796" s="17">
        <v>7.29</v>
      </c>
      <c r="O796" s="17">
        <v>7.29</v>
      </c>
      <c r="P796" s="17">
        <v>8.14</v>
      </c>
      <c r="Q796" s="17">
        <v>8.14</v>
      </c>
      <c r="R796" s="17">
        <v>8.5500000000000007</v>
      </c>
    </row>
    <row r="797" spans="1:18" x14ac:dyDescent="0.35">
      <c r="A797" s="18" t="s">
        <v>153</v>
      </c>
      <c r="B797" s="19" t="s">
        <v>16</v>
      </c>
      <c r="C797" s="19" t="s">
        <v>17</v>
      </c>
      <c r="D797" s="19" t="s">
        <v>84</v>
      </c>
      <c r="E797" s="19" t="s">
        <v>881</v>
      </c>
      <c r="F797" s="19" t="s">
        <v>916</v>
      </c>
      <c r="G797" s="19" t="s">
        <v>70</v>
      </c>
      <c r="H797" s="20">
        <v>0.02</v>
      </c>
      <c r="I797" s="21" t="s">
        <v>25</v>
      </c>
      <c r="J797" s="22">
        <v>-1.3175230566534912E-2</v>
      </c>
      <c r="K797" s="23">
        <v>-1.3175230566534912E-2</v>
      </c>
      <c r="L797" s="23">
        <v>-1.3175230566534912E-2</v>
      </c>
      <c r="M797" s="23">
        <v>-1.3531799729363914E-2</v>
      </c>
      <c r="N797" s="23">
        <v>-1.3531799729363914E-2</v>
      </c>
      <c r="O797" s="23">
        <v>-1.3531799729363914E-2</v>
      </c>
      <c r="P797" s="23">
        <v>-1.0935601458080146E-2</v>
      </c>
      <c r="Q797" s="23">
        <v>-1.0935601458080146E-2</v>
      </c>
      <c r="R797" s="24">
        <v>-1.1560693641618491E-2</v>
      </c>
    </row>
    <row r="798" spans="1:18" x14ac:dyDescent="0.35">
      <c r="A798" s="25" t="s">
        <v>153</v>
      </c>
      <c r="B798" s="26" t="s">
        <v>16</v>
      </c>
      <c r="C798" s="26" t="s">
        <v>17</v>
      </c>
      <c r="D798" s="26" t="s">
        <v>84</v>
      </c>
      <c r="E798" s="26" t="s">
        <v>881</v>
      </c>
      <c r="F798" s="26" t="s">
        <v>917</v>
      </c>
      <c r="G798" s="26" t="s">
        <v>70</v>
      </c>
      <c r="H798" s="27">
        <v>0.02</v>
      </c>
      <c r="I798" s="28" t="s">
        <v>22</v>
      </c>
      <c r="J798" s="29">
        <v>7.59</v>
      </c>
      <c r="K798" s="30">
        <v>7.59</v>
      </c>
      <c r="L798" s="30">
        <v>7.59</v>
      </c>
      <c r="M798" s="30">
        <v>7.39</v>
      </c>
      <c r="N798" s="30">
        <v>7.39</v>
      </c>
      <c r="O798" s="30">
        <v>7.39</v>
      </c>
      <c r="P798" s="30">
        <v>8.23</v>
      </c>
      <c r="Q798" s="30">
        <v>8.23</v>
      </c>
      <c r="R798" s="31">
        <v>8.65</v>
      </c>
    </row>
    <row r="799" spans="1:18" x14ac:dyDescent="0.35">
      <c r="A799" s="12" t="s">
        <v>153</v>
      </c>
      <c r="B799" s="13" t="s">
        <v>16</v>
      </c>
      <c r="C799" s="13" t="s">
        <v>17</v>
      </c>
      <c r="D799" s="13" t="s">
        <v>84</v>
      </c>
      <c r="E799" s="13" t="s">
        <v>881</v>
      </c>
      <c r="F799" s="13" t="s">
        <v>917</v>
      </c>
      <c r="G799" s="13" t="s">
        <v>70</v>
      </c>
      <c r="H799" s="14">
        <v>0.02</v>
      </c>
      <c r="I799" s="15" t="s">
        <v>23</v>
      </c>
      <c r="J799" s="16">
        <v>7.49</v>
      </c>
      <c r="K799" s="17">
        <v>7.49</v>
      </c>
      <c r="L799" s="17">
        <v>7.49</v>
      </c>
      <c r="M799" s="17">
        <v>7.29</v>
      </c>
      <c r="N799" s="17">
        <v>7.29</v>
      </c>
      <c r="O799" s="17">
        <v>7.29</v>
      </c>
      <c r="P799" s="17">
        <v>8.14</v>
      </c>
      <c r="Q799" s="17">
        <v>8.14</v>
      </c>
      <c r="R799" s="17">
        <v>8.5500000000000007</v>
      </c>
    </row>
    <row r="800" spans="1:18" x14ac:dyDescent="0.35">
      <c r="A800" s="18" t="s">
        <v>153</v>
      </c>
      <c r="B800" s="19" t="s">
        <v>16</v>
      </c>
      <c r="C800" s="19" t="s">
        <v>17</v>
      </c>
      <c r="D800" s="19" t="s">
        <v>84</v>
      </c>
      <c r="E800" s="19" t="s">
        <v>881</v>
      </c>
      <c r="F800" s="19" t="s">
        <v>917</v>
      </c>
      <c r="G800" s="19" t="s">
        <v>70</v>
      </c>
      <c r="H800" s="20">
        <v>0.02</v>
      </c>
      <c r="I800" s="21" t="s">
        <v>25</v>
      </c>
      <c r="J800" s="22">
        <v>-1.3175230566534912E-2</v>
      </c>
      <c r="K800" s="23">
        <v>-1.3175230566534912E-2</v>
      </c>
      <c r="L800" s="23">
        <v>-1.3175230566534912E-2</v>
      </c>
      <c r="M800" s="23">
        <v>-1.3531799729363914E-2</v>
      </c>
      <c r="N800" s="23">
        <v>-1.3531799729363914E-2</v>
      </c>
      <c r="O800" s="23">
        <v>-1.3531799729363914E-2</v>
      </c>
      <c r="P800" s="23">
        <v>-1.0935601458080146E-2</v>
      </c>
      <c r="Q800" s="23">
        <v>-1.0935601458080146E-2</v>
      </c>
      <c r="R800" s="24">
        <v>-1.1560693641618491E-2</v>
      </c>
    </row>
    <row r="801" spans="1:18" x14ac:dyDescent="0.35">
      <c r="A801" s="25" t="s">
        <v>153</v>
      </c>
      <c r="B801" s="26" t="s">
        <v>16</v>
      </c>
      <c r="C801" s="26" t="s">
        <v>17</v>
      </c>
      <c r="D801" s="26" t="s">
        <v>84</v>
      </c>
      <c r="E801" s="26" t="s">
        <v>881</v>
      </c>
      <c r="F801" s="26" t="s">
        <v>94</v>
      </c>
      <c r="G801" s="26" t="s">
        <v>70</v>
      </c>
      <c r="H801" s="27">
        <v>0.02</v>
      </c>
      <c r="I801" s="28" t="s">
        <v>22</v>
      </c>
      <c r="J801" s="29">
        <v>7.19</v>
      </c>
      <c r="K801" s="30">
        <v>7.19</v>
      </c>
      <c r="L801" s="30">
        <v>7.19</v>
      </c>
      <c r="M801" s="30">
        <v>7.04</v>
      </c>
      <c r="N801" s="30">
        <v>7.04</v>
      </c>
      <c r="O801" s="30">
        <v>7.04</v>
      </c>
      <c r="P801" s="30">
        <v>7.77</v>
      </c>
      <c r="Q801" s="30">
        <v>7.77</v>
      </c>
      <c r="R801" s="31">
        <v>7.79</v>
      </c>
    </row>
    <row r="802" spans="1:18" x14ac:dyDescent="0.35">
      <c r="A802" s="12" t="s">
        <v>153</v>
      </c>
      <c r="B802" s="13" t="s">
        <v>16</v>
      </c>
      <c r="C802" s="13" t="s">
        <v>17</v>
      </c>
      <c r="D802" s="13" t="s">
        <v>84</v>
      </c>
      <c r="E802" s="13" t="s">
        <v>881</v>
      </c>
      <c r="F802" s="13" t="s">
        <v>94</v>
      </c>
      <c r="G802" s="13" t="s">
        <v>70</v>
      </c>
      <c r="H802" s="14">
        <v>0.02</v>
      </c>
      <c r="I802" s="15" t="s">
        <v>23</v>
      </c>
      <c r="J802" s="16">
        <v>7.29</v>
      </c>
      <c r="K802" s="17">
        <v>7.29</v>
      </c>
      <c r="L802" s="17">
        <v>7.29</v>
      </c>
      <c r="M802" s="17">
        <v>7.14</v>
      </c>
      <c r="N802" s="17">
        <v>7.14</v>
      </c>
      <c r="O802" s="17">
        <v>7.14</v>
      </c>
      <c r="P802" s="17">
        <v>7.85</v>
      </c>
      <c r="Q802" s="17">
        <v>7.85</v>
      </c>
      <c r="R802" s="17">
        <v>7.88</v>
      </c>
    </row>
    <row r="803" spans="1:18" x14ac:dyDescent="0.35">
      <c r="A803" s="18" t="s">
        <v>153</v>
      </c>
      <c r="B803" s="19" t="s">
        <v>16</v>
      </c>
      <c r="C803" s="19" t="s">
        <v>17</v>
      </c>
      <c r="D803" s="19" t="s">
        <v>84</v>
      </c>
      <c r="E803" s="19" t="s">
        <v>881</v>
      </c>
      <c r="F803" s="19" t="s">
        <v>94</v>
      </c>
      <c r="G803" s="19" t="s">
        <v>70</v>
      </c>
      <c r="H803" s="20">
        <v>0.02</v>
      </c>
      <c r="I803" s="21" t="s">
        <v>25</v>
      </c>
      <c r="J803" s="22">
        <v>1.3908205841446364E-2</v>
      </c>
      <c r="K803" s="23">
        <v>1.3908205841446364E-2</v>
      </c>
      <c r="L803" s="23">
        <v>1.3908205841446364E-2</v>
      </c>
      <c r="M803" s="23">
        <v>1.4204545454545414E-2</v>
      </c>
      <c r="N803" s="23">
        <v>1.4204545454545414E-2</v>
      </c>
      <c r="O803" s="23">
        <v>1.4204545454545414E-2</v>
      </c>
      <c r="P803" s="23">
        <v>1.0296010296010349E-2</v>
      </c>
      <c r="Q803" s="23">
        <v>1.0296010296010349E-2</v>
      </c>
      <c r="R803" s="24">
        <v>1.1553273427471034E-2</v>
      </c>
    </row>
    <row r="804" spans="1:18" x14ac:dyDescent="0.35">
      <c r="A804" s="25" t="s">
        <v>153</v>
      </c>
      <c r="B804" s="26" t="s">
        <v>16</v>
      </c>
      <c r="C804" s="26" t="s">
        <v>17</v>
      </c>
      <c r="D804" s="26" t="s">
        <v>95</v>
      </c>
      <c r="E804" s="26" t="s">
        <v>904</v>
      </c>
      <c r="F804" s="26" t="s">
        <v>96</v>
      </c>
      <c r="G804" s="26" t="s">
        <v>70</v>
      </c>
      <c r="H804" s="27">
        <v>2.2499999999999999E-2</v>
      </c>
      <c r="I804" s="28" t="s">
        <v>22</v>
      </c>
      <c r="J804" s="29">
        <v>8.19</v>
      </c>
      <c r="K804" s="30">
        <v>8.19</v>
      </c>
      <c r="L804" s="30">
        <v>8.19</v>
      </c>
      <c r="M804" s="30">
        <v>7.49</v>
      </c>
      <c r="N804" s="30">
        <v>7.49</v>
      </c>
      <c r="O804" s="30">
        <v>7.49</v>
      </c>
      <c r="P804" s="30">
        <v>6.83</v>
      </c>
      <c r="Q804" s="30">
        <v>6.83</v>
      </c>
      <c r="R804" s="31">
        <v>7.51</v>
      </c>
    </row>
    <row r="805" spans="1:18" x14ac:dyDescent="0.35">
      <c r="A805" s="12" t="s">
        <v>153</v>
      </c>
      <c r="B805" s="13" t="s">
        <v>16</v>
      </c>
      <c r="C805" s="13" t="s">
        <v>17</v>
      </c>
      <c r="D805" s="13" t="s">
        <v>95</v>
      </c>
      <c r="E805" s="13" t="s">
        <v>904</v>
      </c>
      <c r="F805" s="13" t="s">
        <v>96</v>
      </c>
      <c r="G805" s="13" t="s">
        <v>70</v>
      </c>
      <c r="H805" s="14">
        <v>2.2499999999999999E-2</v>
      </c>
      <c r="I805" s="15" t="s">
        <v>23</v>
      </c>
      <c r="J805" s="16">
        <v>8.2899999999999991</v>
      </c>
      <c r="K805" s="17">
        <v>8.2899999999999991</v>
      </c>
      <c r="L805" s="17">
        <v>8.2899999999999991</v>
      </c>
      <c r="M805" s="17">
        <v>7.59</v>
      </c>
      <c r="N805" s="17">
        <v>7.59</v>
      </c>
      <c r="O805" s="17">
        <v>7.59</v>
      </c>
      <c r="P805" s="17">
        <v>6.91</v>
      </c>
      <c r="Q805" s="17">
        <v>6.91</v>
      </c>
      <c r="R805" s="17">
        <v>7.6</v>
      </c>
    </row>
    <row r="806" spans="1:18" x14ac:dyDescent="0.35">
      <c r="A806" s="18" t="s">
        <v>153</v>
      </c>
      <c r="B806" s="19" t="s">
        <v>16</v>
      </c>
      <c r="C806" s="19" t="s">
        <v>17</v>
      </c>
      <c r="D806" s="19" t="s">
        <v>95</v>
      </c>
      <c r="E806" s="19" t="s">
        <v>904</v>
      </c>
      <c r="F806" s="19" t="s">
        <v>96</v>
      </c>
      <c r="G806" s="19" t="s">
        <v>70</v>
      </c>
      <c r="H806" s="20">
        <v>2.2499999999999999E-2</v>
      </c>
      <c r="I806" s="21" t="s">
        <v>25</v>
      </c>
      <c r="J806" s="22">
        <v>1.2210012210012167E-2</v>
      </c>
      <c r="K806" s="23">
        <v>1.2210012210012167E-2</v>
      </c>
      <c r="L806" s="23">
        <v>1.2210012210012167E-2</v>
      </c>
      <c r="M806" s="23">
        <v>1.3351134846461887E-2</v>
      </c>
      <c r="N806" s="23">
        <v>1.3351134846461887E-2</v>
      </c>
      <c r="O806" s="23">
        <v>1.3351134846461887E-2</v>
      </c>
      <c r="P806" s="23">
        <v>1.171303074670571E-2</v>
      </c>
      <c r="Q806" s="23">
        <v>1.171303074670571E-2</v>
      </c>
      <c r="R806" s="24">
        <v>1.1984021304926706E-2</v>
      </c>
    </row>
    <row r="807" spans="1:18" x14ac:dyDescent="0.35">
      <c r="A807" s="25" t="s">
        <v>153</v>
      </c>
      <c r="B807" s="26" t="s">
        <v>16</v>
      </c>
      <c r="C807" s="26" t="s">
        <v>17</v>
      </c>
      <c r="D807" s="26" t="s">
        <v>95</v>
      </c>
      <c r="E807" s="26" t="s">
        <v>904</v>
      </c>
      <c r="F807" s="26" t="s">
        <v>97</v>
      </c>
      <c r="G807" s="26" t="s">
        <v>70</v>
      </c>
      <c r="H807" s="77">
        <v>2.2499999999999999E-2</v>
      </c>
      <c r="I807" s="28" t="s">
        <v>22</v>
      </c>
      <c r="J807" s="29">
        <v>7.99</v>
      </c>
      <c r="K807" s="30">
        <v>7.99</v>
      </c>
      <c r="L807" s="30">
        <v>7.99</v>
      </c>
      <c r="M807" s="30">
        <v>7.49</v>
      </c>
      <c r="N807" s="30">
        <v>7.49</v>
      </c>
      <c r="O807" s="30">
        <v>7.49</v>
      </c>
      <c r="P807" s="30">
        <v>6.67</v>
      </c>
      <c r="Q807" s="30">
        <v>6.67</v>
      </c>
      <c r="R807" s="31">
        <v>8.9700000000000006</v>
      </c>
    </row>
    <row r="808" spans="1:18" x14ac:dyDescent="0.35">
      <c r="A808" s="12" t="s">
        <v>153</v>
      </c>
      <c r="B808" s="13" t="s">
        <v>16</v>
      </c>
      <c r="C808" s="13" t="s">
        <v>17</v>
      </c>
      <c r="D808" s="13" t="s">
        <v>95</v>
      </c>
      <c r="E808" s="13" t="s">
        <v>904</v>
      </c>
      <c r="F808" s="13" t="s">
        <v>97</v>
      </c>
      <c r="G808" s="13" t="s">
        <v>70</v>
      </c>
      <c r="H808" s="78">
        <v>2.2499999999999999E-2</v>
      </c>
      <c r="I808" s="15" t="s">
        <v>23</v>
      </c>
      <c r="J808" s="16">
        <v>7.79</v>
      </c>
      <c r="K808" s="17">
        <v>7.79</v>
      </c>
      <c r="L808" s="17">
        <v>7.79</v>
      </c>
      <c r="M808" s="17">
        <v>7.29</v>
      </c>
      <c r="N808" s="17">
        <v>7.29</v>
      </c>
      <c r="O808" s="17">
        <v>7.29</v>
      </c>
      <c r="P808" s="17">
        <v>6.5</v>
      </c>
      <c r="Q808" s="17">
        <v>6.5</v>
      </c>
      <c r="R808" s="17">
        <v>8.7799999999999994</v>
      </c>
    </row>
    <row r="809" spans="1:18" x14ac:dyDescent="0.35">
      <c r="A809" s="18" t="s">
        <v>153</v>
      </c>
      <c r="B809" s="19" t="s">
        <v>16</v>
      </c>
      <c r="C809" s="19" t="s">
        <v>17</v>
      </c>
      <c r="D809" s="19" t="s">
        <v>95</v>
      </c>
      <c r="E809" s="19" t="s">
        <v>904</v>
      </c>
      <c r="F809" s="19" t="s">
        <v>97</v>
      </c>
      <c r="G809" s="19" t="s">
        <v>70</v>
      </c>
      <c r="H809" s="79">
        <v>2.2499999999999999E-2</v>
      </c>
      <c r="I809" s="21" t="s">
        <v>25</v>
      </c>
      <c r="J809" s="22">
        <v>-2.5031289111389299E-2</v>
      </c>
      <c r="K809" s="23">
        <v>-2.5031289111389299E-2</v>
      </c>
      <c r="L809" s="23">
        <v>-2.5031289111389299E-2</v>
      </c>
      <c r="M809" s="23">
        <v>-2.6702269692923886E-2</v>
      </c>
      <c r="N809" s="23">
        <v>-2.6702269692923886E-2</v>
      </c>
      <c r="O809" s="23">
        <v>-2.6702269692923886E-2</v>
      </c>
      <c r="P809" s="23">
        <v>-2.5487256371814038E-2</v>
      </c>
      <c r="Q809" s="23">
        <v>-2.5487256371814038E-2</v>
      </c>
      <c r="R809" s="24">
        <v>-2.1181716833890918E-2</v>
      </c>
    </row>
    <row r="810" spans="1:18" x14ac:dyDescent="0.35">
      <c r="A810" s="25" t="s">
        <v>153</v>
      </c>
      <c r="B810" s="26" t="s">
        <v>16</v>
      </c>
      <c r="C810" s="26" t="s">
        <v>17</v>
      </c>
      <c r="D810" s="26" t="s">
        <v>98</v>
      </c>
      <c r="E810" s="26" t="s">
        <v>904</v>
      </c>
      <c r="F810" s="26" t="s">
        <v>99</v>
      </c>
      <c r="G810" s="26" t="s">
        <v>70</v>
      </c>
      <c r="H810" s="27">
        <v>2.5000000000000001E-2</v>
      </c>
      <c r="I810" s="28" t="s">
        <v>22</v>
      </c>
      <c r="J810" s="29">
        <v>8.99</v>
      </c>
      <c r="K810" s="30">
        <v>8.99</v>
      </c>
      <c r="L810" s="30">
        <v>8.99</v>
      </c>
      <c r="M810" s="30">
        <v>8.19</v>
      </c>
      <c r="N810" s="30">
        <v>8.19</v>
      </c>
      <c r="O810" s="30">
        <v>8.19</v>
      </c>
      <c r="P810" s="30">
        <v>7.51</v>
      </c>
      <c r="Q810" s="30">
        <v>7.51</v>
      </c>
      <c r="R810" s="31">
        <v>7.79</v>
      </c>
    </row>
    <row r="811" spans="1:18" x14ac:dyDescent="0.35">
      <c r="A811" s="12" t="s">
        <v>153</v>
      </c>
      <c r="B811" s="13" t="s">
        <v>16</v>
      </c>
      <c r="C811" s="13" t="s">
        <v>17</v>
      </c>
      <c r="D811" s="13" t="s">
        <v>98</v>
      </c>
      <c r="E811" s="13" t="s">
        <v>904</v>
      </c>
      <c r="F811" s="13" t="s">
        <v>99</v>
      </c>
      <c r="G811" s="13" t="s">
        <v>70</v>
      </c>
      <c r="H811" s="14">
        <v>2.5000000000000001E-2</v>
      </c>
      <c r="I811" s="15" t="s">
        <v>23</v>
      </c>
      <c r="J811" s="16">
        <v>9.49</v>
      </c>
      <c r="K811" s="17">
        <v>9.49</v>
      </c>
      <c r="L811" s="17">
        <v>9.49</v>
      </c>
      <c r="M811" s="17">
        <v>9.19</v>
      </c>
      <c r="N811" s="17">
        <v>9.19</v>
      </c>
      <c r="O811" s="17">
        <v>9.19</v>
      </c>
      <c r="P811" s="17">
        <v>7.93</v>
      </c>
      <c r="Q811" s="17">
        <v>7.93</v>
      </c>
      <c r="R811" s="17">
        <v>8.74</v>
      </c>
    </row>
    <row r="812" spans="1:18" x14ac:dyDescent="0.35">
      <c r="A812" s="18" t="s">
        <v>153</v>
      </c>
      <c r="B812" s="19" t="s">
        <v>16</v>
      </c>
      <c r="C812" s="19" t="s">
        <v>17</v>
      </c>
      <c r="D812" s="19" t="s">
        <v>98</v>
      </c>
      <c r="E812" s="19" t="s">
        <v>904</v>
      </c>
      <c r="F812" s="19" t="s">
        <v>99</v>
      </c>
      <c r="G812" s="19" t="s">
        <v>70</v>
      </c>
      <c r="H812" s="20">
        <v>2.5000000000000001E-2</v>
      </c>
      <c r="I812" s="21" t="s">
        <v>25</v>
      </c>
      <c r="J812" s="22">
        <v>5.5617352614015569E-2</v>
      </c>
      <c r="K812" s="23">
        <v>5.5617352614015569E-2</v>
      </c>
      <c r="L812" s="23">
        <v>5.5617352614015569E-2</v>
      </c>
      <c r="M812" s="23">
        <v>0.12210012210012211</v>
      </c>
      <c r="N812" s="23">
        <v>0.12210012210012211</v>
      </c>
      <c r="O812" s="23">
        <v>0.12210012210012211</v>
      </c>
      <c r="P812" s="23">
        <v>5.5925432756325E-2</v>
      </c>
      <c r="Q812" s="23">
        <v>5.5925432756325E-2</v>
      </c>
      <c r="R812" s="24">
        <v>0.12195121951219523</v>
      </c>
    </row>
    <row r="813" spans="1:18" x14ac:dyDescent="0.35">
      <c r="A813" s="25" t="s">
        <v>153</v>
      </c>
      <c r="B813" s="26" t="s">
        <v>16</v>
      </c>
      <c r="C813" s="26" t="s">
        <v>17</v>
      </c>
      <c r="D813" s="26" t="s">
        <v>98</v>
      </c>
      <c r="E813" s="26" t="s">
        <v>904</v>
      </c>
      <c r="F813" s="26" t="s">
        <v>918</v>
      </c>
      <c r="G813" s="26" t="s">
        <v>70</v>
      </c>
      <c r="H813" s="27">
        <v>2.5000000000000001E-2</v>
      </c>
      <c r="I813" s="28" t="s">
        <v>22</v>
      </c>
      <c r="J813" s="29">
        <v>8.99</v>
      </c>
      <c r="K813" s="30">
        <v>8.99</v>
      </c>
      <c r="L813" s="30">
        <v>8.99</v>
      </c>
      <c r="M813" s="30">
        <v>8.19</v>
      </c>
      <c r="N813" s="30">
        <v>8.19</v>
      </c>
      <c r="O813" s="30">
        <v>8.19</v>
      </c>
      <c r="P813" s="30">
        <v>7.51</v>
      </c>
      <c r="Q813" s="30">
        <v>7.51</v>
      </c>
      <c r="R813" s="31">
        <v>7.79</v>
      </c>
    </row>
    <row r="814" spans="1:18" x14ac:dyDescent="0.35">
      <c r="A814" s="12" t="s">
        <v>153</v>
      </c>
      <c r="B814" s="13" t="s">
        <v>16</v>
      </c>
      <c r="C814" s="13" t="s">
        <v>17</v>
      </c>
      <c r="D814" s="13" t="s">
        <v>98</v>
      </c>
      <c r="E814" s="13" t="s">
        <v>904</v>
      </c>
      <c r="F814" s="13" t="s">
        <v>918</v>
      </c>
      <c r="G814" s="13" t="s">
        <v>70</v>
      </c>
      <c r="H814" s="14">
        <v>2.5000000000000001E-2</v>
      </c>
      <c r="I814" s="15" t="s">
        <v>23</v>
      </c>
      <c r="J814" s="16">
        <v>9.49</v>
      </c>
      <c r="K814" s="17">
        <v>9.49</v>
      </c>
      <c r="L814" s="17">
        <v>9.49</v>
      </c>
      <c r="M814" s="17">
        <v>9.19</v>
      </c>
      <c r="N814" s="17">
        <v>9.19</v>
      </c>
      <c r="O814" s="17">
        <v>9.19</v>
      </c>
      <c r="P814" s="17">
        <v>7.93</v>
      </c>
      <c r="Q814" s="17">
        <v>7.93</v>
      </c>
      <c r="R814" s="17">
        <v>8.74</v>
      </c>
    </row>
    <row r="815" spans="1:18" x14ac:dyDescent="0.35">
      <c r="A815" s="18" t="s">
        <v>153</v>
      </c>
      <c r="B815" s="19" t="s">
        <v>16</v>
      </c>
      <c r="C815" s="19" t="s">
        <v>17</v>
      </c>
      <c r="D815" s="19" t="s">
        <v>98</v>
      </c>
      <c r="E815" s="19" t="s">
        <v>904</v>
      </c>
      <c r="F815" s="19" t="s">
        <v>918</v>
      </c>
      <c r="G815" s="19" t="s">
        <v>70</v>
      </c>
      <c r="H815" s="20">
        <v>2.5000000000000001E-2</v>
      </c>
      <c r="I815" s="21" t="s">
        <v>25</v>
      </c>
      <c r="J815" s="22">
        <v>5.5617352614015569E-2</v>
      </c>
      <c r="K815" s="23">
        <v>5.5617352614015569E-2</v>
      </c>
      <c r="L815" s="23">
        <v>5.5617352614015569E-2</v>
      </c>
      <c r="M815" s="23">
        <v>0.12210012210012211</v>
      </c>
      <c r="N815" s="23">
        <v>0.12210012210012211</v>
      </c>
      <c r="O815" s="23">
        <v>0.12210012210012211</v>
      </c>
      <c r="P815" s="23">
        <v>5.5925432756325E-2</v>
      </c>
      <c r="Q815" s="23">
        <v>5.5925432756325E-2</v>
      </c>
      <c r="R815" s="24">
        <v>0.12195121951219523</v>
      </c>
    </row>
    <row r="816" spans="1:18" x14ac:dyDescent="0.35">
      <c r="A816" s="25" t="s">
        <v>153</v>
      </c>
      <c r="B816" s="26" t="s">
        <v>16</v>
      </c>
      <c r="C816" s="26" t="s">
        <v>17</v>
      </c>
      <c r="D816" s="26" t="s">
        <v>98</v>
      </c>
      <c r="E816" s="26" t="s">
        <v>904</v>
      </c>
      <c r="F816" s="26" t="s">
        <v>100</v>
      </c>
      <c r="G816" s="26" t="s">
        <v>70</v>
      </c>
      <c r="H816" s="27">
        <v>2.5000000000000001E-2</v>
      </c>
      <c r="I816" s="28" t="s">
        <v>22</v>
      </c>
      <c r="J816" s="29">
        <v>8.7899999999999991</v>
      </c>
      <c r="K816" s="30">
        <v>8.7899999999999991</v>
      </c>
      <c r="L816" s="30">
        <v>8.7899999999999991</v>
      </c>
      <c r="M816" s="30">
        <v>8.39</v>
      </c>
      <c r="N816" s="30">
        <v>8.39</v>
      </c>
      <c r="O816" s="30">
        <v>8.39</v>
      </c>
      <c r="P816" s="30">
        <v>7.34</v>
      </c>
      <c r="Q816" s="30">
        <v>7.34</v>
      </c>
      <c r="R816" s="31">
        <v>7.63</v>
      </c>
    </row>
    <row r="817" spans="1:18" x14ac:dyDescent="0.35">
      <c r="A817" s="12" t="s">
        <v>153</v>
      </c>
      <c r="B817" s="13" t="s">
        <v>16</v>
      </c>
      <c r="C817" s="13" t="s">
        <v>17</v>
      </c>
      <c r="D817" s="13" t="s">
        <v>98</v>
      </c>
      <c r="E817" s="13" t="s">
        <v>904</v>
      </c>
      <c r="F817" s="13" t="s">
        <v>100</v>
      </c>
      <c r="G817" s="13" t="s">
        <v>70</v>
      </c>
      <c r="H817" s="14">
        <v>2.5000000000000001E-2</v>
      </c>
      <c r="I817" s="15" t="s">
        <v>23</v>
      </c>
      <c r="J817" s="16">
        <v>8.99</v>
      </c>
      <c r="K817" s="17">
        <v>8.99</v>
      </c>
      <c r="L817" s="17">
        <v>8.99</v>
      </c>
      <c r="M817" s="17">
        <v>8.7899999999999991</v>
      </c>
      <c r="N817" s="17">
        <v>8.7899999999999991</v>
      </c>
      <c r="O817" s="17">
        <v>8.7899999999999991</v>
      </c>
      <c r="P817" s="17">
        <v>7.51</v>
      </c>
      <c r="Q817" s="17">
        <v>7.51</v>
      </c>
      <c r="R817" s="17">
        <v>7.99</v>
      </c>
    </row>
    <row r="818" spans="1:18" x14ac:dyDescent="0.35">
      <c r="A818" s="18" t="s">
        <v>153</v>
      </c>
      <c r="B818" s="19" t="s">
        <v>16</v>
      </c>
      <c r="C818" s="19" t="s">
        <v>17</v>
      </c>
      <c r="D818" s="19" t="s">
        <v>98</v>
      </c>
      <c r="E818" s="19" t="s">
        <v>904</v>
      </c>
      <c r="F818" s="19" t="s">
        <v>100</v>
      </c>
      <c r="G818" s="19" t="s">
        <v>70</v>
      </c>
      <c r="H818" s="20">
        <v>2.5000000000000001E-2</v>
      </c>
      <c r="I818" s="21" t="s">
        <v>25</v>
      </c>
      <c r="J818" s="22">
        <v>2.2753128555176527E-2</v>
      </c>
      <c r="K818" s="23">
        <v>2.2753128555176527E-2</v>
      </c>
      <c r="L818" s="23">
        <v>2.2753128555176527E-2</v>
      </c>
      <c r="M818" s="23">
        <v>4.7675804529201171E-2</v>
      </c>
      <c r="N818" s="23">
        <v>4.7675804529201171E-2</v>
      </c>
      <c r="O818" s="23">
        <v>4.7675804529201171E-2</v>
      </c>
      <c r="P818" s="23">
        <v>2.3160762942779245E-2</v>
      </c>
      <c r="Q818" s="23">
        <v>2.3160762942779245E-2</v>
      </c>
      <c r="R818" s="24">
        <v>4.7182175622542566E-2</v>
      </c>
    </row>
    <row r="819" spans="1:18" x14ac:dyDescent="0.35">
      <c r="A819" s="25" t="s">
        <v>153</v>
      </c>
      <c r="B819" s="26" t="s">
        <v>16</v>
      </c>
      <c r="C819" s="26" t="s">
        <v>17</v>
      </c>
      <c r="D819" s="26" t="s">
        <v>98</v>
      </c>
      <c r="E819" s="26" t="s">
        <v>904</v>
      </c>
      <c r="F819" s="26" t="s">
        <v>919</v>
      </c>
      <c r="G819" s="26" t="s">
        <v>70</v>
      </c>
      <c r="H819" s="27">
        <v>2.5000000000000001E-2</v>
      </c>
      <c r="I819" s="28" t="s">
        <v>22</v>
      </c>
      <c r="J819" s="29">
        <v>8.7899999999999991</v>
      </c>
      <c r="K819" s="30">
        <v>8.7899999999999991</v>
      </c>
      <c r="L819" s="30">
        <v>8.7899999999999991</v>
      </c>
      <c r="M819" s="30">
        <v>8.39</v>
      </c>
      <c r="N819" s="30">
        <v>8.39</v>
      </c>
      <c r="O819" s="30">
        <v>8.39</v>
      </c>
      <c r="P819" s="30">
        <v>7.34</v>
      </c>
      <c r="Q819" s="30">
        <v>7.34</v>
      </c>
      <c r="R819" s="31">
        <v>7.63</v>
      </c>
    </row>
    <row r="820" spans="1:18" x14ac:dyDescent="0.35">
      <c r="A820" s="12" t="s">
        <v>153</v>
      </c>
      <c r="B820" s="13" t="s">
        <v>16</v>
      </c>
      <c r="C820" s="13" t="s">
        <v>17</v>
      </c>
      <c r="D820" s="13" t="s">
        <v>98</v>
      </c>
      <c r="E820" s="13" t="s">
        <v>904</v>
      </c>
      <c r="F820" s="13" t="s">
        <v>919</v>
      </c>
      <c r="G820" s="13" t="s">
        <v>70</v>
      </c>
      <c r="H820" s="14">
        <v>2.5000000000000001E-2</v>
      </c>
      <c r="I820" s="15" t="s">
        <v>23</v>
      </c>
      <c r="J820" s="16">
        <v>8.99</v>
      </c>
      <c r="K820" s="17">
        <v>8.99</v>
      </c>
      <c r="L820" s="17">
        <v>8.99</v>
      </c>
      <c r="M820" s="17">
        <v>8.7899999999999991</v>
      </c>
      <c r="N820" s="17">
        <v>8.7899999999999991</v>
      </c>
      <c r="O820" s="17">
        <v>8.7899999999999991</v>
      </c>
      <c r="P820" s="17">
        <v>7.51</v>
      </c>
      <c r="Q820" s="17">
        <v>7.51</v>
      </c>
      <c r="R820" s="17">
        <v>7.99</v>
      </c>
    </row>
    <row r="821" spans="1:18" x14ac:dyDescent="0.35">
      <c r="A821" s="18" t="s">
        <v>153</v>
      </c>
      <c r="B821" s="19" t="s">
        <v>16</v>
      </c>
      <c r="C821" s="19" t="s">
        <v>17</v>
      </c>
      <c r="D821" s="19" t="s">
        <v>98</v>
      </c>
      <c r="E821" s="19" t="s">
        <v>904</v>
      </c>
      <c r="F821" s="19" t="s">
        <v>919</v>
      </c>
      <c r="G821" s="19" t="s">
        <v>70</v>
      </c>
      <c r="H821" s="20">
        <v>2.5000000000000001E-2</v>
      </c>
      <c r="I821" s="21" t="s">
        <v>25</v>
      </c>
      <c r="J821" s="22">
        <v>2.2753128555176527E-2</v>
      </c>
      <c r="K821" s="23">
        <v>2.2753128555176527E-2</v>
      </c>
      <c r="L821" s="23">
        <v>2.2753128555176527E-2</v>
      </c>
      <c r="M821" s="23">
        <v>4.7675804529201171E-2</v>
      </c>
      <c r="N821" s="23">
        <v>4.7675804529201171E-2</v>
      </c>
      <c r="O821" s="23">
        <v>4.7675804529201171E-2</v>
      </c>
      <c r="P821" s="23">
        <v>2.3160762942779245E-2</v>
      </c>
      <c r="Q821" s="23">
        <v>2.3160762942779245E-2</v>
      </c>
      <c r="R821" s="24">
        <v>4.7182175622542566E-2</v>
      </c>
    </row>
    <row r="822" spans="1:18" x14ac:dyDescent="0.35">
      <c r="A822" s="25" t="s">
        <v>153</v>
      </c>
      <c r="B822" s="26" t="s">
        <v>16</v>
      </c>
      <c r="C822" s="26" t="s">
        <v>17</v>
      </c>
      <c r="D822" s="26" t="s">
        <v>101</v>
      </c>
      <c r="E822" s="26" t="s">
        <v>904</v>
      </c>
      <c r="F822" s="26" t="s">
        <v>102</v>
      </c>
      <c r="G822" s="26" t="s">
        <v>70</v>
      </c>
      <c r="H822" s="27">
        <v>0.03</v>
      </c>
      <c r="I822" s="28" t="s">
        <v>22</v>
      </c>
      <c r="J822" s="29">
        <v>9.49</v>
      </c>
      <c r="K822" s="30">
        <v>9.49</v>
      </c>
      <c r="L822" s="30">
        <v>9.49</v>
      </c>
      <c r="M822" s="30">
        <v>9.19</v>
      </c>
      <c r="N822" s="30">
        <v>9.19</v>
      </c>
      <c r="O822" s="30">
        <v>9.19</v>
      </c>
      <c r="P822" s="30">
        <v>7.92</v>
      </c>
      <c r="Q822" s="30">
        <v>7.92</v>
      </c>
      <c r="R822" s="31">
        <v>8.5500000000000007</v>
      </c>
    </row>
    <row r="823" spans="1:18" x14ac:dyDescent="0.35">
      <c r="A823" s="12" t="s">
        <v>153</v>
      </c>
      <c r="B823" s="13" t="s">
        <v>16</v>
      </c>
      <c r="C823" s="13" t="s">
        <v>17</v>
      </c>
      <c r="D823" s="13" t="s">
        <v>101</v>
      </c>
      <c r="E823" s="13" t="s">
        <v>904</v>
      </c>
      <c r="F823" s="13" t="s">
        <v>102</v>
      </c>
      <c r="G823" s="13" t="s">
        <v>70</v>
      </c>
      <c r="H823" s="14">
        <v>0.03</v>
      </c>
      <c r="I823" s="15" t="s">
        <v>23</v>
      </c>
      <c r="J823" s="16">
        <v>9.49</v>
      </c>
      <c r="K823" s="17">
        <v>9.49</v>
      </c>
      <c r="L823" s="17">
        <v>9.49</v>
      </c>
      <c r="M823" s="17">
        <v>9.19</v>
      </c>
      <c r="N823" s="17">
        <v>9.19</v>
      </c>
      <c r="O823" s="17">
        <v>9.19</v>
      </c>
      <c r="P823" s="17">
        <v>7.92</v>
      </c>
      <c r="Q823" s="17">
        <v>7.92</v>
      </c>
      <c r="R823" s="17">
        <v>8.5500000000000007</v>
      </c>
    </row>
    <row r="824" spans="1:18" x14ac:dyDescent="0.35">
      <c r="A824" s="18" t="s">
        <v>153</v>
      </c>
      <c r="B824" s="19" t="s">
        <v>16</v>
      </c>
      <c r="C824" s="19" t="s">
        <v>17</v>
      </c>
      <c r="D824" s="19" t="s">
        <v>101</v>
      </c>
      <c r="E824" s="19" t="s">
        <v>904</v>
      </c>
      <c r="F824" s="19" t="s">
        <v>102</v>
      </c>
      <c r="G824" s="19" t="s">
        <v>70</v>
      </c>
      <c r="H824" s="20">
        <v>0.03</v>
      </c>
      <c r="I824" s="21" t="s">
        <v>25</v>
      </c>
      <c r="J824" s="22">
        <v>0</v>
      </c>
      <c r="K824" s="23">
        <v>0</v>
      </c>
      <c r="L824" s="23">
        <v>0</v>
      </c>
      <c r="M824" s="23">
        <v>0</v>
      </c>
      <c r="N824" s="23">
        <v>0</v>
      </c>
      <c r="O824" s="23">
        <v>0</v>
      </c>
      <c r="P824" s="23">
        <v>0</v>
      </c>
      <c r="Q824" s="23">
        <v>0</v>
      </c>
      <c r="R824" s="24">
        <v>0</v>
      </c>
    </row>
    <row r="825" spans="1:18" x14ac:dyDescent="0.35">
      <c r="A825" s="25" t="s">
        <v>153</v>
      </c>
      <c r="B825" s="26" t="s">
        <v>16</v>
      </c>
      <c r="C825" s="26" t="s">
        <v>17</v>
      </c>
      <c r="D825" s="26" t="s">
        <v>101</v>
      </c>
      <c r="E825" s="26" t="s">
        <v>904</v>
      </c>
      <c r="F825" s="26" t="s">
        <v>103</v>
      </c>
      <c r="G825" s="26" t="s">
        <v>70</v>
      </c>
      <c r="H825" s="27">
        <v>0.03</v>
      </c>
      <c r="I825" s="28" t="s">
        <v>22</v>
      </c>
      <c r="J825" s="29">
        <v>9.19</v>
      </c>
      <c r="K825" s="30">
        <v>9.19</v>
      </c>
      <c r="L825" s="30">
        <v>9.19</v>
      </c>
      <c r="M825" s="30">
        <v>8.99</v>
      </c>
      <c r="N825" s="30">
        <v>8.99</v>
      </c>
      <c r="O825" s="30">
        <v>8.99</v>
      </c>
      <c r="P825" s="30">
        <v>7.67</v>
      </c>
      <c r="Q825" s="30">
        <v>7.67</v>
      </c>
      <c r="R825" s="31">
        <v>8.5500000000000007</v>
      </c>
    </row>
    <row r="826" spans="1:18" x14ac:dyDescent="0.35">
      <c r="A826" s="12" t="s">
        <v>153</v>
      </c>
      <c r="B826" s="13" t="s">
        <v>16</v>
      </c>
      <c r="C826" s="13" t="s">
        <v>17</v>
      </c>
      <c r="D826" s="13" t="s">
        <v>101</v>
      </c>
      <c r="E826" s="13" t="s">
        <v>904</v>
      </c>
      <c r="F826" s="13" t="s">
        <v>103</v>
      </c>
      <c r="G826" s="13" t="s">
        <v>70</v>
      </c>
      <c r="H826" s="14">
        <v>0.03</v>
      </c>
      <c r="I826" s="15" t="s">
        <v>23</v>
      </c>
      <c r="J826" s="16">
        <v>9.19</v>
      </c>
      <c r="K826" s="17">
        <v>9.19</v>
      </c>
      <c r="L826" s="17">
        <v>9.19</v>
      </c>
      <c r="M826" s="17">
        <v>8.99</v>
      </c>
      <c r="N826" s="17">
        <v>8.99</v>
      </c>
      <c r="O826" s="17">
        <v>8.99</v>
      </c>
      <c r="P826" s="17">
        <v>7.67</v>
      </c>
      <c r="Q826" s="17">
        <v>7.67</v>
      </c>
      <c r="R826" s="17">
        <v>8.5500000000000007</v>
      </c>
    </row>
    <row r="827" spans="1:18" x14ac:dyDescent="0.35">
      <c r="A827" s="18" t="s">
        <v>153</v>
      </c>
      <c r="B827" s="19" t="s">
        <v>16</v>
      </c>
      <c r="C827" s="19" t="s">
        <v>17</v>
      </c>
      <c r="D827" s="19" t="s">
        <v>101</v>
      </c>
      <c r="E827" s="19" t="s">
        <v>904</v>
      </c>
      <c r="F827" s="19" t="s">
        <v>103</v>
      </c>
      <c r="G827" s="19" t="s">
        <v>70</v>
      </c>
      <c r="H827" s="20">
        <v>0.03</v>
      </c>
      <c r="I827" s="21" t="s">
        <v>25</v>
      </c>
      <c r="J827" s="22">
        <v>0</v>
      </c>
      <c r="K827" s="23">
        <v>0</v>
      </c>
      <c r="L827" s="23">
        <v>0</v>
      </c>
      <c r="M827" s="23">
        <v>0</v>
      </c>
      <c r="N827" s="23">
        <v>0</v>
      </c>
      <c r="O827" s="23">
        <v>0</v>
      </c>
      <c r="P827" s="23">
        <v>0</v>
      </c>
      <c r="Q827" s="23">
        <v>0</v>
      </c>
      <c r="R827" s="24">
        <v>0</v>
      </c>
    </row>
    <row r="828" spans="1:18" x14ac:dyDescent="0.35">
      <c r="A828" s="25" t="s">
        <v>153</v>
      </c>
      <c r="B828" s="26" t="s">
        <v>16</v>
      </c>
      <c r="C828" s="26" t="s">
        <v>17</v>
      </c>
      <c r="D828" s="26" t="s">
        <v>107</v>
      </c>
      <c r="E828" s="26" t="s">
        <v>880</v>
      </c>
      <c r="F828" s="26" t="s">
        <v>107</v>
      </c>
      <c r="G828" s="26" t="s">
        <v>70</v>
      </c>
      <c r="H828" s="27">
        <v>1</v>
      </c>
      <c r="I828" s="28" t="s">
        <v>22</v>
      </c>
      <c r="J828" s="29">
        <v>334</v>
      </c>
      <c r="K828" s="30">
        <v>334</v>
      </c>
      <c r="L828" s="30">
        <v>334</v>
      </c>
      <c r="M828" s="30">
        <v>334</v>
      </c>
      <c r="N828" s="30">
        <v>334</v>
      </c>
      <c r="O828" s="30">
        <v>334</v>
      </c>
      <c r="P828" s="30">
        <v>288</v>
      </c>
      <c r="Q828" s="30">
        <v>288</v>
      </c>
      <c r="R828" s="31">
        <v>288</v>
      </c>
    </row>
    <row r="829" spans="1:18" x14ac:dyDescent="0.35">
      <c r="A829" s="12" t="s">
        <v>153</v>
      </c>
      <c r="B829" s="13" t="s">
        <v>16</v>
      </c>
      <c r="C829" s="13" t="s">
        <v>17</v>
      </c>
      <c r="D829" s="13" t="s">
        <v>107</v>
      </c>
      <c r="E829" s="13" t="s">
        <v>880</v>
      </c>
      <c r="F829" s="13" t="s">
        <v>107</v>
      </c>
      <c r="G829" s="13" t="s">
        <v>70</v>
      </c>
      <c r="H829" s="14">
        <v>1</v>
      </c>
      <c r="I829" s="15" t="s">
        <v>23</v>
      </c>
      <c r="J829" s="80">
        <v>334</v>
      </c>
      <c r="K829" s="81">
        <v>334</v>
      </c>
      <c r="L829" s="81">
        <v>334</v>
      </c>
      <c r="M829" s="81">
        <v>334</v>
      </c>
      <c r="N829" s="81">
        <v>334</v>
      </c>
      <c r="O829" s="81">
        <v>334</v>
      </c>
      <c r="P829" s="81">
        <v>288</v>
      </c>
      <c r="Q829" s="81">
        <v>288</v>
      </c>
      <c r="R829" s="82">
        <v>288</v>
      </c>
    </row>
    <row r="830" spans="1:18" x14ac:dyDescent="0.35">
      <c r="A830" s="18" t="s">
        <v>153</v>
      </c>
      <c r="B830" s="19" t="s">
        <v>16</v>
      </c>
      <c r="C830" s="19" t="s">
        <v>17</v>
      </c>
      <c r="D830" s="19" t="s">
        <v>107</v>
      </c>
      <c r="E830" s="19" t="s">
        <v>880</v>
      </c>
      <c r="F830" s="19" t="s">
        <v>107</v>
      </c>
      <c r="G830" s="19" t="s">
        <v>70</v>
      </c>
      <c r="H830" s="20">
        <v>1</v>
      </c>
      <c r="I830" s="21" t="s">
        <v>25</v>
      </c>
      <c r="J830" s="22">
        <v>0</v>
      </c>
      <c r="K830" s="23">
        <v>0</v>
      </c>
      <c r="L830" s="23">
        <v>0</v>
      </c>
      <c r="M830" s="23">
        <v>0</v>
      </c>
      <c r="N830" s="23">
        <v>0</v>
      </c>
      <c r="O830" s="23">
        <v>0</v>
      </c>
      <c r="P830" s="23">
        <v>0</v>
      </c>
      <c r="Q830" s="23">
        <v>0</v>
      </c>
      <c r="R830" s="24">
        <v>0</v>
      </c>
    </row>
    <row r="831" spans="1:18" x14ac:dyDescent="0.35">
      <c r="A831" s="25" t="s">
        <v>153</v>
      </c>
      <c r="B831" s="26" t="s">
        <v>16</v>
      </c>
      <c r="C831" s="26" t="s">
        <v>108</v>
      </c>
      <c r="D831" s="26" t="s">
        <v>57</v>
      </c>
      <c r="E831" s="26" t="s">
        <v>888</v>
      </c>
      <c r="F831" s="26" t="s">
        <v>111</v>
      </c>
      <c r="G831" s="26" t="s">
        <v>21</v>
      </c>
      <c r="H831" s="27">
        <v>5.0000000000000001E-3</v>
      </c>
      <c r="I831" s="28" t="s">
        <v>22</v>
      </c>
      <c r="J831" s="29">
        <v>1.99</v>
      </c>
      <c r="K831" s="30">
        <v>1.99</v>
      </c>
      <c r="L831" s="30">
        <v>1.99</v>
      </c>
      <c r="M831" s="30">
        <v>1.99</v>
      </c>
      <c r="N831" s="30">
        <v>1.99</v>
      </c>
      <c r="O831" s="30">
        <v>1.99</v>
      </c>
      <c r="P831" s="30">
        <v>1.66</v>
      </c>
      <c r="Q831" s="30">
        <v>1.66</v>
      </c>
      <c r="R831" s="31">
        <v>1.66</v>
      </c>
    </row>
    <row r="832" spans="1:18" x14ac:dyDescent="0.35">
      <c r="A832" s="12" t="s">
        <v>153</v>
      </c>
      <c r="B832" s="13" t="s">
        <v>16</v>
      </c>
      <c r="C832" s="13" t="s">
        <v>108</v>
      </c>
      <c r="D832" s="13" t="s">
        <v>57</v>
      </c>
      <c r="E832" s="13" t="s">
        <v>888</v>
      </c>
      <c r="F832" s="13" t="s">
        <v>111</v>
      </c>
      <c r="G832" s="13" t="s">
        <v>21</v>
      </c>
      <c r="H832" s="14">
        <v>5.0000000000000001E-3</v>
      </c>
      <c r="I832" s="15" t="s">
        <v>23</v>
      </c>
      <c r="J832" s="80">
        <v>1.99</v>
      </c>
      <c r="K832" s="81">
        <v>1.99</v>
      </c>
      <c r="L832" s="81">
        <v>1.99</v>
      </c>
      <c r="M832" s="81">
        <v>1.99</v>
      </c>
      <c r="N832" s="81">
        <v>1.99</v>
      </c>
      <c r="O832" s="81">
        <v>1.99</v>
      </c>
      <c r="P832" s="17">
        <v>1.66</v>
      </c>
      <c r="Q832" s="17">
        <v>1.66</v>
      </c>
      <c r="R832" s="17">
        <v>1.66</v>
      </c>
    </row>
    <row r="833" spans="1:18" x14ac:dyDescent="0.35">
      <c r="A833" s="18" t="s">
        <v>153</v>
      </c>
      <c r="B833" s="19" t="s">
        <v>16</v>
      </c>
      <c r="C833" s="19" t="s">
        <v>108</v>
      </c>
      <c r="D833" s="19" t="s">
        <v>57</v>
      </c>
      <c r="E833" s="19" t="s">
        <v>888</v>
      </c>
      <c r="F833" s="19" t="s">
        <v>111</v>
      </c>
      <c r="G833" s="19" t="s">
        <v>21</v>
      </c>
      <c r="H833" s="20">
        <v>5.0000000000000001E-3</v>
      </c>
      <c r="I833" s="21" t="s">
        <v>25</v>
      </c>
      <c r="J833" s="22">
        <v>0</v>
      </c>
      <c r="K833" s="23">
        <v>0</v>
      </c>
      <c r="L833" s="23">
        <v>0</v>
      </c>
      <c r="M833" s="23">
        <v>0</v>
      </c>
      <c r="N833" s="23">
        <v>0</v>
      </c>
      <c r="O833" s="23">
        <v>0</v>
      </c>
      <c r="P833" s="23">
        <v>0</v>
      </c>
      <c r="Q833" s="23">
        <v>0</v>
      </c>
      <c r="R833" s="24">
        <v>0</v>
      </c>
    </row>
    <row r="834" spans="1:18" x14ac:dyDescent="0.35">
      <c r="A834" s="25" t="s">
        <v>153</v>
      </c>
      <c r="B834" s="26" t="s">
        <v>16</v>
      </c>
      <c r="C834" s="26" t="s">
        <v>108</v>
      </c>
      <c r="D834" s="26" t="s">
        <v>80</v>
      </c>
      <c r="E834" s="26" t="s">
        <v>888</v>
      </c>
      <c r="F834" s="26" t="s">
        <v>112</v>
      </c>
      <c r="G834" s="26" t="s">
        <v>21</v>
      </c>
      <c r="H834" s="27">
        <v>1.4999999999999999E-2</v>
      </c>
      <c r="I834" s="28" t="s">
        <v>22</v>
      </c>
      <c r="J834" s="29">
        <v>3.49</v>
      </c>
      <c r="K834" s="30">
        <v>3.49</v>
      </c>
      <c r="L834" s="30">
        <v>3.49</v>
      </c>
      <c r="M834" s="30">
        <v>3.49</v>
      </c>
      <c r="N834" s="30">
        <v>3.49</v>
      </c>
      <c r="O834" s="30">
        <v>3.49</v>
      </c>
      <c r="P834" s="30">
        <v>3.49</v>
      </c>
      <c r="Q834" s="30">
        <v>3.49</v>
      </c>
      <c r="R834" s="31">
        <v>3.49</v>
      </c>
    </row>
    <row r="835" spans="1:18" x14ac:dyDescent="0.35">
      <c r="A835" s="12" t="s">
        <v>153</v>
      </c>
      <c r="B835" s="13" t="s">
        <v>16</v>
      </c>
      <c r="C835" s="13" t="s">
        <v>108</v>
      </c>
      <c r="D835" s="13" t="s">
        <v>80</v>
      </c>
      <c r="E835" s="13" t="s">
        <v>888</v>
      </c>
      <c r="F835" s="13" t="s">
        <v>112</v>
      </c>
      <c r="G835" s="13" t="s">
        <v>21</v>
      </c>
      <c r="H835" s="14">
        <v>1.4999999999999999E-2</v>
      </c>
      <c r="I835" s="15" t="s">
        <v>23</v>
      </c>
      <c r="J835" s="80">
        <v>3.49</v>
      </c>
      <c r="K835" s="81">
        <v>3.49</v>
      </c>
      <c r="L835" s="81">
        <v>3.49</v>
      </c>
      <c r="M835" s="81">
        <v>3.49</v>
      </c>
      <c r="N835" s="81">
        <v>3.49</v>
      </c>
      <c r="O835" s="81">
        <v>3.49</v>
      </c>
      <c r="P835" s="17">
        <v>3.49</v>
      </c>
      <c r="Q835" s="17">
        <v>3.49</v>
      </c>
      <c r="R835" s="17">
        <v>3.49</v>
      </c>
    </row>
    <row r="836" spans="1:18" x14ac:dyDescent="0.35">
      <c r="A836" s="18" t="s">
        <v>153</v>
      </c>
      <c r="B836" s="19" t="s">
        <v>16</v>
      </c>
      <c r="C836" s="19" t="s">
        <v>108</v>
      </c>
      <c r="D836" s="19" t="s">
        <v>80</v>
      </c>
      <c r="E836" s="19" t="s">
        <v>888</v>
      </c>
      <c r="F836" s="19" t="s">
        <v>112</v>
      </c>
      <c r="G836" s="19" t="s">
        <v>21</v>
      </c>
      <c r="H836" s="20">
        <v>1.4999999999999999E-2</v>
      </c>
      <c r="I836" s="21" t="s">
        <v>25</v>
      </c>
      <c r="J836" s="22">
        <v>0</v>
      </c>
      <c r="K836" s="23">
        <v>0</v>
      </c>
      <c r="L836" s="23">
        <v>0</v>
      </c>
      <c r="M836" s="23">
        <v>0</v>
      </c>
      <c r="N836" s="23">
        <v>0</v>
      </c>
      <c r="O836" s="23">
        <v>0</v>
      </c>
      <c r="P836" s="23">
        <v>0</v>
      </c>
      <c r="Q836" s="23">
        <v>0</v>
      </c>
      <c r="R836" s="24">
        <v>0</v>
      </c>
    </row>
    <row r="837" spans="1:18" x14ac:dyDescent="0.35">
      <c r="A837" s="25" t="s">
        <v>153</v>
      </c>
      <c r="B837" s="26" t="s">
        <v>16</v>
      </c>
      <c r="C837" s="26" t="s">
        <v>108</v>
      </c>
      <c r="D837" s="26" t="s">
        <v>45</v>
      </c>
      <c r="E837" s="26" t="s">
        <v>888</v>
      </c>
      <c r="F837" s="26" t="s">
        <v>113</v>
      </c>
      <c r="G837" s="26" t="s">
        <v>21</v>
      </c>
      <c r="H837" s="27">
        <v>3.5000000000000001E-3</v>
      </c>
      <c r="I837" s="28" t="s">
        <v>22</v>
      </c>
      <c r="J837" s="29">
        <v>2.99</v>
      </c>
      <c r="K837" s="30">
        <v>2.99</v>
      </c>
      <c r="L837" s="30">
        <v>2.99</v>
      </c>
      <c r="M837" s="30">
        <v>2.99</v>
      </c>
      <c r="N837" s="30">
        <v>2.99</v>
      </c>
      <c r="O837" s="30">
        <v>2.99</v>
      </c>
      <c r="P837" s="30">
        <v>2.4900000000000002</v>
      </c>
      <c r="Q837" s="30">
        <v>2.4900000000000002</v>
      </c>
      <c r="R837" s="31">
        <v>2.4900000000000002</v>
      </c>
    </row>
    <row r="838" spans="1:18" x14ac:dyDescent="0.35">
      <c r="A838" s="12" t="s">
        <v>153</v>
      </c>
      <c r="B838" s="13" t="s">
        <v>16</v>
      </c>
      <c r="C838" s="13" t="s">
        <v>108</v>
      </c>
      <c r="D838" s="13" t="s">
        <v>45</v>
      </c>
      <c r="E838" s="13" t="s">
        <v>888</v>
      </c>
      <c r="F838" s="13" t="s">
        <v>113</v>
      </c>
      <c r="G838" s="13" t="s">
        <v>21</v>
      </c>
      <c r="H838" s="14">
        <v>3.5000000000000001E-3</v>
      </c>
      <c r="I838" s="15" t="s">
        <v>23</v>
      </c>
      <c r="J838" s="80">
        <v>2.99</v>
      </c>
      <c r="K838" s="81">
        <v>2.99</v>
      </c>
      <c r="L838" s="81">
        <v>2.99</v>
      </c>
      <c r="M838" s="81">
        <v>2.99</v>
      </c>
      <c r="N838" s="81">
        <v>2.99</v>
      </c>
      <c r="O838" s="81">
        <v>2.99</v>
      </c>
      <c r="P838" s="17">
        <v>2.4900000000000002</v>
      </c>
      <c r="Q838" s="17">
        <v>2.4900000000000002</v>
      </c>
      <c r="R838" s="17">
        <v>2.4900000000000002</v>
      </c>
    </row>
    <row r="839" spans="1:18" x14ac:dyDescent="0.35">
      <c r="A839" s="18" t="s">
        <v>153</v>
      </c>
      <c r="B839" s="19" t="s">
        <v>16</v>
      </c>
      <c r="C839" s="19" t="s">
        <v>108</v>
      </c>
      <c r="D839" s="19" t="s">
        <v>45</v>
      </c>
      <c r="E839" s="19" t="s">
        <v>888</v>
      </c>
      <c r="F839" s="19" t="s">
        <v>113</v>
      </c>
      <c r="G839" s="19" t="s">
        <v>21</v>
      </c>
      <c r="H839" s="20">
        <v>3.5000000000000001E-3</v>
      </c>
      <c r="I839" s="21" t="s">
        <v>25</v>
      </c>
      <c r="J839" s="22">
        <v>0</v>
      </c>
      <c r="K839" s="23">
        <v>0</v>
      </c>
      <c r="L839" s="23">
        <v>0</v>
      </c>
      <c r="M839" s="23">
        <v>0</v>
      </c>
      <c r="N839" s="23">
        <v>0</v>
      </c>
      <c r="O839" s="23">
        <v>0</v>
      </c>
      <c r="P839" s="23">
        <v>0</v>
      </c>
      <c r="Q839" s="23">
        <v>0</v>
      </c>
      <c r="R839" s="24">
        <v>0</v>
      </c>
    </row>
    <row r="840" spans="1:18" x14ac:dyDescent="0.35">
      <c r="A840" s="25" t="s">
        <v>153</v>
      </c>
      <c r="B840" s="26" t="s">
        <v>16</v>
      </c>
      <c r="C840" s="26" t="s">
        <v>114</v>
      </c>
      <c r="D840" s="26" t="s">
        <v>115</v>
      </c>
      <c r="E840" s="26" t="s">
        <v>889</v>
      </c>
      <c r="F840" s="26" t="s">
        <v>117</v>
      </c>
      <c r="G840" s="26" t="s">
        <v>21</v>
      </c>
      <c r="H840" s="27">
        <v>3.4999999999999996E-3</v>
      </c>
      <c r="I840" s="28" t="s">
        <v>22</v>
      </c>
      <c r="J840" s="29">
        <v>3.49</v>
      </c>
      <c r="K840" s="30">
        <v>3.49</v>
      </c>
      <c r="L840" s="30">
        <v>3.49</v>
      </c>
      <c r="M840" s="30">
        <v>3.49</v>
      </c>
      <c r="N840" s="30">
        <v>3.49</v>
      </c>
      <c r="O840" s="30">
        <v>3.49</v>
      </c>
      <c r="P840" s="30">
        <v>2.91</v>
      </c>
      <c r="Q840" s="30">
        <v>2.91</v>
      </c>
      <c r="R840" s="31">
        <v>2.91</v>
      </c>
    </row>
    <row r="841" spans="1:18" x14ac:dyDescent="0.35">
      <c r="A841" s="12" t="s">
        <v>153</v>
      </c>
      <c r="B841" s="13" t="s">
        <v>16</v>
      </c>
      <c r="C841" s="13" t="s">
        <v>114</v>
      </c>
      <c r="D841" s="13" t="s">
        <v>115</v>
      </c>
      <c r="E841" s="13" t="s">
        <v>889</v>
      </c>
      <c r="F841" s="13" t="s">
        <v>117</v>
      </c>
      <c r="G841" s="13" t="s">
        <v>21</v>
      </c>
      <c r="H841" s="14">
        <v>3.4999999999999996E-3</v>
      </c>
      <c r="I841" s="15" t="s">
        <v>23</v>
      </c>
      <c r="J841" s="16">
        <v>3.49</v>
      </c>
      <c r="K841" s="17">
        <v>3.49</v>
      </c>
      <c r="L841" s="17">
        <v>3.49</v>
      </c>
      <c r="M841" s="17">
        <v>3.49</v>
      </c>
      <c r="N841" s="17">
        <v>3.49</v>
      </c>
      <c r="O841" s="17">
        <v>3.49</v>
      </c>
      <c r="P841" s="17">
        <v>2.91</v>
      </c>
      <c r="Q841" s="17">
        <v>2.91</v>
      </c>
      <c r="R841" s="17">
        <v>2.91</v>
      </c>
    </row>
    <row r="842" spans="1:18" x14ac:dyDescent="0.35">
      <c r="A842" s="18" t="s">
        <v>153</v>
      </c>
      <c r="B842" s="19" t="s">
        <v>16</v>
      </c>
      <c r="C842" s="19" t="s">
        <v>114</v>
      </c>
      <c r="D842" s="19" t="s">
        <v>115</v>
      </c>
      <c r="E842" s="19" t="s">
        <v>889</v>
      </c>
      <c r="F842" s="19" t="s">
        <v>117</v>
      </c>
      <c r="G842" s="19" t="s">
        <v>21</v>
      </c>
      <c r="H842" s="20">
        <v>3.4999999999999996E-3</v>
      </c>
      <c r="I842" s="21" t="s">
        <v>25</v>
      </c>
      <c r="J842" s="22">
        <v>0</v>
      </c>
      <c r="K842" s="23">
        <v>0</v>
      </c>
      <c r="L842" s="23">
        <v>0</v>
      </c>
      <c r="M842" s="23">
        <v>0</v>
      </c>
      <c r="N842" s="23">
        <v>0</v>
      </c>
      <c r="O842" s="23">
        <v>0</v>
      </c>
      <c r="P842" s="23">
        <v>0</v>
      </c>
      <c r="Q842" s="23">
        <v>0</v>
      </c>
      <c r="R842" s="24">
        <v>0</v>
      </c>
    </row>
    <row r="843" spans="1:18" x14ac:dyDescent="0.35">
      <c r="A843" s="25" t="s">
        <v>153</v>
      </c>
      <c r="B843" s="26" t="s">
        <v>16</v>
      </c>
      <c r="C843" s="26" t="s">
        <v>114</v>
      </c>
      <c r="D843" s="26" t="s">
        <v>57</v>
      </c>
      <c r="E843" s="26" t="s">
        <v>889</v>
      </c>
      <c r="F843" s="26" t="s">
        <v>118</v>
      </c>
      <c r="G843" s="26" t="s">
        <v>21</v>
      </c>
      <c r="H843" s="27">
        <v>5.0000000000000001E-3</v>
      </c>
      <c r="I843" s="28" t="s">
        <v>22</v>
      </c>
      <c r="J843" s="29">
        <v>6.39</v>
      </c>
      <c r="K843" s="30">
        <v>6.39</v>
      </c>
      <c r="L843" s="30">
        <v>6.39</v>
      </c>
      <c r="M843" s="30">
        <v>5.79</v>
      </c>
      <c r="N843" s="30">
        <v>5.79</v>
      </c>
      <c r="O843" s="30">
        <v>5.79</v>
      </c>
      <c r="P843" s="30">
        <v>5.33</v>
      </c>
      <c r="Q843" s="30">
        <v>5.33</v>
      </c>
      <c r="R843" s="31">
        <v>5.5</v>
      </c>
    </row>
    <row r="844" spans="1:18" x14ac:dyDescent="0.35">
      <c r="A844" s="12" t="s">
        <v>153</v>
      </c>
      <c r="B844" s="13" t="s">
        <v>16</v>
      </c>
      <c r="C844" s="13" t="s">
        <v>114</v>
      </c>
      <c r="D844" s="13" t="s">
        <v>57</v>
      </c>
      <c r="E844" s="13" t="s">
        <v>889</v>
      </c>
      <c r="F844" s="13" t="s">
        <v>118</v>
      </c>
      <c r="G844" s="13" t="s">
        <v>21</v>
      </c>
      <c r="H844" s="14">
        <v>5.0000000000000001E-3</v>
      </c>
      <c r="I844" s="15" t="s">
        <v>23</v>
      </c>
      <c r="J844" s="16">
        <v>6.39</v>
      </c>
      <c r="K844" s="17">
        <v>6.39</v>
      </c>
      <c r="L844" s="17">
        <v>6.39</v>
      </c>
      <c r="M844" s="17">
        <v>5.79</v>
      </c>
      <c r="N844" s="17">
        <v>5.79</v>
      </c>
      <c r="O844" s="17">
        <v>5.79</v>
      </c>
      <c r="P844" s="17">
        <v>5.33</v>
      </c>
      <c r="Q844" s="17">
        <v>5.33</v>
      </c>
      <c r="R844" s="17">
        <v>5.33</v>
      </c>
    </row>
    <row r="845" spans="1:18" x14ac:dyDescent="0.35">
      <c r="A845" s="18" t="s">
        <v>153</v>
      </c>
      <c r="B845" s="19" t="s">
        <v>16</v>
      </c>
      <c r="C845" s="19" t="s">
        <v>114</v>
      </c>
      <c r="D845" s="19" t="s">
        <v>57</v>
      </c>
      <c r="E845" s="19" t="s">
        <v>889</v>
      </c>
      <c r="F845" s="19" t="s">
        <v>118</v>
      </c>
      <c r="G845" s="19" t="s">
        <v>21</v>
      </c>
      <c r="H845" s="20">
        <v>5.0000000000000001E-3</v>
      </c>
      <c r="I845" s="21" t="s">
        <v>25</v>
      </c>
      <c r="J845" s="22">
        <v>0</v>
      </c>
      <c r="K845" s="23">
        <v>0</v>
      </c>
      <c r="L845" s="23">
        <v>0</v>
      </c>
      <c r="M845" s="23">
        <v>0</v>
      </c>
      <c r="N845" s="23">
        <v>0</v>
      </c>
      <c r="O845" s="23">
        <v>0</v>
      </c>
      <c r="P845" s="23">
        <v>0</v>
      </c>
      <c r="Q845" s="23">
        <v>0</v>
      </c>
      <c r="R845" s="24">
        <v>-3.0909090909090886E-2</v>
      </c>
    </row>
    <row r="846" spans="1:18" x14ac:dyDescent="0.35">
      <c r="A846" s="25" t="s">
        <v>153</v>
      </c>
      <c r="B846" s="26" t="s">
        <v>16</v>
      </c>
      <c r="C846" s="26" t="s">
        <v>119</v>
      </c>
      <c r="D846" s="26" t="s">
        <v>18</v>
      </c>
      <c r="E846" s="26" t="s">
        <v>890</v>
      </c>
      <c r="F846" s="26" t="s">
        <v>121</v>
      </c>
      <c r="G846" s="26" t="s">
        <v>21</v>
      </c>
      <c r="H846" s="27">
        <v>2E-3</v>
      </c>
      <c r="I846" s="28" t="s">
        <v>22</v>
      </c>
      <c r="J846" s="29">
        <v>1.59</v>
      </c>
      <c r="K846" s="30">
        <v>1.59</v>
      </c>
      <c r="L846" s="30">
        <v>1.59</v>
      </c>
      <c r="M846" s="30">
        <v>1.59</v>
      </c>
      <c r="N846" s="30">
        <v>1.59</v>
      </c>
      <c r="O846" s="30">
        <v>1.59</v>
      </c>
      <c r="P846" s="30">
        <v>1.34</v>
      </c>
      <c r="Q846" s="30">
        <v>1.34</v>
      </c>
      <c r="R846" s="31">
        <v>1.44</v>
      </c>
    </row>
    <row r="847" spans="1:18" x14ac:dyDescent="0.35">
      <c r="A847" s="12" t="s">
        <v>153</v>
      </c>
      <c r="B847" s="13" t="s">
        <v>16</v>
      </c>
      <c r="C847" s="13" t="s">
        <v>119</v>
      </c>
      <c r="D847" s="13" t="s">
        <v>18</v>
      </c>
      <c r="E847" s="13" t="s">
        <v>890</v>
      </c>
      <c r="F847" s="13" t="s">
        <v>121</v>
      </c>
      <c r="G847" s="13" t="s">
        <v>21</v>
      </c>
      <c r="H847" s="14">
        <v>2E-3</v>
      </c>
      <c r="I847" s="15" t="s">
        <v>23</v>
      </c>
      <c r="J847" s="16">
        <v>2.29</v>
      </c>
      <c r="K847" s="17">
        <v>2.29</v>
      </c>
      <c r="L847" s="17">
        <v>2.29</v>
      </c>
      <c r="M847" s="17">
        <v>1.99</v>
      </c>
      <c r="N847" s="17">
        <v>1.99</v>
      </c>
      <c r="O847" s="17">
        <v>1.99</v>
      </c>
      <c r="P847" s="17">
        <v>1.93</v>
      </c>
      <c r="Q847" s="17">
        <v>1.93</v>
      </c>
      <c r="R847" s="17">
        <v>1.8</v>
      </c>
    </row>
    <row r="848" spans="1:18" x14ac:dyDescent="0.35">
      <c r="A848" s="18" t="s">
        <v>153</v>
      </c>
      <c r="B848" s="19" t="s">
        <v>16</v>
      </c>
      <c r="C848" s="19" t="s">
        <v>119</v>
      </c>
      <c r="D848" s="19" t="s">
        <v>18</v>
      </c>
      <c r="E848" s="19" t="s">
        <v>890</v>
      </c>
      <c r="F848" s="19" t="s">
        <v>121</v>
      </c>
      <c r="G848" s="19" t="s">
        <v>21</v>
      </c>
      <c r="H848" s="20">
        <v>2E-3</v>
      </c>
      <c r="I848" s="21" t="s">
        <v>25</v>
      </c>
      <c r="J848" s="22">
        <v>0.44025157232704393</v>
      </c>
      <c r="K848" s="23">
        <v>0.44025157232704393</v>
      </c>
      <c r="L848" s="23">
        <v>0.44025157232704393</v>
      </c>
      <c r="M848" s="23">
        <v>0.2515723270440251</v>
      </c>
      <c r="N848" s="23">
        <v>0.2515723270440251</v>
      </c>
      <c r="O848" s="23">
        <v>0.2515723270440251</v>
      </c>
      <c r="P848" s="23">
        <v>0.44029850746268639</v>
      </c>
      <c r="Q848" s="23">
        <v>0.44029850746268639</v>
      </c>
      <c r="R848" s="24">
        <v>0.25</v>
      </c>
    </row>
    <row r="849" spans="1:18" x14ac:dyDescent="0.35">
      <c r="A849" s="25" t="s">
        <v>153</v>
      </c>
      <c r="B849" s="26" t="s">
        <v>16</v>
      </c>
      <c r="C849" s="26" t="s">
        <v>119</v>
      </c>
      <c r="D849" s="26" t="s">
        <v>122</v>
      </c>
      <c r="E849" s="26" t="s">
        <v>890</v>
      </c>
      <c r="F849" s="26" t="s">
        <v>123</v>
      </c>
      <c r="G849" s="26" t="s">
        <v>21</v>
      </c>
      <c r="H849" s="27">
        <v>3.5000000000000001E-3</v>
      </c>
      <c r="I849" s="28" t="s">
        <v>22</v>
      </c>
      <c r="J849" s="29">
        <v>2.79</v>
      </c>
      <c r="K849" s="30">
        <v>2.79</v>
      </c>
      <c r="L849" s="30">
        <v>2.79</v>
      </c>
      <c r="M849" s="30">
        <v>2.79</v>
      </c>
      <c r="N849" s="30">
        <v>2.79</v>
      </c>
      <c r="O849" s="30">
        <v>2.79</v>
      </c>
      <c r="P849" s="30">
        <v>2.34</v>
      </c>
      <c r="Q849" s="30">
        <v>2.34</v>
      </c>
      <c r="R849" s="31">
        <v>2.66</v>
      </c>
    </row>
    <row r="850" spans="1:18" x14ac:dyDescent="0.35">
      <c r="A850" s="12" t="s">
        <v>153</v>
      </c>
      <c r="B850" s="13" t="s">
        <v>16</v>
      </c>
      <c r="C850" s="13" t="s">
        <v>119</v>
      </c>
      <c r="D850" s="13" t="s">
        <v>122</v>
      </c>
      <c r="E850" s="13" t="s">
        <v>890</v>
      </c>
      <c r="F850" s="13" t="s">
        <v>123</v>
      </c>
      <c r="G850" s="13" t="s">
        <v>21</v>
      </c>
      <c r="H850" s="14">
        <v>3.5000000000000001E-3</v>
      </c>
      <c r="I850" s="15" t="s">
        <v>23</v>
      </c>
      <c r="J850" s="16">
        <v>2.79</v>
      </c>
      <c r="K850" s="17">
        <v>2.79</v>
      </c>
      <c r="L850" s="17">
        <v>2.79</v>
      </c>
      <c r="M850" s="17">
        <v>2.79</v>
      </c>
      <c r="N850" s="17">
        <v>2.79</v>
      </c>
      <c r="O850" s="17">
        <v>2.79</v>
      </c>
      <c r="P850" s="17">
        <v>2.34</v>
      </c>
      <c r="Q850" s="17">
        <v>2.34</v>
      </c>
      <c r="R850" s="17">
        <v>2.66</v>
      </c>
    </row>
    <row r="851" spans="1:18" x14ac:dyDescent="0.35">
      <c r="A851" s="18" t="s">
        <v>153</v>
      </c>
      <c r="B851" s="19" t="s">
        <v>16</v>
      </c>
      <c r="C851" s="19" t="s">
        <v>119</v>
      </c>
      <c r="D851" s="19" t="s">
        <v>122</v>
      </c>
      <c r="E851" s="19" t="s">
        <v>890</v>
      </c>
      <c r="F851" s="19" t="s">
        <v>123</v>
      </c>
      <c r="G851" s="19" t="s">
        <v>21</v>
      </c>
      <c r="H851" s="20">
        <v>3.5000000000000001E-3</v>
      </c>
      <c r="I851" s="21" t="s">
        <v>25</v>
      </c>
      <c r="J851" s="22">
        <v>0</v>
      </c>
      <c r="K851" s="23">
        <v>0</v>
      </c>
      <c r="L851" s="23">
        <v>0</v>
      </c>
      <c r="M851" s="23">
        <v>0</v>
      </c>
      <c r="N851" s="23">
        <v>0</v>
      </c>
      <c r="O851" s="23">
        <v>0</v>
      </c>
      <c r="P851" s="23">
        <v>0</v>
      </c>
      <c r="Q851" s="23">
        <v>0</v>
      </c>
      <c r="R851" s="24">
        <v>0</v>
      </c>
    </row>
    <row r="852" spans="1:18" x14ac:dyDescent="0.35">
      <c r="A852" s="25" t="s">
        <v>153</v>
      </c>
      <c r="B852" s="26" t="s">
        <v>16</v>
      </c>
      <c r="C852" s="26" t="s">
        <v>119</v>
      </c>
      <c r="D852" s="26" t="s">
        <v>57</v>
      </c>
      <c r="E852" s="26" t="s">
        <v>890</v>
      </c>
      <c r="F852" s="26" t="s">
        <v>124</v>
      </c>
      <c r="G852" s="26" t="s">
        <v>21</v>
      </c>
      <c r="H852" s="27">
        <v>5.0000000000000001E-3</v>
      </c>
      <c r="I852" s="28" t="s">
        <v>22</v>
      </c>
      <c r="J852" s="29">
        <v>3.39</v>
      </c>
      <c r="K852" s="30">
        <v>3.39</v>
      </c>
      <c r="L852" s="30">
        <v>3.39</v>
      </c>
      <c r="M852" s="30">
        <v>3.29</v>
      </c>
      <c r="N852" s="30">
        <v>3.29</v>
      </c>
      <c r="O852" s="30">
        <v>3.29</v>
      </c>
      <c r="P852" s="30">
        <v>2.84</v>
      </c>
      <c r="Q852" s="30">
        <v>2.84</v>
      </c>
      <c r="R852" s="31">
        <v>3.14</v>
      </c>
    </row>
    <row r="853" spans="1:18" x14ac:dyDescent="0.35">
      <c r="A853" s="12" t="s">
        <v>153</v>
      </c>
      <c r="B853" s="13" t="s">
        <v>16</v>
      </c>
      <c r="C853" s="13" t="s">
        <v>119</v>
      </c>
      <c r="D853" s="13" t="s">
        <v>57</v>
      </c>
      <c r="E853" s="13" t="s">
        <v>890</v>
      </c>
      <c r="F853" s="13" t="s">
        <v>124</v>
      </c>
      <c r="G853" s="13" t="s">
        <v>21</v>
      </c>
      <c r="H853" s="14">
        <v>5.0000000000000001E-3</v>
      </c>
      <c r="I853" s="15" t="s">
        <v>23</v>
      </c>
      <c r="J853" s="16">
        <v>3.39</v>
      </c>
      <c r="K853" s="17">
        <v>3.39</v>
      </c>
      <c r="L853" s="17">
        <v>3.39</v>
      </c>
      <c r="M853" s="17">
        <v>3.29</v>
      </c>
      <c r="N853" s="17">
        <v>3.29</v>
      </c>
      <c r="O853" s="17">
        <v>3.29</v>
      </c>
      <c r="P853" s="17">
        <v>2.84</v>
      </c>
      <c r="Q853" s="17">
        <v>2.84</v>
      </c>
      <c r="R853" s="17">
        <v>3.14</v>
      </c>
    </row>
    <row r="854" spans="1:18" x14ac:dyDescent="0.35">
      <c r="A854" s="18" t="s">
        <v>153</v>
      </c>
      <c r="B854" s="19" t="s">
        <v>16</v>
      </c>
      <c r="C854" s="19" t="s">
        <v>119</v>
      </c>
      <c r="D854" s="19" t="s">
        <v>57</v>
      </c>
      <c r="E854" s="19" t="s">
        <v>890</v>
      </c>
      <c r="F854" s="19" t="s">
        <v>124</v>
      </c>
      <c r="G854" s="19" t="s">
        <v>21</v>
      </c>
      <c r="H854" s="20">
        <v>5.0000000000000001E-3</v>
      </c>
      <c r="I854" s="21" t="s">
        <v>25</v>
      </c>
      <c r="J854" s="22">
        <v>0</v>
      </c>
      <c r="K854" s="23">
        <v>0</v>
      </c>
      <c r="L854" s="23">
        <v>0</v>
      </c>
      <c r="M854" s="23">
        <v>0</v>
      </c>
      <c r="N854" s="23">
        <v>0</v>
      </c>
      <c r="O854" s="23">
        <v>0</v>
      </c>
      <c r="P854" s="23">
        <v>0</v>
      </c>
      <c r="Q854" s="23">
        <v>0</v>
      </c>
      <c r="R854" s="24">
        <v>0</v>
      </c>
    </row>
    <row r="855" spans="1:18" x14ac:dyDescent="0.35">
      <c r="A855" s="25" t="s">
        <v>153</v>
      </c>
      <c r="B855" s="26" t="s">
        <v>16</v>
      </c>
      <c r="C855" s="26" t="s">
        <v>119</v>
      </c>
      <c r="D855" s="26" t="s">
        <v>80</v>
      </c>
      <c r="E855" s="26" t="s">
        <v>890</v>
      </c>
      <c r="F855" s="26" t="s">
        <v>125</v>
      </c>
      <c r="G855" s="26" t="s">
        <v>21</v>
      </c>
      <c r="H855" s="27">
        <v>1.4999999999999999E-2</v>
      </c>
      <c r="I855" s="28" t="s">
        <v>22</v>
      </c>
      <c r="J855" s="29">
        <v>7.99</v>
      </c>
      <c r="K855" s="30">
        <v>7.99</v>
      </c>
      <c r="L855" s="30">
        <v>7.99</v>
      </c>
      <c r="M855" s="30">
        <v>7.69</v>
      </c>
      <c r="N855" s="30">
        <v>7.69</v>
      </c>
      <c r="O855" s="30">
        <v>7.69</v>
      </c>
      <c r="P855" s="30">
        <v>6.67</v>
      </c>
      <c r="Q855" s="30">
        <v>6.67</v>
      </c>
      <c r="R855" s="31">
        <v>7.3</v>
      </c>
    </row>
    <row r="856" spans="1:18" x14ac:dyDescent="0.35">
      <c r="A856" s="12" t="s">
        <v>153</v>
      </c>
      <c r="B856" s="13" t="s">
        <v>16</v>
      </c>
      <c r="C856" s="13" t="s">
        <v>119</v>
      </c>
      <c r="D856" s="13" t="s">
        <v>80</v>
      </c>
      <c r="E856" s="13" t="s">
        <v>890</v>
      </c>
      <c r="F856" s="13" t="s">
        <v>125</v>
      </c>
      <c r="G856" s="13" t="s">
        <v>21</v>
      </c>
      <c r="H856" s="14">
        <v>1.4999999999999999E-2</v>
      </c>
      <c r="I856" s="15" t="s">
        <v>23</v>
      </c>
      <c r="J856" s="16">
        <v>7.99</v>
      </c>
      <c r="K856" s="17">
        <v>7.99</v>
      </c>
      <c r="L856" s="17">
        <v>7.99</v>
      </c>
      <c r="M856" s="17">
        <v>7.69</v>
      </c>
      <c r="N856" s="17">
        <v>7.69</v>
      </c>
      <c r="O856" s="17">
        <v>7.69</v>
      </c>
      <c r="P856" s="17">
        <v>6.67</v>
      </c>
      <c r="Q856" s="17">
        <v>6.67</v>
      </c>
      <c r="R856" s="17">
        <v>7.3</v>
      </c>
    </row>
    <row r="857" spans="1:18" x14ac:dyDescent="0.35">
      <c r="A857" s="18" t="s">
        <v>153</v>
      </c>
      <c r="B857" s="19" t="s">
        <v>16</v>
      </c>
      <c r="C857" s="19" t="s">
        <v>119</v>
      </c>
      <c r="D857" s="19" t="s">
        <v>80</v>
      </c>
      <c r="E857" s="19" t="s">
        <v>890</v>
      </c>
      <c r="F857" s="19" t="s">
        <v>125</v>
      </c>
      <c r="G857" s="19" t="s">
        <v>21</v>
      </c>
      <c r="H857" s="20">
        <v>1.4999999999999999E-2</v>
      </c>
      <c r="I857" s="21" t="s">
        <v>25</v>
      </c>
      <c r="J857" s="22">
        <v>0</v>
      </c>
      <c r="K857" s="23">
        <v>0</v>
      </c>
      <c r="L857" s="23">
        <v>0</v>
      </c>
      <c r="M857" s="23">
        <v>0</v>
      </c>
      <c r="N857" s="23">
        <v>0</v>
      </c>
      <c r="O857" s="23">
        <v>0</v>
      </c>
      <c r="P857" s="23">
        <v>0</v>
      </c>
      <c r="Q857" s="23">
        <v>0</v>
      </c>
      <c r="R857" s="24">
        <v>0</v>
      </c>
    </row>
    <row r="858" spans="1:18" x14ac:dyDescent="0.35">
      <c r="A858" s="25" t="s">
        <v>153</v>
      </c>
      <c r="B858" s="26" t="s">
        <v>16</v>
      </c>
      <c r="C858" s="26" t="s">
        <v>119</v>
      </c>
      <c r="D858" s="26" t="s">
        <v>107</v>
      </c>
      <c r="E858" s="26" t="s">
        <v>890</v>
      </c>
      <c r="F858" s="26" t="s">
        <v>126</v>
      </c>
      <c r="G858" s="26" t="s">
        <v>21</v>
      </c>
      <c r="H858" s="27">
        <v>1</v>
      </c>
      <c r="I858" s="28" t="s">
        <v>22</v>
      </c>
      <c r="J858" s="29">
        <v>334</v>
      </c>
      <c r="K858" s="30">
        <v>334</v>
      </c>
      <c r="L858" s="30">
        <v>334</v>
      </c>
      <c r="M858" s="30">
        <v>334</v>
      </c>
      <c r="N858" s="30">
        <v>334</v>
      </c>
      <c r="O858" s="30">
        <v>334</v>
      </c>
      <c r="P858" s="30">
        <v>288</v>
      </c>
      <c r="Q858" s="30">
        <v>288</v>
      </c>
      <c r="R858" s="31">
        <v>288</v>
      </c>
    </row>
    <row r="859" spans="1:18" x14ac:dyDescent="0.35">
      <c r="A859" s="12" t="s">
        <v>153</v>
      </c>
      <c r="B859" s="13" t="s">
        <v>16</v>
      </c>
      <c r="C859" s="13" t="s">
        <v>119</v>
      </c>
      <c r="D859" s="13" t="s">
        <v>107</v>
      </c>
      <c r="E859" s="13" t="s">
        <v>890</v>
      </c>
      <c r="F859" s="13" t="s">
        <v>126</v>
      </c>
      <c r="G859" s="13" t="s">
        <v>21</v>
      </c>
      <c r="H859" s="14">
        <v>1</v>
      </c>
      <c r="I859" s="15" t="s">
        <v>23</v>
      </c>
      <c r="J859" s="80">
        <v>334</v>
      </c>
      <c r="K859" s="81">
        <v>334</v>
      </c>
      <c r="L859" s="81">
        <v>334</v>
      </c>
      <c r="M859" s="81">
        <v>334</v>
      </c>
      <c r="N859" s="81">
        <v>334</v>
      </c>
      <c r="O859" s="81">
        <v>334</v>
      </c>
      <c r="P859" s="17">
        <v>288</v>
      </c>
      <c r="Q859" s="17">
        <v>288</v>
      </c>
      <c r="R859" s="17">
        <v>288</v>
      </c>
    </row>
    <row r="860" spans="1:18" x14ac:dyDescent="0.35">
      <c r="A860" s="18" t="s">
        <v>153</v>
      </c>
      <c r="B860" s="19" t="s">
        <v>16</v>
      </c>
      <c r="C860" s="19" t="s">
        <v>119</v>
      </c>
      <c r="D860" s="19" t="s">
        <v>107</v>
      </c>
      <c r="E860" s="19" t="s">
        <v>890</v>
      </c>
      <c r="F860" s="19" t="s">
        <v>126</v>
      </c>
      <c r="G860" s="19" t="s">
        <v>21</v>
      </c>
      <c r="H860" s="20">
        <v>1</v>
      </c>
      <c r="I860" s="21" t="s">
        <v>25</v>
      </c>
      <c r="J860" s="22">
        <v>0</v>
      </c>
      <c r="K860" s="23">
        <v>0</v>
      </c>
      <c r="L860" s="23">
        <v>0</v>
      </c>
      <c r="M860" s="23">
        <v>0</v>
      </c>
      <c r="N860" s="23">
        <v>0</v>
      </c>
      <c r="O860" s="23">
        <v>0</v>
      </c>
      <c r="P860" s="23">
        <v>0</v>
      </c>
      <c r="Q860" s="23">
        <v>0</v>
      </c>
      <c r="R860" s="24">
        <v>0</v>
      </c>
    </row>
    <row r="861" spans="1:18" x14ac:dyDescent="0.35">
      <c r="A861" s="25" t="s">
        <v>153</v>
      </c>
      <c r="B861" s="26" t="s">
        <v>16</v>
      </c>
      <c r="C861" s="26" t="s">
        <v>127</v>
      </c>
      <c r="D861" s="26" t="s">
        <v>128</v>
      </c>
      <c r="E861" s="26" t="s">
        <v>371</v>
      </c>
      <c r="F861" s="26" t="s">
        <v>130</v>
      </c>
      <c r="G861" s="26" t="s">
        <v>21</v>
      </c>
      <c r="H861" s="27">
        <v>2.5000000000000001E-3</v>
      </c>
      <c r="I861" s="28" t="s">
        <v>22</v>
      </c>
      <c r="J861" s="29">
        <v>3.99</v>
      </c>
      <c r="K861" s="30">
        <v>3.99</v>
      </c>
      <c r="L861" s="30">
        <v>3.99</v>
      </c>
      <c r="M861" s="30">
        <v>2.99</v>
      </c>
      <c r="N861" s="30">
        <v>2.99</v>
      </c>
      <c r="O861" s="30">
        <v>2.99</v>
      </c>
      <c r="P861" s="30">
        <v>2.86</v>
      </c>
      <c r="Q861" s="30">
        <v>2.86</v>
      </c>
      <c r="R861" s="31">
        <v>2.86</v>
      </c>
    </row>
    <row r="862" spans="1:18" x14ac:dyDescent="0.35">
      <c r="A862" s="12" t="s">
        <v>153</v>
      </c>
      <c r="B862" s="13" t="s">
        <v>16</v>
      </c>
      <c r="C862" s="13" t="s">
        <v>127</v>
      </c>
      <c r="D862" s="13" t="s">
        <v>128</v>
      </c>
      <c r="E862" s="13" t="s">
        <v>371</v>
      </c>
      <c r="F862" s="13" t="s">
        <v>130</v>
      </c>
      <c r="G862" s="13" t="s">
        <v>21</v>
      </c>
      <c r="H862" s="14">
        <v>2.5000000000000001E-3</v>
      </c>
      <c r="I862" s="15" t="s">
        <v>23</v>
      </c>
      <c r="J862" s="16">
        <v>3.99</v>
      </c>
      <c r="K862" s="17">
        <v>3.99</v>
      </c>
      <c r="L862" s="17">
        <v>3.99</v>
      </c>
      <c r="M862" s="17">
        <v>2.99</v>
      </c>
      <c r="N862" s="17">
        <v>2.99</v>
      </c>
      <c r="O862" s="17">
        <v>2.99</v>
      </c>
      <c r="P862" s="17">
        <v>2.86</v>
      </c>
      <c r="Q862" s="17">
        <v>2.86</v>
      </c>
      <c r="R862" s="17">
        <v>2.86</v>
      </c>
    </row>
    <row r="863" spans="1:18" x14ac:dyDescent="0.35">
      <c r="A863" s="18" t="s">
        <v>153</v>
      </c>
      <c r="B863" s="19" t="s">
        <v>16</v>
      </c>
      <c r="C863" s="19" t="s">
        <v>127</v>
      </c>
      <c r="D863" s="19" t="s">
        <v>128</v>
      </c>
      <c r="E863" s="19" t="s">
        <v>371</v>
      </c>
      <c r="F863" s="19" t="s">
        <v>130</v>
      </c>
      <c r="G863" s="19" t="s">
        <v>21</v>
      </c>
      <c r="H863" s="20">
        <v>2.5000000000000001E-3</v>
      </c>
      <c r="I863" s="21" t="s">
        <v>25</v>
      </c>
      <c r="J863" s="22">
        <v>0</v>
      </c>
      <c r="K863" s="23">
        <v>0</v>
      </c>
      <c r="L863" s="23">
        <v>0</v>
      </c>
      <c r="M863" s="23">
        <v>0</v>
      </c>
      <c r="N863" s="23">
        <v>0</v>
      </c>
      <c r="O863" s="23">
        <v>0</v>
      </c>
      <c r="P863" s="23">
        <v>0</v>
      </c>
      <c r="Q863" s="23">
        <v>0</v>
      </c>
      <c r="R863" s="24">
        <v>0</v>
      </c>
    </row>
    <row r="864" spans="1:18" x14ac:dyDescent="0.35">
      <c r="A864" s="25" t="s">
        <v>153</v>
      </c>
      <c r="B864" s="26" t="s">
        <v>16</v>
      </c>
      <c r="C864" s="26" t="s">
        <v>127</v>
      </c>
      <c r="D864" s="26" t="s">
        <v>557</v>
      </c>
      <c r="E864" s="26" t="s">
        <v>371</v>
      </c>
      <c r="F864" s="26" t="s">
        <v>559</v>
      </c>
      <c r="G864" s="26" t="s">
        <v>21</v>
      </c>
      <c r="H864" s="27">
        <v>4.7299999999999998E-3</v>
      </c>
      <c r="I864" s="28" t="s">
        <v>22</v>
      </c>
      <c r="J864" s="29">
        <v>5.99</v>
      </c>
      <c r="K864" s="30">
        <v>5.99</v>
      </c>
      <c r="L864" s="30">
        <v>5.99</v>
      </c>
      <c r="M864" s="30">
        <v>5.59</v>
      </c>
      <c r="N864" s="30">
        <v>5.59</v>
      </c>
      <c r="O864" s="30">
        <v>5.59</v>
      </c>
      <c r="P864" s="30">
        <v>4.29</v>
      </c>
      <c r="Q864" s="30">
        <v>4.29</v>
      </c>
      <c r="R864" s="31">
        <v>5</v>
      </c>
    </row>
    <row r="865" spans="1:18" x14ac:dyDescent="0.35">
      <c r="A865" s="12" t="s">
        <v>153</v>
      </c>
      <c r="B865" s="13" t="s">
        <v>16</v>
      </c>
      <c r="C865" s="13" t="s">
        <v>127</v>
      </c>
      <c r="D865" s="13" t="s">
        <v>557</v>
      </c>
      <c r="E865" s="13" t="s">
        <v>371</v>
      </c>
      <c r="F865" s="13" t="s">
        <v>559</v>
      </c>
      <c r="G865" s="13" t="s">
        <v>21</v>
      </c>
      <c r="H865" s="14">
        <v>4.7299999999999998E-3</v>
      </c>
      <c r="I865" s="15" t="s">
        <v>23</v>
      </c>
      <c r="J865" s="16">
        <v>5.99</v>
      </c>
      <c r="K865" s="17">
        <v>5.99</v>
      </c>
      <c r="L865" s="17">
        <v>5.99</v>
      </c>
      <c r="M865" s="17">
        <v>5.59</v>
      </c>
      <c r="N865" s="17">
        <v>5.59</v>
      </c>
      <c r="O865" s="17">
        <v>5.59</v>
      </c>
      <c r="P865" s="17">
        <v>4.29</v>
      </c>
      <c r="Q865" s="17">
        <v>4.29</v>
      </c>
      <c r="R865" s="17">
        <v>5</v>
      </c>
    </row>
    <row r="866" spans="1:18" x14ac:dyDescent="0.35">
      <c r="A866" s="18" t="s">
        <v>153</v>
      </c>
      <c r="B866" s="19" t="s">
        <v>16</v>
      </c>
      <c r="C866" s="19" t="s">
        <v>127</v>
      </c>
      <c r="D866" s="19" t="s">
        <v>557</v>
      </c>
      <c r="E866" s="19" t="s">
        <v>371</v>
      </c>
      <c r="F866" s="19" t="s">
        <v>559</v>
      </c>
      <c r="G866" s="19" t="s">
        <v>21</v>
      </c>
      <c r="H866" s="20">
        <v>4.7299999999999998E-3</v>
      </c>
      <c r="I866" s="21" t="s">
        <v>25</v>
      </c>
      <c r="J866" s="22">
        <v>0</v>
      </c>
      <c r="K866" s="23">
        <v>0</v>
      </c>
      <c r="L866" s="23">
        <v>0</v>
      </c>
      <c r="M866" s="23">
        <v>0</v>
      </c>
      <c r="N866" s="23">
        <v>0</v>
      </c>
      <c r="O866" s="23">
        <v>0</v>
      </c>
      <c r="P866" s="23">
        <v>0</v>
      </c>
      <c r="Q866" s="23">
        <v>0</v>
      </c>
      <c r="R866" s="24">
        <v>0</v>
      </c>
    </row>
    <row r="867" spans="1:18" x14ac:dyDescent="0.35">
      <c r="A867" s="25" t="s">
        <v>153</v>
      </c>
      <c r="B867" s="26" t="s">
        <v>16</v>
      </c>
      <c r="C867" s="26" t="s">
        <v>127</v>
      </c>
      <c r="D867" s="26" t="s">
        <v>67</v>
      </c>
      <c r="E867" s="26" t="s">
        <v>371</v>
      </c>
      <c r="F867" s="26" t="s">
        <v>133</v>
      </c>
      <c r="G867" s="26" t="s">
        <v>21</v>
      </c>
      <c r="H867" s="27">
        <v>0.01</v>
      </c>
      <c r="I867" s="28" t="s">
        <v>22</v>
      </c>
      <c r="J867" s="29">
        <v>8.49</v>
      </c>
      <c r="K867" s="30">
        <v>8.49</v>
      </c>
      <c r="L867" s="30">
        <v>8.49</v>
      </c>
      <c r="M867" s="30">
        <v>7.49</v>
      </c>
      <c r="N867" s="30">
        <v>7.49</v>
      </c>
      <c r="O867" s="30">
        <v>7.49</v>
      </c>
      <c r="P867" s="30">
        <v>6.08</v>
      </c>
      <c r="Q867" s="30">
        <v>6.08</v>
      </c>
      <c r="R867" s="31">
        <v>6.75</v>
      </c>
    </row>
    <row r="868" spans="1:18" x14ac:dyDescent="0.35">
      <c r="A868" s="12" t="s">
        <v>153</v>
      </c>
      <c r="B868" s="13" t="s">
        <v>16</v>
      </c>
      <c r="C868" s="13" t="s">
        <v>127</v>
      </c>
      <c r="D868" s="13" t="s">
        <v>67</v>
      </c>
      <c r="E868" s="13" t="s">
        <v>371</v>
      </c>
      <c r="F868" s="13" t="s">
        <v>133</v>
      </c>
      <c r="G868" s="13" t="s">
        <v>21</v>
      </c>
      <c r="H868" s="14">
        <v>0.01</v>
      </c>
      <c r="I868" s="15" t="s">
        <v>23</v>
      </c>
      <c r="J868" s="16">
        <v>8.49</v>
      </c>
      <c r="K868" s="17">
        <v>8.49</v>
      </c>
      <c r="L868" s="17">
        <v>8.49</v>
      </c>
      <c r="M868" s="17">
        <v>7.49</v>
      </c>
      <c r="N868" s="17">
        <v>7.49</v>
      </c>
      <c r="O868" s="17">
        <v>7.49</v>
      </c>
      <c r="P868" s="17">
        <v>6.08</v>
      </c>
      <c r="Q868" s="17">
        <v>6.08</v>
      </c>
      <c r="R868" s="17">
        <v>6.75</v>
      </c>
    </row>
    <row r="869" spans="1:18" x14ac:dyDescent="0.35">
      <c r="A869" s="18" t="s">
        <v>153</v>
      </c>
      <c r="B869" s="19" t="s">
        <v>16</v>
      </c>
      <c r="C869" s="19" t="s">
        <v>127</v>
      </c>
      <c r="D869" s="19" t="s">
        <v>67</v>
      </c>
      <c r="E869" s="19" t="s">
        <v>371</v>
      </c>
      <c r="F869" s="19" t="s">
        <v>133</v>
      </c>
      <c r="G869" s="19" t="s">
        <v>21</v>
      </c>
      <c r="H869" s="20">
        <v>0.01</v>
      </c>
      <c r="I869" s="21" t="s">
        <v>25</v>
      </c>
      <c r="J869" s="22">
        <v>0</v>
      </c>
      <c r="K869" s="23">
        <v>0</v>
      </c>
      <c r="L869" s="23">
        <v>0</v>
      </c>
      <c r="M869" s="23">
        <v>0</v>
      </c>
      <c r="N869" s="23">
        <v>0</v>
      </c>
      <c r="O869" s="23">
        <v>0</v>
      </c>
      <c r="P869" s="23">
        <v>0</v>
      </c>
      <c r="Q869" s="23">
        <v>0</v>
      </c>
      <c r="R869" s="24">
        <v>0</v>
      </c>
    </row>
    <row r="870" spans="1:18" x14ac:dyDescent="0.35">
      <c r="A870" s="25" t="s">
        <v>153</v>
      </c>
      <c r="B870" s="26" t="s">
        <v>16</v>
      </c>
      <c r="C870" s="26" t="s">
        <v>127</v>
      </c>
      <c r="D870" s="26" t="s">
        <v>84</v>
      </c>
      <c r="E870" s="26" t="s">
        <v>371</v>
      </c>
      <c r="F870" s="26" t="s">
        <v>134</v>
      </c>
      <c r="G870" s="26" t="s">
        <v>21</v>
      </c>
      <c r="H870" s="27">
        <v>0.02</v>
      </c>
      <c r="I870" s="28" t="s">
        <v>22</v>
      </c>
      <c r="J870" s="29">
        <v>10.49</v>
      </c>
      <c r="K870" s="30">
        <v>10.49</v>
      </c>
      <c r="L870" s="30">
        <v>10.49</v>
      </c>
      <c r="M870" s="30">
        <v>9.99</v>
      </c>
      <c r="N870" s="30">
        <v>9.99</v>
      </c>
      <c r="O870" s="30">
        <v>9.99</v>
      </c>
      <c r="P870" s="30">
        <v>7.5</v>
      </c>
      <c r="Q870" s="30">
        <v>7.5</v>
      </c>
      <c r="R870" s="31">
        <v>9</v>
      </c>
    </row>
    <row r="871" spans="1:18" x14ac:dyDescent="0.35">
      <c r="A871" s="12" t="s">
        <v>153</v>
      </c>
      <c r="B871" s="13" t="s">
        <v>16</v>
      </c>
      <c r="C871" s="13" t="s">
        <v>127</v>
      </c>
      <c r="D871" s="13" t="s">
        <v>84</v>
      </c>
      <c r="E871" s="13" t="s">
        <v>371</v>
      </c>
      <c r="F871" s="13" t="s">
        <v>134</v>
      </c>
      <c r="G871" s="13" t="s">
        <v>21</v>
      </c>
      <c r="H871" s="14">
        <v>0.02</v>
      </c>
      <c r="I871" s="15" t="s">
        <v>23</v>
      </c>
      <c r="J871" s="16">
        <v>10.49</v>
      </c>
      <c r="K871" s="17">
        <v>10.49</v>
      </c>
      <c r="L871" s="17">
        <v>10.49</v>
      </c>
      <c r="M871" s="17">
        <v>9.99</v>
      </c>
      <c r="N871" s="17">
        <v>9.99</v>
      </c>
      <c r="O871" s="17">
        <v>9.99</v>
      </c>
      <c r="P871" s="17">
        <v>7.5</v>
      </c>
      <c r="Q871" s="17">
        <v>7.5</v>
      </c>
      <c r="R871" s="17">
        <v>9</v>
      </c>
    </row>
    <row r="872" spans="1:18" x14ac:dyDescent="0.35">
      <c r="A872" s="18" t="s">
        <v>153</v>
      </c>
      <c r="B872" s="19" t="s">
        <v>16</v>
      </c>
      <c r="C872" s="19" t="s">
        <v>127</v>
      </c>
      <c r="D872" s="19" t="s">
        <v>84</v>
      </c>
      <c r="E872" s="19" t="s">
        <v>371</v>
      </c>
      <c r="F872" s="19" t="s">
        <v>134</v>
      </c>
      <c r="G872" s="19" t="s">
        <v>21</v>
      </c>
      <c r="H872" s="20">
        <v>0.02</v>
      </c>
      <c r="I872" s="21" t="s">
        <v>25</v>
      </c>
      <c r="J872" s="22">
        <v>0</v>
      </c>
      <c r="K872" s="23">
        <v>0</v>
      </c>
      <c r="L872" s="23">
        <v>0</v>
      </c>
      <c r="M872" s="23">
        <v>0</v>
      </c>
      <c r="N872" s="23">
        <v>0</v>
      </c>
      <c r="O872" s="23">
        <v>0</v>
      </c>
      <c r="P872" s="23">
        <v>0</v>
      </c>
      <c r="Q872" s="23">
        <v>0</v>
      </c>
      <c r="R872" s="24">
        <v>0</v>
      </c>
    </row>
    <row r="873" spans="1:18" x14ac:dyDescent="0.35">
      <c r="A873" s="25" t="s">
        <v>153</v>
      </c>
      <c r="B873" s="26" t="s">
        <v>16</v>
      </c>
      <c r="C873" s="26" t="s">
        <v>17</v>
      </c>
      <c r="D873" s="26" t="s">
        <v>45</v>
      </c>
      <c r="E873" s="26" t="s">
        <v>881</v>
      </c>
      <c r="F873" s="26" t="s">
        <v>921</v>
      </c>
      <c r="G873" s="26" t="s">
        <v>21</v>
      </c>
      <c r="H873" s="27">
        <v>3.5000000000000001E-3</v>
      </c>
      <c r="I873" s="28" t="s">
        <v>22</v>
      </c>
      <c r="J873" s="29">
        <v>2.99</v>
      </c>
      <c r="K873" s="30">
        <v>2.99</v>
      </c>
      <c r="L873" s="30">
        <v>2.99</v>
      </c>
      <c r="M873" s="30">
        <v>2.99</v>
      </c>
      <c r="N873" s="30">
        <v>2.99</v>
      </c>
      <c r="O873" s="30">
        <v>2.99</v>
      </c>
      <c r="P873" s="30">
        <v>2.4900000000000002</v>
      </c>
      <c r="Q873" s="30">
        <v>2.4900000000000002</v>
      </c>
      <c r="R873" s="31">
        <v>3.54</v>
      </c>
    </row>
    <row r="874" spans="1:18" x14ac:dyDescent="0.35">
      <c r="A874" s="12" t="s">
        <v>153</v>
      </c>
      <c r="B874" s="13" t="s">
        <v>16</v>
      </c>
      <c r="C874" s="13" t="s">
        <v>17</v>
      </c>
      <c r="D874" s="13" t="s">
        <v>45</v>
      </c>
      <c r="E874" s="13" t="s">
        <v>881</v>
      </c>
      <c r="F874" s="13" t="s">
        <v>921</v>
      </c>
      <c r="G874" s="13" t="s">
        <v>21</v>
      </c>
      <c r="H874" s="14">
        <v>3.5000000000000001E-3</v>
      </c>
      <c r="I874" s="15" t="s">
        <v>23</v>
      </c>
      <c r="J874" s="16">
        <v>2.99</v>
      </c>
      <c r="K874" s="17">
        <v>2.99</v>
      </c>
      <c r="L874" s="17">
        <v>2.99</v>
      </c>
      <c r="M874" s="17">
        <v>2.99</v>
      </c>
      <c r="N874" s="17">
        <v>2.99</v>
      </c>
      <c r="O874" s="17">
        <v>2.99</v>
      </c>
      <c r="P874" s="17">
        <v>2.4900000000000002</v>
      </c>
      <c r="Q874" s="17">
        <v>2.4900000000000002</v>
      </c>
      <c r="R874" s="17">
        <v>3.54</v>
      </c>
    </row>
    <row r="875" spans="1:18" x14ac:dyDescent="0.35">
      <c r="A875" s="18" t="s">
        <v>153</v>
      </c>
      <c r="B875" s="19" t="s">
        <v>16</v>
      </c>
      <c r="C875" s="19" t="s">
        <v>17</v>
      </c>
      <c r="D875" s="19" t="s">
        <v>45</v>
      </c>
      <c r="E875" s="19" t="s">
        <v>881</v>
      </c>
      <c r="F875" s="19" t="s">
        <v>921</v>
      </c>
      <c r="G875" s="19" t="s">
        <v>21</v>
      </c>
      <c r="H875" s="20">
        <v>3.5000000000000001E-3</v>
      </c>
      <c r="I875" s="21" t="s">
        <v>25</v>
      </c>
      <c r="J875" s="22">
        <v>0</v>
      </c>
      <c r="K875" s="23">
        <v>0</v>
      </c>
      <c r="L875" s="23">
        <v>0</v>
      </c>
      <c r="M875" s="23">
        <v>0</v>
      </c>
      <c r="N875" s="23">
        <v>0</v>
      </c>
      <c r="O875" s="23">
        <v>0</v>
      </c>
      <c r="P875" s="23">
        <v>0</v>
      </c>
      <c r="Q875" s="23">
        <v>0</v>
      </c>
      <c r="R875" s="24">
        <v>0</v>
      </c>
    </row>
    <row r="876" spans="1:18" x14ac:dyDescent="0.35">
      <c r="A876" s="25" t="s">
        <v>153</v>
      </c>
      <c r="B876" s="26" t="s">
        <v>16</v>
      </c>
      <c r="C876" s="26" t="s">
        <v>139</v>
      </c>
      <c r="D876" s="26" t="s">
        <v>143</v>
      </c>
      <c r="E876" s="26" t="s">
        <v>891</v>
      </c>
      <c r="F876" s="26" t="s">
        <v>144</v>
      </c>
      <c r="G876" s="26" t="s">
        <v>21</v>
      </c>
      <c r="H876" s="27">
        <v>0.01</v>
      </c>
      <c r="I876" s="28" t="s">
        <v>22</v>
      </c>
      <c r="J876" s="29">
        <v>10.49</v>
      </c>
      <c r="K876" s="30">
        <v>10.49</v>
      </c>
      <c r="L876" s="30">
        <v>10.49</v>
      </c>
      <c r="M876" s="30">
        <v>9.49</v>
      </c>
      <c r="N876" s="30">
        <v>9.49</v>
      </c>
      <c r="O876" s="30">
        <v>9.49</v>
      </c>
      <c r="P876" s="30">
        <v>8.74</v>
      </c>
      <c r="Q876" s="30">
        <v>8.74</v>
      </c>
      <c r="R876" s="31">
        <v>9.49</v>
      </c>
    </row>
    <row r="877" spans="1:18" x14ac:dyDescent="0.35">
      <c r="A877" s="12" t="s">
        <v>153</v>
      </c>
      <c r="B877" s="13" t="s">
        <v>16</v>
      </c>
      <c r="C877" s="13" t="s">
        <v>139</v>
      </c>
      <c r="D877" s="13" t="s">
        <v>143</v>
      </c>
      <c r="E877" s="13" t="s">
        <v>891</v>
      </c>
      <c r="F877" s="13" t="s">
        <v>144</v>
      </c>
      <c r="G877" s="13" t="s">
        <v>21</v>
      </c>
      <c r="H877" s="14">
        <v>0.01</v>
      </c>
      <c r="I877" s="15" t="s">
        <v>23</v>
      </c>
      <c r="J877" s="80">
        <v>10.49</v>
      </c>
      <c r="K877" s="81">
        <v>10.49</v>
      </c>
      <c r="L877" s="81">
        <v>10.49</v>
      </c>
      <c r="M877" s="81">
        <v>9.49</v>
      </c>
      <c r="N877" s="81">
        <v>9.49</v>
      </c>
      <c r="O877" s="81">
        <v>9.49</v>
      </c>
      <c r="P877" s="17">
        <v>8.74</v>
      </c>
      <c r="Q877" s="17">
        <v>8.74</v>
      </c>
      <c r="R877" s="17">
        <v>9.49</v>
      </c>
    </row>
    <row r="878" spans="1:18" x14ac:dyDescent="0.35">
      <c r="A878" s="18" t="s">
        <v>153</v>
      </c>
      <c r="B878" s="19" t="s">
        <v>16</v>
      </c>
      <c r="C878" s="19" t="s">
        <v>139</v>
      </c>
      <c r="D878" s="19" t="s">
        <v>143</v>
      </c>
      <c r="E878" s="19" t="s">
        <v>891</v>
      </c>
      <c r="F878" s="19" t="s">
        <v>144</v>
      </c>
      <c r="G878" s="19" t="s">
        <v>21</v>
      </c>
      <c r="H878" s="20">
        <v>0.01</v>
      </c>
      <c r="I878" s="21" t="s">
        <v>25</v>
      </c>
      <c r="J878" s="22">
        <v>0</v>
      </c>
      <c r="K878" s="23">
        <v>0</v>
      </c>
      <c r="L878" s="23">
        <v>0</v>
      </c>
      <c r="M878" s="23">
        <v>0</v>
      </c>
      <c r="N878" s="23">
        <v>0</v>
      </c>
      <c r="O878" s="23">
        <v>0</v>
      </c>
      <c r="P878" s="23">
        <v>0</v>
      </c>
      <c r="Q878" s="23">
        <v>0</v>
      </c>
      <c r="R878" s="24">
        <v>0</v>
      </c>
    </row>
    <row r="879" spans="1:18" x14ac:dyDescent="0.35">
      <c r="A879" s="25" t="s">
        <v>153</v>
      </c>
      <c r="B879" s="26" t="s">
        <v>16</v>
      </c>
      <c r="C879" s="26" t="s">
        <v>17</v>
      </c>
      <c r="D879" s="26" t="s">
        <v>45</v>
      </c>
      <c r="E879" s="26" t="s">
        <v>881</v>
      </c>
      <c r="F879" s="26" t="s">
        <v>922</v>
      </c>
      <c r="G879" s="26" t="s">
        <v>21</v>
      </c>
      <c r="H879" s="27">
        <v>3.5000000000000001E-3</v>
      </c>
      <c r="I879" s="28" t="s">
        <v>22</v>
      </c>
      <c r="J879" s="29">
        <v>2.99</v>
      </c>
      <c r="K879" s="30">
        <v>2.99</v>
      </c>
      <c r="L879" s="30">
        <v>2.99</v>
      </c>
      <c r="M879" s="30">
        <v>2.99</v>
      </c>
      <c r="N879" s="30">
        <v>2.99</v>
      </c>
      <c r="O879" s="30">
        <v>2.99</v>
      </c>
      <c r="P879" s="30">
        <v>2.4900000000000002</v>
      </c>
      <c r="Q879" s="30">
        <v>2.4900000000000002</v>
      </c>
      <c r="R879" s="31">
        <v>3.54</v>
      </c>
    </row>
    <row r="880" spans="1:18" x14ac:dyDescent="0.35">
      <c r="A880" s="12" t="s">
        <v>153</v>
      </c>
      <c r="B880" s="13" t="s">
        <v>16</v>
      </c>
      <c r="C880" s="13" t="s">
        <v>17</v>
      </c>
      <c r="D880" s="13" t="s">
        <v>45</v>
      </c>
      <c r="E880" s="13" t="s">
        <v>881</v>
      </c>
      <c r="F880" s="13" t="s">
        <v>922</v>
      </c>
      <c r="G880" s="13" t="s">
        <v>21</v>
      </c>
      <c r="H880" s="14">
        <v>3.5000000000000001E-3</v>
      </c>
      <c r="I880" s="15" t="s">
        <v>23</v>
      </c>
      <c r="J880" s="16">
        <v>2.99</v>
      </c>
      <c r="K880" s="17">
        <v>2.99</v>
      </c>
      <c r="L880" s="17">
        <v>2.99</v>
      </c>
      <c r="M880" s="17">
        <v>2.99</v>
      </c>
      <c r="N880" s="17">
        <v>2.99</v>
      </c>
      <c r="O880" s="17">
        <v>2.99</v>
      </c>
      <c r="P880" s="17">
        <v>2.4900000000000002</v>
      </c>
      <c r="Q880" s="17">
        <v>2.4900000000000002</v>
      </c>
      <c r="R880" s="17">
        <v>3.54</v>
      </c>
    </row>
    <row r="881" spans="1:18" x14ac:dyDescent="0.35">
      <c r="A881" s="18" t="s">
        <v>153</v>
      </c>
      <c r="B881" s="19" t="s">
        <v>16</v>
      </c>
      <c r="C881" s="19" t="s">
        <v>17</v>
      </c>
      <c r="D881" s="19" t="s">
        <v>45</v>
      </c>
      <c r="E881" s="19" t="s">
        <v>881</v>
      </c>
      <c r="F881" s="19" t="s">
        <v>922</v>
      </c>
      <c r="G881" s="19" t="s">
        <v>21</v>
      </c>
      <c r="H881" s="20">
        <v>3.5000000000000001E-3</v>
      </c>
      <c r="I881" s="21" t="s">
        <v>25</v>
      </c>
      <c r="J881" s="22">
        <v>0</v>
      </c>
      <c r="K881" s="23">
        <v>0</v>
      </c>
      <c r="L881" s="23">
        <v>0</v>
      </c>
      <c r="M881" s="23">
        <v>0</v>
      </c>
      <c r="N881" s="23">
        <v>0</v>
      </c>
      <c r="O881" s="23">
        <v>0</v>
      </c>
      <c r="P881" s="23">
        <v>0</v>
      </c>
      <c r="Q881" s="23">
        <v>0</v>
      </c>
      <c r="R881" s="24">
        <v>0</v>
      </c>
    </row>
    <row r="882" spans="1:18" x14ac:dyDescent="0.35">
      <c r="A882" s="25" t="s">
        <v>153</v>
      </c>
      <c r="B882" s="26" t="s">
        <v>16</v>
      </c>
      <c r="C882" s="26" t="s">
        <v>108</v>
      </c>
      <c r="D882" s="26" t="s">
        <v>143</v>
      </c>
      <c r="E882" s="26" t="s">
        <v>891</v>
      </c>
      <c r="F882" s="26" t="s">
        <v>146</v>
      </c>
      <c r="G882" s="26" t="s">
        <v>21</v>
      </c>
      <c r="H882" s="27">
        <v>0.01</v>
      </c>
      <c r="I882" s="28" t="s">
        <v>22</v>
      </c>
      <c r="J882" s="29">
        <v>13.49</v>
      </c>
      <c r="K882" s="30">
        <v>13.49</v>
      </c>
      <c r="L882" s="30">
        <v>13.49</v>
      </c>
      <c r="M882" s="30">
        <v>12.49</v>
      </c>
      <c r="N882" s="30">
        <v>12.49</v>
      </c>
      <c r="O882" s="30">
        <v>12.49</v>
      </c>
      <c r="P882" s="30">
        <v>11.24</v>
      </c>
      <c r="Q882" s="30">
        <v>11.24</v>
      </c>
      <c r="R882" s="31">
        <v>12.49</v>
      </c>
    </row>
    <row r="883" spans="1:18" x14ac:dyDescent="0.35">
      <c r="A883" s="12" t="s">
        <v>153</v>
      </c>
      <c r="B883" s="13" t="s">
        <v>16</v>
      </c>
      <c r="C883" s="13" t="s">
        <v>108</v>
      </c>
      <c r="D883" s="13" t="s">
        <v>143</v>
      </c>
      <c r="E883" s="13" t="s">
        <v>891</v>
      </c>
      <c r="F883" s="13" t="s">
        <v>146</v>
      </c>
      <c r="G883" s="13" t="s">
        <v>21</v>
      </c>
      <c r="H883" s="14">
        <v>0.01</v>
      </c>
      <c r="I883" s="15" t="s">
        <v>23</v>
      </c>
      <c r="J883" s="80">
        <v>13.49</v>
      </c>
      <c r="K883" s="81">
        <v>13.49</v>
      </c>
      <c r="L883" s="81">
        <v>13.49</v>
      </c>
      <c r="M883" s="81">
        <v>12.49</v>
      </c>
      <c r="N883" s="81">
        <v>12.49</v>
      </c>
      <c r="O883" s="81">
        <v>12.49</v>
      </c>
      <c r="P883" s="17">
        <v>11.24</v>
      </c>
      <c r="Q883" s="17">
        <v>11.24</v>
      </c>
      <c r="R883" s="17">
        <v>12.49</v>
      </c>
    </row>
    <row r="884" spans="1:18" x14ac:dyDescent="0.35">
      <c r="A884" s="18" t="s">
        <v>153</v>
      </c>
      <c r="B884" s="19" t="s">
        <v>16</v>
      </c>
      <c r="C884" s="19" t="s">
        <v>108</v>
      </c>
      <c r="D884" s="19" t="s">
        <v>143</v>
      </c>
      <c r="E884" s="19" t="s">
        <v>891</v>
      </c>
      <c r="F884" s="19" t="s">
        <v>146</v>
      </c>
      <c r="G884" s="19" t="s">
        <v>21</v>
      </c>
      <c r="H884" s="20">
        <v>0.01</v>
      </c>
      <c r="I884" s="21" t="s">
        <v>25</v>
      </c>
      <c r="J884" s="22">
        <v>0</v>
      </c>
      <c r="K884" s="23">
        <v>0</v>
      </c>
      <c r="L884" s="23">
        <v>0</v>
      </c>
      <c r="M884" s="23">
        <v>0</v>
      </c>
      <c r="N884" s="23">
        <v>0</v>
      </c>
      <c r="O884" s="23">
        <v>0</v>
      </c>
      <c r="P884" s="23">
        <v>0</v>
      </c>
      <c r="Q884" s="23">
        <v>0</v>
      </c>
      <c r="R884" s="24">
        <v>0</v>
      </c>
    </row>
    <row r="885" spans="1:18" x14ac:dyDescent="0.35">
      <c r="A885" s="25" t="s">
        <v>153</v>
      </c>
      <c r="B885" s="26" t="s">
        <v>16</v>
      </c>
      <c r="C885" s="26" t="s">
        <v>127</v>
      </c>
      <c r="D885" s="26" t="s">
        <v>128</v>
      </c>
      <c r="E885" s="26" t="s">
        <v>892</v>
      </c>
      <c r="F885" s="26" t="s">
        <v>149</v>
      </c>
      <c r="G885" s="26" t="s">
        <v>21</v>
      </c>
      <c r="H885" s="27">
        <v>2.5000000000000001E-3</v>
      </c>
      <c r="I885" s="28" t="s">
        <v>22</v>
      </c>
      <c r="J885" s="29">
        <v>10.49</v>
      </c>
      <c r="K885" s="30">
        <v>10.49</v>
      </c>
      <c r="L885" s="30">
        <v>10.49</v>
      </c>
      <c r="M885" s="30">
        <v>10.49</v>
      </c>
      <c r="N885" s="30">
        <v>10.49</v>
      </c>
      <c r="O885" s="30">
        <v>10.49</v>
      </c>
      <c r="P885" s="30">
        <v>7.98</v>
      </c>
      <c r="Q885" s="30">
        <v>7.98</v>
      </c>
      <c r="R885" s="31">
        <v>8.0500000000000007</v>
      </c>
    </row>
    <row r="886" spans="1:18" x14ac:dyDescent="0.35">
      <c r="A886" s="12" t="s">
        <v>153</v>
      </c>
      <c r="B886" s="13" t="s">
        <v>16</v>
      </c>
      <c r="C886" s="13" t="s">
        <v>127</v>
      </c>
      <c r="D886" s="13" t="s">
        <v>128</v>
      </c>
      <c r="E886" s="13" t="s">
        <v>892</v>
      </c>
      <c r="F886" s="13" t="s">
        <v>149</v>
      </c>
      <c r="G886" s="13" t="s">
        <v>21</v>
      </c>
      <c r="H886" s="14">
        <v>2.5000000000000001E-3</v>
      </c>
      <c r="I886" s="15" t="s">
        <v>23</v>
      </c>
      <c r="J886" s="80">
        <v>10.49</v>
      </c>
      <c r="K886" s="81">
        <v>10.49</v>
      </c>
      <c r="L886" s="81">
        <v>10.49</v>
      </c>
      <c r="M886" s="81">
        <v>10.49</v>
      </c>
      <c r="N886" s="81">
        <v>10.49</v>
      </c>
      <c r="O886" s="81">
        <v>10.49</v>
      </c>
      <c r="P886" s="81">
        <v>7.98</v>
      </c>
      <c r="Q886" s="81">
        <v>7.98</v>
      </c>
      <c r="R886" s="82">
        <v>8.0500000000000007</v>
      </c>
    </row>
    <row r="887" spans="1:18" x14ac:dyDescent="0.35">
      <c r="A887" s="18" t="s">
        <v>153</v>
      </c>
      <c r="B887" s="19" t="s">
        <v>16</v>
      </c>
      <c r="C887" s="19" t="s">
        <v>127</v>
      </c>
      <c r="D887" s="19" t="s">
        <v>128</v>
      </c>
      <c r="E887" s="19" t="s">
        <v>892</v>
      </c>
      <c r="F887" s="19" t="s">
        <v>149</v>
      </c>
      <c r="G887" s="19" t="s">
        <v>21</v>
      </c>
      <c r="H887" s="20">
        <v>2.5000000000000001E-3</v>
      </c>
      <c r="I887" s="21" t="s">
        <v>25</v>
      </c>
      <c r="J887" s="22">
        <v>0</v>
      </c>
      <c r="K887" s="23">
        <v>0</v>
      </c>
      <c r="L887" s="23">
        <v>0</v>
      </c>
      <c r="M887" s="23">
        <v>0</v>
      </c>
      <c r="N887" s="23">
        <v>0</v>
      </c>
      <c r="O887" s="23">
        <v>0</v>
      </c>
      <c r="P887" s="23">
        <v>0</v>
      </c>
      <c r="Q887" s="23">
        <v>0</v>
      </c>
      <c r="R887" s="24">
        <v>0</v>
      </c>
    </row>
    <row r="888" spans="1:18" x14ac:dyDescent="0.35">
      <c r="A888" s="25" t="s">
        <v>153</v>
      </c>
      <c r="B888" s="26" t="s">
        <v>16</v>
      </c>
      <c r="C888" s="26" t="s">
        <v>127</v>
      </c>
      <c r="D888" s="26" t="s">
        <v>131</v>
      </c>
      <c r="E888" s="26" t="s">
        <v>892</v>
      </c>
      <c r="F888" s="26" t="s">
        <v>150</v>
      </c>
      <c r="G888" s="26" t="s">
        <v>21</v>
      </c>
      <c r="H888" s="27">
        <v>3.5500000000000002E-3</v>
      </c>
      <c r="I888" s="28" t="s">
        <v>22</v>
      </c>
      <c r="J888" s="29">
        <v>13.99</v>
      </c>
      <c r="K888" s="30">
        <v>13.99</v>
      </c>
      <c r="L888" s="30">
        <v>13.99</v>
      </c>
      <c r="M888" s="30">
        <v>13.99</v>
      </c>
      <c r="N888" s="30">
        <v>13.99</v>
      </c>
      <c r="O888" s="30">
        <v>13.99</v>
      </c>
      <c r="P888" s="30">
        <v>9.5299999999999994</v>
      </c>
      <c r="Q888" s="30">
        <v>9.5299999999999994</v>
      </c>
      <c r="R888" s="31">
        <v>10.25</v>
      </c>
    </row>
    <row r="889" spans="1:18" x14ac:dyDescent="0.35">
      <c r="A889" s="12" t="s">
        <v>153</v>
      </c>
      <c r="B889" s="13" t="s">
        <v>16</v>
      </c>
      <c r="C889" s="13" t="s">
        <v>127</v>
      </c>
      <c r="D889" s="13" t="s">
        <v>131</v>
      </c>
      <c r="E889" s="13" t="s">
        <v>892</v>
      </c>
      <c r="F889" s="13" t="s">
        <v>150</v>
      </c>
      <c r="G889" s="13" t="s">
        <v>21</v>
      </c>
      <c r="H889" s="14">
        <v>3.5500000000000002E-3</v>
      </c>
      <c r="I889" s="15" t="s">
        <v>23</v>
      </c>
      <c r="J889" s="80">
        <v>13.99</v>
      </c>
      <c r="K889" s="81">
        <v>13.99</v>
      </c>
      <c r="L889" s="81">
        <v>13.99</v>
      </c>
      <c r="M889" s="81">
        <v>13.99</v>
      </c>
      <c r="N889" s="81">
        <v>13.99</v>
      </c>
      <c r="O889" s="81">
        <v>13.99</v>
      </c>
      <c r="P889" s="81">
        <v>9.5299999999999994</v>
      </c>
      <c r="Q889" s="81">
        <v>9.5299999999999994</v>
      </c>
      <c r="R889" s="82">
        <v>10.25</v>
      </c>
    </row>
    <row r="890" spans="1:18" x14ac:dyDescent="0.35">
      <c r="A890" s="18" t="s">
        <v>153</v>
      </c>
      <c r="B890" s="19" t="s">
        <v>16</v>
      </c>
      <c r="C890" s="19" t="s">
        <v>127</v>
      </c>
      <c r="D890" s="19" t="s">
        <v>131</v>
      </c>
      <c r="E890" s="19" t="s">
        <v>892</v>
      </c>
      <c r="F890" s="19" t="s">
        <v>150</v>
      </c>
      <c r="G890" s="19" t="s">
        <v>21</v>
      </c>
      <c r="H890" s="20">
        <v>3.5500000000000002E-3</v>
      </c>
      <c r="I890" s="21" t="s">
        <v>25</v>
      </c>
      <c r="J890" s="22">
        <v>0</v>
      </c>
      <c r="K890" s="23">
        <v>0</v>
      </c>
      <c r="L890" s="23">
        <v>0</v>
      </c>
      <c r="M890" s="23">
        <v>0</v>
      </c>
      <c r="N890" s="23">
        <v>0</v>
      </c>
      <c r="O890" s="23">
        <v>0</v>
      </c>
      <c r="P890" s="23">
        <v>0</v>
      </c>
      <c r="Q890" s="23">
        <v>0</v>
      </c>
      <c r="R890" s="24">
        <v>0</v>
      </c>
    </row>
    <row r="891" spans="1:18" x14ac:dyDescent="0.35">
      <c r="A891" s="25" t="s">
        <v>153</v>
      </c>
      <c r="B891" s="26" t="s">
        <v>16</v>
      </c>
      <c r="C891" s="26" t="s">
        <v>127</v>
      </c>
      <c r="D891" s="26" t="s">
        <v>557</v>
      </c>
      <c r="E891" s="26" t="s">
        <v>892</v>
      </c>
      <c r="F891" s="26" t="s">
        <v>558</v>
      </c>
      <c r="G891" s="26" t="s">
        <v>21</v>
      </c>
      <c r="H891" s="27">
        <v>4.7299999999999998E-3</v>
      </c>
      <c r="I891" s="28" t="s">
        <v>22</v>
      </c>
      <c r="J891" s="29">
        <v>16.989999999999998</v>
      </c>
      <c r="K891" s="30">
        <v>16.989999999999998</v>
      </c>
      <c r="L891" s="30">
        <v>16.989999999999998</v>
      </c>
      <c r="M891" s="30">
        <v>16.989999999999998</v>
      </c>
      <c r="N891" s="30">
        <v>16.989999999999998</v>
      </c>
      <c r="O891" s="30">
        <v>16.989999999999998</v>
      </c>
      <c r="P891" s="30">
        <v>12.93</v>
      </c>
      <c r="Q891" s="30">
        <v>12.93</v>
      </c>
      <c r="R891" s="31">
        <v>12.82</v>
      </c>
    </row>
    <row r="892" spans="1:18" x14ac:dyDescent="0.35">
      <c r="A892" s="12" t="s">
        <v>153</v>
      </c>
      <c r="B892" s="13" t="s">
        <v>16</v>
      </c>
      <c r="C892" s="13" t="s">
        <v>127</v>
      </c>
      <c r="D892" s="13" t="s">
        <v>557</v>
      </c>
      <c r="E892" s="13" t="s">
        <v>892</v>
      </c>
      <c r="F892" s="13" t="s">
        <v>558</v>
      </c>
      <c r="G892" s="13" t="s">
        <v>21</v>
      </c>
      <c r="H892" s="14">
        <v>4.7299999999999998E-3</v>
      </c>
      <c r="I892" s="15" t="s">
        <v>23</v>
      </c>
      <c r="J892" s="80">
        <v>16.989999999999998</v>
      </c>
      <c r="K892" s="81">
        <v>16.989999999999998</v>
      </c>
      <c r="L892" s="81">
        <v>16.989999999999998</v>
      </c>
      <c r="M892" s="81">
        <v>16.989999999999998</v>
      </c>
      <c r="N892" s="81">
        <v>16.989999999999998</v>
      </c>
      <c r="O892" s="81">
        <v>16.989999999999998</v>
      </c>
      <c r="P892" s="81">
        <v>12.93</v>
      </c>
      <c r="Q892" s="81">
        <v>12.93</v>
      </c>
      <c r="R892" s="82">
        <v>12.82</v>
      </c>
    </row>
    <row r="893" spans="1:18" ht="15" thickBot="1" x14ac:dyDescent="0.4">
      <c r="A893" s="32" t="s">
        <v>153</v>
      </c>
      <c r="B893" s="33" t="s">
        <v>16</v>
      </c>
      <c r="C893" s="33" t="s">
        <v>127</v>
      </c>
      <c r="D893" s="33" t="s">
        <v>557</v>
      </c>
      <c r="E893" s="33" t="s">
        <v>892</v>
      </c>
      <c r="F893" s="33" t="s">
        <v>558</v>
      </c>
      <c r="G893" s="33" t="s">
        <v>21</v>
      </c>
      <c r="H893" s="34">
        <v>4.7299999999999998E-3</v>
      </c>
      <c r="I893" s="35" t="s">
        <v>25</v>
      </c>
      <c r="J893" s="83">
        <v>0</v>
      </c>
      <c r="K893" s="84">
        <v>0</v>
      </c>
      <c r="L893" s="84">
        <v>0</v>
      </c>
      <c r="M893" s="84">
        <v>0</v>
      </c>
      <c r="N893" s="84">
        <v>0</v>
      </c>
      <c r="O893" s="84">
        <v>0</v>
      </c>
      <c r="P893" s="84">
        <v>0</v>
      </c>
      <c r="Q893" s="84">
        <v>0</v>
      </c>
      <c r="R893" s="85">
        <v>0</v>
      </c>
    </row>
    <row r="894" spans="1:18" x14ac:dyDescent="0.35">
      <c r="A894" s="5" t="s">
        <v>154</v>
      </c>
      <c r="B894" s="6" t="s">
        <v>16</v>
      </c>
      <c r="C894" s="6" t="s">
        <v>17</v>
      </c>
      <c r="D894" s="6" t="s">
        <v>18</v>
      </c>
      <c r="E894" s="6" t="s">
        <v>904</v>
      </c>
      <c r="F894" s="6" t="s">
        <v>20</v>
      </c>
      <c r="G894" s="6" t="s">
        <v>21</v>
      </c>
      <c r="H894" s="7">
        <v>2E-3</v>
      </c>
      <c r="I894" s="9" t="s">
        <v>22</v>
      </c>
      <c r="J894" s="10">
        <v>1.99</v>
      </c>
      <c r="K894" s="8">
        <v>1.99</v>
      </c>
      <c r="L894" s="8">
        <v>1.99</v>
      </c>
      <c r="M894" s="8">
        <v>1.89</v>
      </c>
      <c r="N894" s="8">
        <v>1.89</v>
      </c>
      <c r="O894" s="8">
        <v>1.89</v>
      </c>
      <c r="P894" s="8">
        <v>1.67</v>
      </c>
      <c r="Q894" s="8">
        <v>1.67</v>
      </c>
      <c r="R894" s="11">
        <v>1.71</v>
      </c>
    </row>
    <row r="895" spans="1:18" x14ac:dyDescent="0.35">
      <c r="A895" s="12" t="s">
        <v>154</v>
      </c>
      <c r="B895" s="13" t="s">
        <v>16</v>
      </c>
      <c r="C895" s="13" t="s">
        <v>17</v>
      </c>
      <c r="D895" s="13" t="s">
        <v>18</v>
      </c>
      <c r="E895" s="13" t="s">
        <v>904</v>
      </c>
      <c r="F895" s="13" t="s">
        <v>20</v>
      </c>
      <c r="G895" s="13" t="s">
        <v>21</v>
      </c>
      <c r="H895" s="14">
        <v>2E-3</v>
      </c>
      <c r="I895" s="15" t="s">
        <v>23</v>
      </c>
      <c r="J895" s="16">
        <v>1.99</v>
      </c>
      <c r="K895" s="17">
        <v>1.99</v>
      </c>
      <c r="L895" s="17">
        <v>1.99</v>
      </c>
      <c r="M895" s="17">
        <v>1.89</v>
      </c>
      <c r="N895" s="17">
        <v>1.89</v>
      </c>
      <c r="O895" s="17">
        <v>1.89</v>
      </c>
      <c r="P895" s="17">
        <v>1.67</v>
      </c>
      <c r="Q895" s="17">
        <v>1.67</v>
      </c>
      <c r="R895" s="17">
        <v>1.71</v>
      </c>
    </row>
    <row r="896" spans="1:18" x14ac:dyDescent="0.35">
      <c r="A896" s="18" t="s">
        <v>154</v>
      </c>
      <c r="B896" s="19" t="s">
        <v>16</v>
      </c>
      <c r="C896" s="19" t="s">
        <v>17</v>
      </c>
      <c r="D896" s="19" t="s">
        <v>18</v>
      </c>
      <c r="E896" s="19" t="s">
        <v>904</v>
      </c>
      <c r="F896" s="19" t="s">
        <v>20</v>
      </c>
      <c r="G896" s="19" t="s">
        <v>21</v>
      </c>
      <c r="H896" s="20">
        <v>2E-3</v>
      </c>
      <c r="I896" s="21" t="s">
        <v>25</v>
      </c>
      <c r="J896" s="22">
        <v>0</v>
      </c>
      <c r="K896" s="23">
        <v>0</v>
      </c>
      <c r="L896" s="23">
        <v>0</v>
      </c>
      <c r="M896" s="23">
        <v>0</v>
      </c>
      <c r="N896" s="23">
        <v>0</v>
      </c>
      <c r="O896" s="23">
        <v>0</v>
      </c>
      <c r="P896" s="23">
        <v>0</v>
      </c>
      <c r="Q896" s="23">
        <v>0</v>
      </c>
      <c r="R896" s="24">
        <v>0</v>
      </c>
    </row>
    <row r="897" spans="1:18" x14ac:dyDescent="0.35">
      <c r="A897" s="25" t="s">
        <v>154</v>
      </c>
      <c r="B897" s="26" t="s">
        <v>16</v>
      </c>
      <c r="C897" s="26" t="s">
        <v>17</v>
      </c>
      <c r="D897" s="26" t="s">
        <v>18</v>
      </c>
      <c r="E897" s="26" t="s">
        <v>904</v>
      </c>
      <c r="F897" s="26" t="s">
        <v>26</v>
      </c>
      <c r="G897" s="26" t="s">
        <v>21</v>
      </c>
      <c r="H897" s="27">
        <v>2E-3</v>
      </c>
      <c r="I897" s="28" t="s">
        <v>22</v>
      </c>
      <c r="J897" s="29">
        <v>1.99</v>
      </c>
      <c r="K897" s="30">
        <v>1.99</v>
      </c>
      <c r="L897" s="30">
        <v>1.99</v>
      </c>
      <c r="M897" s="30">
        <v>1.89</v>
      </c>
      <c r="N897" s="30">
        <v>1.89</v>
      </c>
      <c r="O897" s="30">
        <v>1.89</v>
      </c>
      <c r="P897" s="30">
        <v>1.67</v>
      </c>
      <c r="Q897" s="30">
        <v>1.67</v>
      </c>
      <c r="R897" s="31">
        <v>1.71</v>
      </c>
    </row>
    <row r="898" spans="1:18" x14ac:dyDescent="0.35">
      <c r="A898" s="12" t="s">
        <v>154</v>
      </c>
      <c r="B898" s="13" t="s">
        <v>16</v>
      </c>
      <c r="C898" s="13" t="s">
        <v>17</v>
      </c>
      <c r="D898" s="13" t="s">
        <v>18</v>
      </c>
      <c r="E898" s="13" t="s">
        <v>904</v>
      </c>
      <c r="F898" s="13" t="s">
        <v>26</v>
      </c>
      <c r="G898" s="13" t="s">
        <v>21</v>
      </c>
      <c r="H898" s="14">
        <v>2E-3</v>
      </c>
      <c r="I898" s="15" t="s">
        <v>23</v>
      </c>
      <c r="J898" s="16">
        <v>1.99</v>
      </c>
      <c r="K898" s="17">
        <v>1.99</v>
      </c>
      <c r="L898" s="17">
        <v>1.99</v>
      </c>
      <c r="M898" s="17">
        <v>1.89</v>
      </c>
      <c r="N898" s="17">
        <v>1.89</v>
      </c>
      <c r="O898" s="17">
        <v>1.89</v>
      </c>
      <c r="P898" s="17">
        <v>1.67</v>
      </c>
      <c r="Q898" s="17">
        <v>1.67</v>
      </c>
      <c r="R898" s="17">
        <v>1.71</v>
      </c>
    </row>
    <row r="899" spans="1:18" x14ac:dyDescent="0.35">
      <c r="A899" s="18" t="s">
        <v>154</v>
      </c>
      <c r="B899" s="19" t="s">
        <v>16</v>
      </c>
      <c r="C899" s="19" t="s">
        <v>17</v>
      </c>
      <c r="D899" s="19" t="s">
        <v>18</v>
      </c>
      <c r="E899" s="19" t="s">
        <v>904</v>
      </c>
      <c r="F899" s="19" t="s">
        <v>26</v>
      </c>
      <c r="G899" s="19" t="s">
        <v>21</v>
      </c>
      <c r="H899" s="20">
        <v>2E-3</v>
      </c>
      <c r="I899" s="21" t="s">
        <v>25</v>
      </c>
      <c r="J899" s="22">
        <v>0</v>
      </c>
      <c r="K899" s="23">
        <v>0</v>
      </c>
      <c r="L899" s="23">
        <v>0</v>
      </c>
      <c r="M899" s="23">
        <v>0</v>
      </c>
      <c r="N899" s="23">
        <v>0</v>
      </c>
      <c r="O899" s="23">
        <v>0</v>
      </c>
      <c r="P899" s="23">
        <v>0</v>
      </c>
      <c r="Q899" s="23">
        <v>0</v>
      </c>
      <c r="R899" s="24">
        <v>0</v>
      </c>
    </row>
    <row r="900" spans="1:18" x14ac:dyDescent="0.35">
      <c r="A900" s="25" t="s">
        <v>154</v>
      </c>
      <c r="B900" s="26" t="s">
        <v>16</v>
      </c>
      <c r="C900" s="26" t="s">
        <v>17</v>
      </c>
      <c r="D900" s="26" t="s">
        <v>18</v>
      </c>
      <c r="E900" s="26" t="s">
        <v>904</v>
      </c>
      <c r="F900" s="26" t="s">
        <v>27</v>
      </c>
      <c r="G900" s="26" t="s">
        <v>21</v>
      </c>
      <c r="H900" s="27">
        <v>2E-3</v>
      </c>
      <c r="I900" s="28" t="s">
        <v>22</v>
      </c>
      <c r="J900" s="29">
        <v>1.89</v>
      </c>
      <c r="K900" s="30">
        <v>1.89</v>
      </c>
      <c r="L900" s="30">
        <v>1.89</v>
      </c>
      <c r="M900" s="30">
        <v>1.79</v>
      </c>
      <c r="N900" s="30">
        <v>1.79</v>
      </c>
      <c r="O900" s="30">
        <v>1.79</v>
      </c>
      <c r="P900" s="30">
        <v>1.59</v>
      </c>
      <c r="Q900" s="30">
        <v>1.59</v>
      </c>
      <c r="R900" s="31">
        <v>1.62</v>
      </c>
    </row>
    <row r="901" spans="1:18" x14ac:dyDescent="0.35">
      <c r="A901" s="12" t="s">
        <v>154</v>
      </c>
      <c r="B901" s="13" t="s">
        <v>16</v>
      </c>
      <c r="C901" s="13" t="s">
        <v>17</v>
      </c>
      <c r="D901" s="13" t="s">
        <v>18</v>
      </c>
      <c r="E901" s="13" t="s">
        <v>904</v>
      </c>
      <c r="F901" s="13" t="s">
        <v>27</v>
      </c>
      <c r="G901" s="13" t="s">
        <v>21</v>
      </c>
      <c r="H901" s="14">
        <v>2E-3</v>
      </c>
      <c r="I901" s="15" t="s">
        <v>23</v>
      </c>
      <c r="J901" s="16">
        <v>1.99</v>
      </c>
      <c r="K901" s="17">
        <v>1.99</v>
      </c>
      <c r="L901" s="17">
        <v>1.99</v>
      </c>
      <c r="M901" s="17">
        <v>1.89</v>
      </c>
      <c r="N901" s="17">
        <v>1.89</v>
      </c>
      <c r="O901" s="17">
        <v>1.89</v>
      </c>
      <c r="P901" s="17">
        <v>1.67</v>
      </c>
      <c r="Q901" s="17">
        <v>1.67</v>
      </c>
      <c r="R901" s="17">
        <v>1.71</v>
      </c>
    </row>
    <row r="902" spans="1:18" x14ac:dyDescent="0.35">
      <c r="A902" s="18" t="s">
        <v>154</v>
      </c>
      <c r="B902" s="19" t="s">
        <v>16</v>
      </c>
      <c r="C902" s="19" t="s">
        <v>17</v>
      </c>
      <c r="D902" s="19" t="s">
        <v>18</v>
      </c>
      <c r="E902" s="19" t="s">
        <v>904</v>
      </c>
      <c r="F902" s="19" t="s">
        <v>27</v>
      </c>
      <c r="G902" s="19" t="s">
        <v>21</v>
      </c>
      <c r="H902" s="20">
        <v>2E-3</v>
      </c>
      <c r="I902" s="21" t="s">
        <v>25</v>
      </c>
      <c r="J902" s="22">
        <v>5.2910052910053018E-2</v>
      </c>
      <c r="K902" s="23">
        <v>5.2910052910053018E-2</v>
      </c>
      <c r="L902" s="23">
        <v>5.2910052910053018E-2</v>
      </c>
      <c r="M902" s="23">
        <v>5.5865921787709327E-2</v>
      </c>
      <c r="N902" s="23">
        <v>5.5865921787709327E-2</v>
      </c>
      <c r="O902" s="23">
        <v>5.5865921787709327E-2</v>
      </c>
      <c r="P902" s="23">
        <v>5.031446540880502E-2</v>
      </c>
      <c r="Q902" s="23">
        <v>5.031446540880502E-2</v>
      </c>
      <c r="R902" s="24">
        <v>5.5555555555555358E-2</v>
      </c>
    </row>
    <row r="903" spans="1:18" x14ac:dyDescent="0.35">
      <c r="A903" s="25" t="s">
        <v>154</v>
      </c>
      <c r="B903" s="26" t="s">
        <v>16</v>
      </c>
      <c r="C903" s="26" t="s">
        <v>17</v>
      </c>
      <c r="D903" s="26" t="s">
        <v>18</v>
      </c>
      <c r="E903" s="26" t="s">
        <v>904</v>
      </c>
      <c r="F903" s="26" t="s">
        <v>521</v>
      </c>
      <c r="G903" s="26" t="s">
        <v>21</v>
      </c>
      <c r="H903" s="27">
        <v>2E-3</v>
      </c>
      <c r="I903" s="28" t="s">
        <v>22</v>
      </c>
      <c r="J903" s="29">
        <v>1.89</v>
      </c>
      <c r="K903" s="30">
        <v>1.89</v>
      </c>
      <c r="L903" s="30">
        <v>1.89</v>
      </c>
      <c r="M903" s="30">
        <v>1.79</v>
      </c>
      <c r="N903" s="30">
        <v>1.79</v>
      </c>
      <c r="O903" s="30">
        <v>1.79</v>
      </c>
      <c r="P903" s="30">
        <v>1.59</v>
      </c>
      <c r="Q903" s="30">
        <v>1.59</v>
      </c>
      <c r="R903" s="31">
        <v>1.62</v>
      </c>
    </row>
    <row r="904" spans="1:18" x14ac:dyDescent="0.35">
      <c r="A904" s="12" t="s">
        <v>154</v>
      </c>
      <c r="B904" s="13" t="s">
        <v>16</v>
      </c>
      <c r="C904" s="13" t="s">
        <v>17</v>
      </c>
      <c r="D904" s="13" t="s">
        <v>18</v>
      </c>
      <c r="E904" s="13" t="s">
        <v>904</v>
      </c>
      <c r="F904" s="13" t="s">
        <v>521</v>
      </c>
      <c r="G904" s="13" t="s">
        <v>21</v>
      </c>
      <c r="H904" s="14">
        <v>2E-3</v>
      </c>
      <c r="I904" s="15" t="s">
        <v>23</v>
      </c>
      <c r="J904" s="16">
        <v>1.99</v>
      </c>
      <c r="K904" s="17">
        <v>1.99</v>
      </c>
      <c r="L904" s="17">
        <v>1.99</v>
      </c>
      <c r="M904" s="17">
        <v>1.89</v>
      </c>
      <c r="N904" s="17">
        <v>1.89</v>
      </c>
      <c r="O904" s="17">
        <v>1.89</v>
      </c>
      <c r="P904" s="17">
        <v>1.67</v>
      </c>
      <c r="Q904" s="17">
        <v>1.67</v>
      </c>
      <c r="R904" s="17">
        <v>1.71</v>
      </c>
    </row>
    <row r="905" spans="1:18" x14ac:dyDescent="0.35">
      <c r="A905" s="18" t="s">
        <v>154</v>
      </c>
      <c r="B905" s="19" t="s">
        <v>16</v>
      </c>
      <c r="C905" s="19" t="s">
        <v>17</v>
      </c>
      <c r="D905" s="19" t="s">
        <v>18</v>
      </c>
      <c r="E905" s="19" t="s">
        <v>904</v>
      </c>
      <c r="F905" s="19" t="s">
        <v>521</v>
      </c>
      <c r="G905" s="19" t="s">
        <v>21</v>
      </c>
      <c r="H905" s="20">
        <v>2E-3</v>
      </c>
      <c r="I905" s="21" t="s">
        <v>25</v>
      </c>
      <c r="J905" s="22">
        <v>5.2910052910053018E-2</v>
      </c>
      <c r="K905" s="23">
        <v>5.2910052910053018E-2</v>
      </c>
      <c r="L905" s="23">
        <v>5.2910052910053018E-2</v>
      </c>
      <c r="M905" s="23">
        <v>5.5865921787709327E-2</v>
      </c>
      <c r="N905" s="23">
        <v>5.5865921787709327E-2</v>
      </c>
      <c r="O905" s="23">
        <v>5.5865921787709327E-2</v>
      </c>
      <c r="P905" s="23">
        <v>5.031446540880502E-2</v>
      </c>
      <c r="Q905" s="23">
        <v>5.031446540880502E-2</v>
      </c>
      <c r="R905" s="24">
        <v>5.5555555555555358E-2</v>
      </c>
    </row>
    <row r="906" spans="1:18" x14ac:dyDescent="0.35">
      <c r="A906" s="25" t="s">
        <v>154</v>
      </c>
      <c r="B906" s="26" t="s">
        <v>16</v>
      </c>
      <c r="C906" s="26" t="s">
        <v>17</v>
      </c>
      <c r="D906" s="26" t="s">
        <v>18</v>
      </c>
      <c r="E906" s="26" t="s">
        <v>904</v>
      </c>
      <c r="F906" s="26" t="s">
        <v>28</v>
      </c>
      <c r="G906" s="26" t="s">
        <v>21</v>
      </c>
      <c r="H906" s="27">
        <v>2E-3</v>
      </c>
      <c r="I906" s="28" t="s">
        <v>22</v>
      </c>
      <c r="J906" s="29">
        <v>1.89</v>
      </c>
      <c r="K906" s="30">
        <v>1.89</v>
      </c>
      <c r="L906" s="30">
        <v>1.89</v>
      </c>
      <c r="M906" s="30">
        <v>1.79</v>
      </c>
      <c r="N906" s="30">
        <v>1.79</v>
      </c>
      <c r="O906" s="30">
        <v>1.79</v>
      </c>
      <c r="P906" s="30">
        <v>1.59</v>
      </c>
      <c r="Q906" s="30">
        <v>1.59</v>
      </c>
      <c r="R906" s="31">
        <v>1.62</v>
      </c>
    </row>
    <row r="907" spans="1:18" x14ac:dyDescent="0.35">
      <c r="A907" s="12" t="s">
        <v>154</v>
      </c>
      <c r="B907" s="13" t="s">
        <v>16</v>
      </c>
      <c r="C907" s="13" t="s">
        <v>17</v>
      </c>
      <c r="D907" s="13" t="s">
        <v>18</v>
      </c>
      <c r="E907" s="13" t="s">
        <v>904</v>
      </c>
      <c r="F907" s="13" t="s">
        <v>28</v>
      </c>
      <c r="G907" s="13" t="s">
        <v>21</v>
      </c>
      <c r="H907" s="14">
        <v>2E-3</v>
      </c>
      <c r="I907" s="15" t="s">
        <v>23</v>
      </c>
      <c r="J907" s="16">
        <v>1.99</v>
      </c>
      <c r="K907" s="17">
        <v>1.99</v>
      </c>
      <c r="L907" s="17">
        <v>1.99</v>
      </c>
      <c r="M907" s="17">
        <v>1.89</v>
      </c>
      <c r="N907" s="17">
        <v>1.89</v>
      </c>
      <c r="O907" s="17">
        <v>1.89</v>
      </c>
      <c r="P907" s="17">
        <v>1.67</v>
      </c>
      <c r="Q907" s="17">
        <v>1.67</v>
      </c>
      <c r="R907" s="17">
        <v>1.71</v>
      </c>
    </row>
    <row r="908" spans="1:18" x14ac:dyDescent="0.35">
      <c r="A908" s="18" t="s">
        <v>154</v>
      </c>
      <c r="B908" s="19" t="s">
        <v>16</v>
      </c>
      <c r="C908" s="19" t="s">
        <v>17</v>
      </c>
      <c r="D908" s="19" t="s">
        <v>18</v>
      </c>
      <c r="E908" s="19" t="s">
        <v>904</v>
      </c>
      <c r="F908" s="19" t="s">
        <v>28</v>
      </c>
      <c r="G908" s="19" t="s">
        <v>21</v>
      </c>
      <c r="H908" s="20">
        <v>2E-3</v>
      </c>
      <c r="I908" s="21" t="s">
        <v>25</v>
      </c>
      <c r="J908" s="22">
        <v>5.2910052910053018E-2</v>
      </c>
      <c r="K908" s="23">
        <v>5.2910052910053018E-2</v>
      </c>
      <c r="L908" s="23">
        <v>5.2910052910053018E-2</v>
      </c>
      <c r="M908" s="23">
        <v>5.5865921787709327E-2</v>
      </c>
      <c r="N908" s="23">
        <v>5.5865921787709327E-2</v>
      </c>
      <c r="O908" s="23">
        <v>5.5865921787709327E-2</v>
      </c>
      <c r="P908" s="23">
        <v>5.031446540880502E-2</v>
      </c>
      <c r="Q908" s="23">
        <v>5.031446540880502E-2</v>
      </c>
      <c r="R908" s="24">
        <v>5.5555555555555358E-2</v>
      </c>
    </row>
    <row r="909" spans="1:18" x14ac:dyDescent="0.35">
      <c r="A909" s="25" t="s">
        <v>154</v>
      </c>
      <c r="B909" s="26" t="s">
        <v>16</v>
      </c>
      <c r="C909" s="26" t="s">
        <v>17</v>
      </c>
      <c r="D909" s="26" t="s">
        <v>18</v>
      </c>
      <c r="E909" s="26" t="s">
        <v>904</v>
      </c>
      <c r="F909" s="26" t="s">
        <v>29</v>
      </c>
      <c r="G909" s="26" t="s">
        <v>21</v>
      </c>
      <c r="H909" s="27">
        <v>2E-3</v>
      </c>
      <c r="I909" s="28" t="s">
        <v>22</v>
      </c>
      <c r="J909" s="29">
        <v>1.89</v>
      </c>
      <c r="K909" s="30">
        <v>1.89</v>
      </c>
      <c r="L909" s="30">
        <v>1.89</v>
      </c>
      <c r="M909" s="30">
        <v>1.79</v>
      </c>
      <c r="N909" s="30">
        <v>1.79</v>
      </c>
      <c r="O909" s="30">
        <v>1.79</v>
      </c>
      <c r="P909" s="30">
        <v>1.59</v>
      </c>
      <c r="Q909" s="30">
        <v>1.59</v>
      </c>
      <c r="R909" s="31">
        <v>1.62</v>
      </c>
    </row>
    <row r="910" spans="1:18" x14ac:dyDescent="0.35">
      <c r="A910" s="12" t="s">
        <v>154</v>
      </c>
      <c r="B910" s="13" t="s">
        <v>16</v>
      </c>
      <c r="C910" s="13" t="s">
        <v>17</v>
      </c>
      <c r="D910" s="13" t="s">
        <v>18</v>
      </c>
      <c r="E910" s="13" t="s">
        <v>904</v>
      </c>
      <c r="F910" s="13" t="s">
        <v>29</v>
      </c>
      <c r="G910" s="13" t="s">
        <v>21</v>
      </c>
      <c r="H910" s="14">
        <v>2E-3</v>
      </c>
      <c r="I910" s="15" t="s">
        <v>23</v>
      </c>
      <c r="J910" s="16">
        <v>1.99</v>
      </c>
      <c r="K910" s="17">
        <v>1.99</v>
      </c>
      <c r="L910" s="17">
        <v>1.99</v>
      </c>
      <c r="M910" s="17">
        <v>1.89</v>
      </c>
      <c r="N910" s="17">
        <v>1.89</v>
      </c>
      <c r="O910" s="17">
        <v>1.89</v>
      </c>
      <c r="P910" s="17">
        <v>1.67</v>
      </c>
      <c r="Q910" s="17">
        <v>1.67</v>
      </c>
      <c r="R910" s="17">
        <v>1.71</v>
      </c>
    </row>
    <row r="911" spans="1:18" x14ac:dyDescent="0.35">
      <c r="A911" s="18" t="s">
        <v>154</v>
      </c>
      <c r="B911" s="19" t="s">
        <v>16</v>
      </c>
      <c r="C911" s="19" t="s">
        <v>17</v>
      </c>
      <c r="D911" s="19" t="s">
        <v>18</v>
      </c>
      <c r="E911" s="19" t="s">
        <v>904</v>
      </c>
      <c r="F911" s="19" t="s">
        <v>29</v>
      </c>
      <c r="G911" s="19" t="s">
        <v>21</v>
      </c>
      <c r="H911" s="20">
        <v>2E-3</v>
      </c>
      <c r="I911" s="21" t="s">
        <v>25</v>
      </c>
      <c r="J911" s="22">
        <v>5.2910052910053018E-2</v>
      </c>
      <c r="K911" s="23">
        <v>5.2910052910053018E-2</v>
      </c>
      <c r="L911" s="23">
        <v>5.2910052910053018E-2</v>
      </c>
      <c r="M911" s="23">
        <v>5.5865921787709327E-2</v>
      </c>
      <c r="N911" s="23">
        <v>5.5865921787709327E-2</v>
      </c>
      <c r="O911" s="23">
        <v>5.5865921787709327E-2</v>
      </c>
      <c r="P911" s="23">
        <v>5.031446540880502E-2</v>
      </c>
      <c r="Q911" s="23">
        <v>5.031446540880502E-2</v>
      </c>
      <c r="R911" s="24">
        <v>5.5555555555555358E-2</v>
      </c>
    </row>
    <row r="912" spans="1:18" x14ac:dyDescent="0.35">
      <c r="A912" s="25" t="s">
        <v>154</v>
      </c>
      <c r="B912" s="26" t="s">
        <v>16</v>
      </c>
      <c r="C912" s="26" t="s">
        <v>17</v>
      </c>
      <c r="D912" s="26" t="s">
        <v>30</v>
      </c>
      <c r="E912" s="26" t="s">
        <v>904</v>
      </c>
      <c r="F912" s="26" t="s">
        <v>31</v>
      </c>
      <c r="G912" s="26" t="s">
        <v>21</v>
      </c>
      <c r="H912" s="27">
        <v>2.6900000000000001E-3</v>
      </c>
      <c r="I912" s="28" t="s">
        <v>22</v>
      </c>
      <c r="J912" s="29">
        <v>2.4900000000000002</v>
      </c>
      <c r="K912" s="30">
        <v>2.4900000000000002</v>
      </c>
      <c r="L912" s="30">
        <v>2.4900000000000002</v>
      </c>
      <c r="M912" s="30">
        <v>2.29</v>
      </c>
      <c r="N912" s="30">
        <v>2.29</v>
      </c>
      <c r="O912" s="30">
        <v>2.29</v>
      </c>
      <c r="P912" s="30">
        <v>2.09</v>
      </c>
      <c r="Q912" s="30">
        <v>2.09</v>
      </c>
      <c r="R912" s="31">
        <v>2.19</v>
      </c>
    </row>
    <row r="913" spans="1:18" x14ac:dyDescent="0.35">
      <c r="A913" s="12" t="s">
        <v>154</v>
      </c>
      <c r="B913" s="13" t="s">
        <v>16</v>
      </c>
      <c r="C913" s="13" t="s">
        <v>17</v>
      </c>
      <c r="D913" s="13" t="s">
        <v>30</v>
      </c>
      <c r="E913" s="13" t="s">
        <v>904</v>
      </c>
      <c r="F913" s="13" t="s">
        <v>31</v>
      </c>
      <c r="G913" s="13" t="s">
        <v>21</v>
      </c>
      <c r="H913" s="14">
        <v>2.6900000000000001E-3</v>
      </c>
      <c r="I913" s="15" t="s">
        <v>23</v>
      </c>
      <c r="J913" s="16">
        <v>2.4900000000000002</v>
      </c>
      <c r="K913" s="17">
        <v>2.4900000000000002</v>
      </c>
      <c r="L913" s="17">
        <v>2.4900000000000002</v>
      </c>
      <c r="M913" s="17">
        <v>2.29</v>
      </c>
      <c r="N913" s="17">
        <v>2.29</v>
      </c>
      <c r="O913" s="17">
        <v>2.29</v>
      </c>
      <c r="P913" s="17">
        <v>2.09</v>
      </c>
      <c r="Q913" s="17">
        <v>2.09</v>
      </c>
      <c r="R913" s="17">
        <v>2.19</v>
      </c>
    </row>
    <row r="914" spans="1:18" x14ac:dyDescent="0.35">
      <c r="A914" s="18" t="s">
        <v>154</v>
      </c>
      <c r="B914" s="19" t="s">
        <v>16</v>
      </c>
      <c r="C914" s="19" t="s">
        <v>17</v>
      </c>
      <c r="D914" s="19" t="s">
        <v>30</v>
      </c>
      <c r="E914" s="19" t="s">
        <v>904</v>
      </c>
      <c r="F914" s="19" t="s">
        <v>31</v>
      </c>
      <c r="G914" s="19" t="s">
        <v>21</v>
      </c>
      <c r="H914" s="20">
        <v>2.6900000000000001E-3</v>
      </c>
      <c r="I914" s="21" t="s">
        <v>25</v>
      </c>
      <c r="J914" s="22">
        <v>0</v>
      </c>
      <c r="K914" s="23">
        <v>0</v>
      </c>
      <c r="L914" s="23">
        <v>0</v>
      </c>
      <c r="M914" s="23">
        <v>0</v>
      </c>
      <c r="N914" s="23">
        <v>0</v>
      </c>
      <c r="O914" s="23">
        <v>0</v>
      </c>
      <c r="P914" s="23">
        <v>0</v>
      </c>
      <c r="Q914" s="23">
        <v>0</v>
      </c>
      <c r="R914" s="24">
        <v>0</v>
      </c>
    </row>
    <row r="915" spans="1:18" x14ac:dyDescent="0.35">
      <c r="A915" s="25" t="s">
        <v>154</v>
      </c>
      <c r="B915" s="26" t="s">
        <v>16</v>
      </c>
      <c r="C915" s="26" t="s">
        <v>17</v>
      </c>
      <c r="D915" s="26" t="s">
        <v>30</v>
      </c>
      <c r="E915" s="26" t="s">
        <v>904</v>
      </c>
      <c r="F915" s="26" t="s">
        <v>905</v>
      </c>
      <c r="G915" s="26" t="s">
        <v>21</v>
      </c>
      <c r="H915" s="27">
        <v>2.6900000000000001E-3</v>
      </c>
      <c r="I915" s="28" t="s">
        <v>22</v>
      </c>
      <c r="J915" s="29">
        <v>2.4900000000000002</v>
      </c>
      <c r="K915" s="30">
        <v>2.4900000000000002</v>
      </c>
      <c r="L915" s="30">
        <v>2.4900000000000002</v>
      </c>
      <c r="M915" s="30">
        <v>2.29</v>
      </c>
      <c r="N915" s="30">
        <v>2.29</v>
      </c>
      <c r="O915" s="30">
        <v>2.29</v>
      </c>
      <c r="P915" s="30">
        <v>2.09</v>
      </c>
      <c r="Q915" s="30">
        <v>2.09</v>
      </c>
      <c r="R915" s="31">
        <v>2.19</v>
      </c>
    </row>
    <row r="916" spans="1:18" x14ac:dyDescent="0.35">
      <c r="A916" s="12" t="s">
        <v>154</v>
      </c>
      <c r="B916" s="13" t="s">
        <v>16</v>
      </c>
      <c r="C916" s="13" t="s">
        <v>17</v>
      </c>
      <c r="D916" s="13" t="s">
        <v>30</v>
      </c>
      <c r="E916" s="13" t="s">
        <v>904</v>
      </c>
      <c r="F916" s="13" t="s">
        <v>905</v>
      </c>
      <c r="G916" s="13" t="s">
        <v>21</v>
      </c>
      <c r="H916" s="14">
        <v>2.6900000000000001E-3</v>
      </c>
      <c r="I916" s="15" t="s">
        <v>23</v>
      </c>
      <c r="J916" s="16">
        <v>2.4900000000000002</v>
      </c>
      <c r="K916" s="17">
        <v>2.4900000000000002</v>
      </c>
      <c r="L916" s="17">
        <v>2.4900000000000002</v>
      </c>
      <c r="M916" s="17">
        <v>2.29</v>
      </c>
      <c r="N916" s="17">
        <v>2.29</v>
      </c>
      <c r="O916" s="17">
        <v>2.29</v>
      </c>
      <c r="P916" s="17">
        <v>2.09</v>
      </c>
      <c r="Q916" s="17">
        <v>2.09</v>
      </c>
      <c r="R916" s="17">
        <v>2.19</v>
      </c>
    </row>
    <row r="917" spans="1:18" x14ac:dyDescent="0.35">
      <c r="A917" s="18" t="s">
        <v>154</v>
      </c>
      <c r="B917" s="19" t="s">
        <v>16</v>
      </c>
      <c r="C917" s="19" t="s">
        <v>17</v>
      </c>
      <c r="D917" s="19" t="s">
        <v>30</v>
      </c>
      <c r="E917" s="19" t="s">
        <v>904</v>
      </c>
      <c r="F917" s="19" t="s">
        <v>905</v>
      </c>
      <c r="G917" s="19" t="s">
        <v>21</v>
      </c>
      <c r="H917" s="20">
        <v>2.6900000000000001E-3</v>
      </c>
      <c r="I917" s="21" t="s">
        <v>25</v>
      </c>
      <c r="J917" s="22">
        <v>0</v>
      </c>
      <c r="K917" s="23">
        <v>0</v>
      </c>
      <c r="L917" s="23">
        <v>0</v>
      </c>
      <c r="M917" s="23">
        <v>0</v>
      </c>
      <c r="N917" s="23">
        <v>0</v>
      </c>
      <c r="O917" s="23">
        <v>0</v>
      </c>
      <c r="P917" s="23">
        <v>0</v>
      </c>
      <c r="Q917" s="23">
        <v>0</v>
      </c>
      <c r="R917" s="24">
        <v>0</v>
      </c>
    </row>
    <row r="918" spans="1:18" x14ac:dyDescent="0.35">
      <c r="A918" s="25" t="s">
        <v>154</v>
      </c>
      <c r="B918" s="26" t="s">
        <v>16</v>
      </c>
      <c r="C918" s="26" t="s">
        <v>17</v>
      </c>
      <c r="D918" s="26" t="s">
        <v>30</v>
      </c>
      <c r="E918" s="26" t="s">
        <v>904</v>
      </c>
      <c r="F918" s="26" t="s">
        <v>32</v>
      </c>
      <c r="G918" s="26" t="s">
        <v>21</v>
      </c>
      <c r="H918" s="27">
        <v>2.6900000000000001E-3</v>
      </c>
      <c r="I918" s="28" t="s">
        <v>22</v>
      </c>
      <c r="J918" s="29">
        <v>2.4900000000000002</v>
      </c>
      <c r="K918" s="30">
        <v>2.4900000000000002</v>
      </c>
      <c r="L918" s="30">
        <v>2.4900000000000002</v>
      </c>
      <c r="M918" s="30">
        <v>2.29</v>
      </c>
      <c r="N918" s="30">
        <v>2.29</v>
      </c>
      <c r="O918" s="30">
        <v>2.29</v>
      </c>
      <c r="P918" s="30">
        <v>2.09</v>
      </c>
      <c r="Q918" s="30">
        <v>2.09</v>
      </c>
      <c r="R918" s="31">
        <v>2.19</v>
      </c>
    </row>
    <row r="919" spans="1:18" x14ac:dyDescent="0.35">
      <c r="A919" s="12" t="s">
        <v>154</v>
      </c>
      <c r="B919" s="13" t="s">
        <v>16</v>
      </c>
      <c r="C919" s="13" t="s">
        <v>17</v>
      </c>
      <c r="D919" s="13" t="s">
        <v>30</v>
      </c>
      <c r="E919" s="13" t="s">
        <v>904</v>
      </c>
      <c r="F919" s="13" t="s">
        <v>32</v>
      </c>
      <c r="G919" s="13" t="s">
        <v>21</v>
      </c>
      <c r="H919" s="14">
        <v>2.6900000000000001E-3</v>
      </c>
      <c r="I919" s="15" t="s">
        <v>23</v>
      </c>
      <c r="J919" s="16">
        <v>2.59</v>
      </c>
      <c r="K919" s="17">
        <v>2.59</v>
      </c>
      <c r="L919" s="17">
        <v>2.59</v>
      </c>
      <c r="M919" s="17">
        <v>2.29</v>
      </c>
      <c r="N919" s="17">
        <v>2.29</v>
      </c>
      <c r="O919" s="17">
        <v>2.29</v>
      </c>
      <c r="P919" s="17">
        <v>2.15</v>
      </c>
      <c r="Q919" s="17">
        <v>2.15</v>
      </c>
      <c r="R919" s="17">
        <v>2.19</v>
      </c>
    </row>
    <row r="920" spans="1:18" x14ac:dyDescent="0.35">
      <c r="A920" s="18" t="s">
        <v>154</v>
      </c>
      <c r="B920" s="19" t="s">
        <v>16</v>
      </c>
      <c r="C920" s="19" t="s">
        <v>17</v>
      </c>
      <c r="D920" s="19" t="s">
        <v>30</v>
      </c>
      <c r="E920" s="19" t="s">
        <v>904</v>
      </c>
      <c r="F920" s="19" t="s">
        <v>32</v>
      </c>
      <c r="G920" s="19" t="s">
        <v>21</v>
      </c>
      <c r="H920" s="20">
        <v>2.6900000000000001E-3</v>
      </c>
      <c r="I920" s="21" t="s">
        <v>25</v>
      </c>
      <c r="J920" s="22">
        <v>4.0160642570280958E-2</v>
      </c>
      <c r="K920" s="23">
        <v>4.0160642570280958E-2</v>
      </c>
      <c r="L920" s="23">
        <v>4.0160642570280958E-2</v>
      </c>
      <c r="M920" s="23">
        <v>0</v>
      </c>
      <c r="N920" s="23">
        <v>0</v>
      </c>
      <c r="O920" s="23">
        <v>0</v>
      </c>
      <c r="P920" s="23">
        <v>2.8708133971291794E-2</v>
      </c>
      <c r="Q920" s="23">
        <v>2.8708133971291794E-2</v>
      </c>
      <c r="R920" s="24">
        <v>0</v>
      </c>
    </row>
    <row r="921" spans="1:18" x14ac:dyDescent="0.35">
      <c r="A921" s="25" t="s">
        <v>154</v>
      </c>
      <c r="B921" s="26" t="s">
        <v>16</v>
      </c>
      <c r="C921" s="26" t="s">
        <v>17</v>
      </c>
      <c r="D921" s="26" t="s">
        <v>30</v>
      </c>
      <c r="E921" s="26" t="s">
        <v>904</v>
      </c>
      <c r="F921" s="26" t="s">
        <v>906</v>
      </c>
      <c r="G921" s="26" t="s">
        <v>21</v>
      </c>
      <c r="H921" s="27">
        <v>2.6900000000000001E-3</v>
      </c>
      <c r="I921" s="28" t="s">
        <v>22</v>
      </c>
      <c r="J921" s="29">
        <v>2.4900000000000002</v>
      </c>
      <c r="K921" s="30">
        <v>2.4900000000000002</v>
      </c>
      <c r="L921" s="30">
        <v>2.4900000000000002</v>
      </c>
      <c r="M921" s="30">
        <v>2.29</v>
      </c>
      <c r="N921" s="30">
        <v>2.29</v>
      </c>
      <c r="O921" s="30">
        <v>2.29</v>
      </c>
      <c r="P921" s="30">
        <v>2.09</v>
      </c>
      <c r="Q921" s="30">
        <v>2.09</v>
      </c>
      <c r="R921" s="31">
        <v>2.19</v>
      </c>
    </row>
    <row r="922" spans="1:18" x14ac:dyDescent="0.35">
      <c r="A922" s="12" t="s">
        <v>154</v>
      </c>
      <c r="B922" s="13" t="s">
        <v>16</v>
      </c>
      <c r="C922" s="13" t="s">
        <v>17</v>
      </c>
      <c r="D922" s="13" t="s">
        <v>30</v>
      </c>
      <c r="E922" s="13" t="s">
        <v>904</v>
      </c>
      <c r="F922" s="13" t="s">
        <v>906</v>
      </c>
      <c r="G922" s="13" t="s">
        <v>21</v>
      </c>
      <c r="H922" s="14">
        <v>2.6900000000000001E-3</v>
      </c>
      <c r="I922" s="15" t="s">
        <v>23</v>
      </c>
      <c r="J922" s="16">
        <v>2.59</v>
      </c>
      <c r="K922" s="17">
        <v>2.59</v>
      </c>
      <c r="L922" s="17">
        <v>2.59</v>
      </c>
      <c r="M922" s="17">
        <v>2.29</v>
      </c>
      <c r="N922" s="17">
        <v>2.29</v>
      </c>
      <c r="O922" s="17">
        <v>2.29</v>
      </c>
      <c r="P922" s="17">
        <v>2.15</v>
      </c>
      <c r="Q922" s="17">
        <v>2.15</v>
      </c>
      <c r="R922" s="17">
        <v>2.19</v>
      </c>
    </row>
    <row r="923" spans="1:18" x14ac:dyDescent="0.35">
      <c r="A923" s="18" t="s">
        <v>154</v>
      </c>
      <c r="B923" s="19" t="s">
        <v>16</v>
      </c>
      <c r="C923" s="19" t="s">
        <v>17</v>
      </c>
      <c r="D923" s="19" t="s">
        <v>30</v>
      </c>
      <c r="E923" s="19" t="s">
        <v>904</v>
      </c>
      <c r="F923" s="19" t="s">
        <v>906</v>
      </c>
      <c r="G923" s="19" t="s">
        <v>21</v>
      </c>
      <c r="H923" s="20">
        <v>2.6900000000000001E-3</v>
      </c>
      <c r="I923" s="21" t="s">
        <v>25</v>
      </c>
      <c r="J923" s="22">
        <v>4.0160642570280958E-2</v>
      </c>
      <c r="K923" s="23">
        <v>4.0160642570280958E-2</v>
      </c>
      <c r="L923" s="23">
        <v>4.0160642570280958E-2</v>
      </c>
      <c r="M923" s="23">
        <v>0</v>
      </c>
      <c r="N923" s="23">
        <v>0</v>
      </c>
      <c r="O923" s="23">
        <v>0</v>
      </c>
      <c r="P923" s="23">
        <v>2.8708133971291794E-2</v>
      </c>
      <c r="Q923" s="23">
        <v>2.8708133971291794E-2</v>
      </c>
      <c r="R923" s="24">
        <v>0</v>
      </c>
    </row>
    <row r="924" spans="1:18" x14ac:dyDescent="0.35">
      <c r="A924" s="25" t="s">
        <v>154</v>
      </c>
      <c r="B924" s="26" t="s">
        <v>16</v>
      </c>
      <c r="C924" s="26" t="s">
        <v>17</v>
      </c>
      <c r="D924" s="26" t="s">
        <v>30</v>
      </c>
      <c r="E924" s="26" t="s">
        <v>879</v>
      </c>
      <c r="F924" s="26" t="s">
        <v>36</v>
      </c>
      <c r="G924" s="26" t="s">
        <v>21</v>
      </c>
      <c r="H924" s="27">
        <v>2.6900000000000001E-3</v>
      </c>
      <c r="I924" s="28" t="s">
        <v>22</v>
      </c>
      <c r="J924" s="29">
        <v>2.4900000000000002</v>
      </c>
      <c r="K924" s="30">
        <v>2.4900000000000002</v>
      </c>
      <c r="L924" s="30">
        <v>2.4900000000000002</v>
      </c>
      <c r="M924" s="30">
        <v>2.4900000000000002</v>
      </c>
      <c r="N924" s="30">
        <v>2.4900000000000002</v>
      </c>
      <c r="O924" s="30">
        <v>2.4900000000000002</v>
      </c>
      <c r="P924" s="30">
        <v>2.09</v>
      </c>
      <c r="Q924" s="30">
        <v>2.09</v>
      </c>
      <c r="R924" s="31">
        <v>2.27</v>
      </c>
    </row>
    <row r="925" spans="1:18" x14ac:dyDescent="0.35">
      <c r="A925" s="12" t="s">
        <v>154</v>
      </c>
      <c r="B925" s="13" t="s">
        <v>16</v>
      </c>
      <c r="C925" s="13" t="s">
        <v>17</v>
      </c>
      <c r="D925" s="13" t="s">
        <v>30</v>
      </c>
      <c r="E925" s="13" t="s">
        <v>879</v>
      </c>
      <c r="F925" s="13" t="s">
        <v>36</v>
      </c>
      <c r="G925" s="13" t="s">
        <v>21</v>
      </c>
      <c r="H925" s="14">
        <v>2.6900000000000001E-3</v>
      </c>
      <c r="I925" s="15" t="s">
        <v>23</v>
      </c>
      <c r="J925" s="16">
        <v>2.59</v>
      </c>
      <c r="K925" s="17">
        <v>2.59</v>
      </c>
      <c r="L925" s="17">
        <v>2.59</v>
      </c>
      <c r="M925" s="17">
        <v>2.4900000000000002</v>
      </c>
      <c r="N925" s="17">
        <v>2.4900000000000002</v>
      </c>
      <c r="O925" s="17">
        <v>2.4900000000000002</v>
      </c>
      <c r="P925" s="17">
        <v>2.17</v>
      </c>
      <c r="Q925" s="17">
        <v>2.17</v>
      </c>
      <c r="R925" s="17">
        <v>2.27</v>
      </c>
    </row>
    <row r="926" spans="1:18" x14ac:dyDescent="0.35">
      <c r="A926" s="18" t="s">
        <v>154</v>
      </c>
      <c r="B926" s="19" t="s">
        <v>16</v>
      </c>
      <c r="C926" s="19" t="s">
        <v>17</v>
      </c>
      <c r="D926" s="19" t="s">
        <v>30</v>
      </c>
      <c r="E926" s="19" t="s">
        <v>879</v>
      </c>
      <c r="F926" s="19" t="s">
        <v>36</v>
      </c>
      <c r="G926" s="19" t="s">
        <v>21</v>
      </c>
      <c r="H926" s="20">
        <v>2.6900000000000001E-3</v>
      </c>
      <c r="I926" s="21" t="s">
        <v>25</v>
      </c>
      <c r="J926" s="22">
        <v>4.0160642570280958E-2</v>
      </c>
      <c r="K926" s="23">
        <v>4.0160642570280958E-2</v>
      </c>
      <c r="L926" s="23">
        <v>4.0160642570280958E-2</v>
      </c>
      <c r="M926" s="23">
        <v>0</v>
      </c>
      <c r="N926" s="23">
        <v>0</v>
      </c>
      <c r="O926" s="23">
        <v>0</v>
      </c>
      <c r="P926" s="23">
        <v>3.8277511961722466E-2</v>
      </c>
      <c r="Q926" s="23">
        <v>3.8277511961722466E-2</v>
      </c>
      <c r="R926" s="24">
        <v>0</v>
      </c>
    </row>
    <row r="927" spans="1:18" x14ac:dyDescent="0.35">
      <c r="A927" s="25" t="s">
        <v>154</v>
      </c>
      <c r="B927" s="26" t="s">
        <v>16</v>
      </c>
      <c r="C927" s="26" t="s">
        <v>17</v>
      </c>
      <c r="D927" s="26" t="s">
        <v>30</v>
      </c>
      <c r="E927" s="26" t="s">
        <v>879</v>
      </c>
      <c r="F927" s="26" t="s">
        <v>907</v>
      </c>
      <c r="G927" s="26" t="s">
        <v>21</v>
      </c>
      <c r="H927" s="27">
        <v>2.6900000000000001E-3</v>
      </c>
      <c r="I927" s="28" t="s">
        <v>22</v>
      </c>
      <c r="J927" s="29">
        <v>2.4900000000000002</v>
      </c>
      <c r="K927" s="30">
        <v>2.4900000000000002</v>
      </c>
      <c r="L927" s="30">
        <v>2.4900000000000002</v>
      </c>
      <c r="M927" s="30">
        <v>2.4900000000000002</v>
      </c>
      <c r="N927" s="30">
        <v>2.4900000000000002</v>
      </c>
      <c r="O927" s="30">
        <v>2.4900000000000002</v>
      </c>
      <c r="P927" s="30">
        <v>2.09</v>
      </c>
      <c r="Q927" s="30">
        <v>2.09</v>
      </c>
      <c r="R927" s="31">
        <v>2.27</v>
      </c>
    </row>
    <row r="928" spans="1:18" x14ac:dyDescent="0.35">
      <c r="A928" s="12" t="s">
        <v>154</v>
      </c>
      <c r="B928" s="13" t="s">
        <v>16</v>
      </c>
      <c r="C928" s="13" t="s">
        <v>17</v>
      </c>
      <c r="D928" s="13" t="s">
        <v>30</v>
      </c>
      <c r="E928" s="13" t="s">
        <v>879</v>
      </c>
      <c r="F928" s="13" t="s">
        <v>907</v>
      </c>
      <c r="G928" s="13" t="s">
        <v>21</v>
      </c>
      <c r="H928" s="14">
        <v>2.6900000000000001E-3</v>
      </c>
      <c r="I928" s="15" t="s">
        <v>23</v>
      </c>
      <c r="J928" s="16">
        <v>2.59</v>
      </c>
      <c r="K928" s="17">
        <v>2.59</v>
      </c>
      <c r="L928" s="17">
        <v>2.59</v>
      </c>
      <c r="M928" s="17">
        <v>2.4900000000000002</v>
      </c>
      <c r="N928" s="17">
        <v>2.4900000000000002</v>
      </c>
      <c r="O928" s="17">
        <v>2.4900000000000002</v>
      </c>
      <c r="P928" s="17">
        <v>2.17</v>
      </c>
      <c r="Q928" s="17">
        <v>2.17</v>
      </c>
      <c r="R928" s="17">
        <v>2.27</v>
      </c>
    </row>
    <row r="929" spans="1:18" x14ac:dyDescent="0.35">
      <c r="A929" s="18" t="s">
        <v>154</v>
      </c>
      <c r="B929" s="19" t="s">
        <v>16</v>
      </c>
      <c r="C929" s="19" t="s">
        <v>17</v>
      </c>
      <c r="D929" s="19" t="s">
        <v>30</v>
      </c>
      <c r="E929" s="19" t="s">
        <v>879</v>
      </c>
      <c r="F929" s="19" t="s">
        <v>907</v>
      </c>
      <c r="G929" s="19" t="s">
        <v>21</v>
      </c>
      <c r="H929" s="20">
        <v>2.6900000000000001E-3</v>
      </c>
      <c r="I929" s="21" t="s">
        <v>25</v>
      </c>
      <c r="J929" s="22">
        <v>4.0160642570280958E-2</v>
      </c>
      <c r="K929" s="23">
        <v>4.0160642570280958E-2</v>
      </c>
      <c r="L929" s="23">
        <v>4.0160642570280958E-2</v>
      </c>
      <c r="M929" s="23">
        <v>0</v>
      </c>
      <c r="N929" s="23">
        <v>0</v>
      </c>
      <c r="O929" s="23">
        <v>0</v>
      </c>
      <c r="P929" s="23">
        <v>3.8277511961722466E-2</v>
      </c>
      <c r="Q929" s="23">
        <v>3.8277511961722466E-2</v>
      </c>
      <c r="R929" s="24">
        <v>0</v>
      </c>
    </row>
    <row r="930" spans="1:18" x14ac:dyDescent="0.35">
      <c r="A930" s="25" t="s">
        <v>154</v>
      </c>
      <c r="B930" s="26" t="s">
        <v>16</v>
      </c>
      <c r="C930" s="26" t="s">
        <v>17</v>
      </c>
      <c r="D930" s="130" t="s">
        <v>40</v>
      </c>
      <c r="E930" s="26" t="s">
        <v>880</v>
      </c>
      <c r="F930" s="26" t="s">
        <v>41</v>
      </c>
      <c r="G930" s="26" t="s">
        <v>21</v>
      </c>
      <c r="H930" s="27">
        <v>2.8999999999999998E-3</v>
      </c>
      <c r="I930" s="28" t="s">
        <v>22</v>
      </c>
      <c r="J930" s="29">
        <v>2.89</v>
      </c>
      <c r="K930" s="30">
        <v>2.89</v>
      </c>
      <c r="L930" s="30">
        <v>2.89</v>
      </c>
      <c r="M930" s="30">
        <v>2.89</v>
      </c>
      <c r="N930" s="30">
        <v>2.89</v>
      </c>
      <c r="O930" s="30">
        <v>2.89</v>
      </c>
      <c r="P930" s="30">
        <v>2.42</v>
      </c>
      <c r="Q930" s="30">
        <v>2.42</v>
      </c>
      <c r="R930" s="31">
        <v>2.75</v>
      </c>
    </row>
    <row r="931" spans="1:18" x14ac:dyDescent="0.35">
      <c r="A931" s="12" t="s">
        <v>154</v>
      </c>
      <c r="B931" s="13" t="s">
        <v>16</v>
      </c>
      <c r="C931" s="13" t="s">
        <v>17</v>
      </c>
      <c r="D931" s="131" t="s">
        <v>40</v>
      </c>
      <c r="E931" s="13" t="s">
        <v>880</v>
      </c>
      <c r="F931" s="13" t="s">
        <v>41</v>
      </c>
      <c r="G931" s="13" t="s">
        <v>21</v>
      </c>
      <c r="H931" s="14">
        <v>2.8999999999999998E-3</v>
      </c>
      <c r="I931" s="15" t="s">
        <v>23</v>
      </c>
      <c r="J931" s="16">
        <v>2.89</v>
      </c>
      <c r="K931" s="17">
        <v>2.89</v>
      </c>
      <c r="L931" s="17">
        <v>2.89</v>
      </c>
      <c r="M931" s="17">
        <v>2.89</v>
      </c>
      <c r="N931" s="17">
        <v>2.89</v>
      </c>
      <c r="O931" s="17">
        <v>2.89</v>
      </c>
      <c r="P931" s="17">
        <v>2.42</v>
      </c>
      <c r="Q931" s="17">
        <v>2.42</v>
      </c>
      <c r="R931" s="17">
        <v>2.75</v>
      </c>
    </row>
    <row r="932" spans="1:18" x14ac:dyDescent="0.35">
      <c r="A932" s="18" t="s">
        <v>154</v>
      </c>
      <c r="B932" s="19" t="s">
        <v>16</v>
      </c>
      <c r="C932" s="19" t="s">
        <v>17</v>
      </c>
      <c r="D932" s="132" t="s">
        <v>40</v>
      </c>
      <c r="E932" s="19" t="s">
        <v>880</v>
      </c>
      <c r="F932" s="19" t="s">
        <v>41</v>
      </c>
      <c r="G932" s="19" t="s">
        <v>21</v>
      </c>
      <c r="H932" s="20">
        <v>2.8999999999999998E-3</v>
      </c>
      <c r="I932" s="21" t="s">
        <v>25</v>
      </c>
      <c r="J932" s="22">
        <v>0</v>
      </c>
      <c r="K932" s="23">
        <v>0</v>
      </c>
      <c r="L932" s="23">
        <v>0</v>
      </c>
      <c r="M932" s="23">
        <v>0</v>
      </c>
      <c r="N932" s="23">
        <v>0</v>
      </c>
      <c r="O932" s="23">
        <v>0</v>
      </c>
      <c r="P932" s="23">
        <v>0</v>
      </c>
      <c r="Q932" s="23">
        <v>0</v>
      </c>
      <c r="R932" s="24">
        <v>0</v>
      </c>
    </row>
    <row r="933" spans="1:18" x14ac:dyDescent="0.35">
      <c r="A933" s="25" t="s">
        <v>154</v>
      </c>
      <c r="B933" s="26" t="s">
        <v>16</v>
      </c>
      <c r="C933" s="26" t="s">
        <v>17</v>
      </c>
      <c r="D933" s="26" t="s">
        <v>908</v>
      </c>
      <c r="E933" s="26" t="s">
        <v>880</v>
      </c>
      <c r="F933" s="26" t="s">
        <v>908</v>
      </c>
      <c r="G933" s="26" t="s">
        <v>21</v>
      </c>
      <c r="H933" s="77">
        <v>3.0000000000000001E-3</v>
      </c>
      <c r="I933" s="28" t="s">
        <v>22</v>
      </c>
      <c r="J933" s="29">
        <v>2.89</v>
      </c>
      <c r="K933" s="30">
        <v>2.89</v>
      </c>
      <c r="L933" s="30">
        <v>2.89</v>
      </c>
      <c r="M933" s="30">
        <v>2.89</v>
      </c>
      <c r="N933" s="30">
        <v>2.89</v>
      </c>
      <c r="O933" s="30">
        <v>2.89</v>
      </c>
      <c r="P933" s="30">
        <v>2</v>
      </c>
      <c r="Q933" s="30">
        <v>2</v>
      </c>
      <c r="R933" s="31">
        <v>2.16</v>
      </c>
    </row>
    <row r="934" spans="1:18" x14ac:dyDescent="0.35">
      <c r="A934" s="12" t="s">
        <v>154</v>
      </c>
      <c r="B934" s="13" t="s">
        <v>16</v>
      </c>
      <c r="C934" s="13" t="s">
        <v>17</v>
      </c>
      <c r="D934" s="13" t="s">
        <v>908</v>
      </c>
      <c r="E934" s="13" t="s">
        <v>880</v>
      </c>
      <c r="F934" s="13" t="s">
        <v>908</v>
      </c>
      <c r="G934" s="13" t="s">
        <v>21</v>
      </c>
      <c r="H934" s="78">
        <v>3.0000000000000001E-3</v>
      </c>
      <c r="I934" s="15" t="s">
        <v>23</v>
      </c>
      <c r="J934" s="16">
        <v>2.89</v>
      </c>
      <c r="K934" s="17">
        <v>2.89</v>
      </c>
      <c r="L934" s="17">
        <v>2.89</v>
      </c>
      <c r="M934" s="17">
        <v>2.89</v>
      </c>
      <c r="N934" s="17">
        <v>2.89</v>
      </c>
      <c r="O934" s="17">
        <v>2.89</v>
      </c>
      <c r="P934" s="17">
        <v>2</v>
      </c>
      <c r="Q934" s="17">
        <v>2</v>
      </c>
      <c r="R934" s="17">
        <v>2.16</v>
      </c>
    </row>
    <row r="935" spans="1:18" x14ac:dyDescent="0.35">
      <c r="A935" s="18" t="s">
        <v>154</v>
      </c>
      <c r="B935" s="19" t="s">
        <v>16</v>
      </c>
      <c r="C935" s="19" t="s">
        <v>17</v>
      </c>
      <c r="D935" s="19" t="s">
        <v>908</v>
      </c>
      <c r="E935" s="19" t="s">
        <v>880</v>
      </c>
      <c r="F935" s="19" t="s">
        <v>908</v>
      </c>
      <c r="G935" s="19" t="s">
        <v>21</v>
      </c>
      <c r="H935" s="79">
        <v>3.0000000000000001E-3</v>
      </c>
      <c r="I935" s="21" t="s">
        <v>25</v>
      </c>
      <c r="J935" s="22">
        <v>0</v>
      </c>
      <c r="K935" s="23">
        <v>0</v>
      </c>
      <c r="L935" s="23">
        <v>0</v>
      </c>
      <c r="M935" s="23">
        <v>0</v>
      </c>
      <c r="N935" s="23">
        <v>0</v>
      </c>
      <c r="O935" s="23">
        <v>0</v>
      </c>
      <c r="P935" s="23">
        <v>0</v>
      </c>
      <c r="Q935" s="23">
        <v>0</v>
      </c>
      <c r="R935" s="24">
        <v>0</v>
      </c>
    </row>
    <row r="936" spans="1:18" x14ac:dyDescent="0.35">
      <c r="A936" s="25" t="s">
        <v>154</v>
      </c>
      <c r="B936" s="26" t="s">
        <v>16</v>
      </c>
      <c r="C936" s="26" t="s">
        <v>17</v>
      </c>
      <c r="D936" s="26" t="s">
        <v>42</v>
      </c>
      <c r="E936" s="26" t="s">
        <v>904</v>
      </c>
      <c r="F936" s="26" t="s">
        <v>43</v>
      </c>
      <c r="G936" s="26" t="s">
        <v>21</v>
      </c>
      <c r="H936" s="77">
        <v>3.0999999999999999E-3</v>
      </c>
      <c r="I936" s="28" t="s">
        <v>22</v>
      </c>
      <c r="J936" s="29">
        <v>2.59</v>
      </c>
      <c r="K936" s="30">
        <v>2.59</v>
      </c>
      <c r="L936" s="30">
        <v>2.59</v>
      </c>
      <c r="M936" s="30">
        <v>2.29</v>
      </c>
      <c r="N936" s="30">
        <v>2.29</v>
      </c>
      <c r="O936" s="30">
        <v>2.29</v>
      </c>
      <c r="P936" s="30">
        <v>2.17</v>
      </c>
      <c r="Q936" s="30">
        <v>2.17</v>
      </c>
      <c r="R936" s="31">
        <v>2.17</v>
      </c>
    </row>
    <row r="937" spans="1:18" x14ac:dyDescent="0.35">
      <c r="A937" s="12" t="s">
        <v>154</v>
      </c>
      <c r="B937" s="13" t="s">
        <v>16</v>
      </c>
      <c r="C937" s="13" t="s">
        <v>17</v>
      </c>
      <c r="D937" s="13" t="s">
        <v>42</v>
      </c>
      <c r="E937" s="13" t="s">
        <v>904</v>
      </c>
      <c r="F937" s="13" t="s">
        <v>43</v>
      </c>
      <c r="G937" s="13" t="s">
        <v>21</v>
      </c>
      <c r="H937" s="78">
        <v>3.0999999999999999E-3</v>
      </c>
      <c r="I937" s="15" t="s">
        <v>23</v>
      </c>
      <c r="J937" s="16">
        <v>2.59</v>
      </c>
      <c r="K937" s="17">
        <v>2.59</v>
      </c>
      <c r="L937" s="17">
        <v>2.59</v>
      </c>
      <c r="M937" s="17">
        <v>2.29</v>
      </c>
      <c r="N937" s="17">
        <v>2.29</v>
      </c>
      <c r="O937" s="17">
        <v>2.29</v>
      </c>
      <c r="P937" s="17">
        <v>2.17</v>
      </c>
      <c r="Q937" s="17">
        <v>2.17</v>
      </c>
      <c r="R937" s="17">
        <v>2.17</v>
      </c>
    </row>
    <row r="938" spans="1:18" x14ac:dyDescent="0.35">
      <c r="A938" s="18" t="s">
        <v>154</v>
      </c>
      <c r="B938" s="19" t="s">
        <v>16</v>
      </c>
      <c r="C938" s="19" t="s">
        <v>17</v>
      </c>
      <c r="D938" s="19" t="s">
        <v>42</v>
      </c>
      <c r="E938" s="19" t="s">
        <v>904</v>
      </c>
      <c r="F938" s="19" t="s">
        <v>43</v>
      </c>
      <c r="G938" s="19" t="s">
        <v>21</v>
      </c>
      <c r="H938" s="79">
        <v>3.0999999999999999E-3</v>
      </c>
      <c r="I938" s="21" t="s">
        <v>25</v>
      </c>
      <c r="J938" s="22">
        <v>0</v>
      </c>
      <c r="K938" s="23">
        <v>0</v>
      </c>
      <c r="L938" s="23">
        <v>0</v>
      </c>
      <c r="M938" s="23">
        <v>0</v>
      </c>
      <c r="N938" s="23">
        <v>0</v>
      </c>
      <c r="O938" s="23">
        <v>0</v>
      </c>
      <c r="P938" s="23">
        <v>0</v>
      </c>
      <c r="Q938" s="23">
        <v>0</v>
      </c>
      <c r="R938" s="24">
        <v>0</v>
      </c>
    </row>
    <row r="939" spans="1:18" x14ac:dyDescent="0.35">
      <c r="A939" s="25" t="s">
        <v>154</v>
      </c>
      <c r="B939" s="26" t="s">
        <v>16</v>
      </c>
      <c r="C939" s="26" t="s">
        <v>17</v>
      </c>
      <c r="D939" s="26" t="s">
        <v>42</v>
      </c>
      <c r="E939" s="26" t="s">
        <v>904</v>
      </c>
      <c r="F939" s="26" t="s">
        <v>44</v>
      </c>
      <c r="G939" s="26" t="s">
        <v>21</v>
      </c>
      <c r="H939" s="77">
        <v>3.0999999999999999E-3</v>
      </c>
      <c r="I939" s="28" t="s">
        <v>22</v>
      </c>
      <c r="J939" s="29">
        <v>2.59</v>
      </c>
      <c r="K939" s="30">
        <v>2.59</v>
      </c>
      <c r="L939" s="30">
        <v>2.59</v>
      </c>
      <c r="M939" s="30">
        <v>2.29</v>
      </c>
      <c r="N939" s="30">
        <v>2.29</v>
      </c>
      <c r="O939" s="30">
        <v>2.29</v>
      </c>
      <c r="P939" s="30">
        <v>2.17</v>
      </c>
      <c r="Q939" s="30">
        <v>2.17</v>
      </c>
      <c r="R939" s="31">
        <v>2.17</v>
      </c>
    </row>
    <row r="940" spans="1:18" x14ac:dyDescent="0.35">
      <c r="A940" s="12" t="s">
        <v>154</v>
      </c>
      <c r="B940" s="13" t="s">
        <v>16</v>
      </c>
      <c r="C940" s="13" t="s">
        <v>17</v>
      </c>
      <c r="D940" s="13" t="s">
        <v>42</v>
      </c>
      <c r="E940" s="13" t="s">
        <v>904</v>
      </c>
      <c r="F940" s="13" t="s">
        <v>44</v>
      </c>
      <c r="G940" s="13" t="s">
        <v>21</v>
      </c>
      <c r="H940" s="78">
        <v>3.0999999999999999E-3</v>
      </c>
      <c r="I940" s="15" t="s">
        <v>23</v>
      </c>
      <c r="J940" s="16">
        <v>2.59</v>
      </c>
      <c r="K940" s="17">
        <v>2.59</v>
      </c>
      <c r="L940" s="17">
        <v>2.59</v>
      </c>
      <c r="M940" s="17">
        <v>2.29</v>
      </c>
      <c r="N940" s="17">
        <v>2.29</v>
      </c>
      <c r="O940" s="17">
        <v>2.29</v>
      </c>
      <c r="P940" s="17">
        <v>2.17</v>
      </c>
      <c r="Q940" s="17">
        <v>2.17</v>
      </c>
      <c r="R940" s="17">
        <v>2.17</v>
      </c>
    </row>
    <row r="941" spans="1:18" x14ac:dyDescent="0.35">
      <c r="A941" s="18" t="s">
        <v>154</v>
      </c>
      <c r="B941" s="19" t="s">
        <v>16</v>
      </c>
      <c r="C941" s="19" t="s">
        <v>17</v>
      </c>
      <c r="D941" s="19" t="s">
        <v>42</v>
      </c>
      <c r="E941" s="19" t="s">
        <v>904</v>
      </c>
      <c r="F941" s="19" t="s">
        <v>44</v>
      </c>
      <c r="G941" s="19" t="s">
        <v>21</v>
      </c>
      <c r="H941" s="79">
        <v>3.0999999999999999E-3</v>
      </c>
      <c r="I941" s="21" t="s">
        <v>25</v>
      </c>
      <c r="J941" s="22">
        <v>0</v>
      </c>
      <c r="K941" s="23">
        <v>0</v>
      </c>
      <c r="L941" s="23">
        <v>0</v>
      </c>
      <c r="M941" s="23">
        <v>0</v>
      </c>
      <c r="N941" s="23">
        <v>0</v>
      </c>
      <c r="O941" s="23">
        <v>0</v>
      </c>
      <c r="P941" s="23">
        <v>0</v>
      </c>
      <c r="Q941" s="23">
        <v>0</v>
      </c>
      <c r="R941" s="24">
        <v>0</v>
      </c>
    </row>
    <row r="942" spans="1:18" x14ac:dyDescent="0.35">
      <c r="A942" s="25" t="s">
        <v>154</v>
      </c>
      <c r="B942" s="26" t="s">
        <v>16</v>
      </c>
      <c r="C942" s="26" t="s">
        <v>17</v>
      </c>
      <c r="D942" s="26" t="s">
        <v>45</v>
      </c>
      <c r="E942" s="26" t="s">
        <v>904</v>
      </c>
      <c r="F942" s="26" t="s">
        <v>46</v>
      </c>
      <c r="G942" s="26" t="s">
        <v>21</v>
      </c>
      <c r="H942" s="77">
        <v>3.5000000000000001E-3</v>
      </c>
      <c r="I942" s="28" t="s">
        <v>22</v>
      </c>
      <c r="J942" s="29">
        <v>3.49</v>
      </c>
      <c r="K942" s="30">
        <v>3.49</v>
      </c>
      <c r="L942" s="30">
        <v>3.49</v>
      </c>
      <c r="M942" s="30">
        <v>3.39</v>
      </c>
      <c r="N942" s="30">
        <v>3.39</v>
      </c>
      <c r="O942" s="30">
        <v>3.39</v>
      </c>
      <c r="P942" s="30">
        <v>2.92</v>
      </c>
      <c r="Q942" s="30">
        <v>2.92</v>
      </c>
      <c r="R942" s="31">
        <v>3.06</v>
      </c>
    </row>
    <row r="943" spans="1:18" x14ac:dyDescent="0.35">
      <c r="A943" s="12" t="s">
        <v>154</v>
      </c>
      <c r="B943" s="13" t="s">
        <v>16</v>
      </c>
      <c r="C943" s="13" t="s">
        <v>17</v>
      </c>
      <c r="D943" s="13" t="s">
        <v>45</v>
      </c>
      <c r="E943" s="13" t="s">
        <v>904</v>
      </c>
      <c r="F943" s="13" t="s">
        <v>46</v>
      </c>
      <c r="G943" s="13" t="s">
        <v>21</v>
      </c>
      <c r="H943" s="78">
        <v>3.5000000000000001E-3</v>
      </c>
      <c r="I943" s="15" t="s">
        <v>23</v>
      </c>
      <c r="J943" s="16">
        <v>3.49</v>
      </c>
      <c r="K943" s="17">
        <v>3.49</v>
      </c>
      <c r="L943" s="17">
        <v>3.49</v>
      </c>
      <c r="M943" s="17">
        <v>3.39</v>
      </c>
      <c r="N943" s="17">
        <v>3.39</v>
      </c>
      <c r="O943" s="17">
        <v>3.39</v>
      </c>
      <c r="P943" s="17">
        <v>2.92</v>
      </c>
      <c r="Q943" s="17">
        <v>2.92</v>
      </c>
      <c r="R943" s="17">
        <v>3.06</v>
      </c>
    </row>
    <row r="944" spans="1:18" x14ac:dyDescent="0.35">
      <c r="A944" s="18" t="s">
        <v>154</v>
      </c>
      <c r="B944" s="19" t="s">
        <v>16</v>
      </c>
      <c r="C944" s="19" t="s">
        <v>17</v>
      </c>
      <c r="D944" s="19" t="s">
        <v>45</v>
      </c>
      <c r="E944" s="19" t="s">
        <v>904</v>
      </c>
      <c r="F944" s="19" t="s">
        <v>46</v>
      </c>
      <c r="G944" s="19" t="s">
        <v>21</v>
      </c>
      <c r="H944" s="79">
        <v>3.5000000000000001E-3</v>
      </c>
      <c r="I944" s="21" t="s">
        <v>25</v>
      </c>
      <c r="J944" s="22">
        <v>0</v>
      </c>
      <c r="K944" s="23">
        <v>0</v>
      </c>
      <c r="L944" s="23">
        <v>0</v>
      </c>
      <c r="M944" s="23">
        <v>0</v>
      </c>
      <c r="N944" s="23">
        <v>0</v>
      </c>
      <c r="O944" s="23">
        <v>0</v>
      </c>
      <c r="P944" s="23">
        <v>0</v>
      </c>
      <c r="Q944" s="23">
        <v>0</v>
      </c>
      <c r="R944" s="24">
        <v>0</v>
      </c>
    </row>
    <row r="945" spans="1:18" x14ac:dyDescent="0.35">
      <c r="A945" s="25" t="s">
        <v>154</v>
      </c>
      <c r="B945" s="26" t="s">
        <v>16</v>
      </c>
      <c r="C945" s="26" t="s">
        <v>17</v>
      </c>
      <c r="D945" s="26" t="s">
        <v>45</v>
      </c>
      <c r="E945" s="26" t="s">
        <v>904</v>
      </c>
      <c r="F945" s="26" t="s">
        <v>47</v>
      </c>
      <c r="G945" s="26" t="s">
        <v>21</v>
      </c>
      <c r="H945" s="77">
        <v>3.5000000000000001E-3</v>
      </c>
      <c r="I945" s="28" t="s">
        <v>22</v>
      </c>
      <c r="J945" s="29">
        <v>3.49</v>
      </c>
      <c r="K945" s="30">
        <v>3.49</v>
      </c>
      <c r="L945" s="30">
        <v>3.49</v>
      </c>
      <c r="M945" s="30">
        <v>3.39</v>
      </c>
      <c r="N945" s="30">
        <v>3.39</v>
      </c>
      <c r="O945" s="30">
        <v>3.39</v>
      </c>
      <c r="P945" s="30">
        <v>2.92</v>
      </c>
      <c r="Q945" s="30">
        <v>2.92</v>
      </c>
      <c r="R945" s="31">
        <v>3.06</v>
      </c>
    </row>
    <row r="946" spans="1:18" x14ac:dyDescent="0.35">
      <c r="A946" s="12" t="s">
        <v>154</v>
      </c>
      <c r="B946" s="13" t="s">
        <v>16</v>
      </c>
      <c r="C946" s="13" t="s">
        <v>17</v>
      </c>
      <c r="D946" s="13" t="s">
        <v>45</v>
      </c>
      <c r="E946" s="13" t="s">
        <v>904</v>
      </c>
      <c r="F946" s="13" t="s">
        <v>47</v>
      </c>
      <c r="G946" s="13" t="s">
        <v>21</v>
      </c>
      <c r="H946" s="78">
        <v>3.5000000000000001E-3</v>
      </c>
      <c r="I946" s="15" t="s">
        <v>23</v>
      </c>
      <c r="J946" s="16">
        <v>3.49</v>
      </c>
      <c r="K946" s="17">
        <v>3.49</v>
      </c>
      <c r="L946" s="17">
        <v>3.49</v>
      </c>
      <c r="M946" s="17">
        <v>3.39</v>
      </c>
      <c r="N946" s="17">
        <v>3.39</v>
      </c>
      <c r="O946" s="17">
        <v>3.39</v>
      </c>
      <c r="P946" s="17">
        <v>2.92</v>
      </c>
      <c r="Q946" s="17">
        <v>2.92</v>
      </c>
      <c r="R946" s="17">
        <v>3.06</v>
      </c>
    </row>
    <row r="947" spans="1:18" x14ac:dyDescent="0.35">
      <c r="A947" s="18" t="s">
        <v>154</v>
      </c>
      <c r="B947" s="19" t="s">
        <v>16</v>
      </c>
      <c r="C947" s="19" t="s">
        <v>17</v>
      </c>
      <c r="D947" s="19" t="s">
        <v>45</v>
      </c>
      <c r="E947" s="19" t="s">
        <v>904</v>
      </c>
      <c r="F947" s="19" t="s">
        <v>47</v>
      </c>
      <c r="G947" s="19" t="s">
        <v>21</v>
      </c>
      <c r="H947" s="79">
        <v>3.5000000000000001E-3</v>
      </c>
      <c r="I947" s="21" t="s">
        <v>25</v>
      </c>
      <c r="J947" s="22">
        <v>0</v>
      </c>
      <c r="K947" s="23">
        <v>0</v>
      </c>
      <c r="L947" s="23">
        <v>0</v>
      </c>
      <c r="M947" s="23">
        <v>0</v>
      </c>
      <c r="N947" s="23">
        <v>0</v>
      </c>
      <c r="O947" s="23">
        <v>0</v>
      </c>
      <c r="P947" s="23">
        <v>0</v>
      </c>
      <c r="Q947" s="23">
        <v>0</v>
      </c>
      <c r="R947" s="24">
        <v>0</v>
      </c>
    </row>
    <row r="948" spans="1:18" x14ac:dyDescent="0.35">
      <c r="A948" s="25" t="s">
        <v>154</v>
      </c>
      <c r="B948" s="26" t="s">
        <v>16</v>
      </c>
      <c r="C948" s="26" t="s">
        <v>17</v>
      </c>
      <c r="D948" s="26" t="s">
        <v>45</v>
      </c>
      <c r="E948" s="26" t="s">
        <v>904</v>
      </c>
      <c r="F948" s="26" t="s">
        <v>48</v>
      </c>
      <c r="G948" s="26" t="s">
        <v>21</v>
      </c>
      <c r="H948" s="77">
        <v>3.5000000000000001E-3</v>
      </c>
      <c r="I948" s="28" t="s">
        <v>22</v>
      </c>
      <c r="J948" s="29">
        <v>3.29</v>
      </c>
      <c r="K948" s="30">
        <v>3.29</v>
      </c>
      <c r="L948" s="30">
        <v>3.29</v>
      </c>
      <c r="M948" s="30">
        <v>3.29</v>
      </c>
      <c r="N948" s="30">
        <v>3.29</v>
      </c>
      <c r="O948" s="30">
        <v>3.29</v>
      </c>
      <c r="P948" s="30">
        <v>2.76</v>
      </c>
      <c r="Q948" s="30">
        <v>2.76</v>
      </c>
      <c r="R948" s="31">
        <v>3.03</v>
      </c>
    </row>
    <row r="949" spans="1:18" x14ac:dyDescent="0.35">
      <c r="A949" s="12" t="s">
        <v>154</v>
      </c>
      <c r="B949" s="13" t="s">
        <v>16</v>
      </c>
      <c r="C949" s="13" t="s">
        <v>17</v>
      </c>
      <c r="D949" s="13" t="s">
        <v>45</v>
      </c>
      <c r="E949" s="13" t="s">
        <v>904</v>
      </c>
      <c r="F949" s="13" t="s">
        <v>48</v>
      </c>
      <c r="G949" s="13" t="s">
        <v>21</v>
      </c>
      <c r="H949" s="78">
        <v>3.5000000000000001E-3</v>
      </c>
      <c r="I949" s="15" t="s">
        <v>23</v>
      </c>
      <c r="J949" s="16">
        <v>3.39</v>
      </c>
      <c r="K949" s="17">
        <v>3.39</v>
      </c>
      <c r="L949" s="17">
        <v>3.39</v>
      </c>
      <c r="M949" s="17">
        <v>3.29</v>
      </c>
      <c r="N949" s="17">
        <v>3.29</v>
      </c>
      <c r="O949" s="17">
        <v>3.29</v>
      </c>
      <c r="P949" s="17">
        <v>2.84</v>
      </c>
      <c r="Q949" s="17">
        <v>2.84</v>
      </c>
      <c r="R949" s="17">
        <v>3.03</v>
      </c>
    </row>
    <row r="950" spans="1:18" x14ac:dyDescent="0.35">
      <c r="A950" s="18" t="s">
        <v>154</v>
      </c>
      <c r="B950" s="19" t="s">
        <v>16</v>
      </c>
      <c r="C950" s="19" t="s">
        <v>17</v>
      </c>
      <c r="D950" s="19" t="s">
        <v>45</v>
      </c>
      <c r="E950" s="19" t="s">
        <v>904</v>
      </c>
      <c r="F950" s="19" t="s">
        <v>48</v>
      </c>
      <c r="G950" s="19" t="s">
        <v>21</v>
      </c>
      <c r="H950" s="79">
        <v>3.5000000000000001E-3</v>
      </c>
      <c r="I950" s="21" t="s">
        <v>25</v>
      </c>
      <c r="J950" s="22">
        <v>3.039513677811545E-2</v>
      </c>
      <c r="K950" s="23">
        <v>3.039513677811545E-2</v>
      </c>
      <c r="L950" s="23">
        <v>3.039513677811545E-2</v>
      </c>
      <c r="M950" s="23">
        <v>0</v>
      </c>
      <c r="N950" s="23">
        <v>0</v>
      </c>
      <c r="O950" s="23">
        <v>0</v>
      </c>
      <c r="P950" s="23">
        <v>2.898550724637694E-2</v>
      </c>
      <c r="Q950" s="23">
        <v>2.898550724637694E-2</v>
      </c>
      <c r="R950" s="24">
        <v>0</v>
      </c>
    </row>
    <row r="951" spans="1:18" x14ac:dyDescent="0.35">
      <c r="A951" s="25" t="s">
        <v>154</v>
      </c>
      <c r="B951" s="26" t="s">
        <v>16</v>
      </c>
      <c r="C951" s="26" t="s">
        <v>17</v>
      </c>
      <c r="D951" s="26" t="s">
        <v>45</v>
      </c>
      <c r="E951" s="26" t="s">
        <v>904</v>
      </c>
      <c r="F951" s="26" t="s">
        <v>522</v>
      </c>
      <c r="G951" s="26" t="s">
        <v>21</v>
      </c>
      <c r="H951" s="77">
        <v>3.5000000000000001E-3</v>
      </c>
      <c r="I951" s="28" t="s">
        <v>22</v>
      </c>
      <c r="J951" s="29">
        <v>3.29</v>
      </c>
      <c r="K951" s="30">
        <v>3.29</v>
      </c>
      <c r="L951" s="30">
        <v>3.29</v>
      </c>
      <c r="M951" s="30">
        <v>3.29</v>
      </c>
      <c r="N951" s="30">
        <v>3.29</v>
      </c>
      <c r="O951" s="30">
        <v>3.29</v>
      </c>
      <c r="P951" s="30">
        <v>2.76</v>
      </c>
      <c r="Q951" s="30">
        <v>2.76</v>
      </c>
      <c r="R951" s="31">
        <v>3.03</v>
      </c>
    </row>
    <row r="952" spans="1:18" x14ac:dyDescent="0.35">
      <c r="A952" s="12" t="s">
        <v>154</v>
      </c>
      <c r="B952" s="13" t="s">
        <v>16</v>
      </c>
      <c r="C952" s="13" t="s">
        <v>17</v>
      </c>
      <c r="D952" s="13" t="s">
        <v>45</v>
      </c>
      <c r="E952" s="13" t="s">
        <v>904</v>
      </c>
      <c r="F952" s="13" t="s">
        <v>522</v>
      </c>
      <c r="G952" s="13" t="s">
        <v>21</v>
      </c>
      <c r="H952" s="78">
        <v>3.5000000000000001E-3</v>
      </c>
      <c r="I952" s="15" t="s">
        <v>23</v>
      </c>
      <c r="J952" s="16">
        <v>3.39</v>
      </c>
      <c r="K952" s="17">
        <v>3.39</v>
      </c>
      <c r="L952" s="17">
        <v>3.39</v>
      </c>
      <c r="M952" s="17">
        <v>3.29</v>
      </c>
      <c r="N952" s="17">
        <v>3.29</v>
      </c>
      <c r="O952" s="17">
        <v>3.29</v>
      </c>
      <c r="P952" s="17">
        <v>2.84</v>
      </c>
      <c r="Q952" s="17">
        <v>2.84</v>
      </c>
      <c r="R952" s="17">
        <v>3.03</v>
      </c>
    </row>
    <row r="953" spans="1:18" x14ac:dyDescent="0.35">
      <c r="A953" s="18" t="s">
        <v>154</v>
      </c>
      <c r="B953" s="19" t="s">
        <v>16</v>
      </c>
      <c r="C953" s="19" t="s">
        <v>17</v>
      </c>
      <c r="D953" s="19" t="s">
        <v>45</v>
      </c>
      <c r="E953" s="19" t="s">
        <v>904</v>
      </c>
      <c r="F953" s="19" t="s">
        <v>522</v>
      </c>
      <c r="G953" s="19" t="s">
        <v>21</v>
      </c>
      <c r="H953" s="79">
        <v>3.5000000000000001E-3</v>
      </c>
      <c r="I953" s="21" t="s">
        <v>25</v>
      </c>
      <c r="J953" s="22">
        <v>3.039513677811545E-2</v>
      </c>
      <c r="K953" s="23">
        <v>3.039513677811545E-2</v>
      </c>
      <c r="L953" s="23">
        <v>3.039513677811545E-2</v>
      </c>
      <c r="M953" s="23">
        <v>0</v>
      </c>
      <c r="N953" s="23">
        <v>0</v>
      </c>
      <c r="O953" s="23">
        <v>0</v>
      </c>
      <c r="P953" s="23">
        <v>2.898550724637694E-2</v>
      </c>
      <c r="Q953" s="23">
        <v>2.898550724637694E-2</v>
      </c>
      <c r="R953" s="24">
        <v>0</v>
      </c>
    </row>
    <row r="954" spans="1:18" x14ac:dyDescent="0.35">
      <c r="A954" s="25" t="s">
        <v>154</v>
      </c>
      <c r="B954" s="26" t="s">
        <v>16</v>
      </c>
      <c r="C954" s="26" t="s">
        <v>17</v>
      </c>
      <c r="D954" s="26" t="s">
        <v>45</v>
      </c>
      <c r="E954" s="26" t="s">
        <v>904</v>
      </c>
      <c r="F954" s="26" t="s">
        <v>49</v>
      </c>
      <c r="G954" s="26" t="s">
        <v>21</v>
      </c>
      <c r="H954" s="77">
        <v>3.5000000000000001E-3</v>
      </c>
      <c r="I954" s="28" t="s">
        <v>22</v>
      </c>
      <c r="J954" s="29">
        <v>3.29</v>
      </c>
      <c r="K954" s="30">
        <v>3.29</v>
      </c>
      <c r="L954" s="30">
        <v>3.29</v>
      </c>
      <c r="M954" s="30">
        <v>3.29</v>
      </c>
      <c r="N954" s="30">
        <v>3.29</v>
      </c>
      <c r="O954" s="30">
        <v>3.29</v>
      </c>
      <c r="P954" s="30">
        <v>2.76</v>
      </c>
      <c r="Q954" s="30">
        <v>2.76</v>
      </c>
      <c r="R954" s="31">
        <v>3.03</v>
      </c>
    </row>
    <row r="955" spans="1:18" x14ac:dyDescent="0.35">
      <c r="A955" s="12" t="s">
        <v>154</v>
      </c>
      <c r="B955" s="13" t="s">
        <v>16</v>
      </c>
      <c r="C955" s="13" t="s">
        <v>17</v>
      </c>
      <c r="D955" s="13" t="s">
        <v>45</v>
      </c>
      <c r="E955" s="13" t="s">
        <v>904</v>
      </c>
      <c r="F955" s="13" t="s">
        <v>49</v>
      </c>
      <c r="G955" s="13" t="s">
        <v>21</v>
      </c>
      <c r="H955" s="78">
        <v>3.5000000000000001E-3</v>
      </c>
      <c r="I955" s="15" t="s">
        <v>23</v>
      </c>
      <c r="J955" s="16">
        <v>3.39</v>
      </c>
      <c r="K955" s="17">
        <v>3.39</v>
      </c>
      <c r="L955" s="17">
        <v>3.39</v>
      </c>
      <c r="M955" s="17">
        <v>3.29</v>
      </c>
      <c r="N955" s="17">
        <v>3.29</v>
      </c>
      <c r="O955" s="17">
        <v>3.29</v>
      </c>
      <c r="P955" s="17">
        <v>2.84</v>
      </c>
      <c r="Q955" s="17">
        <v>2.84</v>
      </c>
      <c r="R955" s="17">
        <v>3.03</v>
      </c>
    </row>
    <row r="956" spans="1:18" x14ac:dyDescent="0.35">
      <c r="A956" s="18" t="s">
        <v>154</v>
      </c>
      <c r="B956" s="19" t="s">
        <v>16</v>
      </c>
      <c r="C956" s="19" t="s">
        <v>17</v>
      </c>
      <c r="D956" s="19" t="s">
        <v>45</v>
      </c>
      <c r="E956" s="19" t="s">
        <v>904</v>
      </c>
      <c r="F956" s="19" t="s">
        <v>49</v>
      </c>
      <c r="G956" s="19" t="s">
        <v>21</v>
      </c>
      <c r="H956" s="79">
        <v>3.5000000000000001E-3</v>
      </c>
      <c r="I956" s="21" t="s">
        <v>25</v>
      </c>
      <c r="J956" s="22">
        <v>3.039513677811545E-2</v>
      </c>
      <c r="K956" s="23">
        <v>3.039513677811545E-2</v>
      </c>
      <c r="L956" s="23">
        <v>3.039513677811545E-2</v>
      </c>
      <c r="M956" s="23">
        <v>0</v>
      </c>
      <c r="N956" s="23">
        <v>0</v>
      </c>
      <c r="O956" s="23">
        <v>0</v>
      </c>
      <c r="P956" s="23">
        <v>2.898550724637694E-2</v>
      </c>
      <c r="Q956" s="23">
        <v>2.898550724637694E-2</v>
      </c>
      <c r="R956" s="24">
        <v>0</v>
      </c>
    </row>
    <row r="957" spans="1:18" x14ac:dyDescent="0.35">
      <c r="A957" s="25" t="s">
        <v>154</v>
      </c>
      <c r="B957" s="26" t="s">
        <v>16</v>
      </c>
      <c r="C957" s="26" t="s">
        <v>17</v>
      </c>
      <c r="D957" s="26" t="s">
        <v>45</v>
      </c>
      <c r="E957" s="26" t="s">
        <v>904</v>
      </c>
      <c r="F957" s="26" t="s">
        <v>50</v>
      </c>
      <c r="G957" s="26" t="s">
        <v>21</v>
      </c>
      <c r="H957" s="77">
        <v>3.5000000000000001E-3</v>
      </c>
      <c r="I957" s="28" t="s">
        <v>22</v>
      </c>
      <c r="J957" s="29">
        <v>3.29</v>
      </c>
      <c r="K957" s="30">
        <v>3.29</v>
      </c>
      <c r="L957" s="30">
        <v>3.29</v>
      </c>
      <c r="M957" s="30">
        <v>3.29</v>
      </c>
      <c r="N957" s="30">
        <v>3.29</v>
      </c>
      <c r="O957" s="30">
        <v>3.29</v>
      </c>
      <c r="P957" s="30">
        <v>2.76</v>
      </c>
      <c r="Q957" s="30">
        <v>2.76</v>
      </c>
      <c r="R957" s="31">
        <v>3.03</v>
      </c>
    </row>
    <row r="958" spans="1:18" x14ac:dyDescent="0.35">
      <c r="A958" s="12" t="s">
        <v>154</v>
      </c>
      <c r="B958" s="13" t="s">
        <v>16</v>
      </c>
      <c r="C958" s="13" t="s">
        <v>17</v>
      </c>
      <c r="D958" s="13" t="s">
        <v>45</v>
      </c>
      <c r="E958" s="13" t="s">
        <v>904</v>
      </c>
      <c r="F958" s="13" t="s">
        <v>50</v>
      </c>
      <c r="G958" s="13" t="s">
        <v>21</v>
      </c>
      <c r="H958" s="78">
        <v>3.5000000000000001E-3</v>
      </c>
      <c r="I958" s="15" t="s">
        <v>23</v>
      </c>
      <c r="J958" s="16">
        <v>3.39</v>
      </c>
      <c r="K958" s="17">
        <v>3.39</v>
      </c>
      <c r="L958" s="17">
        <v>3.39</v>
      </c>
      <c r="M958" s="17">
        <v>3.29</v>
      </c>
      <c r="N958" s="17">
        <v>3.29</v>
      </c>
      <c r="O958" s="17">
        <v>3.29</v>
      </c>
      <c r="P958" s="17">
        <v>2.84</v>
      </c>
      <c r="Q958" s="17">
        <v>2.84</v>
      </c>
      <c r="R958" s="17">
        <v>3.03</v>
      </c>
    </row>
    <row r="959" spans="1:18" x14ac:dyDescent="0.35">
      <c r="A959" s="18" t="s">
        <v>154</v>
      </c>
      <c r="B959" s="19" t="s">
        <v>16</v>
      </c>
      <c r="C959" s="19" t="s">
        <v>17</v>
      </c>
      <c r="D959" s="19" t="s">
        <v>45</v>
      </c>
      <c r="E959" s="19" t="s">
        <v>904</v>
      </c>
      <c r="F959" s="19" t="s">
        <v>50</v>
      </c>
      <c r="G959" s="19" t="s">
        <v>21</v>
      </c>
      <c r="H959" s="79">
        <v>3.5000000000000001E-3</v>
      </c>
      <c r="I959" s="21" t="s">
        <v>25</v>
      </c>
      <c r="J959" s="22">
        <v>3.039513677811545E-2</v>
      </c>
      <c r="K959" s="23">
        <v>3.039513677811545E-2</v>
      </c>
      <c r="L959" s="23">
        <v>3.039513677811545E-2</v>
      </c>
      <c r="M959" s="23">
        <v>0</v>
      </c>
      <c r="N959" s="23">
        <v>0</v>
      </c>
      <c r="O959" s="23">
        <v>0</v>
      </c>
      <c r="P959" s="23">
        <v>2.898550724637694E-2</v>
      </c>
      <c r="Q959" s="23">
        <v>2.898550724637694E-2</v>
      </c>
      <c r="R959" s="24">
        <v>0</v>
      </c>
    </row>
    <row r="960" spans="1:18" x14ac:dyDescent="0.35">
      <c r="A960" s="25" t="s">
        <v>154</v>
      </c>
      <c r="B960" s="26" t="s">
        <v>16</v>
      </c>
      <c r="C960" s="26" t="s">
        <v>17</v>
      </c>
      <c r="D960" s="26" t="s">
        <v>45</v>
      </c>
      <c r="E960" s="26" t="s">
        <v>879</v>
      </c>
      <c r="F960" s="26" t="s">
        <v>51</v>
      </c>
      <c r="G960" s="26" t="s">
        <v>21</v>
      </c>
      <c r="H960" s="27">
        <v>3.5000000000000001E-3</v>
      </c>
      <c r="I960" s="28" t="s">
        <v>22</v>
      </c>
      <c r="J960" s="29">
        <v>3.49</v>
      </c>
      <c r="K960" s="30">
        <v>3.49</v>
      </c>
      <c r="L960" s="30">
        <v>3.49</v>
      </c>
      <c r="M960" s="30">
        <v>3.49</v>
      </c>
      <c r="N960" s="30">
        <v>3.49</v>
      </c>
      <c r="O960" s="30">
        <v>3.49</v>
      </c>
      <c r="P960" s="30">
        <v>2.92</v>
      </c>
      <c r="Q960" s="30">
        <v>2.92</v>
      </c>
      <c r="R960" s="31">
        <v>3.33</v>
      </c>
    </row>
    <row r="961" spans="1:18" x14ac:dyDescent="0.35">
      <c r="A961" s="12" t="s">
        <v>154</v>
      </c>
      <c r="B961" s="13" t="s">
        <v>16</v>
      </c>
      <c r="C961" s="13" t="s">
        <v>17</v>
      </c>
      <c r="D961" s="13" t="s">
        <v>45</v>
      </c>
      <c r="E961" s="13" t="s">
        <v>879</v>
      </c>
      <c r="F961" s="13" t="s">
        <v>51</v>
      </c>
      <c r="G961" s="13" t="s">
        <v>21</v>
      </c>
      <c r="H961" s="14">
        <v>3.5000000000000001E-3</v>
      </c>
      <c r="I961" s="15" t="s">
        <v>23</v>
      </c>
      <c r="J961" s="16">
        <v>3.49</v>
      </c>
      <c r="K961" s="17">
        <v>3.49</v>
      </c>
      <c r="L961" s="17">
        <v>3.49</v>
      </c>
      <c r="M961" s="17">
        <v>3.49</v>
      </c>
      <c r="N961" s="17">
        <v>3.49</v>
      </c>
      <c r="O961" s="17">
        <v>3.49</v>
      </c>
      <c r="P961" s="17">
        <v>2.92</v>
      </c>
      <c r="Q961" s="17">
        <v>2.92</v>
      </c>
      <c r="R961" s="17">
        <v>3.33</v>
      </c>
    </row>
    <row r="962" spans="1:18" x14ac:dyDescent="0.35">
      <c r="A962" s="18" t="s">
        <v>154</v>
      </c>
      <c r="B962" s="19" t="s">
        <v>16</v>
      </c>
      <c r="C962" s="19" t="s">
        <v>17</v>
      </c>
      <c r="D962" s="19" t="s">
        <v>45</v>
      </c>
      <c r="E962" s="19" t="s">
        <v>879</v>
      </c>
      <c r="F962" s="19" t="s">
        <v>51</v>
      </c>
      <c r="G962" s="19" t="s">
        <v>21</v>
      </c>
      <c r="H962" s="20">
        <v>3.5000000000000001E-3</v>
      </c>
      <c r="I962" s="21" t="s">
        <v>25</v>
      </c>
      <c r="J962" s="22">
        <v>0</v>
      </c>
      <c r="K962" s="23">
        <v>0</v>
      </c>
      <c r="L962" s="23">
        <v>0</v>
      </c>
      <c r="M962" s="23">
        <v>0</v>
      </c>
      <c r="N962" s="23">
        <v>0</v>
      </c>
      <c r="O962" s="23">
        <v>0</v>
      </c>
      <c r="P962" s="23">
        <v>0</v>
      </c>
      <c r="Q962" s="23">
        <v>0</v>
      </c>
      <c r="R962" s="24">
        <v>0</v>
      </c>
    </row>
    <row r="963" spans="1:18" x14ac:dyDescent="0.35">
      <c r="A963" s="25" t="s">
        <v>154</v>
      </c>
      <c r="B963" s="26" t="s">
        <v>16</v>
      </c>
      <c r="C963" s="26" t="s">
        <v>17</v>
      </c>
      <c r="D963" s="26" t="s">
        <v>45</v>
      </c>
      <c r="E963" s="26" t="s">
        <v>879</v>
      </c>
      <c r="F963" s="26" t="s">
        <v>909</v>
      </c>
      <c r="G963" s="26" t="s">
        <v>21</v>
      </c>
      <c r="H963" s="27">
        <v>3.5000000000000001E-3</v>
      </c>
      <c r="I963" s="28" t="s">
        <v>22</v>
      </c>
      <c r="J963" s="29">
        <v>3.49</v>
      </c>
      <c r="K963" s="30">
        <v>3.49</v>
      </c>
      <c r="L963" s="30">
        <v>3.49</v>
      </c>
      <c r="M963" s="30">
        <v>3.49</v>
      </c>
      <c r="N963" s="30">
        <v>3.49</v>
      </c>
      <c r="O963" s="30">
        <v>3.49</v>
      </c>
      <c r="P963" s="30">
        <v>2.92</v>
      </c>
      <c r="Q963" s="30">
        <v>2.92</v>
      </c>
      <c r="R963" s="31">
        <v>3.33</v>
      </c>
    </row>
    <row r="964" spans="1:18" x14ac:dyDescent="0.35">
      <c r="A964" s="12" t="s">
        <v>154</v>
      </c>
      <c r="B964" s="13" t="s">
        <v>16</v>
      </c>
      <c r="C964" s="13" t="s">
        <v>17</v>
      </c>
      <c r="D964" s="13" t="s">
        <v>45</v>
      </c>
      <c r="E964" s="13" t="s">
        <v>879</v>
      </c>
      <c r="F964" s="13" t="s">
        <v>909</v>
      </c>
      <c r="G964" s="13" t="s">
        <v>21</v>
      </c>
      <c r="H964" s="14">
        <v>3.5000000000000001E-3</v>
      </c>
      <c r="I964" s="15" t="s">
        <v>23</v>
      </c>
      <c r="J964" s="16">
        <v>3.49</v>
      </c>
      <c r="K964" s="17">
        <v>3.49</v>
      </c>
      <c r="L964" s="17">
        <v>3.49</v>
      </c>
      <c r="M964" s="17">
        <v>3.49</v>
      </c>
      <c r="N964" s="17">
        <v>3.49</v>
      </c>
      <c r="O964" s="17">
        <v>3.49</v>
      </c>
      <c r="P964" s="17">
        <v>2.92</v>
      </c>
      <c r="Q964" s="17">
        <v>2.92</v>
      </c>
      <c r="R964" s="17">
        <v>3.33</v>
      </c>
    </row>
    <row r="965" spans="1:18" x14ac:dyDescent="0.35">
      <c r="A965" s="18" t="s">
        <v>154</v>
      </c>
      <c r="B965" s="19" t="s">
        <v>16</v>
      </c>
      <c r="C965" s="19" t="s">
        <v>17</v>
      </c>
      <c r="D965" s="19" t="s">
        <v>45</v>
      </c>
      <c r="E965" s="19" t="s">
        <v>879</v>
      </c>
      <c r="F965" s="19" t="s">
        <v>909</v>
      </c>
      <c r="G965" s="19" t="s">
        <v>21</v>
      </c>
      <c r="H965" s="20">
        <v>3.5000000000000001E-3</v>
      </c>
      <c r="I965" s="21" t="s">
        <v>25</v>
      </c>
      <c r="J965" s="22">
        <v>0</v>
      </c>
      <c r="K965" s="23">
        <v>0</v>
      </c>
      <c r="L965" s="23">
        <v>0</v>
      </c>
      <c r="M965" s="23">
        <v>0</v>
      </c>
      <c r="N965" s="23">
        <v>0</v>
      </c>
      <c r="O965" s="23">
        <v>0</v>
      </c>
      <c r="P965" s="23">
        <v>0</v>
      </c>
      <c r="Q965" s="23">
        <v>0</v>
      </c>
      <c r="R965" s="24">
        <v>0</v>
      </c>
    </row>
    <row r="966" spans="1:18" x14ac:dyDescent="0.35">
      <c r="A966" s="25" t="s">
        <v>154</v>
      </c>
      <c r="B966" s="26" t="s">
        <v>16</v>
      </c>
      <c r="C966" s="26" t="s">
        <v>17</v>
      </c>
      <c r="D966" s="26" t="s">
        <v>45</v>
      </c>
      <c r="E966" s="26" t="s">
        <v>881</v>
      </c>
      <c r="F966" s="26" t="s">
        <v>910</v>
      </c>
      <c r="G966" s="26" t="s">
        <v>21</v>
      </c>
      <c r="H966" s="27">
        <v>3.5000000000000001E-3</v>
      </c>
      <c r="I966" s="28" t="s">
        <v>22</v>
      </c>
      <c r="J966" s="29">
        <v>3.39</v>
      </c>
      <c r="K966" s="30">
        <v>3.39</v>
      </c>
      <c r="L966" s="30">
        <v>3.39</v>
      </c>
      <c r="M966" s="30">
        <v>3.29</v>
      </c>
      <c r="N966" s="30">
        <v>3.29</v>
      </c>
      <c r="O966" s="30">
        <v>3.29</v>
      </c>
      <c r="P966" s="30">
        <v>2.92</v>
      </c>
      <c r="Q966" s="30">
        <v>2.92</v>
      </c>
      <c r="R966" s="31">
        <v>3.06</v>
      </c>
    </row>
    <row r="967" spans="1:18" x14ac:dyDescent="0.35">
      <c r="A967" s="12" t="s">
        <v>154</v>
      </c>
      <c r="B967" s="13" t="s">
        <v>16</v>
      </c>
      <c r="C967" s="13" t="s">
        <v>17</v>
      </c>
      <c r="D967" s="13" t="s">
        <v>45</v>
      </c>
      <c r="E967" s="13" t="s">
        <v>881</v>
      </c>
      <c r="F967" s="13" t="s">
        <v>910</v>
      </c>
      <c r="G967" s="13" t="s">
        <v>21</v>
      </c>
      <c r="H967" s="14">
        <v>3.5000000000000001E-3</v>
      </c>
      <c r="I967" s="15" t="s">
        <v>23</v>
      </c>
      <c r="J967" s="16">
        <v>3.39</v>
      </c>
      <c r="K967" s="17">
        <v>3.39</v>
      </c>
      <c r="L967" s="17">
        <v>3.39</v>
      </c>
      <c r="M967" s="17">
        <v>3.29</v>
      </c>
      <c r="N967" s="17">
        <v>3.29</v>
      </c>
      <c r="O967" s="17">
        <v>3.29</v>
      </c>
      <c r="P967" s="17">
        <v>2.92</v>
      </c>
      <c r="Q967" s="17">
        <v>2.92</v>
      </c>
      <c r="R967" s="17">
        <v>3.06</v>
      </c>
    </row>
    <row r="968" spans="1:18" x14ac:dyDescent="0.35">
      <c r="A968" s="18" t="s">
        <v>154</v>
      </c>
      <c r="B968" s="19" t="s">
        <v>16</v>
      </c>
      <c r="C968" s="19" t="s">
        <v>17</v>
      </c>
      <c r="D968" s="19" t="s">
        <v>45</v>
      </c>
      <c r="E968" s="19" t="s">
        <v>881</v>
      </c>
      <c r="F968" s="19" t="s">
        <v>910</v>
      </c>
      <c r="G968" s="19" t="s">
        <v>21</v>
      </c>
      <c r="H968" s="20">
        <v>3.5000000000000001E-3</v>
      </c>
      <c r="I968" s="21" t="s">
        <v>25</v>
      </c>
      <c r="J968" s="22">
        <v>0</v>
      </c>
      <c r="K968" s="23">
        <v>0</v>
      </c>
      <c r="L968" s="23">
        <v>0</v>
      </c>
      <c r="M968" s="23">
        <v>0</v>
      </c>
      <c r="N968" s="23">
        <v>0</v>
      </c>
      <c r="O968" s="23">
        <v>0</v>
      </c>
      <c r="P968" s="23">
        <v>0</v>
      </c>
      <c r="Q968" s="23">
        <v>0</v>
      </c>
      <c r="R968" s="24">
        <v>0</v>
      </c>
    </row>
    <row r="969" spans="1:18" x14ac:dyDescent="0.35">
      <c r="A969" s="25" t="s">
        <v>154</v>
      </c>
      <c r="B969" s="26" t="s">
        <v>16</v>
      </c>
      <c r="C969" s="26" t="s">
        <v>17</v>
      </c>
      <c r="D969" s="26" t="s">
        <v>45</v>
      </c>
      <c r="E969" s="26" t="s">
        <v>881</v>
      </c>
      <c r="F969" s="26" t="s">
        <v>911</v>
      </c>
      <c r="G969" s="26" t="s">
        <v>21</v>
      </c>
      <c r="H969" s="27">
        <v>3.5000000000000001E-3</v>
      </c>
      <c r="I969" s="28" t="s">
        <v>22</v>
      </c>
      <c r="J969" s="29">
        <v>3.29</v>
      </c>
      <c r="K969" s="30">
        <v>3.29</v>
      </c>
      <c r="L969" s="30">
        <v>3.29</v>
      </c>
      <c r="M969" s="30">
        <v>3.29</v>
      </c>
      <c r="N969" s="30">
        <v>3.29</v>
      </c>
      <c r="O969" s="30">
        <v>3.29</v>
      </c>
      <c r="P969" s="30">
        <v>2.76</v>
      </c>
      <c r="Q969" s="30">
        <v>2.76</v>
      </c>
      <c r="R969" s="31">
        <v>3.03</v>
      </c>
    </row>
    <row r="970" spans="1:18" x14ac:dyDescent="0.35">
      <c r="A970" s="12" t="s">
        <v>154</v>
      </c>
      <c r="B970" s="13" t="s">
        <v>16</v>
      </c>
      <c r="C970" s="13" t="s">
        <v>17</v>
      </c>
      <c r="D970" s="13" t="s">
        <v>45</v>
      </c>
      <c r="E970" s="13" t="s">
        <v>881</v>
      </c>
      <c r="F970" s="13" t="s">
        <v>911</v>
      </c>
      <c r="G970" s="13" t="s">
        <v>21</v>
      </c>
      <c r="H970" s="14">
        <v>3.5000000000000001E-3</v>
      </c>
      <c r="I970" s="15" t="s">
        <v>23</v>
      </c>
      <c r="J970" s="16">
        <v>3.39</v>
      </c>
      <c r="K970" s="17">
        <v>3.39</v>
      </c>
      <c r="L970" s="17">
        <v>3.39</v>
      </c>
      <c r="M970" s="17">
        <v>3.29</v>
      </c>
      <c r="N970" s="17">
        <v>3.29</v>
      </c>
      <c r="O970" s="17">
        <v>3.29</v>
      </c>
      <c r="P970" s="17">
        <v>2.84</v>
      </c>
      <c r="Q970" s="17">
        <v>2.84</v>
      </c>
      <c r="R970" s="17">
        <v>3.03</v>
      </c>
    </row>
    <row r="971" spans="1:18" x14ac:dyDescent="0.35">
      <c r="A971" s="18" t="s">
        <v>154</v>
      </c>
      <c r="B971" s="19" t="s">
        <v>16</v>
      </c>
      <c r="C971" s="19" t="s">
        <v>17</v>
      </c>
      <c r="D971" s="19" t="s">
        <v>45</v>
      </c>
      <c r="E971" s="19" t="s">
        <v>881</v>
      </c>
      <c r="F971" s="19" t="s">
        <v>911</v>
      </c>
      <c r="G971" s="19" t="s">
        <v>21</v>
      </c>
      <c r="H971" s="20">
        <v>3.5000000000000001E-3</v>
      </c>
      <c r="I971" s="21" t="s">
        <v>25</v>
      </c>
      <c r="J971" s="22">
        <v>3.039513677811545E-2</v>
      </c>
      <c r="K971" s="23">
        <v>3.039513677811545E-2</v>
      </c>
      <c r="L971" s="23">
        <v>3.039513677811545E-2</v>
      </c>
      <c r="M971" s="23">
        <v>0</v>
      </c>
      <c r="N971" s="23">
        <v>0</v>
      </c>
      <c r="O971" s="23">
        <v>0</v>
      </c>
      <c r="P971" s="23">
        <v>2.898550724637694E-2</v>
      </c>
      <c r="Q971" s="23">
        <v>2.898550724637694E-2</v>
      </c>
      <c r="R971" s="24">
        <v>0</v>
      </c>
    </row>
    <row r="972" spans="1:18" x14ac:dyDescent="0.35">
      <c r="A972" s="25" t="s">
        <v>154</v>
      </c>
      <c r="B972" s="26" t="s">
        <v>16</v>
      </c>
      <c r="C972" s="26" t="s">
        <v>17</v>
      </c>
      <c r="D972" s="26" t="s">
        <v>45</v>
      </c>
      <c r="E972" s="26" t="s">
        <v>881</v>
      </c>
      <c r="F972" s="26" t="s">
        <v>912</v>
      </c>
      <c r="G972" s="26" t="s">
        <v>21</v>
      </c>
      <c r="H972" s="27">
        <v>3.5000000000000001E-3</v>
      </c>
      <c r="I972" s="28" t="s">
        <v>22</v>
      </c>
      <c r="J972" s="29">
        <v>3.09</v>
      </c>
      <c r="K972" s="30">
        <v>3.09</v>
      </c>
      <c r="L972" s="30">
        <v>3.09</v>
      </c>
      <c r="M972" s="30">
        <v>3.19</v>
      </c>
      <c r="N972" s="30">
        <v>3.19</v>
      </c>
      <c r="O972" s="30">
        <v>3.19</v>
      </c>
      <c r="P972" s="30">
        <v>2.84</v>
      </c>
      <c r="Q972" s="30">
        <v>2.84</v>
      </c>
      <c r="R972" s="31">
        <v>3.65</v>
      </c>
    </row>
    <row r="973" spans="1:18" x14ac:dyDescent="0.35">
      <c r="A973" s="12" t="s">
        <v>154</v>
      </c>
      <c r="B973" s="13" t="s">
        <v>16</v>
      </c>
      <c r="C973" s="13" t="s">
        <v>17</v>
      </c>
      <c r="D973" s="13" t="s">
        <v>45</v>
      </c>
      <c r="E973" s="13" t="s">
        <v>881</v>
      </c>
      <c r="F973" s="13" t="s">
        <v>912</v>
      </c>
      <c r="G973" s="13" t="s">
        <v>21</v>
      </c>
      <c r="H973" s="14">
        <v>3.5000000000000001E-3</v>
      </c>
      <c r="I973" s="15" t="s">
        <v>23</v>
      </c>
      <c r="J973" s="16">
        <v>3.09</v>
      </c>
      <c r="K973" s="17">
        <v>3.09</v>
      </c>
      <c r="L973" s="17">
        <v>3.09</v>
      </c>
      <c r="M973" s="17">
        <v>3.19</v>
      </c>
      <c r="N973" s="17">
        <v>3.19</v>
      </c>
      <c r="O973" s="17">
        <v>3.19</v>
      </c>
      <c r="P973" s="17">
        <v>2.92</v>
      </c>
      <c r="Q973" s="17">
        <v>2.92</v>
      </c>
      <c r="R973" s="17">
        <v>3.65</v>
      </c>
    </row>
    <row r="974" spans="1:18" x14ac:dyDescent="0.35">
      <c r="A974" s="18" t="s">
        <v>154</v>
      </c>
      <c r="B974" s="19" t="s">
        <v>16</v>
      </c>
      <c r="C974" s="19" t="s">
        <v>17</v>
      </c>
      <c r="D974" s="19" t="s">
        <v>45</v>
      </c>
      <c r="E974" s="19" t="s">
        <v>881</v>
      </c>
      <c r="F974" s="19" t="s">
        <v>912</v>
      </c>
      <c r="G974" s="19" t="s">
        <v>21</v>
      </c>
      <c r="H974" s="20">
        <v>3.5000000000000001E-3</v>
      </c>
      <c r="I974" s="21" t="s">
        <v>25</v>
      </c>
      <c r="J974" s="22">
        <v>0</v>
      </c>
      <c r="K974" s="23">
        <v>0</v>
      </c>
      <c r="L974" s="23">
        <v>0</v>
      </c>
      <c r="M974" s="23">
        <v>0</v>
      </c>
      <c r="N974" s="23">
        <v>0</v>
      </c>
      <c r="O974" s="23">
        <v>0</v>
      </c>
      <c r="P974" s="23">
        <v>2.8169014084507005E-2</v>
      </c>
      <c r="Q974" s="23">
        <v>2.8169014084507005E-2</v>
      </c>
      <c r="R974" s="24">
        <v>0</v>
      </c>
    </row>
    <row r="975" spans="1:18" x14ac:dyDescent="0.35">
      <c r="A975" s="25" t="s">
        <v>154</v>
      </c>
      <c r="B975" s="26" t="s">
        <v>16</v>
      </c>
      <c r="C975" s="26" t="s">
        <v>17</v>
      </c>
      <c r="D975" s="26" t="s">
        <v>45</v>
      </c>
      <c r="E975" s="26" t="s">
        <v>881</v>
      </c>
      <c r="F975" s="26" t="s">
        <v>913</v>
      </c>
      <c r="G975" s="26" t="s">
        <v>21</v>
      </c>
      <c r="H975" s="27">
        <v>3.5000000000000001E-3</v>
      </c>
      <c r="I975" s="28" t="s">
        <v>22</v>
      </c>
      <c r="J975" s="29">
        <v>3.29</v>
      </c>
      <c r="K975" s="30">
        <v>3.29</v>
      </c>
      <c r="L975" s="30">
        <v>3.29</v>
      </c>
      <c r="M975" s="30">
        <v>3.29</v>
      </c>
      <c r="N975" s="30">
        <v>3.29</v>
      </c>
      <c r="O975" s="30">
        <v>3.29</v>
      </c>
      <c r="P975" s="30">
        <v>2.76</v>
      </c>
      <c r="Q975" s="30">
        <v>2.76</v>
      </c>
      <c r="R975" s="31">
        <v>3.03</v>
      </c>
    </row>
    <row r="976" spans="1:18" x14ac:dyDescent="0.35">
      <c r="A976" s="12" t="s">
        <v>154</v>
      </c>
      <c r="B976" s="13" t="s">
        <v>16</v>
      </c>
      <c r="C976" s="13" t="s">
        <v>17</v>
      </c>
      <c r="D976" s="13" t="s">
        <v>45</v>
      </c>
      <c r="E976" s="13" t="s">
        <v>881</v>
      </c>
      <c r="F976" s="13" t="s">
        <v>913</v>
      </c>
      <c r="G976" s="13" t="s">
        <v>21</v>
      </c>
      <c r="H976" s="14">
        <v>3.5000000000000001E-3</v>
      </c>
      <c r="I976" s="15" t="s">
        <v>23</v>
      </c>
      <c r="J976" s="16">
        <v>3.39</v>
      </c>
      <c r="K976" s="17">
        <v>3.39</v>
      </c>
      <c r="L976" s="17">
        <v>3.39</v>
      </c>
      <c r="M976" s="17">
        <v>3.29</v>
      </c>
      <c r="N976" s="17">
        <v>3.29</v>
      </c>
      <c r="O976" s="17">
        <v>3.29</v>
      </c>
      <c r="P976" s="17">
        <v>2.84</v>
      </c>
      <c r="Q976" s="17">
        <v>2.84</v>
      </c>
      <c r="R976" s="17">
        <v>3.03</v>
      </c>
    </row>
    <row r="977" spans="1:18" x14ac:dyDescent="0.35">
      <c r="A977" s="18" t="s">
        <v>154</v>
      </c>
      <c r="B977" s="19" t="s">
        <v>16</v>
      </c>
      <c r="C977" s="19" t="s">
        <v>17</v>
      </c>
      <c r="D977" s="19" t="s">
        <v>45</v>
      </c>
      <c r="E977" s="19" t="s">
        <v>881</v>
      </c>
      <c r="F977" s="19" t="s">
        <v>913</v>
      </c>
      <c r="G977" s="19" t="s">
        <v>21</v>
      </c>
      <c r="H977" s="20">
        <v>3.5000000000000001E-3</v>
      </c>
      <c r="I977" s="21" t="s">
        <v>25</v>
      </c>
      <c r="J977" s="22">
        <v>3.039513677811545E-2</v>
      </c>
      <c r="K977" s="23">
        <v>3.039513677811545E-2</v>
      </c>
      <c r="L977" s="23">
        <v>3.039513677811545E-2</v>
      </c>
      <c r="M977" s="23">
        <v>0</v>
      </c>
      <c r="N977" s="23">
        <v>0</v>
      </c>
      <c r="O977" s="23">
        <v>0</v>
      </c>
      <c r="P977" s="23">
        <v>2.898550724637694E-2</v>
      </c>
      <c r="Q977" s="23">
        <v>2.898550724637694E-2</v>
      </c>
      <c r="R977" s="24">
        <v>0</v>
      </c>
    </row>
    <row r="978" spans="1:18" x14ac:dyDescent="0.35">
      <c r="A978" s="25" t="s">
        <v>154</v>
      </c>
      <c r="B978" s="26" t="s">
        <v>16</v>
      </c>
      <c r="C978" s="26" t="s">
        <v>17</v>
      </c>
      <c r="D978" s="26" t="s">
        <v>45</v>
      </c>
      <c r="E978" s="26" t="s">
        <v>33</v>
      </c>
      <c r="F978" s="26" t="s">
        <v>914</v>
      </c>
      <c r="G978" s="26" t="s">
        <v>21</v>
      </c>
      <c r="H978" s="27">
        <v>3.5000000000000001E-3</v>
      </c>
      <c r="I978" s="28" t="s">
        <v>22</v>
      </c>
      <c r="J978" s="29">
        <v>3.49</v>
      </c>
      <c r="K978" s="30">
        <v>3.49</v>
      </c>
      <c r="L978" s="30">
        <v>3.49</v>
      </c>
      <c r="M978" s="30">
        <v>3.49</v>
      </c>
      <c r="N978" s="30">
        <v>3.49</v>
      </c>
      <c r="O978" s="30">
        <v>3.49</v>
      </c>
      <c r="P978" s="30">
        <v>2.92</v>
      </c>
      <c r="Q978" s="30">
        <v>2.92</v>
      </c>
      <c r="R978" s="31">
        <v>2.97</v>
      </c>
    </row>
    <row r="979" spans="1:18" x14ac:dyDescent="0.35">
      <c r="A979" s="12" t="s">
        <v>154</v>
      </c>
      <c r="B979" s="13" t="s">
        <v>16</v>
      </c>
      <c r="C979" s="13" t="s">
        <v>17</v>
      </c>
      <c r="D979" s="13" t="s">
        <v>45</v>
      </c>
      <c r="E979" s="13" t="s">
        <v>33</v>
      </c>
      <c r="F979" s="13" t="s">
        <v>914</v>
      </c>
      <c r="G979" s="13" t="s">
        <v>21</v>
      </c>
      <c r="H979" s="14">
        <v>3.5000000000000001E-3</v>
      </c>
      <c r="I979" s="15" t="s">
        <v>23</v>
      </c>
      <c r="J979" s="16">
        <v>3.49</v>
      </c>
      <c r="K979" s="17">
        <v>3.49</v>
      </c>
      <c r="L979" s="17">
        <v>3.49</v>
      </c>
      <c r="M979" s="17">
        <v>3.49</v>
      </c>
      <c r="N979" s="17">
        <v>3.49</v>
      </c>
      <c r="O979" s="17">
        <v>3.49</v>
      </c>
      <c r="P979" s="17">
        <v>2.92</v>
      </c>
      <c r="Q979" s="17">
        <v>2.92</v>
      </c>
      <c r="R979" s="17">
        <v>2.97</v>
      </c>
    </row>
    <row r="980" spans="1:18" x14ac:dyDescent="0.35">
      <c r="A980" s="18" t="s">
        <v>154</v>
      </c>
      <c r="B980" s="19" t="s">
        <v>16</v>
      </c>
      <c r="C980" s="19" t="s">
        <v>17</v>
      </c>
      <c r="D980" s="19" t="s">
        <v>45</v>
      </c>
      <c r="E980" s="19" t="s">
        <v>33</v>
      </c>
      <c r="F980" s="19" t="s">
        <v>914</v>
      </c>
      <c r="G980" s="19" t="s">
        <v>21</v>
      </c>
      <c r="H980" s="20">
        <v>3.5000000000000001E-3</v>
      </c>
      <c r="I980" s="21" t="s">
        <v>25</v>
      </c>
      <c r="J980" s="22">
        <v>0</v>
      </c>
      <c r="K980" s="23">
        <v>0</v>
      </c>
      <c r="L980" s="23">
        <v>0</v>
      </c>
      <c r="M980" s="23">
        <v>0</v>
      </c>
      <c r="N980" s="23">
        <v>0</v>
      </c>
      <c r="O980" s="23">
        <v>0</v>
      </c>
      <c r="P980" s="23">
        <v>0</v>
      </c>
      <c r="Q980" s="23">
        <v>0</v>
      </c>
      <c r="R980" s="24">
        <v>0</v>
      </c>
    </row>
    <row r="981" spans="1:18" x14ac:dyDescent="0.35">
      <c r="A981" s="25" t="s">
        <v>154</v>
      </c>
      <c r="B981" s="26" t="s">
        <v>16</v>
      </c>
      <c r="C981" s="26" t="s">
        <v>17</v>
      </c>
      <c r="D981" s="26" t="s">
        <v>57</v>
      </c>
      <c r="E981" s="26" t="s">
        <v>904</v>
      </c>
      <c r="F981" s="26" t="s">
        <v>58</v>
      </c>
      <c r="G981" s="26" t="s">
        <v>21</v>
      </c>
      <c r="H981" s="27">
        <v>5.0000000000000001E-3</v>
      </c>
      <c r="I981" s="28" t="s">
        <v>22</v>
      </c>
      <c r="J981" s="29">
        <v>3.99</v>
      </c>
      <c r="K981" s="30">
        <v>3.99</v>
      </c>
      <c r="L981" s="30">
        <v>3.99</v>
      </c>
      <c r="M981" s="30">
        <v>3.79</v>
      </c>
      <c r="N981" s="30">
        <v>3.79</v>
      </c>
      <c r="O981" s="30">
        <v>3.79</v>
      </c>
      <c r="P981" s="30">
        <v>2.71</v>
      </c>
      <c r="Q981" s="30">
        <v>2.71</v>
      </c>
      <c r="R981" s="31">
        <v>3.53</v>
      </c>
    </row>
    <row r="982" spans="1:18" x14ac:dyDescent="0.35">
      <c r="A982" s="12" t="s">
        <v>154</v>
      </c>
      <c r="B982" s="13" t="s">
        <v>16</v>
      </c>
      <c r="C982" s="13" t="s">
        <v>17</v>
      </c>
      <c r="D982" s="13" t="s">
        <v>57</v>
      </c>
      <c r="E982" s="13" t="s">
        <v>904</v>
      </c>
      <c r="F982" s="13" t="s">
        <v>58</v>
      </c>
      <c r="G982" s="13" t="s">
        <v>21</v>
      </c>
      <c r="H982" s="14">
        <v>5.0000000000000001E-3</v>
      </c>
      <c r="I982" s="15" t="s">
        <v>23</v>
      </c>
      <c r="J982" s="16">
        <v>3.99</v>
      </c>
      <c r="K982" s="17">
        <v>3.99</v>
      </c>
      <c r="L982" s="17">
        <v>3.99</v>
      </c>
      <c r="M982" s="17">
        <v>3.79</v>
      </c>
      <c r="N982" s="17">
        <v>3.79</v>
      </c>
      <c r="O982" s="17">
        <v>3.79</v>
      </c>
      <c r="P982" s="17">
        <v>2.71</v>
      </c>
      <c r="Q982" s="17">
        <v>2.71</v>
      </c>
      <c r="R982" s="17">
        <v>3.53</v>
      </c>
    </row>
    <row r="983" spans="1:18" x14ac:dyDescent="0.35">
      <c r="A983" s="18" t="s">
        <v>154</v>
      </c>
      <c r="B983" s="19" t="s">
        <v>16</v>
      </c>
      <c r="C983" s="19" t="s">
        <v>17</v>
      </c>
      <c r="D983" s="19" t="s">
        <v>57</v>
      </c>
      <c r="E983" s="19" t="s">
        <v>904</v>
      </c>
      <c r="F983" s="19" t="s">
        <v>58</v>
      </c>
      <c r="G983" s="19" t="s">
        <v>21</v>
      </c>
      <c r="H983" s="20">
        <v>5.0000000000000001E-3</v>
      </c>
      <c r="I983" s="21" t="s">
        <v>25</v>
      </c>
      <c r="J983" s="22">
        <v>0</v>
      </c>
      <c r="K983" s="23">
        <v>0</v>
      </c>
      <c r="L983" s="23">
        <v>0</v>
      </c>
      <c r="M983" s="23">
        <v>0</v>
      </c>
      <c r="N983" s="23">
        <v>0</v>
      </c>
      <c r="O983" s="23">
        <v>0</v>
      </c>
      <c r="P983" s="23">
        <v>0</v>
      </c>
      <c r="Q983" s="23">
        <v>0</v>
      </c>
      <c r="R983" s="24">
        <v>0</v>
      </c>
    </row>
    <row r="984" spans="1:18" x14ac:dyDescent="0.35">
      <c r="A984" s="25" t="s">
        <v>154</v>
      </c>
      <c r="B984" s="26" t="s">
        <v>16</v>
      </c>
      <c r="C984" s="26" t="s">
        <v>17</v>
      </c>
      <c r="D984" s="26" t="s">
        <v>57</v>
      </c>
      <c r="E984" s="26" t="s">
        <v>904</v>
      </c>
      <c r="F984" s="26" t="s">
        <v>59</v>
      </c>
      <c r="G984" s="26" t="s">
        <v>21</v>
      </c>
      <c r="H984" s="27">
        <v>5.0000000000000001E-3</v>
      </c>
      <c r="I984" s="28" t="s">
        <v>22</v>
      </c>
      <c r="J984" s="29">
        <v>3.79</v>
      </c>
      <c r="K984" s="30">
        <v>3.79</v>
      </c>
      <c r="L984" s="30">
        <v>3.79</v>
      </c>
      <c r="M984" s="30">
        <v>3.59</v>
      </c>
      <c r="N984" s="30">
        <v>3.59</v>
      </c>
      <c r="O984" s="30">
        <v>3.59</v>
      </c>
      <c r="P984" s="30">
        <v>2.64</v>
      </c>
      <c r="Q984" s="30">
        <v>2.64</v>
      </c>
      <c r="R984" s="31">
        <v>3.53</v>
      </c>
    </row>
    <row r="985" spans="1:18" x14ac:dyDescent="0.35">
      <c r="A985" s="12" t="s">
        <v>154</v>
      </c>
      <c r="B985" s="13" t="s">
        <v>16</v>
      </c>
      <c r="C985" s="13" t="s">
        <v>17</v>
      </c>
      <c r="D985" s="13" t="s">
        <v>57</v>
      </c>
      <c r="E985" s="13" t="s">
        <v>904</v>
      </c>
      <c r="F985" s="13" t="s">
        <v>59</v>
      </c>
      <c r="G985" s="13" t="s">
        <v>21</v>
      </c>
      <c r="H985" s="14">
        <v>5.0000000000000001E-3</v>
      </c>
      <c r="I985" s="15" t="s">
        <v>23</v>
      </c>
      <c r="J985" s="16">
        <v>3.79</v>
      </c>
      <c r="K985" s="17">
        <v>3.79</v>
      </c>
      <c r="L985" s="17">
        <v>3.79</v>
      </c>
      <c r="M985" s="17">
        <v>3.59</v>
      </c>
      <c r="N985" s="17">
        <v>3.59</v>
      </c>
      <c r="O985" s="17">
        <v>3.59</v>
      </c>
      <c r="P985" s="17">
        <v>2.64</v>
      </c>
      <c r="Q985" s="17">
        <v>2.64</v>
      </c>
      <c r="R985" s="17">
        <v>3.53</v>
      </c>
    </row>
    <row r="986" spans="1:18" x14ac:dyDescent="0.35">
      <c r="A986" s="18" t="s">
        <v>154</v>
      </c>
      <c r="B986" s="19" t="s">
        <v>16</v>
      </c>
      <c r="C986" s="19" t="s">
        <v>17</v>
      </c>
      <c r="D986" s="19" t="s">
        <v>57</v>
      </c>
      <c r="E986" s="19" t="s">
        <v>904</v>
      </c>
      <c r="F986" s="19" t="s">
        <v>59</v>
      </c>
      <c r="G986" s="19" t="s">
        <v>21</v>
      </c>
      <c r="H986" s="20">
        <v>5.0000000000000001E-3</v>
      </c>
      <c r="I986" s="21" t="s">
        <v>25</v>
      </c>
      <c r="J986" s="22">
        <v>0</v>
      </c>
      <c r="K986" s="23">
        <v>0</v>
      </c>
      <c r="L986" s="23">
        <v>0</v>
      </c>
      <c r="M986" s="23">
        <v>0</v>
      </c>
      <c r="N986" s="23">
        <v>0</v>
      </c>
      <c r="O986" s="23">
        <v>0</v>
      </c>
      <c r="P986" s="23">
        <v>0</v>
      </c>
      <c r="Q986" s="23">
        <v>0</v>
      </c>
      <c r="R986" s="24">
        <v>0</v>
      </c>
    </row>
    <row r="987" spans="1:18" x14ac:dyDescent="0.35">
      <c r="A987" s="25" t="s">
        <v>154</v>
      </c>
      <c r="B987" s="26" t="s">
        <v>16</v>
      </c>
      <c r="C987" s="26" t="s">
        <v>17</v>
      </c>
      <c r="D987" s="26" t="s">
        <v>57</v>
      </c>
      <c r="E987" s="26" t="s">
        <v>33</v>
      </c>
      <c r="F987" s="26" t="s">
        <v>60</v>
      </c>
      <c r="G987" s="26" t="s">
        <v>21</v>
      </c>
      <c r="H987" s="27">
        <v>5.0000000000000001E-3</v>
      </c>
      <c r="I987" s="28" t="s">
        <v>22</v>
      </c>
      <c r="J987" s="29">
        <v>5.29</v>
      </c>
      <c r="K987" s="30">
        <v>5.29</v>
      </c>
      <c r="L987" s="30">
        <v>5.29</v>
      </c>
      <c r="M987" s="30">
        <v>4.99</v>
      </c>
      <c r="N987" s="30">
        <v>4.99</v>
      </c>
      <c r="O987" s="30">
        <v>4.99</v>
      </c>
      <c r="P987" s="30">
        <v>4.41</v>
      </c>
      <c r="Q987" s="30">
        <v>4.41</v>
      </c>
      <c r="R987" s="31">
        <v>4.49</v>
      </c>
    </row>
    <row r="988" spans="1:18" x14ac:dyDescent="0.35">
      <c r="A988" s="12" t="s">
        <v>154</v>
      </c>
      <c r="B988" s="13" t="s">
        <v>16</v>
      </c>
      <c r="C988" s="13" t="s">
        <v>17</v>
      </c>
      <c r="D988" s="13" t="s">
        <v>57</v>
      </c>
      <c r="E988" s="13" t="s">
        <v>33</v>
      </c>
      <c r="F988" s="13" t="s">
        <v>60</v>
      </c>
      <c r="G988" s="13" t="s">
        <v>21</v>
      </c>
      <c r="H988" s="14">
        <v>5.0000000000000001E-3</v>
      </c>
      <c r="I988" s="15" t="s">
        <v>23</v>
      </c>
      <c r="J988" s="16">
        <v>5.49</v>
      </c>
      <c r="K988" s="17">
        <v>5.49</v>
      </c>
      <c r="L988" s="17">
        <v>5.49</v>
      </c>
      <c r="M988" s="17">
        <v>5.29</v>
      </c>
      <c r="N988" s="17">
        <v>5.29</v>
      </c>
      <c r="O988" s="17">
        <v>5.29</v>
      </c>
      <c r="P988" s="17">
        <v>4.58</v>
      </c>
      <c r="Q988" s="17">
        <v>4.58</v>
      </c>
      <c r="R988" s="17">
        <v>4.76</v>
      </c>
    </row>
    <row r="989" spans="1:18" x14ac:dyDescent="0.35">
      <c r="A989" s="18" t="s">
        <v>154</v>
      </c>
      <c r="B989" s="19" t="s">
        <v>16</v>
      </c>
      <c r="C989" s="19" t="s">
        <v>17</v>
      </c>
      <c r="D989" s="19" t="s">
        <v>57</v>
      </c>
      <c r="E989" s="19" t="s">
        <v>33</v>
      </c>
      <c r="F989" s="19" t="s">
        <v>60</v>
      </c>
      <c r="G989" s="19" t="s">
        <v>21</v>
      </c>
      <c r="H989" s="20">
        <v>5.0000000000000001E-3</v>
      </c>
      <c r="I989" s="21" t="s">
        <v>25</v>
      </c>
      <c r="J989" s="22">
        <v>3.7807183364839458E-2</v>
      </c>
      <c r="K989" s="23">
        <v>3.7807183364839458E-2</v>
      </c>
      <c r="L989" s="23">
        <v>3.7807183364839458E-2</v>
      </c>
      <c r="M989" s="23">
        <v>6.0120240480961984E-2</v>
      </c>
      <c r="N989" s="23">
        <v>6.0120240480961984E-2</v>
      </c>
      <c r="O989" s="23">
        <v>6.0120240480961984E-2</v>
      </c>
      <c r="P989" s="23">
        <v>3.8548752834467015E-2</v>
      </c>
      <c r="Q989" s="23">
        <v>3.8548752834467015E-2</v>
      </c>
      <c r="R989" s="24">
        <v>6.0133630289532114E-2</v>
      </c>
    </row>
    <row r="990" spans="1:18" x14ac:dyDescent="0.35">
      <c r="A990" s="25" t="s">
        <v>154</v>
      </c>
      <c r="B990" s="26" t="s">
        <v>16</v>
      </c>
      <c r="C990" s="26" t="s">
        <v>17</v>
      </c>
      <c r="D990" s="26" t="s">
        <v>61</v>
      </c>
      <c r="E990" s="26" t="s">
        <v>904</v>
      </c>
      <c r="F990" s="26" t="s">
        <v>62</v>
      </c>
      <c r="G990" s="26" t="s">
        <v>21</v>
      </c>
      <c r="H990" s="27">
        <v>6.0000000000000001E-3</v>
      </c>
      <c r="I990" s="28" t="s">
        <v>22</v>
      </c>
      <c r="J990" s="29">
        <v>4.79</v>
      </c>
      <c r="K990" s="30">
        <v>4.79</v>
      </c>
      <c r="L990" s="30">
        <v>4.79</v>
      </c>
      <c r="M990" s="30">
        <v>4.6900000000000004</v>
      </c>
      <c r="N990" s="30">
        <v>4.6900000000000004</v>
      </c>
      <c r="O990" s="30">
        <v>4.6900000000000004</v>
      </c>
      <c r="P990" s="30">
        <v>4.01</v>
      </c>
      <c r="Q990" s="30">
        <v>4.01</v>
      </c>
      <c r="R990" s="31">
        <v>4.2300000000000004</v>
      </c>
    </row>
    <row r="991" spans="1:18" x14ac:dyDescent="0.35">
      <c r="A991" s="12" t="s">
        <v>154</v>
      </c>
      <c r="B991" s="13" t="s">
        <v>16</v>
      </c>
      <c r="C991" s="13" t="s">
        <v>17</v>
      </c>
      <c r="D991" s="13" t="s">
        <v>61</v>
      </c>
      <c r="E991" s="13" t="s">
        <v>904</v>
      </c>
      <c r="F991" s="13" t="s">
        <v>62</v>
      </c>
      <c r="G991" s="13" t="s">
        <v>21</v>
      </c>
      <c r="H991" s="14">
        <v>6.0000000000000001E-3</v>
      </c>
      <c r="I991" s="15" t="s">
        <v>23</v>
      </c>
      <c r="J991" s="16">
        <v>4.99</v>
      </c>
      <c r="K991" s="17">
        <v>4.99</v>
      </c>
      <c r="L991" s="17">
        <v>4.99</v>
      </c>
      <c r="M991" s="17">
        <v>4.6900000000000004</v>
      </c>
      <c r="N991" s="17">
        <v>4.6900000000000004</v>
      </c>
      <c r="O991" s="17">
        <v>4.6900000000000004</v>
      </c>
      <c r="P991" s="17">
        <v>4.18</v>
      </c>
      <c r="Q991" s="17">
        <v>4.18</v>
      </c>
      <c r="R991" s="17">
        <v>4.2300000000000004</v>
      </c>
    </row>
    <row r="992" spans="1:18" x14ac:dyDescent="0.35">
      <c r="A992" s="18" t="s">
        <v>154</v>
      </c>
      <c r="B992" s="19" t="s">
        <v>16</v>
      </c>
      <c r="C992" s="19" t="s">
        <v>17</v>
      </c>
      <c r="D992" s="19" t="s">
        <v>61</v>
      </c>
      <c r="E992" s="19" t="s">
        <v>904</v>
      </c>
      <c r="F992" s="19" t="s">
        <v>62</v>
      </c>
      <c r="G992" s="19" t="s">
        <v>21</v>
      </c>
      <c r="H992" s="20">
        <v>6.0000000000000001E-3</v>
      </c>
      <c r="I992" s="21" t="s">
        <v>25</v>
      </c>
      <c r="J992" s="22">
        <v>4.175365344467652E-2</v>
      </c>
      <c r="K992" s="23">
        <v>4.175365344467652E-2</v>
      </c>
      <c r="L992" s="23">
        <v>4.175365344467652E-2</v>
      </c>
      <c r="M992" s="23">
        <v>0</v>
      </c>
      <c r="N992" s="23">
        <v>0</v>
      </c>
      <c r="O992" s="23">
        <v>0</v>
      </c>
      <c r="P992" s="23">
        <v>4.2394014962593429E-2</v>
      </c>
      <c r="Q992" s="23">
        <v>4.2394014962593429E-2</v>
      </c>
      <c r="R992" s="24">
        <v>0</v>
      </c>
    </row>
    <row r="993" spans="1:18" x14ac:dyDescent="0.35">
      <c r="A993" s="25" t="s">
        <v>154</v>
      </c>
      <c r="B993" s="26" t="s">
        <v>16</v>
      </c>
      <c r="C993" s="26" t="s">
        <v>17</v>
      </c>
      <c r="D993" s="26" t="s">
        <v>61</v>
      </c>
      <c r="E993" s="26" t="s">
        <v>904</v>
      </c>
      <c r="F993" s="26" t="s">
        <v>63</v>
      </c>
      <c r="G993" s="26" t="s">
        <v>21</v>
      </c>
      <c r="H993" s="27">
        <v>6.0000000000000001E-3</v>
      </c>
      <c r="I993" s="28" t="s">
        <v>22</v>
      </c>
      <c r="J993" s="29">
        <v>4.79</v>
      </c>
      <c r="K993" s="30">
        <v>4.79</v>
      </c>
      <c r="L993" s="30">
        <v>4.79</v>
      </c>
      <c r="M993" s="30">
        <v>4.6900000000000004</v>
      </c>
      <c r="N993" s="30">
        <v>4.6900000000000004</v>
      </c>
      <c r="O993" s="30">
        <v>4.6900000000000004</v>
      </c>
      <c r="P993" s="30">
        <v>4.01</v>
      </c>
      <c r="Q993" s="30">
        <v>4.01</v>
      </c>
      <c r="R993" s="31">
        <v>4.2300000000000004</v>
      </c>
    </row>
    <row r="994" spans="1:18" x14ac:dyDescent="0.35">
      <c r="A994" s="12" t="s">
        <v>154</v>
      </c>
      <c r="B994" s="13" t="s">
        <v>16</v>
      </c>
      <c r="C994" s="13" t="s">
        <v>17</v>
      </c>
      <c r="D994" s="13" t="s">
        <v>61</v>
      </c>
      <c r="E994" s="13" t="s">
        <v>904</v>
      </c>
      <c r="F994" s="13" t="s">
        <v>63</v>
      </c>
      <c r="G994" s="13" t="s">
        <v>21</v>
      </c>
      <c r="H994" s="14">
        <v>6.0000000000000001E-3</v>
      </c>
      <c r="I994" s="15" t="s">
        <v>23</v>
      </c>
      <c r="J994" s="16">
        <v>4.99</v>
      </c>
      <c r="K994" s="17">
        <v>4.99</v>
      </c>
      <c r="L994" s="17">
        <v>4.99</v>
      </c>
      <c r="M994" s="17">
        <v>4.6900000000000004</v>
      </c>
      <c r="N994" s="17">
        <v>4.6900000000000004</v>
      </c>
      <c r="O994" s="17">
        <v>4.6900000000000004</v>
      </c>
      <c r="P994" s="17">
        <v>4.18</v>
      </c>
      <c r="Q994" s="17">
        <v>4.18</v>
      </c>
      <c r="R994" s="17">
        <v>4.2300000000000004</v>
      </c>
    </row>
    <row r="995" spans="1:18" x14ac:dyDescent="0.35">
      <c r="A995" s="18" t="s">
        <v>154</v>
      </c>
      <c r="B995" s="19" t="s">
        <v>16</v>
      </c>
      <c r="C995" s="19" t="s">
        <v>17</v>
      </c>
      <c r="D995" s="19" t="s">
        <v>61</v>
      </c>
      <c r="E995" s="19" t="s">
        <v>904</v>
      </c>
      <c r="F995" s="19" t="s">
        <v>63</v>
      </c>
      <c r="G995" s="19" t="s">
        <v>21</v>
      </c>
      <c r="H995" s="20">
        <v>6.0000000000000001E-3</v>
      </c>
      <c r="I995" s="21" t="s">
        <v>25</v>
      </c>
      <c r="J995" s="22">
        <v>4.175365344467652E-2</v>
      </c>
      <c r="K995" s="23">
        <v>4.175365344467652E-2</v>
      </c>
      <c r="L995" s="23">
        <v>4.175365344467652E-2</v>
      </c>
      <c r="M995" s="23">
        <v>0</v>
      </c>
      <c r="N995" s="23">
        <v>0</v>
      </c>
      <c r="O995" s="23">
        <v>0</v>
      </c>
      <c r="P995" s="23">
        <v>4.2394014962593429E-2</v>
      </c>
      <c r="Q995" s="23">
        <v>4.2394014962593429E-2</v>
      </c>
      <c r="R995" s="24">
        <v>0</v>
      </c>
    </row>
    <row r="996" spans="1:18" x14ac:dyDescent="0.35">
      <c r="A996" s="25" t="s">
        <v>154</v>
      </c>
      <c r="B996" s="26" t="s">
        <v>16</v>
      </c>
      <c r="C996" s="26" t="s">
        <v>17</v>
      </c>
      <c r="D996" s="26" t="s">
        <v>61</v>
      </c>
      <c r="E996" s="26" t="s">
        <v>904</v>
      </c>
      <c r="F996" s="26" t="s">
        <v>64</v>
      </c>
      <c r="G996" s="26" t="s">
        <v>21</v>
      </c>
      <c r="H996" s="27">
        <v>6.0000000000000001E-3</v>
      </c>
      <c r="I996" s="28" t="s">
        <v>22</v>
      </c>
      <c r="J996" s="29">
        <v>4.49</v>
      </c>
      <c r="K996" s="30">
        <v>4.49</v>
      </c>
      <c r="L996" s="30">
        <v>4.49</v>
      </c>
      <c r="M996" s="30">
        <v>4.3899999999999997</v>
      </c>
      <c r="N996" s="30">
        <v>4.3899999999999997</v>
      </c>
      <c r="O996" s="30">
        <v>4.3899999999999997</v>
      </c>
      <c r="P996" s="30">
        <v>3.76</v>
      </c>
      <c r="Q996" s="30">
        <v>3.76</v>
      </c>
      <c r="R996" s="31">
        <v>3.97</v>
      </c>
    </row>
    <row r="997" spans="1:18" x14ac:dyDescent="0.35">
      <c r="A997" s="12" t="s">
        <v>154</v>
      </c>
      <c r="B997" s="13" t="s">
        <v>16</v>
      </c>
      <c r="C997" s="13" t="s">
        <v>17</v>
      </c>
      <c r="D997" s="13" t="s">
        <v>61</v>
      </c>
      <c r="E997" s="13" t="s">
        <v>904</v>
      </c>
      <c r="F997" s="13" t="s">
        <v>64</v>
      </c>
      <c r="G997" s="13" t="s">
        <v>21</v>
      </c>
      <c r="H997" s="14">
        <v>6.0000000000000001E-3</v>
      </c>
      <c r="I997" s="15" t="s">
        <v>23</v>
      </c>
      <c r="J997" s="16">
        <v>4.49</v>
      </c>
      <c r="K997" s="17">
        <v>4.49</v>
      </c>
      <c r="L997" s="17">
        <v>4.49</v>
      </c>
      <c r="M997" s="17">
        <v>4.3899999999999997</v>
      </c>
      <c r="N997" s="17">
        <v>4.3899999999999997</v>
      </c>
      <c r="O997" s="17">
        <v>4.3899999999999997</v>
      </c>
      <c r="P997" s="17">
        <v>3.76</v>
      </c>
      <c r="Q997" s="17">
        <v>3.76</v>
      </c>
      <c r="R997" s="17">
        <v>3.97</v>
      </c>
    </row>
    <row r="998" spans="1:18" x14ac:dyDescent="0.35">
      <c r="A998" s="18" t="s">
        <v>154</v>
      </c>
      <c r="B998" s="19" t="s">
        <v>16</v>
      </c>
      <c r="C998" s="19" t="s">
        <v>17</v>
      </c>
      <c r="D998" s="19" t="s">
        <v>61</v>
      </c>
      <c r="E998" s="19" t="s">
        <v>904</v>
      </c>
      <c r="F998" s="19" t="s">
        <v>64</v>
      </c>
      <c r="G998" s="19" t="s">
        <v>21</v>
      </c>
      <c r="H998" s="20">
        <v>6.0000000000000001E-3</v>
      </c>
      <c r="I998" s="21" t="s">
        <v>25</v>
      </c>
      <c r="J998" s="22">
        <v>0</v>
      </c>
      <c r="K998" s="23">
        <v>0</v>
      </c>
      <c r="L998" s="23">
        <v>0</v>
      </c>
      <c r="M998" s="23">
        <v>0</v>
      </c>
      <c r="N998" s="23">
        <v>0</v>
      </c>
      <c r="O998" s="23">
        <v>0</v>
      </c>
      <c r="P998" s="23">
        <v>0</v>
      </c>
      <c r="Q998" s="23">
        <v>0</v>
      </c>
      <c r="R998" s="24">
        <v>0</v>
      </c>
    </row>
    <row r="999" spans="1:18" x14ac:dyDescent="0.35">
      <c r="A999" s="25" t="s">
        <v>154</v>
      </c>
      <c r="B999" s="26" t="s">
        <v>16</v>
      </c>
      <c r="C999" s="26" t="s">
        <v>17</v>
      </c>
      <c r="D999" s="26" t="s">
        <v>61</v>
      </c>
      <c r="E999" s="26" t="s">
        <v>904</v>
      </c>
      <c r="F999" s="26" t="s">
        <v>882</v>
      </c>
      <c r="G999" s="26" t="s">
        <v>21</v>
      </c>
      <c r="H999" s="27">
        <v>6.0000000000000001E-3</v>
      </c>
      <c r="I999" s="28" t="s">
        <v>22</v>
      </c>
      <c r="J999" s="29">
        <v>4.49</v>
      </c>
      <c r="K999" s="30">
        <v>4.49</v>
      </c>
      <c r="L999" s="30">
        <v>4.49</v>
      </c>
      <c r="M999" s="30">
        <v>4.3899999999999997</v>
      </c>
      <c r="N999" s="30">
        <v>4.3899999999999997</v>
      </c>
      <c r="O999" s="30">
        <v>4.3899999999999997</v>
      </c>
      <c r="P999" s="30">
        <v>3.76</v>
      </c>
      <c r="Q999" s="30">
        <v>3.76</v>
      </c>
      <c r="R999" s="31">
        <v>3.97</v>
      </c>
    </row>
    <row r="1000" spans="1:18" x14ac:dyDescent="0.35">
      <c r="A1000" s="12" t="s">
        <v>154</v>
      </c>
      <c r="B1000" s="13" t="s">
        <v>16</v>
      </c>
      <c r="C1000" s="13" t="s">
        <v>17</v>
      </c>
      <c r="D1000" s="13" t="s">
        <v>61</v>
      </c>
      <c r="E1000" s="13" t="s">
        <v>904</v>
      </c>
      <c r="F1000" s="13" t="s">
        <v>882</v>
      </c>
      <c r="G1000" s="13" t="s">
        <v>21</v>
      </c>
      <c r="H1000" s="14">
        <v>6.0000000000000001E-3</v>
      </c>
      <c r="I1000" s="15" t="s">
        <v>23</v>
      </c>
      <c r="J1000" s="16">
        <v>4.49</v>
      </c>
      <c r="K1000" s="17">
        <v>4.49</v>
      </c>
      <c r="L1000" s="17">
        <v>4.49</v>
      </c>
      <c r="M1000" s="17">
        <v>4.3899999999999997</v>
      </c>
      <c r="N1000" s="17">
        <v>4.3899999999999997</v>
      </c>
      <c r="O1000" s="17">
        <v>4.3899999999999997</v>
      </c>
      <c r="P1000" s="17">
        <v>3.76</v>
      </c>
      <c r="Q1000" s="17">
        <v>3.76</v>
      </c>
      <c r="R1000" s="17">
        <v>3.97</v>
      </c>
    </row>
    <row r="1001" spans="1:18" x14ac:dyDescent="0.35">
      <c r="A1001" s="18" t="s">
        <v>154</v>
      </c>
      <c r="B1001" s="19" t="s">
        <v>16</v>
      </c>
      <c r="C1001" s="19" t="s">
        <v>17</v>
      </c>
      <c r="D1001" s="19" t="s">
        <v>61</v>
      </c>
      <c r="E1001" s="19" t="s">
        <v>904</v>
      </c>
      <c r="F1001" s="19" t="s">
        <v>882</v>
      </c>
      <c r="G1001" s="19" t="s">
        <v>21</v>
      </c>
      <c r="H1001" s="20">
        <v>6.0000000000000001E-3</v>
      </c>
      <c r="I1001" s="21" t="s">
        <v>25</v>
      </c>
      <c r="J1001" s="22">
        <v>0</v>
      </c>
      <c r="K1001" s="23">
        <v>0</v>
      </c>
      <c r="L1001" s="23">
        <v>0</v>
      </c>
      <c r="M1001" s="23">
        <v>0</v>
      </c>
      <c r="N1001" s="23">
        <v>0</v>
      </c>
      <c r="O1001" s="23">
        <v>0</v>
      </c>
      <c r="P1001" s="23">
        <v>0</v>
      </c>
      <c r="Q1001" s="23">
        <v>0</v>
      </c>
      <c r="R1001" s="24">
        <v>0</v>
      </c>
    </row>
    <row r="1002" spans="1:18" x14ac:dyDescent="0.35">
      <c r="A1002" s="25" t="s">
        <v>154</v>
      </c>
      <c r="B1002" s="26" t="s">
        <v>16</v>
      </c>
      <c r="C1002" s="26" t="s">
        <v>17</v>
      </c>
      <c r="D1002" s="26" t="s">
        <v>61</v>
      </c>
      <c r="E1002" s="26" t="s">
        <v>904</v>
      </c>
      <c r="F1002" s="26" t="s">
        <v>65</v>
      </c>
      <c r="G1002" s="26" t="s">
        <v>21</v>
      </c>
      <c r="H1002" s="27">
        <v>6.0000000000000001E-3</v>
      </c>
      <c r="I1002" s="28" t="s">
        <v>22</v>
      </c>
      <c r="J1002" s="29">
        <v>4.49</v>
      </c>
      <c r="K1002" s="30">
        <v>4.49</v>
      </c>
      <c r="L1002" s="30">
        <v>4.49</v>
      </c>
      <c r="M1002" s="30">
        <v>4.3899999999999997</v>
      </c>
      <c r="N1002" s="30">
        <v>4.3899999999999997</v>
      </c>
      <c r="O1002" s="30">
        <v>4.3899999999999997</v>
      </c>
      <c r="P1002" s="30">
        <v>3.76</v>
      </c>
      <c r="Q1002" s="30">
        <v>3.76</v>
      </c>
      <c r="R1002" s="31">
        <v>3.97</v>
      </c>
    </row>
    <row r="1003" spans="1:18" x14ac:dyDescent="0.35">
      <c r="A1003" s="12" t="s">
        <v>154</v>
      </c>
      <c r="B1003" s="13" t="s">
        <v>16</v>
      </c>
      <c r="C1003" s="13" t="s">
        <v>17</v>
      </c>
      <c r="D1003" s="13" t="s">
        <v>61</v>
      </c>
      <c r="E1003" s="13" t="s">
        <v>904</v>
      </c>
      <c r="F1003" s="13" t="s">
        <v>65</v>
      </c>
      <c r="G1003" s="13" t="s">
        <v>21</v>
      </c>
      <c r="H1003" s="14">
        <v>6.0000000000000001E-3</v>
      </c>
      <c r="I1003" s="15" t="s">
        <v>23</v>
      </c>
      <c r="J1003" s="16">
        <v>4.49</v>
      </c>
      <c r="K1003" s="17">
        <v>4.49</v>
      </c>
      <c r="L1003" s="17">
        <v>4.49</v>
      </c>
      <c r="M1003" s="17">
        <v>4.3899999999999997</v>
      </c>
      <c r="N1003" s="17">
        <v>4.3899999999999997</v>
      </c>
      <c r="O1003" s="17">
        <v>4.3899999999999997</v>
      </c>
      <c r="P1003" s="17">
        <v>3.76</v>
      </c>
      <c r="Q1003" s="17">
        <v>3.76</v>
      </c>
      <c r="R1003" s="17">
        <v>3.97</v>
      </c>
    </row>
    <row r="1004" spans="1:18" x14ac:dyDescent="0.35">
      <c r="A1004" s="18" t="s">
        <v>154</v>
      </c>
      <c r="B1004" s="19" t="s">
        <v>16</v>
      </c>
      <c r="C1004" s="19" t="s">
        <v>17</v>
      </c>
      <c r="D1004" s="19" t="s">
        <v>61</v>
      </c>
      <c r="E1004" s="19" t="s">
        <v>904</v>
      </c>
      <c r="F1004" s="19" t="s">
        <v>65</v>
      </c>
      <c r="G1004" s="19" t="s">
        <v>21</v>
      </c>
      <c r="H1004" s="20">
        <v>6.0000000000000001E-3</v>
      </c>
      <c r="I1004" s="21" t="s">
        <v>25</v>
      </c>
      <c r="J1004" s="22">
        <v>0</v>
      </c>
      <c r="K1004" s="23">
        <v>0</v>
      </c>
      <c r="L1004" s="23">
        <v>0</v>
      </c>
      <c r="M1004" s="23">
        <v>0</v>
      </c>
      <c r="N1004" s="23">
        <v>0</v>
      </c>
      <c r="O1004" s="23">
        <v>0</v>
      </c>
      <c r="P1004" s="23">
        <v>0</v>
      </c>
      <c r="Q1004" s="23">
        <v>0</v>
      </c>
      <c r="R1004" s="24">
        <v>0</v>
      </c>
    </row>
    <row r="1005" spans="1:18" x14ac:dyDescent="0.35">
      <c r="A1005" s="25" t="s">
        <v>154</v>
      </c>
      <c r="B1005" s="26" t="s">
        <v>16</v>
      </c>
      <c r="C1005" s="26" t="s">
        <v>17</v>
      </c>
      <c r="D1005" s="26" t="s">
        <v>61</v>
      </c>
      <c r="E1005" s="26" t="s">
        <v>904</v>
      </c>
      <c r="F1005" s="26" t="s">
        <v>66</v>
      </c>
      <c r="G1005" s="26" t="s">
        <v>21</v>
      </c>
      <c r="H1005" s="27">
        <v>6.0000000000000001E-3</v>
      </c>
      <c r="I1005" s="28" t="s">
        <v>22</v>
      </c>
      <c r="J1005" s="29">
        <v>4.49</v>
      </c>
      <c r="K1005" s="30">
        <v>4.49</v>
      </c>
      <c r="L1005" s="30">
        <v>4.49</v>
      </c>
      <c r="M1005" s="30">
        <v>4.3899999999999997</v>
      </c>
      <c r="N1005" s="30">
        <v>4.3899999999999997</v>
      </c>
      <c r="O1005" s="30">
        <v>4.3899999999999997</v>
      </c>
      <c r="P1005" s="30">
        <v>3.76</v>
      </c>
      <c r="Q1005" s="30">
        <v>3.76</v>
      </c>
      <c r="R1005" s="31">
        <v>3.97</v>
      </c>
    </row>
    <row r="1006" spans="1:18" x14ac:dyDescent="0.35">
      <c r="A1006" s="12" t="s">
        <v>154</v>
      </c>
      <c r="B1006" s="13" t="s">
        <v>16</v>
      </c>
      <c r="C1006" s="13" t="s">
        <v>17</v>
      </c>
      <c r="D1006" s="13" t="s">
        <v>61</v>
      </c>
      <c r="E1006" s="13" t="s">
        <v>904</v>
      </c>
      <c r="F1006" s="13" t="s">
        <v>66</v>
      </c>
      <c r="G1006" s="13" t="s">
        <v>21</v>
      </c>
      <c r="H1006" s="14">
        <v>6.0000000000000001E-3</v>
      </c>
      <c r="I1006" s="15" t="s">
        <v>23</v>
      </c>
      <c r="J1006" s="16">
        <v>4.49</v>
      </c>
      <c r="K1006" s="17">
        <v>4.49</v>
      </c>
      <c r="L1006" s="17">
        <v>4.49</v>
      </c>
      <c r="M1006" s="17">
        <v>4.3899999999999997</v>
      </c>
      <c r="N1006" s="17">
        <v>4.3899999999999997</v>
      </c>
      <c r="O1006" s="17">
        <v>4.3899999999999997</v>
      </c>
      <c r="P1006" s="17">
        <v>3.76</v>
      </c>
      <c r="Q1006" s="17">
        <v>3.76</v>
      </c>
      <c r="R1006" s="17">
        <v>3.97</v>
      </c>
    </row>
    <row r="1007" spans="1:18" x14ac:dyDescent="0.35">
      <c r="A1007" s="18" t="s">
        <v>154</v>
      </c>
      <c r="B1007" s="19" t="s">
        <v>16</v>
      </c>
      <c r="C1007" s="19" t="s">
        <v>17</v>
      </c>
      <c r="D1007" s="19" t="s">
        <v>61</v>
      </c>
      <c r="E1007" s="19" t="s">
        <v>904</v>
      </c>
      <c r="F1007" s="19" t="s">
        <v>66</v>
      </c>
      <c r="G1007" s="19" t="s">
        <v>21</v>
      </c>
      <c r="H1007" s="20">
        <v>6.0000000000000001E-3</v>
      </c>
      <c r="I1007" s="21" t="s">
        <v>25</v>
      </c>
      <c r="J1007" s="22">
        <v>0</v>
      </c>
      <c r="K1007" s="23">
        <v>0</v>
      </c>
      <c r="L1007" s="23">
        <v>0</v>
      </c>
      <c r="M1007" s="23">
        <v>0</v>
      </c>
      <c r="N1007" s="23">
        <v>0</v>
      </c>
      <c r="O1007" s="23">
        <v>0</v>
      </c>
      <c r="P1007" s="23">
        <v>0</v>
      </c>
      <c r="Q1007" s="23">
        <v>0</v>
      </c>
      <c r="R1007" s="24">
        <v>0</v>
      </c>
    </row>
    <row r="1008" spans="1:18" x14ac:dyDescent="0.35">
      <c r="A1008" s="25" t="s">
        <v>154</v>
      </c>
      <c r="B1008" s="26" t="s">
        <v>16</v>
      </c>
      <c r="C1008" s="26" t="s">
        <v>17</v>
      </c>
      <c r="D1008" s="26" t="s">
        <v>67</v>
      </c>
      <c r="E1008" s="26" t="s">
        <v>904</v>
      </c>
      <c r="F1008" s="26" t="s">
        <v>69</v>
      </c>
      <c r="G1008" s="26" t="s">
        <v>70</v>
      </c>
      <c r="H1008" s="27">
        <v>0.01</v>
      </c>
      <c r="I1008" s="28" t="s">
        <v>22</v>
      </c>
      <c r="J1008" s="29">
        <v>4.99</v>
      </c>
      <c r="K1008" s="30">
        <v>4.99</v>
      </c>
      <c r="L1008" s="30">
        <v>4.99</v>
      </c>
      <c r="M1008" s="30">
        <v>4.99</v>
      </c>
      <c r="N1008" s="30">
        <v>4.99</v>
      </c>
      <c r="O1008" s="30">
        <v>4.99</v>
      </c>
      <c r="P1008" s="30">
        <v>3.99</v>
      </c>
      <c r="Q1008" s="30">
        <v>3.99</v>
      </c>
      <c r="R1008" s="31">
        <v>4.09</v>
      </c>
    </row>
    <row r="1009" spans="1:18" x14ac:dyDescent="0.35">
      <c r="A1009" s="12" t="s">
        <v>154</v>
      </c>
      <c r="B1009" s="13" t="s">
        <v>16</v>
      </c>
      <c r="C1009" s="13" t="s">
        <v>17</v>
      </c>
      <c r="D1009" s="13" t="s">
        <v>67</v>
      </c>
      <c r="E1009" s="13" t="s">
        <v>904</v>
      </c>
      <c r="F1009" s="13" t="s">
        <v>69</v>
      </c>
      <c r="G1009" s="13" t="s">
        <v>70</v>
      </c>
      <c r="H1009" s="14">
        <v>0.01</v>
      </c>
      <c r="I1009" s="15" t="s">
        <v>23</v>
      </c>
      <c r="J1009" s="16">
        <v>5.29</v>
      </c>
      <c r="K1009" s="17">
        <v>5.29</v>
      </c>
      <c r="L1009" s="17">
        <v>5.29</v>
      </c>
      <c r="M1009" s="17">
        <v>4.99</v>
      </c>
      <c r="N1009" s="17">
        <v>4.99</v>
      </c>
      <c r="O1009" s="17">
        <v>4.99</v>
      </c>
      <c r="P1009" s="17">
        <v>3.33</v>
      </c>
      <c r="Q1009" s="17">
        <v>3.33</v>
      </c>
      <c r="R1009" s="17">
        <v>4.09</v>
      </c>
    </row>
    <row r="1010" spans="1:18" x14ac:dyDescent="0.35">
      <c r="A1010" s="18" t="s">
        <v>154</v>
      </c>
      <c r="B1010" s="19" t="s">
        <v>16</v>
      </c>
      <c r="C1010" s="19" t="s">
        <v>17</v>
      </c>
      <c r="D1010" s="19" t="s">
        <v>67</v>
      </c>
      <c r="E1010" s="19" t="s">
        <v>904</v>
      </c>
      <c r="F1010" s="19" t="s">
        <v>69</v>
      </c>
      <c r="G1010" s="19" t="s">
        <v>70</v>
      </c>
      <c r="H1010" s="20">
        <v>0.01</v>
      </c>
      <c r="I1010" s="21" t="s">
        <v>25</v>
      </c>
      <c r="J1010" s="22">
        <v>6.0120240480961984E-2</v>
      </c>
      <c r="K1010" s="23">
        <v>6.0120240480961984E-2</v>
      </c>
      <c r="L1010" s="23">
        <v>6.0120240480961984E-2</v>
      </c>
      <c r="M1010" s="23">
        <v>0</v>
      </c>
      <c r="N1010" s="23">
        <v>0</v>
      </c>
      <c r="O1010" s="23">
        <v>0</v>
      </c>
      <c r="P1010" s="23">
        <v>-0.16541353383458646</v>
      </c>
      <c r="Q1010" s="23">
        <v>-0.16541353383458646</v>
      </c>
      <c r="R1010" s="24">
        <v>0</v>
      </c>
    </row>
    <row r="1011" spans="1:18" x14ac:dyDescent="0.35">
      <c r="A1011" s="25" t="s">
        <v>154</v>
      </c>
      <c r="B1011" s="26" t="s">
        <v>16</v>
      </c>
      <c r="C1011" s="26" t="s">
        <v>17</v>
      </c>
      <c r="D1011" s="26" t="s">
        <v>67</v>
      </c>
      <c r="E1011" s="26" t="s">
        <v>904</v>
      </c>
      <c r="F1011" s="26" t="s">
        <v>883</v>
      </c>
      <c r="G1011" s="26" t="s">
        <v>70</v>
      </c>
      <c r="H1011" s="27">
        <v>0.01</v>
      </c>
      <c r="I1011" s="28" t="s">
        <v>22</v>
      </c>
      <c r="J1011" s="29">
        <v>4.99</v>
      </c>
      <c r="K1011" s="30">
        <v>4.99</v>
      </c>
      <c r="L1011" s="30">
        <v>4.99</v>
      </c>
      <c r="M1011" s="30">
        <v>4.99</v>
      </c>
      <c r="N1011" s="30">
        <v>4.99</v>
      </c>
      <c r="O1011" s="30">
        <v>4.99</v>
      </c>
      <c r="P1011" s="30">
        <v>3.99</v>
      </c>
      <c r="Q1011" s="30">
        <v>3.99</v>
      </c>
      <c r="R1011" s="31">
        <v>4.09</v>
      </c>
    </row>
    <row r="1012" spans="1:18" x14ac:dyDescent="0.35">
      <c r="A1012" s="12" t="s">
        <v>154</v>
      </c>
      <c r="B1012" s="13" t="s">
        <v>16</v>
      </c>
      <c r="C1012" s="13" t="s">
        <v>17</v>
      </c>
      <c r="D1012" s="13" t="s">
        <v>67</v>
      </c>
      <c r="E1012" s="13" t="s">
        <v>904</v>
      </c>
      <c r="F1012" s="13" t="s">
        <v>883</v>
      </c>
      <c r="G1012" s="13" t="s">
        <v>70</v>
      </c>
      <c r="H1012" s="14">
        <v>0.01</v>
      </c>
      <c r="I1012" s="15" t="s">
        <v>23</v>
      </c>
      <c r="J1012" s="16">
        <v>5.29</v>
      </c>
      <c r="K1012" s="17">
        <v>5.29</v>
      </c>
      <c r="L1012" s="17">
        <v>5.29</v>
      </c>
      <c r="M1012" s="17">
        <v>4.99</v>
      </c>
      <c r="N1012" s="17">
        <v>4.99</v>
      </c>
      <c r="O1012" s="17">
        <v>4.99</v>
      </c>
      <c r="P1012" s="17">
        <v>3.33</v>
      </c>
      <c r="Q1012" s="17">
        <v>3.33</v>
      </c>
      <c r="R1012" s="17">
        <v>4.09</v>
      </c>
    </row>
    <row r="1013" spans="1:18" x14ac:dyDescent="0.35">
      <c r="A1013" s="18" t="s">
        <v>154</v>
      </c>
      <c r="B1013" s="19" t="s">
        <v>16</v>
      </c>
      <c r="C1013" s="19" t="s">
        <v>17</v>
      </c>
      <c r="D1013" s="19" t="s">
        <v>67</v>
      </c>
      <c r="E1013" s="19" t="s">
        <v>904</v>
      </c>
      <c r="F1013" s="19" t="s">
        <v>883</v>
      </c>
      <c r="G1013" s="19" t="s">
        <v>70</v>
      </c>
      <c r="H1013" s="20">
        <v>0.01</v>
      </c>
      <c r="I1013" s="21" t="s">
        <v>25</v>
      </c>
      <c r="J1013" s="22">
        <v>6.0120240480961984E-2</v>
      </c>
      <c r="K1013" s="23">
        <v>6.0120240480961984E-2</v>
      </c>
      <c r="L1013" s="23">
        <v>6.0120240480961984E-2</v>
      </c>
      <c r="M1013" s="23">
        <v>0</v>
      </c>
      <c r="N1013" s="23">
        <v>0</v>
      </c>
      <c r="O1013" s="23">
        <v>0</v>
      </c>
      <c r="P1013" s="23">
        <v>-0.16541353383458646</v>
      </c>
      <c r="Q1013" s="23">
        <v>-0.16541353383458646</v>
      </c>
      <c r="R1013" s="24">
        <v>0</v>
      </c>
    </row>
    <row r="1014" spans="1:18" x14ac:dyDescent="0.35">
      <c r="A1014" s="25" t="s">
        <v>154</v>
      </c>
      <c r="B1014" s="26" t="s">
        <v>16</v>
      </c>
      <c r="C1014" s="26" t="s">
        <v>17</v>
      </c>
      <c r="D1014" s="26" t="s">
        <v>67</v>
      </c>
      <c r="E1014" s="26" t="s">
        <v>904</v>
      </c>
      <c r="F1014" s="26" t="s">
        <v>71</v>
      </c>
      <c r="G1014" s="26" t="s">
        <v>70</v>
      </c>
      <c r="H1014" s="27">
        <v>0.01</v>
      </c>
      <c r="I1014" s="28" t="s">
        <v>22</v>
      </c>
      <c r="J1014" s="29">
        <v>4.79</v>
      </c>
      <c r="K1014" s="30">
        <v>4.79</v>
      </c>
      <c r="L1014" s="30">
        <v>4.79</v>
      </c>
      <c r="M1014" s="30">
        <v>4.79</v>
      </c>
      <c r="N1014" s="30">
        <v>4.79</v>
      </c>
      <c r="O1014" s="30">
        <v>4.79</v>
      </c>
      <c r="P1014" s="30">
        <v>3.99</v>
      </c>
      <c r="Q1014" s="30">
        <v>3.99</v>
      </c>
      <c r="R1014" s="31">
        <v>4.09</v>
      </c>
    </row>
    <row r="1015" spans="1:18" x14ac:dyDescent="0.35">
      <c r="A1015" s="12" t="s">
        <v>154</v>
      </c>
      <c r="B1015" s="13" t="s">
        <v>16</v>
      </c>
      <c r="C1015" s="13" t="s">
        <v>17</v>
      </c>
      <c r="D1015" s="13" t="s">
        <v>67</v>
      </c>
      <c r="E1015" s="13" t="s">
        <v>904</v>
      </c>
      <c r="F1015" s="13" t="s">
        <v>71</v>
      </c>
      <c r="G1015" s="13" t="s">
        <v>70</v>
      </c>
      <c r="H1015" s="14">
        <v>0.01</v>
      </c>
      <c r="I1015" s="15" t="s">
        <v>23</v>
      </c>
      <c r="J1015" s="16">
        <v>4.99</v>
      </c>
      <c r="K1015" s="17">
        <v>4.99</v>
      </c>
      <c r="L1015" s="17">
        <v>4.99</v>
      </c>
      <c r="M1015" s="17">
        <v>4.99</v>
      </c>
      <c r="N1015" s="17">
        <v>4.99</v>
      </c>
      <c r="O1015" s="17">
        <v>4.99</v>
      </c>
      <c r="P1015" s="17">
        <v>3.17</v>
      </c>
      <c r="Q1015" s="17">
        <v>3.17</v>
      </c>
      <c r="R1015" s="17">
        <v>4.26</v>
      </c>
    </row>
    <row r="1016" spans="1:18" x14ac:dyDescent="0.35">
      <c r="A1016" s="18" t="s">
        <v>154</v>
      </c>
      <c r="B1016" s="19" t="s">
        <v>16</v>
      </c>
      <c r="C1016" s="19" t="s">
        <v>17</v>
      </c>
      <c r="D1016" s="19" t="s">
        <v>67</v>
      </c>
      <c r="E1016" s="19" t="s">
        <v>904</v>
      </c>
      <c r="F1016" s="19" t="s">
        <v>71</v>
      </c>
      <c r="G1016" s="19" t="s">
        <v>70</v>
      </c>
      <c r="H1016" s="20">
        <v>0.01</v>
      </c>
      <c r="I1016" s="21" t="s">
        <v>25</v>
      </c>
      <c r="J1016" s="22">
        <v>4.175365344467652E-2</v>
      </c>
      <c r="K1016" s="23">
        <v>4.175365344467652E-2</v>
      </c>
      <c r="L1016" s="23">
        <v>4.175365344467652E-2</v>
      </c>
      <c r="M1016" s="23">
        <v>4.175365344467652E-2</v>
      </c>
      <c r="N1016" s="23">
        <v>4.175365344467652E-2</v>
      </c>
      <c r="O1016" s="23">
        <v>4.175365344467652E-2</v>
      </c>
      <c r="P1016" s="23">
        <v>-0.20551378446115298</v>
      </c>
      <c r="Q1016" s="23">
        <v>-0.20551378446115298</v>
      </c>
      <c r="R1016" s="24">
        <v>4.1564792176039145E-2</v>
      </c>
    </row>
    <row r="1017" spans="1:18" x14ac:dyDescent="0.35">
      <c r="A1017" s="25" t="s">
        <v>154</v>
      </c>
      <c r="B1017" s="26" t="s">
        <v>16</v>
      </c>
      <c r="C1017" s="26" t="s">
        <v>17</v>
      </c>
      <c r="D1017" s="26" t="s">
        <v>67</v>
      </c>
      <c r="E1017" s="26" t="s">
        <v>904</v>
      </c>
      <c r="F1017" s="26" t="s">
        <v>523</v>
      </c>
      <c r="G1017" s="26" t="s">
        <v>70</v>
      </c>
      <c r="H1017" s="27">
        <v>0.01</v>
      </c>
      <c r="I1017" s="28" t="s">
        <v>22</v>
      </c>
      <c r="J1017" s="29">
        <v>4.79</v>
      </c>
      <c r="K1017" s="30">
        <v>4.79</v>
      </c>
      <c r="L1017" s="30">
        <v>4.79</v>
      </c>
      <c r="M1017" s="30">
        <v>4.79</v>
      </c>
      <c r="N1017" s="30">
        <v>4.79</v>
      </c>
      <c r="O1017" s="30">
        <v>4.79</v>
      </c>
      <c r="P1017" s="30">
        <v>3.99</v>
      </c>
      <c r="Q1017" s="30">
        <v>3.99</v>
      </c>
      <c r="R1017" s="31">
        <v>4.09</v>
      </c>
    </row>
    <row r="1018" spans="1:18" x14ac:dyDescent="0.35">
      <c r="A1018" s="12" t="s">
        <v>154</v>
      </c>
      <c r="B1018" s="13" t="s">
        <v>16</v>
      </c>
      <c r="C1018" s="13" t="s">
        <v>17</v>
      </c>
      <c r="D1018" s="13" t="s">
        <v>67</v>
      </c>
      <c r="E1018" s="13" t="s">
        <v>904</v>
      </c>
      <c r="F1018" s="13" t="s">
        <v>523</v>
      </c>
      <c r="G1018" s="13" t="s">
        <v>70</v>
      </c>
      <c r="H1018" s="14">
        <v>0.01</v>
      </c>
      <c r="I1018" s="15" t="s">
        <v>23</v>
      </c>
      <c r="J1018" s="16">
        <v>4.99</v>
      </c>
      <c r="K1018" s="17">
        <v>4.99</v>
      </c>
      <c r="L1018" s="17">
        <v>4.99</v>
      </c>
      <c r="M1018" s="17">
        <v>4.99</v>
      </c>
      <c r="N1018" s="17">
        <v>4.99</v>
      </c>
      <c r="O1018" s="17">
        <v>4.99</v>
      </c>
      <c r="P1018" s="17">
        <v>3.17</v>
      </c>
      <c r="Q1018" s="17">
        <v>3.17</v>
      </c>
      <c r="R1018" s="17">
        <v>4.26</v>
      </c>
    </row>
    <row r="1019" spans="1:18" x14ac:dyDescent="0.35">
      <c r="A1019" s="18" t="s">
        <v>154</v>
      </c>
      <c r="B1019" s="19" t="s">
        <v>16</v>
      </c>
      <c r="C1019" s="19" t="s">
        <v>17</v>
      </c>
      <c r="D1019" s="19" t="s">
        <v>67</v>
      </c>
      <c r="E1019" s="19" t="s">
        <v>904</v>
      </c>
      <c r="F1019" s="19" t="s">
        <v>523</v>
      </c>
      <c r="G1019" s="19" t="s">
        <v>70</v>
      </c>
      <c r="H1019" s="20">
        <v>0.01</v>
      </c>
      <c r="I1019" s="21" t="s">
        <v>25</v>
      </c>
      <c r="J1019" s="22">
        <v>4.175365344467652E-2</v>
      </c>
      <c r="K1019" s="23">
        <v>4.175365344467652E-2</v>
      </c>
      <c r="L1019" s="23">
        <v>4.175365344467652E-2</v>
      </c>
      <c r="M1019" s="23">
        <v>4.175365344467652E-2</v>
      </c>
      <c r="N1019" s="23">
        <v>4.175365344467652E-2</v>
      </c>
      <c r="O1019" s="23">
        <v>4.175365344467652E-2</v>
      </c>
      <c r="P1019" s="23">
        <v>-0.20551378446115298</v>
      </c>
      <c r="Q1019" s="23">
        <v>-0.20551378446115298</v>
      </c>
      <c r="R1019" s="24">
        <v>4.1564792176039145E-2</v>
      </c>
    </row>
    <row r="1020" spans="1:18" x14ac:dyDescent="0.35">
      <c r="A1020" s="25" t="s">
        <v>154</v>
      </c>
      <c r="B1020" s="26" t="s">
        <v>16</v>
      </c>
      <c r="C1020" s="26" t="s">
        <v>17</v>
      </c>
      <c r="D1020" s="26" t="s">
        <v>67</v>
      </c>
      <c r="E1020" s="26" t="s">
        <v>904</v>
      </c>
      <c r="F1020" s="26" t="s">
        <v>72</v>
      </c>
      <c r="G1020" s="26" t="s">
        <v>70</v>
      </c>
      <c r="H1020" s="27">
        <v>0.01</v>
      </c>
      <c r="I1020" s="28" t="s">
        <v>22</v>
      </c>
      <c r="J1020" s="29">
        <v>4.79</v>
      </c>
      <c r="K1020" s="30">
        <v>4.79</v>
      </c>
      <c r="L1020" s="30">
        <v>4.79</v>
      </c>
      <c r="M1020" s="30">
        <v>4.6900000000000004</v>
      </c>
      <c r="N1020" s="30">
        <v>4.6900000000000004</v>
      </c>
      <c r="O1020" s="30">
        <v>4.6900000000000004</v>
      </c>
      <c r="P1020" s="30">
        <v>3.99</v>
      </c>
      <c r="Q1020" s="30">
        <v>3.99</v>
      </c>
      <c r="R1020" s="31">
        <v>4.09</v>
      </c>
    </row>
    <row r="1021" spans="1:18" x14ac:dyDescent="0.35">
      <c r="A1021" s="12" t="s">
        <v>154</v>
      </c>
      <c r="B1021" s="13" t="s">
        <v>16</v>
      </c>
      <c r="C1021" s="13" t="s">
        <v>17</v>
      </c>
      <c r="D1021" s="13" t="s">
        <v>67</v>
      </c>
      <c r="E1021" s="13" t="s">
        <v>904</v>
      </c>
      <c r="F1021" s="13" t="s">
        <v>72</v>
      </c>
      <c r="G1021" s="13" t="s">
        <v>70</v>
      </c>
      <c r="H1021" s="14">
        <v>0.01</v>
      </c>
      <c r="I1021" s="15" t="s">
        <v>23</v>
      </c>
      <c r="J1021" s="16">
        <v>4.79</v>
      </c>
      <c r="K1021" s="17">
        <v>4.79</v>
      </c>
      <c r="L1021" s="17">
        <v>4.79</v>
      </c>
      <c r="M1021" s="17">
        <v>4.6900000000000004</v>
      </c>
      <c r="N1021" s="17">
        <v>4.6900000000000004</v>
      </c>
      <c r="O1021" s="17">
        <v>4.6900000000000004</v>
      </c>
      <c r="P1021" s="17">
        <v>3.99</v>
      </c>
      <c r="Q1021" s="17">
        <v>3.99</v>
      </c>
      <c r="R1021" s="17">
        <v>4.09</v>
      </c>
    </row>
    <row r="1022" spans="1:18" x14ac:dyDescent="0.35">
      <c r="A1022" s="18" t="s">
        <v>154</v>
      </c>
      <c r="B1022" s="19" t="s">
        <v>16</v>
      </c>
      <c r="C1022" s="19" t="s">
        <v>17</v>
      </c>
      <c r="D1022" s="19" t="s">
        <v>67</v>
      </c>
      <c r="E1022" s="19" t="s">
        <v>904</v>
      </c>
      <c r="F1022" s="19" t="s">
        <v>72</v>
      </c>
      <c r="G1022" s="19" t="s">
        <v>70</v>
      </c>
      <c r="H1022" s="20">
        <v>0.01</v>
      </c>
      <c r="I1022" s="21" t="s">
        <v>25</v>
      </c>
      <c r="J1022" s="22">
        <v>0</v>
      </c>
      <c r="K1022" s="23">
        <v>0</v>
      </c>
      <c r="L1022" s="23">
        <v>0</v>
      </c>
      <c r="M1022" s="23">
        <v>0</v>
      </c>
      <c r="N1022" s="23">
        <v>0</v>
      </c>
      <c r="O1022" s="23">
        <v>0</v>
      </c>
      <c r="P1022" s="23">
        <v>0</v>
      </c>
      <c r="Q1022" s="23">
        <v>0</v>
      </c>
      <c r="R1022" s="24">
        <v>0</v>
      </c>
    </row>
    <row r="1023" spans="1:18" x14ac:dyDescent="0.35">
      <c r="A1023" s="25" t="s">
        <v>154</v>
      </c>
      <c r="B1023" s="26" t="s">
        <v>16</v>
      </c>
      <c r="C1023" s="26" t="s">
        <v>17</v>
      </c>
      <c r="D1023" s="26" t="s">
        <v>67</v>
      </c>
      <c r="E1023" s="26" t="s">
        <v>904</v>
      </c>
      <c r="F1023" s="26" t="s">
        <v>73</v>
      </c>
      <c r="G1023" s="26" t="s">
        <v>70</v>
      </c>
      <c r="H1023" s="27">
        <v>0.01</v>
      </c>
      <c r="I1023" s="28" t="s">
        <v>22</v>
      </c>
      <c r="J1023" s="29">
        <v>3.79</v>
      </c>
      <c r="K1023" s="30">
        <v>3.79</v>
      </c>
      <c r="L1023" s="30">
        <v>3.79</v>
      </c>
      <c r="M1023" s="30">
        <v>3.79</v>
      </c>
      <c r="N1023" s="30">
        <v>3.79</v>
      </c>
      <c r="O1023" s="30">
        <v>3.79</v>
      </c>
      <c r="P1023" s="30">
        <v>3.17</v>
      </c>
      <c r="Q1023" s="30">
        <v>3.17</v>
      </c>
      <c r="R1023" s="31">
        <v>3.43</v>
      </c>
    </row>
    <row r="1024" spans="1:18" x14ac:dyDescent="0.35">
      <c r="A1024" s="12" t="s">
        <v>154</v>
      </c>
      <c r="B1024" s="13" t="s">
        <v>16</v>
      </c>
      <c r="C1024" s="13" t="s">
        <v>17</v>
      </c>
      <c r="D1024" s="13" t="s">
        <v>67</v>
      </c>
      <c r="E1024" s="13" t="s">
        <v>904</v>
      </c>
      <c r="F1024" s="13" t="s">
        <v>73</v>
      </c>
      <c r="G1024" s="13" t="s">
        <v>70</v>
      </c>
      <c r="H1024" s="14">
        <v>0.01</v>
      </c>
      <c r="I1024" s="15" t="s">
        <v>23</v>
      </c>
      <c r="J1024" s="16">
        <v>3.79</v>
      </c>
      <c r="K1024" s="17">
        <v>3.79</v>
      </c>
      <c r="L1024" s="17">
        <v>3.79</v>
      </c>
      <c r="M1024" s="17">
        <v>3.79</v>
      </c>
      <c r="N1024" s="17">
        <v>3.79</v>
      </c>
      <c r="O1024" s="17">
        <v>3.79</v>
      </c>
      <c r="P1024" s="17">
        <v>3.17</v>
      </c>
      <c r="Q1024" s="17">
        <v>3.17</v>
      </c>
      <c r="R1024" s="17">
        <v>3.43</v>
      </c>
    </row>
    <row r="1025" spans="1:18" x14ac:dyDescent="0.35">
      <c r="A1025" s="18" t="s">
        <v>154</v>
      </c>
      <c r="B1025" s="19" t="s">
        <v>16</v>
      </c>
      <c r="C1025" s="19" t="s">
        <v>17</v>
      </c>
      <c r="D1025" s="19" t="s">
        <v>67</v>
      </c>
      <c r="E1025" s="19" t="s">
        <v>904</v>
      </c>
      <c r="F1025" s="19" t="s">
        <v>73</v>
      </c>
      <c r="G1025" s="19" t="s">
        <v>70</v>
      </c>
      <c r="H1025" s="20">
        <v>0.01</v>
      </c>
      <c r="I1025" s="21" t="s">
        <v>25</v>
      </c>
      <c r="J1025" s="22">
        <v>0</v>
      </c>
      <c r="K1025" s="23">
        <v>0</v>
      </c>
      <c r="L1025" s="23">
        <v>0</v>
      </c>
      <c r="M1025" s="23">
        <v>0</v>
      </c>
      <c r="N1025" s="23">
        <v>0</v>
      </c>
      <c r="O1025" s="23">
        <v>0</v>
      </c>
      <c r="P1025" s="23">
        <v>0</v>
      </c>
      <c r="Q1025" s="23">
        <v>0</v>
      </c>
      <c r="R1025" s="24">
        <v>0</v>
      </c>
    </row>
    <row r="1026" spans="1:18" x14ac:dyDescent="0.35">
      <c r="A1026" s="25" t="s">
        <v>154</v>
      </c>
      <c r="B1026" s="26" t="s">
        <v>16</v>
      </c>
      <c r="C1026" s="26" t="s">
        <v>17</v>
      </c>
      <c r="D1026" s="26" t="s">
        <v>67</v>
      </c>
      <c r="E1026" s="26" t="s">
        <v>879</v>
      </c>
      <c r="F1026" s="26" t="s">
        <v>74</v>
      </c>
      <c r="G1026" s="26" t="s">
        <v>21</v>
      </c>
      <c r="H1026" s="27">
        <v>0.01</v>
      </c>
      <c r="I1026" s="28" t="s">
        <v>22</v>
      </c>
      <c r="J1026" s="29">
        <v>7.49</v>
      </c>
      <c r="K1026" s="30">
        <v>7.49</v>
      </c>
      <c r="L1026" s="30">
        <v>7.49</v>
      </c>
      <c r="M1026" s="30">
        <v>7.49</v>
      </c>
      <c r="N1026" s="30">
        <v>7.49</v>
      </c>
      <c r="O1026" s="30">
        <v>7.49</v>
      </c>
      <c r="P1026" s="30">
        <v>6.26</v>
      </c>
      <c r="Q1026" s="30">
        <v>6.26</v>
      </c>
      <c r="R1026" s="31">
        <v>7.12</v>
      </c>
    </row>
    <row r="1027" spans="1:18" x14ac:dyDescent="0.35">
      <c r="A1027" s="12" t="s">
        <v>154</v>
      </c>
      <c r="B1027" s="13" t="s">
        <v>16</v>
      </c>
      <c r="C1027" s="13" t="s">
        <v>17</v>
      </c>
      <c r="D1027" s="13" t="s">
        <v>67</v>
      </c>
      <c r="E1027" s="13" t="s">
        <v>879</v>
      </c>
      <c r="F1027" s="13" t="s">
        <v>74</v>
      </c>
      <c r="G1027" s="13" t="s">
        <v>21</v>
      </c>
      <c r="H1027" s="14">
        <v>0.01</v>
      </c>
      <c r="I1027" s="15" t="s">
        <v>23</v>
      </c>
      <c r="J1027" s="16">
        <v>7.49</v>
      </c>
      <c r="K1027" s="17">
        <v>7.49</v>
      </c>
      <c r="L1027" s="17">
        <v>7.49</v>
      </c>
      <c r="M1027" s="17">
        <v>7.49</v>
      </c>
      <c r="N1027" s="17">
        <v>7.49</v>
      </c>
      <c r="O1027" s="17">
        <v>7.49</v>
      </c>
      <c r="P1027" s="17">
        <v>6.26</v>
      </c>
      <c r="Q1027" s="17">
        <v>6.26</v>
      </c>
      <c r="R1027" s="17">
        <v>7.12</v>
      </c>
    </row>
    <row r="1028" spans="1:18" x14ac:dyDescent="0.35">
      <c r="A1028" s="18" t="s">
        <v>154</v>
      </c>
      <c r="B1028" s="19" t="s">
        <v>16</v>
      </c>
      <c r="C1028" s="19" t="s">
        <v>17</v>
      </c>
      <c r="D1028" s="19" t="s">
        <v>67</v>
      </c>
      <c r="E1028" s="19" t="s">
        <v>879</v>
      </c>
      <c r="F1028" s="19" t="s">
        <v>74</v>
      </c>
      <c r="G1028" s="19" t="s">
        <v>21</v>
      </c>
      <c r="H1028" s="20">
        <v>0.01</v>
      </c>
      <c r="I1028" s="21" t="s">
        <v>25</v>
      </c>
      <c r="J1028" s="22">
        <v>0</v>
      </c>
      <c r="K1028" s="23">
        <v>0</v>
      </c>
      <c r="L1028" s="23">
        <v>0</v>
      </c>
      <c r="M1028" s="23">
        <v>0</v>
      </c>
      <c r="N1028" s="23">
        <v>0</v>
      </c>
      <c r="O1028" s="23">
        <v>0</v>
      </c>
      <c r="P1028" s="23">
        <v>0</v>
      </c>
      <c r="Q1028" s="23">
        <v>0</v>
      </c>
      <c r="R1028" s="24">
        <v>0</v>
      </c>
    </row>
    <row r="1029" spans="1:18" x14ac:dyDescent="0.35">
      <c r="A1029" s="25" t="s">
        <v>154</v>
      </c>
      <c r="B1029" s="26" t="s">
        <v>16</v>
      </c>
      <c r="C1029" s="26" t="s">
        <v>17</v>
      </c>
      <c r="D1029" s="26" t="s">
        <v>67</v>
      </c>
      <c r="E1029" s="26" t="s">
        <v>879</v>
      </c>
      <c r="F1029" s="26" t="s">
        <v>915</v>
      </c>
      <c r="G1029" s="26" t="s">
        <v>21</v>
      </c>
      <c r="H1029" s="27">
        <v>0.01</v>
      </c>
      <c r="I1029" s="28" t="s">
        <v>22</v>
      </c>
      <c r="J1029" s="29">
        <v>7.49</v>
      </c>
      <c r="K1029" s="30">
        <v>7.49</v>
      </c>
      <c r="L1029" s="30">
        <v>7.49</v>
      </c>
      <c r="M1029" s="30">
        <v>7.49</v>
      </c>
      <c r="N1029" s="30">
        <v>7.49</v>
      </c>
      <c r="O1029" s="30">
        <v>7.49</v>
      </c>
      <c r="P1029" s="30">
        <v>6.26</v>
      </c>
      <c r="Q1029" s="30">
        <v>6.26</v>
      </c>
      <c r="R1029" s="31">
        <v>7.12</v>
      </c>
    </row>
    <row r="1030" spans="1:18" x14ac:dyDescent="0.35">
      <c r="A1030" s="12" t="s">
        <v>154</v>
      </c>
      <c r="B1030" s="13" t="s">
        <v>16</v>
      </c>
      <c r="C1030" s="13" t="s">
        <v>17</v>
      </c>
      <c r="D1030" s="13" t="s">
        <v>67</v>
      </c>
      <c r="E1030" s="13" t="s">
        <v>879</v>
      </c>
      <c r="F1030" s="13" t="s">
        <v>915</v>
      </c>
      <c r="G1030" s="13" t="s">
        <v>21</v>
      </c>
      <c r="H1030" s="14">
        <v>0.01</v>
      </c>
      <c r="I1030" s="15" t="s">
        <v>23</v>
      </c>
      <c r="J1030" s="16">
        <v>7.49</v>
      </c>
      <c r="K1030" s="17">
        <v>7.49</v>
      </c>
      <c r="L1030" s="17">
        <v>7.49</v>
      </c>
      <c r="M1030" s="17">
        <v>7.49</v>
      </c>
      <c r="N1030" s="17">
        <v>7.49</v>
      </c>
      <c r="O1030" s="17">
        <v>7.49</v>
      </c>
      <c r="P1030" s="17">
        <v>6.26</v>
      </c>
      <c r="Q1030" s="17">
        <v>6.26</v>
      </c>
      <c r="R1030" s="17">
        <v>7.12</v>
      </c>
    </row>
    <row r="1031" spans="1:18" x14ac:dyDescent="0.35">
      <c r="A1031" s="18" t="s">
        <v>154</v>
      </c>
      <c r="B1031" s="19" t="s">
        <v>16</v>
      </c>
      <c r="C1031" s="19" t="s">
        <v>17</v>
      </c>
      <c r="D1031" s="19" t="s">
        <v>67</v>
      </c>
      <c r="E1031" s="19" t="s">
        <v>879</v>
      </c>
      <c r="F1031" s="19" t="s">
        <v>915</v>
      </c>
      <c r="G1031" s="19" t="s">
        <v>21</v>
      </c>
      <c r="H1031" s="20">
        <v>0.01</v>
      </c>
      <c r="I1031" s="21" t="s">
        <v>25</v>
      </c>
      <c r="J1031" s="22">
        <v>0</v>
      </c>
      <c r="K1031" s="23">
        <v>0</v>
      </c>
      <c r="L1031" s="23">
        <v>0</v>
      </c>
      <c r="M1031" s="23">
        <v>0</v>
      </c>
      <c r="N1031" s="23">
        <v>0</v>
      </c>
      <c r="O1031" s="23">
        <v>0</v>
      </c>
      <c r="P1031" s="23">
        <v>0</v>
      </c>
      <c r="Q1031" s="23">
        <v>0</v>
      </c>
      <c r="R1031" s="24">
        <v>0</v>
      </c>
    </row>
    <row r="1032" spans="1:18" x14ac:dyDescent="0.35">
      <c r="A1032" s="25" t="s">
        <v>154</v>
      </c>
      <c r="B1032" s="26" t="s">
        <v>16</v>
      </c>
      <c r="C1032" s="26" t="s">
        <v>17</v>
      </c>
      <c r="D1032" s="26" t="s">
        <v>76</v>
      </c>
      <c r="E1032" s="26" t="s">
        <v>880</v>
      </c>
      <c r="F1032" s="26" t="s">
        <v>77</v>
      </c>
      <c r="G1032" s="26" t="s">
        <v>70</v>
      </c>
      <c r="H1032" s="27">
        <v>0.01</v>
      </c>
      <c r="I1032" s="28" t="s">
        <v>22</v>
      </c>
      <c r="J1032" s="29">
        <v>5.19</v>
      </c>
      <c r="K1032" s="30">
        <v>5.19</v>
      </c>
      <c r="L1032" s="30">
        <v>5.19</v>
      </c>
      <c r="M1032" s="30">
        <v>5.19</v>
      </c>
      <c r="N1032" s="30">
        <v>5.19</v>
      </c>
      <c r="O1032" s="30">
        <v>5.19</v>
      </c>
      <c r="P1032" s="30">
        <v>4.5</v>
      </c>
      <c r="Q1032" s="30">
        <v>4.5</v>
      </c>
      <c r="R1032" s="31">
        <v>5</v>
      </c>
    </row>
    <row r="1033" spans="1:18" x14ac:dyDescent="0.35">
      <c r="A1033" s="12" t="s">
        <v>154</v>
      </c>
      <c r="B1033" s="13" t="s">
        <v>16</v>
      </c>
      <c r="C1033" s="13" t="s">
        <v>17</v>
      </c>
      <c r="D1033" s="13" t="s">
        <v>76</v>
      </c>
      <c r="E1033" s="13" t="s">
        <v>880</v>
      </c>
      <c r="F1033" s="13" t="s">
        <v>77</v>
      </c>
      <c r="G1033" s="13" t="s">
        <v>70</v>
      </c>
      <c r="H1033" s="14">
        <v>0.01</v>
      </c>
      <c r="I1033" s="15" t="s">
        <v>23</v>
      </c>
      <c r="J1033" s="16">
        <v>5.19</v>
      </c>
      <c r="K1033" s="17">
        <v>5.19</v>
      </c>
      <c r="L1033" s="17">
        <v>5.19</v>
      </c>
      <c r="M1033" s="17">
        <v>5.19</v>
      </c>
      <c r="N1033" s="17">
        <v>5.19</v>
      </c>
      <c r="O1033" s="17">
        <v>5.19</v>
      </c>
      <c r="P1033" s="17">
        <v>4.5</v>
      </c>
      <c r="Q1033" s="17">
        <v>4.5</v>
      </c>
      <c r="R1033" s="17">
        <v>5</v>
      </c>
    </row>
    <row r="1034" spans="1:18" x14ac:dyDescent="0.35">
      <c r="A1034" s="18" t="s">
        <v>154</v>
      </c>
      <c r="B1034" s="19" t="s">
        <v>16</v>
      </c>
      <c r="C1034" s="19" t="s">
        <v>17</v>
      </c>
      <c r="D1034" s="19" t="s">
        <v>76</v>
      </c>
      <c r="E1034" s="19" t="s">
        <v>880</v>
      </c>
      <c r="F1034" s="19" t="s">
        <v>77</v>
      </c>
      <c r="G1034" s="19" t="s">
        <v>70</v>
      </c>
      <c r="H1034" s="20">
        <v>0.01</v>
      </c>
      <c r="I1034" s="21" t="s">
        <v>25</v>
      </c>
      <c r="J1034" s="22">
        <v>0</v>
      </c>
      <c r="K1034" s="23">
        <v>0</v>
      </c>
      <c r="L1034" s="23">
        <v>0</v>
      </c>
      <c r="M1034" s="23">
        <v>0</v>
      </c>
      <c r="N1034" s="23">
        <v>0</v>
      </c>
      <c r="O1034" s="23">
        <v>0</v>
      </c>
      <c r="P1034" s="23">
        <v>0</v>
      </c>
      <c r="Q1034" s="23">
        <v>0</v>
      </c>
      <c r="R1034" s="24">
        <v>0</v>
      </c>
    </row>
    <row r="1035" spans="1:18" x14ac:dyDescent="0.35">
      <c r="A1035" s="25" t="s">
        <v>154</v>
      </c>
      <c r="B1035" s="26" t="s">
        <v>16</v>
      </c>
      <c r="C1035" s="26" t="s">
        <v>17</v>
      </c>
      <c r="D1035" s="26" t="s">
        <v>78</v>
      </c>
      <c r="E1035" s="26" t="s">
        <v>880</v>
      </c>
      <c r="F1035" s="26" t="s">
        <v>79</v>
      </c>
      <c r="G1035" s="26" t="s">
        <v>70</v>
      </c>
      <c r="H1035" s="27">
        <v>0.01</v>
      </c>
      <c r="I1035" s="28" t="s">
        <v>22</v>
      </c>
      <c r="J1035" s="29">
        <v>4.1900000000000004</v>
      </c>
      <c r="K1035" s="30">
        <v>4.1900000000000004</v>
      </c>
      <c r="L1035" s="30">
        <v>4.1900000000000004</v>
      </c>
      <c r="M1035" s="30">
        <v>4.1900000000000004</v>
      </c>
      <c r="N1035" s="30">
        <v>4.1900000000000004</v>
      </c>
      <c r="O1035" s="30">
        <v>4.1900000000000004</v>
      </c>
      <c r="P1035" s="30">
        <v>3.5</v>
      </c>
      <c r="Q1035" s="30">
        <v>3.5</v>
      </c>
      <c r="R1035" s="31">
        <v>4</v>
      </c>
    </row>
    <row r="1036" spans="1:18" x14ac:dyDescent="0.35">
      <c r="A1036" s="12" t="s">
        <v>154</v>
      </c>
      <c r="B1036" s="13" t="s">
        <v>16</v>
      </c>
      <c r="C1036" s="13" t="s">
        <v>17</v>
      </c>
      <c r="D1036" s="13" t="s">
        <v>78</v>
      </c>
      <c r="E1036" s="13" t="s">
        <v>880</v>
      </c>
      <c r="F1036" s="13" t="s">
        <v>79</v>
      </c>
      <c r="G1036" s="13" t="s">
        <v>70</v>
      </c>
      <c r="H1036" s="14">
        <v>0.01</v>
      </c>
      <c r="I1036" s="15" t="s">
        <v>23</v>
      </c>
      <c r="J1036" s="16">
        <v>4.1900000000000004</v>
      </c>
      <c r="K1036" s="17">
        <v>4.1900000000000004</v>
      </c>
      <c r="L1036" s="17">
        <v>4.1900000000000004</v>
      </c>
      <c r="M1036" s="17">
        <v>4.1900000000000004</v>
      </c>
      <c r="N1036" s="17">
        <v>4.1900000000000004</v>
      </c>
      <c r="O1036" s="17">
        <v>4.1900000000000004</v>
      </c>
      <c r="P1036" s="17">
        <v>3.5</v>
      </c>
      <c r="Q1036" s="17">
        <v>3.5</v>
      </c>
      <c r="R1036" s="17">
        <v>4</v>
      </c>
    </row>
    <row r="1037" spans="1:18" x14ac:dyDescent="0.35">
      <c r="A1037" s="18" t="s">
        <v>154</v>
      </c>
      <c r="B1037" s="19" t="s">
        <v>16</v>
      </c>
      <c r="C1037" s="19" t="s">
        <v>17</v>
      </c>
      <c r="D1037" s="19" t="s">
        <v>78</v>
      </c>
      <c r="E1037" s="19" t="s">
        <v>880</v>
      </c>
      <c r="F1037" s="19" t="s">
        <v>79</v>
      </c>
      <c r="G1037" s="19" t="s">
        <v>70</v>
      </c>
      <c r="H1037" s="20">
        <v>0.01</v>
      </c>
      <c r="I1037" s="21" t="s">
        <v>25</v>
      </c>
      <c r="J1037" s="22">
        <v>0</v>
      </c>
      <c r="K1037" s="23">
        <v>0</v>
      </c>
      <c r="L1037" s="23">
        <v>0</v>
      </c>
      <c r="M1037" s="23">
        <v>0</v>
      </c>
      <c r="N1037" s="23">
        <v>0</v>
      </c>
      <c r="O1037" s="23">
        <v>0</v>
      </c>
      <c r="P1037" s="23">
        <v>0</v>
      </c>
      <c r="Q1037" s="23">
        <v>0</v>
      </c>
      <c r="R1037" s="24">
        <v>0</v>
      </c>
    </row>
    <row r="1038" spans="1:18" x14ac:dyDescent="0.35">
      <c r="A1038" s="25" t="s">
        <v>154</v>
      </c>
      <c r="B1038" s="26" t="s">
        <v>16</v>
      </c>
      <c r="C1038" s="26" t="s">
        <v>17</v>
      </c>
      <c r="D1038" s="26" t="s">
        <v>67</v>
      </c>
      <c r="E1038" s="26" t="s">
        <v>881</v>
      </c>
      <c r="F1038" s="26" t="s">
        <v>884</v>
      </c>
      <c r="G1038" s="26" t="s">
        <v>70</v>
      </c>
      <c r="H1038" s="27">
        <v>0.01</v>
      </c>
      <c r="I1038" s="28" t="s">
        <v>22</v>
      </c>
      <c r="J1038" s="29">
        <v>3.99</v>
      </c>
      <c r="K1038" s="30">
        <v>3.99</v>
      </c>
      <c r="L1038" s="30">
        <v>3.99</v>
      </c>
      <c r="M1038" s="30">
        <v>3.99</v>
      </c>
      <c r="N1038" s="30">
        <v>3.99</v>
      </c>
      <c r="O1038" s="30">
        <v>3.99</v>
      </c>
      <c r="P1038" s="30">
        <v>3.34</v>
      </c>
      <c r="Q1038" s="30">
        <v>3.34</v>
      </c>
      <c r="R1038" s="31">
        <v>3.34</v>
      </c>
    </row>
    <row r="1039" spans="1:18" x14ac:dyDescent="0.35">
      <c r="A1039" s="12" t="s">
        <v>154</v>
      </c>
      <c r="B1039" s="13" t="s">
        <v>16</v>
      </c>
      <c r="C1039" s="13" t="s">
        <v>17</v>
      </c>
      <c r="D1039" s="13" t="s">
        <v>67</v>
      </c>
      <c r="E1039" s="13" t="s">
        <v>881</v>
      </c>
      <c r="F1039" s="13" t="s">
        <v>884</v>
      </c>
      <c r="G1039" s="13" t="s">
        <v>70</v>
      </c>
      <c r="H1039" s="14">
        <v>0.01</v>
      </c>
      <c r="I1039" s="15" t="s">
        <v>23</v>
      </c>
      <c r="J1039" s="16">
        <v>3.99</v>
      </c>
      <c r="K1039" s="17">
        <v>3.99</v>
      </c>
      <c r="L1039" s="17">
        <v>3.99</v>
      </c>
      <c r="M1039" s="17">
        <v>3.99</v>
      </c>
      <c r="N1039" s="17">
        <v>3.99</v>
      </c>
      <c r="O1039" s="17">
        <v>3.99</v>
      </c>
      <c r="P1039" s="17">
        <v>3.34</v>
      </c>
      <c r="Q1039" s="17">
        <v>3.34</v>
      </c>
      <c r="R1039" s="17">
        <v>3.34</v>
      </c>
    </row>
    <row r="1040" spans="1:18" x14ac:dyDescent="0.35">
      <c r="A1040" s="18" t="s">
        <v>154</v>
      </c>
      <c r="B1040" s="19" t="s">
        <v>16</v>
      </c>
      <c r="C1040" s="19" t="s">
        <v>17</v>
      </c>
      <c r="D1040" s="19" t="s">
        <v>67</v>
      </c>
      <c r="E1040" s="19" t="s">
        <v>881</v>
      </c>
      <c r="F1040" s="19" t="s">
        <v>884</v>
      </c>
      <c r="G1040" s="19" t="s">
        <v>70</v>
      </c>
      <c r="H1040" s="20">
        <v>0.01</v>
      </c>
      <c r="I1040" s="21" t="s">
        <v>25</v>
      </c>
      <c r="J1040" s="22">
        <v>0</v>
      </c>
      <c r="K1040" s="23">
        <v>0</v>
      </c>
      <c r="L1040" s="23">
        <v>0</v>
      </c>
      <c r="M1040" s="23">
        <v>0</v>
      </c>
      <c r="N1040" s="23">
        <v>0</v>
      </c>
      <c r="O1040" s="23">
        <v>0</v>
      </c>
      <c r="P1040" s="23">
        <v>0</v>
      </c>
      <c r="Q1040" s="23">
        <v>0</v>
      </c>
      <c r="R1040" s="24">
        <v>0</v>
      </c>
    </row>
    <row r="1041" spans="1:18" x14ac:dyDescent="0.35">
      <c r="A1041" s="25" t="s">
        <v>154</v>
      </c>
      <c r="B1041" s="26" t="s">
        <v>16</v>
      </c>
      <c r="C1041" s="26" t="s">
        <v>17</v>
      </c>
      <c r="D1041" s="26" t="s">
        <v>67</v>
      </c>
      <c r="E1041" s="26" t="s">
        <v>881</v>
      </c>
      <c r="F1041" s="26" t="s">
        <v>885</v>
      </c>
      <c r="G1041" s="26" t="s">
        <v>70</v>
      </c>
      <c r="H1041" s="27">
        <v>0.01</v>
      </c>
      <c r="I1041" s="28" t="s">
        <v>22</v>
      </c>
      <c r="J1041" s="29">
        <v>3.5</v>
      </c>
      <c r="K1041" s="30">
        <v>3.5</v>
      </c>
      <c r="L1041" s="30">
        <v>3.5</v>
      </c>
      <c r="M1041" s="30">
        <v>3.5</v>
      </c>
      <c r="N1041" s="30">
        <v>3.5</v>
      </c>
      <c r="O1041" s="30">
        <v>3.5</v>
      </c>
      <c r="P1041" s="30">
        <v>2.93</v>
      </c>
      <c r="Q1041" s="30">
        <v>2.93</v>
      </c>
      <c r="R1041" s="31">
        <v>3.86</v>
      </c>
    </row>
    <row r="1042" spans="1:18" x14ac:dyDescent="0.35">
      <c r="A1042" s="12" t="s">
        <v>154</v>
      </c>
      <c r="B1042" s="13" t="s">
        <v>16</v>
      </c>
      <c r="C1042" s="13" t="s">
        <v>17</v>
      </c>
      <c r="D1042" s="13" t="s">
        <v>67</v>
      </c>
      <c r="E1042" s="13" t="s">
        <v>881</v>
      </c>
      <c r="F1042" s="13" t="s">
        <v>885</v>
      </c>
      <c r="G1042" s="13" t="s">
        <v>70</v>
      </c>
      <c r="H1042" s="14">
        <v>0.01</v>
      </c>
      <c r="I1042" s="15" t="s">
        <v>23</v>
      </c>
      <c r="J1042" s="16">
        <v>3.5</v>
      </c>
      <c r="K1042" s="17">
        <v>3.5</v>
      </c>
      <c r="L1042" s="17">
        <v>3.5</v>
      </c>
      <c r="M1042" s="17">
        <v>3.5</v>
      </c>
      <c r="N1042" s="17">
        <v>3.5</v>
      </c>
      <c r="O1042" s="17">
        <v>3.5</v>
      </c>
      <c r="P1042" s="17">
        <v>2.93</v>
      </c>
      <c r="Q1042" s="17">
        <v>2.93</v>
      </c>
      <c r="R1042" s="17">
        <v>3.86</v>
      </c>
    </row>
    <row r="1043" spans="1:18" x14ac:dyDescent="0.35">
      <c r="A1043" s="18" t="s">
        <v>154</v>
      </c>
      <c r="B1043" s="19" t="s">
        <v>16</v>
      </c>
      <c r="C1043" s="19" t="s">
        <v>17</v>
      </c>
      <c r="D1043" s="19" t="s">
        <v>67</v>
      </c>
      <c r="E1043" s="19" t="s">
        <v>881</v>
      </c>
      <c r="F1043" s="19" t="s">
        <v>885</v>
      </c>
      <c r="G1043" s="19" t="s">
        <v>70</v>
      </c>
      <c r="H1043" s="20">
        <v>0.01</v>
      </c>
      <c r="I1043" s="21" t="s">
        <v>25</v>
      </c>
      <c r="J1043" s="22">
        <v>0</v>
      </c>
      <c r="K1043" s="23">
        <v>0</v>
      </c>
      <c r="L1043" s="23">
        <v>0</v>
      </c>
      <c r="M1043" s="23">
        <v>0</v>
      </c>
      <c r="N1043" s="23">
        <v>0</v>
      </c>
      <c r="O1043" s="23">
        <v>0</v>
      </c>
      <c r="P1043" s="23">
        <v>0</v>
      </c>
      <c r="Q1043" s="23">
        <v>0</v>
      </c>
      <c r="R1043" s="24">
        <v>0</v>
      </c>
    </row>
    <row r="1044" spans="1:18" x14ac:dyDescent="0.35">
      <c r="A1044" s="25" t="s">
        <v>154</v>
      </c>
      <c r="B1044" s="26" t="s">
        <v>16</v>
      </c>
      <c r="C1044" s="26" t="s">
        <v>17</v>
      </c>
      <c r="D1044" s="26" t="s">
        <v>80</v>
      </c>
      <c r="E1044" s="26" t="s">
        <v>904</v>
      </c>
      <c r="F1044" s="26" t="s">
        <v>81</v>
      </c>
      <c r="G1044" s="26" t="s">
        <v>70</v>
      </c>
      <c r="H1044" s="27">
        <v>1.4999999999999999E-2</v>
      </c>
      <c r="I1044" s="28" t="s">
        <v>22</v>
      </c>
      <c r="J1044" s="29">
        <v>6.49</v>
      </c>
      <c r="K1044" s="30">
        <v>6.49</v>
      </c>
      <c r="L1044" s="30">
        <v>6.49</v>
      </c>
      <c r="M1044" s="30">
        <v>6.29</v>
      </c>
      <c r="N1044" s="30">
        <v>6.29</v>
      </c>
      <c r="O1044" s="30">
        <v>6.29</v>
      </c>
      <c r="P1044" s="30">
        <v>5.42</v>
      </c>
      <c r="Q1044" s="30">
        <v>5.42</v>
      </c>
      <c r="R1044" s="31">
        <v>5.66</v>
      </c>
    </row>
    <row r="1045" spans="1:18" x14ac:dyDescent="0.35">
      <c r="A1045" s="12" t="s">
        <v>154</v>
      </c>
      <c r="B1045" s="13" t="s">
        <v>16</v>
      </c>
      <c r="C1045" s="13" t="s">
        <v>17</v>
      </c>
      <c r="D1045" s="13" t="s">
        <v>80</v>
      </c>
      <c r="E1045" s="13" t="s">
        <v>904</v>
      </c>
      <c r="F1045" s="13" t="s">
        <v>81</v>
      </c>
      <c r="G1045" s="13" t="s">
        <v>70</v>
      </c>
      <c r="H1045" s="14">
        <v>1.4999999999999999E-2</v>
      </c>
      <c r="I1045" s="15" t="s">
        <v>23</v>
      </c>
      <c r="J1045" s="16">
        <v>6.99</v>
      </c>
      <c r="K1045" s="17">
        <v>6.99</v>
      </c>
      <c r="L1045" s="17">
        <v>6.99</v>
      </c>
      <c r="M1045" s="17">
        <v>6.29</v>
      </c>
      <c r="N1045" s="17">
        <v>6.29</v>
      </c>
      <c r="O1045" s="17">
        <v>6.29</v>
      </c>
      <c r="P1045" s="17">
        <v>5.26</v>
      </c>
      <c r="Q1045" s="17">
        <v>5.26</v>
      </c>
      <c r="R1045" s="17">
        <v>5.66</v>
      </c>
    </row>
    <row r="1046" spans="1:18" x14ac:dyDescent="0.35">
      <c r="A1046" s="18" t="s">
        <v>154</v>
      </c>
      <c r="B1046" s="19" t="s">
        <v>16</v>
      </c>
      <c r="C1046" s="19" t="s">
        <v>17</v>
      </c>
      <c r="D1046" s="19" t="s">
        <v>80</v>
      </c>
      <c r="E1046" s="19" t="s">
        <v>904</v>
      </c>
      <c r="F1046" s="19" t="s">
        <v>81</v>
      </c>
      <c r="G1046" s="19" t="s">
        <v>70</v>
      </c>
      <c r="H1046" s="20">
        <v>1.4999999999999999E-2</v>
      </c>
      <c r="I1046" s="21" t="s">
        <v>25</v>
      </c>
      <c r="J1046" s="22">
        <v>7.7041602465331316E-2</v>
      </c>
      <c r="K1046" s="23">
        <v>7.7041602465331316E-2</v>
      </c>
      <c r="L1046" s="23">
        <v>7.7041602465331316E-2</v>
      </c>
      <c r="M1046" s="23">
        <v>0</v>
      </c>
      <c r="N1046" s="23">
        <v>0</v>
      </c>
      <c r="O1046" s="23">
        <v>0</v>
      </c>
      <c r="P1046" s="23">
        <v>-2.9520295202952074E-2</v>
      </c>
      <c r="Q1046" s="23">
        <v>-2.9520295202952074E-2</v>
      </c>
      <c r="R1046" s="24">
        <v>0</v>
      </c>
    </row>
    <row r="1047" spans="1:18" x14ac:dyDescent="0.35">
      <c r="A1047" s="25" t="s">
        <v>154</v>
      </c>
      <c r="B1047" s="26" t="s">
        <v>16</v>
      </c>
      <c r="C1047" s="26" t="s">
        <v>17</v>
      </c>
      <c r="D1047" s="26" t="s">
        <v>80</v>
      </c>
      <c r="E1047" s="26" t="s">
        <v>904</v>
      </c>
      <c r="F1047" s="26" t="s">
        <v>886</v>
      </c>
      <c r="G1047" s="26" t="s">
        <v>70</v>
      </c>
      <c r="H1047" s="27">
        <v>1.4999999999999999E-2</v>
      </c>
      <c r="I1047" s="28" t="s">
        <v>22</v>
      </c>
      <c r="J1047" s="29">
        <v>6.49</v>
      </c>
      <c r="K1047" s="30">
        <v>6.49</v>
      </c>
      <c r="L1047" s="30">
        <v>6.49</v>
      </c>
      <c r="M1047" s="30">
        <v>6.29</v>
      </c>
      <c r="N1047" s="30">
        <v>6.29</v>
      </c>
      <c r="O1047" s="30">
        <v>6.29</v>
      </c>
      <c r="P1047" s="30">
        <v>5.42</v>
      </c>
      <c r="Q1047" s="30">
        <v>5.42</v>
      </c>
      <c r="R1047" s="31">
        <v>5.66</v>
      </c>
    </row>
    <row r="1048" spans="1:18" x14ac:dyDescent="0.35">
      <c r="A1048" s="12" t="s">
        <v>154</v>
      </c>
      <c r="B1048" s="13" t="s">
        <v>16</v>
      </c>
      <c r="C1048" s="13" t="s">
        <v>17</v>
      </c>
      <c r="D1048" s="13" t="s">
        <v>80</v>
      </c>
      <c r="E1048" s="13" t="s">
        <v>904</v>
      </c>
      <c r="F1048" s="13" t="s">
        <v>886</v>
      </c>
      <c r="G1048" s="13" t="s">
        <v>70</v>
      </c>
      <c r="H1048" s="14">
        <v>1.4999999999999999E-2</v>
      </c>
      <c r="I1048" s="15" t="s">
        <v>23</v>
      </c>
      <c r="J1048" s="16">
        <v>6.99</v>
      </c>
      <c r="K1048" s="17">
        <v>6.99</v>
      </c>
      <c r="L1048" s="17">
        <v>6.99</v>
      </c>
      <c r="M1048" s="17">
        <v>6.29</v>
      </c>
      <c r="N1048" s="17">
        <v>6.29</v>
      </c>
      <c r="O1048" s="17">
        <v>6.29</v>
      </c>
      <c r="P1048" s="17">
        <v>5.26</v>
      </c>
      <c r="Q1048" s="17">
        <v>5.26</v>
      </c>
      <c r="R1048" s="17">
        <v>5.66</v>
      </c>
    </row>
    <row r="1049" spans="1:18" x14ac:dyDescent="0.35">
      <c r="A1049" s="18" t="s">
        <v>154</v>
      </c>
      <c r="B1049" s="19" t="s">
        <v>16</v>
      </c>
      <c r="C1049" s="19" t="s">
        <v>17</v>
      </c>
      <c r="D1049" s="19" t="s">
        <v>80</v>
      </c>
      <c r="E1049" s="19" t="s">
        <v>904</v>
      </c>
      <c r="F1049" s="19" t="s">
        <v>886</v>
      </c>
      <c r="G1049" s="19" t="s">
        <v>70</v>
      </c>
      <c r="H1049" s="20">
        <v>1.4999999999999999E-2</v>
      </c>
      <c r="I1049" s="21" t="s">
        <v>25</v>
      </c>
      <c r="J1049" s="22">
        <v>7.7041602465331316E-2</v>
      </c>
      <c r="K1049" s="23">
        <v>7.7041602465331316E-2</v>
      </c>
      <c r="L1049" s="23">
        <v>7.7041602465331316E-2</v>
      </c>
      <c r="M1049" s="23">
        <v>0</v>
      </c>
      <c r="N1049" s="23">
        <v>0</v>
      </c>
      <c r="O1049" s="23">
        <v>0</v>
      </c>
      <c r="P1049" s="23">
        <v>-2.9520295202952074E-2</v>
      </c>
      <c r="Q1049" s="23">
        <v>-2.9520295202952074E-2</v>
      </c>
      <c r="R1049" s="24">
        <v>0</v>
      </c>
    </row>
    <row r="1050" spans="1:18" x14ac:dyDescent="0.35">
      <c r="A1050" s="25" t="s">
        <v>154</v>
      </c>
      <c r="B1050" s="26" t="s">
        <v>16</v>
      </c>
      <c r="C1050" s="26" t="s">
        <v>17</v>
      </c>
      <c r="D1050" s="26" t="s">
        <v>80</v>
      </c>
      <c r="E1050" s="26" t="s">
        <v>904</v>
      </c>
      <c r="F1050" s="26" t="s">
        <v>82</v>
      </c>
      <c r="G1050" s="26" t="s">
        <v>70</v>
      </c>
      <c r="H1050" s="27">
        <v>1.4999999999999999E-2</v>
      </c>
      <c r="I1050" s="28" t="s">
        <v>22</v>
      </c>
      <c r="J1050" s="29">
        <v>5.99</v>
      </c>
      <c r="K1050" s="30">
        <v>5.99</v>
      </c>
      <c r="L1050" s="30">
        <v>5.99</v>
      </c>
      <c r="M1050" s="30">
        <v>5.79</v>
      </c>
      <c r="N1050" s="30">
        <v>5.79</v>
      </c>
      <c r="O1050" s="30">
        <v>5.79</v>
      </c>
      <c r="P1050" s="30">
        <v>5.01</v>
      </c>
      <c r="Q1050" s="30">
        <v>5.01</v>
      </c>
      <c r="R1050" s="31">
        <v>5.21</v>
      </c>
    </row>
    <row r="1051" spans="1:18" x14ac:dyDescent="0.35">
      <c r="A1051" s="12" t="s">
        <v>154</v>
      </c>
      <c r="B1051" s="13" t="s">
        <v>16</v>
      </c>
      <c r="C1051" s="13" t="s">
        <v>17</v>
      </c>
      <c r="D1051" s="13" t="s">
        <v>80</v>
      </c>
      <c r="E1051" s="13" t="s">
        <v>904</v>
      </c>
      <c r="F1051" s="13" t="s">
        <v>82</v>
      </c>
      <c r="G1051" s="13" t="s">
        <v>70</v>
      </c>
      <c r="H1051" s="14">
        <v>1.4999999999999999E-2</v>
      </c>
      <c r="I1051" s="15" t="s">
        <v>23</v>
      </c>
      <c r="J1051" s="16">
        <v>6.49</v>
      </c>
      <c r="K1051" s="17">
        <v>6.49</v>
      </c>
      <c r="L1051" s="17">
        <v>6.49</v>
      </c>
      <c r="M1051" s="17">
        <v>5.99</v>
      </c>
      <c r="N1051" s="17">
        <v>5.99</v>
      </c>
      <c r="O1051" s="17">
        <v>5.99</v>
      </c>
      <c r="P1051" s="17">
        <v>4.99</v>
      </c>
      <c r="Q1051" s="17">
        <v>4.99</v>
      </c>
      <c r="R1051" s="17">
        <v>5.39</v>
      </c>
    </row>
    <row r="1052" spans="1:18" x14ac:dyDescent="0.35">
      <c r="A1052" s="18" t="s">
        <v>154</v>
      </c>
      <c r="B1052" s="19" t="s">
        <v>16</v>
      </c>
      <c r="C1052" s="19" t="s">
        <v>17</v>
      </c>
      <c r="D1052" s="19" t="s">
        <v>80</v>
      </c>
      <c r="E1052" s="19" t="s">
        <v>904</v>
      </c>
      <c r="F1052" s="19" t="s">
        <v>82</v>
      </c>
      <c r="G1052" s="19" t="s">
        <v>70</v>
      </c>
      <c r="H1052" s="20">
        <v>1.4999999999999999E-2</v>
      </c>
      <c r="I1052" s="21" t="s">
        <v>25</v>
      </c>
      <c r="J1052" s="22">
        <v>8.3472454090150139E-2</v>
      </c>
      <c r="K1052" s="23">
        <v>8.3472454090150139E-2</v>
      </c>
      <c r="L1052" s="23">
        <v>8.3472454090150139E-2</v>
      </c>
      <c r="M1052" s="23">
        <v>3.4542314335060498E-2</v>
      </c>
      <c r="N1052" s="23">
        <v>3.4542314335060498E-2</v>
      </c>
      <c r="O1052" s="23">
        <v>3.4542314335060498E-2</v>
      </c>
      <c r="P1052" s="23">
        <v>-3.9920159680637557E-3</v>
      </c>
      <c r="Q1052" s="23">
        <v>-3.9920159680637557E-3</v>
      </c>
      <c r="R1052" s="24">
        <v>3.4548944337811749E-2</v>
      </c>
    </row>
    <row r="1053" spans="1:18" x14ac:dyDescent="0.35">
      <c r="A1053" s="25" t="s">
        <v>154</v>
      </c>
      <c r="B1053" s="26" t="s">
        <v>16</v>
      </c>
      <c r="C1053" s="26" t="s">
        <v>17</v>
      </c>
      <c r="D1053" s="26" t="s">
        <v>80</v>
      </c>
      <c r="E1053" s="26" t="s">
        <v>904</v>
      </c>
      <c r="F1053" s="26" t="s">
        <v>524</v>
      </c>
      <c r="G1053" s="26" t="s">
        <v>70</v>
      </c>
      <c r="H1053" s="27">
        <v>1.4999999999999999E-2</v>
      </c>
      <c r="I1053" s="28" t="s">
        <v>22</v>
      </c>
      <c r="J1053" s="29">
        <v>5.99</v>
      </c>
      <c r="K1053" s="30">
        <v>5.99</v>
      </c>
      <c r="L1053" s="30">
        <v>5.99</v>
      </c>
      <c r="M1053" s="30">
        <v>5.79</v>
      </c>
      <c r="N1053" s="30">
        <v>5.79</v>
      </c>
      <c r="O1053" s="30">
        <v>5.79</v>
      </c>
      <c r="P1053" s="30">
        <v>5.01</v>
      </c>
      <c r="Q1053" s="30">
        <v>5.01</v>
      </c>
      <c r="R1053" s="31">
        <v>5.21</v>
      </c>
    </row>
    <row r="1054" spans="1:18" x14ac:dyDescent="0.35">
      <c r="A1054" s="12" t="s">
        <v>154</v>
      </c>
      <c r="B1054" s="13" t="s">
        <v>16</v>
      </c>
      <c r="C1054" s="13" t="s">
        <v>17</v>
      </c>
      <c r="D1054" s="13" t="s">
        <v>80</v>
      </c>
      <c r="E1054" s="13" t="s">
        <v>904</v>
      </c>
      <c r="F1054" s="13" t="s">
        <v>524</v>
      </c>
      <c r="G1054" s="13" t="s">
        <v>70</v>
      </c>
      <c r="H1054" s="14">
        <v>1.4999999999999999E-2</v>
      </c>
      <c r="I1054" s="15" t="s">
        <v>23</v>
      </c>
      <c r="J1054" s="16">
        <v>6.49</v>
      </c>
      <c r="K1054" s="17">
        <v>6.49</v>
      </c>
      <c r="L1054" s="17">
        <v>6.49</v>
      </c>
      <c r="M1054" s="17">
        <v>5.99</v>
      </c>
      <c r="N1054" s="17">
        <v>5.99</v>
      </c>
      <c r="O1054" s="17">
        <v>5.99</v>
      </c>
      <c r="P1054" s="17">
        <v>4.99</v>
      </c>
      <c r="Q1054" s="17">
        <v>4.99</v>
      </c>
      <c r="R1054" s="17">
        <v>5.39</v>
      </c>
    </row>
    <row r="1055" spans="1:18" x14ac:dyDescent="0.35">
      <c r="A1055" s="18" t="s">
        <v>154</v>
      </c>
      <c r="B1055" s="19" t="s">
        <v>16</v>
      </c>
      <c r="C1055" s="19" t="s">
        <v>17</v>
      </c>
      <c r="D1055" s="19" t="s">
        <v>80</v>
      </c>
      <c r="E1055" s="19" t="s">
        <v>904</v>
      </c>
      <c r="F1055" s="19" t="s">
        <v>524</v>
      </c>
      <c r="G1055" s="19" t="s">
        <v>70</v>
      </c>
      <c r="H1055" s="20">
        <v>1.4999999999999999E-2</v>
      </c>
      <c r="I1055" s="21" t="s">
        <v>25</v>
      </c>
      <c r="J1055" s="22">
        <v>8.3472454090150139E-2</v>
      </c>
      <c r="K1055" s="23">
        <v>8.3472454090150139E-2</v>
      </c>
      <c r="L1055" s="23">
        <v>8.3472454090150139E-2</v>
      </c>
      <c r="M1055" s="23">
        <v>3.4542314335060498E-2</v>
      </c>
      <c r="N1055" s="23">
        <v>3.4542314335060498E-2</v>
      </c>
      <c r="O1055" s="23">
        <v>3.4542314335060498E-2</v>
      </c>
      <c r="P1055" s="23">
        <v>-3.9920159680637557E-3</v>
      </c>
      <c r="Q1055" s="23">
        <v>-3.9920159680637557E-3</v>
      </c>
      <c r="R1055" s="24">
        <v>3.4548944337811749E-2</v>
      </c>
    </row>
    <row r="1056" spans="1:18" x14ac:dyDescent="0.35">
      <c r="A1056" s="25" t="s">
        <v>154</v>
      </c>
      <c r="B1056" s="26" t="s">
        <v>16</v>
      </c>
      <c r="C1056" s="26" t="s">
        <v>17</v>
      </c>
      <c r="D1056" s="26" t="s">
        <v>80</v>
      </c>
      <c r="E1056" s="26" t="s">
        <v>904</v>
      </c>
      <c r="F1056" s="26" t="s">
        <v>555</v>
      </c>
      <c r="G1056" s="26" t="s">
        <v>70</v>
      </c>
      <c r="H1056" s="27">
        <v>1.4999999999999999E-2</v>
      </c>
      <c r="I1056" s="28" t="s">
        <v>22</v>
      </c>
      <c r="J1056" s="29">
        <v>6.19</v>
      </c>
      <c r="K1056" s="30">
        <v>6.19</v>
      </c>
      <c r="L1056" s="30">
        <v>6.19</v>
      </c>
      <c r="M1056" s="30">
        <v>5.99</v>
      </c>
      <c r="N1056" s="30">
        <v>5.99</v>
      </c>
      <c r="O1056" s="30">
        <v>5.99</v>
      </c>
      <c r="P1056" s="30">
        <v>6.38</v>
      </c>
      <c r="Q1056" s="30">
        <v>6.38</v>
      </c>
      <c r="R1056" s="31">
        <v>6.3</v>
      </c>
    </row>
    <row r="1057" spans="1:18" x14ac:dyDescent="0.35">
      <c r="A1057" s="12" t="s">
        <v>154</v>
      </c>
      <c r="B1057" s="13" t="s">
        <v>16</v>
      </c>
      <c r="C1057" s="13" t="s">
        <v>17</v>
      </c>
      <c r="D1057" s="13" t="s">
        <v>80</v>
      </c>
      <c r="E1057" s="13" t="s">
        <v>904</v>
      </c>
      <c r="F1057" s="13" t="s">
        <v>555</v>
      </c>
      <c r="G1057" s="13" t="s">
        <v>70</v>
      </c>
      <c r="H1057" s="14">
        <v>1.4999999999999999E-2</v>
      </c>
      <c r="I1057" s="15" t="s">
        <v>23</v>
      </c>
      <c r="J1057" s="16">
        <v>5.99</v>
      </c>
      <c r="K1057" s="17">
        <v>5.99</v>
      </c>
      <c r="L1057" s="17">
        <v>5.99</v>
      </c>
      <c r="M1057" s="17">
        <v>5.79</v>
      </c>
      <c r="N1057" s="17">
        <v>5.79</v>
      </c>
      <c r="O1057" s="17">
        <v>5.79</v>
      </c>
      <c r="P1057" s="17">
        <v>6.21</v>
      </c>
      <c r="Q1057" s="17">
        <v>6.21</v>
      </c>
      <c r="R1057" s="17">
        <v>6.11</v>
      </c>
    </row>
    <row r="1058" spans="1:18" x14ac:dyDescent="0.35">
      <c r="A1058" s="18" t="s">
        <v>154</v>
      </c>
      <c r="B1058" s="19" t="s">
        <v>16</v>
      </c>
      <c r="C1058" s="19" t="s">
        <v>17</v>
      </c>
      <c r="D1058" s="19" t="s">
        <v>80</v>
      </c>
      <c r="E1058" s="19" t="s">
        <v>904</v>
      </c>
      <c r="F1058" s="19" t="s">
        <v>555</v>
      </c>
      <c r="G1058" s="19" t="s">
        <v>70</v>
      </c>
      <c r="H1058" s="20">
        <v>1.4999999999999999E-2</v>
      </c>
      <c r="I1058" s="21" t="s">
        <v>25</v>
      </c>
      <c r="J1058" s="22">
        <v>-3.2310177705977439E-2</v>
      </c>
      <c r="K1058" s="23">
        <v>-3.2310177705977439E-2</v>
      </c>
      <c r="L1058" s="23">
        <v>-3.2310177705977439E-2</v>
      </c>
      <c r="M1058" s="23">
        <v>-3.3388981636060078E-2</v>
      </c>
      <c r="N1058" s="23">
        <v>-3.3388981636060078E-2</v>
      </c>
      <c r="O1058" s="23">
        <v>-3.3388981636060078E-2</v>
      </c>
      <c r="P1058" s="23">
        <v>-2.6645768025078342E-2</v>
      </c>
      <c r="Q1058" s="23">
        <v>-2.6645768025078342E-2</v>
      </c>
      <c r="R1058" s="24">
        <v>-3.0158730158730052E-2</v>
      </c>
    </row>
    <row r="1059" spans="1:18" x14ac:dyDescent="0.35">
      <c r="A1059" s="25" t="s">
        <v>154</v>
      </c>
      <c r="B1059" s="26" t="s">
        <v>16</v>
      </c>
      <c r="C1059" s="26" t="s">
        <v>17</v>
      </c>
      <c r="D1059" s="26" t="s">
        <v>80</v>
      </c>
      <c r="E1059" s="26" t="s">
        <v>33</v>
      </c>
      <c r="F1059" s="26" t="s">
        <v>83</v>
      </c>
      <c r="G1059" s="26" t="s">
        <v>21</v>
      </c>
      <c r="H1059" s="27">
        <v>1.4999999999999999E-2</v>
      </c>
      <c r="I1059" s="28" t="s">
        <v>22</v>
      </c>
      <c r="J1059" s="29">
        <v>7.99</v>
      </c>
      <c r="K1059" s="30">
        <v>7.99</v>
      </c>
      <c r="L1059" s="30">
        <v>7.99</v>
      </c>
      <c r="M1059" s="30">
        <v>7.49</v>
      </c>
      <c r="N1059" s="30">
        <v>7.49</v>
      </c>
      <c r="O1059" s="30">
        <v>7.49</v>
      </c>
      <c r="P1059" s="30">
        <v>6.67</v>
      </c>
      <c r="Q1059" s="30">
        <v>6.67</v>
      </c>
      <c r="R1059" s="31">
        <v>7.12</v>
      </c>
    </row>
    <row r="1060" spans="1:18" x14ac:dyDescent="0.35">
      <c r="A1060" s="12" t="s">
        <v>154</v>
      </c>
      <c r="B1060" s="13" t="s">
        <v>16</v>
      </c>
      <c r="C1060" s="13" t="s">
        <v>17</v>
      </c>
      <c r="D1060" s="13" t="s">
        <v>80</v>
      </c>
      <c r="E1060" s="13" t="s">
        <v>33</v>
      </c>
      <c r="F1060" s="13" t="s">
        <v>83</v>
      </c>
      <c r="G1060" s="13" t="s">
        <v>21</v>
      </c>
      <c r="H1060" s="14">
        <v>1.4999999999999999E-2</v>
      </c>
      <c r="I1060" s="15" t="s">
        <v>23</v>
      </c>
      <c r="J1060" s="16">
        <v>7.99</v>
      </c>
      <c r="K1060" s="17">
        <v>7.99</v>
      </c>
      <c r="L1060" s="17">
        <v>7.99</v>
      </c>
      <c r="M1060" s="17">
        <v>7.79</v>
      </c>
      <c r="N1060" s="17">
        <v>7.79</v>
      </c>
      <c r="O1060" s="17">
        <v>7.79</v>
      </c>
      <c r="P1060" s="17">
        <v>6.67</v>
      </c>
      <c r="Q1060" s="17">
        <v>6.67</v>
      </c>
      <c r="R1060" s="17">
        <v>7.41</v>
      </c>
    </row>
    <row r="1061" spans="1:18" x14ac:dyDescent="0.35">
      <c r="A1061" s="18" t="s">
        <v>154</v>
      </c>
      <c r="B1061" s="19" t="s">
        <v>16</v>
      </c>
      <c r="C1061" s="19" t="s">
        <v>17</v>
      </c>
      <c r="D1061" s="19" t="s">
        <v>80</v>
      </c>
      <c r="E1061" s="19" t="s">
        <v>33</v>
      </c>
      <c r="F1061" s="19" t="s">
        <v>83</v>
      </c>
      <c r="G1061" s="19" t="s">
        <v>21</v>
      </c>
      <c r="H1061" s="20">
        <v>1.4999999999999999E-2</v>
      </c>
      <c r="I1061" s="21" t="s">
        <v>25</v>
      </c>
      <c r="J1061" s="22">
        <v>0</v>
      </c>
      <c r="K1061" s="23">
        <v>0</v>
      </c>
      <c r="L1061" s="23">
        <v>0</v>
      </c>
      <c r="M1061" s="23">
        <v>4.0053404539385884E-2</v>
      </c>
      <c r="N1061" s="23">
        <v>4.0053404539385884E-2</v>
      </c>
      <c r="O1061" s="23">
        <v>4.0053404539385884E-2</v>
      </c>
      <c r="P1061" s="23">
        <v>0</v>
      </c>
      <c r="Q1061" s="23">
        <v>0</v>
      </c>
      <c r="R1061" s="24">
        <v>4.0730337078651591E-2</v>
      </c>
    </row>
    <row r="1062" spans="1:18" x14ac:dyDescent="0.35">
      <c r="A1062" s="25" t="s">
        <v>154</v>
      </c>
      <c r="B1062" s="26" t="s">
        <v>16</v>
      </c>
      <c r="C1062" s="26" t="s">
        <v>17</v>
      </c>
      <c r="D1062" s="26" t="s">
        <v>84</v>
      </c>
      <c r="E1062" s="26" t="s">
        <v>904</v>
      </c>
      <c r="F1062" s="26" t="s">
        <v>85</v>
      </c>
      <c r="G1062" s="26" t="s">
        <v>86</v>
      </c>
      <c r="H1062" s="27">
        <v>0.02</v>
      </c>
      <c r="I1062" s="28" t="s">
        <v>22</v>
      </c>
      <c r="J1062" s="29">
        <v>7.89</v>
      </c>
      <c r="K1062" s="30">
        <v>7.89</v>
      </c>
      <c r="L1062" s="30">
        <v>7.89</v>
      </c>
      <c r="M1062" s="30">
        <v>7.79</v>
      </c>
      <c r="N1062" s="30">
        <v>7.79</v>
      </c>
      <c r="O1062" s="30">
        <v>7.79</v>
      </c>
      <c r="P1062" s="30">
        <v>6.58</v>
      </c>
      <c r="Q1062" s="30">
        <v>6.58</v>
      </c>
      <c r="R1062" s="31">
        <v>7.42</v>
      </c>
    </row>
    <row r="1063" spans="1:18" x14ac:dyDescent="0.35">
      <c r="A1063" s="12" t="s">
        <v>154</v>
      </c>
      <c r="B1063" s="13" t="s">
        <v>16</v>
      </c>
      <c r="C1063" s="13" t="s">
        <v>17</v>
      </c>
      <c r="D1063" s="13" t="s">
        <v>84</v>
      </c>
      <c r="E1063" s="13" t="s">
        <v>904</v>
      </c>
      <c r="F1063" s="13" t="s">
        <v>85</v>
      </c>
      <c r="G1063" s="13" t="s">
        <v>86</v>
      </c>
      <c r="H1063" s="14">
        <v>0.02</v>
      </c>
      <c r="I1063" s="15" t="s">
        <v>23</v>
      </c>
      <c r="J1063" s="16">
        <v>7.99</v>
      </c>
      <c r="K1063" s="17">
        <v>7.99</v>
      </c>
      <c r="L1063" s="17">
        <v>7.99</v>
      </c>
      <c r="M1063" s="17">
        <v>7.79</v>
      </c>
      <c r="N1063" s="17">
        <v>7.79</v>
      </c>
      <c r="O1063" s="17">
        <v>7.79</v>
      </c>
      <c r="P1063" s="17">
        <v>6.66</v>
      </c>
      <c r="Q1063" s="17">
        <v>6.66</v>
      </c>
      <c r="R1063" s="17">
        <v>7.42</v>
      </c>
    </row>
    <row r="1064" spans="1:18" x14ac:dyDescent="0.35">
      <c r="A1064" s="18" t="s">
        <v>154</v>
      </c>
      <c r="B1064" s="19" t="s">
        <v>16</v>
      </c>
      <c r="C1064" s="19" t="s">
        <v>17</v>
      </c>
      <c r="D1064" s="19" t="s">
        <v>84</v>
      </c>
      <c r="E1064" s="19" t="s">
        <v>904</v>
      </c>
      <c r="F1064" s="19" t="s">
        <v>85</v>
      </c>
      <c r="G1064" s="19" t="s">
        <v>86</v>
      </c>
      <c r="H1064" s="20">
        <v>0.02</v>
      </c>
      <c r="I1064" s="21" t="s">
        <v>25</v>
      </c>
      <c r="J1064" s="22">
        <v>1.2674271229404344E-2</v>
      </c>
      <c r="K1064" s="23">
        <v>1.2674271229404344E-2</v>
      </c>
      <c r="L1064" s="23">
        <v>1.2674271229404344E-2</v>
      </c>
      <c r="M1064" s="23">
        <v>0</v>
      </c>
      <c r="N1064" s="23">
        <v>0</v>
      </c>
      <c r="O1064" s="23">
        <v>0</v>
      </c>
      <c r="P1064" s="23">
        <v>1.2158054711246313E-2</v>
      </c>
      <c r="Q1064" s="23">
        <v>1.2158054711246313E-2</v>
      </c>
      <c r="R1064" s="24">
        <v>0</v>
      </c>
    </row>
    <row r="1065" spans="1:18" x14ac:dyDescent="0.35">
      <c r="A1065" s="25" t="s">
        <v>154</v>
      </c>
      <c r="B1065" s="26" t="s">
        <v>16</v>
      </c>
      <c r="C1065" s="26" t="s">
        <v>17</v>
      </c>
      <c r="D1065" s="26" t="s">
        <v>84</v>
      </c>
      <c r="E1065" s="26" t="s">
        <v>904</v>
      </c>
      <c r="F1065" s="26" t="s">
        <v>887</v>
      </c>
      <c r="G1065" s="26" t="s">
        <v>86</v>
      </c>
      <c r="H1065" s="27">
        <v>0.02</v>
      </c>
      <c r="I1065" s="28" t="s">
        <v>22</v>
      </c>
      <c r="J1065" s="29">
        <v>7.89</v>
      </c>
      <c r="K1065" s="30">
        <v>7.89</v>
      </c>
      <c r="L1065" s="30">
        <v>7.89</v>
      </c>
      <c r="M1065" s="30">
        <v>7.79</v>
      </c>
      <c r="N1065" s="30">
        <v>7.79</v>
      </c>
      <c r="O1065" s="30">
        <v>7.79</v>
      </c>
      <c r="P1065" s="30">
        <v>6.58</v>
      </c>
      <c r="Q1065" s="30">
        <v>6.58</v>
      </c>
      <c r="R1065" s="31">
        <v>7.42</v>
      </c>
    </row>
    <row r="1066" spans="1:18" x14ac:dyDescent="0.35">
      <c r="A1066" s="12" t="s">
        <v>154</v>
      </c>
      <c r="B1066" s="13" t="s">
        <v>16</v>
      </c>
      <c r="C1066" s="13" t="s">
        <v>17</v>
      </c>
      <c r="D1066" s="13" t="s">
        <v>84</v>
      </c>
      <c r="E1066" s="13" t="s">
        <v>904</v>
      </c>
      <c r="F1066" s="13" t="s">
        <v>887</v>
      </c>
      <c r="G1066" s="13" t="s">
        <v>86</v>
      </c>
      <c r="H1066" s="14">
        <v>0.02</v>
      </c>
      <c r="I1066" s="15" t="s">
        <v>23</v>
      </c>
      <c r="J1066" s="16">
        <v>7.99</v>
      </c>
      <c r="K1066" s="17">
        <v>7.99</v>
      </c>
      <c r="L1066" s="17">
        <v>7.99</v>
      </c>
      <c r="M1066" s="17">
        <v>7.79</v>
      </c>
      <c r="N1066" s="17">
        <v>7.79</v>
      </c>
      <c r="O1066" s="17">
        <v>7.79</v>
      </c>
      <c r="P1066" s="17">
        <v>6.66</v>
      </c>
      <c r="Q1066" s="17">
        <v>6.66</v>
      </c>
      <c r="R1066" s="17">
        <v>7.42</v>
      </c>
    </row>
    <row r="1067" spans="1:18" x14ac:dyDescent="0.35">
      <c r="A1067" s="18" t="s">
        <v>154</v>
      </c>
      <c r="B1067" s="19" t="s">
        <v>16</v>
      </c>
      <c r="C1067" s="19" t="s">
        <v>17</v>
      </c>
      <c r="D1067" s="19" t="s">
        <v>84</v>
      </c>
      <c r="E1067" s="19" t="s">
        <v>904</v>
      </c>
      <c r="F1067" s="19" t="s">
        <v>887</v>
      </c>
      <c r="G1067" s="19" t="s">
        <v>86</v>
      </c>
      <c r="H1067" s="20">
        <v>0.02</v>
      </c>
      <c r="I1067" s="21" t="s">
        <v>25</v>
      </c>
      <c r="J1067" s="22">
        <v>1.2674271229404344E-2</v>
      </c>
      <c r="K1067" s="23">
        <v>1.2674271229404344E-2</v>
      </c>
      <c r="L1067" s="23">
        <v>1.2674271229404344E-2</v>
      </c>
      <c r="M1067" s="23">
        <v>0</v>
      </c>
      <c r="N1067" s="23">
        <v>0</v>
      </c>
      <c r="O1067" s="23">
        <v>0</v>
      </c>
      <c r="P1067" s="23">
        <v>1.2158054711246313E-2</v>
      </c>
      <c r="Q1067" s="23">
        <v>1.2158054711246313E-2</v>
      </c>
      <c r="R1067" s="24">
        <v>0</v>
      </c>
    </row>
    <row r="1068" spans="1:18" x14ac:dyDescent="0.35">
      <c r="A1068" s="25" t="s">
        <v>154</v>
      </c>
      <c r="B1068" s="26" t="s">
        <v>16</v>
      </c>
      <c r="C1068" s="26" t="s">
        <v>17</v>
      </c>
      <c r="D1068" s="26" t="s">
        <v>84</v>
      </c>
      <c r="E1068" s="26" t="s">
        <v>904</v>
      </c>
      <c r="F1068" s="26" t="s">
        <v>87</v>
      </c>
      <c r="G1068" s="26" t="s">
        <v>86</v>
      </c>
      <c r="H1068" s="27">
        <v>0.02</v>
      </c>
      <c r="I1068" s="28" t="s">
        <v>22</v>
      </c>
      <c r="J1068" s="29">
        <v>7.69</v>
      </c>
      <c r="K1068" s="30">
        <v>7.69</v>
      </c>
      <c r="L1068" s="30">
        <v>7.69</v>
      </c>
      <c r="M1068" s="30">
        <v>7.49</v>
      </c>
      <c r="N1068" s="30">
        <v>7.49</v>
      </c>
      <c r="O1068" s="30">
        <v>7.49</v>
      </c>
      <c r="P1068" s="30">
        <v>6.41</v>
      </c>
      <c r="Q1068" s="30">
        <v>6.41</v>
      </c>
      <c r="R1068" s="31">
        <v>6.97</v>
      </c>
    </row>
    <row r="1069" spans="1:18" x14ac:dyDescent="0.35">
      <c r="A1069" s="12" t="s">
        <v>154</v>
      </c>
      <c r="B1069" s="13" t="s">
        <v>16</v>
      </c>
      <c r="C1069" s="13" t="s">
        <v>17</v>
      </c>
      <c r="D1069" s="13" t="s">
        <v>84</v>
      </c>
      <c r="E1069" s="13" t="s">
        <v>904</v>
      </c>
      <c r="F1069" s="13" t="s">
        <v>87</v>
      </c>
      <c r="G1069" s="13" t="s">
        <v>86</v>
      </c>
      <c r="H1069" s="14">
        <v>0.02</v>
      </c>
      <c r="I1069" s="15" t="s">
        <v>23</v>
      </c>
      <c r="J1069" s="16">
        <v>7.49</v>
      </c>
      <c r="K1069" s="17">
        <v>7.49</v>
      </c>
      <c r="L1069" s="17">
        <v>7.49</v>
      </c>
      <c r="M1069" s="17">
        <v>7.29</v>
      </c>
      <c r="N1069" s="17">
        <v>7.29</v>
      </c>
      <c r="O1069" s="17">
        <v>7.29</v>
      </c>
      <c r="P1069" s="17">
        <v>6.24</v>
      </c>
      <c r="Q1069" s="17">
        <v>6.24</v>
      </c>
      <c r="R1069" s="17">
        <v>6.78</v>
      </c>
    </row>
    <row r="1070" spans="1:18" x14ac:dyDescent="0.35">
      <c r="A1070" s="18" t="s">
        <v>154</v>
      </c>
      <c r="B1070" s="19" t="s">
        <v>16</v>
      </c>
      <c r="C1070" s="19" t="s">
        <v>17</v>
      </c>
      <c r="D1070" s="19" t="s">
        <v>84</v>
      </c>
      <c r="E1070" s="19" t="s">
        <v>904</v>
      </c>
      <c r="F1070" s="19" t="s">
        <v>87</v>
      </c>
      <c r="G1070" s="19" t="s">
        <v>86</v>
      </c>
      <c r="H1070" s="20">
        <v>0.02</v>
      </c>
      <c r="I1070" s="21" t="s">
        <v>25</v>
      </c>
      <c r="J1070" s="22">
        <v>-2.6007802340702213E-2</v>
      </c>
      <c r="K1070" s="23">
        <v>-2.6007802340702213E-2</v>
      </c>
      <c r="L1070" s="23">
        <v>-2.6007802340702213E-2</v>
      </c>
      <c r="M1070" s="23">
        <v>-2.6702269692923886E-2</v>
      </c>
      <c r="N1070" s="23">
        <v>-2.6702269692923886E-2</v>
      </c>
      <c r="O1070" s="23">
        <v>-2.6702269692923886E-2</v>
      </c>
      <c r="P1070" s="23">
        <v>-2.6521060842433664E-2</v>
      </c>
      <c r="Q1070" s="23">
        <v>-2.6521060842433664E-2</v>
      </c>
      <c r="R1070" s="24">
        <v>-2.7259684361549463E-2</v>
      </c>
    </row>
    <row r="1071" spans="1:18" x14ac:dyDescent="0.35">
      <c r="A1071" s="25" t="s">
        <v>154</v>
      </c>
      <c r="B1071" s="26" t="s">
        <v>16</v>
      </c>
      <c r="C1071" s="26" t="s">
        <v>17</v>
      </c>
      <c r="D1071" s="26" t="s">
        <v>84</v>
      </c>
      <c r="E1071" s="26" t="s">
        <v>904</v>
      </c>
      <c r="F1071" s="26" t="s">
        <v>525</v>
      </c>
      <c r="G1071" s="26" t="s">
        <v>86</v>
      </c>
      <c r="H1071" s="27">
        <v>0.02</v>
      </c>
      <c r="I1071" s="28" t="s">
        <v>22</v>
      </c>
      <c r="J1071" s="29">
        <v>7.69</v>
      </c>
      <c r="K1071" s="30">
        <v>7.69</v>
      </c>
      <c r="L1071" s="30">
        <v>7.69</v>
      </c>
      <c r="M1071" s="30">
        <v>7.49</v>
      </c>
      <c r="N1071" s="30">
        <v>7.49</v>
      </c>
      <c r="O1071" s="30">
        <v>7.49</v>
      </c>
      <c r="P1071" s="30">
        <v>6.41</v>
      </c>
      <c r="Q1071" s="30">
        <v>6.41</v>
      </c>
      <c r="R1071" s="31">
        <v>6.97</v>
      </c>
    </row>
    <row r="1072" spans="1:18" x14ac:dyDescent="0.35">
      <c r="A1072" s="12" t="s">
        <v>154</v>
      </c>
      <c r="B1072" s="13" t="s">
        <v>16</v>
      </c>
      <c r="C1072" s="13" t="s">
        <v>17</v>
      </c>
      <c r="D1072" s="13" t="s">
        <v>84</v>
      </c>
      <c r="E1072" s="13" t="s">
        <v>904</v>
      </c>
      <c r="F1072" s="13" t="s">
        <v>525</v>
      </c>
      <c r="G1072" s="13" t="s">
        <v>86</v>
      </c>
      <c r="H1072" s="14">
        <v>0.02</v>
      </c>
      <c r="I1072" s="15" t="s">
        <v>23</v>
      </c>
      <c r="J1072" s="16">
        <v>7.49</v>
      </c>
      <c r="K1072" s="17">
        <v>7.49</v>
      </c>
      <c r="L1072" s="17">
        <v>7.49</v>
      </c>
      <c r="M1072" s="17">
        <v>7.29</v>
      </c>
      <c r="N1072" s="17">
        <v>7.29</v>
      </c>
      <c r="O1072" s="17">
        <v>7.29</v>
      </c>
      <c r="P1072" s="17">
        <v>6.24</v>
      </c>
      <c r="Q1072" s="17">
        <v>6.24</v>
      </c>
      <c r="R1072" s="17">
        <v>6.78</v>
      </c>
    </row>
    <row r="1073" spans="1:18" x14ac:dyDescent="0.35">
      <c r="A1073" s="18" t="s">
        <v>154</v>
      </c>
      <c r="B1073" s="19" t="s">
        <v>16</v>
      </c>
      <c r="C1073" s="19" t="s">
        <v>17</v>
      </c>
      <c r="D1073" s="19" t="s">
        <v>84</v>
      </c>
      <c r="E1073" s="19" t="s">
        <v>904</v>
      </c>
      <c r="F1073" s="19" t="s">
        <v>525</v>
      </c>
      <c r="G1073" s="19" t="s">
        <v>86</v>
      </c>
      <c r="H1073" s="20">
        <v>0.02</v>
      </c>
      <c r="I1073" s="21" t="s">
        <v>25</v>
      </c>
      <c r="J1073" s="22">
        <v>-2.6007802340702213E-2</v>
      </c>
      <c r="K1073" s="23">
        <v>-2.6007802340702213E-2</v>
      </c>
      <c r="L1073" s="23">
        <v>-2.6007802340702213E-2</v>
      </c>
      <c r="M1073" s="23">
        <v>-2.6702269692923886E-2</v>
      </c>
      <c r="N1073" s="23">
        <v>-2.6702269692923886E-2</v>
      </c>
      <c r="O1073" s="23">
        <v>-2.6702269692923886E-2</v>
      </c>
      <c r="P1073" s="23">
        <v>-2.6521060842433664E-2</v>
      </c>
      <c r="Q1073" s="23">
        <v>-2.6521060842433664E-2</v>
      </c>
      <c r="R1073" s="24">
        <v>-2.7259684361549463E-2</v>
      </c>
    </row>
    <row r="1074" spans="1:18" x14ac:dyDescent="0.35">
      <c r="A1074" s="25" t="s">
        <v>154</v>
      </c>
      <c r="B1074" s="26" t="s">
        <v>16</v>
      </c>
      <c r="C1074" s="26" t="s">
        <v>17</v>
      </c>
      <c r="D1074" s="26" t="s">
        <v>84</v>
      </c>
      <c r="E1074" s="26" t="s">
        <v>904</v>
      </c>
      <c r="F1074" s="26" t="s">
        <v>89</v>
      </c>
      <c r="G1074" s="26" t="s">
        <v>70</v>
      </c>
      <c r="H1074" s="27">
        <v>0.02</v>
      </c>
      <c r="I1074" s="28" t="s">
        <v>22</v>
      </c>
      <c r="J1074" s="29">
        <v>6.99</v>
      </c>
      <c r="K1074" s="30">
        <v>6.99</v>
      </c>
      <c r="L1074" s="30">
        <v>6.99</v>
      </c>
      <c r="M1074" s="30">
        <v>6.99</v>
      </c>
      <c r="N1074" s="30">
        <v>6.99</v>
      </c>
      <c r="O1074" s="30">
        <v>6.99</v>
      </c>
      <c r="P1074" s="30">
        <v>5.84</v>
      </c>
      <c r="Q1074" s="30">
        <v>5.84</v>
      </c>
      <c r="R1074" s="31">
        <v>6.65</v>
      </c>
    </row>
    <row r="1075" spans="1:18" x14ac:dyDescent="0.35">
      <c r="A1075" s="12" t="s">
        <v>154</v>
      </c>
      <c r="B1075" s="13" t="s">
        <v>16</v>
      </c>
      <c r="C1075" s="13" t="s">
        <v>17</v>
      </c>
      <c r="D1075" s="13" t="s">
        <v>84</v>
      </c>
      <c r="E1075" s="13" t="s">
        <v>904</v>
      </c>
      <c r="F1075" s="13" t="s">
        <v>89</v>
      </c>
      <c r="G1075" s="13" t="s">
        <v>70</v>
      </c>
      <c r="H1075" s="14">
        <v>0.02</v>
      </c>
      <c r="I1075" s="15" t="s">
        <v>23</v>
      </c>
      <c r="J1075" s="16">
        <v>6.99</v>
      </c>
      <c r="K1075" s="17">
        <v>6.99</v>
      </c>
      <c r="L1075" s="17">
        <v>6.99</v>
      </c>
      <c r="M1075" s="17">
        <v>6.99</v>
      </c>
      <c r="N1075" s="17">
        <v>6.99</v>
      </c>
      <c r="O1075" s="17">
        <v>6.99</v>
      </c>
      <c r="P1075" s="17">
        <v>5.84</v>
      </c>
      <c r="Q1075" s="17">
        <v>5.84</v>
      </c>
      <c r="R1075" s="17">
        <v>6.65</v>
      </c>
    </row>
    <row r="1076" spans="1:18" x14ac:dyDescent="0.35">
      <c r="A1076" s="18" t="s">
        <v>154</v>
      </c>
      <c r="B1076" s="19" t="s">
        <v>16</v>
      </c>
      <c r="C1076" s="19" t="s">
        <v>17</v>
      </c>
      <c r="D1076" s="19" t="s">
        <v>84</v>
      </c>
      <c r="E1076" s="19" t="s">
        <v>904</v>
      </c>
      <c r="F1076" s="19" t="s">
        <v>89</v>
      </c>
      <c r="G1076" s="19" t="s">
        <v>70</v>
      </c>
      <c r="H1076" s="20">
        <v>0.02</v>
      </c>
      <c r="I1076" s="21" t="s">
        <v>25</v>
      </c>
      <c r="J1076" s="22">
        <v>0</v>
      </c>
      <c r="K1076" s="23">
        <v>0</v>
      </c>
      <c r="L1076" s="23">
        <v>0</v>
      </c>
      <c r="M1076" s="23">
        <v>0</v>
      </c>
      <c r="N1076" s="23">
        <v>0</v>
      </c>
      <c r="O1076" s="23">
        <v>0</v>
      </c>
      <c r="P1076" s="23">
        <v>0</v>
      </c>
      <c r="Q1076" s="23">
        <v>0</v>
      </c>
      <c r="R1076" s="24">
        <v>0</v>
      </c>
    </row>
    <row r="1077" spans="1:18" x14ac:dyDescent="0.35">
      <c r="A1077" s="25" t="s">
        <v>154</v>
      </c>
      <c r="B1077" s="26" t="s">
        <v>16</v>
      </c>
      <c r="C1077" s="26" t="s">
        <v>17</v>
      </c>
      <c r="D1077" s="26" t="s">
        <v>84</v>
      </c>
      <c r="E1077" s="26" t="s">
        <v>904</v>
      </c>
      <c r="F1077" s="26" t="s">
        <v>90</v>
      </c>
      <c r="G1077" s="26" t="s">
        <v>70</v>
      </c>
      <c r="H1077" s="27">
        <v>0.02</v>
      </c>
      <c r="I1077" s="28" t="s">
        <v>22</v>
      </c>
      <c r="J1077" s="29">
        <v>6.69</v>
      </c>
      <c r="K1077" s="30">
        <v>6.69</v>
      </c>
      <c r="L1077" s="30">
        <v>6.69</v>
      </c>
      <c r="M1077" s="30">
        <v>6.49</v>
      </c>
      <c r="N1077" s="30">
        <v>6.49</v>
      </c>
      <c r="O1077" s="30">
        <v>6.49</v>
      </c>
      <c r="P1077" s="30">
        <v>5.6</v>
      </c>
      <c r="Q1077" s="30">
        <v>5.6</v>
      </c>
      <c r="R1077" s="31">
        <v>6.1</v>
      </c>
    </row>
    <row r="1078" spans="1:18" x14ac:dyDescent="0.35">
      <c r="A1078" s="12" t="s">
        <v>154</v>
      </c>
      <c r="B1078" s="13" t="s">
        <v>16</v>
      </c>
      <c r="C1078" s="13" t="s">
        <v>17</v>
      </c>
      <c r="D1078" s="13" t="s">
        <v>84</v>
      </c>
      <c r="E1078" s="13" t="s">
        <v>904</v>
      </c>
      <c r="F1078" s="13" t="s">
        <v>90</v>
      </c>
      <c r="G1078" s="13" t="s">
        <v>70</v>
      </c>
      <c r="H1078" s="14">
        <v>0.02</v>
      </c>
      <c r="I1078" s="15" t="s">
        <v>23</v>
      </c>
      <c r="J1078" s="16">
        <v>6.49</v>
      </c>
      <c r="K1078" s="17">
        <v>6.49</v>
      </c>
      <c r="L1078" s="17">
        <v>6.49</v>
      </c>
      <c r="M1078" s="17">
        <v>6.29</v>
      </c>
      <c r="N1078" s="17">
        <v>6.29</v>
      </c>
      <c r="O1078" s="17">
        <v>6.29</v>
      </c>
      <c r="P1078" s="17">
        <v>5.43</v>
      </c>
      <c r="Q1078" s="17">
        <v>5.43</v>
      </c>
      <c r="R1078" s="17">
        <v>5.91</v>
      </c>
    </row>
    <row r="1079" spans="1:18" x14ac:dyDescent="0.35">
      <c r="A1079" s="18" t="s">
        <v>154</v>
      </c>
      <c r="B1079" s="19" t="s">
        <v>16</v>
      </c>
      <c r="C1079" s="19" t="s">
        <v>17</v>
      </c>
      <c r="D1079" s="19" t="s">
        <v>84</v>
      </c>
      <c r="E1079" s="19" t="s">
        <v>904</v>
      </c>
      <c r="F1079" s="19" t="s">
        <v>90</v>
      </c>
      <c r="G1079" s="19" t="s">
        <v>70</v>
      </c>
      <c r="H1079" s="20">
        <v>0.02</v>
      </c>
      <c r="I1079" s="21" t="s">
        <v>25</v>
      </c>
      <c r="J1079" s="22">
        <v>-2.9895366218236186E-2</v>
      </c>
      <c r="K1079" s="23">
        <v>-2.9895366218236186E-2</v>
      </c>
      <c r="L1079" s="23">
        <v>-2.9895366218236186E-2</v>
      </c>
      <c r="M1079" s="23">
        <v>-3.0816640986132571E-2</v>
      </c>
      <c r="N1079" s="23">
        <v>-3.0816640986132571E-2</v>
      </c>
      <c r="O1079" s="23">
        <v>-3.0816640986132571E-2</v>
      </c>
      <c r="P1079" s="23">
        <v>-3.035714285714286E-2</v>
      </c>
      <c r="Q1079" s="23">
        <v>-3.035714285714286E-2</v>
      </c>
      <c r="R1079" s="24">
        <v>-3.1147540983606503E-2</v>
      </c>
    </row>
    <row r="1080" spans="1:18" x14ac:dyDescent="0.35">
      <c r="A1080" s="25" t="s">
        <v>154</v>
      </c>
      <c r="B1080" s="26" t="s">
        <v>16</v>
      </c>
      <c r="C1080" s="26" t="s">
        <v>17</v>
      </c>
      <c r="D1080" s="26" t="s">
        <v>84</v>
      </c>
      <c r="E1080" s="26" t="s">
        <v>904</v>
      </c>
      <c r="F1080" s="26" t="s">
        <v>91</v>
      </c>
      <c r="G1080" s="26" t="s">
        <v>70</v>
      </c>
      <c r="H1080" s="27">
        <v>0.02</v>
      </c>
      <c r="I1080" s="28" t="s">
        <v>22</v>
      </c>
      <c r="J1080" s="29">
        <v>6.29</v>
      </c>
      <c r="K1080" s="30">
        <v>6.29</v>
      </c>
      <c r="L1080" s="30">
        <v>6.29</v>
      </c>
      <c r="M1080" s="30">
        <v>5.79</v>
      </c>
      <c r="N1080" s="30">
        <v>5.79</v>
      </c>
      <c r="O1080" s="30">
        <v>5.79</v>
      </c>
      <c r="P1080" s="30">
        <v>5.25</v>
      </c>
      <c r="Q1080" s="30">
        <v>5.25</v>
      </c>
      <c r="R1080" s="31">
        <v>5.59</v>
      </c>
    </row>
    <row r="1081" spans="1:18" x14ac:dyDescent="0.35">
      <c r="A1081" s="12" t="s">
        <v>154</v>
      </c>
      <c r="B1081" s="13" t="s">
        <v>16</v>
      </c>
      <c r="C1081" s="13" t="s">
        <v>17</v>
      </c>
      <c r="D1081" s="13" t="s">
        <v>84</v>
      </c>
      <c r="E1081" s="13" t="s">
        <v>904</v>
      </c>
      <c r="F1081" s="13" t="s">
        <v>91</v>
      </c>
      <c r="G1081" s="13" t="s">
        <v>70</v>
      </c>
      <c r="H1081" s="14">
        <v>0.02</v>
      </c>
      <c r="I1081" s="15" t="s">
        <v>23</v>
      </c>
      <c r="J1081" s="16">
        <v>5.49</v>
      </c>
      <c r="K1081" s="17">
        <v>5.49</v>
      </c>
      <c r="L1081" s="17">
        <v>5.49</v>
      </c>
      <c r="M1081" s="17">
        <v>5.29</v>
      </c>
      <c r="N1081" s="17">
        <v>5.29</v>
      </c>
      <c r="O1081" s="17">
        <v>5.29</v>
      </c>
      <c r="P1081" s="17">
        <v>4.58</v>
      </c>
      <c r="Q1081" s="17">
        <v>4.58</v>
      </c>
      <c r="R1081" s="17">
        <v>5.59</v>
      </c>
    </row>
    <row r="1082" spans="1:18" x14ac:dyDescent="0.35">
      <c r="A1082" s="18" t="s">
        <v>154</v>
      </c>
      <c r="B1082" s="19" t="s">
        <v>16</v>
      </c>
      <c r="C1082" s="19" t="s">
        <v>17</v>
      </c>
      <c r="D1082" s="19" t="s">
        <v>84</v>
      </c>
      <c r="E1082" s="19" t="s">
        <v>904</v>
      </c>
      <c r="F1082" s="19" t="s">
        <v>91</v>
      </c>
      <c r="G1082" s="19" t="s">
        <v>70</v>
      </c>
      <c r="H1082" s="20">
        <v>0.02</v>
      </c>
      <c r="I1082" s="21" t="s">
        <v>25</v>
      </c>
      <c r="J1082" s="22">
        <v>-0.12718600953895065</v>
      </c>
      <c r="K1082" s="23">
        <v>-0.12718600953895065</v>
      </c>
      <c r="L1082" s="23">
        <v>-0.12718600953895065</v>
      </c>
      <c r="M1082" s="23">
        <v>-8.6355785837651133E-2</v>
      </c>
      <c r="N1082" s="23">
        <v>-8.6355785837651133E-2</v>
      </c>
      <c r="O1082" s="23">
        <v>-8.6355785837651133E-2</v>
      </c>
      <c r="P1082" s="23">
        <v>-0.12761904761904763</v>
      </c>
      <c r="Q1082" s="23">
        <v>-0.12761904761904763</v>
      </c>
      <c r="R1082" s="24">
        <v>0</v>
      </c>
    </row>
    <row r="1083" spans="1:18" x14ac:dyDescent="0.35">
      <c r="A1083" s="25" t="s">
        <v>154</v>
      </c>
      <c r="B1083" s="26" t="s">
        <v>16</v>
      </c>
      <c r="C1083" s="26" t="s">
        <v>17</v>
      </c>
      <c r="D1083" s="26" t="s">
        <v>84</v>
      </c>
      <c r="E1083" s="26" t="s">
        <v>880</v>
      </c>
      <c r="F1083" s="26" t="s">
        <v>88</v>
      </c>
      <c r="G1083" s="26" t="s">
        <v>70</v>
      </c>
      <c r="H1083" s="27">
        <v>0.02</v>
      </c>
      <c r="I1083" s="28" t="s">
        <v>22</v>
      </c>
      <c r="J1083" s="29">
        <v>6.19</v>
      </c>
      <c r="K1083" s="30">
        <v>6.19</v>
      </c>
      <c r="L1083" s="30">
        <v>6.19</v>
      </c>
      <c r="M1083" s="30">
        <v>5.99</v>
      </c>
      <c r="N1083" s="30">
        <v>5.99</v>
      </c>
      <c r="O1083" s="30">
        <v>5.99</v>
      </c>
      <c r="P1083" s="30">
        <v>5.17</v>
      </c>
      <c r="Q1083" s="30">
        <v>5.17</v>
      </c>
      <c r="R1083" s="31">
        <v>5.71</v>
      </c>
    </row>
    <row r="1084" spans="1:18" x14ac:dyDescent="0.35">
      <c r="A1084" s="12" t="s">
        <v>154</v>
      </c>
      <c r="B1084" s="13" t="s">
        <v>16</v>
      </c>
      <c r="C1084" s="13" t="s">
        <v>17</v>
      </c>
      <c r="D1084" s="13" t="s">
        <v>84</v>
      </c>
      <c r="E1084" s="13" t="s">
        <v>880</v>
      </c>
      <c r="F1084" s="13" t="s">
        <v>88</v>
      </c>
      <c r="G1084" s="13" t="s">
        <v>70</v>
      </c>
      <c r="H1084" s="14">
        <v>0.02</v>
      </c>
      <c r="I1084" s="15" t="s">
        <v>23</v>
      </c>
      <c r="J1084" s="16">
        <v>6.19</v>
      </c>
      <c r="K1084" s="17">
        <v>6.19</v>
      </c>
      <c r="L1084" s="17">
        <v>6.19</v>
      </c>
      <c r="M1084" s="17">
        <v>5.99</v>
      </c>
      <c r="N1084" s="17">
        <v>5.99</v>
      </c>
      <c r="O1084" s="17">
        <v>5.99</v>
      </c>
      <c r="P1084" s="17">
        <v>5.17</v>
      </c>
      <c r="Q1084" s="17">
        <v>5.17</v>
      </c>
      <c r="R1084" s="17">
        <v>5.71</v>
      </c>
    </row>
    <row r="1085" spans="1:18" x14ac:dyDescent="0.35">
      <c r="A1085" s="18" t="s">
        <v>154</v>
      </c>
      <c r="B1085" s="19" t="s">
        <v>16</v>
      </c>
      <c r="C1085" s="19" t="s">
        <v>17</v>
      </c>
      <c r="D1085" s="19" t="s">
        <v>84</v>
      </c>
      <c r="E1085" s="19" t="s">
        <v>880</v>
      </c>
      <c r="F1085" s="19" t="s">
        <v>88</v>
      </c>
      <c r="G1085" s="19" t="s">
        <v>70</v>
      </c>
      <c r="H1085" s="20">
        <v>0.02</v>
      </c>
      <c r="I1085" s="21" t="s">
        <v>25</v>
      </c>
      <c r="J1085" s="22">
        <v>0</v>
      </c>
      <c r="K1085" s="23">
        <v>0</v>
      </c>
      <c r="L1085" s="23">
        <v>0</v>
      </c>
      <c r="M1085" s="23">
        <v>0</v>
      </c>
      <c r="N1085" s="23">
        <v>0</v>
      </c>
      <c r="O1085" s="23">
        <v>0</v>
      </c>
      <c r="P1085" s="23">
        <v>0</v>
      </c>
      <c r="Q1085" s="23">
        <v>0</v>
      </c>
      <c r="R1085" s="24">
        <v>0</v>
      </c>
    </row>
    <row r="1086" spans="1:18" x14ac:dyDescent="0.35">
      <c r="A1086" s="25" t="s">
        <v>154</v>
      </c>
      <c r="B1086" s="26" t="s">
        <v>16</v>
      </c>
      <c r="C1086" s="26" t="s">
        <v>17</v>
      </c>
      <c r="D1086" s="26" t="s">
        <v>84</v>
      </c>
      <c r="E1086" s="26" t="s">
        <v>881</v>
      </c>
      <c r="F1086" s="26" t="s">
        <v>556</v>
      </c>
      <c r="G1086" s="26" t="s">
        <v>70</v>
      </c>
      <c r="H1086" s="27">
        <v>0.02</v>
      </c>
      <c r="I1086" s="28" t="s">
        <v>22</v>
      </c>
      <c r="J1086" s="29">
        <v>7.79</v>
      </c>
      <c r="K1086" s="30">
        <v>7.79</v>
      </c>
      <c r="L1086" s="30">
        <v>7.79</v>
      </c>
      <c r="M1086" s="30">
        <v>7.79</v>
      </c>
      <c r="N1086" s="30">
        <v>7.79</v>
      </c>
      <c r="O1086" s="30">
        <v>7.79</v>
      </c>
      <c r="P1086" s="30">
        <v>8.44</v>
      </c>
      <c r="Q1086" s="30">
        <v>8.44</v>
      </c>
      <c r="R1086" s="31">
        <v>8.51</v>
      </c>
    </row>
    <row r="1087" spans="1:18" x14ac:dyDescent="0.35">
      <c r="A1087" s="12" t="s">
        <v>154</v>
      </c>
      <c r="B1087" s="13" t="s">
        <v>16</v>
      </c>
      <c r="C1087" s="13" t="s">
        <v>17</v>
      </c>
      <c r="D1087" s="13" t="s">
        <v>84</v>
      </c>
      <c r="E1087" s="13" t="s">
        <v>881</v>
      </c>
      <c r="F1087" s="13" t="s">
        <v>556</v>
      </c>
      <c r="G1087" s="13" t="s">
        <v>70</v>
      </c>
      <c r="H1087" s="14">
        <v>0.02</v>
      </c>
      <c r="I1087" s="15" t="s">
        <v>23</v>
      </c>
      <c r="J1087" s="16">
        <v>7.99</v>
      </c>
      <c r="K1087" s="17">
        <v>7.99</v>
      </c>
      <c r="L1087" s="17">
        <v>7.99</v>
      </c>
      <c r="M1087" s="17">
        <v>7.79</v>
      </c>
      <c r="N1087" s="17">
        <v>7.79</v>
      </c>
      <c r="O1087" s="17">
        <v>7.79</v>
      </c>
      <c r="P1087" s="17">
        <v>8.6</v>
      </c>
      <c r="Q1087" s="17">
        <v>8.6</v>
      </c>
      <c r="R1087" s="17">
        <v>8.51</v>
      </c>
    </row>
    <row r="1088" spans="1:18" x14ac:dyDescent="0.35">
      <c r="A1088" s="18" t="s">
        <v>154</v>
      </c>
      <c r="B1088" s="19" t="s">
        <v>16</v>
      </c>
      <c r="C1088" s="19" t="s">
        <v>17</v>
      </c>
      <c r="D1088" s="19" t="s">
        <v>84</v>
      </c>
      <c r="E1088" s="19" t="s">
        <v>881</v>
      </c>
      <c r="F1088" s="19" t="s">
        <v>556</v>
      </c>
      <c r="G1088" s="19" t="s">
        <v>70</v>
      </c>
      <c r="H1088" s="20">
        <v>0.02</v>
      </c>
      <c r="I1088" s="21" t="s">
        <v>25</v>
      </c>
      <c r="J1088" s="22">
        <v>2.5673940949935803E-2</v>
      </c>
      <c r="K1088" s="23">
        <v>2.5673940949935803E-2</v>
      </c>
      <c r="L1088" s="23">
        <v>2.5673940949935803E-2</v>
      </c>
      <c r="M1088" s="23">
        <v>0</v>
      </c>
      <c r="N1088" s="23">
        <v>0</v>
      </c>
      <c r="O1088" s="23">
        <v>0</v>
      </c>
      <c r="P1088" s="23">
        <v>1.8957345971563955E-2</v>
      </c>
      <c r="Q1088" s="23">
        <v>1.8957345971563955E-2</v>
      </c>
      <c r="R1088" s="24">
        <v>0</v>
      </c>
    </row>
    <row r="1089" spans="1:18" x14ac:dyDescent="0.35">
      <c r="A1089" s="25" t="s">
        <v>154</v>
      </c>
      <c r="B1089" s="26" t="s">
        <v>16</v>
      </c>
      <c r="C1089" s="26" t="s">
        <v>17</v>
      </c>
      <c r="D1089" s="26" t="s">
        <v>84</v>
      </c>
      <c r="E1089" s="26" t="s">
        <v>881</v>
      </c>
      <c r="F1089" s="26" t="s">
        <v>93</v>
      </c>
      <c r="G1089" s="26" t="s">
        <v>70</v>
      </c>
      <c r="H1089" s="27">
        <v>0.02</v>
      </c>
      <c r="I1089" s="28" t="s">
        <v>22</v>
      </c>
      <c r="J1089" s="29">
        <v>7.64</v>
      </c>
      <c r="K1089" s="30">
        <v>7.64</v>
      </c>
      <c r="L1089" s="30">
        <v>7.64</v>
      </c>
      <c r="M1089" s="30">
        <v>7.44</v>
      </c>
      <c r="N1089" s="30">
        <v>7.44</v>
      </c>
      <c r="O1089" s="30">
        <v>7.44</v>
      </c>
      <c r="P1089" s="30">
        <v>8.2899999999999991</v>
      </c>
      <c r="Q1089" s="30">
        <v>8.2899999999999991</v>
      </c>
      <c r="R1089" s="31">
        <v>8.39</v>
      </c>
    </row>
    <row r="1090" spans="1:18" x14ac:dyDescent="0.35">
      <c r="A1090" s="12" t="s">
        <v>154</v>
      </c>
      <c r="B1090" s="13" t="s">
        <v>16</v>
      </c>
      <c r="C1090" s="13" t="s">
        <v>17</v>
      </c>
      <c r="D1090" s="13" t="s">
        <v>84</v>
      </c>
      <c r="E1090" s="13" t="s">
        <v>881</v>
      </c>
      <c r="F1090" s="13" t="s">
        <v>93</v>
      </c>
      <c r="G1090" s="13" t="s">
        <v>70</v>
      </c>
      <c r="H1090" s="14">
        <v>0.02</v>
      </c>
      <c r="I1090" s="15" t="s">
        <v>23</v>
      </c>
      <c r="J1090" s="16">
        <v>7.59</v>
      </c>
      <c r="K1090" s="17">
        <v>7.59</v>
      </c>
      <c r="L1090" s="17">
        <v>7.59</v>
      </c>
      <c r="M1090" s="17">
        <v>7.34</v>
      </c>
      <c r="N1090" s="17">
        <v>7.34</v>
      </c>
      <c r="O1090" s="17">
        <v>7.34</v>
      </c>
      <c r="P1090" s="17">
        <v>8.25</v>
      </c>
      <c r="Q1090" s="17">
        <v>8.25</v>
      </c>
      <c r="R1090" s="17">
        <v>8.3000000000000007</v>
      </c>
    </row>
    <row r="1091" spans="1:18" x14ac:dyDescent="0.35">
      <c r="A1091" s="18" t="s">
        <v>154</v>
      </c>
      <c r="B1091" s="19" t="s">
        <v>16</v>
      </c>
      <c r="C1091" s="19" t="s">
        <v>17</v>
      </c>
      <c r="D1091" s="19" t="s">
        <v>84</v>
      </c>
      <c r="E1091" s="19" t="s">
        <v>881</v>
      </c>
      <c r="F1091" s="19" t="s">
        <v>93</v>
      </c>
      <c r="G1091" s="19" t="s">
        <v>70</v>
      </c>
      <c r="H1091" s="20">
        <v>0.02</v>
      </c>
      <c r="I1091" s="21" t="s">
        <v>25</v>
      </c>
      <c r="J1091" s="22">
        <v>-6.5445026178010401E-3</v>
      </c>
      <c r="K1091" s="23">
        <v>-6.5445026178010401E-3</v>
      </c>
      <c r="L1091" s="23">
        <v>-6.5445026178010401E-3</v>
      </c>
      <c r="M1091" s="23">
        <v>-1.3440860215053863E-2</v>
      </c>
      <c r="N1091" s="23">
        <v>-1.3440860215053863E-2</v>
      </c>
      <c r="O1091" s="23">
        <v>-1.3440860215053863E-2</v>
      </c>
      <c r="P1091" s="23">
        <v>-4.8250904704462139E-3</v>
      </c>
      <c r="Q1091" s="23">
        <v>-4.8250904704462139E-3</v>
      </c>
      <c r="R1091" s="24">
        <v>-1.0727056019070313E-2</v>
      </c>
    </row>
    <row r="1092" spans="1:18" x14ac:dyDescent="0.35">
      <c r="A1092" s="25" t="s">
        <v>154</v>
      </c>
      <c r="B1092" s="26" t="s">
        <v>16</v>
      </c>
      <c r="C1092" s="26" t="s">
        <v>17</v>
      </c>
      <c r="D1092" s="26" t="s">
        <v>84</v>
      </c>
      <c r="E1092" s="26" t="s">
        <v>881</v>
      </c>
      <c r="F1092" s="26" t="s">
        <v>916</v>
      </c>
      <c r="G1092" s="26" t="s">
        <v>70</v>
      </c>
      <c r="H1092" s="27">
        <v>0.02</v>
      </c>
      <c r="I1092" s="28" t="s">
        <v>22</v>
      </c>
      <c r="J1092" s="29">
        <v>7.64</v>
      </c>
      <c r="K1092" s="30">
        <v>7.64</v>
      </c>
      <c r="L1092" s="30">
        <v>7.64</v>
      </c>
      <c r="M1092" s="30">
        <v>7.44</v>
      </c>
      <c r="N1092" s="30">
        <v>7.44</v>
      </c>
      <c r="O1092" s="30">
        <v>7.44</v>
      </c>
      <c r="P1092" s="30">
        <v>8.2899999999999991</v>
      </c>
      <c r="Q1092" s="30">
        <v>8.2899999999999991</v>
      </c>
      <c r="R1092" s="31">
        <v>8.42</v>
      </c>
    </row>
    <row r="1093" spans="1:18" x14ac:dyDescent="0.35">
      <c r="A1093" s="12" t="s">
        <v>154</v>
      </c>
      <c r="B1093" s="13" t="s">
        <v>16</v>
      </c>
      <c r="C1093" s="13" t="s">
        <v>17</v>
      </c>
      <c r="D1093" s="13" t="s">
        <v>84</v>
      </c>
      <c r="E1093" s="13" t="s">
        <v>881</v>
      </c>
      <c r="F1093" s="13" t="s">
        <v>916</v>
      </c>
      <c r="G1093" s="13" t="s">
        <v>70</v>
      </c>
      <c r="H1093" s="14">
        <v>0.02</v>
      </c>
      <c r="I1093" s="15" t="s">
        <v>23</v>
      </c>
      <c r="J1093" s="16">
        <v>7.54</v>
      </c>
      <c r="K1093" s="17">
        <v>7.54</v>
      </c>
      <c r="L1093" s="17">
        <v>7.54</v>
      </c>
      <c r="M1093" s="17">
        <v>7.24</v>
      </c>
      <c r="N1093" s="17">
        <v>7.24</v>
      </c>
      <c r="O1093" s="17">
        <v>7.24</v>
      </c>
      <c r="P1093" s="17">
        <v>8.1999999999999993</v>
      </c>
      <c r="Q1093" s="17">
        <v>8.1999999999999993</v>
      </c>
      <c r="R1093" s="17">
        <v>8.23</v>
      </c>
    </row>
    <row r="1094" spans="1:18" x14ac:dyDescent="0.35">
      <c r="A1094" s="18" t="s">
        <v>154</v>
      </c>
      <c r="B1094" s="19" t="s">
        <v>16</v>
      </c>
      <c r="C1094" s="19" t="s">
        <v>17</v>
      </c>
      <c r="D1094" s="19" t="s">
        <v>84</v>
      </c>
      <c r="E1094" s="19" t="s">
        <v>881</v>
      </c>
      <c r="F1094" s="19" t="s">
        <v>916</v>
      </c>
      <c r="G1094" s="19" t="s">
        <v>70</v>
      </c>
      <c r="H1094" s="20">
        <v>0.02</v>
      </c>
      <c r="I1094" s="21" t="s">
        <v>25</v>
      </c>
      <c r="J1094" s="22">
        <v>-1.308900523560208E-2</v>
      </c>
      <c r="K1094" s="23">
        <v>-1.308900523560208E-2</v>
      </c>
      <c r="L1094" s="23">
        <v>-1.308900523560208E-2</v>
      </c>
      <c r="M1094" s="23">
        <v>-2.6881720430107503E-2</v>
      </c>
      <c r="N1094" s="23">
        <v>-2.6881720430107503E-2</v>
      </c>
      <c r="O1094" s="23">
        <v>-2.6881720430107503E-2</v>
      </c>
      <c r="P1094" s="23">
        <v>-1.0856453558504175E-2</v>
      </c>
      <c r="Q1094" s="23">
        <v>-1.0856453558504175E-2</v>
      </c>
      <c r="R1094" s="24">
        <v>-2.25653206650831E-2</v>
      </c>
    </row>
    <row r="1095" spans="1:18" x14ac:dyDescent="0.35">
      <c r="A1095" s="25" t="s">
        <v>154</v>
      </c>
      <c r="B1095" s="26" t="s">
        <v>16</v>
      </c>
      <c r="C1095" s="26" t="s">
        <v>17</v>
      </c>
      <c r="D1095" s="26" t="s">
        <v>84</v>
      </c>
      <c r="E1095" s="26" t="s">
        <v>881</v>
      </c>
      <c r="F1095" s="26" t="s">
        <v>917</v>
      </c>
      <c r="G1095" s="26" t="s">
        <v>70</v>
      </c>
      <c r="H1095" s="27">
        <v>0.02</v>
      </c>
      <c r="I1095" s="28" t="s">
        <v>22</v>
      </c>
      <c r="J1095" s="29">
        <v>7.64</v>
      </c>
      <c r="K1095" s="30">
        <v>7.64</v>
      </c>
      <c r="L1095" s="30">
        <v>7.64</v>
      </c>
      <c r="M1095" s="30">
        <v>7.44</v>
      </c>
      <c r="N1095" s="30">
        <v>7.44</v>
      </c>
      <c r="O1095" s="30">
        <v>7.44</v>
      </c>
      <c r="P1095" s="30">
        <v>8.2899999999999991</v>
      </c>
      <c r="Q1095" s="30">
        <v>8.2899999999999991</v>
      </c>
      <c r="R1095" s="31">
        <v>8.42</v>
      </c>
    </row>
    <row r="1096" spans="1:18" x14ac:dyDescent="0.35">
      <c r="A1096" s="12" t="s">
        <v>154</v>
      </c>
      <c r="B1096" s="13" t="s">
        <v>16</v>
      </c>
      <c r="C1096" s="13" t="s">
        <v>17</v>
      </c>
      <c r="D1096" s="13" t="s">
        <v>84</v>
      </c>
      <c r="E1096" s="13" t="s">
        <v>881</v>
      </c>
      <c r="F1096" s="13" t="s">
        <v>917</v>
      </c>
      <c r="G1096" s="13" t="s">
        <v>70</v>
      </c>
      <c r="H1096" s="14">
        <v>0.02</v>
      </c>
      <c r="I1096" s="15" t="s">
        <v>23</v>
      </c>
      <c r="J1096" s="16">
        <v>7.54</v>
      </c>
      <c r="K1096" s="17">
        <v>7.54</v>
      </c>
      <c r="L1096" s="17">
        <v>7.54</v>
      </c>
      <c r="M1096" s="17">
        <v>7.24</v>
      </c>
      <c r="N1096" s="17">
        <v>7.24</v>
      </c>
      <c r="O1096" s="17">
        <v>7.24</v>
      </c>
      <c r="P1096" s="17">
        <v>8.1999999999999993</v>
      </c>
      <c r="Q1096" s="17">
        <v>8.1999999999999993</v>
      </c>
      <c r="R1096" s="17">
        <v>8.23</v>
      </c>
    </row>
    <row r="1097" spans="1:18" x14ac:dyDescent="0.35">
      <c r="A1097" s="18" t="s">
        <v>154</v>
      </c>
      <c r="B1097" s="19" t="s">
        <v>16</v>
      </c>
      <c r="C1097" s="19" t="s">
        <v>17</v>
      </c>
      <c r="D1097" s="19" t="s">
        <v>84</v>
      </c>
      <c r="E1097" s="19" t="s">
        <v>881</v>
      </c>
      <c r="F1097" s="19" t="s">
        <v>917</v>
      </c>
      <c r="G1097" s="19" t="s">
        <v>70</v>
      </c>
      <c r="H1097" s="20">
        <v>0.02</v>
      </c>
      <c r="I1097" s="21" t="s">
        <v>25</v>
      </c>
      <c r="J1097" s="22">
        <v>-1.308900523560208E-2</v>
      </c>
      <c r="K1097" s="23">
        <v>-1.308900523560208E-2</v>
      </c>
      <c r="L1097" s="23">
        <v>-1.308900523560208E-2</v>
      </c>
      <c r="M1097" s="23">
        <v>-2.6881720430107503E-2</v>
      </c>
      <c r="N1097" s="23">
        <v>-2.6881720430107503E-2</v>
      </c>
      <c r="O1097" s="23">
        <v>-2.6881720430107503E-2</v>
      </c>
      <c r="P1097" s="23">
        <v>-1.0856453558504175E-2</v>
      </c>
      <c r="Q1097" s="23">
        <v>-1.0856453558504175E-2</v>
      </c>
      <c r="R1097" s="24">
        <v>-2.25653206650831E-2</v>
      </c>
    </row>
    <row r="1098" spans="1:18" x14ac:dyDescent="0.35">
      <c r="A1098" s="25" t="s">
        <v>154</v>
      </c>
      <c r="B1098" s="26" t="s">
        <v>16</v>
      </c>
      <c r="C1098" s="26" t="s">
        <v>17</v>
      </c>
      <c r="D1098" s="26" t="s">
        <v>84</v>
      </c>
      <c r="E1098" s="26" t="s">
        <v>881</v>
      </c>
      <c r="F1098" s="26" t="s">
        <v>94</v>
      </c>
      <c r="G1098" s="26" t="s">
        <v>70</v>
      </c>
      <c r="H1098" s="27">
        <v>0.02</v>
      </c>
      <c r="I1098" s="28" t="s">
        <v>22</v>
      </c>
      <c r="J1098" s="29">
        <v>7.19</v>
      </c>
      <c r="K1098" s="30">
        <v>7.19</v>
      </c>
      <c r="L1098" s="30">
        <v>7.19</v>
      </c>
      <c r="M1098" s="30">
        <v>7.19</v>
      </c>
      <c r="N1098" s="30">
        <v>7.19</v>
      </c>
      <c r="O1098" s="30">
        <v>7.19</v>
      </c>
      <c r="P1098" s="30">
        <v>7.79</v>
      </c>
      <c r="Q1098" s="30">
        <v>7.79</v>
      </c>
      <c r="R1098" s="31">
        <v>7.85</v>
      </c>
    </row>
    <row r="1099" spans="1:18" x14ac:dyDescent="0.35">
      <c r="A1099" s="12" t="s">
        <v>154</v>
      </c>
      <c r="B1099" s="13" t="s">
        <v>16</v>
      </c>
      <c r="C1099" s="13" t="s">
        <v>17</v>
      </c>
      <c r="D1099" s="13" t="s">
        <v>84</v>
      </c>
      <c r="E1099" s="13" t="s">
        <v>881</v>
      </c>
      <c r="F1099" s="13" t="s">
        <v>94</v>
      </c>
      <c r="G1099" s="13" t="s">
        <v>70</v>
      </c>
      <c r="H1099" s="14">
        <v>0.02</v>
      </c>
      <c r="I1099" s="15" t="s">
        <v>23</v>
      </c>
      <c r="J1099" s="16">
        <v>7.29</v>
      </c>
      <c r="K1099" s="17">
        <v>7.29</v>
      </c>
      <c r="L1099" s="17">
        <v>7.29</v>
      </c>
      <c r="M1099" s="17">
        <v>7.19</v>
      </c>
      <c r="N1099" s="17">
        <v>7.19</v>
      </c>
      <c r="O1099" s="17">
        <v>7.19</v>
      </c>
      <c r="P1099" s="17">
        <v>7.87</v>
      </c>
      <c r="Q1099" s="17">
        <v>7.87</v>
      </c>
      <c r="R1099" s="17">
        <v>7.85</v>
      </c>
    </row>
    <row r="1100" spans="1:18" x14ac:dyDescent="0.35">
      <c r="A1100" s="18" t="s">
        <v>154</v>
      </c>
      <c r="B1100" s="19" t="s">
        <v>16</v>
      </c>
      <c r="C1100" s="19" t="s">
        <v>17</v>
      </c>
      <c r="D1100" s="19" t="s">
        <v>84</v>
      </c>
      <c r="E1100" s="19" t="s">
        <v>881</v>
      </c>
      <c r="F1100" s="19" t="s">
        <v>94</v>
      </c>
      <c r="G1100" s="19" t="s">
        <v>70</v>
      </c>
      <c r="H1100" s="20">
        <v>0.02</v>
      </c>
      <c r="I1100" s="21" t="s">
        <v>25</v>
      </c>
      <c r="J1100" s="22">
        <v>1.3908205841446364E-2</v>
      </c>
      <c r="K1100" s="23">
        <v>1.3908205841446364E-2</v>
      </c>
      <c r="L1100" s="23">
        <v>1.3908205841446364E-2</v>
      </c>
      <c r="M1100" s="23">
        <v>0</v>
      </c>
      <c r="N1100" s="23">
        <v>0</v>
      </c>
      <c r="O1100" s="23">
        <v>0</v>
      </c>
      <c r="P1100" s="23">
        <v>1.0269576379974277E-2</v>
      </c>
      <c r="Q1100" s="23">
        <v>1.0269576379974277E-2</v>
      </c>
      <c r="R1100" s="24">
        <v>0</v>
      </c>
    </row>
    <row r="1101" spans="1:18" x14ac:dyDescent="0.35">
      <c r="A1101" s="25" t="s">
        <v>154</v>
      </c>
      <c r="B1101" s="26" t="s">
        <v>16</v>
      </c>
      <c r="C1101" s="26" t="s">
        <v>17</v>
      </c>
      <c r="D1101" s="26" t="s">
        <v>95</v>
      </c>
      <c r="E1101" s="26" t="s">
        <v>904</v>
      </c>
      <c r="F1101" s="26" t="s">
        <v>96</v>
      </c>
      <c r="G1101" s="26" t="s">
        <v>70</v>
      </c>
      <c r="H1101" s="27">
        <v>2.2499999999999999E-2</v>
      </c>
      <c r="I1101" s="28" t="s">
        <v>22</v>
      </c>
      <c r="J1101" s="29">
        <v>8.19</v>
      </c>
      <c r="K1101" s="30">
        <v>8.19</v>
      </c>
      <c r="L1101" s="30">
        <v>8.19</v>
      </c>
      <c r="M1101" s="30">
        <v>7.79</v>
      </c>
      <c r="N1101" s="30">
        <v>7.79</v>
      </c>
      <c r="O1101" s="30">
        <v>7.79</v>
      </c>
      <c r="P1101" s="30">
        <v>6.83</v>
      </c>
      <c r="Q1101" s="30">
        <v>6.83</v>
      </c>
      <c r="R1101" s="31">
        <v>8.9499999999999993</v>
      </c>
    </row>
    <row r="1102" spans="1:18" x14ac:dyDescent="0.35">
      <c r="A1102" s="12" t="s">
        <v>154</v>
      </c>
      <c r="B1102" s="13" t="s">
        <v>16</v>
      </c>
      <c r="C1102" s="13" t="s">
        <v>17</v>
      </c>
      <c r="D1102" s="13" t="s">
        <v>95</v>
      </c>
      <c r="E1102" s="13" t="s">
        <v>904</v>
      </c>
      <c r="F1102" s="13" t="s">
        <v>96</v>
      </c>
      <c r="G1102" s="13" t="s">
        <v>70</v>
      </c>
      <c r="H1102" s="14">
        <v>2.2499999999999999E-2</v>
      </c>
      <c r="I1102" s="15" t="s">
        <v>23</v>
      </c>
      <c r="J1102" s="16">
        <v>8.2899999999999991</v>
      </c>
      <c r="K1102" s="17">
        <v>8.2899999999999991</v>
      </c>
      <c r="L1102" s="17">
        <v>8.2899999999999991</v>
      </c>
      <c r="M1102" s="17">
        <v>7.79</v>
      </c>
      <c r="N1102" s="17">
        <v>7.79</v>
      </c>
      <c r="O1102" s="17">
        <v>7.79</v>
      </c>
      <c r="P1102" s="17">
        <v>6.91</v>
      </c>
      <c r="Q1102" s="17">
        <v>6.91</v>
      </c>
      <c r="R1102" s="17">
        <v>8.9499999999999993</v>
      </c>
    </row>
    <row r="1103" spans="1:18" x14ac:dyDescent="0.35">
      <c r="A1103" s="18" t="s">
        <v>154</v>
      </c>
      <c r="B1103" s="19" t="s">
        <v>16</v>
      </c>
      <c r="C1103" s="19" t="s">
        <v>17</v>
      </c>
      <c r="D1103" s="19" t="s">
        <v>95</v>
      </c>
      <c r="E1103" s="19" t="s">
        <v>904</v>
      </c>
      <c r="F1103" s="19" t="s">
        <v>96</v>
      </c>
      <c r="G1103" s="19" t="s">
        <v>70</v>
      </c>
      <c r="H1103" s="20">
        <v>2.2499999999999999E-2</v>
      </c>
      <c r="I1103" s="21" t="s">
        <v>25</v>
      </c>
      <c r="J1103" s="22">
        <v>1.2210012210012167E-2</v>
      </c>
      <c r="K1103" s="23">
        <v>1.2210012210012167E-2</v>
      </c>
      <c r="L1103" s="23">
        <v>1.2210012210012167E-2</v>
      </c>
      <c r="M1103" s="23">
        <v>0</v>
      </c>
      <c r="N1103" s="23">
        <v>0</v>
      </c>
      <c r="O1103" s="23">
        <v>0</v>
      </c>
      <c r="P1103" s="23">
        <v>1.171303074670571E-2</v>
      </c>
      <c r="Q1103" s="23">
        <v>1.171303074670571E-2</v>
      </c>
      <c r="R1103" s="24">
        <v>0</v>
      </c>
    </row>
    <row r="1104" spans="1:18" x14ac:dyDescent="0.35">
      <c r="A1104" s="25" t="s">
        <v>154</v>
      </c>
      <c r="B1104" s="26" t="s">
        <v>16</v>
      </c>
      <c r="C1104" s="26" t="s">
        <v>17</v>
      </c>
      <c r="D1104" s="26" t="s">
        <v>95</v>
      </c>
      <c r="E1104" s="26" t="s">
        <v>904</v>
      </c>
      <c r="F1104" s="26" t="s">
        <v>97</v>
      </c>
      <c r="G1104" s="26" t="s">
        <v>70</v>
      </c>
      <c r="H1104" s="77">
        <v>2.2499999999999999E-2</v>
      </c>
      <c r="I1104" s="28" t="s">
        <v>22</v>
      </c>
      <c r="J1104" s="29">
        <v>7.79</v>
      </c>
      <c r="K1104" s="30">
        <v>7.79</v>
      </c>
      <c r="L1104" s="30">
        <v>7.79</v>
      </c>
      <c r="M1104" s="30">
        <v>7.49</v>
      </c>
      <c r="N1104" s="30">
        <v>7.49</v>
      </c>
      <c r="O1104" s="30">
        <v>7.49</v>
      </c>
      <c r="P1104" s="30">
        <v>6.5</v>
      </c>
      <c r="Q1104" s="30">
        <v>6.5</v>
      </c>
      <c r="R1104" s="31">
        <v>8.59</v>
      </c>
    </row>
    <row r="1105" spans="1:18" x14ac:dyDescent="0.35">
      <c r="A1105" s="12" t="s">
        <v>154</v>
      </c>
      <c r="B1105" s="13" t="s">
        <v>16</v>
      </c>
      <c r="C1105" s="13" t="s">
        <v>17</v>
      </c>
      <c r="D1105" s="13" t="s">
        <v>95</v>
      </c>
      <c r="E1105" s="13" t="s">
        <v>904</v>
      </c>
      <c r="F1105" s="13" t="s">
        <v>97</v>
      </c>
      <c r="G1105" s="13" t="s">
        <v>70</v>
      </c>
      <c r="H1105" s="78">
        <v>2.2499999999999999E-2</v>
      </c>
      <c r="I1105" s="15" t="s">
        <v>23</v>
      </c>
      <c r="J1105" s="16">
        <v>7.59</v>
      </c>
      <c r="K1105" s="17">
        <v>7.59</v>
      </c>
      <c r="L1105" s="17">
        <v>7.59</v>
      </c>
      <c r="M1105" s="17">
        <v>7.29</v>
      </c>
      <c r="N1105" s="17">
        <v>7.29</v>
      </c>
      <c r="O1105" s="17">
        <v>7.29</v>
      </c>
      <c r="P1105" s="17">
        <v>6.33</v>
      </c>
      <c r="Q1105" s="17">
        <v>6.33</v>
      </c>
      <c r="R1105" s="17">
        <v>8.4</v>
      </c>
    </row>
    <row r="1106" spans="1:18" x14ac:dyDescent="0.35">
      <c r="A1106" s="18" t="s">
        <v>154</v>
      </c>
      <c r="B1106" s="19" t="s">
        <v>16</v>
      </c>
      <c r="C1106" s="19" t="s">
        <v>17</v>
      </c>
      <c r="D1106" s="19" t="s">
        <v>95</v>
      </c>
      <c r="E1106" s="19" t="s">
        <v>904</v>
      </c>
      <c r="F1106" s="19" t="s">
        <v>97</v>
      </c>
      <c r="G1106" s="19" t="s">
        <v>70</v>
      </c>
      <c r="H1106" s="79">
        <v>2.2499999999999999E-2</v>
      </c>
      <c r="I1106" s="21" t="s">
        <v>25</v>
      </c>
      <c r="J1106" s="22">
        <v>-2.5673940949935803E-2</v>
      </c>
      <c r="K1106" s="23">
        <v>-2.5673940949935803E-2</v>
      </c>
      <c r="L1106" s="23">
        <v>-2.5673940949935803E-2</v>
      </c>
      <c r="M1106" s="23">
        <v>-2.6702269692923886E-2</v>
      </c>
      <c r="N1106" s="23">
        <v>-2.6702269692923886E-2</v>
      </c>
      <c r="O1106" s="23">
        <v>-2.6702269692923886E-2</v>
      </c>
      <c r="P1106" s="23">
        <v>-2.6153846153846194E-2</v>
      </c>
      <c r="Q1106" s="23">
        <v>-2.6153846153846194E-2</v>
      </c>
      <c r="R1106" s="24">
        <v>-2.2118742724097751E-2</v>
      </c>
    </row>
    <row r="1107" spans="1:18" x14ac:dyDescent="0.35">
      <c r="A1107" s="25" t="s">
        <v>154</v>
      </c>
      <c r="B1107" s="26" t="s">
        <v>16</v>
      </c>
      <c r="C1107" s="26" t="s">
        <v>17</v>
      </c>
      <c r="D1107" s="26" t="s">
        <v>98</v>
      </c>
      <c r="E1107" s="26" t="s">
        <v>904</v>
      </c>
      <c r="F1107" s="26" t="s">
        <v>99</v>
      </c>
      <c r="G1107" s="26" t="s">
        <v>70</v>
      </c>
      <c r="H1107" s="27">
        <v>2.5000000000000001E-2</v>
      </c>
      <c r="I1107" s="28" t="s">
        <v>22</v>
      </c>
      <c r="J1107" s="29">
        <v>9.49</v>
      </c>
      <c r="K1107" s="30">
        <v>9.49</v>
      </c>
      <c r="L1107" s="30">
        <v>9.49</v>
      </c>
      <c r="M1107" s="30">
        <v>9.19</v>
      </c>
      <c r="N1107" s="30">
        <v>9.19</v>
      </c>
      <c r="O1107" s="30">
        <v>9.19</v>
      </c>
      <c r="P1107" s="30">
        <v>7.92</v>
      </c>
      <c r="Q1107" s="30">
        <v>7.92</v>
      </c>
      <c r="R1107" s="31">
        <v>8.4499999999999993</v>
      </c>
    </row>
    <row r="1108" spans="1:18" x14ac:dyDescent="0.35">
      <c r="A1108" s="12" t="s">
        <v>154</v>
      </c>
      <c r="B1108" s="13" t="s">
        <v>16</v>
      </c>
      <c r="C1108" s="13" t="s">
        <v>17</v>
      </c>
      <c r="D1108" s="13" t="s">
        <v>98</v>
      </c>
      <c r="E1108" s="13" t="s">
        <v>904</v>
      </c>
      <c r="F1108" s="13" t="s">
        <v>99</v>
      </c>
      <c r="G1108" s="13" t="s">
        <v>70</v>
      </c>
      <c r="H1108" s="14">
        <v>2.5000000000000001E-2</v>
      </c>
      <c r="I1108" s="15" t="s">
        <v>23</v>
      </c>
      <c r="J1108" s="16">
        <v>9.49</v>
      </c>
      <c r="K1108" s="17">
        <v>9.49</v>
      </c>
      <c r="L1108" s="17">
        <v>9.49</v>
      </c>
      <c r="M1108" s="17">
        <v>9.19</v>
      </c>
      <c r="N1108" s="17">
        <v>9.19</v>
      </c>
      <c r="O1108" s="17">
        <v>9.19</v>
      </c>
      <c r="P1108" s="17">
        <v>7.92</v>
      </c>
      <c r="Q1108" s="17">
        <v>7.92</v>
      </c>
      <c r="R1108" s="17">
        <v>8.4499999999999993</v>
      </c>
    </row>
    <row r="1109" spans="1:18" x14ac:dyDescent="0.35">
      <c r="A1109" s="18" t="s">
        <v>154</v>
      </c>
      <c r="B1109" s="19" t="s">
        <v>16</v>
      </c>
      <c r="C1109" s="19" t="s">
        <v>17</v>
      </c>
      <c r="D1109" s="19" t="s">
        <v>98</v>
      </c>
      <c r="E1109" s="19" t="s">
        <v>904</v>
      </c>
      <c r="F1109" s="19" t="s">
        <v>99</v>
      </c>
      <c r="G1109" s="19" t="s">
        <v>70</v>
      </c>
      <c r="H1109" s="20">
        <v>2.5000000000000001E-2</v>
      </c>
      <c r="I1109" s="21" t="s">
        <v>25</v>
      </c>
      <c r="J1109" s="22">
        <v>0</v>
      </c>
      <c r="K1109" s="23">
        <v>0</v>
      </c>
      <c r="L1109" s="23">
        <v>0</v>
      </c>
      <c r="M1109" s="23">
        <v>0</v>
      </c>
      <c r="N1109" s="23">
        <v>0</v>
      </c>
      <c r="O1109" s="23">
        <v>0</v>
      </c>
      <c r="P1109" s="23">
        <v>0</v>
      </c>
      <c r="Q1109" s="23">
        <v>0</v>
      </c>
      <c r="R1109" s="24">
        <v>0</v>
      </c>
    </row>
    <row r="1110" spans="1:18" x14ac:dyDescent="0.35">
      <c r="A1110" s="25" t="s">
        <v>154</v>
      </c>
      <c r="B1110" s="26" t="s">
        <v>16</v>
      </c>
      <c r="C1110" s="26" t="s">
        <v>17</v>
      </c>
      <c r="D1110" s="26" t="s">
        <v>98</v>
      </c>
      <c r="E1110" s="26" t="s">
        <v>904</v>
      </c>
      <c r="F1110" s="26" t="s">
        <v>918</v>
      </c>
      <c r="G1110" s="26" t="s">
        <v>70</v>
      </c>
      <c r="H1110" s="27">
        <v>2.5000000000000001E-2</v>
      </c>
      <c r="I1110" s="28" t="s">
        <v>22</v>
      </c>
      <c r="J1110" s="29">
        <v>9.49</v>
      </c>
      <c r="K1110" s="30">
        <v>9.49</v>
      </c>
      <c r="L1110" s="30">
        <v>9.49</v>
      </c>
      <c r="M1110" s="30">
        <v>9.19</v>
      </c>
      <c r="N1110" s="30">
        <v>9.19</v>
      </c>
      <c r="O1110" s="30">
        <v>9.19</v>
      </c>
      <c r="P1110" s="30">
        <v>7.92</v>
      </c>
      <c r="Q1110" s="30">
        <v>7.92</v>
      </c>
      <c r="R1110" s="31">
        <v>8.4499999999999993</v>
      </c>
    </row>
    <row r="1111" spans="1:18" x14ac:dyDescent="0.35">
      <c r="A1111" s="12" t="s">
        <v>154</v>
      </c>
      <c r="B1111" s="13" t="s">
        <v>16</v>
      </c>
      <c r="C1111" s="13" t="s">
        <v>17</v>
      </c>
      <c r="D1111" s="13" t="s">
        <v>98</v>
      </c>
      <c r="E1111" s="13" t="s">
        <v>904</v>
      </c>
      <c r="F1111" s="13" t="s">
        <v>918</v>
      </c>
      <c r="G1111" s="13" t="s">
        <v>70</v>
      </c>
      <c r="H1111" s="14">
        <v>2.5000000000000001E-2</v>
      </c>
      <c r="I1111" s="15" t="s">
        <v>23</v>
      </c>
      <c r="J1111" s="16">
        <v>9.49</v>
      </c>
      <c r="K1111" s="17">
        <v>9.49</v>
      </c>
      <c r="L1111" s="17">
        <v>9.49</v>
      </c>
      <c r="M1111" s="17">
        <v>9.19</v>
      </c>
      <c r="N1111" s="17">
        <v>9.19</v>
      </c>
      <c r="O1111" s="17">
        <v>9.19</v>
      </c>
      <c r="P1111" s="17">
        <v>7.92</v>
      </c>
      <c r="Q1111" s="17">
        <v>7.92</v>
      </c>
      <c r="R1111" s="17">
        <v>8.4499999999999993</v>
      </c>
    </row>
    <row r="1112" spans="1:18" x14ac:dyDescent="0.35">
      <c r="A1112" s="18" t="s">
        <v>154</v>
      </c>
      <c r="B1112" s="19" t="s">
        <v>16</v>
      </c>
      <c r="C1112" s="19" t="s">
        <v>17</v>
      </c>
      <c r="D1112" s="19" t="s">
        <v>98</v>
      </c>
      <c r="E1112" s="19" t="s">
        <v>904</v>
      </c>
      <c r="F1112" s="19" t="s">
        <v>918</v>
      </c>
      <c r="G1112" s="19" t="s">
        <v>70</v>
      </c>
      <c r="H1112" s="20">
        <v>2.5000000000000001E-2</v>
      </c>
      <c r="I1112" s="21" t="s">
        <v>25</v>
      </c>
      <c r="J1112" s="22">
        <v>0</v>
      </c>
      <c r="K1112" s="23">
        <v>0</v>
      </c>
      <c r="L1112" s="23">
        <v>0</v>
      </c>
      <c r="M1112" s="23">
        <v>0</v>
      </c>
      <c r="N1112" s="23">
        <v>0</v>
      </c>
      <c r="O1112" s="23">
        <v>0</v>
      </c>
      <c r="P1112" s="23">
        <v>0</v>
      </c>
      <c r="Q1112" s="23">
        <v>0</v>
      </c>
      <c r="R1112" s="24">
        <v>0</v>
      </c>
    </row>
    <row r="1113" spans="1:18" x14ac:dyDescent="0.35">
      <c r="A1113" s="25" t="s">
        <v>154</v>
      </c>
      <c r="B1113" s="26" t="s">
        <v>16</v>
      </c>
      <c r="C1113" s="26" t="s">
        <v>17</v>
      </c>
      <c r="D1113" s="26" t="s">
        <v>98</v>
      </c>
      <c r="E1113" s="26" t="s">
        <v>904</v>
      </c>
      <c r="F1113" s="26" t="s">
        <v>100</v>
      </c>
      <c r="G1113" s="26" t="s">
        <v>70</v>
      </c>
      <c r="H1113" s="27">
        <v>2.5000000000000001E-2</v>
      </c>
      <c r="I1113" s="28" t="s">
        <v>22</v>
      </c>
      <c r="J1113" s="29">
        <v>9.19</v>
      </c>
      <c r="K1113" s="30">
        <v>9.19</v>
      </c>
      <c r="L1113" s="30">
        <v>9.19</v>
      </c>
      <c r="M1113" s="30">
        <v>8.7899999999999991</v>
      </c>
      <c r="N1113" s="30">
        <v>8.7899999999999991</v>
      </c>
      <c r="O1113" s="30">
        <v>8.7899999999999991</v>
      </c>
      <c r="P1113" s="30">
        <v>7.67</v>
      </c>
      <c r="Q1113" s="30">
        <v>7.67</v>
      </c>
      <c r="R1113" s="31">
        <v>7.97</v>
      </c>
    </row>
    <row r="1114" spans="1:18" x14ac:dyDescent="0.35">
      <c r="A1114" s="12" t="s">
        <v>154</v>
      </c>
      <c r="B1114" s="13" t="s">
        <v>16</v>
      </c>
      <c r="C1114" s="13" t="s">
        <v>17</v>
      </c>
      <c r="D1114" s="13" t="s">
        <v>98</v>
      </c>
      <c r="E1114" s="13" t="s">
        <v>904</v>
      </c>
      <c r="F1114" s="13" t="s">
        <v>100</v>
      </c>
      <c r="G1114" s="13" t="s">
        <v>70</v>
      </c>
      <c r="H1114" s="14">
        <v>2.5000000000000001E-2</v>
      </c>
      <c r="I1114" s="15" t="s">
        <v>23</v>
      </c>
      <c r="J1114" s="16">
        <v>8.99</v>
      </c>
      <c r="K1114" s="17">
        <v>8.99</v>
      </c>
      <c r="L1114" s="17">
        <v>8.99</v>
      </c>
      <c r="M1114" s="17">
        <v>8.7899999999999991</v>
      </c>
      <c r="N1114" s="17">
        <v>8.7899999999999991</v>
      </c>
      <c r="O1114" s="17">
        <v>8.7899999999999991</v>
      </c>
      <c r="P1114" s="17">
        <v>7.5</v>
      </c>
      <c r="Q1114" s="17">
        <v>7.5</v>
      </c>
      <c r="R1114" s="17">
        <v>7.97</v>
      </c>
    </row>
    <row r="1115" spans="1:18" x14ac:dyDescent="0.35">
      <c r="A1115" s="18" t="s">
        <v>154</v>
      </c>
      <c r="B1115" s="19" t="s">
        <v>16</v>
      </c>
      <c r="C1115" s="19" t="s">
        <v>17</v>
      </c>
      <c r="D1115" s="19" t="s">
        <v>98</v>
      </c>
      <c r="E1115" s="19" t="s">
        <v>904</v>
      </c>
      <c r="F1115" s="19" t="s">
        <v>100</v>
      </c>
      <c r="G1115" s="19" t="s">
        <v>70</v>
      </c>
      <c r="H1115" s="20">
        <v>2.5000000000000001E-2</v>
      </c>
      <c r="I1115" s="21" t="s">
        <v>25</v>
      </c>
      <c r="J1115" s="22">
        <v>-2.1762785636561421E-2</v>
      </c>
      <c r="K1115" s="23">
        <v>-2.1762785636561421E-2</v>
      </c>
      <c r="L1115" s="23">
        <v>-2.1762785636561421E-2</v>
      </c>
      <c r="M1115" s="23">
        <v>0</v>
      </c>
      <c r="N1115" s="23">
        <v>0</v>
      </c>
      <c r="O1115" s="23">
        <v>0</v>
      </c>
      <c r="P1115" s="23">
        <v>-2.2164276401564487E-2</v>
      </c>
      <c r="Q1115" s="23">
        <v>-2.2164276401564487E-2</v>
      </c>
      <c r="R1115" s="24">
        <v>0</v>
      </c>
    </row>
    <row r="1116" spans="1:18" x14ac:dyDescent="0.35">
      <c r="A1116" s="25" t="s">
        <v>154</v>
      </c>
      <c r="B1116" s="26" t="s">
        <v>16</v>
      </c>
      <c r="C1116" s="26" t="s">
        <v>17</v>
      </c>
      <c r="D1116" s="26" t="s">
        <v>98</v>
      </c>
      <c r="E1116" s="26" t="s">
        <v>904</v>
      </c>
      <c r="F1116" s="26" t="s">
        <v>919</v>
      </c>
      <c r="G1116" s="26" t="s">
        <v>70</v>
      </c>
      <c r="H1116" s="27">
        <v>2.5000000000000001E-2</v>
      </c>
      <c r="I1116" s="28" t="s">
        <v>22</v>
      </c>
      <c r="J1116" s="29">
        <v>9.19</v>
      </c>
      <c r="K1116" s="30">
        <v>9.19</v>
      </c>
      <c r="L1116" s="30">
        <v>9.19</v>
      </c>
      <c r="M1116" s="30">
        <v>8.7899999999999991</v>
      </c>
      <c r="N1116" s="30">
        <v>8.7899999999999991</v>
      </c>
      <c r="O1116" s="30">
        <v>8.7899999999999991</v>
      </c>
      <c r="P1116" s="30">
        <v>7.67</v>
      </c>
      <c r="Q1116" s="30">
        <v>7.67</v>
      </c>
      <c r="R1116" s="31">
        <v>7.97</v>
      </c>
    </row>
    <row r="1117" spans="1:18" x14ac:dyDescent="0.35">
      <c r="A1117" s="12" t="s">
        <v>154</v>
      </c>
      <c r="B1117" s="13" t="s">
        <v>16</v>
      </c>
      <c r="C1117" s="13" t="s">
        <v>17</v>
      </c>
      <c r="D1117" s="13" t="s">
        <v>98</v>
      </c>
      <c r="E1117" s="13" t="s">
        <v>904</v>
      </c>
      <c r="F1117" s="13" t="s">
        <v>919</v>
      </c>
      <c r="G1117" s="13" t="s">
        <v>70</v>
      </c>
      <c r="H1117" s="14">
        <v>2.5000000000000001E-2</v>
      </c>
      <c r="I1117" s="15" t="s">
        <v>23</v>
      </c>
      <c r="J1117" s="16">
        <v>8.99</v>
      </c>
      <c r="K1117" s="17">
        <v>8.99</v>
      </c>
      <c r="L1117" s="17">
        <v>8.99</v>
      </c>
      <c r="M1117" s="17">
        <v>8.7899999999999991</v>
      </c>
      <c r="N1117" s="17">
        <v>8.7899999999999991</v>
      </c>
      <c r="O1117" s="17">
        <v>8.7899999999999991</v>
      </c>
      <c r="P1117" s="17">
        <v>7.5</v>
      </c>
      <c r="Q1117" s="17">
        <v>7.5</v>
      </c>
      <c r="R1117" s="17">
        <v>7.97</v>
      </c>
    </row>
    <row r="1118" spans="1:18" x14ac:dyDescent="0.35">
      <c r="A1118" s="18" t="s">
        <v>154</v>
      </c>
      <c r="B1118" s="19" t="s">
        <v>16</v>
      </c>
      <c r="C1118" s="19" t="s">
        <v>17</v>
      </c>
      <c r="D1118" s="19" t="s">
        <v>98</v>
      </c>
      <c r="E1118" s="19" t="s">
        <v>904</v>
      </c>
      <c r="F1118" s="19" t="s">
        <v>919</v>
      </c>
      <c r="G1118" s="19" t="s">
        <v>70</v>
      </c>
      <c r="H1118" s="20">
        <v>2.5000000000000001E-2</v>
      </c>
      <c r="I1118" s="21" t="s">
        <v>25</v>
      </c>
      <c r="J1118" s="22">
        <v>-2.1762785636561421E-2</v>
      </c>
      <c r="K1118" s="23">
        <v>-2.1762785636561421E-2</v>
      </c>
      <c r="L1118" s="23">
        <v>-2.1762785636561421E-2</v>
      </c>
      <c r="M1118" s="23">
        <v>0</v>
      </c>
      <c r="N1118" s="23">
        <v>0</v>
      </c>
      <c r="O1118" s="23">
        <v>0</v>
      </c>
      <c r="P1118" s="23">
        <v>-2.2164276401564487E-2</v>
      </c>
      <c r="Q1118" s="23">
        <v>-2.2164276401564487E-2</v>
      </c>
      <c r="R1118" s="24">
        <v>0</v>
      </c>
    </row>
    <row r="1119" spans="1:18" x14ac:dyDescent="0.35">
      <c r="A1119" s="25" t="s">
        <v>154</v>
      </c>
      <c r="B1119" s="26" t="s">
        <v>16</v>
      </c>
      <c r="C1119" s="26" t="s">
        <v>17</v>
      </c>
      <c r="D1119" s="26" t="s">
        <v>101</v>
      </c>
      <c r="E1119" s="26" t="s">
        <v>904</v>
      </c>
      <c r="F1119" s="26" t="s">
        <v>102</v>
      </c>
      <c r="G1119" s="26" t="s">
        <v>70</v>
      </c>
      <c r="H1119" s="27">
        <v>0.03</v>
      </c>
      <c r="I1119" s="28" t="s">
        <v>22</v>
      </c>
      <c r="J1119" s="29">
        <v>12.49</v>
      </c>
      <c r="K1119" s="30">
        <v>12.49</v>
      </c>
      <c r="L1119" s="30">
        <v>12.49</v>
      </c>
      <c r="M1119" s="30">
        <v>10.99</v>
      </c>
      <c r="N1119" s="30">
        <v>10.99</v>
      </c>
      <c r="O1119" s="30">
        <v>10.99</v>
      </c>
      <c r="P1119" s="30">
        <v>10.42</v>
      </c>
      <c r="Q1119" s="30">
        <v>10.42</v>
      </c>
      <c r="R1119" s="31">
        <v>10.46</v>
      </c>
    </row>
    <row r="1120" spans="1:18" x14ac:dyDescent="0.35">
      <c r="A1120" s="12" t="s">
        <v>154</v>
      </c>
      <c r="B1120" s="13" t="s">
        <v>16</v>
      </c>
      <c r="C1120" s="13" t="s">
        <v>17</v>
      </c>
      <c r="D1120" s="13" t="s">
        <v>101</v>
      </c>
      <c r="E1120" s="13" t="s">
        <v>904</v>
      </c>
      <c r="F1120" s="13" t="s">
        <v>102</v>
      </c>
      <c r="G1120" s="13" t="s">
        <v>70</v>
      </c>
      <c r="H1120" s="14">
        <v>0.03</v>
      </c>
      <c r="I1120" s="15" t="s">
        <v>23</v>
      </c>
      <c r="J1120" s="16">
        <v>12.49</v>
      </c>
      <c r="K1120" s="17">
        <v>12.49</v>
      </c>
      <c r="L1120" s="17">
        <v>12.49</v>
      </c>
      <c r="M1120" s="17">
        <v>10.99</v>
      </c>
      <c r="N1120" s="17">
        <v>10.99</v>
      </c>
      <c r="O1120" s="17">
        <v>10.99</v>
      </c>
      <c r="P1120" s="17">
        <v>10.42</v>
      </c>
      <c r="Q1120" s="17">
        <v>10.42</v>
      </c>
      <c r="R1120" s="17">
        <v>10.46</v>
      </c>
    </row>
    <row r="1121" spans="1:18" x14ac:dyDescent="0.35">
      <c r="A1121" s="18" t="s">
        <v>154</v>
      </c>
      <c r="B1121" s="19" t="s">
        <v>16</v>
      </c>
      <c r="C1121" s="19" t="s">
        <v>17</v>
      </c>
      <c r="D1121" s="19" t="s">
        <v>101</v>
      </c>
      <c r="E1121" s="19" t="s">
        <v>904</v>
      </c>
      <c r="F1121" s="19" t="s">
        <v>102</v>
      </c>
      <c r="G1121" s="19" t="s">
        <v>70</v>
      </c>
      <c r="H1121" s="20">
        <v>0.03</v>
      </c>
      <c r="I1121" s="21" t="s">
        <v>25</v>
      </c>
      <c r="J1121" s="22">
        <v>0</v>
      </c>
      <c r="K1121" s="23">
        <v>0</v>
      </c>
      <c r="L1121" s="23">
        <v>0</v>
      </c>
      <c r="M1121" s="23">
        <v>0</v>
      </c>
      <c r="N1121" s="23">
        <v>0</v>
      </c>
      <c r="O1121" s="23">
        <v>0</v>
      </c>
      <c r="P1121" s="23">
        <v>0</v>
      </c>
      <c r="Q1121" s="23">
        <v>0</v>
      </c>
      <c r="R1121" s="24">
        <v>0</v>
      </c>
    </row>
    <row r="1122" spans="1:18" x14ac:dyDescent="0.35">
      <c r="A1122" s="25" t="s">
        <v>154</v>
      </c>
      <c r="B1122" s="26" t="s">
        <v>16</v>
      </c>
      <c r="C1122" s="26" t="s">
        <v>17</v>
      </c>
      <c r="D1122" s="26" t="s">
        <v>101</v>
      </c>
      <c r="E1122" s="26" t="s">
        <v>904</v>
      </c>
      <c r="F1122" s="26" t="s">
        <v>103</v>
      </c>
      <c r="G1122" s="26" t="s">
        <v>70</v>
      </c>
      <c r="H1122" s="27">
        <v>0.03</v>
      </c>
      <c r="I1122" s="28" t="s">
        <v>22</v>
      </c>
      <c r="J1122" s="29">
        <v>11.29</v>
      </c>
      <c r="K1122" s="30">
        <v>11.29</v>
      </c>
      <c r="L1122" s="30">
        <v>11.29</v>
      </c>
      <c r="M1122" s="30">
        <v>9.99</v>
      </c>
      <c r="N1122" s="30">
        <v>9.99</v>
      </c>
      <c r="O1122" s="30">
        <v>9.99</v>
      </c>
      <c r="P1122" s="30">
        <v>9.42</v>
      </c>
      <c r="Q1122" s="30">
        <v>9.42</v>
      </c>
      <c r="R1122" s="31">
        <v>9.31</v>
      </c>
    </row>
    <row r="1123" spans="1:18" x14ac:dyDescent="0.35">
      <c r="A1123" s="12" t="s">
        <v>154</v>
      </c>
      <c r="B1123" s="13" t="s">
        <v>16</v>
      </c>
      <c r="C1123" s="13" t="s">
        <v>17</v>
      </c>
      <c r="D1123" s="13" t="s">
        <v>101</v>
      </c>
      <c r="E1123" s="13" t="s">
        <v>904</v>
      </c>
      <c r="F1123" s="13" t="s">
        <v>103</v>
      </c>
      <c r="G1123" s="13" t="s">
        <v>70</v>
      </c>
      <c r="H1123" s="14">
        <v>0.03</v>
      </c>
      <c r="I1123" s="15" t="s">
        <v>23</v>
      </c>
      <c r="J1123" s="16">
        <v>11.29</v>
      </c>
      <c r="K1123" s="17">
        <v>11.29</v>
      </c>
      <c r="L1123" s="17">
        <v>11.29</v>
      </c>
      <c r="M1123" s="17">
        <v>9.99</v>
      </c>
      <c r="N1123" s="17">
        <v>9.99</v>
      </c>
      <c r="O1123" s="17">
        <v>9.99</v>
      </c>
      <c r="P1123" s="17">
        <v>9.42</v>
      </c>
      <c r="Q1123" s="17">
        <v>9.42</v>
      </c>
      <c r="R1123" s="17">
        <v>9.31</v>
      </c>
    </row>
    <row r="1124" spans="1:18" x14ac:dyDescent="0.35">
      <c r="A1124" s="18" t="s">
        <v>154</v>
      </c>
      <c r="B1124" s="19" t="s">
        <v>16</v>
      </c>
      <c r="C1124" s="19" t="s">
        <v>17</v>
      </c>
      <c r="D1124" s="19" t="s">
        <v>101</v>
      </c>
      <c r="E1124" s="19" t="s">
        <v>904</v>
      </c>
      <c r="F1124" s="19" t="s">
        <v>103</v>
      </c>
      <c r="G1124" s="19" t="s">
        <v>70</v>
      </c>
      <c r="H1124" s="20">
        <v>0.03</v>
      </c>
      <c r="I1124" s="21" t="s">
        <v>25</v>
      </c>
      <c r="J1124" s="22">
        <v>0</v>
      </c>
      <c r="K1124" s="23">
        <v>0</v>
      </c>
      <c r="L1124" s="23">
        <v>0</v>
      </c>
      <c r="M1124" s="23">
        <v>0</v>
      </c>
      <c r="N1124" s="23">
        <v>0</v>
      </c>
      <c r="O1124" s="23">
        <v>0</v>
      </c>
      <c r="P1124" s="23">
        <v>0</v>
      </c>
      <c r="Q1124" s="23">
        <v>0</v>
      </c>
      <c r="R1124" s="24">
        <v>0</v>
      </c>
    </row>
    <row r="1125" spans="1:18" x14ac:dyDescent="0.35">
      <c r="A1125" s="25" t="s">
        <v>154</v>
      </c>
      <c r="B1125" s="26" t="s">
        <v>16</v>
      </c>
      <c r="C1125" s="26" t="s">
        <v>17</v>
      </c>
      <c r="D1125" s="26" t="s">
        <v>107</v>
      </c>
      <c r="E1125" s="26" t="s">
        <v>880</v>
      </c>
      <c r="F1125" s="26" t="s">
        <v>107</v>
      </c>
      <c r="G1125" s="26" t="s">
        <v>70</v>
      </c>
      <c r="H1125" s="27">
        <v>1</v>
      </c>
      <c r="I1125" s="28" t="s">
        <v>22</v>
      </c>
      <c r="J1125" s="29">
        <v>334</v>
      </c>
      <c r="K1125" s="30">
        <v>334</v>
      </c>
      <c r="L1125" s="30">
        <v>334</v>
      </c>
      <c r="M1125" s="30">
        <v>334</v>
      </c>
      <c r="N1125" s="30">
        <v>334</v>
      </c>
      <c r="O1125" s="30">
        <v>334</v>
      </c>
      <c r="P1125" s="30">
        <v>288</v>
      </c>
      <c r="Q1125" s="30">
        <v>288</v>
      </c>
      <c r="R1125" s="31">
        <v>288</v>
      </c>
    </row>
    <row r="1126" spans="1:18" x14ac:dyDescent="0.35">
      <c r="A1126" s="12" t="s">
        <v>154</v>
      </c>
      <c r="B1126" s="13" t="s">
        <v>16</v>
      </c>
      <c r="C1126" s="13" t="s">
        <v>17</v>
      </c>
      <c r="D1126" s="13" t="s">
        <v>107</v>
      </c>
      <c r="E1126" s="13" t="s">
        <v>880</v>
      </c>
      <c r="F1126" s="13" t="s">
        <v>107</v>
      </c>
      <c r="G1126" s="13" t="s">
        <v>70</v>
      </c>
      <c r="H1126" s="14">
        <v>1</v>
      </c>
      <c r="I1126" s="15" t="s">
        <v>23</v>
      </c>
      <c r="J1126" s="80">
        <v>334</v>
      </c>
      <c r="K1126" s="81">
        <v>334</v>
      </c>
      <c r="L1126" s="81">
        <v>334</v>
      </c>
      <c r="M1126" s="81">
        <v>334</v>
      </c>
      <c r="N1126" s="81">
        <v>334</v>
      </c>
      <c r="O1126" s="81">
        <v>334</v>
      </c>
      <c r="P1126" s="81">
        <v>288</v>
      </c>
      <c r="Q1126" s="81">
        <v>288</v>
      </c>
      <c r="R1126" s="82">
        <v>288</v>
      </c>
    </row>
    <row r="1127" spans="1:18" x14ac:dyDescent="0.35">
      <c r="A1127" s="18" t="s">
        <v>154</v>
      </c>
      <c r="B1127" s="19" t="s">
        <v>16</v>
      </c>
      <c r="C1127" s="19" t="s">
        <v>17</v>
      </c>
      <c r="D1127" s="19" t="s">
        <v>107</v>
      </c>
      <c r="E1127" s="19" t="s">
        <v>880</v>
      </c>
      <c r="F1127" s="19" t="s">
        <v>107</v>
      </c>
      <c r="G1127" s="19" t="s">
        <v>70</v>
      </c>
      <c r="H1127" s="20">
        <v>1</v>
      </c>
      <c r="I1127" s="21" t="s">
        <v>25</v>
      </c>
      <c r="J1127" s="22">
        <v>0</v>
      </c>
      <c r="K1127" s="23">
        <v>0</v>
      </c>
      <c r="L1127" s="23">
        <v>0</v>
      </c>
      <c r="M1127" s="23">
        <v>0</v>
      </c>
      <c r="N1127" s="23">
        <v>0</v>
      </c>
      <c r="O1127" s="23">
        <v>0</v>
      </c>
      <c r="P1127" s="23">
        <v>0</v>
      </c>
      <c r="Q1127" s="23">
        <v>0</v>
      </c>
      <c r="R1127" s="24">
        <v>0</v>
      </c>
    </row>
    <row r="1128" spans="1:18" x14ac:dyDescent="0.35">
      <c r="A1128" s="25" t="s">
        <v>154</v>
      </c>
      <c r="B1128" s="26" t="s">
        <v>16</v>
      </c>
      <c r="C1128" s="26" t="s">
        <v>108</v>
      </c>
      <c r="D1128" s="26" t="s">
        <v>57</v>
      </c>
      <c r="E1128" s="26" t="s">
        <v>888</v>
      </c>
      <c r="F1128" s="26" t="s">
        <v>111</v>
      </c>
      <c r="G1128" s="26" t="s">
        <v>21</v>
      </c>
      <c r="H1128" s="27">
        <v>5.0000000000000001E-3</v>
      </c>
      <c r="I1128" s="28" t="s">
        <v>22</v>
      </c>
      <c r="J1128" s="29">
        <v>1.99</v>
      </c>
      <c r="K1128" s="30">
        <v>1.99</v>
      </c>
      <c r="L1128" s="30">
        <v>1.99</v>
      </c>
      <c r="M1128" s="30">
        <v>1.99</v>
      </c>
      <c r="N1128" s="30">
        <v>1.99</v>
      </c>
      <c r="O1128" s="30">
        <v>1.99</v>
      </c>
      <c r="P1128" s="30">
        <v>1.66</v>
      </c>
      <c r="Q1128" s="30">
        <v>1.66</v>
      </c>
      <c r="R1128" s="31">
        <v>1.66</v>
      </c>
    </row>
    <row r="1129" spans="1:18" x14ac:dyDescent="0.35">
      <c r="A1129" s="12" t="s">
        <v>154</v>
      </c>
      <c r="B1129" s="13" t="s">
        <v>16</v>
      </c>
      <c r="C1129" s="13" t="s">
        <v>108</v>
      </c>
      <c r="D1129" s="13" t="s">
        <v>57</v>
      </c>
      <c r="E1129" s="13" t="s">
        <v>888</v>
      </c>
      <c r="F1129" s="13" t="s">
        <v>111</v>
      </c>
      <c r="G1129" s="13" t="s">
        <v>21</v>
      </c>
      <c r="H1129" s="14">
        <v>5.0000000000000001E-3</v>
      </c>
      <c r="I1129" s="15" t="s">
        <v>23</v>
      </c>
      <c r="J1129" s="80">
        <v>1.99</v>
      </c>
      <c r="K1129" s="81">
        <v>1.99</v>
      </c>
      <c r="L1129" s="81">
        <v>1.99</v>
      </c>
      <c r="M1129" s="81">
        <v>1.99</v>
      </c>
      <c r="N1129" s="81">
        <v>1.99</v>
      </c>
      <c r="O1129" s="81">
        <v>1.99</v>
      </c>
      <c r="P1129" s="17">
        <v>1.66</v>
      </c>
      <c r="Q1129" s="17">
        <v>1.66</v>
      </c>
      <c r="R1129" s="17">
        <v>1.66</v>
      </c>
    </row>
    <row r="1130" spans="1:18" x14ac:dyDescent="0.35">
      <c r="A1130" s="18" t="s">
        <v>154</v>
      </c>
      <c r="B1130" s="19" t="s">
        <v>16</v>
      </c>
      <c r="C1130" s="19" t="s">
        <v>108</v>
      </c>
      <c r="D1130" s="19" t="s">
        <v>57</v>
      </c>
      <c r="E1130" s="19" t="s">
        <v>888</v>
      </c>
      <c r="F1130" s="19" t="s">
        <v>111</v>
      </c>
      <c r="G1130" s="19" t="s">
        <v>21</v>
      </c>
      <c r="H1130" s="20">
        <v>5.0000000000000001E-3</v>
      </c>
      <c r="I1130" s="21" t="s">
        <v>25</v>
      </c>
      <c r="J1130" s="22">
        <v>0</v>
      </c>
      <c r="K1130" s="23">
        <v>0</v>
      </c>
      <c r="L1130" s="23">
        <v>0</v>
      </c>
      <c r="M1130" s="23">
        <v>0</v>
      </c>
      <c r="N1130" s="23">
        <v>0</v>
      </c>
      <c r="O1130" s="23">
        <v>0</v>
      </c>
      <c r="P1130" s="23">
        <v>0</v>
      </c>
      <c r="Q1130" s="23">
        <v>0</v>
      </c>
      <c r="R1130" s="24">
        <v>0</v>
      </c>
    </row>
    <row r="1131" spans="1:18" x14ac:dyDescent="0.35">
      <c r="A1131" s="25" t="s">
        <v>154</v>
      </c>
      <c r="B1131" s="26" t="s">
        <v>16</v>
      </c>
      <c r="C1131" s="26" t="s">
        <v>108</v>
      </c>
      <c r="D1131" s="26" t="s">
        <v>80</v>
      </c>
      <c r="E1131" s="26" t="s">
        <v>888</v>
      </c>
      <c r="F1131" s="26" t="s">
        <v>112</v>
      </c>
      <c r="G1131" s="26" t="s">
        <v>21</v>
      </c>
      <c r="H1131" s="27">
        <v>1.4999999999999999E-2</v>
      </c>
      <c r="I1131" s="28" t="s">
        <v>22</v>
      </c>
      <c r="J1131" s="29">
        <v>3.49</v>
      </c>
      <c r="K1131" s="30">
        <v>3.49</v>
      </c>
      <c r="L1131" s="30">
        <v>3.49</v>
      </c>
      <c r="M1131" s="30">
        <v>3.49</v>
      </c>
      <c r="N1131" s="30">
        <v>3.49</v>
      </c>
      <c r="O1131" s="30">
        <v>3.49</v>
      </c>
      <c r="P1131" s="30">
        <v>3.49</v>
      </c>
      <c r="Q1131" s="30">
        <v>3.49</v>
      </c>
      <c r="R1131" s="31">
        <v>3.49</v>
      </c>
    </row>
    <row r="1132" spans="1:18" x14ac:dyDescent="0.35">
      <c r="A1132" s="12" t="s">
        <v>154</v>
      </c>
      <c r="B1132" s="13" t="s">
        <v>16</v>
      </c>
      <c r="C1132" s="13" t="s">
        <v>108</v>
      </c>
      <c r="D1132" s="13" t="s">
        <v>80</v>
      </c>
      <c r="E1132" s="13" t="s">
        <v>888</v>
      </c>
      <c r="F1132" s="13" t="s">
        <v>112</v>
      </c>
      <c r="G1132" s="13" t="s">
        <v>21</v>
      </c>
      <c r="H1132" s="14">
        <v>1.4999999999999999E-2</v>
      </c>
      <c r="I1132" s="15" t="s">
        <v>23</v>
      </c>
      <c r="J1132" s="80">
        <v>3.49</v>
      </c>
      <c r="K1132" s="81">
        <v>3.49</v>
      </c>
      <c r="L1132" s="81">
        <v>3.49</v>
      </c>
      <c r="M1132" s="81">
        <v>3.49</v>
      </c>
      <c r="N1132" s="81">
        <v>3.49</v>
      </c>
      <c r="O1132" s="81">
        <v>3.49</v>
      </c>
      <c r="P1132" s="17">
        <v>3.49</v>
      </c>
      <c r="Q1132" s="17">
        <v>3.49</v>
      </c>
      <c r="R1132" s="17">
        <v>3.49</v>
      </c>
    </row>
    <row r="1133" spans="1:18" x14ac:dyDescent="0.35">
      <c r="A1133" s="18" t="s">
        <v>154</v>
      </c>
      <c r="B1133" s="19" t="s">
        <v>16</v>
      </c>
      <c r="C1133" s="19" t="s">
        <v>108</v>
      </c>
      <c r="D1133" s="19" t="s">
        <v>80</v>
      </c>
      <c r="E1133" s="19" t="s">
        <v>888</v>
      </c>
      <c r="F1133" s="19" t="s">
        <v>112</v>
      </c>
      <c r="G1133" s="19" t="s">
        <v>21</v>
      </c>
      <c r="H1133" s="20">
        <v>1.4999999999999999E-2</v>
      </c>
      <c r="I1133" s="21" t="s">
        <v>25</v>
      </c>
      <c r="J1133" s="22">
        <v>0</v>
      </c>
      <c r="K1133" s="23">
        <v>0</v>
      </c>
      <c r="L1133" s="23">
        <v>0</v>
      </c>
      <c r="M1133" s="23">
        <v>0</v>
      </c>
      <c r="N1133" s="23">
        <v>0</v>
      </c>
      <c r="O1133" s="23">
        <v>0</v>
      </c>
      <c r="P1133" s="23">
        <v>0</v>
      </c>
      <c r="Q1133" s="23">
        <v>0</v>
      </c>
      <c r="R1133" s="24">
        <v>0</v>
      </c>
    </row>
    <row r="1134" spans="1:18" x14ac:dyDescent="0.35">
      <c r="A1134" s="25" t="s">
        <v>154</v>
      </c>
      <c r="B1134" s="26" t="s">
        <v>16</v>
      </c>
      <c r="C1134" s="26" t="s">
        <v>108</v>
      </c>
      <c r="D1134" s="26" t="s">
        <v>45</v>
      </c>
      <c r="E1134" s="26" t="s">
        <v>888</v>
      </c>
      <c r="F1134" s="26" t="s">
        <v>113</v>
      </c>
      <c r="G1134" s="26" t="s">
        <v>21</v>
      </c>
      <c r="H1134" s="27">
        <v>3.5000000000000001E-3</v>
      </c>
      <c r="I1134" s="28" t="s">
        <v>22</v>
      </c>
      <c r="J1134" s="29">
        <v>2.99</v>
      </c>
      <c r="K1134" s="30">
        <v>2.99</v>
      </c>
      <c r="L1134" s="30">
        <v>2.99</v>
      </c>
      <c r="M1134" s="30">
        <v>2.99</v>
      </c>
      <c r="N1134" s="30">
        <v>2.99</v>
      </c>
      <c r="O1134" s="30">
        <v>2.99</v>
      </c>
      <c r="P1134" s="30">
        <v>2.4900000000000002</v>
      </c>
      <c r="Q1134" s="30">
        <v>2.4900000000000002</v>
      </c>
      <c r="R1134" s="31">
        <v>2.4900000000000002</v>
      </c>
    </row>
    <row r="1135" spans="1:18" x14ac:dyDescent="0.35">
      <c r="A1135" s="12" t="s">
        <v>154</v>
      </c>
      <c r="B1135" s="13" t="s">
        <v>16</v>
      </c>
      <c r="C1135" s="13" t="s">
        <v>108</v>
      </c>
      <c r="D1135" s="13" t="s">
        <v>45</v>
      </c>
      <c r="E1135" s="13" t="s">
        <v>888</v>
      </c>
      <c r="F1135" s="13" t="s">
        <v>113</v>
      </c>
      <c r="G1135" s="13" t="s">
        <v>21</v>
      </c>
      <c r="H1135" s="14">
        <v>3.5000000000000001E-3</v>
      </c>
      <c r="I1135" s="15" t="s">
        <v>23</v>
      </c>
      <c r="J1135" s="80">
        <v>2.99</v>
      </c>
      <c r="K1135" s="81">
        <v>2.99</v>
      </c>
      <c r="L1135" s="81">
        <v>2.99</v>
      </c>
      <c r="M1135" s="81">
        <v>2.99</v>
      </c>
      <c r="N1135" s="81">
        <v>2.99</v>
      </c>
      <c r="O1135" s="81">
        <v>2.99</v>
      </c>
      <c r="P1135" s="17">
        <v>2.4900000000000002</v>
      </c>
      <c r="Q1135" s="17">
        <v>2.4900000000000002</v>
      </c>
      <c r="R1135" s="17">
        <v>2.4900000000000002</v>
      </c>
    </row>
    <row r="1136" spans="1:18" x14ac:dyDescent="0.35">
      <c r="A1136" s="18" t="s">
        <v>154</v>
      </c>
      <c r="B1136" s="19" t="s">
        <v>16</v>
      </c>
      <c r="C1136" s="19" t="s">
        <v>108</v>
      </c>
      <c r="D1136" s="19" t="s">
        <v>45</v>
      </c>
      <c r="E1136" s="19" t="s">
        <v>888</v>
      </c>
      <c r="F1136" s="19" t="s">
        <v>113</v>
      </c>
      <c r="G1136" s="19" t="s">
        <v>21</v>
      </c>
      <c r="H1136" s="20">
        <v>3.5000000000000001E-3</v>
      </c>
      <c r="I1136" s="21" t="s">
        <v>25</v>
      </c>
      <c r="J1136" s="22">
        <v>0</v>
      </c>
      <c r="K1136" s="23">
        <v>0</v>
      </c>
      <c r="L1136" s="23">
        <v>0</v>
      </c>
      <c r="M1136" s="23">
        <v>0</v>
      </c>
      <c r="N1136" s="23">
        <v>0</v>
      </c>
      <c r="O1136" s="23">
        <v>0</v>
      </c>
      <c r="P1136" s="23">
        <v>0</v>
      </c>
      <c r="Q1136" s="23">
        <v>0</v>
      </c>
      <c r="R1136" s="24">
        <v>0</v>
      </c>
    </row>
    <row r="1137" spans="1:18" x14ac:dyDescent="0.35">
      <c r="A1137" s="25" t="s">
        <v>154</v>
      </c>
      <c r="B1137" s="26" t="s">
        <v>16</v>
      </c>
      <c r="C1137" s="26" t="s">
        <v>114</v>
      </c>
      <c r="D1137" s="26" t="s">
        <v>115</v>
      </c>
      <c r="E1137" s="26" t="s">
        <v>889</v>
      </c>
      <c r="F1137" s="26" t="s">
        <v>117</v>
      </c>
      <c r="G1137" s="26" t="s">
        <v>21</v>
      </c>
      <c r="H1137" s="27">
        <v>3.4999999999999996E-3</v>
      </c>
      <c r="I1137" s="28" t="s">
        <v>22</v>
      </c>
      <c r="J1137" s="29">
        <v>3.49</v>
      </c>
      <c r="K1137" s="30">
        <v>3.49</v>
      </c>
      <c r="L1137" s="30">
        <v>3.49</v>
      </c>
      <c r="M1137" s="30">
        <v>3.49</v>
      </c>
      <c r="N1137" s="30">
        <v>3.49</v>
      </c>
      <c r="O1137" s="30">
        <v>3.49</v>
      </c>
      <c r="P1137" s="30">
        <v>2.91</v>
      </c>
      <c r="Q1137" s="30">
        <v>2.91</v>
      </c>
      <c r="R1137" s="31">
        <v>2.91</v>
      </c>
    </row>
    <row r="1138" spans="1:18" x14ac:dyDescent="0.35">
      <c r="A1138" s="12" t="s">
        <v>154</v>
      </c>
      <c r="B1138" s="13" t="s">
        <v>16</v>
      </c>
      <c r="C1138" s="13" t="s">
        <v>114</v>
      </c>
      <c r="D1138" s="13" t="s">
        <v>115</v>
      </c>
      <c r="E1138" s="13" t="s">
        <v>889</v>
      </c>
      <c r="F1138" s="13" t="s">
        <v>117</v>
      </c>
      <c r="G1138" s="13" t="s">
        <v>21</v>
      </c>
      <c r="H1138" s="14">
        <v>3.4999999999999996E-3</v>
      </c>
      <c r="I1138" s="15" t="s">
        <v>23</v>
      </c>
      <c r="J1138" s="16">
        <v>3.49</v>
      </c>
      <c r="K1138" s="17">
        <v>3.49</v>
      </c>
      <c r="L1138" s="17">
        <v>3.49</v>
      </c>
      <c r="M1138" s="17">
        <v>3.49</v>
      </c>
      <c r="N1138" s="17">
        <v>3.49</v>
      </c>
      <c r="O1138" s="17">
        <v>3.49</v>
      </c>
      <c r="P1138" s="17">
        <v>2.91</v>
      </c>
      <c r="Q1138" s="17">
        <v>2.91</v>
      </c>
      <c r="R1138" s="17">
        <v>2.91</v>
      </c>
    </row>
    <row r="1139" spans="1:18" x14ac:dyDescent="0.35">
      <c r="A1139" s="18" t="s">
        <v>154</v>
      </c>
      <c r="B1139" s="19" t="s">
        <v>16</v>
      </c>
      <c r="C1139" s="19" t="s">
        <v>114</v>
      </c>
      <c r="D1139" s="19" t="s">
        <v>115</v>
      </c>
      <c r="E1139" s="19" t="s">
        <v>889</v>
      </c>
      <c r="F1139" s="19" t="s">
        <v>117</v>
      </c>
      <c r="G1139" s="19" t="s">
        <v>21</v>
      </c>
      <c r="H1139" s="20">
        <v>3.4999999999999996E-3</v>
      </c>
      <c r="I1139" s="21" t="s">
        <v>25</v>
      </c>
      <c r="J1139" s="22">
        <v>0</v>
      </c>
      <c r="K1139" s="23">
        <v>0</v>
      </c>
      <c r="L1139" s="23">
        <v>0</v>
      </c>
      <c r="M1139" s="23">
        <v>0</v>
      </c>
      <c r="N1139" s="23">
        <v>0</v>
      </c>
      <c r="O1139" s="23">
        <v>0</v>
      </c>
      <c r="P1139" s="23">
        <v>0</v>
      </c>
      <c r="Q1139" s="23">
        <v>0</v>
      </c>
      <c r="R1139" s="24">
        <v>0</v>
      </c>
    </row>
    <row r="1140" spans="1:18" x14ac:dyDescent="0.35">
      <c r="A1140" s="25" t="s">
        <v>154</v>
      </c>
      <c r="B1140" s="26" t="s">
        <v>16</v>
      </c>
      <c r="C1140" s="26" t="s">
        <v>114</v>
      </c>
      <c r="D1140" s="26" t="s">
        <v>57</v>
      </c>
      <c r="E1140" s="26" t="s">
        <v>889</v>
      </c>
      <c r="F1140" s="26" t="s">
        <v>118</v>
      </c>
      <c r="G1140" s="26" t="s">
        <v>21</v>
      </c>
      <c r="H1140" s="27">
        <v>5.0000000000000001E-3</v>
      </c>
      <c r="I1140" s="28" t="s">
        <v>22</v>
      </c>
      <c r="J1140" s="29">
        <v>6.39</v>
      </c>
      <c r="K1140" s="30">
        <v>6.39</v>
      </c>
      <c r="L1140" s="30">
        <v>6.39</v>
      </c>
      <c r="M1140" s="30">
        <v>5.79</v>
      </c>
      <c r="N1140" s="30">
        <v>5.79</v>
      </c>
      <c r="O1140" s="30">
        <v>5.79</v>
      </c>
      <c r="P1140" s="30">
        <v>5.33</v>
      </c>
      <c r="Q1140" s="30">
        <v>5.33</v>
      </c>
      <c r="R1140" s="31">
        <v>5.5</v>
      </c>
    </row>
    <row r="1141" spans="1:18" x14ac:dyDescent="0.35">
      <c r="A1141" s="12" t="s">
        <v>154</v>
      </c>
      <c r="B1141" s="13" t="s">
        <v>16</v>
      </c>
      <c r="C1141" s="13" t="s">
        <v>114</v>
      </c>
      <c r="D1141" s="13" t="s">
        <v>57</v>
      </c>
      <c r="E1141" s="13" t="s">
        <v>889</v>
      </c>
      <c r="F1141" s="13" t="s">
        <v>118</v>
      </c>
      <c r="G1141" s="13" t="s">
        <v>21</v>
      </c>
      <c r="H1141" s="14">
        <v>5.0000000000000001E-3</v>
      </c>
      <c r="I1141" s="15" t="s">
        <v>23</v>
      </c>
      <c r="J1141" s="16">
        <v>6.39</v>
      </c>
      <c r="K1141" s="17">
        <v>6.39</v>
      </c>
      <c r="L1141" s="17">
        <v>6.39</v>
      </c>
      <c r="M1141" s="17">
        <v>5.79</v>
      </c>
      <c r="N1141" s="17">
        <v>5.79</v>
      </c>
      <c r="O1141" s="17">
        <v>5.79</v>
      </c>
      <c r="P1141" s="17">
        <v>5.33</v>
      </c>
      <c r="Q1141" s="17">
        <v>5.33</v>
      </c>
      <c r="R1141" s="17">
        <v>5.33</v>
      </c>
    </row>
    <row r="1142" spans="1:18" x14ac:dyDescent="0.35">
      <c r="A1142" s="18" t="s">
        <v>154</v>
      </c>
      <c r="B1142" s="19" t="s">
        <v>16</v>
      </c>
      <c r="C1142" s="19" t="s">
        <v>114</v>
      </c>
      <c r="D1142" s="19" t="s">
        <v>57</v>
      </c>
      <c r="E1142" s="19" t="s">
        <v>889</v>
      </c>
      <c r="F1142" s="19" t="s">
        <v>118</v>
      </c>
      <c r="G1142" s="19" t="s">
        <v>21</v>
      </c>
      <c r="H1142" s="20">
        <v>5.0000000000000001E-3</v>
      </c>
      <c r="I1142" s="21" t="s">
        <v>25</v>
      </c>
      <c r="J1142" s="22">
        <v>0</v>
      </c>
      <c r="K1142" s="23">
        <v>0</v>
      </c>
      <c r="L1142" s="23">
        <v>0</v>
      </c>
      <c r="M1142" s="23">
        <v>0</v>
      </c>
      <c r="N1142" s="23">
        <v>0</v>
      </c>
      <c r="O1142" s="23">
        <v>0</v>
      </c>
      <c r="P1142" s="23">
        <v>0</v>
      </c>
      <c r="Q1142" s="23">
        <v>0</v>
      </c>
      <c r="R1142" s="24">
        <v>-3.0909090909090886E-2</v>
      </c>
    </row>
    <row r="1143" spans="1:18" x14ac:dyDescent="0.35">
      <c r="A1143" s="25" t="s">
        <v>154</v>
      </c>
      <c r="B1143" s="26" t="s">
        <v>16</v>
      </c>
      <c r="C1143" s="26" t="s">
        <v>119</v>
      </c>
      <c r="D1143" s="26" t="s">
        <v>18</v>
      </c>
      <c r="E1143" s="26" t="s">
        <v>890</v>
      </c>
      <c r="F1143" s="26" t="s">
        <v>121</v>
      </c>
      <c r="G1143" s="26" t="s">
        <v>21</v>
      </c>
      <c r="H1143" s="27">
        <v>2E-3</v>
      </c>
      <c r="I1143" s="28" t="s">
        <v>22</v>
      </c>
      <c r="J1143" s="29">
        <v>1.59</v>
      </c>
      <c r="K1143" s="30">
        <v>1.59</v>
      </c>
      <c r="L1143" s="30">
        <v>1.59</v>
      </c>
      <c r="M1143" s="30">
        <v>1.59</v>
      </c>
      <c r="N1143" s="30">
        <v>1.59</v>
      </c>
      <c r="O1143" s="30">
        <v>1.59</v>
      </c>
      <c r="P1143" s="30">
        <v>1.34</v>
      </c>
      <c r="Q1143" s="30">
        <v>1.34</v>
      </c>
      <c r="R1143" s="31">
        <v>1.44</v>
      </c>
    </row>
    <row r="1144" spans="1:18" x14ac:dyDescent="0.35">
      <c r="A1144" s="12" t="s">
        <v>154</v>
      </c>
      <c r="B1144" s="13" t="s">
        <v>16</v>
      </c>
      <c r="C1144" s="13" t="s">
        <v>119</v>
      </c>
      <c r="D1144" s="13" t="s">
        <v>18</v>
      </c>
      <c r="E1144" s="13" t="s">
        <v>890</v>
      </c>
      <c r="F1144" s="13" t="s">
        <v>121</v>
      </c>
      <c r="G1144" s="13" t="s">
        <v>21</v>
      </c>
      <c r="H1144" s="14">
        <v>2E-3</v>
      </c>
      <c r="I1144" s="15" t="s">
        <v>23</v>
      </c>
      <c r="J1144" s="16">
        <v>2.29</v>
      </c>
      <c r="K1144" s="17">
        <v>2.29</v>
      </c>
      <c r="L1144" s="17">
        <v>2.29</v>
      </c>
      <c r="M1144" s="17">
        <v>1.99</v>
      </c>
      <c r="N1144" s="17">
        <v>1.99</v>
      </c>
      <c r="O1144" s="17">
        <v>1.99</v>
      </c>
      <c r="P1144" s="17">
        <v>1.93</v>
      </c>
      <c r="Q1144" s="17">
        <v>1.93</v>
      </c>
      <c r="R1144" s="17">
        <v>1.8</v>
      </c>
    </row>
    <row r="1145" spans="1:18" x14ac:dyDescent="0.35">
      <c r="A1145" s="18" t="s">
        <v>154</v>
      </c>
      <c r="B1145" s="19" t="s">
        <v>16</v>
      </c>
      <c r="C1145" s="19" t="s">
        <v>119</v>
      </c>
      <c r="D1145" s="19" t="s">
        <v>18</v>
      </c>
      <c r="E1145" s="19" t="s">
        <v>890</v>
      </c>
      <c r="F1145" s="19" t="s">
        <v>121</v>
      </c>
      <c r="G1145" s="19" t="s">
        <v>21</v>
      </c>
      <c r="H1145" s="20">
        <v>2E-3</v>
      </c>
      <c r="I1145" s="21" t="s">
        <v>25</v>
      </c>
      <c r="J1145" s="22">
        <v>0.44025157232704393</v>
      </c>
      <c r="K1145" s="23">
        <v>0.44025157232704393</v>
      </c>
      <c r="L1145" s="23">
        <v>0.44025157232704393</v>
      </c>
      <c r="M1145" s="23">
        <v>0.2515723270440251</v>
      </c>
      <c r="N1145" s="23">
        <v>0.2515723270440251</v>
      </c>
      <c r="O1145" s="23">
        <v>0.2515723270440251</v>
      </c>
      <c r="P1145" s="23">
        <v>0.44029850746268639</v>
      </c>
      <c r="Q1145" s="23">
        <v>0.44029850746268639</v>
      </c>
      <c r="R1145" s="24">
        <v>0.25</v>
      </c>
    </row>
    <row r="1146" spans="1:18" x14ac:dyDescent="0.35">
      <c r="A1146" s="25" t="s">
        <v>154</v>
      </c>
      <c r="B1146" s="26" t="s">
        <v>16</v>
      </c>
      <c r="C1146" s="26" t="s">
        <v>119</v>
      </c>
      <c r="D1146" s="26" t="s">
        <v>122</v>
      </c>
      <c r="E1146" s="26" t="s">
        <v>890</v>
      </c>
      <c r="F1146" s="26" t="s">
        <v>123</v>
      </c>
      <c r="G1146" s="26" t="s">
        <v>21</v>
      </c>
      <c r="H1146" s="27">
        <v>3.5000000000000001E-3</v>
      </c>
      <c r="I1146" s="28" t="s">
        <v>22</v>
      </c>
      <c r="J1146" s="29">
        <v>2.99</v>
      </c>
      <c r="K1146" s="30">
        <v>2.99</v>
      </c>
      <c r="L1146" s="30">
        <v>2.99</v>
      </c>
      <c r="M1146" s="30">
        <v>2.99</v>
      </c>
      <c r="N1146" s="30">
        <v>2.99</v>
      </c>
      <c r="O1146" s="30">
        <v>2.99</v>
      </c>
      <c r="P1146" s="30">
        <v>2.5</v>
      </c>
      <c r="Q1146" s="30">
        <v>2.5</v>
      </c>
      <c r="R1146" s="31">
        <v>2.85</v>
      </c>
    </row>
    <row r="1147" spans="1:18" x14ac:dyDescent="0.35">
      <c r="A1147" s="12" t="s">
        <v>154</v>
      </c>
      <c r="B1147" s="13" t="s">
        <v>16</v>
      </c>
      <c r="C1147" s="13" t="s">
        <v>119</v>
      </c>
      <c r="D1147" s="13" t="s">
        <v>122</v>
      </c>
      <c r="E1147" s="13" t="s">
        <v>890</v>
      </c>
      <c r="F1147" s="13" t="s">
        <v>123</v>
      </c>
      <c r="G1147" s="13" t="s">
        <v>21</v>
      </c>
      <c r="H1147" s="14">
        <v>3.5000000000000001E-3</v>
      </c>
      <c r="I1147" s="15" t="s">
        <v>23</v>
      </c>
      <c r="J1147" s="16">
        <v>2.99</v>
      </c>
      <c r="K1147" s="17">
        <v>2.99</v>
      </c>
      <c r="L1147" s="17">
        <v>2.99</v>
      </c>
      <c r="M1147" s="17">
        <v>2.99</v>
      </c>
      <c r="N1147" s="17">
        <v>2.99</v>
      </c>
      <c r="O1147" s="17">
        <v>2.99</v>
      </c>
      <c r="P1147" s="17">
        <v>2.5</v>
      </c>
      <c r="Q1147" s="17">
        <v>2.5</v>
      </c>
      <c r="R1147" s="17">
        <v>2.85</v>
      </c>
    </row>
    <row r="1148" spans="1:18" x14ac:dyDescent="0.35">
      <c r="A1148" s="18" t="s">
        <v>154</v>
      </c>
      <c r="B1148" s="19" t="s">
        <v>16</v>
      </c>
      <c r="C1148" s="19" t="s">
        <v>119</v>
      </c>
      <c r="D1148" s="19" t="s">
        <v>122</v>
      </c>
      <c r="E1148" s="19" t="s">
        <v>890</v>
      </c>
      <c r="F1148" s="19" t="s">
        <v>123</v>
      </c>
      <c r="G1148" s="19" t="s">
        <v>21</v>
      </c>
      <c r="H1148" s="20">
        <v>3.5000000000000001E-3</v>
      </c>
      <c r="I1148" s="21" t="s">
        <v>25</v>
      </c>
      <c r="J1148" s="22">
        <v>0</v>
      </c>
      <c r="K1148" s="23">
        <v>0</v>
      </c>
      <c r="L1148" s="23">
        <v>0</v>
      </c>
      <c r="M1148" s="23">
        <v>0</v>
      </c>
      <c r="N1148" s="23">
        <v>0</v>
      </c>
      <c r="O1148" s="23">
        <v>0</v>
      </c>
      <c r="P1148" s="23">
        <v>0</v>
      </c>
      <c r="Q1148" s="23">
        <v>0</v>
      </c>
      <c r="R1148" s="24">
        <v>0</v>
      </c>
    </row>
    <row r="1149" spans="1:18" x14ac:dyDescent="0.35">
      <c r="A1149" s="25" t="s">
        <v>154</v>
      </c>
      <c r="B1149" s="26" t="s">
        <v>16</v>
      </c>
      <c r="C1149" s="26" t="s">
        <v>119</v>
      </c>
      <c r="D1149" s="26" t="s">
        <v>57</v>
      </c>
      <c r="E1149" s="26" t="s">
        <v>890</v>
      </c>
      <c r="F1149" s="26" t="s">
        <v>124</v>
      </c>
      <c r="G1149" s="26" t="s">
        <v>21</v>
      </c>
      <c r="H1149" s="27">
        <v>5.0000000000000001E-3</v>
      </c>
      <c r="I1149" s="28" t="s">
        <v>22</v>
      </c>
      <c r="J1149" s="29">
        <v>3.39</v>
      </c>
      <c r="K1149" s="30">
        <v>3.39</v>
      </c>
      <c r="L1149" s="30">
        <v>3.39</v>
      </c>
      <c r="M1149" s="30">
        <v>3.29</v>
      </c>
      <c r="N1149" s="30">
        <v>3.29</v>
      </c>
      <c r="O1149" s="30">
        <v>3.29</v>
      </c>
      <c r="P1149" s="30">
        <v>2.84</v>
      </c>
      <c r="Q1149" s="30">
        <v>2.84</v>
      </c>
      <c r="R1149" s="31">
        <v>3.14</v>
      </c>
    </row>
    <row r="1150" spans="1:18" x14ac:dyDescent="0.35">
      <c r="A1150" s="12" t="s">
        <v>154</v>
      </c>
      <c r="B1150" s="13" t="s">
        <v>16</v>
      </c>
      <c r="C1150" s="13" t="s">
        <v>119</v>
      </c>
      <c r="D1150" s="13" t="s">
        <v>57</v>
      </c>
      <c r="E1150" s="13" t="s">
        <v>890</v>
      </c>
      <c r="F1150" s="13" t="s">
        <v>124</v>
      </c>
      <c r="G1150" s="13" t="s">
        <v>21</v>
      </c>
      <c r="H1150" s="14">
        <v>5.0000000000000001E-3</v>
      </c>
      <c r="I1150" s="15" t="s">
        <v>23</v>
      </c>
      <c r="J1150" s="16">
        <v>3.39</v>
      </c>
      <c r="K1150" s="17">
        <v>3.39</v>
      </c>
      <c r="L1150" s="17">
        <v>3.39</v>
      </c>
      <c r="M1150" s="17">
        <v>3.29</v>
      </c>
      <c r="N1150" s="17">
        <v>3.29</v>
      </c>
      <c r="O1150" s="17">
        <v>3.29</v>
      </c>
      <c r="P1150" s="17">
        <v>2.84</v>
      </c>
      <c r="Q1150" s="17">
        <v>2.84</v>
      </c>
      <c r="R1150" s="17">
        <v>3.14</v>
      </c>
    </row>
    <row r="1151" spans="1:18" x14ac:dyDescent="0.35">
      <c r="A1151" s="18" t="s">
        <v>154</v>
      </c>
      <c r="B1151" s="19" t="s">
        <v>16</v>
      </c>
      <c r="C1151" s="19" t="s">
        <v>119</v>
      </c>
      <c r="D1151" s="19" t="s">
        <v>57</v>
      </c>
      <c r="E1151" s="19" t="s">
        <v>890</v>
      </c>
      <c r="F1151" s="19" t="s">
        <v>124</v>
      </c>
      <c r="G1151" s="19" t="s">
        <v>21</v>
      </c>
      <c r="H1151" s="20">
        <v>5.0000000000000001E-3</v>
      </c>
      <c r="I1151" s="21" t="s">
        <v>25</v>
      </c>
      <c r="J1151" s="22">
        <v>0</v>
      </c>
      <c r="K1151" s="23">
        <v>0</v>
      </c>
      <c r="L1151" s="23">
        <v>0</v>
      </c>
      <c r="M1151" s="23">
        <v>0</v>
      </c>
      <c r="N1151" s="23">
        <v>0</v>
      </c>
      <c r="O1151" s="23">
        <v>0</v>
      </c>
      <c r="P1151" s="23">
        <v>0</v>
      </c>
      <c r="Q1151" s="23">
        <v>0</v>
      </c>
      <c r="R1151" s="24">
        <v>0</v>
      </c>
    </row>
    <row r="1152" spans="1:18" x14ac:dyDescent="0.35">
      <c r="A1152" s="25" t="s">
        <v>154</v>
      </c>
      <c r="B1152" s="26" t="s">
        <v>16</v>
      </c>
      <c r="C1152" s="26" t="s">
        <v>119</v>
      </c>
      <c r="D1152" s="26" t="s">
        <v>80</v>
      </c>
      <c r="E1152" s="26" t="s">
        <v>890</v>
      </c>
      <c r="F1152" s="26" t="s">
        <v>125</v>
      </c>
      <c r="G1152" s="26" t="s">
        <v>21</v>
      </c>
      <c r="H1152" s="27">
        <v>1.4999999999999999E-2</v>
      </c>
      <c r="I1152" s="28" t="s">
        <v>22</v>
      </c>
      <c r="J1152" s="29">
        <v>7.99</v>
      </c>
      <c r="K1152" s="30">
        <v>7.99</v>
      </c>
      <c r="L1152" s="30">
        <v>7.99</v>
      </c>
      <c r="M1152" s="30">
        <v>7.69</v>
      </c>
      <c r="N1152" s="30">
        <v>7.69</v>
      </c>
      <c r="O1152" s="30">
        <v>7.69</v>
      </c>
      <c r="P1152" s="30">
        <v>6.67</v>
      </c>
      <c r="Q1152" s="30">
        <v>6.67</v>
      </c>
      <c r="R1152" s="31">
        <v>7.3</v>
      </c>
    </row>
    <row r="1153" spans="1:18" x14ac:dyDescent="0.35">
      <c r="A1153" s="12" t="s">
        <v>154</v>
      </c>
      <c r="B1153" s="13" t="s">
        <v>16</v>
      </c>
      <c r="C1153" s="13" t="s">
        <v>119</v>
      </c>
      <c r="D1153" s="13" t="s">
        <v>80</v>
      </c>
      <c r="E1153" s="13" t="s">
        <v>890</v>
      </c>
      <c r="F1153" s="13" t="s">
        <v>125</v>
      </c>
      <c r="G1153" s="13" t="s">
        <v>21</v>
      </c>
      <c r="H1153" s="14">
        <v>1.4999999999999999E-2</v>
      </c>
      <c r="I1153" s="15" t="s">
        <v>23</v>
      </c>
      <c r="J1153" s="16">
        <v>7.99</v>
      </c>
      <c r="K1153" s="17">
        <v>7.99</v>
      </c>
      <c r="L1153" s="17">
        <v>7.99</v>
      </c>
      <c r="M1153" s="17">
        <v>7.69</v>
      </c>
      <c r="N1153" s="17">
        <v>7.69</v>
      </c>
      <c r="O1153" s="17">
        <v>7.69</v>
      </c>
      <c r="P1153" s="17">
        <v>6.67</v>
      </c>
      <c r="Q1153" s="17">
        <v>6.67</v>
      </c>
      <c r="R1153" s="17">
        <v>7.3</v>
      </c>
    </row>
    <row r="1154" spans="1:18" x14ac:dyDescent="0.35">
      <c r="A1154" s="18" t="s">
        <v>154</v>
      </c>
      <c r="B1154" s="19" t="s">
        <v>16</v>
      </c>
      <c r="C1154" s="19" t="s">
        <v>119</v>
      </c>
      <c r="D1154" s="19" t="s">
        <v>80</v>
      </c>
      <c r="E1154" s="19" t="s">
        <v>890</v>
      </c>
      <c r="F1154" s="19" t="s">
        <v>125</v>
      </c>
      <c r="G1154" s="19" t="s">
        <v>21</v>
      </c>
      <c r="H1154" s="20">
        <v>1.4999999999999999E-2</v>
      </c>
      <c r="I1154" s="21" t="s">
        <v>25</v>
      </c>
      <c r="J1154" s="22">
        <v>0</v>
      </c>
      <c r="K1154" s="23">
        <v>0</v>
      </c>
      <c r="L1154" s="23">
        <v>0</v>
      </c>
      <c r="M1154" s="23">
        <v>0</v>
      </c>
      <c r="N1154" s="23">
        <v>0</v>
      </c>
      <c r="O1154" s="23">
        <v>0</v>
      </c>
      <c r="P1154" s="23">
        <v>0</v>
      </c>
      <c r="Q1154" s="23">
        <v>0</v>
      </c>
      <c r="R1154" s="24">
        <v>0</v>
      </c>
    </row>
    <row r="1155" spans="1:18" x14ac:dyDescent="0.35">
      <c r="A1155" s="25" t="s">
        <v>154</v>
      </c>
      <c r="B1155" s="26" t="s">
        <v>16</v>
      </c>
      <c r="C1155" s="26" t="s">
        <v>119</v>
      </c>
      <c r="D1155" s="26" t="s">
        <v>107</v>
      </c>
      <c r="E1155" s="26" t="s">
        <v>890</v>
      </c>
      <c r="F1155" s="26" t="s">
        <v>126</v>
      </c>
      <c r="G1155" s="26" t="s">
        <v>21</v>
      </c>
      <c r="H1155" s="27">
        <v>1</v>
      </c>
      <c r="I1155" s="28" t="s">
        <v>22</v>
      </c>
      <c r="J1155" s="29">
        <v>334</v>
      </c>
      <c r="K1155" s="30">
        <v>334</v>
      </c>
      <c r="L1155" s="30">
        <v>334</v>
      </c>
      <c r="M1155" s="30">
        <v>334</v>
      </c>
      <c r="N1155" s="30">
        <v>334</v>
      </c>
      <c r="O1155" s="30">
        <v>334</v>
      </c>
      <c r="P1155" s="30">
        <v>288</v>
      </c>
      <c r="Q1155" s="30">
        <v>288</v>
      </c>
      <c r="R1155" s="31">
        <v>288</v>
      </c>
    </row>
    <row r="1156" spans="1:18" x14ac:dyDescent="0.35">
      <c r="A1156" s="12" t="s">
        <v>154</v>
      </c>
      <c r="B1156" s="13" t="s">
        <v>16</v>
      </c>
      <c r="C1156" s="13" t="s">
        <v>119</v>
      </c>
      <c r="D1156" s="13" t="s">
        <v>107</v>
      </c>
      <c r="E1156" s="13" t="s">
        <v>890</v>
      </c>
      <c r="F1156" s="13" t="s">
        <v>126</v>
      </c>
      <c r="G1156" s="13" t="s">
        <v>21</v>
      </c>
      <c r="H1156" s="14">
        <v>1</v>
      </c>
      <c r="I1156" s="15" t="s">
        <v>23</v>
      </c>
      <c r="J1156" s="80">
        <v>334</v>
      </c>
      <c r="K1156" s="81">
        <v>334</v>
      </c>
      <c r="L1156" s="81">
        <v>334</v>
      </c>
      <c r="M1156" s="81">
        <v>334</v>
      </c>
      <c r="N1156" s="81">
        <v>334</v>
      </c>
      <c r="O1156" s="81">
        <v>334</v>
      </c>
      <c r="P1156" s="17">
        <v>288</v>
      </c>
      <c r="Q1156" s="17">
        <v>288</v>
      </c>
      <c r="R1156" s="17">
        <v>288</v>
      </c>
    </row>
    <row r="1157" spans="1:18" x14ac:dyDescent="0.35">
      <c r="A1157" s="18" t="s">
        <v>154</v>
      </c>
      <c r="B1157" s="19" t="s">
        <v>16</v>
      </c>
      <c r="C1157" s="19" t="s">
        <v>119</v>
      </c>
      <c r="D1157" s="19" t="s">
        <v>107</v>
      </c>
      <c r="E1157" s="19" t="s">
        <v>890</v>
      </c>
      <c r="F1157" s="19" t="s">
        <v>126</v>
      </c>
      <c r="G1157" s="19" t="s">
        <v>21</v>
      </c>
      <c r="H1157" s="20">
        <v>1</v>
      </c>
      <c r="I1157" s="21" t="s">
        <v>25</v>
      </c>
      <c r="J1157" s="22">
        <v>0</v>
      </c>
      <c r="K1157" s="23">
        <v>0</v>
      </c>
      <c r="L1157" s="23">
        <v>0</v>
      </c>
      <c r="M1157" s="23">
        <v>0</v>
      </c>
      <c r="N1157" s="23">
        <v>0</v>
      </c>
      <c r="O1157" s="23">
        <v>0</v>
      </c>
      <c r="P1157" s="23">
        <v>0</v>
      </c>
      <c r="Q1157" s="23">
        <v>0</v>
      </c>
      <c r="R1157" s="24">
        <v>0</v>
      </c>
    </row>
    <row r="1158" spans="1:18" x14ac:dyDescent="0.35">
      <c r="A1158" s="25" t="s">
        <v>154</v>
      </c>
      <c r="B1158" s="26" t="s">
        <v>16</v>
      </c>
      <c r="C1158" s="26" t="s">
        <v>127</v>
      </c>
      <c r="D1158" s="26" t="s">
        <v>128</v>
      </c>
      <c r="E1158" s="26" t="s">
        <v>371</v>
      </c>
      <c r="F1158" s="26" t="s">
        <v>130</v>
      </c>
      <c r="G1158" s="26" t="s">
        <v>21</v>
      </c>
      <c r="H1158" s="27">
        <v>2.5000000000000001E-3</v>
      </c>
      <c r="I1158" s="28" t="s">
        <v>22</v>
      </c>
      <c r="J1158" s="29">
        <v>3.99</v>
      </c>
      <c r="K1158" s="30">
        <v>3.99</v>
      </c>
      <c r="L1158" s="30">
        <v>3.99</v>
      </c>
      <c r="M1158" s="30">
        <v>2.99</v>
      </c>
      <c r="N1158" s="30">
        <v>2.99</v>
      </c>
      <c r="O1158" s="30">
        <v>2.99</v>
      </c>
      <c r="P1158" s="30">
        <v>2.86</v>
      </c>
      <c r="Q1158" s="30">
        <v>2.86</v>
      </c>
      <c r="R1158" s="31">
        <v>2.86</v>
      </c>
    </row>
    <row r="1159" spans="1:18" x14ac:dyDescent="0.35">
      <c r="A1159" s="12" t="s">
        <v>154</v>
      </c>
      <c r="B1159" s="13" t="s">
        <v>16</v>
      </c>
      <c r="C1159" s="13" t="s">
        <v>127</v>
      </c>
      <c r="D1159" s="13" t="s">
        <v>128</v>
      </c>
      <c r="E1159" s="13" t="s">
        <v>371</v>
      </c>
      <c r="F1159" s="13" t="s">
        <v>130</v>
      </c>
      <c r="G1159" s="13" t="s">
        <v>21</v>
      </c>
      <c r="H1159" s="14">
        <v>2.5000000000000001E-3</v>
      </c>
      <c r="I1159" s="15" t="s">
        <v>23</v>
      </c>
      <c r="J1159" s="16">
        <v>3.99</v>
      </c>
      <c r="K1159" s="17">
        <v>3.99</v>
      </c>
      <c r="L1159" s="17">
        <v>3.99</v>
      </c>
      <c r="M1159" s="17">
        <v>2.99</v>
      </c>
      <c r="N1159" s="17">
        <v>2.99</v>
      </c>
      <c r="O1159" s="17">
        <v>2.99</v>
      </c>
      <c r="P1159" s="17">
        <v>2.86</v>
      </c>
      <c r="Q1159" s="17">
        <v>2.86</v>
      </c>
      <c r="R1159" s="17">
        <v>2.86</v>
      </c>
    </row>
    <row r="1160" spans="1:18" x14ac:dyDescent="0.35">
      <c r="A1160" s="18" t="s">
        <v>154</v>
      </c>
      <c r="B1160" s="19" t="s">
        <v>16</v>
      </c>
      <c r="C1160" s="19" t="s">
        <v>127</v>
      </c>
      <c r="D1160" s="19" t="s">
        <v>128</v>
      </c>
      <c r="E1160" s="19" t="s">
        <v>371</v>
      </c>
      <c r="F1160" s="19" t="s">
        <v>130</v>
      </c>
      <c r="G1160" s="19" t="s">
        <v>21</v>
      </c>
      <c r="H1160" s="20">
        <v>2.5000000000000001E-3</v>
      </c>
      <c r="I1160" s="21" t="s">
        <v>25</v>
      </c>
      <c r="J1160" s="22">
        <v>0</v>
      </c>
      <c r="K1160" s="23">
        <v>0</v>
      </c>
      <c r="L1160" s="23">
        <v>0</v>
      </c>
      <c r="M1160" s="23">
        <v>0</v>
      </c>
      <c r="N1160" s="23">
        <v>0</v>
      </c>
      <c r="O1160" s="23">
        <v>0</v>
      </c>
      <c r="P1160" s="23">
        <v>0</v>
      </c>
      <c r="Q1160" s="23">
        <v>0</v>
      </c>
      <c r="R1160" s="24">
        <v>0</v>
      </c>
    </row>
    <row r="1161" spans="1:18" x14ac:dyDescent="0.35">
      <c r="A1161" s="25" t="s">
        <v>154</v>
      </c>
      <c r="B1161" s="26" t="s">
        <v>16</v>
      </c>
      <c r="C1161" s="26" t="s">
        <v>127</v>
      </c>
      <c r="D1161" s="26" t="s">
        <v>557</v>
      </c>
      <c r="E1161" s="26" t="s">
        <v>371</v>
      </c>
      <c r="F1161" s="26" t="s">
        <v>559</v>
      </c>
      <c r="G1161" s="26" t="s">
        <v>21</v>
      </c>
      <c r="H1161" s="27">
        <v>4.7299999999999998E-3</v>
      </c>
      <c r="I1161" s="28" t="s">
        <v>22</v>
      </c>
      <c r="J1161" s="29">
        <v>5.99</v>
      </c>
      <c r="K1161" s="30">
        <v>5.99</v>
      </c>
      <c r="L1161" s="30">
        <v>5.99</v>
      </c>
      <c r="M1161" s="30">
        <v>5.59</v>
      </c>
      <c r="N1161" s="30">
        <v>5.59</v>
      </c>
      <c r="O1161" s="30">
        <v>5.59</v>
      </c>
      <c r="P1161" s="30">
        <v>4.29</v>
      </c>
      <c r="Q1161" s="30">
        <v>4.29</v>
      </c>
      <c r="R1161" s="31">
        <v>5</v>
      </c>
    </row>
    <row r="1162" spans="1:18" x14ac:dyDescent="0.35">
      <c r="A1162" s="12" t="s">
        <v>154</v>
      </c>
      <c r="B1162" s="13" t="s">
        <v>16</v>
      </c>
      <c r="C1162" s="13" t="s">
        <v>127</v>
      </c>
      <c r="D1162" s="13" t="s">
        <v>557</v>
      </c>
      <c r="E1162" s="13" t="s">
        <v>371</v>
      </c>
      <c r="F1162" s="13" t="s">
        <v>559</v>
      </c>
      <c r="G1162" s="13" t="s">
        <v>21</v>
      </c>
      <c r="H1162" s="14">
        <v>4.7299999999999998E-3</v>
      </c>
      <c r="I1162" s="15" t="s">
        <v>23</v>
      </c>
      <c r="J1162" s="16">
        <v>5.99</v>
      </c>
      <c r="K1162" s="17">
        <v>5.99</v>
      </c>
      <c r="L1162" s="17">
        <v>5.99</v>
      </c>
      <c r="M1162" s="17">
        <v>5.59</v>
      </c>
      <c r="N1162" s="17">
        <v>5.59</v>
      </c>
      <c r="O1162" s="17">
        <v>5.59</v>
      </c>
      <c r="P1162" s="17">
        <v>4.29</v>
      </c>
      <c r="Q1162" s="17">
        <v>4.29</v>
      </c>
      <c r="R1162" s="17">
        <v>5</v>
      </c>
    </row>
    <row r="1163" spans="1:18" x14ac:dyDescent="0.35">
      <c r="A1163" s="18" t="s">
        <v>154</v>
      </c>
      <c r="B1163" s="19" t="s">
        <v>16</v>
      </c>
      <c r="C1163" s="19" t="s">
        <v>127</v>
      </c>
      <c r="D1163" s="19" t="s">
        <v>557</v>
      </c>
      <c r="E1163" s="19" t="s">
        <v>371</v>
      </c>
      <c r="F1163" s="19" t="s">
        <v>559</v>
      </c>
      <c r="G1163" s="19" t="s">
        <v>21</v>
      </c>
      <c r="H1163" s="20">
        <v>4.7299999999999998E-3</v>
      </c>
      <c r="I1163" s="21" t="s">
        <v>25</v>
      </c>
      <c r="J1163" s="22">
        <v>0</v>
      </c>
      <c r="K1163" s="23">
        <v>0</v>
      </c>
      <c r="L1163" s="23">
        <v>0</v>
      </c>
      <c r="M1163" s="23">
        <v>0</v>
      </c>
      <c r="N1163" s="23">
        <v>0</v>
      </c>
      <c r="O1163" s="23">
        <v>0</v>
      </c>
      <c r="P1163" s="23">
        <v>0</v>
      </c>
      <c r="Q1163" s="23">
        <v>0</v>
      </c>
      <c r="R1163" s="24">
        <v>0</v>
      </c>
    </row>
    <row r="1164" spans="1:18" x14ac:dyDescent="0.35">
      <c r="A1164" s="25" t="s">
        <v>154</v>
      </c>
      <c r="B1164" s="26" t="s">
        <v>16</v>
      </c>
      <c r="C1164" s="26" t="s">
        <v>127</v>
      </c>
      <c r="D1164" s="26" t="s">
        <v>67</v>
      </c>
      <c r="E1164" s="26" t="s">
        <v>371</v>
      </c>
      <c r="F1164" s="26" t="s">
        <v>133</v>
      </c>
      <c r="G1164" s="26" t="s">
        <v>21</v>
      </c>
      <c r="H1164" s="27">
        <v>0.01</v>
      </c>
      <c r="I1164" s="28" t="s">
        <v>22</v>
      </c>
      <c r="J1164" s="29">
        <v>8.49</v>
      </c>
      <c r="K1164" s="30">
        <v>8.49</v>
      </c>
      <c r="L1164" s="30">
        <v>8.49</v>
      </c>
      <c r="M1164" s="30">
        <v>7.49</v>
      </c>
      <c r="N1164" s="30">
        <v>7.49</v>
      </c>
      <c r="O1164" s="30">
        <v>7.49</v>
      </c>
      <c r="P1164" s="30">
        <v>6.08</v>
      </c>
      <c r="Q1164" s="30">
        <v>6.08</v>
      </c>
      <c r="R1164" s="31">
        <v>6.75</v>
      </c>
    </row>
    <row r="1165" spans="1:18" x14ac:dyDescent="0.35">
      <c r="A1165" s="12" t="s">
        <v>154</v>
      </c>
      <c r="B1165" s="13" t="s">
        <v>16</v>
      </c>
      <c r="C1165" s="13" t="s">
        <v>127</v>
      </c>
      <c r="D1165" s="13" t="s">
        <v>67</v>
      </c>
      <c r="E1165" s="13" t="s">
        <v>371</v>
      </c>
      <c r="F1165" s="13" t="s">
        <v>133</v>
      </c>
      <c r="G1165" s="13" t="s">
        <v>21</v>
      </c>
      <c r="H1165" s="14">
        <v>0.01</v>
      </c>
      <c r="I1165" s="15" t="s">
        <v>23</v>
      </c>
      <c r="J1165" s="16">
        <v>8.49</v>
      </c>
      <c r="K1165" s="17">
        <v>8.49</v>
      </c>
      <c r="L1165" s="17">
        <v>8.49</v>
      </c>
      <c r="M1165" s="17">
        <v>7.49</v>
      </c>
      <c r="N1165" s="17">
        <v>7.49</v>
      </c>
      <c r="O1165" s="17">
        <v>7.49</v>
      </c>
      <c r="P1165" s="17">
        <v>6.08</v>
      </c>
      <c r="Q1165" s="17">
        <v>6.08</v>
      </c>
      <c r="R1165" s="17">
        <v>6.75</v>
      </c>
    </row>
    <row r="1166" spans="1:18" x14ac:dyDescent="0.35">
      <c r="A1166" s="18" t="s">
        <v>154</v>
      </c>
      <c r="B1166" s="19" t="s">
        <v>16</v>
      </c>
      <c r="C1166" s="19" t="s">
        <v>127</v>
      </c>
      <c r="D1166" s="19" t="s">
        <v>67</v>
      </c>
      <c r="E1166" s="19" t="s">
        <v>371</v>
      </c>
      <c r="F1166" s="19" t="s">
        <v>133</v>
      </c>
      <c r="G1166" s="19" t="s">
        <v>21</v>
      </c>
      <c r="H1166" s="20">
        <v>0.01</v>
      </c>
      <c r="I1166" s="21" t="s">
        <v>25</v>
      </c>
      <c r="J1166" s="22">
        <v>0</v>
      </c>
      <c r="K1166" s="23">
        <v>0</v>
      </c>
      <c r="L1166" s="23">
        <v>0</v>
      </c>
      <c r="M1166" s="23">
        <v>0</v>
      </c>
      <c r="N1166" s="23">
        <v>0</v>
      </c>
      <c r="O1166" s="23">
        <v>0</v>
      </c>
      <c r="P1166" s="23">
        <v>0</v>
      </c>
      <c r="Q1166" s="23">
        <v>0</v>
      </c>
      <c r="R1166" s="24">
        <v>0</v>
      </c>
    </row>
    <row r="1167" spans="1:18" x14ac:dyDescent="0.35">
      <c r="A1167" s="25" t="s">
        <v>154</v>
      </c>
      <c r="B1167" s="26" t="s">
        <v>16</v>
      </c>
      <c r="C1167" s="26" t="s">
        <v>127</v>
      </c>
      <c r="D1167" s="26" t="s">
        <v>84</v>
      </c>
      <c r="E1167" s="26" t="s">
        <v>371</v>
      </c>
      <c r="F1167" s="26" t="s">
        <v>134</v>
      </c>
      <c r="G1167" s="26" t="s">
        <v>21</v>
      </c>
      <c r="H1167" s="27">
        <v>0.02</v>
      </c>
      <c r="I1167" s="28" t="s">
        <v>22</v>
      </c>
      <c r="J1167" s="29">
        <v>10.49</v>
      </c>
      <c r="K1167" s="30">
        <v>10.49</v>
      </c>
      <c r="L1167" s="30">
        <v>10.49</v>
      </c>
      <c r="M1167" s="30">
        <v>9.99</v>
      </c>
      <c r="N1167" s="30">
        <v>9.99</v>
      </c>
      <c r="O1167" s="30">
        <v>9.99</v>
      </c>
      <c r="P1167" s="30">
        <v>7.5</v>
      </c>
      <c r="Q1167" s="30">
        <v>7.5</v>
      </c>
      <c r="R1167" s="31">
        <v>9</v>
      </c>
    </row>
    <row r="1168" spans="1:18" x14ac:dyDescent="0.35">
      <c r="A1168" s="12" t="s">
        <v>154</v>
      </c>
      <c r="B1168" s="13" t="s">
        <v>16</v>
      </c>
      <c r="C1168" s="13" t="s">
        <v>127</v>
      </c>
      <c r="D1168" s="13" t="s">
        <v>84</v>
      </c>
      <c r="E1168" s="13" t="s">
        <v>371</v>
      </c>
      <c r="F1168" s="13" t="s">
        <v>134</v>
      </c>
      <c r="G1168" s="13" t="s">
        <v>21</v>
      </c>
      <c r="H1168" s="14">
        <v>0.02</v>
      </c>
      <c r="I1168" s="15" t="s">
        <v>23</v>
      </c>
      <c r="J1168" s="16">
        <v>10.49</v>
      </c>
      <c r="K1168" s="17">
        <v>10.49</v>
      </c>
      <c r="L1168" s="17">
        <v>10.49</v>
      </c>
      <c r="M1168" s="17">
        <v>9.99</v>
      </c>
      <c r="N1168" s="17">
        <v>9.99</v>
      </c>
      <c r="O1168" s="17">
        <v>9.99</v>
      </c>
      <c r="P1168" s="17">
        <v>7.5</v>
      </c>
      <c r="Q1168" s="17">
        <v>7.5</v>
      </c>
      <c r="R1168" s="17">
        <v>9</v>
      </c>
    </row>
    <row r="1169" spans="1:18" x14ac:dyDescent="0.35">
      <c r="A1169" s="18" t="s">
        <v>154</v>
      </c>
      <c r="B1169" s="19" t="s">
        <v>16</v>
      </c>
      <c r="C1169" s="19" t="s">
        <v>127</v>
      </c>
      <c r="D1169" s="19" t="s">
        <v>84</v>
      </c>
      <c r="E1169" s="19" t="s">
        <v>371</v>
      </c>
      <c r="F1169" s="19" t="s">
        <v>134</v>
      </c>
      <c r="G1169" s="19" t="s">
        <v>21</v>
      </c>
      <c r="H1169" s="20">
        <v>0.02</v>
      </c>
      <c r="I1169" s="21" t="s">
        <v>25</v>
      </c>
      <c r="J1169" s="22">
        <v>0</v>
      </c>
      <c r="K1169" s="23">
        <v>0</v>
      </c>
      <c r="L1169" s="23">
        <v>0</v>
      </c>
      <c r="M1169" s="23">
        <v>0</v>
      </c>
      <c r="N1169" s="23">
        <v>0</v>
      </c>
      <c r="O1169" s="23">
        <v>0</v>
      </c>
      <c r="P1169" s="23">
        <v>0</v>
      </c>
      <c r="Q1169" s="23">
        <v>0</v>
      </c>
      <c r="R1169" s="24">
        <v>0</v>
      </c>
    </row>
    <row r="1170" spans="1:18" x14ac:dyDescent="0.35">
      <c r="A1170" s="25" t="s">
        <v>154</v>
      </c>
      <c r="B1170" s="26" t="s">
        <v>16</v>
      </c>
      <c r="C1170" s="26" t="s">
        <v>17</v>
      </c>
      <c r="D1170" s="26" t="s">
        <v>45</v>
      </c>
      <c r="E1170" s="26" t="s">
        <v>881</v>
      </c>
      <c r="F1170" s="26" t="s">
        <v>921</v>
      </c>
      <c r="G1170" s="26" t="s">
        <v>21</v>
      </c>
      <c r="H1170" s="27">
        <v>3.5000000000000001E-3</v>
      </c>
      <c r="I1170" s="28" t="s">
        <v>22</v>
      </c>
      <c r="J1170" s="29">
        <v>2.99</v>
      </c>
      <c r="K1170" s="30">
        <v>2.99</v>
      </c>
      <c r="L1170" s="30">
        <v>2.99</v>
      </c>
      <c r="M1170" s="30">
        <v>2.99</v>
      </c>
      <c r="N1170" s="30">
        <v>2.99</v>
      </c>
      <c r="O1170" s="30">
        <v>2.99</v>
      </c>
      <c r="P1170" s="30">
        <v>2.4900000000000002</v>
      </c>
      <c r="Q1170" s="30">
        <v>2.4900000000000002</v>
      </c>
      <c r="R1170" s="31">
        <v>3.56</v>
      </c>
    </row>
    <row r="1171" spans="1:18" x14ac:dyDescent="0.35">
      <c r="A1171" s="12" t="s">
        <v>154</v>
      </c>
      <c r="B1171" s="13" t="s">
        <v>16</v>
      </c>
      <c r="C1171" s="13" t="s">
        <v>17</v>
      </c>
      <c r="D1171" s="13" t="s">
        <v>45</v>
      </c>
      <c r="E1171" s="13" t="s">
        <v>881</v>
      </c>
      <c r="F1171" s="13" t="s">
        <v>921</v>
      </c>
      <c r="G1171" s="13" t="s">
        <v>21</v>
      </c>
      <c r="H1171" s="14">
        <v>3.5000000000000001E-3</v>
      </c>
      <c r="I1171" s="15" t="s">
        <v>23</v>
      </c>
      <c r="J1171" s="16">
        <v>2.99</v>
      </c>
      <c r="K1171" s="17">
        <v>2.99</v>
      </c>
      <c r="L1171" s="17">
        <v>2.99</v>
      </c>
      <c r="M1171" s="17">
        <v>2.99</v>
      </c>
      <c r="N1171" s="17">
        <v>2.99</v>
      </c>
      <c r="O1171" s="17">
        <v>2.99</v>
      </c>
      <c r="P1171" s="17">
        <v>2.4900000000000002</v>
      </c>
      <c r="Q1171" s="17">
        <v>2.4900000000000002</v>
      </c>
      <c r="R1171" s="17">
        <v>3.56</v>
      </c>
    </row>
    <row r="1172" spans="1:18" x14ac:dyDescent="0.35">
      <c r="A1172" s="18" t="s">
        <v>154</v>
      </c>
      <c r="B1172" s="19" t="s">
        <v>16</v>
      </c>
      <c r="C1172" s="19" t="s">
        <v>17</v>
      </c>
      <c r="D1172" s="19" t="s">
        <v>45</v>
      </c>
      <c r="E1172" s="19" t="s">
        <v>881</v>
      </c>
      <c r="F1172" s="19" t="s">
        <v>921</v>
      </c>
      <c r="G1172" s="19" t="s">
        <v>21</v>
      </c>
      <c r="H1172" s="20">
        <v>3.5000000000000001E-3</v>
      </c>
      <c r="I1172" s="21" t="s">
        <v>25</v>
      </c>
      <c r="J1172" s="22">
        <v>0</v>
      </c>
      <c r="K1172" s="23">
        <v>0</v>
      </c>
      <c r="L1172" s="23">
        <v>0</v>
      </c>
      <c r="M1172" s="23">
        <v>0</v>
      </c>
      <c r="N1172" s="23">
        <v>0</v>
      </c>
      <c r="O1172" s="23">
        <v>0</v>
      </c>
      <c r="P1172" s="23">
        <v>0</v>
      </c>
      <c r="Q1172" s="23">
        <v>0</v>
      </c>
      <c r="R1172" s="24">
        <v>0</v>
      </c>
    </row>
    <row r="1173" spans="1:18" x14ac:dyDescent="0.35">
      <c r="A1173" s="25" t="s">
        <v>154</v>
      </c>
      <c r="B1173" s="26" t="s">
        <v>16</v>
      </c>
      <c r="C1173" s="26" t="s">
        <v>139</v>
      </c>
      <c r="D1173" s="26" t="s">
        <v>143</v>
      </c>
      <c r="E1173" s="26" t="s">
        <v>891</v>
      </c>
      <c r="F1173" s="26" t="s">
        <v>144</v>
      </c>
      <c r="G1173" s="26" t="s">
        <v>21</v>
      </c>
      <c r="H1173" s="27">
        <v>0.01</v>
      </c>
      <c r="I1173" s="28" t="s">
        <v>22</v>
      </c>
      <c r="J1173" s="29">
        <v>10.49</v>
      </c>
      <c r="K1173" s="30">
        <v>10.49</v>
      </c>
      <c r="L1173" s="30">
        <v>10.49</v>
      </c>
      <c r="M1173" s="30">
        <v>9.49</v>
      </c>
      <c r="N1173" s="30">
        <v>9.49</v>
      </c>
      <c r="O1173" s="30">
        <v>9.49</v>
      </c>
      <c r="P1173" s="30">
        <v>8.74</v>
      </c>
      <c r="Q1173" s="30">
        <v>8.74</v>
      </c>
      <c r="R1173" s="31">
        <v>9.49</v>
      </c>
    </row>
    <row r="1174" spans="1:18" x14ac:dyDescent="0.35">
      <c r="A1174" s="12" t="s">
        <v>154</v>
      </c>
      <c r="B1174" s="13" t="s">
        <v>16</v>
      </c>
      <c r="C1174" s="13" t="s">
        <v>139</v>
      </c>
      <c r="D1174" s="13" t="s">
        <v>143</v>
      </c>
      <c r="E1174" s="13" t="s">
        <v>891</v>
      </c>
      <c r="F1174" s="13" t="s">
        <v>144</v>
      </c>
      <c r="G1174" s="13" t="s">
        <v>21</v>
      </c>
      <c r="H1174" s="14">
        <v>0.01</v>
      </c>
      <c r="I1174" s="15" t="s">
        <v>23</v>
      </c>
      <c r="J1174" s="80">
        <v>10.49</v>
      </c>
      <c r="K1174" s="81">
        <v>10.49</v>
      </c>
      <c r="L1174" s="81">
        <v>10.49</v>
      </c>
      <c r="M1174" s="81">
        <v>9.49</v>
      </c>
      <c r="N1174" s="81">
        <v>9.49</v>
      </c>
      <c r="O1174" s="81">
        <v>9.49</v>
      </c>
      <c r="P1174" s="17">
        <v>8.74</v>
      </c>
      <c r="Q1174" s="17">
        <v>8.74</v>
      </c>
      <c r="R1174" s="17">
        <v>9.49</v>
      </c>
    </row>
    <row r="1175" spans="1:18" x14ac:dyDescent="0.35">
      <c r="A1175" s="18" t="s">
        <v>154</v>
      </c>
      <c r="B1175" s="19" t="s">
        <v>16</v>
      </c>
      <c r="C1175" s="19" t="s">
        <v>139</v>
      </c>
      <c r="D1175" s="19" t="s">
        <v>143</v>
      </c>
      <c r="E1175" s="19" t="s">
        <v>891</v>
      </c>
      <c r="F1175" s="19" t="s">
        <v>144</v>
      </c>
      <c r="G1175" s="19" t="s">
        <v>21</v>
      </c>
      <c r="H1175" s="20">
        <v>0.01</v>
      </c>
      <c r="I1175" s="21" t="s">
        <v>25</v>
      </c>
      <c r="J1175" s="22">
        <v>0</v>
      </c>
      <c r="K1175" s="23">
        <v>0</v>
      </c>
      <c r="L1175" s="23">
        <v>0</v>
      </c>
      <c r="M1175" s="23">
        <v>0</v>
      </c>
      <c r="N1175" s="23">
        <v>0</v>
      </c>
      <c r="O1175" s="23">
        <v>0</v>
      </c>
      <c r="P1175" s="23">
        <v>0</v>
      </c>
      <c r="Q1175" s="23">
        <v>0</v>
      </c>
      <c r="R1175" s="24">
        <v>0</v>
      </c>
    </row>
    <row r="1176" spans="1:18" x14ac:dyDescent="0.35">
      <c r="A1176" s="25" t="s">
        <v>154</v>
      </c>
      <c r="B1176" s="26" t="s">
        <v>16</v>
      </c>
      <c r="C1176" s="26" t="s">
        <v>17</v>
      </c>
      <c r="D1176" s="26" t="s">
        <v>45</v>
      </c>
      <c r="E1176" s="26" t="s">
        <v>881</v>
      </c>
      <c r="F1176" s="26" t="s">
        <v>922</v>
      </c>
      <c r="G1176" s="26" t="s">
        <v>21</v>
      </c>
      <c r="H1176" s="27">
        <v>3.5000000000000001E-3</v>
      </c>
      <c r="I1176" s="28" t="s">
        <v>22</v>
      </c>
      <c r="J1176" s="29">
        <v>2.99</v>
      </c>
      <c r="K1176" s="30">
        <v>2.99</v>
      </c>
      <c r="L1176" s="30">
        <v>2.99</v>
      </c>
      <c r="M1176" s="30">
        <v>2.99</v>
      </c>
      <c r="N1176" s="30">
        <v>2.99</v>
      </c>
      <c r="O1176" s="30">
        <v>2.99</v>
      </c>
      <c r="P1176" s="30">
        <v>2.4900000000000002</v>
      </c>
      <c r="Q1176" s="30">
        <v>2.4900000000000002</v>
      </c>
      <c r="R1176" s="31">
        <v>3.56</v>
      </c>
    </row>
    <row r="1177" spans="1:18" x14ac:dyDescent="0.35">
      <c r="A1177" s="12" t="s">
        <v>154</v>
      </c>
      <c r="B1177" s="13" t="s">
        <v>16</v>
      </c>
      <c r="C1177" s="13" t="s">
        <v>17</v>
      </c>
      <c r="D1177" s="13" t="s">
        <v>45</v>
      </c>
      <c r="E1177" s="13" t="s">
        <v>881</v>
      </c>
      <c r="F1177" s="13" t="s">
        <v>922</v>
      </c>
      <c r="G1177" s="13" t="s">
        <v>21</v>
      </c>
      <c r="H1177" s="14">
        <v>3.5000000000000001E-3</v>
      </c>
      <c r="I1177" s="15" t="s">
        <v>23</v>
      </c>
      <c r="J1177" s="16">
        <v>2.99</v>
      </c>
      <c r="K1177" s="17">
        <v>2.99</v>
      </c>
      <c r="L1177" s="17">
        <v>2.99</v>
      </c>
      <c r="M1177" s="17">
        <v>2.99</v>
      </c>
      <c r="N1177" s="17">
        <v>2.99</v>
      </c>
      <c r="O1177" s="17">
        <v>2.99</v>
      </c>
      <c r="P1177" s="17">
        <v>2.4900000000000002</v>
      </c>
      <c r="Q1177" s="17">
        <v>2.4900000000000002</v>
      </c>
      <c r="R1177" s="17">
        <v>3.56</v>
      </c>
    </row>
    <row r="1178" spans="1:18" x14ac:dyDescent="0.35">
      <c r="A1178" s="18" t="s">
        <v>154</v>
      </c>
      <c r="B1178" s="19" t="s">
        <v>16</v>
      </c>
      <c r="C1178" s="19" t="s">
        <v>17</v>
      </c>
      <c r="D1178" s="19" t="s">
        <v>45</v>
      </c>
      <c r="E1178" s="19" t="s">
        <v>881</v>
      </c>
      <c r="F1178" s="19" t="s">
        <v>922</v>
      </c>
      <c r="G1178" s="19" t="s">
        <v>21</v>
      </c>
      <c r="H1178" s="20">
        <v>3.5000000000000001E-3</v>
      </c>
      <c r="I1178" s="21" t="s">
        <v>25</v>
      </c>
      <c r="J1178" s="22">
        <v>0</v>
      </c>
      <c r="K1178" s="23">
        <v>0</v>
      </c>
      <c r="L1178" s="23">
        <v>0</v>
      </c>
      <c r="M1178" s="23">
        <v>0</v>
      </c>
      <c r="N1178" s="23">
        <v>0</v>
      </c>
      <c r="O1178" s="23">
        <v>0</v>
      </c>
      <c r="P1178" s="23">
        <v>0</v>
      </c>
      <c r="Q1178" s="23">
        <v>0</v>
      </c>
      <c r="R1178" s="24">
        <v>0</v>
      </c>
    </row>
    <row r="1179" spans="1:18" x14ac:dyDescent="0.35">
      <c r="A1179" s="25" t="s">
        <v>154</v>
      </c>
      <c r="B1179" s="26" t="s">
        <v>16</v>
      </c>
      <c r="C1179" s="26" t="s">
        <v>108</v>
      </c>
      <c r="D1179" s="26" t="s">
        <v>143</v>
      </c>
      <c r="E1179" s="26" t="s">
        <v>891</v>
      </c>
      <c r="F1179" s="26" t="s">
        <v>146</v>
      </c>
      <c r="G1179" s="26" t="s">
        <v>21</v>
      </c>
      <c r="H1179" s="27">
        <v>0.01</v>
      </c>
      <c r="I1179" s="28" t="s">
        <v>22</v>
      </c>
      <c r="J1179" s="29">
        <v>13.49</v>
      </c>
      <c r="K1179" s="30">
        <v>13.49</v>
      </c>
      <c r="L1179" s="30">
        <v>13.49</v>
      </c>
      <c r="M1179" s="30">
        <v>12.49</v>
      </c>
      <c r="N1179" s="30">
        <v>12.49</v>
      </c>
      <c r="O1179" s="30">
        <v>12.49</v>
      </c>
      <c r="P1179" s="30">
        <v>11.24</v>
      </c>
      <c r="Q1179" s="30">
        <v>11.24</v>
      </c>
      <c r="R1179" s="31">
        <v>12.49</v>
      </c>
    </row>
    <row r="1180" spans="1:18" x14ac:dyDescent="0.35">
      <c r="A1180" s="12" t="s">
        <v>154</v>
      </c>
      <c r="B1180" s="13" t="s">
        <v>16</v>
      </c>
      <c r="C1180" s="13" t="s">
        <v>108</v>
      </c>
      <c r="D1180" s="13" t="s">
        <v>143</v>
      </c>
      <c r="E1180" s="13" t="s">
        <v>891</v>
      </c>
      <c r="F1180" s="13" t="s">
        <v>146</v>
      </c>
      <c r="G1180" s="13" t="s">
        <v>21</v>
      </c>
      <c r="H1180" s="14">
        <v>0.01</v>
      </c>
      <c r="I1180" s="15" t="s">
        <v>23</v>
      </c>
      <c r="J1180" s="80">
        <v>13.49</v>
      </c>
      <c r="K1180" s="81">
        <v>13.49</v>
      </c>
      <c r="L1180" s="81">
        <v>13.49</v>
      </c>
      <c r="M1180" s="81">
        <v>12.49</v>
      </c>
      <c r="N1180" s="81">
        <v>12.49</v>
      </c>
      <c r="O1180" s="81">
        <v>12.49</v>
      </c>
      <c r="P1180" s="17">
        <v>11.24</v>
      </c>
      <c r="Q1180" s="17">
        <v>11.24</v>
      </c>
      <c r="R1180" s="17">
        <v>12.49</v>
      </c>
    </row>
    <row r="1181" spans="1:18" x14ac:dyDescent="0.35">
      <c r="A1181" s="18" t="s">
        <v>154</v>
      </c>
      <c r="B1181" s="19" t="s">
        <v>16</v>
      </c>
      <c r="C1181" s="19" t="s">
        <v>108</v>
      </c>
      <c r="D1181" s="19" t="s">
        <v>143</v>
      </c>
      <c r="E1181" s="19" t="s">
        <v>891</v>
      </c>
      <c r="F1181" s="19" t="s">
        <v>146</v>
      </c>
      <c r="G1181" s="19" t="s">
        <v>21</v>
      </c>
      <c r="H1181" s="20">
        <v>0.01</v>
      </c>
      <c r="I1181" s="21" t="s">
        <v>25</v>
      </c>
      <c r="J1181" s="22">
        <v>0</v>
      </c>
      <c r="K1181" s="23">
        <v>0</v>
      </c>
      <c r="L1181" s="23">
        <v>0</v>
      </c>
      <c r="M1181" s="23">
        <v>0</v>
      </c>
      <c r="N1181" s="23">
        <v>0</v>
      </c>
      <c r="O1181" s="23">
        <v>0</v>
      </c>
      <c r="P1181" s="23">
        <v>0</v>
      </c>
      <c r="Q1181" s="23">
        <v>0</v>
      </c>
      <c r="R1181" s="24">
        <v>0</v>
      </c>
    </row>
    <row r="1182" spans="1:18" x14ac:dyDescent="0.35">
      <c r="A1182" s="25" t="s">
        <v>154</v>
      </c>
      <c r="B1182" s="26" t="s">
        <v>16</v>
      </c>
      <c r="C1182" s="26" t="s">
        <v>127</v>
      </c>
      <c r="D1182" s="26" t="s">
        <v>128</v>
      </c>
      <c r="E1182" s="26" t="s">
        <v>892</v>
      </c>
      <c r="F1182" s="26" t="s">
        <v>149</v>
      </c>
      <c r="G1182" s="26" t="s">
        <v>21</v>
      </c>
      <c r="H1182" s="27">
        <v>2.5000000000000001E-3</v>
      </c>
      <c r="I1182" s="28" t="s">
        <v>22</v>
      </c>
      <c r="J1182" s="29">
        <v>10.49</v>
      </c>
      <c r="K1182" s="30">
        <v>10.49</v>
      </c>
      <c r="L1182" s="30">
        <v>10.49</v>
      </c>
      <c r="M1182" s="30">
        <v>10.49</v>
      </c>
      <c r="N1182" s="30">
        <v>10.49</v>
      </c>
      <c r="O1182" s="30">
        <v>10.49</v>
      </c>
      <c r="P1182" s="30">
        <v>7.98</v>
      </c>
      <c r="Q1182" s="30">
        <v>7.98</v>
      </c>
      <c r="R1182" s="31">
        <v>8.0500000000000007</v>
      </c>
    </row>
    <row r="1183" spans="1:18" x14ac:dyDescent="0.35">
      <c r="A1183" s="12" t="s">
        <v>154</v>
      </c>
      <c r="B1183" s="13" t="s">
        <v>16</v>
      </c>
      <c r="C1183" s="13" t="s">
        <v>127</v>
      </c>
      <c r="D1183" s="13" t="s">
        <v>128</v>
      </c>
      <c r="E1183" s="13" t="s">
        <v>892</v>
      </c>
      <c r="F1183" s="13" t="s">
        <v>149</v>
      </c>
      <c r="G1183" s="13" t="s">
        <v>21</v>
      </c>
      <c r="H1183" s="14">
        <v>2.5000000000000001E-3</v>
      </c>
      <c r="I1183" s="15" t="s">
        <v>23</v>
      </c>
      <c r="J1183" s="80">
        <v>10.49</v>
      </c>
      <c r="K1183" s="81">
        <v>10.49</v>
      </c>
      <c r="L1183" s="81">
        <v>10.49</v>
      </c>
      <c r="M1183" s="81">
        <v>10.49</v>
      </c>
      <c r="N1183" s="81">
        <v>10.49</v>
      </c>
      <c r="O1183" s="81">
        <v>10.49</v>
      </c>
      <c r="P1183" s="81">
        <v>7.98</v>
      </c>
      <c r="Q1183" s="81">
        <v>7.98</v>
      </c>
      <c r="R1183" s="82">
        <v>8.0500000000000007</v>
      </c>
    </row>
    <row r="1184" spans="1:18" x14ac:dyDescent="0.35">
      <c r="A1184" s="18" t="s">
        <v>154</v>
      </c>
      <c r="B1184" s="19" t="s">
        <v>16</v>
      </c>
      <c r="C1184" s="19" t="s">
        <v>127</v>
      </c>
      <c r="D1184" s="19" t="s">
        <v>128</v>
      </c>
      <c r="E1184" s="19" t="s">
        <v>892</v>
      </c>
      <c r="F1184" s="19" t="s">
        <v>149</v>
      </c>
      <c r="G1184" s="19" t="s">
        <v>21</v>
      </c>
      <c r="H1184" s="20">
        <v>2.5000000000000001E-3</v>
      </c>
      <c r="I1184" s="21" t="s">
        <v>25</v>
      </c>
      <c r="J1184" s="22">
        <v>0</v>
      </c>
      <c r="K1184" s="23">
        <v>0</v>
      </c>
      <c r="L1184" s="23">
        <v>0</v>
      </c>
      <c r="M1184" s="23">
        <v>0</v>
      </c>
      <c r="N1184" s="23">
        <v>0</v>
      </c>
      <c r="O1184" s="23">
        <v>0</v>
      </c>
      <c r="P1184" s="23">
        <v>0</v>
      </c>
      <c r="Q1184" s="23">
        <v>0</v>
      </c>
      <c r="R1184" s="24">
        <v>0</v>
      </c>
    </row>
    <row r="1185" spans="1:18" x14ac:dyDescent="0.35">
      <c r="A1185" s="25" t="s">
        <v>154</v>
      </c>
      <c r="B1185" s="26" t="s">
        <v>16</v>
      </c>
      <c r="C1185" s="26" t="s">
        <v>127</v>
      </c>
      <c r="D1185" s="26" t="s">
        <v>131</v>
      </c>
      <c r="E1185" s="26" t="s">
        <v>892</v>
      </c>
      <c r="F1185" s="26" t="s">
        <v>150</v>
      </c>
      <c r="G1185" s="26" t="s">
        <v>21</v>
      </c>
      <c r="H1185" s="27">
        <v>3.5500000000000002E-3</v>
      </c>
      <c r="I1185" s="28" t="s">
        <v>22</v>
      </c>
      <c r="J1185" s="29">
        <v>13.99</v>
      </c>
      <c r="K1185" s="30">
        <v>13.99</v>
      </c>
      <c r="L1185" s="30">
        <v>13.99</v>
      </c>
      <c r="M1185" s="30">
        <v>13.99</v>
      </c>
      <c r="N1185" s="30">
        <v>13.99</v>
      </c>
      <c r="O1185" s="30">
        <v>13.99</v>
      </c>
      <c r="P1185" s="30">
        <v>9.5299999999999994</v>
      </c>
      <c r="Q1185" s="30">
        <v>9.5299999999999994</v>
      </c>
      <c r="R1185" s="31">
        <v>10.25</v>
      </c>
    </row>
    <row r="1186" spans="1:18" x14ac:dyDescent="0.35">
      <c r="A1186" s="12" t="s">
        <v>154</v>
      </c>
      <c r="B1186" s="13" t="s">
        <v>16</v>
      </c>
      <c r="C1186" s="13" t="s">
        <v>127</v>
      </c>
      <c r="D1186" s="13" t="s">
        <v>131</v>
      </c>
      <c r="E1186" s="13" t="s">
        <v>892</v>
      </c>
      <c r="F1186" s="13" t="s">
        <v>150</v>
      </c>
      <c r="G1186" s="13" t="s">
        <v>21</v>
      </c>
      <c r="H1186" s="14">
        <v>3.5500000000000002E-3</v>
      </c>
      <c r="I1186" s="15" t="s">
        <v>23</v>
      </c>
      <c r="J1186" s="80">
        <v>13.99</v>
      </c>
      <c r="K1186" s="81">
        <v>13.99</v>
      </c>
      <c r="L1186" s="81">
        <v>13.99</v>
      </c>
      <c r="M1186" s="81">
        <v>13.99</v>
      </c>
      <c r="N1186" s="81">
        <v>13.99</v>
      </c>
      <c r="O1186" s="81">
        <v>13.99</v>
      </c>
      <c r="P1186" s="81">
        <v>9.5299999999999994</v>
      </c>
      <c r="Q1186" s="81">
        <v>9.5299999999999994</v>
      </c>
      <c r="R1186" s="82">
        <v>10.25</v>
      </c>
    </row>
    <row r="1187" spans="1:18" x14ac:dyDescent="0.35">
      <c r="A1187" s="18" t="s">
        <v>154</v>
      </c>
      <c r="B1187" s="19" t="s">
        <v>16</v>
      </c>
      <c r="C1187" s="19" t="s">
        <v>127</v>
      </c>
      <c r="D1187" s="19" t="s">
        <v>131</v>
      </c>
      <c r="E1187" s="19" t="s">
        <v>892</v>
      </c>
      <c r="F1187" s="19" t="s">
        <v>150</v>
      </c>
      <c r="G1187" s="19" t="s">
        <v>21</v>
      </c>
      <c r="H1187" s="20">
        <v>3.5500000000000002E-3</v>
      </c>
      <c r="I1187" s="21" t="s">
        <v>25</v>
      </c>
      <c r="J1187" s="22">
        <v>0</v>
      </c>
      <c r="K1187" s="23">
        <v>0</v>
      </c>
      <c r="L1187" s="23">
        <v>0</v>
      </c>
      <c r="M1187" s="23">
        <v>0</v>
      </c>
      <c r="N1187" s="23">
        <v>0</v>
      </c>
      <c r="O1187" s="23">
        <v>0</v>
      </c>
      <c r="P1187" s="23">
        <v>0</v>
      </c>
      <c r="Q1187" s="23">
        <v>0</v>
      </c>
      <c r="R1187" s="24">
        <v>0</v>
      </c>
    </row>
    <row r="1188" spans="1:18" x14ac:dyDescent="0.35">
      <c r="A1188" s="25" t="s">
        <v>154</v>
      </c>
      <c r="B1188" s="26" t="s">
        <v>16</v>
      </c>
      <c r="C1188" s="26" t="s">
        <v>127</v>
      </c>
      <c r="D1188" s="26" t="s">
        <v>557</v>
      </c>
      <c r="E1188" s="26" t="s">
        <v>892</v>
      </c>
      <c r="F1188" s="26" t="s">
        <v>558</v>
      </c>
      <c r="G1188" s="26" t="s">
        <v>21</v>
      </c>
      <c r="H1188" s="27">
        <v>4.7299999999999998E-3</v>
      </c>
      <c r="I1188" s="28" t="s">
        <v>22</v>
      </c>
      <c r="J1188" s="29">
        <v>16.989999999999998</v>
      </c>
      <c r="K1188" s="30">
        <v>16.989999999999998</v>
      </c>
      <c r="L1188" s="30">
        <v>16.989999999999998</v>
      </c>
      <c r="M1188" s="30">
        <v>16.989999999999998</v>
      </c>
      <c r="N1188" s="30">
        <v>16.989999999999998</v>
      </c>
      <c r="O1188" s="30">
        <v>16.989999999999998</v>
      </c>
      <c r="P1188" s="30">
        <v>12.93</v>
      </c>
      <c r="Q1188" s="30">
        <v>12.93</v>
      </c>
      <c r="R1188" s="31">
        <v>12.82</v>
      </c>
    </row>
    <row r="1189" spans="1:18" x14ac:dyDescent="0.35">
      <c r="A1189" s="12" t="s">
        <v>154</v>
      </c>
      <c r="B1189" s="13" t="s">
        <v>16</v>
      </c>
      <c r="C1189" s="13" t="s">
        <v>127</v>
      </c>
      <c r="D1189" s="13" t="s">
        <v>557</v>
      </c>
      <c r="E1189" s="13" t="s">
        <v>892</v>
      </c>
      <c r="F1189" s="13" t="s">
        <v>558</v>
      </c>
      <c r="G1189" s="13" t="s">
        <v>21</v>
      </c>
      <c r="H1189" s="14">
        <v>4.7299999999999998E-3</v>
      </c>
      <c r="I1189" s="15" t="s">
        <v>23</v>
      </c>
      <c r="J1189" s="80">
        <v>16.989999999999998</v>
      </c>
      <c r="K1189" s="81">
        <v>16.989999999999998</v>
      </c>
      <c r="L1189" s="81">
        <v>16.989999999999998</v>
      </c>
      <c r="M1189" s="81">
        <v>16.989999999999998</v>
      </c>
      <c r="N1189" s="81">
        <v>16.989999999999998</v>
      </c>
      <c r="O1189" s="81">
        <v>16.989999999999998</v>
      </c>
      <c r="P1189" s="81">
        <v>12.93</v>
      </c>
      <c r="Q1189" s="81">
        <v>12.93</v>
      </c>
      <c r="R1189" s="82">
        <v>12.82</v>
      </c>
    </row>
    <row r="1190" spans="1:18" ht="15" thickBot="1" x14ac:dyDescent="0.4">
      <c r="A1190" s="32" t="s">
        <v>154</v>
      </c>
      <c r="B1190" s="33" t="s">
        <v>16</v>
      </c>
      <c r="C1190" s="33" t="s">
        <v>127</v>
      </c>
      <c r="D1190" s="33" t="s">
        <v>557</v>
      </c>
      <c r="E1190" s="33" t="s">
        <v>892</v>
      </c>
      <c r="F1190" s="33" t="s">
        <v>558</v>
      </c>
      <c r="G1190" s="33" t="s">
        <v>21</v>
      </c>
      <c r="H1190" s="34">
        <v>4.7299999999999998E-3</v>
      </c>
      <c r="I1190" s="35" t="s">
        <v>25</v>
      </c>
      <c r="J1190" s="83">
        <v>0</v>
      </c>
      <c r="K1190" s="84">
        <v>0</v>
      </c>
      <c r="L1190" s="84">
        <v>0</v>
      </c>
      <c r="M1190" s="84">
        <v>0</v>
      </c>
      <c r="N1190" s="84">
        <v>0</v>
      </c>
      <c r="O1190" s="84">
        <v>0</v>
      </c>
      <c r="P1190" s="84">
        <v>0</v>
      </c>
      <c r="Q1190" s="84">
        <v>0</v>
      </c>
      <c r="R1190" s="85">
        <v>0</v>
      </c>
    </row>
    <row r="1191" spans="1:18" x14ac:dyDescent="0.35">
      <c r="A1191" s="5" t="s">
        <v>155</v>
      </c>
      <c r="B1191" s="6" t="s">
        <v>16</v>
      </c>
      <c r="C1191" s="6" t="s">
        <v>17</v>
      </c>
      <c r="D1191" s="6" t="s">
        <v>18</v>
      </c>
      <c r="E1191" s="6" t="s">
        <v>904</v>
      </c>
      <c r="F1191" s="6" t="s">
        <v>20</v>
      </c>
      <c r="G1191" s="6" t="s">
        <v>21</v>
      </c>
      <c r="H1191" s="7">
        <v>2E-3</v>
      </c>
      <c r="I1191" s="9" t="s">
        <v>22</v>
      </c>
      <c r="J1191" s="10">
        <v>1.99</v>
      </c>
      <c r="K1191" s="8">
        <v>1.99</v>
      </c>
      <c r="L1191" s="8">
        <v>1.99</v>
      </c>
      <c r="M1191" s="8">
        <v>1.89</v>
      </c>
      <c r="N1191" s="8">
        <v>1.89</v>
      </c>
      <c r="O1191" s="8">
        <v>1.89</v>
      </c>
      <c r="P1191" s="8">
        <v>1.67</v>
      </c>
      <c r="Q1191" s="8">
        <v>1.67</v>
      </c>
      <c r="R1191" s="11">
        <v>1.81</v>
      </c>
    </row>
    <row r="1192" spans="1:18" x14ac:dyDescent="0.35">
      <c r="A1192" s="12" t="s">
        <v>155</v>
      </c>
      <c r="B1192" s="13" t="s">
        <v>16</v>
      </c>
      <c r="C1192" s="13" t="s">
        <v>17</v>
      </c>
      <c r="D1192" s="13" t="s">
        <v>18</v>
      </c>
      <c r="E1192" s="13" t="s">
        <v>904</v>
      </c>
      <c r="F1192" s="13" t="s">
        <v>20</v>
      </c>
      <c r="G1192" s="13" t="s">
        <v>21</v>
      </c>
      <c r="H1192" s="14">
        <v>2E-3</v>
      </c>
      <c r="I1192" s="15" t="s">
        <v>23</v>
      </c>
      <c r="J1192" s="16">
        <v>1.99</v>
      </c>
      <c r="K1192" s="17">
        <v>1.99</v>
      </c>
      <c r="L1192" s="17">
        <v>1.99</v>
      </c>
      <c r="M1192" s="17">
        <v>1.89</v>
      </c>
      <c r="N1192" s="17">
        <v>1.89</v>
      </c>
      <c r="O1192" s="17">
        <v>1.89</v>
      </c>
      <c r="P1192" s="17">
        <v>1.67</v>
      </c>
      <c r="Q1192" s="17">
        <v>1.67</v>
      </c>
      <c r="R1192" s="17">
        <v>1.71</v>
      </c>
    </row>
    <row r="1193" spans="1:18" x14ac:dyDescent="0.35">
      <c r="A1193" s="18" t="s">
        <v>155</v>
      </c>
      <c r="B1193" s="19" t="s">
        <v>16</v>
      </c>
      <c r="C1193" s="19" t="s">
        <v>17</v>
      </c>
      <c r="D1193" s="19" t="s">
        <v>18</v>
      </c>
      <c r="E1193" s="19" t="s">
        <v>904</v>
      </c>
      <c r="F1193" s="19" t="s">
        <v>20</v>
      </c>
      <c r="G1193" s="19" t="s">
        <v>21</v>
      </c>
      <c r="H1193" s="20">
        <v>2E-3</v>
      </c>
      <c r="I1193" s="21" t="s">
        <v>25</v>
      </c>
      <c r="J1193" s="22">
        <v>0</v>
      </c>
      <c r="K1193" s="23">
        <v>0</v>
      </c>
      <c r="L1193" s="23">
        <v>0</v>
      </c>
      <c r="M1193" s="23">
        <v>0</v>
      </c>
      <c r="N1193" s="23">
        <v>0</v>
      </c>
      <c r="O1193" s="23">
        <v>0</v>
      </c>
      <c r="P1193" s="23">
        <v>0</v>
      </c>
      <c r="Q1193" s="23">
        <v>0</v>
      </c>
      <c r="R1193" s="24">
        <v>-5.5248618784530468E-2</v>
      </c>
    </row>
    <row r="1194" spans="1:18" x14ac:dyDescent="0.35">
      <c r="A1194" s="25" t="s">
        <v>155</v>
      </c>
      <c r="B1194" s="26" t="s">
        <v>16</v>
      </c>
      <c r="C1194" s="26" t="s">
        <v>17</v>
      </c>
      <c r="D1194" s="26" t="s">
        <v>18</v>
      </c>
      <c r="E1194" s="26" t="s">
        <v>904</v>
      </c>
      <c r="F1194" s="26" t="s">
        <v>26</v>
      </c>
      <c r="G1194" s="26" t="s">
        <v>21</v>
      </c>
      <c r="H1194" s="27">
        <v>2E-3</v>
      </c>
      <c r="I1194" s="28" t="s">
        <v>22</v>
      </c>
      <c r="J1194" s="29">
        <v>1.99</v>
      </c>
      <c r="K1194" s="30">
        <v>1.99</v>
      </c>
      <c r="L1194" s="30">
        <v>1.99</v>
      </c>
      <c r="M1194" s="30">
        <v>1.89</v>
      </c>
      <c r="N1194" s="30">
        <v>1.89</v>
      </c>
      <c r="O1194" s="30">
        <v>1.89</v>
      </c>
      <c r="P1194" s="30">
        <v>1.67</v>
      </c>
      <c r="Q1194" s="30">
        <v>1.67</v>
      </c>
      <c r="R1194" s="31">
        <v>1.81</v>
      </c>
    </row>
    <row r="1195" spans="1:18" x14ac:dyDescent="0.35">
      <c r="A1195" s="12" t="s">
        <v>155</v>
      </c>
      <c r="B1195" s="13" t="s">
        <v>16</v>
      </c>
      <c r="C1195" s="13" t="s">
        <v>17</v>
      </c>
      <c r="D1195" s="13" t="s">
        <v>18</v>
      </c>
      <c r="E1195" s="13" t="s">
        <v>904</v>
      </c>
      <c r="F1195" s="13" t="s">
        <v>26</v>
      </c>
      <c r="G1195" s="13" t="s">
        <v>21</v>
      </c>
      <c r="H1195" s="14">
        <v>2E-3</v>
      </c>
      <c r="I1195" s="15" t="s">
        <v>23</v>
      </c>
      <c r="J1195" s="16">
        <v>1.99</v>
      </c>
      <c r="K1195" s="17">
        <v>1.99</v>
      </c>
      <c r="L1195" s="17">
        <v>1.99</v>
      </c>
      <c r="M1195" s="17">
        <v>1.89</v>
      </c>
      <c r="N1195" s="17">
        <v>1.89</v>
      </c>
      <c r="O1195" s="17">
        <v>1.89</v>
      </c>
      <c r="P1195" s="17">
        <v>1.67</v>
      </c>
      <c r="Q1195" s="17">
        <v>1.67</v>
      </c>
      <c r="R1195" s="17">
        <v>1.71</v>
      </c>
    </row>
    <row r="1196" spans="1:18" x14ac:dyDescent="0.35">
      <c r="A1196" s="18" t="s">
        <v>155</v>
      </c>
      <c r="B1196" s="19" t="s">
        <v>16</v>
      </c>
      <c r="C1196" s="19" t="s">
        <v>17</v>
      </c>
      <c r="D1196" s="19" t="s">
        <v>18</v>
      </c>
      <c r="E1196" s="19" t="s">
        <v>904</v>
      </c>
      <c r="F1196" s="19" t="s">
        <v>26</v>
      </c>
      <c r="G1196" s="19" t="s">
        <v>21</v>
      </c>
      <c r="H1196" s="20">
        <v>2E-3</v>
      </c>
      <c r="I1196" s="21" t="s">
        <v>25</v>
      </c>
      <c r="J1196" s="22">
        <v>0</v>
      </c>
      <c r="K1196" s="23">
        <v>0</v>
      </c>
      <c r="L1196" s="23">
        <v>0</v>
      </c>
      <c r="M1196" s="23">
        <v>0</v>
      </c>
      <c r="N1196" s="23">
        <v>0</v>
      </c>
      <c r="O1196" s="23">
        <v>0</v>
      </c>
      <c r="P1196" s="23">
        <v>0</v>
      </c>
      <c r="Q1196" s="23">
        <v>0</v>
      </c>
      <c r="R1196" s="24">
        <v>-5.5248618784530468E-2</v>
      </c>
    </row>
    <row r="1197" spans="1:18" x14ac:dyDescent="0.35">
      <c r="A1197" s="25" t="s">
        <v>155</v>
      </c>
      <c r="B1197" s="26" t="s">
        <v>16</v>
      </c>
      <c r="C1197" s="26" t="s">
        <v>17</v>
      </c>
      <c r="D1197" s="26" t="s">
        <v>18</v>
      </c>
      <c r="E1197" s="26" t="s">
        <v>904</v>
      </c>
      <c r="F1197" s="26" t="s">
        <v>27</v>
      </c>
      <c r="G1197" s="26" t="s">
        <v>21</v>
      </c>
      <c r="H1197" s="27">
        <v>2E-3</v>
      </c>
      <c r="I1197" s="28" t="s">
        <v>22</v>
      </c>
      <c r="J1197" s="29">
        <v>1.99</v>
      </c>
      <c r="K1197" s="30">
        <v>1.99</v>
      </c>
      <c r="L1197" s="30">
        <v>1.99</v>
      </c>
      <c r="M1197" s="30">
        <v>1.89</v>
      </c>
      <c r="N1197" s="30">
        <v>1.89</v>
      </c>
      <c r="O1197" s="30">
        <v>1.89</v>
      </c>
      <c r="P1197" s="30">
        <v>1.67</v>
      </c>
      <c r="Q1197" s="30">
        <v>1.67</v>
      </c>
      <c r="R1197" s="31">
        <v>1.82</v>
      </c>
    </row>
    <row r="1198" spans="1:18" x14ac:dyDescent="0.35">
      <c r="A1198" s="12" t="s">
        <v>155</v>
      </c>
      <c r="B1198" s="13" t="s">
        <v>16</v>
      </c>
      <c r="C1198" s="13" t="s">
        <v>17</v>
      </c>
      <c r="D1198" s="13" t="s">
        <v>18</v>
      </c>
      <c r="E1198" s="13" t="s">
        <v>904</v>
      </c>
      <c r="F1198" s="13" t="s">
        <v>27</v>
      </c>
      <c r="G1198" s="13" t="s">
        <v>21</v>
      </c>
      <c r="H1198" s="14">
        <v>2E-3</v>
      </c>
      <c r="I1198" s="15" t="s">
        <v>23</v>
      </c>
      <c r="J1198" s="16">
        <v>1.99</v>
      </c>
      <c r="K1198" s="17">
        <v>1.99</v>
      </c>
      <c r="L1198" s="17">
        <v>1.99</v>
      </c>
      <c r="M1198" s="17">
        <v>1.89</v>
      </c>
      <c r="N1198" s="17">
        <v>1.89</v>
      </c>
      <c r="O1198" s="17">
        <v>1.89</v>
      </c>
      <c r="P1198" s="17">
        <v>1.67</v>
      </c>
      <c r="Q1198" s="17">
        <v>1.67</v>
      </c>
      <c r="R1198" s="17">
        <v>1.71</v>
      </c>
    </row>
    <row r="1199" spans="1:18" x14ac:dyDescent="0.35">
      <c r="A1199" s="18" t="s">
        <v>155</v>
      </c>
      <c r="B1199" s="19" t="s">
        <v>16</v>
      </c>
      <c r="C1199" s="19" t="s">
        <v>17</v>
      </c>
      <c r="D1199" s="19" t="s">
        <v>18</v>
      </c>
      <c r="E1199" s="19" t="s">
        <v>904</v>
      </c>
      <c r="F1199" s="19" t="s">
        <v>27</v>
      </c>
      <c r="G1199" s="19" t="s">
        <v>21</v>
      </c>
      <c r="H1199" s="20">
        <v>2E-3</v>
      </c>
      <c r="I1199" s="21" t="s">
        <v>25</v>
      </c>
      <c r="J1199" s="22">
        <v>0</v>
      </c>
      <c r="K1199" s="23">
        <v>0</v>
      </c>
      <c r="L1199" s="23">
        <v>0</v>
      </c>
      <c r="M1199" s="23">
        <v>0</v>
      </c>
      <c r="N1199" s="23">
        <v>0</v>
      </c>
      <c r="O1199" s="23">
        <v>0</v>
      </c>
      <c r="P1199" s="23">
        <v>0</v>
      </c>
      <c r="Q1199" s="23">
        <v>0</v>
      </c>
      <c r="R1199" s="24">
        <v>-6.0439560439560447E-2</v>
      </c>
    </row>
    <row r="1200" spans="1:18" x14ac:dyDescent="0.35">
      <c r="A1200" s="25" t="s">
        <v>155</v>
      </c>
      <c r="B1200" s="26" t="s">
        <v>16</v>
      </c>
      <c r="C1200" s="26" t="s">
        <v>17</v>
      </c>
      <c r="D1200" s="26" t="s">
        <v>18</v>
      </c>
      <c r="E1200" s="26" t="s">
        <v>904</v>
      </c>
      <c r="F1200" s="26" t="s">
        <v>521</v>
      </c>
      <c r="G1200" s="26" t="s">
        <v>21</v>
      </c>
      <c r="H1200" s="27">
        <v>2E-3</v>
      </c>
      <c r="I1200" s="28" t="s">
        <v>22</v>
      </c>
      <c r="J1200" s="29">
        <v>1.99</v>
      </c>
      <c r="K1200" s="30">
        <v>1.99</v>
      </c>
      <c r="L1200" s="30">
        <v>1.99</v>
      </c>
      <c r="M1200" s="30">
        <v>1.89</v>
      </c>
      <c r="N1200" s="30">
        <v>1.89</v>
      </c>
      <c r="O1200" s="30">
        <v>1.89</v>
      </c>
      <c r="P1200" s="30">
        <v>1.67</v>
      </c>
      <c r="Q1200" s="30">
        <v>1.67</v>
      </c>
      <c r="R1200" s="31">
        <v>1.82</v>
      </c>
    </row>
    <row r="1201" spans="1:18" x14ac:dyDescent="0.35">
      <c r="A1201" s="12" t="s">
        <v>155</v>
      </c>
      <c r="B1201" s="13" t="s">
        <v>16</v>
      </c>
      <c r="C1201" s="13" t="s">
        <v>17</v>
      </c>
      <c r="D1201" s="13" t="s">
        <v>18</v>
      </c>
      <c r="E1201" s="13" t="s">
        <v>904</v>
      </c>
      <c r="F1201" s="13" t="s">
        <v>521</v>
      </c>
      <c r="G1201" s="13" t="s">
        <v>21</v>
      </c>
      <c r="H1201" s="14">
        <v>2E-3</v>
      </c>
      <c r="I1201" s="15" t="s">
        <v>23</v>
      </c>
      <c r="J1201" s="16">
        <v>1.99</v>
      </c>
      <c r="K1201" s="17">
        <v>1.99</v>
      </c>
      <c r="L1201" s="17">
        <v>1.99</v>
      </c>
      <c r="M1201" s="17">
        <v>1.89</v>
      </c>
      <c r="N1201" s="17">
        <v>1.89</v>
      </c>
      <c r="O1201" s="17">
        <v>1.89</v>
      </c>
      <c r="P1201" s="17">
        <v>1.67</v>
      </c>
      <c r="Q1201" s="17">
        <v>1.67</v>
      </c>
      <c r="R1201" s="17">
        <v>1.71</v>
      </c>
    </row>
    <row r="1202" spans="1:18" x14ac:dyDescent="0.35">
      <c r="A1202" s="18" t="s">
        <v>155</v>
      </c>
      <c r="B1202" s="19" t="s">
        <v>16</v>
      </c>
      <c r="C1202" s="19" t="s">
        <v>17</v>
      </c>
      <c r="D1202" s="19" t="s">
        <v>18</v>
      </c>
      <c r="E1202" s="19" t="s">
        <v>904</v>
      </c>
      <c r="F1202" s="19" t="s">
        <v>521</v>
      </c>
      <c r="G1202" s="19" t="s">
        <v>21</v>
      </c>
      <c r="H1202" s="20">
        <v>2E-3</v>
      </c>
      <c r="I1202" s="21" t="s">
        <v>25</v>
      </c>
      <c r="J1202" s="22">
        <v>0</v>
      </c>
      <c r="K1202" s="23">
        <v>0</v>
      </c>
      <c r="L1202" s="23">
        <v>0</v>
      </c>
      <c r="M1202" s="23">
        <v>0</v>
      </c>
      <c r="N1202" s="23">
        <v>0</v>
      </c>
      <c r="O1202" s="23">
        <v>0</v>
      </c>
      <c r="P1202" s="23">
        <v>0</v>
      </c>
      <c r="Q1202" s="23">
        <v>0</v>
      </c>
      <c r="R1202" s="24">
        <v>-6.0439560439560447E-2</v>
      </c>
    </row>
    <row r="1203" spans="1:18" x14ac:dyDescent="0.35">
      <c r="A1203" s="25" t="s">
        <v>155</v>
      </c>
      <c r="B1203" s="26" t="s">
        <v>16</v>
      </c>
      <c r="C1203" s="26" t="s">
        <v>17</v>
      </c>
      <c r="D1203" s="26" t="s">
        <v>18</v>
      </c>
      <c r="E1203" s="26" t="s">
        <v>904</v>
      </c>
      <c r="F1203" s="26" t="s">
        <v>28</v>
      </c>
      <c r="G1203" s="26" t="s">
        <v>21</v>
      </c>
      <c r="H1203" s="27">
        <v>2E-3</v>
      </c>
      <c r="I1203" s="28" t="s">
        <v>22</v>
      </c>
      <c r="J1203" s="29">
        <v>1.99</v>
      </c>
      <c r="K1203" s="30">
        <v>1.99</v>
      </c>
      <c r="L1203" s="30">
        <v>1.99</v>
      </c>
      <c r="M1203" s="30">
        <v>1.89</v>
      </c>
      <c r="N1203" s="30">
        <v>1.89</v>
      </c>
      <c r="O1203" s="30">
        <v>1.89</v>
      </c>
      <c r="P1203" s="30">
        <v>1.67</v>
      </c>
      <c r="Q1203" s="30">
        <v>1.67</v>
      </c>
      <c r="R1203" s="31">
        <v>1.82</v>
      </c>
    </row>
    <row r="1204" spans="1:18" x14ac:dyDescent="0.35">
      <c r="A1204" s="12" t="s">
        <v>155</v>
      </c>
      <c r="B1204" s="13" t="s">
        <v>16</v>
      </c>
      <c r="C1204" s="13" t="s">
        <v>17</v>
      </c>
      <c r="D1204" s="13" t="s">
        <v>18</v>
      </c>
      <c r="E1204" s="13" t="s">
        <v>904</v>
      </c>
      <c r="F1204" s="13" t="s">
        <v>28</v>
      </c>
      <c r="G1204" s="13" t="s">
        <v>21</v>
      </c>
      <c r="H1204" s="14">
        <v>2E-3</v>
      </c>
      <c r="I1204" s="15" t="s">
        <v>23</v>
      </c>
      <c r="J1204" s="16">
        <v>1.99</v>
      </c>
      <c r="K1204" s="17">
        <v>1.99</v>
      </c>
      <c r="L1204" s="17">
        <v>1.99</v>
      </c>
      <c r="M1204" s="17">
        <v>1.89</v>
      </c>
      <c r="N1204" s="17">
        <v>1.89</v>
      </c>
      <c r="O1204" s="17">
        <v>1.89</v>
      </c>
      <c r="P1204" s="17">
        <v>1.67</v>
      </c>
      <c r="Q1204" s="17">
        <v>1.67</v>
      </c>
      <c r="R1204" s="17">
        <v>1.71</v>
      </c>
    </row>
    <row r="1205" spans="1:18" x14ac:dyDescent="0.35">
      <c r="A1205" s="18" t="s">
        <v>155</v>
      </c>
      <c r="B1205" s="19" t="s">
        <v>16</v>
      </c>
      <c r="C1205" s="19" t="s">
        <v>17</v>
      </c>
      <c r="D1205" s="19" t="s">
        <v>18</v>
      </c>
      <c r="E1205" s="19" t="s">
        <v>904</v>
      </c>
      <c r="F1205" s="19" t="s">
        <v>28</v>
      </c>
      <c r="G1205" s="19" t="s">
        <v>21</v>
      </c>
      <c r="H1205" s="20">
        <v>2E-3</v>
      </c>
      <c r="I1205" s="21" t="s">
        <v>25</v>
      </c>
      <c r="J1205" s="22">
        <v>0</v>
      </c>
      <c r="K1205" s="23">
        <v>0</v>
      </c>
      <c r="L1205" s="23">
        <v>0</v>
      </c>
      <c r="M1205" s="23">
        <v>0</v>
      </c>
      <c r="N1205" s="23">
        <v>0</v>
      </c>
      <c r="O1205" s="23">
        <v>0</v>
      </c>
      <c r="P1205" s="23">
        <v>0</v>
      </c>
      <c r="Q1205" s="23">
        <v>0</v>
      </c>
      <c r="R1205" s="24">
        <v>-6.0439560439560447E-2</v>
      </c>
    </row>
    <row r="1206" spans="1:18" x14ac:dyDescent="0.35">
      <c r="A1206" s="25" t="s">
        <v>155</v>
      </c>
      <c r="B1206" s="26" t="s">
        <v>16</v>
      </c>
      <c r="C1206" s="26" t="s">
        <v>17</v>
      </c>
      <c r="D1206" s="26" t="s">
        <v>18</v>
      </c>
      <c r="E1206" s="26" t="s">
        <v>904</v>
      </c>
      <c r="F1206" s="26" t="s">
        <v>29</v>
      </c>
      <c r="G1206" s="26" t="s">
        <v>21</v>
      </c>
      <c r="H1206" s="27">
        <v>2E-3</v>
      </c>
      <c r="I1206" s="28" t="s">
        <v>22</v>
      </c>
      <c r="J1206" s="29">
        <v>1.99</v>
      </c>
      <c r="K1206" s="30">
        <v>1.99</v>
      </c>
      <c r="L1206" s="30">
        <v>1.99</v>
      </c>
      <c r="M1206" s="30">
        <v>1.89</v>
      </c>
      <c r="N1206" s="30">
        <v>1.89</v>
      </c>
      <c r="O1206" s="30">
        <v>1.89</v>
      </c>
      <c r="P1206" s="30">
        <v>1.67</v>
      </c>
      <c r="Q1206" s="30">
        <v>1.67</v>
      </c>
      <c r="R1206" s="31">
        <v>1.82</v>
      </c>
    </row>
    <row r="1207" spans="1:18" x14ac:dyDescent="0.35">
      <c r="A1207" s="12" t="s">
        <v>155</v>
      </c>
      <c r="B1207" s="13" t="s">
        <v>16</v>
      </c>
      <c r="C1207" s="13" t="s">
        <v>17</v>
      </c>
      <c r="D1207" s="13" t="s">
        <v>18</v>
      </c>
      <c r="E1207" s="13" t="s">
        <v>904</v>
      </c>
      <c r="F1207" s="13" t="s">
        <v>29</v>
      </c>
      <c r="G1207" s="13" t="s">
        <v>21</v>
      </c>
      <c r="H1207" s="14">
        <v>2E-3</v>
      </c>
      <c r="I1207" s="15" t="s">
        <v>23</v>
      </c>
      <c r="J1207" s="16">
        <v>1.99</v>
      </c>
      <c r="K1207" s="17">
        <v>1.99</v>
      </c>
      <c r="L1207" s="17">
        <v>1.99</v>
      </c>
      <c r="M1207" s="17">
        <v>1.89</v>
      </c>
      <c r="N1207" s="17">
        <v>1.89</v>
      </c>
      <c r="O1207" s="17">
        <v>1.89</v>
      </c>
      <c r="P1207" s="17">
        <v>1.67</v>
      </c>
      <c r="Q1207" s="17">
        <v>1.67</v>
      </c>
      <c r="R1207" s="17">
        <v>1.71</v>
      </c>
    </row>
    <row r="1208" spans="1:18" x14ac:dyDescent="0.35">
      <c r="A1208" s="18" t="s">
        <v>155</v>
      </c>
      <c r="B1208" s="19" t="s">
        <v>16</v>
      </c>
      <c r="C1208" s="19" t="s">
        <v>17</v>
      </c>
      <c r="D1208" s="19" t="s">
        <v>18</v>
      </c>
      <c r="E1208" s="19" t="s">
        <v>904</v>
      </c>
      <c r="F1208" s="19" t="s">
        <v>29</v>
      </c>
      <c r="G1208" s="19" t="s">
        <v>21</v>
      </c>
      <c r="H1208" s="20">
        <v>2E-3</v>
      </c>
      <c r="I1208" s="21" t="s">
        <v>25</v>
      </c>
      <c r="J1208" s="22">
        <v>0</v>
      </c>
      <c r="K1208" s="23">
        <v>0</v>
      </c>
      <c r="L1208" s="23">
        <v>0</v>
      </c>
      <c r="M1208" s="23">
        <v>0</v>
      </c>
      <c r="N1208" s="23">
        <v>0</v>
      </c>
      <c r="O1208" s="23">
        <v>0</v>
      </c>
      <c r="P1208" s="23">
        <v>0</v>
      </c>
      <c r="Q1208" s="23">
        <v>0</v>
      </c>
      <c r="R1208" s="24">
        <v>-6.0439560439560447E-2</v>
      </c>
    </row>
    <row r="1209" spans="1:18" x14ac:dyDescent="0.35">
      <c r="A1209" s="25" t="s">
        <v>155</v>
      </c>
      <c r="B1209" s="26" t="s">
        <v>16</v>
      </c>
      <c r="C1209" s="26" t="s">
        <v>17</v>
      </c>
      <c r="D1209" s="26" t="s">
        <v>30</v>
      </c>
      <c r="E1209" s="26" t="s">
        <v>904</v>
      </c>
      <c r="F1209" s="26" t="s">
        <v>31</v>
      </c>
      <c r="G1209" s="26" t="s">
        <v>21</v>
      </c>
      <c r="H1209" s="27">
        <v>2.6900000000000001E-3</v>
      </c>
      <c r="I1209" s="28" t="s">
        <v>22</v>
      </c>
      <c r="J1209" s="29">
        <v>2.4900000000000002</v>
      </c>
      <c r="K1209" s="30">
        <v>2.4900000000000002</v>
      </c>
      <c r="L1209" s="30">
        <v>2.4900000000000002</v>
      </c>
      <c r="M1209" s="30">
        <v>2.29</v>
      </c>
      <c r="N1209" s="30">
        <v>2.29</v>
      </c>
      <c r="O1209" s="30">
        <v>2.29</v>
      </c>
      <c r="P1209" s="30">
        <v>2.09</v>
      </c>
      <c r="Q1209" s="30">
        <v>2.09</v>
      </c>
      <c r="R1209" s="31">
        <v>2.19</v>
      </c>
    </row>
    <row r="1210" spans="1:18" x14ac:dyDescent="0.35">
      <c r="A1210" s="12" t="s">
        <v>155</v>
      </c>
      <c r="B1210" s="13" t="s">
        <v>16</v>
      </c>
      <c r="C1210" s="13" t="s">
        <v>17</v>
      </c>
      <c r="D1210" s="13" t="s">
        <v>30</v>
      </c>
      <c r="E1210" s="13" t="s">
        <v>904</v>
      </c>
      <c r="F1210" s="13" t="s">
        <v>31</v>
      </c>
      <c r="G1210" s="13" t="s">
        <v>21</v>
      </c>
      <c r="H1210" s="14">
        <v>2.6900000000000001E-3</v>
      </c>
      <c r="I1210" s="15" t="s">
        <v>23</v>
      </c>
      <c r="J1210" s="16">
        <v>2.4900000000000002</v>
      </c>
      <c r="K1210" s="17">
        <v>2.4900000000000002</v>
      </c>
      <c r="L1210" s="17">
        <v>2.4900000000000002</v>
      </c>
      <c r="M1210" s="17">
        <v>2.29</v>
      </c>
      <c r="N1210" s="17">
        <v>2.29</v>
      </c>
      <c r="O1210" s="17">
        <v>2.29</v>
      </c>
      <c r="P1210" s="17">
        <v>2.09</v>
      </c>
      <c r="Q1210" s="17">
        <v>2.09</v>
      </c>
      <c r="R1210" s="17">
        <v>2.19</v>
      </c>
    </row>
    <row r="1211" spans="1:18" x14ac:dyDescent="0.35">
      <c r="A1211" s="18" t="s">
        <v>155</v>
      </c>
      <c r="B1211" s="19" t="s">
        <v>16</v>
      </c>
      <c r="C1211" s="19" t="s">
        <v>17</v>
      </c>
      <c r="D1211" s="19" t="s">
        <v>30</v>
      </c>
      <c r="E1211" s="19" t="s">
        <v>904</v>
      </c>
      <c r="F1211" s="19" t="s">
        <v>31</v>
      </c>
      <c r="G1211" s="19" t="s">
        <v>21</v>
      </c>
      <c r="H1211" s="20">
        <v>2.6900000000000001E-3</v>
      </c>
      <c r="I1211" s="21" t="s">
        <v>25</v>
      </c>
      <c r="J1211" s="22">
        <v>0</v>
      </c>
      <c r="K1211" s="23">
        <v>0</v>
      </c>
      <c r="L1211" s="23">
        <v>0</v>
      </c>
      <c r="M1211" s="23">
        <v>0</v>
      </c>
      <c r="N1211" s="23">
        <v>0</v>
      </c>
      <c r="O1211" s="23">
        <v>0</v>
      </c>
      <c r="P1211" s="23">
        <v>0</v>
      </c>
      <c r="Q1211" s="23">
        <v>0</v>
      </c>
      <c r="R1211" s="24">
        <v>0</v>
      </c>
    </row>
    <row r="1212" spans="1:18" x14ac:dyDescent="0.35">
      <c r="A1212" s="25" t="s">
        <v>155</v>
      </c>
      <c r="B1212" s="26" t="s">
        <v>16</v>
      </c>
      <c r="C1212" s="26" t="s">
        <v>17</v>
      </c>
      <c r="D1212" s="26" t="s">
        <v>30</v>
      </c>
      <c r="E1212" s="26" t="s">
        <v>904</v>
      </c>
      <c r="F1212" s="26" t="s">
        <v>905</v>
      </c>
      <c r="G1212" s="26" t="s">
        <v>21</v>
      </c>
      <c r="H1212" s="27">
        <v>2.6900000000000001E-3</v>
      </c>
      <c r="I1212" s="28" t="s">
        <v>22</v>
      </c>
      <c r="J1212" s="29">
        <v>2.4900000000000002</v>
      </c>
      <c r="K1212" s="30">
        <v>2.4900000000000002</v>
      </c>
      <c r="L1212" s="30">
        <v>2.4900000000000002</v>
      </c>
      <c r="M1212" s="30">
        <v>2.29</v>
      </c>
      <c r="N1212" s="30">
        <v>2.29</v>
      </c>
      <c r="O1212" s="30">
        <v>2.29</v>
      </c>
      <c r="P1212" s="30">
        <v>2.09</v>
      </c>
      <c r="Q1212" s="30">
        <v>2.09</v>
      </c>
      <c r="R1212" s="31">
        <v>2.19</v>
      </c>
    </row>
    <row r="1213" spans="1:18" x14ac:dyDescent="0.35">
      <c r="A1213" s="12" t="s">
        <v>155</v>
      </c>
      <c r="B1213" s="13" t="s">
        <v>16</v>
      </c>
      <c r="C1213" s="13" t="s">
        <v>17</v>
      </c>
      <c r="D1213" s="13" t="s">
        <v>30</v>
      </c>
      <c r="E1213" s="13" t="s">
        <v>904</v>
      </c>
      <c r="F1213" s="13" t="s">
        <v>905</v>
      </c>
      <c r="G1213" s="13" t="s">
        <v>21</v>
      </c>
      <c r="H1213" s="14">
        <v>2.6900000000000001E-3</v>
      </c>
      <c r="I1213" s="15" t="s">
        <v>23</v>
      </c>
      <c r="J1213" s="16">
        <v>2.4900000000000002</v>
      </c>
      <c r="K1213" s="17">
        <v>2.4900000000000002</v>
      </c>
      <c r="L1213" s="17">
        <v>2.4900000000000002</v>
      </c>
      <c r="M1213" s="17">
        <v>2.29</v>
      </c>
      <c r="N1213" s="17">
        <v>2.29</v>
      </c>
      <c r="O1213" s="17">
        <v>2.29</v>
      </c>
      <c r="P1213" s="17">
        <v>2.09</v>
      </c>
      <c r="Q1213" s="17">
        <v>2.09</v>
      </c>
      <c r="R1213" s="17">
        <v>2.19</v>
      </c>
    </row>
    <row r="1214" spans="1:18" x14ac:dyDescent="0.35">
      <c r="A1214" s="18" t="s">
        <v>155</v>
      </c>
      <c r="B1214" s="19" t="s">
        <v>16</v>
      </c>
      <c r="C1214" s="19" t="s">
        <v>17</v>
      </c>
      <c r="D1214" s="19" t="s">
        <v>30</v>
      </c>
      <c r="E1214" s="19" t="s">
        <v>904</v>
      </c>
      <c r="F1214" s="19" t="s">
        <v>905</v>
      </c>
      <c r="G1214" s="19" t="s">
        <v>21</v>
      </c>
      <c r="H1214" s="20">
        <v>2.6900000000000001E-3</v>
      </c>
      <c r="I1214" s="21" t="s">
        <v>25</v>
      </c>
      <c r="J1214" s="22">
        <v>0</v>
      </c>
      <c r="K1214" s="23">
        <v>0</v>
      </c>
      <c r="L1214" s="23">
        <v>0</v>
      </c>
      <c r="M1214" s="23">
        <v>0</v>
      </c>
      <c r="N1214" s="23">
        <v>0</v>
      </c>
      <c r="O1214" s="23">
        <v>0</v>
      </c>
      <c r="P1214" s="23">
        <v>0</v>
      </c>
      <c r="Q1214" s="23">
        <v>0</v>
      </c>
      <c r="R1214" s="24">
        <v>0</v>
      </c>
    </row>
    <row r="1215" spans="1:18" x14ac:dyDescent="0.35">
      <c r="A1215" s="25" t="s">
        <v>155</v>
      </c>
      <c r="B1215" s="26" t="s">
        <v>16</v>
      </c>
      <c r="C1215" s="26" t="s">
        <v>17</v>
      </c>
      <c r="D1215" s="26" t="s">
        <v>30</v>
      </c>
      <c r="E1215" s="26" t="s">
        <v>904</v>
      </c>
      <c r="F1215" s="26" t="s">
        <v>32</v>
      </c>
      <c r="G1215" s="26" t="s">
        <v>21</v>
      </c>
      <c r="H1215" s="27">
        <v>2.6900000000000001E-3</v>
      </c>
      <c r="I1215" s="28" t="s">
        <v>22</v>
      </c>
      <c r="J1215" s="29">
        <v>2.4900000000000002</v>
      </c>
      <c r="K1215" s="30">
        <v>2.4900000000000002</v>
      </c>
      <c r="L1215" s="30">
        <v>2.4900000000000002</v>
      </c>
      <c r="M1215" s="30">
        <v>2.29</v>
      </c>
      <c r="N1215" s="30">
        <v>2.29</v>
      </c>
      <c r="O1215" s="30">
        <v>2.29</v>
      </c>
      <c r="P1215" s="30">
        <v>2.09</v>
      </c>
      <c r="Q1215" s="30">
        <v>2.09</v>
      </c>
      <c r="R1215" s="31">
        <v>2.19</v>
      </c>
    </row>
    <row r="1216" spans="1:18" x14ac:dyDescent="0.35">
      <c r="A1216" s="12" t="s">
        <v>155</v>
      </c>
      <c r="B1216" s="13" t="s">
        <v>16</v>
      </c>
      <c r="C1216" s="13" t="s">
        <v>17</v>
      </c>
      <c r="D1216" s="13" t="s">
        <v>30</v>
      </c>
      <c r="E1216" s="13" t="s">
        <v>904</v>
      </c>
      <c r="F1216" s="13" t="s">
        <v>32</v>
      </c>
      <c r="G1216" s="13" t="s">
        <v>21</v>
      </c>
      <c r="H1216" s="14">
        <v>2.6900000000000001E-3</v>
      </c>
      <c r="I1216" s="15" t="s">
        <v>23</v>
      </c>
      <c r="J1216" s="16">
        <v>2.59</v>
      </c>
      <c r="K1216" s="17">
        <v>2.59</v>
      </c>
      <c r="L1216" s="17">
        <v>2.59</v>
      </c>
      <c r="M1216" s="17">
        <v>2.29</v>
      </c>
      <c r="N1216" s="17">
        <v>2.29</v>
      </c>
      <c r="O1216" s="17">
        <v>2.29</v>
      </c>
      <c r="P1216" s="17">
        <v>2.15</v>
      </c>
      <c r="Q1216" s="17">
        <v>2.15</v>
      </c>
      <c r="R1216" s="17">
        <v>2.19</v>
      </c>
    </row>
    <row r="1217" spans="1:18" x14ac:dyDescent="0.35">
      <c r="A1217" s="18" t="s">
        <v>155</v>
      </c>
      <c r="B1217" s="19" t="s">
        <v>16</v>
      </c>
      <c r="C1217" s="19" t="s">
        <v>17</v>
      </c>
      <c r="D1217" s="19" t="s">
        <v>30</v>
      </c>
      <c r="E1217" s="19" t="s">
        <v>904</v>
      </c>
      <c r="F1217" s="19" t="s">
        <v>32</v>
      </c>
      <c r="G1217" s="19" t="s">
        <v>21</v>
      </c>
      <c r="H1217" s="20">
        <v>2.6900000000000001E-3</v>
      </c>
      <c r="I1217" s="21" t="s">
        <v>25</v>
      </c>
      <c r="J1217" s="22">
        <v>4.0160642570280958E-2</v>
      </c>
      <c r="K1217" s="23">
        <v>4.0160642570280958E-2</v>
      </c>
      <c r="L1217" s="23">
        <v>4.0160642570280958E-2</v>
      </c>
      <c r="M1217" s="23">
        <v>0</v>
      </c>
      <c r="N1217" s="23">
        <v>0</v>
      </c>
      <c r="O1217" s="23">
        <v>0</v>
      </c>
      <c r="P1217" s="23">
        <v>2.8708133971291794E-2</v>
      </c>
      <c r="Q1217" s="23">
        <v>2.8708133971291794E-2</v>
      </c>
      <c r="R1217" s="24">
        <v>0</v>
      </c>
    </row>
    <row r="1218" spans="1:18" x14ac:dyDescent="0.35">
      <c r="A1218" s="25" t="s">
        <v>155</v>
      </c>
      <c r="B1218" s="26" t="s">
        <v>16</v>
      </c>
      <c r="C1218" s="26" t="s">
        <v>17</v>
      </c>
      <c r="D1218" s="26" t="s">
        <v>30</v>
      </c>
      <c r="E1218" s="26" t="s">
        <v>904</v>
      </c>
      <c r="F1218" s="26" t="s">
        <v>906</v>
      </c>
      <c r="G1218" s="26" t="s">
        <v>21</v>
      </c>
      <c r="H1218" s="27">
        <v>2.6900000000000001E-3</v>
      </c>
      <c r="I1218" s="28" t="s">
        <v>22</v>
      </c>
      <c r="J1218" s="29">
        <v>2.4900000000000002</v>
      </c>
      <c r="K1218" s="30">
        <v>2.4900000000000002</v>
      </c>
      <c r="L1218" s="30">
        <v>2.4900000000000002</v>
      </c>
      <c r="M1218" s="30">
        <v>2.29</v>
      </c>
      <c r="N1218" s="30">
        <v>2.29</v>
      </c>
      <c r="O1218" s="30">
        <v>2.29</v>
      </c>
      <c r="P1218" s="30">
        <v>2.09</v>
      </c>
      <c r="Q1218" s="30">
        <v>2.09</v>
      </c>
      <c r="R1218" s="31">
        <v>2.19</v>
      </c>
    </row>
    <row r="1219" spans="1:18" x14ac:dyDescent="0.35">
      <c r="A1219" s="12" t="s">
        <v>155</v>
      </c>
      <c r="B1219" s="13" t="s">
        <v>16</v>
      </c>
      <c r="C1219" s="13" t="s">
        <v>17</v>
      </c>
      <c r="D1219" s="13" t="s">
        <v>30</v>
      </c>
      <c r="E1219" s="13" t="s">
        <v>904</v>
      </c>
      <c r="F1219" s="13" t="s">
        <v>906</v>
      </c>
      <c r="G1219" s="13" t="s">
        <v>21</v>
      </c>
      <c r="H1219" s="14">
        <v>2.6900000000000001E-3</v>
      </c>
      <c r="I1219" s="15" t="s">
        <v>23</v>
      </c>
      <c r="J1219" s="16">
        <v>2.59</v>
      </c>
      <c r="K1219" s="17">
        <v>2.59</v>
      </c>
      <c r="L1219" s="17">
        <v>2.59</v>
      </c>
      <c r="M1219" s="17">
        <v>2.29</v>
      </c>
      <c r="N1219" s="17">
        <v>2.29</v>
      </c>
      <c r="O1219" s="17">
        <v>2.29</v>
      </c>
      <c r="P1219" s="17">
        <v>2.15</v>
      </c>
      <c r="Q1219" s="17">
        <v>2.15</v>
      </c>
      <c r="R1219" s="17">
        <v>2.19</v>
      </c>
    </row>
    <row r="1220" spans="1:18" x14ac:dyDescent="0.35">
      <c r="A1220" s="18" t="s">
        <v>155</v>
      </c>
      <c r="B1220" s="19" t="s">
        <v>16</v>
      </c>
      <c r="C1220" s="19" t="s">
        <v>17</v>
      </c>
      <c r="D1220" s="19" t="s">
        <v>30</v>
      </c>
      <c r="E1220" s="19" t="s">
        <v>904</v>
      </c>
      <c r="F1220" s="19" t="s">
        <v>906</v>
      </c>
      <c r="G1220" s="19" t="s">
        <v>21</v>
      </c>
      <c r="H1220" s="20">
        <v>2.6900000000000001E-3</v>
      </c>
      <c r="I1220" s="21" t="s">
        <v>25</v>
      </c>
      <c r="J1220" s="22">
        <v>4.0160642570280958E-2</v>
      </c>
      <c r="K1220" s="23">
        <v>4.0160642570280958E-2</v>
      </c>
      <c r="L1220" s="23">
        <v>4.0160642570280958E-2</v>
      </c>
      <c r="M1220" s="23">
        <v>0</v>
      </c>
      <c r="N1220" s="23">
        <v>0</v>
      </c>
      <c r="O1220" s="23">
        <v>0</v>
      </c>
      <c r="P1220" s="23">
        <v>2.8708133971291794E-2</v>
      </c>
      <c r="Q1220" s="23">
        <v>2.8708133971291794E-2</v>
      </c>
      <c r="R1220" s="24">
        <v>0</v>
      </c>
    </row>
    <row r="1221" spans="1:18" x14ac:dyDescent="0.35">
      <c r="A1221" s="25" t="s">
        <v>155</v>
      </c>
      <c r="B1221" s="26" t="s">
        <v>16</v>
      </c>
      <c r="C1221" s="26" t="s">
        <v>17</v>
      </c>
      <c r="D1221" s="26" t="s">
        <v>30</v>
      </c>
      <c r="E1221" s="26" t="s">
        <v>879</v>
      </c>
      <c r="F1221" s="26" t="s">
        <v>36</v>
      </c>
      <c r="G1221" s="26" t="s">
        <v>21</v>
      </c>
      <c r="H1221" s="27">
        <v>2.6900000000000001E-3</v>
      </c>
      <c r="I1221" s="28" t="s">
        <v>22</v>
      </c>
      <c r="J1221" s="29">
        <v>2.4900000000000002</v>
      </c>
      <c r="K1221" s="30">
        <v>2.4900000000000002</v>
      </c>
      <c r="L1221" s="30">
        <v>2.4900000000000002</v>
      </c>
      <c r="M1221" s="30">
        <v>2.19</v>
      </c>
      <c r="N1221" s="30">
        <v>2.19</v>
      </c>
      <c r="O1221" s="30">
        <v>2.19</v>
      </c>
      <c r="P1221" s="30">
        <v>2.09</v>
      </c>
      <c r="Q1221" s="30">
        <v>2.09</v>
      </c>
      <c r="R1221" s="31">
        <v>2.09</v>
      </c>
    </row>
    <row r="1222" spans="1:18" x14ac:dyDescent="0.35">
      <c r="A1222" s="12" t="s">
        <v>155</v>
      </c>
      <c r="B1222" s="13" t="s">
        <v>16</v>
      </c>
      <c r="C1222" s="13" t="s">
        <v>17</v>
      </c>
      <c r="D1222" s="13" t="s">
        <v>30</v>
      </c>
      <c r="E1222" s="13" t="s">
        <v>879</v>
      </c>
      <c r="F1222" s="13" t="s">
        <v>36</v>
      </c>
      <c r="G1222" s="13" t="s">
        <v>21</v>
      </c>
      <c r="H1222" s="14">
        <v>2.6900000000000001E-3</v>
      </c>
      <c r="I1222" s="15" t="s">
        <v>23</v>
      </c>
      <c r="J1222" s="16">
        <v>2.59</v>
      </c>
      <c r="K1222" s="17">
        <v>2.59</v>
      </c>
      <c r="L1222" s="17">
        <v>2.59</v>
      </c>
      <c r="M1222" s="17">
        <v>2.19</v>
      </c>
      <c r="N1222" s="17">
        <v>2.19</v>
      </c>
      <c r="O1222" s="17">
        <v>2.19</v>
      </c>
      <c r="P1222" s="17">
        <v>2.17</v>
      </c>
      <c r="Q1222" s="17">
        <v>2.17</v>
      </c>
      <c r="R1222" s="17">
        <v>2.09</v>
      </c>
    </row>
    <row r="1223" spans="1:18" x14ac:dyDescent="0.35">
      <c r="A1223" s="18" t="s">
        <v>155</v>
      </c>
      <c r="B1223" s="19" t="s">
        <v>16</v>
      </c>
      <c r="C1223" s="19" t="s">
        <v>17</v>
      </c>
      <c r="D1223" s="19" t="s">
        <v>30</v>
      </c>
      <c r="E1223" s="19" t="s">
        <v>879</v>
      </c>
      <c r="F1223" s="19" t="s">
        <v>36</v>
      </c>
      <c r="G1223" s="19" t="s">
        <v>21</v>
      </c>
      <c r="H1223" s="20">
        <v>2.6900000000000001E-3</v>
      </c>
      <c r="I1223" s="21" t="s">
        <v>25</v>
      </c>
      <c r="J1223" s="22">
        <v>4.0160642570280958E-2</v>
      </c>
      <c r="K1223" s="23">
        <v>4.0160642570280958E-2</v>
      </c>
      <c r="L1223" s="23">
        <v>4.0160642570280958E-2</v>
      </c>
      <c r="M1223" s="23">
        <v>0</v>
      </c>
      <c r="N1223" s="23">
        <v>0</v>
      </c>
      <c r="O1223" s="23">
        <v>0</v>
      </c>
      <c r="P1223" s="23">
        <v>3.8277511961722466E-2</v>
      </c>
      <c r="Q1223" s="23">
        <v>3.8277511961722466E-2</v>
      </c>
      <c r="R1223" s="24">
        <v>0</v>
      </c>
    </row>
    <row r="1224" spans="1:18" x14ac:dyDescent="0.35">
      <c r="A1224" s="25" t="s">
        <v>155</v>
      </c>
      <c r="B1224" s="26" t="s">
        <v>16</v>
      </c>
      <c r="C1224" s="26" t="s">
        <v>17</v>
      </c>
      <c r="D1224" s="26" t="s">
        <v>30</v>
      </c>
      <c r="E1224" s="26" t="s">
        <v>879</v>
      </c>
      <c r="F1224" s="26" t="s">
        <v>907</v>
      </c>
      <c r="G1224" s="26" t="s">
        <v>21</v>
      </c>
      <c r="H1224" s="27">
        <v>2.6900000000000001E-3</v>
      </c>
      <c r="I1224" s="28" t="s">
        <v>22</v>
      </c>
      <c r="J1224" s="29">
        <v>2.4900000000000002</v>
      </c>
      <c r="K1224" s="30">
        <v>2.4900000000000002</v>
      </c>
      <c r="L1224" s="30">
        <v>2.4900000000000002</v>
      </c>
      <c r="M1224" s="30">
        <v>2.19</v>
      </c>
      <c r="N1224" s="30">
        <v>2.19</v>
      </c>
      <c r="O1224" s="30">
        <v>2.19</v>
      </c>
      <c r="P1224" s="30">
        <v>2.09</v>
      </c>
      <c r="Q1224" s="30">
        <v>2.09</v>
      </c>
      <c r="R1224" s="31">
        <v>2.09</v>
      </c>
    </row>
    <row r="1225" spans="1:18" x14ac:dyDescent="0.35">
      <c r="A1225" s="12" t="s">
        <v>155</v>
      </c>
      <c r="B1225" s="13" t="s">
        <v>16</v>
      </c>
      <c r="C1225" s="13" t="s">
        <v>17</v>
      </c>
      <c r="D1225" s="13" t="s">
        <v>30</v>
      </c>
      <c r="E1225" s="13" t="s">
        <v>879</v>
      </c>
      <c r="F1225" s="13" t="s">
        <v>907</v>
      </c>
      <c r="G1225" s="13" t="s">
        <v>21</v>
      </c>
      <c r="H1225" s="14">
        <v>2.6900000000000001E-3</v>
      </c>
      <c r="I1225" s="15" t="s">
        <v>23</v>
      </c>
      <c r="J1225" s="16">
        <v>2.59</v>
      </c>
      <c r="K1225" s="17">
        <v>2.59</v>
      </c>
      <c r="L1225" s="17">
        <v>2.59</v>
      </c>
      <c r="M1225" s="17">
        <v>2.19</v>
      </c>
      <c r="N1225" s="17">
        <v>2.19</v>
      </c>
      <c r="O1225" s="17">
        <v>2.19</v>
      </c>
      <c r="P1225" s="17">
        <v>2.17</v>
      </c>
      <c r="Q1225" s="17">
        <v>2.17</v>
      </c>
      <c r="R1225" s="17">
        <v>2.09</v>
      </c>
    </row>
    <row r="1226" spans="1:18" x14ac:dyDescent="0.35">
      <c r="A1226" s="18" t="s">
        <v>155</v>
      </c>
      <c r="B1226" s="19" t="s">
        <v>16</v>
      </c>
      <c r="C1226" s="19" t="s">
        <v>17</v>
      </c>
      <c r="D1226" s="19" t="s">
        <v>30</v>
      </c>
      <c r="E1226" s="19" t="s">
        <v>879</v>
      </c>
      <c r="F1226" s="19" t="s">
        <v>907</v>
      </c>
      <c r="G1226" s="19" t="s">
        <v>21</v>
      </c>
      <c r="H1226" s="20">
        <v>2.6900000000000001E-3</v>
      </c>
      <c r="I1226" s="21" t="s">
        <v>25</v>
      </c>
      <c r="J1226" s="22">
        <v>4.0160642570280958E-2</v>
      </c>
      <c r="K1226" s="23">
        <v>4.0160642570280958E-2</v>
      </c>
      <c r="L1226" s="23">
        <v>4.0160642570280958E-2</v>
      </c>
      <c r="M1226" s="23">
        <v>0</v>
      </c>
      <c r="N1226" s="23">
        <v>0</v>
      </c>
      <c r="O1226" s="23">
        <v>0</v>
      </c>
      <c r="P1226" s="23">
        <v>3.8277511961722466E-2</v>
      </c>
      <c r="Q1226" s="23">
        <v>3.8277511961722466E-2</v>
      </c>
      <c r="R1226" s="24">
        <v>0</v>
      </c>
    </row>
    <row r="1227" spans="1:18" x14ac:dyDescent="0.35">
      <c r="A1227" s="25" t="s">
        <v>155</v>
      </c>
      <c r="B1227" s="26" t="s">
        <v>16</v>
      </c>
      <c r="C1227" s="26" t="s">
        <v>17</v>
      </c>
      <c r="D1227" s="130" t="s">
        <v>40</v>
      </c>
      <c r="E1227" s="26" t="s">
        <v>880</v>
      </c>
      <c r="F1227" s="26" t="s">
        <v>41</v>
      </c>
      <c r="G1227" s="26" t="s">
        <v>21</v>
      </c>
      <c r="H1227" s="27">
        <v>2.8999999999999998E-3</v>
      </c>
      <c r="I1227" s="28" t="s">
        <v>22</v>
      </c>
      <c r="J1227" s="29">
        <v>2.89</v>
      </c>
      <c r="K1227" s="30">
        <v>2.89</v>
      </c>
      <c r="L1227" s="30">
        <v>2.89</v>
      </c>
      <c r="M1227" s="30">
        <v>2.89</v>
      </c>
      <c r="N1227" s="30">
        <v>2.89</v>
      </c>
      <c r="O1227" s="30">
        <v>2.89</v>
      </c>
      <c r="P1227" s="30">
        <v>2.42</v>
      </c>
      <c r="Q1227" s="30">
        <v>2.42</v>
      </c>
      <c r="R1227" s="31">
        <v>2.75</v>
      </c>
    </row>
    <row r="1228" spans="1:18" x14ac:dyDescent="0.35">
      <c r="A1228" s="12" t="s">
        <v>155</v>
      </c>
      <c r="B1228" s="13" t="s">
        <v>16</v>
      </c>
      <c r="C1228" s="13" t="s">
        <v>17</v>
      </c>
      <c r="D1228" s="131" t="s">
        <v>40</v>
      </c>
      <c r="E1228" s="13" t="s">
        <v>880</v>
      </c>
      <c r="F1228" s="13" t="s">
        <v>41</v>
      </c>
      <c r="G1228" s="13" t="s">
        <v>21</v>
      </c>
      <c r="H1228" s="14">
        <v>2.8999999999999998E-3</v>
      </c>
      <c r="I1228" s="15" t="s">
        <v>23</v>
      </c>
      <c r="J1228" s="16">
        <v>2.89</v>
      </c>
      <c r="K1228" s="17">
        <v>2.89</v>
      </c>
      <c r="L1228" s="17">
        <v>2.89</v>
      </c>
      <c r="M1228" s="17">
        <v>2.89</v>
      </c>
      <c r="N1228" s="17">
        <v>2.89</v>
      </c>
      <c r="O1228" s="17">
        <v>2.89</v>
      </c>
      <c r="P1228" s="17">
        <v>2.42</v>
      </c>
      <c r="Q1228" s="17">
        <v>2.42</v>
      </c>
      <c r="R1228" s="17">
        <v>2.75</v>
      </c>
    </row>
    <row r="1229" spans="1:18" x14ac:dyDescent="0.35">
      <c r="A1229" s="18" t="s">
        <v>155</v>
      </c>
      <c r="B1229" s="19" t="s">
        <v>16</v>
      </c>
      <c r="C1229" s="19" t="s">
        <v>17</v>
      </c>
      <c r="D1229" s="132" t="s">
        <v>40</v>
      </c>
      <c r="E1229" s="19" t="s">
        <v>880</v>
      </c>
      <c r="F1229" s="19" t="s">
        <v>41</v>
      </c>
      <c r="G1229" s="19" t="s">
        <v>21</v>
      </c>
      <c r="H1229" s="20">
        <v>2.8999999999999998E-3</v>
      </c>
      <c r="I1229" s="21" t="s">
        <v>25</v>
      </c>
      <c r="J1229" s="22">
        <v>0</v>
      </c>
      <c r="K1229" s="23">
        <v>0</v>
      </c>
      <c r="L1229" s="23">
        <v>0</v>
      </c>
      <c r="M1229" s="23">
        <v>0</v>
      </c>
      <c r="N1229" s="23">
        <v>0</v>
      </c>
      <c r="O1229" s="23">
        <v>0</v>
      </c>
      <c r="P1229" s="23">
        <v>0</v>
      </c>
      <c r="Q1229" s="23">
        <v>0</v>
      </c>
      <c r="R1229" s="24">
        <v>0</v>
      </c>
    </row>
    <row r="1230" spans="1:18" x14ac:dyDescent="0.35">
      <c r="A1230" s="25" t="s">
        <v>155</v>
      </c>
      <c r="B1230" s="26" t="s">
        <v>16</v>
      </c>
      <c r="C1230" s="26" t="s">
        <v>17</v>
      </c>
      <c r="D1230" s="26" t="s">
        <v>908</v>
      </c>
      <c r="E1230" s="26" t="s">
        <v>880</v>
      </c>
      <c r="F1230" s="26" t="s">
        <v>908</v>
      </c>
      <c r="G1230" s="26" t="s">
        <v>21</v>
      </c>
      <c r="H1230" s="77">
        <v>3.0000000000000001E-3</v>
      </c>
      <c r="I1230" s="28" t="s">
        <v>22</v>
      </c>
      <c r="J1230" s="29">
        <v>2.89</v>
      </c>
      <c r="K1230" s="30">
        <v>2.89</v>
      </c>
      <c r="L1230" s="30">
        <v>2.89</v>
      </c>
      <c r="M1230" s="30">
        <v>2.89</v>
      </c>
      <c r="N1230" s="30">
        <v>2.89</v>
      </c>
      <c r="O1230" s="30">
        <v>2.89</v>
      </c>
      <c r="P1230" s="30">
        <v>2</v>
      </c>
      <c r="Q1230" s="30">
        <v>2</v>
      </c>
      <c r="R1230" s="31">
        <v>2.16</v>
      </c>
    </row>
    <row r="1231" spans="1:18" x14ac:dyDescent="0.35">
      <c r="A1231" s="12" t="s">
        <v>155</v>
      </c>
      <c r="B1231" s="13" t="s">
        <v>16</v>
      </c>
      <c r="C1231" s="13" t="s">
        <v>17</v>
      </c>
      <c r="D1231" s="13" t="s">
        <v>908</v>
      </c>
      <c r="E1231" s="13" t="s">
        <v>880</v>
      </c>
      <c r="F1231" s="13" t="s">
        <v>908</v>
      </c>
      <c r="G1231" s="13" t="s">
        <v>21</v>
      </c>
      <c r="H1231" s="78">
        <v>3.0000000000000001E-3</v>
      </c>
      <c r="I1231" s="15" t="s">
        <v>23</v>
      </c>
      <c r="J1231" s="16">
        <v>2.89</v>
      </c>
      <c r="K1231" s="17">
        <v>2.89</v>
      </c>
      <c r="L1231" s="17">
        <v>2.89</v>
      </c>
      <c r="M1231" s="17">
        <v>2.89</v>
      </c>
      <c r="N1231" s="17">
        <v>2.89</v>
      </c>
      <c r="O1231" s="17">
        <v>2.89</v>
      </c>
      <c r="P1231" s="17">
        <v>2</v>
      </c>
      <c r="Q1231" s="17">
        <v>2</v>
      </c>
      <c r="R1231" s="17">
        <v>2.16</v>
      </c>
    </row>
    <row r="1232" spans="1:18" x14ac:dyDescent="0.35">
      <c r="A1232" s="18" t="s">
        <v>155</v>
      </c>
      <c r="B1232" s="19" t="s">
        <v>16</v>
      </c>
      <c r="C1232" s="19" t="s">
        <v>17</v>
      </c>
      <c r="D1232" s="19" t="s">
        <v>908</v>
      </c>
      <c r="E1232" s="19" t="s">
        <v>880</v>
      </c>
      <c r="F1232" s="19" t="s">
        <v>908</v>
      </c>
      <c r="G1232" s="19" t="s">
        <v>21</v>
      </c>
      <c r="H1232" s="79">
        <v>3.0000000000000001E-3</v>
      </c>
      <c r="I1232" s="21" t="s">
        <v>25</v>
      </c>
      <c r="J1232" s="22">
        <v>0</v>
      </c>
      <c r="K1232" s="23">
        <v>0</v>
      </c>
      <c r="L1232" s="23">
        <v>0</v>
      </c>
      <c r="M1232" s="23">
        <v>0</v>
      </c>
      <c r="N1232" s="23">
        <v>0</v>
      </c>
      <c r="O1232" s="23">
        <v>0</v>
      </c>
      <c r="P1232" s="23">
        <v>0</v>
      </c>
      <c r="Q1232" s="23">
        <v>0</v>
      </c>
      <c r="R1232" s="24">
        <v>0</v>
      </c>
    </row>
    <row r="1233" spans="1:18" x14ac:dyDescent="0.35">
      <c r="A1233" s="25" t="s">
        <v>155</v>
      </c>
      <c r="B1233" s="26" t="s">
        <v>16</v>
      </c>
      <c r="C1233" s="26" t="s">
        <v>17</v>
      </c>
      <c r="D1233" s="26" t="s">
        <v>42</v>
      </c>
      <c r="E1233" s="26" t="s">
        <v>904</v>
      </c>
      <c r="F1233" s="26" t="s">
        <v>43</v>
      </c>
      <c r="G1233" s="26" t="s">
        <v>21</v>
      </c>
      <c r="H1233" s="77">
        <v>3.0999999999999999E-3</v>
      </c>
      <c r="I1233" s="28" t="s">
        <v>22</v>
      </c>
      <c r="J1233" s="29">
        <v>2.69</v>
      </c>
      <c r="K1233" s="30">
        <v>2.69</v>
      </c>
      <c r="L1233" s="30">
        <v>2.69</v>
      </c>
      <c r="M1233" s="30">
        <v>2.39</v>
      </c>
      <c r="N1233" s="30">
        <v>2.39</v>
      </c>
      <c r="O1233" s="30">
        <v>2.39</v>
      </c>
      <c r="P1233" s="30">
        <v>2.2599999999999998</v>
      </c>
      <c r="Q1233" s="30">
        <v>2.2599999999999998</v>
      </c>
      <c r="R1233" s="31">
        <v>2.2799999999999998</v>
      </c>
    </row>
    <row r="1234" spans="1:18" x14ac:dyDescent="0.35">
      <c r="A1234" s="12" t="s">
        <v>155</v>
      </c>
      <c r="B1234" s="13" t="s">
        <v>16</v>
      </c>
      <c r="C1234" s="13" t="s">
        <v>17</v>
      </c>
      <c r="D1234" s="13" t="s">
        <v>42</v>
      </c>
      <c r="E1234" s="13" t="s">
        <v>904</v>
      </c>
      <c r="F1234" s="13" t="s">
        <v>43</v>
      </c>
      <c r="G1234" s="13" t="s">
        <v>21</v>
      </c>
      <c r="H1234" s="78">
        <v>3.0999999999999999E-3</v>
      </c>
      <c r="I1234" s="15" t="s">
        <v>23</v>
      </c>
      <c r="J1234" s="16">
        <v>2.69</v>
      </c>
      <c r="K1234" s="17">
        <v>2.69</v>
      </c>
      <c r="L1234" s="17">
        <v>2.69</v>
      </c>
      <c r="M1234" s="17">
        <v>2.39</v>
      </c>
      <c r="N1234" s="17">
        <v>2.39</v>
      </c>
      <c r="O1234" s="17">
        <v>2.39</v>
      </c>
      <c r="P1234" s="17">
        <v>2.2599999999999998</v>
      </c>
      <c r="Q1234" s="17">
        <v>2.2599999999999998</v>
      </c>
      <c r="R1234" s="17">
        <v>2.2799999999999998</v>
      </c>
    </row>
    <row r="1235" spans="1:18" x14ac:dyDescent="0.35">
      <c r="A1235" s="18" t="s">
        <v>155</v>
      </c>
      <c r="B1235" s="19" t="s">
        <v>16</v>
      </c>
      <c r="C1235" s="19" t="s">
        <v>17</v>
      </c>
      <c r="D1235" s="19" t="s">
        <v>42</v>
      </c>
      <c r="E1235" s="19" t="s">
        <v>904</v>
      </c>
      <c r="F1235" s="19" t="s">
        <v>43</v>
      </c>
      <c r="G1235" s="19" t="s">
        <v>21</v>
      </c>
      <c r="H1235" s="79">
        <v>3.0999999999999999E-3</v>
      </c>
      <c r="I1235" s="21" t="s">
        <v>25</v>
      </c>
      <c r="J1235" s="22">
        <v>0</v>
      </c>
      <c r="K1235" s="23">
        <v>0</v>
      </c>
      <c r="L1235" s="23">
        <v>0</v>
      </c>
      <c r="M1235" s="23">
        <v>0</v>
      </c>
      <c r="N1235" s="23">
        <v>0</v>
      </c>
      <c r="O1235" s="23">
        <v>0</v>
      </c>
      <c r="P1235" s="23">
        <v>0</v>
      </c>
      <c r="Q1235" s="23">
        <v>0</v>
      </c>
      <c r="R1235" s="24">
        <v>0</v>
      </c>
    </row>
    <row r="1236" spans="1:18" x14ac:dyDescent="0.35">
      <c r="A1236" s="25" t="s">
        <v>155</v>
      </c>
      <c r="B1236" s="26" t="s">
        <v>16</v>
      </c>
      <c r="C1236" s="26" t="s">
        <v>17</v>
      </c>
      <c r="D1236" s="26" t="s">
        <v>42</v>
      </c>
      <c r="E1236" s="26" t="s">
        <v>904</v>
      </c>
      <c r="F1236" s="26" t="s">
        <v>44</v>
      </c>
      <c r="G1236" s="26" t="s">
        <v>21</v>
      </c>
      <c r="H1236" s="77">
        <v>3.0999999999999999E-3</v>
      </c>
      <c r="I1236" s="28" t="s">
        <v>22</v>
      </c>
      <c r="J1236" s="29">
        <v>2.69</v>
      </c>
      <c r="K1236" s="30">
        <v>2.69</v>
      </c>
      <c r="L1236" s="30">
        <v>2.69</v>
      </c>
      <c r="M1236" s="30">
        <v>2.39</v>
      </c>
      <c r="N1236" s="30">
        <v>2.39</v>
      </c>
      <c r="O1236" s="30">
        <v>2.39</v>
      </c>
      <c r="P1236" s="30">
        <v>2.2599999999999998</v>
      </c>
      <c r="Q1236" s="30">
        <v>2.2599999999999998</v>
      </c>
      <c r="R1236" s="31">
        <v>2.2799999999999998</v>
      </c>
    </row>
    <row r="1237" spans="1:18" x14ac:dyDescent="0.35">
      <c r="A1237" s="12" t="s">
        <v>155</v>
      </c>
      <c r="B1237" s="13" t="s">
        <v>16</v>
      </c>
      <c r="C1237" s="13" t="s">
        <v>17</v>
      </c>
      <c r="D1237" s="13" t="s">
        <v>42</v>
      </c>
      <c r="E1237" s="13" t="s">
        <v>904</v>
      </c>
      <c r="F1237" s="13" t="s">
        <v>44</v>
      </c>
      <c r="G1237" s="13" t="s">
        <v>21</v>
      </c>
      <c r="H1237" s="78">
        <v>3.0999999999999999E-3</v>
      </c>
      <c r="I1237" s="15" t="s">
        <v>23</v>
      </c>
      <c r="J1237" s="16">
        <v>2.69</v>
      </c>
      <c r="K1237" s="17">
        <v>2.69</v>
      </c>
      <c r="L1237" s="17">
        <v>2.69</v>
      </c>
      <c r="M1237" s="17">
        <v>2.39</v>
      </c>
      <c r="N1237" s="17">
        <v>2.39</v>
      </c>
      <c r="O1237" s="17">
        <v>2.39</v>
      </c>
      <c r="P1237" s="17">
        <v>2.2599999999999998</v>
      </c>
      <c r="Q1237" s="17">
        <v>2.2599999999999998</v>
      </c>
      <c r="R1237" s="17">
        <v>2.2799999999999998</v>
      </c>
    </row>
    <row r="1238" spans="1:18" x14ac:dyDescent="0.35">
      <c r="A1238" s="18" t="s">
        <v>155</v>
      </c>
      <c r="B1238" s="19" t="s">
        <v>16</v>
      </c>
      <c r="C1238" s="19" t="s">
        <v>17</v>
      </c>
      <c r="D1238" s="19" t="s">
        <v>42</v>
      </c>
      <c r="E1238" s="19" t="s">
        <v>904</v>
      </c>
      <c r="F1238" s="19" t="s">
        <v>44</v>
      </c>
      <c r="G1238" s="19" t="s">
        <v>21</v>
      </c>
      <c r="H1238" s="79">
        <v>3.0999999999999999E-3</v>
      </c>
      <c r="I1238" s="21" t="s">
        <v>25</v>
      </c>
      <c r="J1238" s="22">
        <v>0</v>
      </c>
      <c r="K1238" s="23">
        <v>0</v>
      </c>
      <c r="L1238" s="23">
        <v>0</v>
      </c>
      <c r="M1238" s="23">
        <v>0</v>
      </c>
      <c r="N1238" s="23">
        <v>0</v>
      </c>
      <c r="O1238" s="23">
        <v>0</v>
      </c>
      <c r="P1238" s="23">
        <v>0</v>
      </c>
      <c r="Q1238" s="23">
        <v>0</v>
      </c>
      <c r="R1238" s="24">
        <v>0</v>
      </c>
    </row>
    <row r="1239" spans="1:18" x14ac:dyDescent="0.35">
      <c r="A1239" s="25" t="s">
        <v>155</v>
      </c>
      <c r="B1239" s="26" t="s">
        <v>16</v>
      </c>
      <c r="C1239" s="26" t="s">
        <v>17</v>
      </c>
      <c r="D1239" s="26" t="s">
        <v>45</v>
      </c>
      <c r="E1239" s="26" t="s">
        <v>904</v>
      </c>
      <c r="F1239" s="26" t="s">
        <v>46</v>
      </c>
      <c r="G1239" s="26" t="s">
        <v>21</v>
      </c>
      <c r="H1239" s="77">
        <v>3.5000000000000001E-3</v>
      </c>
      <c r="I1239" s="28" t="s">
        <v>22</v>
      </c>
      <c r="J1239" s="29">
        <v>3.49</v>
      </c>
      <c r="K1239" s="30">
        <v>3.49</v>
      </c>
      <c r="L1239" s="30">
        <v>3.49</v>
      </c>
      <c r="M1239" s="30">
        <v>3.39</v>
      </c>
      <c r="N1239" s="30">
        <v>3.39</v>
      </c>
      <c r="O1239" s="30">
        <v>3.39</v>
      </c>
      <c r="P1239" s="30">
        <v>3</v>
      </c>
      <c r="Q1239" s="30">
        <v>3</v>
      </c>
      <c r="R1239" s="31">
        <v>3.06</v>
      </c>
    </row>
    <row r="1240" spans="1:18" x14ac:dyDescent="0.35">
      <c r="A1240" s="12" t="s">
        <v>155</v>
      </c>
      <c r="B1240" s="13" t="s">
        <v>16</v>
      </c>
      <c r="C1240" s="13" t="s">
        <v>17</v>
      </c>
      <c r="D1240" s="13" t="s">
        <v>45</v>
      </c>
      <c r="E1240" s="13" t="s">
        <v>904</v>
      </c>
      <c r="F1240" s="13" t="s">
        <v>46</v>
      </c>
      <c r="G1240" s="13" t="s">
        <v>21</v>
      </c>
      <c r="H1240" s="78">
        <v>3.5000000000000001E-3</v>
      </c>
      <c r="I1240" s="15" t="s">
        <v>23</v>
      </c>
      <c r="J1240" s="16">
        <v>3.49</v>
      </c>
      <c r="K1240" s="17">
        <v>3.49</v>
      </c>
      <c r="L1240" s="17">
        <v>3.49</v>
      </c>
      <c r="M1240" s="17">
        <v>3.39</v>
      </c>
      <c r="N1240" s="17">
        <v>3.39</v>
      </c>
      <c r="O1240" s="17">
        <v>3.39</v>
      </c>
      <c r="P1240" s="17">
        <v>3</v>
      </c>
      <c r="Q1240" s="17">
        <v>3</v>
      </c>
      <c r="R1240" s="17">
        <v>3.06</v>
      </c>
    </row>
    <row r="1241" spans="1:18" x14ac:dyDescent="0.35">
      <c r="A1241" s="18" t="s">
        <v>155</v>
      </c>
      <c r="B1241" s="19" t="s">
        <v>16</v>
      </c>
      <c r="C1241" s="19" t="s">
        <v>17</v>
      </c>
      <c r="D1241" s="19" t="s">
        <v>45</v>
      </c>
      <c r="E1241" s="19" t="s">
        <v>904</v>
      </c>
      <c r="F1241" s="19" t="s">
        <v>46</v>
      </c>
      <c r="G1241" s="19" t="s">
        <v>21</v>
      </c>
      <c r="H1241" s="79">
        <v>3.5000000000000001E-3</v>
      </c>
      <c r="I1241" s="21" t="s">
        <v>25</v>
      </c>
      <c r="J1241" s="22">
        <v>0</v>
      </c>
      <c r="K1241" s="23">
        <v>0</v>
      </c>
      <c r="L1241" s="23">
        <v>0</v>
      </c>
      <c r="M1241" s="23">
        <v>0</v>
      </c>
      <c r="N1241" s="23">
        <v>0</v>
      </c>
      <c r="O1241" s="23">
        <v>0</v>
      </c>
      <c r="P1241" s="23">
        <v>0</v>
      </c>
      <c r="Q1241" s="23">
        <v>0</v>
      </c>
      <c r="R1241" s="24">
        <v>0</v>
      </c>
    </row>
    <row r="1242" spans="1:18" x14ac:dyDescent="0.35">
      <c r="A1242" s="25" t="s">
        <v>155</v>
      </c>
      <c r="B1242" s="26" t="s">
        <v>16</v>
      </c>
      <c r="C1242" s="26" t="s">
        <v>17</v>
      </c>
      <c r="D1242" s="26" t="s">
        <v>45</v>
      </c>
      <c r="E1242" s="26" t="s">
        <v>904</v>
      </c>
      <c r="F1242" s="26" t="s">
        <v>47</v>
      </c>
      <c r="G1242" s="26" t="s">
        <v>21</v>
      </c>
      <c r="H1242" s="77">
        <v>3.5000000000000001E-3</v>
      </c>
      <c r="I1242" s="28" t="s">
        <v>22</v>
      </c>
      <c r="J1242" s="29">
        <v>3.49</v>
      </c>
      <c r="K1242" s="30">
        <v>3.49</v>
      </c>
      <c r="L1242" s="30">
        <v>3.49</v>
      </c>
      <c r="M1242" s="30">
        <v>3.39</v>
      </c>
      <c r="N1242" s="30">
        <v>3.39</v>
      </c>
      <c r="O1242" s="30">
        <v>3.39</v>
      </c>
      <c r="P1242" s="30">
        <v>3</v>
      </c>
      <c r="Q1242" s="30">
        <v>3</v>
      </c>
      <c r="R1242" s="31">
        <v>3.06</v>
      </c>
    </row>
    <row r="1243" spans="1:18" x14ac:dyDescent="0.35">
      <c r="A1243" s="12" t="s">
        <v>155</v>
      </c>
      <c r="B1243" s="13" t="s">
        <v>16</v>
      </c>
      <c r="C1243" s="13" t="s">
        <v>17</v>
      </c>
      <c r="D1243" s="13" t="s">
        <v>45</v>
      </c>
      <c r="E1243" s="13" t="s">
        <v>904</v>
      </c>
      <c r="F1243" s="13" t="s">
        <v>47</v>
      </c>
      <c r="G1243" s="13" t="s">
        <v>21</v>
      </c>
      <c r="H1243" s="78">
        <v>3.5000000000000001E-3</v>
      </c>
      <c r="I1243" s="15" t="s">
        <v>23</v>
      </c>
      <c r="J1243" s="16">
        <v>3.49</v>
      </c>
      <c r="K1243" s="17">
        <v>3.49</v>
      </c>
      <c r="L1243" s="17">
        <v>3.49</v>
      </c>
      <c r="M1243" s="17">
        <v>3.39</v>
      </c>
      <c r="N1243" s="17">
        <v>3.39</v>
      </c>
      <c r="O1243" s="17">
        <v>3.39</v>
      </c>
      <c r="P1243" s="17">
        <v>3</v>
      </c>
      <c r="Q1243" s="17">
        <v>3</v>
      </c>
      <c r="R1243" s="17">
        <v>3.06</v>
      </c>
    </row>
    <row r="1244" spans="1:18" x14ac:dyDescent="0.35">
      <c r="A1244" s="18" t="s">
        <v>155</v>
      </c>
      <c r="B1244" s="19" t="s">
        <v>16</v>
      </c>
      <c r="C1244" s="19" t="s">
        <v>17</v>
      </c>
      <c r="D1244" s="19" t="s">
        <v>45</v>
      </c>
      <c r="E1244" s="19" t="s">
        <v>904</v>
      </c>
      <c r="F1244" s="19" t="s">
        <v>47</v>
      </c>
      <c r="G1244" s="19" t="s">
        <v>21</v>
      </c>
      <c r="H1244" s="79">
        <v>3.5000000000000001E-3</v>
      </c>
      <c r="I1244" s="21" t="s">
        <v>25</v>
      </c>
      <c r="J1244" s="22">
        <v>0</v>
      </c>
      <c r="K1244" s="23">
        <v>0</v>
      </c>
      <c r="L1244" s="23">
        <v>0</v>
      </c>
      <c r="M1244" s="23">
        <v>0</v>
      </c>
      <c r="N1244" s="23">
        <v>0</v>
      </c>
      <c r="O1244" s="23">
        <v>0</v>
      </c>
      <c r="P1244" s="23">
        <v>0</v>
      </c>
      <c r="Q1244" s="23">
        <v>0</v>
      </c>
      <c r="R1244" s="24">
        <v>0</v>
      </c>
    </row>
    <row r="1245" spans="1:18" x14ac:dyDescent="0.35">
      <c r="A1245" s="25" t="s">
        <v>155</v>
      </c>
      <c r="B1245" s="26" t="s">
        <v>16</v>
      </c>
      <c r="C1245" s="26" t="s">
        <v>17</v>
      </c>
      <c r="D1245" s="26" t="s">
        <v>45</v>
      </c>
      <c r="E1245" s="26" t="s">
        <v>904</v>
      </c>
      <c r="F1245" s="26" t="s">
        <v>48</v>
      </c>
      <c r="G1245" s="26" t="s">
        <v>21</v>
      </c>
      <c r="H1245" s="77">
        <v>3.5000000000000001E-3</v>
      </c>
      <c r="I1245" s="28" t="s">
        <v>22</v>
      </c>
      <c r="J1245" s="29">
        <v>3.49</v>
      </c>
      <c r="K1245" s="30">
        <v>3.49</v>
      </c>
      <c r="L1245" s="30">
        <v>3.49</v>
      </c>
      <c r="M1245" s="30">
        <v>3.29</v>
      </c>
      <c r="N1245" s="30">
        <v>3.29</v>
      </c>
      <c r="O1245" s="30">
        <v>3.29</v>
      </c>
      <c r="P1245" s="30">
        <v>2.92</v>
      </c>
      <c r="Q1245" s="30">
        <v>2.92</v>
      </c>
      <c r="R1245" s="31">
        <v>2.97</v>
      </c>
    </row>
    <row r="1246" spans="1:18" x14ac:dyDescent="0.35">
      <c r="A1246" s="12" t="s">
        <v>155</v>
      </c>
      <c r="B1246" s="13" t="s">
        <v>16</v>
      </c>
      <c r="C1246" s="13" t="s">
        <v>17</v>
      </c>
      <c r="D1246" s="13" t="s">
        <v>45</v>
      </c>
      <c r="E1246" s="13" t="s">
        <v>904</v>
      </c>
      <c r="F1246" s="13" t="s">
        <v>48</v>
      </c>
      <c r="G1246" s="13" t="s">
        <v>21</v>
      </c>
      <c r="H1246" s="78">
        <v>3.5000000000000001E-3</v>
      </c>
      <c r="I1246" s="15" t="s">
        <v>23</v>
      </c>
      <c r="J1246" s="16">
        <v>3.39</v>
      </c>
      <c r="K1246" s="17">
        <v>3.39</v>
      </c>
      <c r="L1246" s="17">
        <v>3.39</v>
      </c>
      <c r="M1246" s="17">
        <v>3.39</v>
      </c>
      <c r="N1246" s="17">
        <v>3.39</v>
      </c>
      <c r="O1246" s="17">
        <v>3.39</v>
      </c>
      <c r="P1246" s="17">
        <v>2.84</v>
      </c>
      <c r="Q1246" s="17">
        <v>2.84</v>
      </c>
      <c r="R1246" s="17">
        <v>3.06</v>
      </c>
    </row>
    <row r="1247" spans="1:18" x14ac:dyDescent="0.35">
      <c r="A1247" s="18" t="s">
        <v>155</v>
      </c>
      <c r="B1247" s="19" t="s">
        <v>16</v>
      </c>
      <c r="C1247" s="19" t="s">
        <v>17</v>
      </c>
      <c r="D1247" s="19" t="s">
        <v>45</v>
      </c>
      <c r="E1247" s="19" t="s">
        <v>904</v>
      </c>
      <c r="F1247" s="19" t="s">
        <v>48</v>
      </c>
      <c r="G1247" s="19" t="s">
        <v>21</v>
      </c>
      <c r="H1247" s="79">
        <v>3.5000000000000001E-3</v>
      </c>
      <c r="I1247" s="21" t="s">
        <v>25</v>
      </c>
      <c r="J1247" s="22">
        <v>-2.8653295128939882E-2</v>
      </c>
      <c r="K1247" s="23">
        <v>-2.8653295128939882E-2</v>
      </c>
      <c r="L1247" s="23">
        <v>-2.8653295128939882E-2</v>
      </c>
      <c r="M1247" s="23">
        <v>3.039513677811545E-2</v>
      </c>
      <c r="N1247" s="23">
        <v>3.039513677811545E-2</v>
      </c>
      <c r="O1247" s="23">
        <v>3.039513677811545E-2</v>
      </c>
      <c r="P1247" s="23">
        <v>-2.7397260273972601E-2</v>
      </c>
      <c r="Q1247" s="23">
        <v>-2.7397260273972601E-2</v>
      </c>
      <c r="R1247" s="24">
        <v>3.0303030303030276E-2</v>
      </c>
    </row>
    <row r="1248" spans="1:18" x14ac:dyDescent="0.35">
      <c r="A1248" s="25" t="s">
        <v>155</v>
      </c>
      <c r="B1248" s="26" t="s">
        <v>16</v>
      </c>
      <c r="C1248" s="26" t="s">
        <v>17</v>
      </c>
      <c r="D1248" s="26" t="s">
        <v>45</v>
      </c>
      <c r="E1248" s="26" t="s">
        <v>904</v>
      </c>
      <c r="F1248" s="26" t="s">
        <v>522</v>
      </c>
      <c r="G1248" s="26" t="s">
        <v>21</v>
      </c>
      <c r="H1248" s="77">
        <v>3.5000000000000001E-3</v>
      </c>
      <c r="I1248" s="28" t="s">
        <v>22</v>
      </c>
      <c r="J1248" s="29">
        <v>3.49</v>
      </c>
      <c r="K1248" s="30">
        <v>3.49</v>
      </c>
      <c r="L1248" s="30">
        <v>3.49</v>
      </c>
      <c r="M1248" s="30">
        <v>3.29</v>
      </c>
      <c r="N1248" s="30">
        <v>3.29</v>
      </c>
      <c r="O1248" s="30">
        <v>3.29</v>
      </c>
      <c r="P1248" s="30">
        <v>2.92</v>
      </c>
      <c r="Q1248" s="30">
        <v>2.92</v>
      </c>
      <c r="R1248" s="31">
        <v>2.97</v>
      </c>
    </row>
    <row r="1249" spans="1:18" x14ac:dyDescent="0.35">
      <c r="A1249" s="12" t="s">
        <v>155</v>
      </c>
      <c r="B1249" s="13" t="s">
        <v>16</v>
      </c>
      <c r="C1249" s="13" t="s">
        <v>17</v>
      </c>
      <c r="D1249" s="13" t="s">
        <v>45</v>
      </c>
      <c r="E1249" s="13" t="s">
        <v>904</v>
      </c>
      <c r="F1249" s="13" t="s">
        <v>522</v>
      </c>
      <c r="G1249" s="13" t="s">
        <v>21</v>
      </c>
      <c r="H1249" s="78">
        <v>3.5000000000000001E-3</v>
      </c>
      <c r="I1249" s="15" t="s">
        <v>23</v>
      </c>
      <c r="J1249" s="16">
        <v>3.39</v>
      </c>
      <c r="K1249" s="17">
        <v>3.39</v>
      </c>
      <c r="L1249" s="17">
        <v>3.39</v>
      </c>
      <c r="M1249" s="17">
        <v>3.39</v>
      </c>
      <c r="N1249" s="17">
        <v>3.39</v>
      </c>
      <c r="O1249" s="17">
        <v>3.39</v>
      </c>
      <c r="P1249" s="17">
        <v>2.84</v>
      </c>
      <c r="Q1249" s="17">
        <v>2.84</v>
      </c>
      <c r="R1249" s="17">
        <v>3.06</v>
      </c>
    </row>
    <row r="1250" spans="1:18" x14ac:dyDescent="0.35">
      <c r="A1250" s="18" t="s">
        <v>155</v>
      </c>
      <c r="B1250" s="19" t="s">
        <v>16</v>
      </c>
      <c r="C1250" s="19" t="s">
        <v>17</v>
      </c>
      <c r="D1250" s="19" t="s">
        <v>45</v>
      </c>
      <c r="E1250" s="19" t="s">
        <v>904</v>
      </c>
      <c r="F1250" s="19" t="s">
        <v>522</v>
      </c>
      <c r="G1250" s="19" t="s">
        <v>21</v>
      </c>
      <c r="H1250" s="79">
        <v>3.5000000000000001E-3</v>
      </c>
      <c r="I1250" s="21" t="s">
        <v>25</v>
      </c>
      <c r="J1250" s="22">
        <v>-2.8653295128939882E-2</v>
      </c>
      <c r="K1250" s="23">
        <v>-2.8653295128939882E-2</v>
      </c>
      <c r="L1250" s="23">
        <v>-2.8653295128939882E-2</v>
      </c>
      <c r="M1250" s="23">
        <v>3.039513677811545E-2</v>
      </c>
      <c r="N1250" s="23">
        <v>3.039513677811545E-2</v>
      </c>
      <c r="O1250" s="23">
        <v>3.039513677811545E-2</v>
      </c>
      <c r="P1250" s="23">
        <v>-2.7397260273972601E-2</v>
      </c>
      <c r="Q1250" s="23">
        <v>-2.7397260273972601E-2</v>
      </c>
      <c r="R1250" s="24">
        <v>3.0303030303030276E-2</v>
      </c>
    </row>
    <row r="1251" spans="1:18" x14ac:dyDescent="0.35">
      <c r="A1251" s="25" t="s">
        <v>155</v>
      </c>
      <c r="B1251" s="26" t="s">
        <v>16</v>
      </c>
      <c r="C1251" s="26" t="s">
        <v>17</v>
      </c>
      <c r="D1251" s="26" t="s">
        <v>45</v>
      </c>
      <c r="E1251" s="26" t="s">
        <v>904</v>
      </c>
      <c r="F1251" s="26" t="s">
        <v>49</v>
      </c>
      <c r="G1251" s="26" t="s">
        <v>21</v>
      </c>
      <c r="H1251" s="77">
        <v>3.5000000000000001E-3</v>
      </c>
      <c r="I1251" s="28" t="s">
        <v>22</v>
      </c>
      <c r="J1251" s="29">
        <v>3.49</v>
      </c>
      <c r="K1251" s="30">
        <v>3.49</v>
      </c>
      <c r="L1251" s="30">
        <v>3.49</v>
      </c>
      <c r="M1251" s="30">
        <v>3.29</v>
      </c>
      <c r="N1251" s="30">
        <v>3.29</v>
      </c>
      <c r="O1251" s="30">
        <v>3.29</v>
      </c>
      <c r="P1251" s="30">
        <v>2.92</v>
      </c>
      <c r="Q1251" s="30">
        <v>2.92</v>
      </c>
      <c r="R1251" s="31">
        <v>2.97</v>
      </c>
    </row>
    <row r="1252" spans="1:18" x14ac:dyDescent="0.35">
      <c r="A1252" s="12" t="s">
        <v>155</v>
      </c>
      <c r="B1252" s="13" t="s">
        <v>16</v>
      </c>
      <c r="C1252" s="13" t="s">
        <v>17</v>
      </c>
      <c r="D1252" s="13" t="s">
        <v>45</v>
      </c>
      <c r="E1252" s="13" t="s">
        <v>904</v>
      </c>
      <c r="F1252" s="13" t="s">
        <v>49</v>
      </c>
      <c r="G1252" s="13" t="s">
        <v>21</v>
      </c>
      <c r="H1252" s="78">
        <v>3.5000000000000001E-3</v>
      </c>
      <c r="I1252" s="15" t="s">
        <v>23</v>
      </c>
      <c r="J1252" s="16">
        <v>3.39</v>
      </c>
      <c r="K1252" s="17">
        <v>3.39</v>
      </c>
      <c r="L1252" s="17">
        <v>3.39</v>
      </c>
      <c r="M1252" s="17">
        <v>3.39</v>
      </c>
      <c r="N1252" s="17">
        <v>3.39</v>
      </c>
      <c r="O1252" s="17">
        <v>3.39</v>
      </c>
      <c r="P1252" s="17">
        <v>2.84</v>
      </c>
      <c r="Q1252" s="17">
        <v>2.84</v>
      </c>
      <c r="R1252" s="17">
        <v>3.06</v>
      </c>
    </row>
    <row r="1253" spans="1:18" x14ac:dyDescent="0.35">
      <c r="A1253" s="18" t="s">
        <v>155</v>
      </c>
      <c r="B1253" s="19" t="s">
        <v>16</v>
      </c>
      <c r="C1253" s="19" t="s">
        <v>17</v>
      </c>
      <c r="D1253" s="19" t="s">
        <v>45</v>
      </c>
      <c r="E1253" s="19" t="s">
        <v>904</v>
      </c>
      <c r="F1253" s="19" t="s">
        <v>49</v>
      </c>
      <c r="G1253" s="19" t="s">
        <v>21</v>
      </c>
      <c r="H1253" s="79">
        <v>3.5000000000000001E-3</v>
      </c>
      <c r="I1253" s="21" t="s">
        <v>25</v>
      </c>
      <c r="J1253" s="22">
        <v>-2.8653295128939882E-2</v>
      </c>
      <c r="K1253" s="23">
        <v>-2.8653295128939882E-2</v>
      </c>
      <c r="L1253" s="23">
        <v>-2.8653295128939882E-2</v>
      </c>
      <c r="M1253" s="23">
        <v>3.039513677811545E-2</v>
      </c>
      <c r="N1253" s="23">
        <v>3.039513677811545E-2</v>
      </c>
      <c r="O1253" s="23">
        <v>3.039513677811545E-2</v>
      </c>
      <c r="P1253" s="23">
        <v>-2.7397260273972601E-2</v>
      </c>
      <c r="Q1253" s="23">
        <v>-2.7397260273972601E-2</v>
      </c>
      <c r="R1253" s="24">
        <v>3.0303030303030276E-2</v>
      </c>
    </row>
    <row r="1254" spans="1:18" x14ac:dyDescent="0.35">
      <c r="A1254" s="25" t="s">
        <v>155</v>
      </c>
      <c r="B1254" s="26" t="s">
        <v>16</v>
      </c>
      <c r="C1254" s="26" t="s">
        <v>17</v>
      </c>
      <c r="D1254" s="26" t="s">
        <v>45</v>
      </c>
      <c r="E1254" s="26" t="s">
        <v>904</v>
      </c>
      <c r="F1254" s="26" t="s">
        <v>50</v>
      </c>
      <c r="G1254" s="26" t="s">
        <v>21</v>
      </c>
      <c r="H1254" s="77">
        <v>3.5000000000000001E-3</v>
      </c>
      <c r="I1254" s="28" t="s">
        <v>22</v>
      </c>
      <c r="J1254" s="29">
        <v>3.49</v>
      </c>
      <c r="K1254" s="30">
        <v>3.49</v>
      </c>
      <c r="L1254" s="30">
        <v>3.49</v>
      </c>
      <c r="M1254" s="30">
        <v>3.29</v>
      </c>
      <c r="N1254" s="30">
        <v>3.29</v>
      </c>
      <c r="O1254" s="30">
        <v>3.29</v>
      </c>
      <c r="P1254" s="30">
        <v>2.92</v>
      </c>
      <c r="Q1254" s="30">
        <v>2.92</v>
      </c>
      <c r="R1254" s="31">
        <v>2.97</v>
      </c>
    </row>
    <row r="1255" spans="1:18" x14ac:dyDescent="0.35">
      <c r="A1255" s="12" t="s">
        <v>155</v>
      </c>
      <c r="B1255" s="13" t="s">
        <v>16</v>
      </c>
      <c r="C1255" s="13" t="s">
        <v>17</v>
      </c>
      <c r="D1255" s="13" t="s">
        <v>45</v>
      </c>
      <c r="E1255" s="13" t="s">
        <v>904</v>
      </c>
      <c r="F1255" s="13" t="s">
        <v>50</v>
      </c>
      <c r="G1255" s="13" t="s">
        <v>21</v>
      </c>
      <c r="H1255" s="78">
        <v>3.5000000000000001E-3</v>
      </c>
      <c r="I1255" s="15" t="s">
        <v>23</v>
      </c>
      <c r="J1255" s="16">
        <v>3.39</v>
      </c>
      <c r="K1255" s="17">
        <v>3.39</v>
      </c>
      <c r="L1255" s="17">
        <v>3.39</v>
      </c>
      <c r="M1255" s="17">
        <v>3.39</v>
      </c>
      <c r="N1255" s="17">
        <v>3.39</v>
      </c>
      <c r="O1255" s="17">
        <v>3.39</v>
      </c>
      <c r="P1255" s="17">
        <v>2.84</v>
      </c>
      <c r="Q1255" s="17">
        <v>2.84</v>
      </c>
      <c r="R1255" s="17">
        <v>3.06</v>
      </c>
    </row>
    <row r="1256" spans="1:18" x14ac:dyDescent="0.35">
      <c r="A1256" s="18" t="s">
        <v>155</v>
      </c>
      <c r="B1256" s="19" t="s">
        <v>16</v>
      </c>
      <c r="C1256" s="19" t="s">
        <v>17</v>
      </c>
      <c r="D1256" s="19" t="s">
        <v>45</v>
      </c>
      <c r="E1256" s="19" t="s">
        <v>904</v>
      </c>
      <c r="F1256" s="19" t="s">
        <v>50</v>
      </c>
      <c r="G1256" s="19" t="s">
        <v>21</v>
      </c>
      <c r="H1256" s="79">
        <v>3.5000000000000001E-3</v>
      </c>
      <c r="I1256" s="21" t="s">
        <v>25</v>
      </c>
      <c r="J1256" s="22">
        <v>-2.8653295128939882E-2</v>
      </c>
      <c r="K1256" s="23">
        <v>-2.8653295128939882E-2</v>
      </c>
      <c r="L1256" s="23">
        <v>-2.8653295128939882E-2</v>
      </c>
      <c r="M1256" s="23">
        <v>3.039513677811545E-2</v>
      </c>
      <c r="N1256" s="23">
        <v>3.039513677811545E-2</v>
      </c>
      <c r="O1256" s="23">
        <v>3.039513677811545E-2</v>
      </c>
      <c r="P1256" s="23">
        <v>-2.7397260273972601E-2</v>
      </c>
      <c r="Q1256" s="23">
        <v>-2.7397260273972601E-2</v>
      </c>
      <c r="R1256" s="24">
        <v>3.0303030303030276E-2</v>
      </c>
    </row>
    <row r="1257" spans="1:18" x14ac:dyDescent="0.35">
      <c r="A1257" s="25" t="s">
        <v>155</v>
      </c>
      <c r="B1257" s="26" t="s">
        <v>16</v>
      </c>
      <c r="C1257" s="26" t="s">
        <v>17</v>
      </c>
      <c r="D1257" s="26" t="s">
        <v>45</v>
      </c>
      <c r="E1257" s="26" t="s">
        <v>879</v>
      </c>
      <c r="F1257" s="26" t="s">
        <v>51</v>
      </c>
      <c r="G1257" s="26" t="s">
        <v>21</v>
      </c>
      <c r="H1257" s="27">
        <v>3.5000000000000001E-3</v>
      </c>
      <c r="I1257" s="28" t="s">
        <v>22</v>
      </c>
      <c r="J1257" s="29">
        <v>3.49</v>
      </c>
      <c r="K1257" s="30">
        <v>3.49</v>
      </c>
      <c r="L1257" s="30">
        <v>3.49</v>
      </c>
      <c r="M1257" s="30">
        <v>3.49</v>
      </c>
      <c r="N1257" s="30">
        <v>3.49</v>
      </c>
      <c r="O1257" s="30">
        <v>3.49</v>
      </c>
      <c r="P1257" s="30">
        <v>2.92</v>
      </c>
      <c r="Q1257" s="30">
        <v>2.92</v>
      </c>
      <c r="R1257" s="31">
        <v>3.33</v>
      </c>
    </row>
    <row r="1258" spans="1:18" x14ac:dyDescent="0.35">
      <c r="A1258" s="12" t="s">
        <v>155</v>
      </c>
      <c r="B1258" s="13" t="s">
        <v>16</v>
      </c>
      <c r="C1258" s="13" t="s">
        <v>17</v>
      </c>
      <c r="D1258" s="13" t="s">
        <v>45</v>
      </c>
      <c r="E1258" s="13" t="s">
        <v>879</v>
      </c>
      <c r="F1258" s="13" t="s">
        <v>51</v>
      </c>
      <c r="G1258" s="13" t="s">
        <v>21</v>
      </c>
      <c r="H1258" s="14">
        <v>3.5000000000000001E-3</v>
      </c>
      <c r="I1258" s="15" t="s">
        <v>23</v>
      </c>
      <c r="J1258" s="16">
        <v>3.49</v>
      </c>
      <c r="K1258" s="17">
        <v>3.49</v>
      </c>
      <c r="L1258" s="17">
        <v>3.49</v>
      </c>
      <c r="M1258" s="17">
        <v>3.49</v>
      </c>
      <c r="N1258" s="17">
        <v>3.49</v>
      </c>
      <c r="O1258" s="17">
        <v>3.49</v>
      </c>
      <c r="P1258" s="17">
        <v>2.92</v>
      </c>
      <c r="Q1258" s="17">
        <v>2.92</v>
      </c>
      <c r="R1258" s="17">
        <v>3.33</v>
      </c>
    </row>
    <row r="1259" spans="1:18" x14ac:dyDescent="0.35">
      <c r="A1259" s="18" t="s">
        <v>155</v>
      </c>
      <c r="B1259" s="19" t="s">
        <v>16</v>
      </c>
      <c r="C1259" s="19" t="s">
        <v>17</v>
      </c>
      <c r="D1259" s="19" t="s">
        <v>45</v>
      </c>
      <c r="E1259" s="19" t="s">
        <v>879</v>
      </c>
      <c r="F1259" s="19" t="s">
        <v>51</v>
      </c>
      <c r="G1259" s="19" t="s">
        <v>21</v>
      </c>
      <c r="H1259" s="20">
        <v>3.5000000000000001E-3</v>
      </c>
      <c r="I1259" s="21" t="s">
        <v>25</v>
      </c>
      <c r="J1259" s="22">
        <v>0</v>
      </c>
      <c r="K1259" s="23">
        <v>0</v>
      </c>
      <c r="L1259" s="23">
        <v>0</v>
      </c>
      <c r="M1259" s="23">
        <v>0</v>
      </c>
      <c r="N1259" s="23">
        <v>0</v>
      </c>
      <c r="O1259" s="23">
        <v>0</v>
      </c>
      <c r="P1259" s="23">
        <v>0</v>
      </c>
      <c r="Q1259" s="23">
        <v>0</v>
      </c>
      <c r="R1259" s="24">
        <v>0</v>
      </c>
    </row>
    <row r="1260" spans="1:18" x14ac:dyDescent="0.35">
      <c r="A1260" s="25" t="s">
        <v>155</v>
      </c>
      <c r="B1260" s="26" t="s">
        <v>16</v>
      </c>
      <c r="C1260" s="26" t="s">
        <v>17</v>
      </c>
      <c r="D1260" s="26" t="s">
        <v>45</v>
      </c>
      <c r="E1260" s="26" t="s">
        <v>879</v>
      </c>
      <c r="F1260" s="26" t="s">
        <v>909</v>
      </c>
      <c r="G1260" s="26" t="s">
        <v>21</v>
      </c>
      <c r="H1260" s="27">
        <v>3.5000000000000001E-3</v>
      </c>
      <c r="I1260" s="28" t="s">
        <v>22</v>
      </c>
      <c r="J1260" s="29">
        <v>3.49</v>
      </c>
      <c r="K1260" s="30">
        <v>3.49</v>
      </c>
      <c r="L1260" s="30">
        <v>3.49</v>
      </c>
      <c r="M1260" s="30">
        <v>3.49</v>
      </c>
      <c r="N1260" s="30">
        <v>3.49</v>
      </c>
      <c r="O1260" s="30">
        <v>3.49</v>
      </c>
      <c r="P1260" s="30">
        <v>2.92</v>
      </c>
      <c r="Q1260" s="30">
        <v>2.92</v>
      </c>
      <c r="R1260" s="31">
        <v>3.33</v>
      </c>
    </row>
    <row r="1261" spans="1:18" x14ac:dyDescent="0.35">
      <c r="A1261" s="12" t="s">
        <v>155</v>
      </c>
      <c r="B1261" s="13" t="s">
        <v>16</v>
      </c>
      <c r="C1261" s="13" t="s">
        <v>17</v>
      </c>
      <c r="D1261" s="13" t="s">
        <v>45</v>
      </c>
      <c r="E1261" s="13" t="s">
        <v>879</v>
      </c>
      <c r="F1261" s="13" t="s">
        <v>909</v>
      </c>
      <c r="G1261" s="13" t="s">
        <v>21</v>
      </c>
      <c r="H1261" s="14">
        <v>3.5000000000000001E-3</v>
      </c>
      <c r="I1261" s="15" t="s">
        <v>23</v>
      </c>
      <c r="J1261" s="16">
        <v>3.49</v>
      </c>
      <c r="K1261" s="17">
        <v>3.49</v>
      </c>
      <c r="L1261" s="17">
        <v>3.49</v>
      </c>
      <c r="M1261" s="17">
        <v>3.49</v>
      </c>
      <c r="N1261" s="17">
        <v>3.49</v>
      </c>
      <c r="O1261" s="17">
        <v>3.49</v>
      </c>
      <c r="P1261" s="17">
        <v>2.92</v>
      </c>
      <c r="Q1261" s="17">
        <v>2.92</v>
      </c>
      <c r="R1261" s="17">
        <v>3.33</v>
      </c>
    </row>
    <row r="1262" spans="1:18" x14ac:dyDescent="0.35">
      <c r="A1262" s="18" t="s">
        <v>155</v>
      </c>
      <c r="B1262" s="19" t="s">
        <v>16</v>
      </c>
      <c r="C1262" s="19" t="s">
        <v>17</v>
      </c>
      <c r="D1262" s="19" t="s">
        <v>45</v>
      </c>
      <c r="E1262" s="19" t="s">
        <v>879</v>
      </c>
      <c r="F1262" s="19" t="s">
        <v>909</v>
      </c>
      <c r="G1262" s="19" t="s">
        <v>21</v>
      </c>
      <c r="H1262" s="20">
        <v>3.5000000000000001E-3</v>
      </c>
      <c r="I1262" s="21" t="s">
        <v>25</v>
      </c>
      <c r="J1262" s="22">
        <v>0</v>
      </c>
      <c r="K1262" s="23">
        <v>0</v>
      </c>
      <c r="L1262" s="23">
        <v>0</v>
      </c>
      <c r="M1262" s="23">
        <v>0</v>
      </c>
      <c r="N1262" s="23">
        <v>0</v>
      </c>
      <c r="O1262" s="23">
        <v>0</v>
      </c>
      <c r="P1262" s="23">
        <v>0</v>
      </c>
      <c r="Q1262" s="23">
        <v>0</v>
      </c>
      <c r="R1262" s="24">
        <v>0</v>
      </c>
    </row>
    <row r="1263" spans="1:18" x14ac:dyDescent="0.35">
      <c r="A1263" s="25" t="s">
        <v>155</v>
      </c>
      <c r="B1263" s="26" t="s">
        <v>16</v>
      </c>
      <c r="C1263" s="26" t="s">
        <v>17</v>
      </c>
      <c r="D1263" s="26" t="s">
        <v>45</v>
      </c>
      <c r="E1263" s="26" t="s">
        <v>881</v>
      </c>
      <c r="F1263" s="26" t="s">
        <v>910</v>
      </c>
      <c r="G1263" s="26" t="s">
        <v>21</v>
      </c>
      <c r="H1263" s="27">
        <v>3.5000000000000001E-3</v>
      </c>
      <c r="I1263" s="28" t="s">
        <v>22</v>
      </c>
      <c r="J1263" s="29">
        <v>3.39</v>
      </c>
      <c r="K1263" s="30">
        <v>3.39</v>
      </c>
      <c r="L1263" s="30">
        <v>3.39</v>
      </c>
      <c r="M1263" s="30">
        <v>3.29</v>
      </c>
      <c r="N1263" s="30">
        <v>3.29</v>
      </c>
      <c r="O1263" s="30">
        <v>3.29</v>
      </c>
      <c r="P1263" s="30">
        <v>3</v>
      </c>
      <c r="Q1263" s="30">
        <v>3</v>
      </c>
      <c r="R1263" s="31">
        <v>3.06</v>
      </c>
    </row>
    <row r="1264" spans="1:18" x14ac:dyDescent="0.35">
      <c r="A1264" s="12" t="s">
        <v>155</v>
      </c>
      <c r="B1264" s="13" t="s">
        <v>16</v>
      </c>
      <c r="C1264" s="13" t="s">
        <v>17</v>
      </c>
      <c r="D1264" s="13" t="s">
        <v>45</v>
      </c>
      <c r="E1264" s="13" t="s">
        <v>881</v>
      </c>
      <c r="F1264" s="13" t="s">
        <v>910</v>
      </c>
      <c r="G1264" s="13" t="s">
        <v>21</v>
      </c>
      <c r="H1264" s="14">
        <v>3.5000000000000001E-3</v>
      </c>
      <c r="I1264" s="15" t="s">
        <v>23</v>
      </c>
      <c r="J1264" s="16">
        <v>3.39</v>
      </c>
      <c r="K1264" s="17">
        <v>3.39</v>
      </c>
      <c r="L1264" s="17">
        <v>3.39</v>
      </c>
      <c r="M1264" s="17">
        <v>3.29</v>
      </c>
      <c r="N1264" s="17">
        <v>3.29</v>
      </c>
      <c r="O1264" s="17">
        <v>3.29</v>
      </c>
      <c r="P1264" s="17">
        <v>3</v>
      </c>
      <c r="Q1264" s="17">
        <v>3</v>
      </c>
      <c r="R1264" s="17">
        <v>3.06</v>
      </c>
    </row>
    <row r="1265" spans="1:18" x14ac:dyDescent="0.35">
      <c r="A1265" s="18" t="s">
        <v>155</v>
      </c>
      <c r="B1265" s="19" t="s">
        <v>16</v>
      </c>
      <c r="C1265" s="19" t="s">
        <v>17</v>
      </c>
      <c r="D1265" s="19" t="s">
        <v>45</v>
      </c>
      <c r="E1265" s="19" t="s">
        <v>881</v>
      </c>
      <c r="F1265" s="19" t="s">
        <v>910</v>
      </c>
      <c r="G1265" s="19" t="s">
        <v>21</v>
      </c>
      <c r="H1265" s="20">
        <v>3.5000000000000001E-3</v>
      </c>
      <c r="I1265" s="21" t="s">
        <v>25</v>
      </c>
      <c r="J1265" s="22">
        <v>0</v>
      </c>
      <c r="K1265" s="23">
        <v>0</v>
      </c>
      <c r="L1265" s="23">
        <v>0</v>
      </c>
      <c r="M1265" s="23">
        <v>0</v>
      </c>
      <c r="N1265" s="23">
        <v>0</v>
      </c>
      <c r="O1265" s="23">
        <v>0</v>
      </c>
      <c r="P1265" s="23">
        <v>0</v>
      </c>
      <c r="Q1265" s="23">
        <v>0</v>
      </c>
      <c r="R1265" s="24">
        <v>0</v>
      </c>
    </row>
    <row r="1266" spans="1:18" x14ac:dyDescent="0.35">
      <c r="A1266" s="25" t="s">
        <v>155</v>
      </c>
      <c r="B1266" s="26" t="s">
        <v>16</v>
      </c>
      <c r="C1266" s="26" t="s">
        <v>17</v>
      </c>
      <c r="D1266" s="26" t="s">
        <v>45</v>
      </c>
      <c r="E1266" s="26" t="s">
        <v>881</v>
      </c>
      <c r="F1266" s="26" t="s">
        <v>911</v>
      </c>
      <c r="G1266" s="26" t="s">
        <v>21</v>
      </c>
      <c r="H1266" s="27">
        <v>3.5000000000000001E-3</v>
      </c>
      <c r="I1266" s="28" t="s">
        <v>22</v>
      </c>
      <c r="J1266" s="29">
        <v>3.49</v>
      </c>
      <c r="K1266" s="30">
        <v>3.49</v>
      </c>
      <c r="L1266" s="30">
        <v>3.49</v>
      </c>
      <c r="M1266" s="30">
        <v>3.29</v>
      </c>
      <c r="N1266" s="30">
        <v>3.29</v>
      </c>
      <c r="O1266" s="30">
        <v>3.29</v>
      </c>
      <c r="P1266" s="30">
        <v>2.92</v>
      </c>
      <c r="Q1266" s="30">
        <v>2.92</v>
      </c>
      <c r="R1266" s="31">
        <v>2.97</v>
      </c>
    </row>
    <row r="1267" spans="1:18" x14ac:dyDescent="0.35">
      <c r="A1267" s="12" t="s">
        <v>155</v>
      </c>
      <c r="B1267" s="13" t="s">
        <v>16</v>
      </c>
      <c r="C1267" s="13" t="s">
        <v>17</v>
      </c>
      <c r="D1267" s="13" t="s">
        <v>45</v>
      </c>
      <c r="E1267" s="13" t="s">
        <v>881</v>
      </c>
      <c r="F1267" s="13" t="s">
        <v>911</v>
      </c>
      <c r="G1267" s="13" t="s">
        <v>21</v>
      </c>
      <c r="H1267" s="14">
        <v>3.5000000000000001E-3</v>
      </c>
      <c r="I1267" s="15" t="s">
        <v>23</v>
      </c>
      <c r="J1267" s="16">
        <v>3.39</v>
      </c>
      <c r="K1267" s="17">
        <v>3.39</v>
      </c>
      <c r="L1267" s="17">
        <v>3.39</v>
      </c>
      <c r="M1267" s="17">
        <v>3.39</v>
      </c>
      <c r="N1267" s="17">
        <v>3.39</v>
      </c>
      <c r="O1267" s="17">
        <v>3.39</v>
      </c>
      <c r="P1267" s="17">
        <v>2.84</v>
      </c>
      <c r="Q1267" s="17">
        <v>2.84</v>
      </c>
      <c r="R1267" s="17">
        <v>3.06</v>
      </c>
    </row>
    <row r="1268" spans="1:18" x14ac:dyDescent="0.35">
      <c r="A1268" s="18" t="s">
        <v>155</v>
      </c>
      <c r="B1268" s="19" t="s">
        <v>16</v>
      </c>
      <c r="C1268" s="19" t="s">
        <v>17</v>
      </c>
      <c r="D1268" s="19" t="s">
        <v>45</v>
      </c>
      <c r="E1268" s="19" t="s">
        <v>881</v>
      </c>
      <c r="F1268" s="19" t="s">
        <v>911</v>
      </c>
      <c r="G1268" s="19" t="s">
        <v>21</v>
      </c>
      <c r="H1268" s="20">
        <v>3.5000000000000001E-3</v>
      </c>
      <c r="I1268" s="21" t="s">
        <v>25</v>
      </c>
      <c r="J1268" s="22">
        <v>-2.8653295128939882E-2</v>
      </c>
      <c r="K1268" s="23">
        <v>-2.8653295128939882E-2</v>
      </c>
      <c r="L1268" s="23">
        <v>-2.8653295128939882E-2</v>
      </c>
      <c r="M1268" s="23">
        <v>3.039513677811545E-2</v>
      </c>
      <c r="N1268" s="23">
        <v>3.039513677811545E-2</v>
      </c>
      <c r="O1268" s="23">
        <v>3.039513677811545E-2</v>
      </c>
      <c r="P1268" s="23">
        <v>-2.7397260273972601E-2</v>
      </c>
      <c r="Q1268" s="23">
        <v>-2.7397260273972601E-2</v>
      </c>
      <c r="R1268" s="24">
        <v>3.0303030303030276E-2</v>
      </c>
    </row>
    <row r="1269" spans="1:18" x14ac:dyDescent="0.35">
      <c r="A1269" s="25" t="s">
        <v>155</v>
      </c>
      <c r="B1269" s="26" t="s">
        <v>16</v>
      </c>
      <c r="C1269" s="26" t="s">
        <v>17</v>
      </c>
      <c r="D1269" s="26" t="s">
        <v>45</v>
      </c>
      <c r="E1269" s="26" t="s">
        <v>881</v>
      </c>
      <c r="F1269" s="26" t="s">
        <v>912</v>
      </c>
      <c r="G1269" s="26" t="s">
        <v>21</v>
      </c>
      <c r="H1269" s="27">
        <v>3.5000000000000001E-3</v>
      </c>
      <c r="I1269" s="28" t="s">
        <v>22</v>
      </c>
      <c r="J1269" s="29">
        <v>3.39</v>
      </c>
      <c r="K1269" s="30">
        <v>3.39</v>
      </c>
      <c r="L1269" s="30">
        <v>3.39</v>
      </c>
      <c r="M1269" s="30">
        <v>3.09</v>
      </c>
      <c r="N1269" s="30">
        <v>3.09</v>
      </c>
      <c r="O1269" s="30">
        <v>3.09</v>
      </c>
      <c r="P1269" s="30">
        <v>2.9</v>
      </c>
      <c r="Q1269" s="30">
        <v>2.9</v>
      </c>
      <c r="R1269" s="31">
        <v>3.59</v>
      </c>
    </row>
    <row r="1270" spans="1:18" x14ac:dyDescent="0.35">
      <c r="A1270" s="12" t="s">
        <v>155</v>
      </c>
      <c r="B1270" s="13" t="s">
        <v>16</v>
      </c>
      <c r="C1270" s="13" t="s">
        <v>17</v>
      </c>
      <c r="D1270" s="13" t="s">
        <v>45</v>
      </c>
      <c r="E1270" s="13" t="s">
        <v>881</v>
      </c>
      <c r="F1270" s="13" t="s">
        <v>912</v>
      </c>
      <c r="G1270" s="13" t="s">
        <v>21</v>
      </c>
      <c r="H1270" s="14">
        <v>3.5000000000000001E-3</v>
      </c>
      <c r="I1270" s="15" t="s">
        <v>23</v>
      </c>
      <c r="J1270" s="16">
        <v>3.49</v>
      </c>
      <c r="K1270" s="17">
        <v>3.49</v>
      </c>
      <c r="L1270" s="17">
        <v>3.49</v>
      </c>
      <c r="M1270" s="17">
        <v>3.19</v>
      </c>
      <c r="N1270" s="17">
        <v>3.19</v>
      </c>
      <c r="O1270" s="17">
        <v>3.19</v>
      </c>
      <c r="P1270" s="17">
        <v>2.82</v>
      </c>
      <c r="Q1270" s="17">
        <v>2.82</v>
      </c>
      <c r="R1270" s="17">
        <v>3.68</v>
      </c>
    </row>
    <row r="1271" spans="1:18" x14ac:dyDescent="0.35">
      <c r="A1271" s="18" t="s">
        <v>155</v>
      </c>
      <c r="B1271" s="19" t="s">
        <v>16</v>
      </c>
      <c r="C1271" s="19" t="s">
        <v>17</v>
      </c>
      <c r="D1271" s="19" t="s">
        <v>45</v>
      </c>
      <c r="E1271" s="19" t="s">
        <v>881</v>
      </c>
      <c r="F1271" s="19" t="s">
        <v>912</v>
      </c>
      <c r="G1271" s="19" t="s">
        <v>21</v>
      </c>
      <c r="H1271" s="20">
        <v>3.5000000000000001E-3</v>
      </c>
      <c r="I1271" s="21" t="s">
        <v>25</v>
      </c>
      <c r="J1271" s="22">
        <v>2.9498525073746285E-2</v>
      </c>
      <c r="K1271" s="23">
        <v>2.9498525073746285E-2</v>
      </c>
      <c r="L1271" s="23">
        <v>2.9498525073746285E-2</v>
      </c>
      <c r="M1271" s="23">
        <v>3.2362459546925626E-2</v>
      </c>
      <c r="N1271" s="23">
        <v>3.2362459546925626E-2</v>
      </c>
      <c r="O1271" s="23">
        <v>3.2362459546925626E-2</v>
      </c>
      <c r="P1271" s="23">
        <v>-2.7586206896551779E-2</v>
      </c>
      <c r="Q1271" s="23">
        <v>-2.7586206896551779E-2</v>
      </c>
      <c r="R1271" s="24">
        <v>2.5069637883008422E-2</v>
      </c>
    </row>
    <row r="1272" spans="1:18" x14ac:dyDescent="0.35">
      <c r="A1272" s="25" t="s">
        <v>155</v>
      </c>
      <c r="B1272" s="26" t="s">
        <v>16</v>
      </c>
      <c r="C1272" s="26" t="s">
        <v>17</v>
      </c>
      <c r="D1272" s="26" t="s">
        <v>45</v>
      </c>
      <c r="E1272" s="26" t="s">
        <v>881</v>
      </c>
      <c r="F1272" s="26" t="s">
        <v>913</v>
      </c>
      <c r="G1272" s="26" t="s">
        <v>21</v>
      </c>
      <c r="H1272" s="27">
        <v>3.5000000000000001E-3</v>
      </c>
      <c r="I1272" s="28" t="s">
        <v>22</v>
      </c>
      <c r="J1272" s="29">
        <v>3.49</v>
      </c>
      <c r="K1272" s="30">
        <v>3.49</v>
      </c>
      <c r="L1272" s="30">
        <v>3.49</v>
      </c>
      <c r="M1272" s="30">
        <v>3.29</v>
      </c>
      <c r="N1272" s="30">
        <v>3.29</v>
      </c>
      <c r="O1272" s="30">
        <v>3.29</v>
      </c>
      <c r="P1272" s="30">
        <v>2.92</v>
      </c>
      <c r="Q1272" s="30">
        <v>2.92</v>
      </c>
      <c r="R1272" s="31">
        <v>2.97</v>
      </c>
    </row>
    <row r="1273" spans="1:18" x14ac:dyDescent="0.35">
      <c r="A1273" s="12" t="s">
        <v>155</v>
      </c>
      <c r="B1273" s="13" t="s">
        <v>16</v>
      </c>
      <c r="C1273" s="13" t="s">
        <v>17</v>
      </c>
      <c r="D1273" s="13" t="s">
        <v>45</v>
      </c>
      <c r="E1273" s="13" t="s">
        <v>881</v>
      </c>
      <c r="F1273" s="13" t="s">
        <v>913</v>
      </c>
      <c r="G1273" s="13" t="s">
        <v>21</v>
      </c>
      <c r="H1273" s="14">
        <v>3.5000000000000001E-3</v>
      </c>
      <c r="I1273" s="15" t="s">
        <v>23</v>
      </c>
      <c r="J1273" s="16">
        <v>3.39</v>
      </c>
      <c r="K1273" s="17">
        <v>3.39</v>
      </c>
      <c r="L1273" s="17">
        <v>3.39</v>
      </c>
      <c r="M1273" s="17">
        <v>3.39</v>
      </c>
      <c r="N1273" s="17">
        <v>3.39</v>
      </c>
      <c r="O1273" s="17">
        <v>3.39</v>
      </c>
      <c r="P1273" s="17">
        <v>2.84</v>
      </c>
      <c r="Q1273" s="17">
        <v>2.84</v>
      </c>
      <c r="R1273" s="17">
        <v>3.06</v>
      </c>
    </row>
    <row r="1274" spans="1:18" x14ac:dyDescent="0.35">
      <c r="A1274" s="18" t="s">
        <v>155</v>
      </c>
      <c r="B1274" s="19" t="s">
        <v>16</v>
      </c>
      <c r="C1274" s="19" t="s">
        <v>17</v>
      </c>
      <c r="D1274" s="19" t="s">
        <v>45</v>
      </c>
      <c r="E1274" s="19" t="s">
        <v>881</v>
      </c>
      <c r="F1274" s="19" t="s">
        <v>913</v>
      </c>
      <c r="G1274" s="19" t="s">
        <v>21</v>
      </c>
      <c r="H1274" s="20">
        <v>3.5000000000000001E-3</v>
      </c>
      <c r="I1274" s="21" t="s">
        <v>25</v>
      </c>
      <c r="J1274" s="22">
        <v>-2.8653295128939882E-2</v>
      </c>
      <c r="K1274" s="23">
        <v>-2.8653295128939882E-2</v>
      </c>
      <c r="L1274" s="23">
        <v>-2.8653295128939882E-2</v>
      </c>
      <c r="M1274" s="23">
        <v>3.039513677811545E-2</v>
      </c>
      <c r="N1274" s="23">
        <v>3.039513677811545E-2</v>
      </c>
      <c r="O1274" s="23">
        <v>3.039513677811545E-2</v>
      </c>
      <c r="P1274" s="23">
        <v>-2.7397260273972601E-2</v>
      </c>
      <c r="Q1274" s="23">
        <v>-2.7397260273972601E-2</v>
      </c>
      <c r="R1274" s="24">
        <v>3.0303030303030276E-2</v>
      </c>
    </row>
    <row r="1275" spans="1:18" x14ac:dyDescent="0.35">
      <c r="A1275" s="25" t="s">
        <v>155</v>
      </c>
      <c r="B1275" s="26" t="s">
        <v>16</v>
      </c>
      <c r="C1275" s="26" t="s">
        <v>17</v>
      </c>
      <c r="D1275" s="26" t="s">
        <v>45</v>
      </c>
      <c r="E1275" s="26" t="s">
        <v>33</v>
      </c>
      <c r="F1275" s="26" t="s">
        <v>914</v>
      </c>
      <c r="G1275" s="26" t="s">
        <v>21</v>
      </c>
      <c r="H1275" s="27">
        <v>3.5000000000000001E-3</v>
      </c>
      <c r="I1275" s="28" t="s">
        <v>22</v>
      </c>
      <c r="J1275" s="29">
        <v>3.49</v>
      </c>
      <c r="K1275" s="30">
        <v>3.49</v>
      </c>
      <c r="L1275" s="30">
        <v>3.49</v>
      </c>
      <c r="M1275" s="30">
        <v>3.49</v>
      </c>
      <c r="N1275" s="30">
        <v>3.49</v>
      </c>
      <c r="O1275" s="30">
        <v>3.49</v>
      </c>
      <c r="P1275" s="30">
        <v>2.92</v>
      </c>
      <c r="Q1275" s="30">
        <v>2.92</v>
      </c>
      <c r="R1275" s="31">
        <v>2.88</v>
      </c>
    </row>
    <row r="1276" spans="1:18" x14ac:dyDescent="0.35">
      <c r="A1276" s="12" t="s">
        <v>155</v>
      </c>
      <c r="B1276" s="13" t="s">
        <v>16</v>
      </c>
      <c r="C1276" s="13" t="s">
        <v>17</v>
      </c>
      <c r="D1276" s="13" t="s">
        <v>45</v>
      </c>
      <c r="E1276" s="13" t="s">
        <v>33</v>
      </c>
      <c r="F1276" s="13" t="s">
        <v>914</v>
      </c>
      <c r="G1276" s="13" t="s">
        <v>21</v>
      </c>
      <c r="H1276" s="14">
        <v>3.5000000000000001E-3</v>
      </c>
      <c r="I1276" s="15" t="s">
        <v>23</v>
      </c>
      <c r="J1276" s="16">
        <v>3.49</v>
      </c>
      <c r="K1276" s="17">
        <v>3.49</v>
      </c>
      <c r="L1276" s="17">
        <v>3.49</v>
      </c>
      <c r="M1276" s="17">
        <v>3.49</v>
      </c>
      <c r="N1276" s="17">
        <v>3.49</v>
      </c>
      <c r="O1276" s="17">
        <v>3.49</v>
      </c>
      <c r="P1276" s="17">
        <v>2.92</v>
      </c>
      <c r="Q1276" s="17">
        <v>2.92</v>
      </c>
      <c r="R1276" s="17">
        <v>2.88</v>
      </c>
    </row>
    <row r="1277" spans="1:18" x14ac:dyDescent="0.35">
      <c r="A1277" s="18" t="s">
        <v>155</v>
      </c>
      <c r="B1277" s="19" t="s">
        <v>16</v>
      </c>
      <c r="C1277" s="19" t="s">
        <v>17</v>
      </c>
      <c r="D1277" s="19" t="s">
        <v>45</v>
      </c>
      <c r="E1277" s="19" t="s">
        <v>33</v>
      </c>
      <c r="F1277" s="19" t="s">
        <v>914</v>
      </c>
      <c r="G1277" s="19" t="s">
        <v>21</v>
      </c>
      <c r="H1277" s="20">
        <v>3.5000000000000001E-3</v>
      </c>
      <c r="I1277" s="21" t="s">
        <v>25</v>
      </c>
      <c r="J1277" s="22">
        <v>0</v>
      </c>
      <c r="K1277" s="23">
        <v>0</v>
      </c>
      <c r="L1277" s="23">
        <v>0</v>
      </c>
      <c r="M1277" s="23">
        <v>0</v>
      </c>
      <c r="N1277" s="23">
        <v>0</v>
      </c>
      <c r="O1277" s="23">
        <v>0</v>
      </c>
      <c r="P1277" s="23">
        <v>0</v>
      </c>
      <c r="Q1277" s="23">
        <v>0</v>
      </c>
      <c r="R1277" s="24">
        <v>0</v>
      </c>
    </row>
    <row r="1278" spans="1:18" x14ac:dyDescent="0.35">
      <c r="A1278" s="25" t="s">
        <v>155</v>
      </c>
      <c r="B1278" s="26" t="s">
        <v>16</v>
      </c>
      <c r="C1278" s="26" t="s">
        <v>17</v>
      </c>
      <c r="D1278" s="26" t="s">
        <v>57</v>
      </c>
      <c r="E1278" s="26" t="s">
        <v>904</v>
      </c>
      <c r="F1278" s="26" t="s">
        <v>58</v>
      </c>
      <c r="G1278" s="26" t="s">
        <v>21</v>
      </c>
      <c r="H1278" s="27">
        <v>5.0000000000000001E-3</v>
      </c>
      <c r="I1278" s="28" t="s">
        <v>22</v>
      </c>
      <c r="J1278" s="29">
        <v>3.99</v>
      </c>
      <c r="K1278" s="30">
        <v>3.99</v>
      </c>
      <c r="L1278" s="30">
        <v>3.99</v>
      </c>
      <c r="M1278" s="30">
        <v>3.69</v>
      </c>
      <c r="N1278" s="30">
        <v>3.69</v>
      </c>
      <c r="O1278" s="30">
        <v>3.69</v>
      </c>
      <c r="P1278" s="30">
        <v>2.79</v>
      </c>
      <c r="Q1278" s="30">
        <v>2.79</v>
      </c>
      <c r="R1278" s="31">
        <v>3.53</v>
      </c>
    </row>
    <row r="1279" spans="1:18" x14ac:dyDescent="0.35">
      <c r="A1279" s="12" t="s">
        <v>155</v>
      </c>
      <c r="B1279" s="13" t="s">
        <v>16</v>
      </c>
      <c r="C1279" s="13" t="s">
        <v>17</v>
      </c>
      <c r="D1279" s="13" t="s">
        <v>57</v>
      </c>
      <c r="E1279" s="13" t="s">
        <v>904</v>
      </c>
      <c r="F1279" s="13" t="s">
        <v>58</v>
      </c>
      <c r="G1279" s="13" t="s">
        <v>21</v>
      </c>
      <c r="H1279" s="14">
        <v>5.0000000000000001E-3</v>
      </c>
      <c r="I1279" s="15" t="s">
        <v>23</v>
      </c>
      <c r="J1279" s="16">
        <v>3.99</v>
      </c>
      <c r="K1279" s="17">
        <v>3.99</v>
      </c>
      <c r="L1279" s="17">
        <v>3.99</v>
      </c>
      <c r="M1279" s="17">
        <v>3.69</v>
      </c>
      <c r="N1279" s="17">
        <v>3.69</v>
      </c>
      <c r="O1279" s="17">
        <v>3.69</v>
      </c>
      <c r="P1279" s="17">
        <v>2.79</v>
      </c>
      <c r="Q1279" s="17">
        <v>2.79</v>
      </c>
      <c r="R1279" s="17">
        <v>3.53</v>
      </c>
    </row>
    <row r="1280" spans="1:18" x14ac:dyDescent="0.35">
      <c r="A1280" s="18" t="s">
        <v>155</v>
      </c>
      <c r="B1280" s="19" t="s">
        <v>16</v>
      </c>
      <c r="C1280" s="19" t="s">
        <v>17</v>
      </c>
      <c r="D1280" s="19" t="s">
        <v>57</v>
      </c>
      <c r="E1280" s="19" t="s">
        <v>904</v>
      </c>
      <c r="F1280" s="19" t="s">
        <v>58</v>
      </c>
      <c r="G1280" s="19" t="s">
        <v>21</v>
      </c>
      <c r="H1280" s="20">
        <v>5.0000000000000001E-3</v>
      </c>
      <c r="I1280" s="21" t="s">
        <v>25</v>
      </c>
      <c r="J1280" s="22">
        <v>0</v>
      </c>
      <c r="K1280" s="23">
        <v>0</v>
      </c>
      <c r="L1280" s="23">
        <v>0</v>
      </c>
      <c r="M1280" s="23">
        <v>0</v>
      </c>
      <c r="N1280" s="23">
        <v>0</v>
      </c>
      <c r="O1280" s="23">
        <v>0</v>
      </c>
      <c r="P1280" s="23">
        <v>0</v>
      </c>
      <c r="Q1280" s="23">
        <v>0</v>
      </c>
      <c r="R1280" s="24">
        <v>0</v>
      </c>
    </row>
    <row r="1281" spans="1:18" x14ac:dyDescent="0.35">
      <c r="A1281" s="25" t="s">
        <v>155</v>
      </c>
      <c r="B1281" s="26" t="s">
        <v>16</v>
      </c>
      <c r="C1281" s="26" t="s">
        <v>17</v>
      </c>
      <c r="D1281" s="26" t="s">
        <v>57</v>
      </c>
      <c r="E1281" s="26" t="s">
        <v>904</v>
      </c>
      <c r="F1281" s="26" t="s">
        <v>59</v>
      </c>
      <c r="G1281" s="26" t="s">
        <v>21</v>
      </c>
      <c r="H1281" s="27">
        <v>5.0000000000000001E-3</v>
      </c>
      <c r="I1281" s="28" t="s">
        <v>22</v>
      </c>
      <c r="J1281" s="29">
        <v>3.79</v>
      </c>
      <c r="K1281" s="30">
        <v>3.79</v>
      </c>
      <c r="L1281" s="30">
        <v>3.79</v>
      </c>
      <c r="M1281" s="30">
        <v>3.59</v>
      </c>
      <c r="N1281" s="30">
        <v>3.59</v>
      </c>
      <c r="O1281" s="30">
        <v>3.59</v>
      </c>
      <c r="P1281" s="30">
        <v>2.64</v>
      </c>
      <c r="Q1281" s="30">
        <v>2.64</v>
      </c>
      <c r="R1281" s="31">
        <v>3.53</v>
      </c>
    </row>
    <row r="1282" spans="1:18" x14ac:dyDescent="0.35">
      <c r="A1282" s="12" t="s">
        <v>155</v>
      </c>
      <c r="B1282" s="13" t="s">
        <v>16</v>
      </c>
      <c r="C1282" s="13" t="s">
        <v>17</v>
      </c>
      <c r="D1282" s="13" t="s">
        <v>57</v>
      </c>
      <c r="E1282" s="13" t="s">
        <v>904</v>
      </c>
      <c r="F1282" s="13" t="s">
        <v>59</v>
      </c>
      <c r="G1282" s="13" t="s">
        <v>21</v>
      </c>
      <c r="H1282" s="14">
        <v>5.0000000000000001E-3</v>
      </c>
      <c r="I1282" s="15" t="s">
        <v>23</v>
      </c>
      <c r="J1282" s="16">
        <v>3.79</v>
      </c>
      <c r="K1282" s="17">
        <v>3.79</v>
      </c>
      <c r="L1282" s="17">
        <v>3.79</v>
      </c>
      <c r="M1282" s="17">
        <v>3.59</v>
      </c>
      <c r="N1282" s="17">
        <v>3.59</v>
      </c>
      <c r="O1282" s="17">
        <v>3.59</v>
      </c>
      <c r="P1282" s="17">
        <v>2.64</v>
      </c>
      <c r="Q1282" s="17">
        <v>2.64</v>
      </c>
      <c r="R1282" s="17">
        <v>3.53</v>
      </c>
    </row>
    <row r="1283" spans="1:18" x14ac:dyDescent="0.35">
      <c r="A1283" s="18" t="s">
        <v>155</v>
      </c>
      <c r="B1283" s="19" t="s">
        <v>16</v>
      </c>
      <c r="C1283" s="19" t="s">
        <v>17</v>
      </c>
      <c r="D1283" s="19" t="s">
        <v>57</v>
      </c>
      <c r="E1283" s="19" t="s">
        <v>904</v>
      </c>
      <c r="F1283" s="19" t="s">
        <v>59</v>
      </c>
      <c r="G1283" s="19" t="s">
        <v>21</v>
      </c>
      <c r="H1283" s="20">
        <v>5.0000000000000001E-3</v>
      </c>
      <c r="I1283" s="21" t="s">
        <v>25</v>
      </c>
      <c r="J1283" s="22">
        <v>0</v>
      </c>
      <c r="K1283" s="23">
        <v>0</v>
      </c>
      <c r="L1283" s="23">
        <v>0</v>
      </c>
      <c r="M1283" s="23">
        <v>0</v>
      </c>
      <c r="N1283" s="23">
        <v>0</v>
      </c>
      <c r="O1283" s="23">
        <v>0</v>
      </c>
      <c r="P1283" s="23">
        <v>0</v>
      </c>
      <c r="Q1283" s="23">
        <v>0</v>
      </c>
      <c r="R1283" s="24">
        <v>0</v>
      </c>
    </row>
    <row r="1284" spans="1:18" x14ac:dyDescent="0.35">
      <c r="A1284" s="25" t="s">
        <v>155</v>
      </c>
      <c r="B1284" s="26" t="s">
        <v>16</v>
      </c>
      <c r="C1284" s="26" t="s">
        <v>17</v>
      </c>
      <c r="D1284" s="26" t="s">
        <v>57</v>
      </c>
      <c r="E1284" s="26" t="s">
        <v>33</v>
      </c>
      <c r="F1284" s="26" t="s">
        <v>60</v>
      </c>
      <c r="G1284" s="26" t="s">
        <v>21</v>
      </c>
      <c r="H1284" s="27">
        <v>5.0000000000000001E-3</v>
      </c>
      <c r="I1284" s="28" t="s">
        <v>22</v>
      </c>
      <c r="J1284" s="29">
        <v>5.29</v>
      </c>
      <c r="K1284" s="30">
        <v>5.29</v>
      </c>
      <c r="L1284" s="30">
        <v>5.29</v>
      </c>
      <c r="M1284" s="30">
        <v>4.99</v>
      </c>
      <c r="N1284" s="30">
        <v>4.99</v>
      </c>
      <c r="O1284" s="30">
        <v>4.99</v>
      </c>
      <c r="P1284" s="30">
        <v>4.41</v>
      </c>
      <c r="Q1284" s="30">
        <v>4.41</v>
      </c>
      <c r="R1284" s="31">
        <v>4.49</v>
      </c>
    </row>
    <row r="1285" spans="1:18" x14ac:dyDescent="0.35">
      <c r="A1285" s="12" t="s">
        <v>155</v>
      </c>
      <c r="B1285" s="13" t="s">
        <v>16</v>
      </c>
      <c r="C1285" s="13" t="s">
        <v>17</v>
      </c>
      <c r="D1285" s="13" t="s">
        <v>57</v>
      </c>
      <c r="E1285" s="13" t="s">
        <v>33</v>
      </c>
      <c r="F1285" s="13" t="s">
        <v>60</v>
      </c>
      <c r="G1285" s="13" t="s">
        <v>21</v>
      </c>
      <c r="H1285" s="14">
        <v>5.0000000000000001E-3</v>
      </c>
      <c r="I1285" s="15" t="s">
        <v>23</v>
      </c>
      <c r="J1285" s="16">
        <v>5.49</v>
      </c>
      <c r="K1285" s="17">
        <v>5.49</v>
      </c>
      <c r="L1285" s="17">
        <v>5.49</v>
      </c>
      <c r="M1285" s="17">
        <v>5.29</v>
      </c>
      <c r="N1285" s="17">
        <v>5.29</v>
      </c>
      <c r="O1285" s="17">
        <v>5.29</v>
      </c>
      <c r="P1285" s="17">
        <v>4.58</v>
      </c>
      <c r="Q1285" s="17">
        <v>4.58</v>
      </c>
      <c r="R1285" s="17">
        <v>4.76</v>
      </c>
    </row>
    <row r="1286" spans="1:18" x14ac:dyDescent="0.35">
      <c r="A1286" s="18" t="s">
        <v>155</v>
      </c>
      <c r="B1286" s="19" t="s">
        <v>16</v>
      </c>
      <c r="C1286" s="19" t="s">
        <v>17</v>
      </c>
      <c r="D1286" s="19" t="s">
        <v>57</v>
      </c>
      <c r="E1286" s="19" t="s">
        <v>33</v>
      </c>
      <c r="F1286" s="19" t="s">
        <v>60</v>
      </c>
      <c r="G1286" s="19" t="s">
        <v>21</v>
      </c>
      <c r="H1286" s="20">
        <v>5.0000000000000001E-3</v>
      </c>
      <c r="I1286" s="21" t="s">
        <v>25</v>
      </c>
      <c r="J1286" s="22">
        <v>3.7807183364839458E-2</v>
      </c>
      <c r="K1286" s="23">
        <v>3.7807183364839458E-2</v>
      </c>
      <c r="L1286" s="23">
        <v>3.7807183364839458E-2</v>
      </c>
      <c r="M1286" s="23">
        <v>6.0120240480961984E-2</v>
      </c>
      <c r="N1286" s="23">
        <v>6.0120240480961984E-2</v>
      </c>
      <c r="O1286" s="23">
        <v>6.0120240480961984E-2</v>
      </c>
      <c r="P1286" s="23">
        <v>3.8548752834467015E-2</v>
      </c>
      <c r="Q1286" s="23">
        <v>3.8548752834467015E-2</v>
      </c>
      <c r="R1286" s="24">
        <v>6.0133630289532114E-2</v>
      </c>
    </row>
    <row r="1287" spans="1:18" x14ac:dyDescent="0.35">
      <c r="A1287" s="25" t="s">
        <v>155</v>
      </c>
      <c r="B1287" s="26" t="s">
        <v>16</v>
      </c>
      <c r="C1287" s="26" t="s">
        <v>17</v>
      </c>
      <c r="D1287" s="26" t="s">
        <v>61</v>
      </c>
      <c r="E1287" s="26" t="s">
        <v>904</v>
      </c>
      <c r="F1287" s="26" t="s">
        <v>62</v>
      </c>
      <c r="G1287" s="26" t="s">
        <v>21</v>
      </c>
      <c r="H1287" s="27">
        <v>6.0000000000000001E-3</v>
      </c>
      <c r="I1287" s="28" t="s">
        <v>22</v>
      </c>
      <c r="J1287" s="29">
        <v>4.8899999999999997</v>
      </c>
      <c r="K1287" s="30">
        <v>4.8899999999999997</v>
      </c>
      <c r="L1287" s="30">
        <v>4.8899999999999997</v>
      </c>
      <c r="M1287" s="30">
        <v>4.3899999999999997</v>
      </c>
      <c r="N1287" s="30">
        <v>4.3899999999999997</v>
      </c>
      <c r="O1287" s="30">
        <v>4.3899999999999997</v>
      </c>
      <c r="P1287" s="30">
        <v>4.09</v>
      </c>
      <c r="Q1287" s="30">
        <v>4.09</v>
      </c>
      <c r="R1287" s="31">
        <v>3.96</v>
      </c>
    </row>
    <row r="1288" spans="1:18" x14ac:dyDescent="0.35">
      <c r="A1288" s="12" t="s">
        <v>155</v>
      </c>
      <c r="B1288" s="13" t="s">
        <v>16</v>
      </c>
      <c r="C1288" s="13" t="s">
        <v>17</v>
      </c>
      <c r="D1288" s="13" t="s">
        <v>61</v>
      </c>
      <c r="E1288" s="13" t="s">
        <v>904</v>
      </c>
      <c r="F1288" s="13" t="s">
        <v>62</v>
      </c>
      <c r="G1288" s="13" t="s">
        <v>21</v>
      </c>
      <c r="H1288" s="14">
        <v>6.0000000000000001E-3</v>
      </c>
      <c r="I1288" s="15" t="s">
        <v>23</v>
      </c>
      <c r="J1288" s="16">
        <v>4.99</v>
      </c>
      <c r="K1288" s="17">
        <v>4.99</v>
      </c>
      <c r="L1288" s="17">
        <v>4.99</v>
      </c>
      <c r="M1288" s="17">
        <v>4.3899999999999997</v>
      </c>
      <c r="N1288" s="17">
        <v>4.3899999999999997</v>
      </c>
      <c r="O1288" s="17">
        <v>4.3899999999999997</v>
      </c>
      <c r="P1288" s="17">
        <v>4.17</v>
      </c>
      <c r="Q1288" s="17">
        <v>4.17</v>
      </c>
      <c r="R1288" s="17">
        <v>3.96</v>
      </c>
    </row>
    <row r="1289" spans="1:18" x14ac:dyDescent="0.35">
      <c r="A1289" s="18" t="s">
        <v>155</v>
      </c>
      <c r="B1289" s="19" t="s">
        <v>16</v>
      </c>
      <c r="C1289" s="19" t="s">
        <v>17</v>
      </c>
      <c r="D1289" s="19" t="s">
        <v>61</v>
      </c>
      <c r="E1289" s="19" t="s">
        <v>904</v>
      </c>
      <c r="F1289" s="19" t="s">
        <v>62</v>
      </c>
      <c r="G1289" s="19" t="s">
        <v>21</v>
      </c>
      <c r="H1289" s="20">
        <v>6.0000000000000001E-3</v>
      </c>
      <c r="I1289" s="21" t="s">
        <v>25</v>
      </c>
      <c r="J1289" s="22">
        <v>2.0449897750511425E-2</v>
      </c>
      <c r="K1289" s="23">
        <v>2.0449897750511425E-2</v>
      </c>
      <c r="L1289" s="23">
        <v>2.0449897750511425E-2</v>
      </c>
      <c r="M1289" s="23">
        <v>0</v>
      </c>
      <c r="N1289" s="23">
        <v>0</v>
      </c>
      <c r="O1289" s="23">
        <v>0</v>
      </c>
      <c r="P1289" s="23">
        <v>1.9559902200489088E-2</v>
      </c>
      <c r="Q1289" s="23">
        <v>1.9559902200489088E-2</v>
      </c>
      <c r="R1289" s="24">
        <v>0</v>
      </c>
    </row>
    <row r="1290" spans="1:18" x14ac:dyDescent="0.35">
      <c r="A1290" s="25" t="s">
        <v>155</v>
      </c>
      <c r="B1290" s="26" t="s">
        <v>16</v>
      </c>
      <c r="C1290" s="26" t="s">
        <v>17</v>
      </c>
      <c r="D1290" s="26" t="s">
        <v>61</v>
      </c>
      <c r="E1290" s="26" t="s">
        <v>904</v>
      </c>
      <c r="F1290" s="26" t="s">
        <v>63</v>
      </c>
      <c r="G1290" s="26" t="s">
        <v>21</v>
      </c>
      <c r="H1290" s="27">
        <v>6.0000000000000001E-3</v>
      </c>
      <c r="I1290" s="28" t="s">
        <v>22</v>
      </c>
      <c r="J1290" s="29">
        <v>4.8899999999999997</v>
      </c>
      <c r="K1290" s="30">
        <v>4.8899999999999997</v>
      </c>
      <c r="L1290" s="30">
        <v>4.8899999999999997</v>
      </c>
      <c r="M1290" s="30">
        <v>4.3899999999999997</v>
      </c>
      <c r="N1290" s="30">
        <v>4.3899999999999997</v>
      </c>
      <c r="O1290" s="30">
        <v>4.3899999999999997</v>
      </c>
      <c r="P1290" s="30">
        <v>4.09</v>
      </c>
      <c r="Q1290" s="30">
        <v>4.09</v>
      </c>
      <c r="R1290" s="31">
        <v>3.96</v>
      </c>
    </row>
    <row r="1291" spans="1:18" x14ac:dyDescent="0.35">
      <c r="A1291" s="12" t="s">
        <v>155</v>
      </c>
      <c r="B1291" s="13" t="s">
        <v>16</v>
      </c>
      <c r="C1291" s="13" t="s">
        <v>17</v>
      </c>
      <c r="D1291" s="13" t="s">
        <v>61</v>
      </c>
      <c r="E1291" s="13" t="s">
        <v>904</v>
      </c>
      <c r="F1291" s="13" t="s">
        <v>63</v>
      </c>
      <c r="G1291" s="13" t="s">
        <v>21</v>
      </c>
      <c r="H1291" s="14">
        <v>6.0000000000000001E-3</v>
      </c>
      <c r="I1291" s="15" t="s">
        <v>23</v>
      </c>
      <c r="J1291" s="16">
        <v>4.99</v>
      </c>
      <c r="K1291" s="17">
        <v>4.99</v>
      </c>
      <c r="L1291" s="17">
        <v>4.99</v>
      </c>
      <c r="M1291" s="17">
        <v>4.3899999999999997</v>
      </c>
      <c r="N1291" s="17">
        <v>4.3899999999999997</v>
      </c>
      <c r="O1291" s="17">
        <v>4.3899999999999997</v>
      </c>
      <c r="P1291" s="17">
        <v>4.17</v>
      </c>
      <c r="Q1291" s="17">
        <v>4.17</v>
      </c>
      <c r="R1291" s="17">
        <v>3.96</v>
      </c>
    </row>
    <row r="1292" spans="1:18" x14ac:dyDescent="0.35">
      <c r="A1292" s="18" t="s">
        <v>155</v>
      </c>
      <c r="B1292" s="19" t="s">
        <v>16</v>
      </c>
      <c r="C1292" s="19" t="s">
        <v>17</v>
      </c>
      <c r="D1292" s="19" t="s">
        <v>61</v>
      </c>
      <c r="E1292" s="19" t="s">
        <v>904</v>
      </c>
      <c r="F1292" s="19" t="s">
        <v>63</v>
      </c>
      <c r="G1292" s="19" t="s">
        <v>21</v>
      </c>
      <c r="H1292" s="20">
        <v>6.0000000000000001E-3</v>
      </c>
      <c r="I1292" s="21" t="s">
        <v>25</v>
      </c>
      <c r="J1292" s="22">
        <v>2.0449897750511425E-2</v>
      </c>
      <c r="K1292" s="23">
        <v>2.0449897750511425E-2</v>
      </c>
      <c r="L1292" s="23">
        <v>2.0449897750511425E-2</v>
      </c>
      <c r="M1292" s="23">
        <v>0</v>
      </c>
      <c r="N1292" s="23">
        <v>0</v>
      </c>
      <c r="O1292" s="23">
        <v>0</v>
      </c>
      <c r="P1292" s="23">
        <v>1.9559902200489088E-2</v>
      </c>
      <c r="Q1292" s="23">
        <v>1.9559902200489088E-2</v>
      </c>
      <c r="R1292" s="24">
        <v>0</v>
      </c>
    </row>
    <row r="1293" spans="1:18" x14ac:dyDescent="0.35">
      <c r="A1293" s="25" t="s">
        <v>155</v>
      </c>
      <c r="B1293" s="26" t="s">
        <v>16</v>
      </c>
      <c r="C1293" s="26" t="s">
        <v>17</v>
      </c>
      <c r="D1293" s="26" t="s">
        <v>61</v>
      </c>
      <c r="E1293" s="26" t="s">
        <v>904</v>
      </c>
      <c r="F1293" s="26" t="s">
        <v>64</v>
      </c>
      <c r="G1293" s="26" t="s">
        <v>21</v>
      </c>
      <c r="H1293" s="27">
        <v>6.0000000000000001E-3</v>
      </c>
      <c r="I1293" s="28" t="s">
        <v>22</v>
      </c>
      <c r="J1293" s="29">
        <v>4.59</v>
      </c>
      <c r="K1293" s="30">
        <v>4.59</v>
      </c>
      <c r="L1293" s="30">
        <v>4.59</v>
      </c>
      <c r="M1293" s="30">
        <v>4.1900000000000004</v>
      </c>
      <c r="N1293" s="30">
        <v>4.1900000000000004</v>
      </c>
      <c r="O1293" s="30">
        <v>4.1900000000000004</v>
      </c>
      <c r="P1293" s="30">
        <v>3.85</v>
      </c>
      <c r="Q1293" s="30">
        <v>3.85</v>
      </c>
      <c r="R1293" s="31">
        <v>3.78</v>
      </c>
    </row>
    <row r="1294" spans="1:18" x14ac:dyDescent="0.35">
      <c r="A1294" s="12" t="s">
        <v>155</v>
      </c>
      <c r="B1294" s="13" t="s">
        <v>16</v>
      </c>
      <c r="C1294" s="13" t="s">
        <v>17</v>
      </c>
      <c r="D1294" s="13" t="s">
        <v>61</v>
      </c>
      <c r="E1294" s="13" t="s">
        <v>904</v>
      </c>
      <c r="F1294" s="13" t="s">
        <v>64</v>
      </c>
      <c r="G1294" s="13" t="s">
        <v>21</v>
      </c>
      <c r="H1294" s="14">
        <v>6.0000000000000001E-3</v>
      </c>
      <c r="I1294" s="15" t="s">
        <v>23</v>
      </c>
      <c r="J1294" s="16">
        <v>4.49</v>
      </c>
      <c r="K1294" s="17">
        <v>4.49</v>
      </c>
      <c r="L1294" s="17">
        <v>4.49</v>
      </c>
      <c r="M1294" s="17">
        <v>4.1900000000000004</v>
      </c>
      <c r="N1294" s="17">
        <v>4.1900000000000004</v>
      </c>
      <c r="O1294" s="17">
        <v>4.1900000000000004</v>
      </c>
      <c r="P1294" s="17">
        <v>3.77</v>
      </c>
      <c r="Q1294" s="17">
        <v>3.77</v>
      </c>
      <c r="R1294" s="17">
        <v>3.78</v>
      </c>
    </row>
    <row r="1295" spans="1:18" x14ac:dyDescent="0.35">
      <c r="A1295" s="18" t="s">
        <v>155</v>
      </c>
      <c r="B1295" s="19" t="s">
        <v>16</v>
      </c>
      <c r="C1295" s="19" t="s">
        <v>17</v>
      </c>
      <c r="D1295" s="19" t="s">
        <v>61</v>
      </c>
      <c r="E1295" s="19" t="s">
        <v>904</v>
      </c>
      <c r="F1295" s="19" t="s">
        <v>64</v>
      </c>
      <c r="G1295" s="19" t="s">
        <v>21</v>
      </c>
      <c r="H1295" s="20">
        <v>6.0000000000000001E-3</v>
      </c>
      <c r="I1295" s="21" t="s">
        <v>25</v>
      </c>
      <c r="J1295" s="22">
        <v>-2.1786492374727628E-2</v>
      </c>
      <c r="K1295" s="23">
        <v>-2.1786492374727628E-2</v>
      </c>
      <c r="L1295" s="23">
        <v>-2.1786492374727628E-2</v>
      </c>
      <c r="M1295" s="23">
        <v>0</v>
      </c>
      <c r="N1295" s="23">
        <v>0</v>
      </c>
      <c r="O1295" s="23">
        <v>0</v>
      </c>
      <c r="P1295" s="23">
        <v>-2.0779220779220786E-2</v>
      </c>
      <c r="Q1295" s="23">
        <v>-2.0779220779220786E-2</v>
      </c>
      <c r="R1295" s="24">
        <v>0</v>
      </c>
    </row>
    <row r="1296" spans="1:18" x14ac:dyDescent="0.35">
      <c r="A1296" s="25" t="s">
        <v>155</v>
      </c>
      <c r="B1296" s="26" t="s">
        <v>16</v>
      </c>
      <c r="C1296" s="26" t="s">
        <v>17</v>
      </c>
      <c r="D1296" s="26" t="s">
        <v>61</v>
      </c>
      <c r="E1296" s="26" t="s">
        <v>904</v>
      </c>
      <c r="F1296" s="26" t="s">
        <v>882</v>
      </c>
      <c r="G1296" s="26" t="s">
        <v>21</v>
      </c>
      <c r="H1296" s="27">
        <v>6.0000000000000001E-3</v>
      </c>
      <c r="I1296" s="28" t="s">
        <v>22</v>
      </c>
      <c r="J1296" s="29">
        <v>4.59</v>
      </c>
      <c r="K1296" s="30">
        <v>4.59</v>
      </c>
      <c r="L1296" s="30">
        <v>4.59</v>
      </c>
      <c r="M1296" s="30">
        <v>4.1900000000000004</v>
      </c>
      <c r="N1296" s="30">
        <v>4.1900000000000004</v>
      </c>
      <c r="O1296" s="30">
        <v>4.1900000000000004</v>
      </c>
      <c r="P1296" s="30">
        <v>3.85</v>
      </c>
      <c r="Q1296" s="30">
        <v>3.85</v>
      </c>
      <c r="R1296" s="31">
        <v>3.78</v>
      </c>
    </row>
    <row r="1297" spans="1:18" x14ac:dyDescent="0.35">
      <c r="A1297" s="12" t="s">
        <v>155</v>
      </c>
      <c r="B1297" s="13" t="s">
        <v>16</v>
      </c>
      <c r="C1297" s="13" t="s">
        <v>17</v>
      </c>
      <c r="D1297" s="13" t="s">
        <v>61</v>
      </c>
      <c r="E1297" s="13" t="s">
        <v>904</v>
      </c>
      <c r="F1297" s="13" t="s">
        <v>882</v>
      </c>
      <c r="G1297" s="13" t="s">
        <v>21</v>
      </c>
      <c r="H1297" s="14">
        <v>6.0000000000000001E-3</v>
      </c>
      <c r="I1297" s="15" t="s">
        <v>23</v>
      </c>
      <c r="J1297" s="16">
        <v>4.49</v>
      </c>
      <c r="K1297" s="17">
        <v>4.49</v>
      </c>
      <c r="L1297" s="17">
        <v>4.49</v>
      </c>
      <c r="M1297" s="17">
        <v>4.1900000000000004</v>
      </c>
      <c r="N1297" s="17">
        <v>4.1900000000000004</v>
      </c>
      <c r="O1297" s="17">
        <v>4.1900000000000004</v>
      </c>
      <c r="P1297" s="17">
        <v>3.77</v>
      </c>
      <c r="Q1297" s="17">
        <v>3.77</v>
      </c>
      <c r="R1297" s="17">
        <v>3.78</v>
      </c>
    </row>
    <row r="1298" spans="1:18" x14ac:dyDescent="0.35">
      <c r="A1298" s="18" t="s">
        <v>155</v>
      </c>
      <c r="B1298" s="19" t="s">
        <v>16</v>
      </c>
      <c r="C1298" s="19" t="s">
        <v>17</v>
      </c>
      <c r="D1298" s="19" t="s">
        <v>61</v>
      </c>
      <c r="E1298" s="19" t="s">
        <v>904</v>
      </c>
      <c r="F1298" s="19" t="s">
        <v>882</v>
      </c>
      <c r="G1298" s="19" t="s">
        <v>21</v>
      </c>
      <c r="H1298" s="20">
        <v>6.0000000000000001E-3</v>
      </c>
      <c r="I1298" s="21" t="s">
        <v>25</v>
      </c>
      <c r="J1298" s="22">
        <v>-2.1786492374727628E-2</v>
      </c>
      <c r="K1298" s="23">
        <v>-2.1786492374727628E-2</v>
      </c>
      <c r="L1298" s="23">
        <v>-2.1786492374727628E-2</v>
      </c>
      <c r="M1298" s="23">
        <v>0</v>
      </c>
      <c r="N1298" s="23">
        <v>0</v>
      </c>
      <c r="O1298" s="23">
        <v>0</v>
      </c>
      <c r="P1298" s="23">
        <v>-2.0779220779220786E-2</v>
      </c>
      <c r="Q1298" s="23">
        <v>-2.0779220779220786E-2</v>
      </c>
      <c r="R1298" s="24">
        <v>0</v>
      </c>
    </row>
    <row r="1299" spans="1:18" x14ac:dyDescent="0.35">
      <c r="A1299" s="25" t="s">
        <v>155</v>
      </c>
      <c r="B1299" s="26" t="s">
        <v>16</v>
      </c>
      <c r="C1299" s="26" t="s">
        <v>17</v>
      </c>
      <c r="D1299" s="26" t="s">
        <v>61</v>
      </c>
      <c r="E1299" s="26" t="s">
        <v>904</v>
      </c>
      <c r="F1299" s="26" t="s">
        <v>65</v>
      </c>
      <c r="G1299" s="26" t="s">
        <v>21</v>
      </c>
      <c r="H1299" s="27">
        <v>6.0000000000000001E-3</v>
      </c>
      <c r="I1299" s="28" t="s">
        <v>22</v>
      </c>
      <c r="J1299" s="29">
        <v>4.59</v>
      </c>
      <c r="K1299" s="30">
        <v>4.59</v>
      </c>
      <c r="L1299" s="30">
        <v>4.59</v>
      </c>
      <c r="M1299" s="30">
        <v>4.1900000000000004</v>
      </c>
      <c r="N1299" s="30">
        <v>4.1900000000000004</v>
      </c>
      <c r="O1299" s="30">
        <v>4.1900000000000004</v>
      </c>
      <c r="P1299" s="30">
        <v>3.85</v>
      </c>
      <c r="Q1299" s="30">
        <v>3.85</v>
      </c>
      <c r="R1299" s="31">
        <v>3.78</v>
      </c>
    </row>
    <row r="1300" spans="1:18" x14ac:dyDescent="0.35">
      <c r="A1300" s="12" t="s">
        <v>155</v>
      </c>
      <c r="B1300" s="13" t="s">
        <v>16</v>
      </c>
      <c r="C1300" s="13" t="s">
        <v>17</v>
      </c>
      <c r="D1300" s="13" t="s">
        <v>61</v>
      </c>
      <c r="E1300" s="13" t="s">
        <v>904</v>
      </c>
      <c r="F1300" s="13" t="s">
        <v>65</v>
      </c>
      <c r="G1300" s="13" t="s">
        <v>21</v>
      </c>
      <c r="H1300" s="14">
        <v>6.0000000000000001E-3</v>
      </c>
      <c r="I1300" s="15" t="s">
        <v>23</v>
      </c>
      <c r="J1300" s="16">
        <v>4.49</v>
      </c>
      <c r="K1300" s="17">
        <v>4.49</v>
      </c>
      <c r="L1300" s="17">
        <v>4.49</v>
      </c>
      <c r="M1300" s="17">
        <v>4.1900000000000004</v>
      </c>
      <c r="N1300" s="17">
        <v>4.1900000000000004</v>
      </c>
      <c r="O1300" s="17">
        <v>4.1900000000000004</v>
      </c>
      <c r="P1300" s="17">
        <v>3.77</v>
      </c>
      <c r="Q1300" s="17">
        <v>3.77</v>
      </c>
      <c r="R1300" s="17">
        <v>3.78</v>
      </c>
    </row>
    <row r="1301" spans="1:18" x14ac:dyDescent="0.35">
      <c r="A1301" s="18" t="s">
        <v>155</v>
      </c>
      <c r="B1301" s="19" t="s">
        <v>16</v>
      </c>
      <c r="C1301" s="19" t="s">
        <v>17</v>
      </c>
      <c r="D1301" s="19" t="s">
        <v>61</v>
      </c>
      <c r="E1301" s="19" t="s">
        <v>904</v>
      </c>
      <c r="F1301" s="19" t="s">
        <v>65</v>
      </c>
      <c r="G1301" s="19" t="s">
        <v>21</v>
      </c>
      <c r="H1301" s="20">
        <v>6.0000000000000001E-3</v>
      </c>
      <c r="I1301" s="21" t="s">
        <v>25</v>
      </c>
      <c r="J1301" s="22">
        <v>-2.1786492374727628E-2</v>
      </c>
      <c r="K1301" s="23">
        <v>-2.1786492374727628E-2</v>
      </c>
      <c r="L1301" s="23">
        <v>-2.1786492374727628E-2</v>
      </c>
      <c r="M1301" s="23">
        <v>0</v>
      </c>
      <c r="N1301" s="23">
        <v>0</v>
      </c>
      <c r="O1301" s="23">
        <v>0</v>
      </c>
      <c r="P1301" s="23">
        <v>-2.0779220779220786E-2</v>
      </c>
      <c r="Q1301" s="23">
        <v>-2.0779220779220786E-2</v>
      </c>
      <c r="R1301" s="24">
        <v>0</v>
      </c>
    </row>
    <row r="1302" spans="1:18" x14ac:dyDescent="0.35">
      <c r="A1302" s="25" t="s">
        <v>155</v>
      </c>
      <c r="B1302" s="26" t="s">
        <v>16</v>
      </c>
      <c r="C1302" s="26" t="s">
        <v>17</v>
      </c>
      <c r="D1302" s="26" t="s">
        <v>61</v>
      </c>
      <c r="E1302" s="26" t="s">
        <v>904</v>
      </c>
      <c r="F1302" s="26" t="s">
        <v>66</v>
      </c>
      <c r="G1302" s="26" t="s">
        <v>21</v>
      </c>
      <c r="H1302" s="27">
        <v>6.0000000000000001E-3</v>
      </c>
      <c r="I1302" s="28" t="s">
        <v>22</v>
      </c>
      <c r="J1302" s="29">
        <v>4.59</v>
      </c>
      <c r="K1302" s="30">
        <v>4.59</v>
      </c>
      <c r="L1302" s="30">
        <v>4.59</v>
      </c>
      <c r="M1302" s="30">
        <v>4.1900000000000004</v>
      </c>
      <c r="N1302" s="30">
        <v>4.1900000000000004</v>
      </c>
      <c r="O1302" s="30">
        <v>4.1900000000000004</v>
      </c>
      <c r="P1302" s="30">
        <v>3.85</v>
      </c>
      <c r="Q1302" s="30">
        <v>3.85</v>
      </c>
      <c r="R1302" s="31">
        <v>3.78</v>
      </c>
    </row>
    <row r="1303" spans="1:18" x14ac:dyDescent="0.35">
      <c r="A1303" s="12" t="s">
        <v>155</v>
      </c>
      <c r="B1303" s="13" t="s">
        <v>16</v>
      </c>
      <c r="C1303" s="13" t="s">
        <v>17</v>
      </c>
      <c r="D1303" s="13" t="s">
        <v>61</v>
      </c>
      <c r="E1303" s="13" t="s">
        <v>904</v>
      </c>
      <c r="F1303" s="13" t="s">
        <v>66</v>
      </c>
      <c r="G1303" s="13" t="s">
        <v>21</v>
      </c>
      <c r="H1303" s="14">
        <v>6.0000000000000001E-3</v>
      </c>
      <c r="I1303" s="15" t="s">
        <v>23</v>
      </c>
      <c r="J1303" s="16">
        <v>4.49</v>
      </c>
      <c r="K1303" s="17">
        <v>4.49</v>
      </c>
      <c r="L1303" s="17">
        <v>4.49</v>
      </c>
      <c r="M1303" s="17">
        <v>4.1900000000000004</v>
      </c>
      <c r="N1303" s="17">
        <v>4.1900000000000004</v>
      </c>
      <c r="O1303" s="17">
        <v>4.1900000000000004</v>
      </c>
      <c r="P1303" s="17">
        <v>3.77</v>
      </c>
      <c r="Q1303" s="17">
        <v>3.77</v>
      </c>
      <c r="R1303" s="17">
        <v>3.78</v>
      </c>
    </row>
    <row r="1304" spans="1:18" x14ac:dyDescent="0.35">
      <c r="A1304" s="18" t="s">
        <v>155</v>
      </c>
      <c r="B1304" s="19" t="s">
        <v>16</v>
      </c>
      <c r="C1304" s="19" t="s">
        <v>17</v>
      </c>
      <c r="D1304" s="19" t="s">
        <v>61</v>
      </c>
      <c r="E1304" s="19" t="s">
        <v>904</v>
      </c>
      <c r="F1304" s="19" t="s">
        <v>66</v>
      </c>
      <c r="G1304" s="19" t="s">
        <v>21</v>
      </c>
      <c r="H1304" s="20">
        <v>6.0000000000000001E-3</v>
      </c>
      <c r="I1304" s="21" t="s">
        <v>25</v>
      </c>
      <c r="J1304" s="22">
        <v>-2.1786492374727628E-2</v>
      </c>
      <c r="K1304" s="23">
        <v>-2.1786492374727628E-2</v>
      </c>
      <c r="L1304" s="23">
        <v>-2.1786492374727628E-2</v>
      </c>
      <c r="M1304" s="23">
        <v>0</v>
      </c>
      <c r="N1304" s="23">
        <v>0</v>
      </c>
      <c r="O1304" s="23">
        <v>0</v>
      </c>
      <c r="P1304" s="23">
        <v>-2.0779220779220786E-2</v>
      </c>
      <c r="Q1304" s="23">
        <v>-2.0779220779220786E-2</v>
      </c>
      <c r="R1304" s="24">
        <v>0</v>
      </c>
    </row>
    <row r="1305" spans="1:18" x14ac:dyDescent="0.35">
      <c r="A1305" s="25" t="s">
        <v>155</v>
      </c>
      <c r="B1305" s="26" t="s">
        <v>16</v>
      </c>
      <c r="C1305" s="26" t="s">
        <v>17</v>
      </c>
      <c r="D1305" s="26" t="s">
        <v>67</v>
      </c>
      <c r="E1305" s="26" t="s">
        <v>904</v>
      </c>
      <c r="F1305" s="26" t="s">
        <v>69</v>
      </c>
      <c r="G1305" s="26" t="s">
        <v>70</v>
      </c>
      <c r="H1305" s="27">
        <v>0.01</v>
      </c>
      <c r="I1305" s="28" t="s">
        <v>22</v>
      </c>
      <c r="J1305" s="29">
        <v>5.49</v>
      </c>
      <c r="K1305" s="30">
        <v>5.49</v>
      </c>
      <c r="L1305" s="30">
        <v>5.49</v>
      </c>
      <c r="M1305" s="30">
        <v>5.49</v>
      </c>
      <c r="N1305" s="30">
        <v>5.49</v>
      </c>
      <c r="O1305" s="30">
        <v>5.49</v>
      </c>
      <c r="P1305" s="30">
        <v>4.17</v>
      </c>
      <c r="Q1305" s="30">
        <v>4.17</v>
      </c>
      <c r="R1305" s="31">
        <v>4.2699999999999996</v>
      </c>
    </row>
    <row r="1306" spans="1:18" x14ac:dyDescent="0.35">
      <c r="A1306" s="12" t="s">
        <v>155</v>
      </c>
      <c r="B1306" s="13" t="s">
        <v>16</v>
      </c>
      <c r="C1306" s="13" t="s">
        <v>17</v>
      </c>
      <c r="D1306" s="13" t="s">
        <v>67</v>
      </c>
      <c r="E1306" s="13" t="s">
        <v>904</v>
      </c>
      <c r="F1306" s="13" t="s">
        <v>69</v>
      </c>
      <c r="G1306" s="13" t="s">
        <v>70</v>
      </c>
      <c r="H1306" s="14">
        <v>0.01</v>
      </c>
      <c r="I1306" s="15" t="s">
        <v>23</v>
      </c>
      <c r="J1306" s="16">
        <v>5.29</v>
      </c>
      <c r="K1306" s="17">
        <v>5.29</v>
      </c>
      <c r="L1306" s="17">
        <v>5.29</v>
      </c>
      <c r="M1306" s="17">
        <v>4.99</v>
      </c>
      <c r="N1306" s="17">
        <v>4.99</v>
      </c>
      <c r="O1306" s="17">
        <v>4.99</v>
      </c>
      <c r="P1306" s="17">
        <v>3.75</v>
      </c>
      <c r="Q1306" s="17">
        <v>3.75</v>
      </c>
      <c r="R1306" s="17">
        <v>3.88</v>
      </c>
    </row>
    <row r="1307" spans="1:18" x14ac:dyDescent="0.35">
      <c r="A1307" s="18" t="s">
        <v>155</v>
      </c>
      <c r="B1307" s="19" t="s">
        <v>16</v>
      </c>
      <c r="C1307" s="19" t="s">
        <v>17</v>
      </c>
      <c r="D1307" s="19" t="s">
        <v>67</v>
      </c>
      <c r="E1307" s="19" t="s">
        <v>904</v>
      </c>
      <c r="F1307" s="19" t="s">
        <v>69</v>
      </c>
      <c r="G1307" s="19" t="s">
        <v>70</v>
      </c>
      <c r="H1307" s="20">
        <v>0.01</v>
      </c>
      <c r="I1307" s="21" t="s">
        <v>25</v>
      </c>
      <c r="J1307" s="22">
        <v>-3.6429872495446269E-2</v>
      </c>
      <c r="K1307" s="23">
        <v>-3.6429872495446269E-2</v>
      </c>
      <c r="L1307" s="23">
        <v>-3.6429872495446269E-2</v>
      </c>
      <c r="M1307" s="23">
        <v>-9.1074681238615618E-2</v>
      </c>
      <c r="N1307" s="23">
        <v>-9.1074681238615618E-2</v>
      </c>
      <c r="O1307" s="23">
        <v>-9.1074681238615618E-2</v>
      </c>
      <c r="P1307" s="23">
        <v>-0.10071942446043169</v>
      </c>
      <c r="Q1307" s="23">
        <v>-0.10071942446043169</v>
      </c>
      <c r="R1307" s="24">
        <v>-9.1334894613583018E-2</v>
      </c>
    </row>
    <row r="1308" spans="1:18" x14ac:dyDescent="0.35">
      <c r="A1308" s="25" t="s">
        <v>155</v>
      </c>
      <c r="B1308" s="26" t="s">
        <v>16</v>
      </c>
      <c r="C1308" s="26" t="s">
        <v>17</v>
      </c>
      <c r="D1308" s="26" t="s">
        <v>67</v>
      </c>
      <c r="E1308" s="26" t="s">
        <v>904</v>
      </c>
      <c r="F1308" s="26" t="s">
        <v>883</v>
      </c>
      <c r="G1308" s="26" t="s">
        <v>70</v>
      </c>
      <c r="H1308" s="27">
        <v>0.01</v>
      </c>
      <c r="I1308" s="28" t="s">
        <v>22</v>
      </c>
      <c r="J1308" s="29">
        <v>5.49</v>
      </c>
      <c r="K1308" s="30">
        <v>5.49</v>
      </c>
      <c r="L1308" s="30">
        <v>5.49</v>
      </c>
      <c r="M1308" s="30">
        <v>5.49</v>
      </c>
      <c r="N1308" s="30">
        <v>5.49</v>
      </c>
      <c r="O1308" s="30">
        <v>5.49</v>
      </c>
      <c r="P1308" s="30">
        <v>4.17</v>
      </c>
      <c r="Q1308" s="30">
        <v>4.17</v>
      </c>
      <c r="R1308" s="31">
        <v>4.2699999999999996</v>
      </c>
    </row>
    <row r="1309" spans="1:18" x14ac:dyDescent="0.35">
      <c r="A1309" s="12" t="s">
        <v>155</v>
      </c>
      <c r="B1309" s="13" t="s">
        <v>16</v>
      </c>
      <c r="C1309" s="13" t="s">
        <v>17</v>
      </c>
      <c r="D1309" s="13" t="s">
        <v>67</v>
      </c>
      <c r="E1309" s="13" t="s">
        <v>904</v>
      </c>
      <c r="F1309" s="13" t="s">
        <v>883</v>
      </c>
      <c r="G1309" s="13" t="s">
        <v>70</v>
      </c>
      <c r="H1309" s="14">
        <v>0.01</v>
      </c>
      <c r="I1309" s="15" t="s">
        <v>23</v>
      </c>
      <c r="J1309" s="16">
        <v>5.29</v>
      </c>
      <c r="K1309" s="17">
        <v>5.29</v>
      </c>
      <c r="L1309" s="17">
        <v>5.29</v>
      </c>
      <c r="M1309" s="17">
        <v>4.99</v>
      </c>
      <c r="N1309" s="17">
        <v>4.99</v>
      </c>
      <c r="O1309" s="17">
        <v>4.99</v>
      </c>
      <c r="P1309" s="17">
        <v>3.75</v>
      </c>
      <c r="Q1309" s="17">
        <v>3.75</v>
      </c>
      <c r="R1309" s="17">
        <v>3.88</v>
      </c>
    </row>
    <row r="1310" spans="1:18" x14ac:dyDescent="0.35">
      <c r="A1310" s="18" t="s">
        <v>155</v>
      </c>
      <c r="B1310" s="19" t="s">
        <v>16</v>
      </c>
      <c r="C1310" s="19" t="s">
        <v>17</v>
      </c>
      <c r="D1310" s="19" t="s">
        <v>67</v>
      </c>
      <c r="E1310" s="19" t="s">
        <v>904</v>
      </c>
      <c r="F1310" s="19" t="s">
        <v>883</v>
      </c>
      <c r="G1310" s="19" t="s">
        <v>70</v>
      </c>
      <c r="H1310" s="20">
        <v>0.01</v>
      </c>
      <c r="I1310" s="21" t="s">
        <v>25</v>
      </c>
      <c r="J1310" s="22">
        <v>-3.6429872495446269E-2</v>
      </c>
      <c r="K1310" s="23">
        <v>-3.6429872495446269E-2</v>
      </c>
      <c r="L1310" s="23">
        <v>-3.6429872495446269E-2</v>
      </c>
      <c r="M1310" s="23">
        <v>-9.1074681238615618E-2</v>
      </c>
      <c r="N1310" s="23">
        <v>-9.1074681238615618E-2</v>
      </c>
      <c r="O1310" s="23">
        <v>-9.1074681238615618E-2</v>
      </c>
      <c r="P1310" s="23">
        <v>-0.10071942446043169</v>
      </c>
      <c r="Q1310" s="23">
        <v>-0.10071942446043169</v>
      </c>
      <c r="R1310" s="24">
        <v>-9.1334894613583018E-2</v>
      </c>
    </row>
    <row r="1311" spans="1:18" x14ac:dyDescent="0.35">
      <c r="A1311" s="25" t="s">
        <v>155</v>
      </c>
      <c r="B1311" s="26" t="s">
        <v>16</v>
      </c>
      <c r="C1311" s="26" t="s">
        <v>17</v>
      </c>
      <c r="D1311" s="26" t="s">
        <v>67</v>
      </c>
      <c r="E1311" s="26" t="s">
        <v>904</v>
      </c>
      <c r="F1311" s="26" t="s">
        <v>71</v>
      </c>
      <c r="G1311" s="26" t="s">
        <v>70</v>
      </c>
      <c r="H1311" s="27">
        <v>0.01</v>
      </c>
      <c r="I1311" s="28" t="s">
        <v>22</v>
      </c>
      <c r="J1311" s="29">
        <v>5.29</v>
      </c>
      <c r="K1311" s="30">
        <v>5.29</v>
      </c>
      <c r="L1311" s="30">
        <v>5.29</v>
      </c>
      <c r="M1311" s="30">
        <v>4.6900000000000004</v>
      </c>
      <c r="N1311" s="30">
        <v>4.6900000000000004</v>
      </c>
      <c r="O1311" s="30">
        <v>4.6900000000000004</v>
      </c>
      <c r="P1311" s="30">
        <v>4.17</v>
      </c>
      <c r="Q1311" s="30">
        <v>4.17</v>
      </c>
      <c r="R1311" s="31">
        <v>4.2699999999999996</v>
      </c>
    </row>
    <row r="1312" spans="1:18" x14ac:dyDescent="0.35">
      <c r="A1312" s="12" t="s">
        <v>155</v>
      </c>
      <c r="B1312" s="13" t="s">
        <v>16</v>
      </c>
      <c r="C1312" s="13" t="s">
        <v>17</v>
      </c>
      <c r="D1312" s="13" t="s">
        <v>67</v>
      </c>
      <c r="E1312" s="13" t="s">
        <v>904</v>
      </c>
      <c r="F1312" s="13" t="s">
        <v>71</v>
      </c>
      <c r="G1312" s="13" t="s">
        <v>70</v>
      </c>
      <c r="H1312" s="14">
        <v>0.01</v>
      </c>
      <c r="I1312" s="15" t="s">
        <v>23</v>
      </c>
      <c r="J1312" s="16">
        <v>4.99</v>
      </c>
      <c r="K1312" s="17">
        <v>4.99</v>
      </c>
      <c r="L1312" s="17">
        <v>4.99</v>
      </c>
      <c r="M1312" s="17">
        <v>4.99</v>
      </c>
      <c r="N1312" s="17">
        <v>4.99</v>
      </c>
      <c r="O1312" s="17">
        <v>4.99</v>
      </c>
      <c r="P1312" s="17">
        <v>3.33</v>
      </c>
      <c r="Q1312" s="17">
        <v>3.33</v>
      </c>
      <c r="R1312" s="17">
        <v>4.54</v>
      </c>
    </row>
    <row r="1313" spans="1:18" x14ac:dyDescent="0.35">
      <c r="A1313" s="18" t="s">
        <v>155</v>
      </c>
      <c r="B1313" s="19" t="s">
        <v>16</v>
      </c>
      <c r="C1313" s="19" t="s">
        <v>17</v>
      </c>
      <c r="D1313" s="19" t="s">
        <v>67</v>
      </c>
      <c r="E1313" s="19" t="s">
        <v>904</v>
      </c>
      <c r="F1313" s="19" t="s">
        <v>71</v>
      </c>
      <c r="G1313" s="19" t="s">
        <v>70</v>
      </c>
      <c r="H1313" s="20">
        <v>0.01</v>
      </c>
      <c r="I1313" s="21" t="s">
        <v>25</v>
      </c>
      <c r="J1313" s="22">
        <v>-5.6710775047258966E-2</v>
      </c>
      <c r="K1313" s="23">
        <v>-5.6710775047258966E-2</v>
      </c>
      <c r="L1313" s="23">
        <v>-5.6710775047258966E-2</v>
      </c>
      <c r="M1313" s="23">
        <v>6.3965884861407307E-2</v>
      </c>
      <c r="N1313" s="23">
        <v>6.3965884861407307E-2</v>
      </c>
      <c r="O1313" s="23">
        <v>6.3965884861407307E-2</v>
      </c>
      <c r="P1313" s="23">
        <v>-0.20143884892086328</v>
      </c>
      <c r="Q1313" s="23">
        <v>-0.20143884892086328</v>
      </c>
      <c r="R1313" s="24">
        <v>6.3231850117096089E-2</v>
      </c>
    </row>
    <row r="1314" spans="1:18" x14ac:dyDescent="0.35">
      <c r="A1314" s="25" t="s">
        <v>155</v>
      </c>
      <c r="B1314" s="26" t="s">
        <v>16</v>
      </c>
      <c r="C1314" s="26" t="s">
        <v>17</v>
      </c>
      <c r="D1314" s="26" t="s">
        <v>67</v>
      </c>
      <c r="E1314" s="26" t="s">
        <v>904</v>
      </c>
      <c r="F1314" s="26" t="s">
        <v>523</v>
      </c>
      <c r="G1314" s="26" t="s">
        <v>70</v>
      </c>
      <c r="H1314" s="27">
        <v>0.01</v>
      </c>
      <c r="I1314" s="28" t="s">
        <v>22</v>
      </c>
      <c r="J1314" s="29">
        <v>5.29</v>
      </c>
      <c r="K1314" s="30">
        <v>5.29</v>
      </c>
      <c r="L1314" s="30">
        <v>5.29</v>
      </c>
      <c r="M1314" s="30">
        <v>4.6900000000000004</v>
      </c>
      <c r="N1314" s="30">
        <v>4.6900000000000004</v>
      </c>
      <c r="O1314" s="30">
        <v>4.6900000000000004</v>
      </c>
      <c r="P1314" s="30">
        <v>4.17</v>
      </c>
      <c r="Q1314" s="30">
        <v>4.17</v>
      </c>
      <c r="R1314" s="31">
        <v>4.2699999999999996</v>
      </c>
    </row>
    <row r="1315" spans="1:18" x14ac:dyDescent="0.35">
      <c r="A1315" s="12" t="s">
        <v>155</v>
      </c>
      <c r="B1315" s="13" t="s">
        <v>16</v>
      </c>
      <c r="C1315" s="13" t="s">
        <v>17</v>
      </c>
      <c r="D1315" s="13" t="s">
        <v>67</v>
      </c>
      <c r="E1315" s="13" t="s">
        <v>904</v>
      </c>
      <c r="F1315" s="13" t="s">
        <v>523</v>
      </c>
      <c r="G1315" s="13" t="s">
        <v>70</v>
      </c>
      <c r="H1315" s="14">
        <v>0.01</v>
      </c>
      <c r="I1315" s="15" t="s">
        <v>23</v>
      </c>
      <c r="J1315" s="16">
        <v>4.99</v>
      </c>
      <c r="K1315" s="17">
        <v>4.99</v>
      </c>
      <c r="L1315" s="17">
        <v>4.99</v>
      </c>
      <c r="M1315" s="17">
        <v>4.99</v>
      </c>
      <c r="N1315" s="17">
        <v>4.99</v>
      </c>
      <c r="O1315" s="17">
        <v>4.99</v>
      </c>
      <c r="P1315" s="17">
        <v>3.33</v>
      </c>
      <c r="Q1315" s="17">
        <v>3.33</v>
      </c>
      <c r="R1315" s="17">
        <v>4.54</v>
      </c>
    </row>
    <row r="1316" spans="1:18" x14ac:dyDescent="0.35">
      <c r="A1316" s="18" t="s">
        <v>155</v>
      </c>
      <c r="B1316" s="19" t="s">
        <v>16</v>
      </c>
      <c r="C1316" s="19" t="s">
        <v>17</v>
      </c>
      <c r="D1316" s="19" t="s">
        <v>67</v>
      </c>
      <c r="E1316" s="19" t="s">
        <v>904</v>
      </c>
      <c r="F1316" s="19" t="s">
        <v>523</v>
      </c>
      <c r="G1316" s="19" t="s">
        <v>70</v>
      </c>
      <c r="H1316" s="20">
        <v>0.01</v>
      </c>
      <c r="I1316" s="21" t="s">
        <v>25</v>
      </c>
      <c r="J1316" s="22">
        <v>-5.6710775047258966E-2</v>
      </c>
      <c r="K1316" s="23">
        <v>-5.6710775047258966E-2</v>
      </c>
      <c r="L1316" s="23">
        <v>-5.6710775047258966E-2</v>
      </c>
      <c r="M1316" s="23">
        <v>6.3965884861407307E-2</v>
      </c>
      <c r="N1316" s="23">
        <v>6.3965884861407307E-2</v>
      </c>
      <c r="O1316" s="23">
        <v>6.3965884861407307E-2</v>
      </c>
      <c r="P1316" s="23">
        <v>-0.20143884892086328</v>
      </c>
      <c r="Q1316" s="23">
        <v>-0.20143884892086328</v>
      </c>
      <c r="R1316" s="24">
        <v>6.3231850117096089E-2</v>
      </c>
    </row>
    <row r="1317" spans="1:18" x14ac:dyDescent="0.35">
      <c r="A1317" s="25" t="s">
        <v>155</v>
      </c>
      <c r="B1317" s="26" t="s">
        <v>16</v>
      </c>
      <c r="C1317" s="26" t="s">
        <v>17</v>
      </c>
      <c r="D1317" s="26" t="s">
        <v>67</v>
      </c>
      <c r="E1317" s="26" t="s">
        <v>904</v>
      </c>
      <c r="F1317" s="26" t="s">
        <v>72</v>
      </c>
      <c r="G1317" s="26" t="s">
        <v>70</v>
      </c>
      <c r="H1317" s="27">
        <v>0.01</v>
      </c>
      <c r="I1317" s="28" t="s">
        <v>22</v>
      </c>
      <c r="J1317" s="29">
        <v>4.99</v>
      </c>
      <c r="K1317" s="30">
        <v>4.99</v>
      </c>
      <c r="L1317" s="30">
        <v>4.99</v>
      </c>
      <c r="M1317" s="30">
        <v>4.6900000000000004</v>
      </c>
      <c r="N1317" s="30">
        <v>4.6900000000000004</v>
      </c>
      <c r="O1317" s="30">
        <v>4.6900000000000004</v>
      </c>
      <c r="P1317" s="30">
        <v>4.17</v>
      </c>
      <c r="Q1317" s="30">
        <v>4.17</v>
      </c>
      <c r="R1317" s="31">
        <v>4.2699999999999996</v>
      </c>
    </row>
    <row r="1318" spans="1:18" x14ac:dyDescent="0.35">
      <c r="A1318" s="12" t="s">
        <v>155</v>
      </c>
      <c r="B1318" s="13" t="s">
        <v>16</v>
      </c>
      <c r="C1318" s="13" t="s">
        <v>17</v>
      </c>
      <c r="D1318" s="13" t="s">
        <v>67</v>
      </c>
      <c r="E1318" s="13" t="s">
        <v>904</v>
      </c>
      <c r="F1318" s="13" t="s">
        <v>72</v>
      </c>
      <c r="G1318" s="13" t="s">
        <v>70</v>
      </c>
      <c r="H1318" s="14">
        <v>0.01</v>
      </c>
      <c r="I1318" s="15" t="s">
        <v>23</v>
      </c>
      <c r="J1318" s="16">
        <v>4.99</v>
      </c>
      <c r="K1318" s="17">
        <v>4.99</v>
      </c>
      <c r="L1318" s="17">
        <v>4.99</v>
      </c>
      <c r="M1318" s="17">
        <v>4.6900000000000004</v>
      </c>
      <c r="N1318" s="17">
        <v>4.6900000000000004</v>
      </c>
      <c r="O1318" s="17">
        <v>4.6900000000000004</v>
      </c>
      <c r="P1318" s="17">
        <v>4.17</v>
      </c>
      <c r="Q1318" s="17">
        <v>4.17</v>
      </c>
      <c r="R1318" s="17">
        <v>4.2699999999999996</v>
      </c>
    </row>
    <row r="1319" spans="1:18" x14ac:dyDescent="0.35">
      <c r="A1319" s="18" t="s">
        <v>155</v>
      </c>
      <c r="B1319" s="19" t="s">
        <v>16</v>
      </c>
      <c r="C1319" s="19" t="s">
        <v>17</v>
      </c>
      <c r="D1319" s="19" t="s">
        <v>67</v>
      </c>
      <c r="E1319" s="19" t="s">
        <v>904</v>
      </c>
      <c r="F1319" s="19" t="s">
        <v>72</v>
      </c>
      <c r="G1319" s="19" t="s">
        <v>70</v>
      </c>
      <c r="H1319" s="20">
        <v>0.01</v>
      </c>
      <c r="I1319" s="21" t="s">
        <v>25</v>
      </c>
      <c r="J1319" s="22">
        <v>0</v>
      </c>
      <c r="K1319" s="23">
        <v>0</v>
      </c>
      <c r="L1319" s="23">
        <v>0</v>
      </c>
      <c r="M1319" s="23">
        <v>0</v>
      </c>
      <c r="N1319" s="23">
        <v>0</v>
      </c>
      <c r="O1319" s="23">
        <v>0</v>
      </c>
      <c r="P1319" s="23">
        <v>0</v>
      </c>
      <c r="Q1319" s="23">
        <v>0</v>
      </c>
      <c r="R1319" s="24">
        <v>0</v>
      </c>
    </row>
    <row r="1320" spans="1:18" x14ac:dyDescent="0.35">
      <c r="A1320" s="25" t="s">
        <v>155</v>
      </c>
      <c r="B1320" s="26" t="s">
        <v>16</v>
      </c>
      <c r="C1320" s="26" t="s">
        <v>17</v>
      </c>
      <c r="D1320" s="26" t="s">
        <v>67</v>
      </c>
      <c r="E1320" s="26" t="s">
        <v>904</v>
      </c>
      <c r="F1320" s="26" t="s">
        <v>73</v>
      </c>
      <c r="G1320" s="26" t="s">
        <v>70</v>
      </c>
      <c r="H1320" s="27">
        <v>0.01</v>
      </c>
      <c r="I1320" s="28" t="s">
        <v>22</v>
      </c>
      <c r="J1320" s="29">
        <v>3.79</v>
      </c>
      <c r="K1320" s="30">
        <v>3.79</v>
      </c>
      <c r="L1320" s="30">
        <v>3.79</v>
      </c>
      <c r="M1320" s="30">
        <v>3.79</v>
      </c>
      <c r="N1320" s="30">
        <v>3.79</v>
      </c>
      <c r="O1320" s="30">
        <v>3.79</v>
      </c>
      <c r="P1320" s="30">
        <v>3.17</v>
      </c>
      <c r="Q1320" s="30">
        <v>3.17</v>
      </c>
      <c r="R1320" s="31">
        <v>3.61</v>
      </c>
    </row>
    <row r="1321" spans="1:18" x14ac:dyDescent="0.35">
      <c r="A1321" s="12" t="s">
        <v>155</v>
      </c>
      <c r="B1321" s="13" t="s">
        <v>16</v>
      </c>
      <c r="C1321" s="13" t="s">
        <v>17</v>
      </c>
      <c r="D1321" s="13" t="s">
        <v>67</v>
      </c>
      <c r="E1321" s="13" t="s">
        <v>904</v>
      </c>
      <c r="F1321" s="13" t="s">
        <v>73</v>
      </c>
      <c r="G1321" s="13" t="s">
        <v>70</v>
      </c>
      <c r="H1321" s="14">
        <v>0.01</v>
      </c>
      <c r="I1321" s="15" t="s">
        <v>23</v>
      </c>
      <c r="J1321" s="16">
        <v>3.79</v>
      </c>
      <c r="K1321" s="17">
        <v>3.79</v>
      </c>
      <c r="L1321" s="17">
        <v>3.79</v>
      </c>
      <c r="M1321" s="17">
        <v>3.79</v>
      </c>
      <c r="N1321" s="17">
        <v>3.79</v>
      </c>
      <c r="O1321" s="17">
        <v>3.79</v>
      </c>
      <c r="P1321" s="17">
        <v>3.17</v>
      </c>
      <c r="Q1321" s="17">
        <v>3.17</v>
      </c>
      <c r="R1321" s="17">
        <v>3.61</v>
      </c>
    </row>
    <row r="1322" spans="1:18" x14ac:dyDescent="0.35">
      <c r="A1322" s="18" t="s">
        <v>155</v>
      </c>
      <c r="B1322" s="19" t="s">
        <v>16</v>
      </c>
      <c r="C1322" s="19" t="s">
        <v>17</v>
      </c>
      <c r="D1322" s="19" t="s">
        <v>67</v>
      </c>
      <c r="E1322" s="19" t="s">
        <v>904</v>
      </c>
      <c r="F1322" s="19" t="s">
        <v>73</v>
      </c>
      <c r="G1322" s="19" t="s">
        <v>70</v>
      </c>
      <c r="H1322" s="20">
        <v>0.01</v>
      </c>
      <c r="I1322" s="21" t="s">
        <v>25</v>
      </c>
      <c r="J1322" s="22">
        <v>0</v>
      </c>
      <c r="K1322" s="23">
        <v>0</v>
      </c>
      <c r="L1322" s="23">
        <v>0</v>
      </c>
      <c r="M1322" s="23">
        <v>0</v>
      </c>
      <c r="N1322" s="23">
        <v>0</v>
      </c>
      <c r="O1322" s="23">
        <v>0</v>
      </c>
      <c r="P1322" s="23">
        <v>0</v>
      </c>
      <c r="Q1322" s="23">
        <v>0</v>
      </c>
      <c r="R1322" s="24">
        <v>0</v>
      </c>
    </row>
    <row r="1323" spans="1:18" x14ac:dyDescent="0.35">
      <c r="A1323" s="25" t="s">
        <v>155</v>
      </c>
      <c r="B1323" s="26" t="s">
        <v>16</v>
      </c>
      <c r="C1323" s="26" t="s">
        <v>17</v>
      </c>
      <c r="D1323" s="26" t="s">
        <v>67</v>
      </c>
      <c r="E1323" s="26" t="s">
        <v>879</v>
      </c>
      <c r="F1323" s="26" t="s">
        <v>74</v>
      </c>
      <c r="G1323" s="26" t="s">
        <v>21</v>
      </c>
      <c r="H1323" s="27">
        <v>0.01</v>
      </c>
      <c r="I1323" s="28" t="s">
        <v>22</v>
      </c>
      <c r="J1323" s="29">
        <v>7.49</v>
      </c>
      <c r="K1323" s="30">
        <v>7.49</v>
      </c>
      <c r="L1323" s="30">
        <v>7.49</v>
      </c>
      <c r="M1323" s="30">
        <v>7.49</v>
      </c>
      <c r="N1323" s="30">
        <v>7.49</v>
      </c>
      <c r="O1323" s="30">
        <v>7.49</v>
      </c>
      <c r="P1323" s="30">
        <v>6.26</v>
      </c>
      <c r="Q1323" s="30">
        <v>6.26</v>
      </c>
      <c r="R1323" s="31">
        <v>7.12</v>
      </c>
    </row>
    <row r="1324" spans="1:18" x14ac:dyDescent="0.35">
      <c r="A1324" s="12" t="s">
        <v>155</v>
      </c>
      <c r="B1324" s="13" t="s">
        <v>16</v>
      </c>
      <c r="C1324" s="13" t="s">
        <v>17</v>
      </c>
      <c r="D1324" s="13" t="s">
        <v>67</v>
      </c>
      <c r="E1324" s="13" t="s">
        <v>879</v>
      </c>
      <c r="F1324" s="13" t="s">
        <v>74</v>
      </c>
      <c r="G1324" s="13" t="s">
        <v>21</v>
      </c>
      <c r="H1324" s="14">
        <v>0.01</v>
      </c>
      <c r="I1324" s="15" t="s">
        <v>23</v>
      </c>
      <c r="J1324" s="16">
        <v>7.49</v>
      </c>
      <c r="K1324" s="17">
        <v>7.49</v>
      </c>
      <c r="L1324" s="17">
        <v>7.49</v>
      </c>
      <c r="M1324" s="17">
        <v>7.49</v>
      </c>
      <c r="N1324" s="17">
        <v>7.49</v>
      </c>
      <c r="O1324" s="17">
        <v>7.49</v>
      </c>
      <c r="P1324" s="17">
        <v>6.26</v>
      </c>
      <c r="Q1324" s="17">
        <v>6.26</v>
      </c>
      <c r="R1324" s="17">
        <v>7.12</v>
      </c>
    </row>
    <row r="1325" spans="1:18" x14ac:dyDescent="0.35">
      <c r="A1325" s="18" t="s">
        <v>155</v>
      </c>
      <c r="B1325" s="19" t="s">
        <v>16</v>
      </c>
      <c r="C1325" s="19" t="s">
        <v>17</v>
      </c>
      <c r="D1325" s="19" t="s">
        <v>67</v>
      </c>
      <c r="E1325" s="19" t="s">
        <v>879</v>
      </c>
      <c r="F1325" s="19" t="s">
        <v>74</v>
      </c>
      <c r="G1325" s="19" t="s">
        <v>21</v>
      </c>
      <c r="H1325" s="20">
        <v>0.01</v>
      </c>
      <c r="I1325" s="21" t="s">
        <v>25</v>
      </c>
      <c r="J1325" s="22">
        <v>0</v>
      </c>
      <c r="K1325" s="23">
        <v>0</v>
      </c>
      <c r="L1325" s="23">
        <v>0</v>
      </c>
      <c r="M1325" s="23">
        <v>0</v>
      </c>
      <c r="N1325" s="23">
        <v>0</v>
      </c>
      <c r="O1325" s="23">
        <v>0</v>
      </c>
      <c r="P1325" s="23">
        <v>0</v>
      </c>
      <c r="Q1325" s="23">
        <v>0</v>
      </c>
      <c r="R1325" s="24">
        <v>0</v>
      </c>
    </row>
    <row r="1326" spans="1:18" x14ac:dyDescent="0.35">
      <c r="A1326" s="25" t="s">
        <v>155</v>
      </c>
      <c r="B1326" s="26" t="s">
        <v>16</v>
      </c>
      <c r="C1326" s="26" t="s">
        <v>17</v>
      </c>
      <c r="D1326" s="26" t="s">
        <v>67</v>
      </c>
      <c r="E1326" s="26" t="s">
        <v>879</v>
      </c>
      <c r="F1326" s="26" t="s">
        <v>915</v>
      </c>
      <c r="G1326" s="26" t="s">
        <v>21</v>
      </c>
      <c r="H1326" s="27">
        <v>0.01</v>
      </c>
      <c r="I1326" s="28" t="s">
        <v>22</v>
      </c>
      <c r="J1326" s="29">
        <v>7.49</v>
      </c>
      <c r="K1326" s="30">
        <v>7.49</v>
      </c>
      <c r="L1326" s="30">
        <v>7.49</v>
      </c>
      <c r="M1326" s="30">
        <v>7.49</v>
      </c>
      <c r="N1326" s="30">
        <v>7.49</v>
      </c>
      <c r="O1326" s="30">
        <v>7.49</v>
      </c>
      <c r="P1326" s="30">
        <v>6.26</v>
      </c>
      <c r="Q1326" s="30">
        <v>6.26</v>
      </c>
      <c r="R1326" s="31">
        <v>7.12</v>
      </c>
    </row>
    <row r="1327" spans="1:18" x14ac:dyDescent="0.35">
      <c r="A1327" s="12" t="s">
        <v>155</v>
      </c>
      <c r="B1327" s="13" t="s">
        <v>16</v>
      </c>
      <c r="C1327" s="13" t="s">
        <v>17</v>
      </c>
      <c r="D1327" s="13" t="s">
        <v>67</v>
      </c>
      <c r="E1327" s="13" t="s">
        <v>879</v>
      </c>
      <c r="F1327" s="13" t="s">
        <v>915</v>
      </c>
      <c r="G1327" s="13" t="s">
        <v>21</v>
      </c>
      <c r="H1327" s="14">
        <v>0.01</v>
      </c>
      <c r="I1327" s="15" t="s">
        <v>23</v>
      </c>
      <c r="J1327" s="16">
        <v>7.49</v>
      </c>
      <c r="K1327" s="17">
        <v>7.49</v>
      </c>
      <c r="L1327" s="17">
        <v>7.49</v>
      </c>
      <c r="M1327" s="17">
        <v>7.49</v>
      </c>
      <c r="N1327" s="17">
        <v>7.49</v>
      </c>
      <c r="O1327" s="17">
        <v>7.49</v>
      </c>
      <c r="P1327" s="17">
        <v>6.26</v>
      </c>
      <c r="Q1327" s="17">
        <v>6.26</v>
      </c>
      <c r="R1327" s="17">
        <v>7.12</v>
      </c>
    </row>
    <row r="1328" spans="1:18" x14ac:dyDescent="0.35">
      <c r="A1328" s="18" t="s">
        <v>155</v>
      </c>
      <c r="B1328" s="19" t="s">
        <v>16</v>
      </c>
      <c r="C1328" s="19" t="s">
        <v>17</v>
      </c>
      <c r="D1328" s="19" t="s">
        <v>67</v>
      </c>
      <c r="E1328" s="19" t="s">
        <v>879</v>
      </c>
      <c r="F1328" s="19" t="s">
        <v>915</v>
      </c>
      <c r="G1328" s="19" t="s">
        <v>21</v>
      </c>
      <c r="H1328" s="20">
        <v>0.01</v>
      </c>
      <c r="I1328" s="21" t="s">
        <v>25</v>
      </c>
      <c r="J1328" s="22">
        <v>0</v>
      </c>
      <c r="K1328" s="23">
        <v>0</v>
      </c>
      <c r="L1328" s="23">
        <v>0</v>
      </c>
      <c r="M1328" s="23">
        <v>0</v>
      </c>
      <c r="N1328" s="23">
        <v>0</v>
      </c>
      <c r="O1328" s="23">
        <v>0</v>
      </c>
      <c r="P1328" s="23">
        <v>0</v>
      </c>
      <c r="Q1328" s="23">
        <v>0</v>
      </c>
      <c r="R1328" s="24">
        <v>0</v>
      </c>
    </row>
    <row r="1329" spans="1:18" x14ac:dyDescent="0.35">
      <c r="A1329" s="25" t="s">
        <v>155</v>
      </c>
      <c r="B1329" s="26" t="s">
        <v>16</v>
      </c>
      <c r="C1329" s="26" t="s">
        <v>17</v>
      </c>
      <c r="D1329" s="26" t="s">
        <v>76</v>
      </c>
      <c r="E1329" s="26" t="s">
        <v>880</v>
      </c>
      <c r="F1329" s="26" t="s">
        <v>77</v>
      </c>
      <c r="G1329" s="26" t="s">
        <v>70</v>
      </c>
      <c r="H1329" s="27">
        <v>0.01</v>
      </c>
      <c r="I1329" s="28" t="s">
        <v>22</v>
      </c>
      <c r="J1329" s="29">
        <v>5.19</v>
      </c>
      <c r="K1329" s="30">
        <v>5.19</v>
      </c>
      <c r="L1329" s="30">
        <v>5.19</v>
      </c>
      <c r="M1329" s="30">
        <v>5.19</v>
      </c>
      <c r="N1329" s="30">
        <v>5.19</v>
      </c>
      <c r="O1329" s="30">
        <v>5.19</v>
      </c>
      <c r="P1329" s="30">
        <v>4.5</v>
      </c>
      <c r="Q1329" s="30">
        <v>4.5</v>
      </c>
      <c r="R1329" s="31">
        <v>5</v>
      </c>
    </row>
    <row r="1330" spans="1:18" x14ac:dyDescent="0.35">
      <c r="A1330" s="12" t="s">
        <v>155</v>
      </c>
      <c r="B1330" s="13" t="s">
        <v>16</v>
      </c>
      <c r="C1330" s="13" t="s">
        <v>17</v>
      </c>
      <c r="D1330" s="13" t="s">
        <v>76</v>
      </c>
      <c r="E1330" s="13" t="s">
        <v>880</v>
      </c>
      <c r="F1330" s="13" t="s">
        <v>77</v>
      </c>
      <c r="G1330" s="13" t="s">
        <v>70</v>
      </c>
      <c r="H1330" s="14">
        <v>0.01</v>
      </c>
      <c r="I1330" s="15" t="s">
        <v>23</v>
      </c>
      <c r="J1330" s="16">
        <v>5.19</v>
      </c>
      <c r="K1330" s="17">
        <v>5.19</v>
      </c>
      <c r="L1330" s="17">
        <v>5.19</v>
      </c>
      <c r="M1330" s="17">
        <v>5.19</v>
      </c>
      <c r="N1330" s="17">
        <v>5.19</v>
      </c>
      <c r="O1330" s="17">
        <v>5.19</v>
      </c>
      <c r="P1330" s="17">
        <v>4.5</v>
      </c>
      <c r="Q1330" s="17">
        <v>4.5</v>
      </c>
      <c r="R1330" s="17">
        <v>5</v>
      </c>
    </row>
    <row r="1331" spans="1:18" x14ac:dyDescent="0.35">
      <c r="A1331" s="18" t="s">
        <v>155</v>
      </c>
      <c r="B1331" s="19" t="s">
        <v>16</v>
      </c>
      <c r="C1331" s="19" t="s">
        <v>17</v>
      </c>
      <c r="D1331" s="19" t="s">
        <v>76</v>
      </c>
      <c r="E1331" s="19" t="s">
        <v>880</v>
      </c>
      <c r="F1331" s="19" t="s">
        <v>77</v>
      </c>
      <c r="G1331" s="19" t="s">
        <v>70</v>
      </c>
      <c r="H1331" s="20">
        <v>0.01</v>
      </c>
      <c r="I1331" s="21" t="s">
        <v>25</v>
      </c>
      <c r="J1331" s="22">
        <v>0</v>
      </c>
      <c r="K1331" s="23">
        <v>0</v>
      </c>
      <c r="L1331" s="23">
        <v>0</v>
      </c>
      <c r="M1331" s="23">
        <v>0</v>
      </c>
      <c r="N1331" s="23">
        <v>0</v>
      </c>
      <c r="O1331" s="23">
        <v>0</v>
      </c>
      <c r="P1331" s="23">
        <v>0</v>
      </c>
      <c r="Q1331" s="23">
        <v>0</v>
      </c>
      <c r="R1331" s="24">
        <v>0</v>
      </c>
    </row>
    <row r="1332" spans="1:18" x14ac:dyDescent="0.35">
      <c r="A1332" s="25" t="s">
        <v>155</v>
      </c>
      <c r="B1332" s="26" t="s">
        <v>16</v>
      </c>
      <c r="C1332" s="26" t="s">
        <v>17</v>
      </c>
      <c r="D1332" s="26" t="s">
        <v>78</v>
      </c>
      <c r="E1332" s="26" t="s">
        <v>880</v>
      </c>
      <c r="F1332" s="26" t="s">
        <v>79</v>
      </c>
      <c r="G1332" s="26" t="s">
        <v>70</v>
      </c>
      <c r="H1332" s="27">
        <v>0.01</v>
      </c>
      <c r="I1332" s="28" t="s">
        <v>22</v>
      </c>
      <c r="J1332" s="29">
        <v>4.1900000000000004</v>
      </c>
      <c r="K1332" s="30">
        <v>4.1900000000000004</v>
      </c>
      <c r="L1332" s="30">
        <v>4.1900000000000004</v>
      </c>
      <c r="M1332" s="30">
        <v>4.1900000000000004</v>
      </c>
      <c r="N1332" s="30">
        <v>4.1900000000000004</v>
      </c>
      <c r="O1332" s="30">
        <v>4.1900000000000004</v>
      </c>
      <c r="P1332" s="30">
        <v>3.5</v>
      </c>
      <c r="Q1332" s="30">
        <v>3.5</v>
      </c>
      <c r="R1332" s="31">
        <v>4</v>
      </c>
    </row>
    <row r="1333" spans="1:18" x14ac:dyDescent="0.35">
      <c r="A1333" s="12" t="s">
        <v>155</v>
      </c>
      <c r="B1333" s="13" t="s">
        <v>16</v>
      </c>
      <c r="C1333" s="13" t="s">
        <v>17</v>
      </c>
      <c r="D1333" s="13" t="s">
        <v>78</v>
      </c>
      <c r="E1333" s="13" t="s">
        <v>880</v>
      </c>
      <c r="F1333" s="13" t="s">
        <v>79</v>
      </c>
      <c r="G1333" s="13" t="s">
        <v>70</v>
      </c>
      <c r="H1333" s="14">
        <v>0.01</v>
      </c>
      <c r="I1333" s="15" t="s">
        <v>23</v>
      </c>
      <c r="J1333" s="16">
        <v>4.1900000000000004</v>
      </c>
      <c r="K1333" s="17">
        <v>4.1900000000000004</v>
      </c>
      <c r="L1333" s="17">
        <v>4.1900000000000004</v>
      </c>
      <c r="M1333" s="17">
        <v>4.1900000000000004</v>
      </c>
      <c r="N1333" s="17">
        <v>4.1900000000000004</v>
      </c>
      <c r="O1333" s="17">
        <v>4.1900000000000004</v>
      </c>
      <c r="P1333" s="17">
        <v>3.5</v>
      </c>
      <c r="Q1333" s="17">
        <v>3.5</v>
      </c>
      <c r="R1333" s="17">
        <v>4</v>
      </c>
    </row>
    <row r="1334" spans="1:18" x14ac:dyDescent="0.35">
      <c r="A1334" s="18" t="s">
        <v>155</v>
      </c>
      <c r="B1334" s="19" t="s">
        <v>16</v>
      </c>
      <c r="C1334" s="19" t="s">
        <v>17</v>
      </c>
      <c r="D1334" s="19" t="s">
        <v>78</v>
      </c>
      <c r="E1334" s="19" t="s">
        <v>880</v>
      </c>
      <c r="F1334" s="19" t="s">
        <v>79</v>
      </c>
      <c r="G1334" s="19" t="s">
        <v>70</v>
      </c>
      <c r="H1334" s="20">
        <v>0.01</v>
      </c>
      <c r="I1334" s="21" t="s">
        <v>25</v>
      </c>
      <c r="J1334" s="22">
        <v>0</v>
      </c>
      <c r="K1334" s="23">
        <v>0</v>
      </c>
      <c r="L1334" s="23">
        <v>0</v>
      </c>
      <c r="M1334" s="23">
        <v>0</v>
      </c>
      <c r="N1334" s="23">
        <v>0</v>
      </c>
      <c r="O1334" s="23">
        <v>0</v>
      </c>
      <c r="P1334" s="23">
        <v>0</v>
      </c>
      <c r="Q1334" s="23">
        <v>0</v>
      </c>
      <c r="R1334" s="24">
        <v>0</v>
      </c>
    </row>
    <row r="1335" spans="1:18" x14ac:dyDescent="0.35">
      <c r="A1335" s="25" t="s">
        <v>155</v>
      </c>
      <c r="B1335" s="26" t="s">
        <v>16</v>
      </c>
      <c r="C1335" s="26" t="s">
        <v>17</v>
      </c>
      <c r="D1335" s="26" t="s">
        <v>67</v>
      </c>
      <c r="E1335" s="26" t="s">
        <v>881</v>
      </c>
      <c r="F1335" s="26" t="s">
        <v>884</v>
      </c>
      <c r="G1335" s="26" t="s">
        <v>70</v>
      </c>
      <c r="H1335" s="27">
        <v>0.01</v>
      </c>
      <c r="I1335" s="28" t="s">
        <v>22</v>
      </c>
      <c r="J1335" s="29">
        <v>3.99</v>
      </c>
      <c r="K1335" s="30">
        <v>3.99</v>
      </c>
      <c r="L1335" s="30">
        <v>3.99</v>
      </c>
      <c r="M1335" s="30">
        <v>3.99</v>
      </c>
      <c r="N1335" s="30">
        <v>3.99</v>
      </c>
      <c r="O1335" s="30">
        <v>3.99</v>
      </c>
      <c r="P1335" s="30">
        <v>3.34</v>
      </c>
      <c r="Q1335" s="30">
        <v>3.34</v>
      </c>
      <c r="R1335" s="31">
        <v>3.34</v>
      </c>
    </row>
    <row r="1336" spans="1:18" x14ac:dyDescent="0.35">
      <c r="A1336" s="12" t="s">
        <v>155</v>
      </c>
      <c r="B1336" s="13" t="s">
        <v>16</v>
      </c>
      <c r="C1336" s="13" t="s">
        <v>17</v>
      </c>
      <c r="D1336" s="13" t="s">
        <v>67</v>
      </c>
      <c r="E1336" s="13" t="s">
        <v>881</v>
      </c>
      <c r="F1336" s="13" t="s">
        <v>884</v>
      </c>
      <c r="G1336" s="13" t="s">
        <v>70</v>
      </c>
      <c r="H1336" s="14">
        <v>0.01</v>
      </c>
      <c r="I1336" s="15" t="s">
        <v>23</v>
      </c>
      <c r="J1336" s="16">
        <v>3.99</v>
      </c>
      <c r="K1336" s="17">
        <v>3.99</v>
      </c>
      <c r="L1336" s="17">
        <v>3.99</v>
      </c>
      <c r="M1336" s="17">
        <v>3.99</v>
      </c>
      <c r="N1336" s="17">
        <v>3.99</v>
      </c>
      <c r="O1336" s="17">
        <v>3.99</v>
      </c>
      <c r="P1336" s="17">
        <v>3.34</v>
      </c>
      <c r="Q1336" s="17">
        <v>3.34</v>
      </c>
      <c r="R1336" s="17">
        <v>3.34</v>
      </c>
    </row>
    <row r="1337" spans="1:18" x14ac:dyDescent="0.35">
      <c r="A1337" s="18" t="s">
        <v>155</v>
      </c>
      <c r="B1337" s="19" t="s">
        <v>16</v>
      </c>
      <c r="C1337" s="19" t="s">
        <v>17</v>
      </c>
      <c r="D1337" s="19" t="s">
        <v>67</v>
      </c>
      <c r="E1337" s="19" t="s">
        <v>881</v>
      </c>
      <c r="F1337" s="19" t="s">
        <v>884</v>
      </c>
      <c r="G1337" s="19" t="s">
        <v>70</v>
      </c>
      <c r="H1337" s="20">
        <v>0.01</v>
      </c>
      <c r="I1337" s="21" t="s">
        <v>25</v>
      </c>
      <c r="J1337" s="22">
        <v>0</v>
      </c>
      <c r="K1337" s="23">
        <v>0</v>
      </c>
      <c r="L1337" s="23">
        <v>0</v>
      </c>
      <c r="M1337" s="23">
        <v>0</v>
      </c>
      <c r="N1337" s="23">
        <v>0</v>
      </c>
      <c r="O1337" s="23">
        <v>0</v>
      </c>
      <c r="P1337" s="23">
        <v>0</v>
      </c>
      <c r="Q1337" s="23">
        <v>0</v>
      </c>
      <c r="R1337" s="24">
        <v>0</v>
      </c>
    </row>
    <row r="1338" spans="1:18" x14ac:dyDescent="0.35">
      <c r="A1338" s="25" t="s">
        <v>155</v>
      </c>
      <c r="B1338" s="26" t="s">
        <v>16</v>
      </c>
      <c r="C1338" s="26" t="s">
        <v>17</v>
      </c>
      <c r="D1338" s="26" t="s">
        <v>67</v>
      </c>
      <c r="E1338" s="26" t="s">
        <v>881</v>
      </c>
      <c r="F1338" s="26" t="s">
        <v>885</v>
      </c>
      <c r="G1338" s="26" t="s">
        <v>70</v>
      </c>
      <c r="H1338" s="27">
        <v>0.01</v>
      </c>
      <c r="I1338" s="28" t="s">
        <v>22</v>
      </c>
      <c r="J1338" s="29">
        <v>3.5</v>
      </c>
      <c r="K1338" s="30">
        <v>3.5</v>
      </c>
      <c r="L1338" s="30">
        <v>3.5</v>
      </c>
      <c r="M1338" s="30">
        <v>3.5</v>
      </c>
      <c r="N1338" s="30">
        <v>3.5</v>
      </c>
      <c r="O1338" s="30">
        <v>3.5</v>
      </c>
      <c r="P1338" s="30">
        <v>2.93</v>
      </c>
      <c r="Q1338" s="30">
        <v>2.93</v>
      </c>
      <c r="R1338" s="31">
        <v>3.86</v>
      </c>
    </row>
    <row r="1339" spans="1:18" x14ac:dyDescent="0.35">
      <c r="A1339" s="12" t="s">
        <v>155</v>
      </c>
      <c r="B1339" s="13" t="s">
        <v>16</v>
      </c>
      <c r="C1339" s="13" t="s">
        <v>17</v>
      </c>
      <c r="D1339" s="13" t="s">
        <v>67</v>
      </c>
      <c r="E1339" s="13" t="s">
        <v>881</v>
      </c>
      <c r="F1339" s="13" t="s">
        <v>885</v>
      </c>
      <c r="G1339" s="13" t="s">
        <v>70</v>
      </c>
      <c r="H1339" s="14">
        <v>0.01</v>
      </c>
      <c r="I1339" s="15" t="s">
        <v>23</v>
      </c>
      <c r="J1339" s="16">
        <v>3.5</v>
      </c>
      <c r="K1339" s="17">
        <v>3.5</v>
      </c>
      <c r="L1339" s="17">
        <v>3.5</v>
      </c>
      <c r="M1339" s="17">
        <v>3.5</v>
      </c>
      <c r="N1339" s="17">
        <v>3.5</v>
      </c>
      <c r="O1339" s="17">
        <v>3.5</v>
      </c>
      <c r="P1339" s="17">
        <v>2.93</v>
      </c>
      <c r="Q1339" s="17">
        <v>2.93</v>
      </c>
      <c r="R1339" s="17">
        <v>3.86</v>
      </c>
    </row>
    <row r="1340" spans="1:18" x14ac:dyDescent="0.35">
      <c r="A1340" s="18" t="s">
        <v>155</v>
      </c>
      <c r="B1340" s="19" t="s">
        <v>16</v>
      </c>
      <c r="C1340" s="19" t="s">
        <v>17</v>
      </c>
      <c r="D1340" s="19" t="s">
        <v>67</v>
      </c>
      <c r="E1340" s="19" t="s">
        <v>881</v>
      </c>
      <c r="F1340" s="19" t="s">
        <v>885</v>
      </c>
      <c r="G1340" s="19" t="s">
        <v>70</v>
      </c>
      <c r="H1340" s="20">
        <v>0.01</v>
      </c>
      <c r="I1340" s="21" t="s">
        <v>25</v>
      </c>
      <c r="J1340" s="22">
        <v>0</v>
      </c>
      <c r="K1340" s="23">
        <v>0</v>
      </c>
      <c r="L1340" s="23">
        <v>0</v>
      </c>
      <c r="M1340" s="23">
        <v>0</v>
      </c>
      <c r="N1340" s="23">
        <v>0</v>
      </c>
      <c r="O1340" s="23">
        <v>0</v>
      </c>
      <c r="P1340" s="23">
        <v>0</v>
      </c>
      <c r="Q1340" s="23">
        <v>0</v>
      </c>
      <c r="R1340" s="24">
        <v>0</v>
      </c>
    </row>
    <row r="1341" spans="1:18" x14ac:dyDescent="0.35">
      <c r="A1341" s="25" t="s">
        <v>155</v>
      </c>
      <c r="B1341" s="26" t="s">
        <v>16</v>
      </c>
      <c r="C1341" s="26" t="s">
        <v>17</v>
      </c>
      <c r="D1341" s="26" t="s">
        <v>80</v>
      </c>
      <c r="E1341" s="26" t="s">
        <v>904</v>
      </c>
      <c r="F1341" s="26" t="s">
        <v>81</v>
      </c>
      <c r="G1341" s="26" t="s">
        <v>70</v>
      </c>
      <c r="H1341" s="27">
        <v>1.4999999999999999E-2</v>
      </c>
      <c r="I1341" s="28" t="s">
        <v>22</v>
      </c>
      <c r="J1341" s="29">
        <v>7.29</v>
      </c>
      <c r="K1341" s="30">
        <v>7.29</v>
      </c>
      <c r="L1341" s="30">
        <v>7.29</v>
      </c>
      <c r="M1341" s="30">
        <v>6.49</v>
      </c>
      <c r="N1341" s="30">
        <v>6.49</v>
      </c>
      <c r="O1341" s="30">
        <v>6.49</v>
      </c>
      <c r="P1341" s="30">
        <v>6.09</v>
      </c>
      <c r="Q1341" s="30">
        <v>6.09</v>
      </c>
      <c r="R1341" s="31">
        <v>6.09</v>
      </c>
    </row>
    <row r="1342" spans="1:18" x14ac:dyDescent="0.35">
      <c r="A1342" s="12" t="s">
        <v>155</v>
      </c>
      <c r="B1342" s="13" t="s">
        <v>16</v>
      </c>
      <c r="C1342" s="13" t="s">
        <v>17</v>
      </c>
      <c r="D1342" s="13" t="s">
        <v>80</v>
      </c>
      <c r="E1342" s="13" t="s">
        <v>904</v>
      </c>
      <c r="F1342" s="13" t="s">
        <v>81</v>
      </c>
      <c r="G1342" s="13" t="s">
        <v>70</v>
      </c>
      <c r="H1342" s="14">
        <v>1.4999999999999999E-2</v>
      </c>
      <c r="I1342" s="15" t="s">
        <v>23</v>
      </c>
      <c r="J1342" s="16">
        <v>6.99</v>
      </c>
      <c r="K1342" s="17">
        <v>6.99</v>
      </c>
      <c r="L1342" s="17">
        <v>6.99</v>
      </c>
      <c r="M1342" s="17">
        <v>6.49</v>
      </c>
      <c r="N1342" s="17">
        <v>6.49</v>
      </c>
      <c r="O1342" s="17">
        <v>6.49</v>
      </c>
      <c r="P1342" s="17">
        <v>5.41</v>
      </c>
      <c r="Q1342" s="17">
        <v>5.41</v>
      </c>
      <c r="R1342" s="17">
        <v>6.09</v>
      </c>
    </row>
    <row r="1343" spans="1:18" x14ac:dyDescent="0.35">
      <c r="A1343" s="18" t="s">
        <v>155</v>
      </c>
      <c r="B1343" s="19" t="s">
        <v>16</v>
      </c>
      <c r="C1343" s="19" t="s">
        <v>17</v>
      </c>
      <c r="D1343" s="19" t="s">
        <v>80</v>
      </c>
      <c r="E1343" s="19" t="s">
        <v>904</v>
      </c>
      <c r="F1343" s="19" t="s">
        <v>81</v>
      </c>
      <c r="G1343" s="19" t="s">
        <v>70</v>
      </c>
      <c r="H1343" s="20">
        <v>1.4999999999999999E-2</v>
      </c>
      <c r="I1343" s="21" t="s">
        <v>25</v>
      </c>
      <c r="J1343" s="22">
        <v>-4.115226337448552E-2</v>
      </c>
      <c r="K1343" s="23">
        <v>-4.115226337448552E-2</v>
      </c>
      <c r="L1343" s="23">
        <v>-4.115226337448552E-2</v>
      </c>
      <c r="M1343" s="23">
        <v>0</v>
      </c>
      <c r="N1343" s="23">
        <v>0</v>
      </c>
      <c r="O1343" s="23">
        <v>0</v>
      </c>
      <c r="P1343" s="23">
        <v>-0.11165845648604267</v>
      </c>
      <c r="Q1343" s="23">
        <v>-0.11165845648604267</v>
      </c>
      <c r="R1343" s="24">
        <v>0</v>
      </c>
    </row>
    <row r="1344" spans="1:18" x14ac:dyDescent="0.35">
      <c r="A1344" s="25" t="s">
        <v>155</v>
      </c>
      <c r="B1344" s="26" t="s">
        <v>16</v>
      </c>
      <c r="C1344" s="26" t="s">
        <v>17</v>
      </c>
      <c r="D1344" s="26" t="s">
        <v>80</v>
      </c>
      <c r="E1344" s="26" t="s">
        <v>904</v>
      </c>
      <c r="F1344" s="26" t="s">
        <v>886</v>
      </c>
      <c r="G1344" s="26" t="s">
        <v>70</v>
      </c>
      <c r="H1344" s="27">
        <v>1.4999999999999999E-2</v>
      </c>
      <c r="I1344" s="28" t="s">
        <v>22</v>
      </c>
      <c r="J1344" s="29">
        <v>7.29</v>
      </c>
      <c r="K1344" s="30">
        <v>7.29</v>
      </c>
      <c r="L1344" s="30">
        <v>7.29</v>
      </c>
      <c r="M1344" s="30">
        <v>6.49</v>
      </c>
      <c r="N1344" s="30">
        <v>6.49</v>
      </c>
      <c r="O1344" s="30">
        <v>6.49</v>
      </c>
      <c r="P1344" s="30">
        <v>6.09</v>
      </c>
      <c r="Q1344" s="30">
        <v>6.09</v>
      </c>
      <c r="R1344" s="31">
        <v>6.09</v>
      </c>
    </row>
    <row r="1345" spans="1:18" x14ac:dyDescent="0.35">
      <c r="A1345" s="12" t="s">
        <v>155</v>
      </c>
      <c r="B1345" s="13" t="s">
        <v>16</v>
      </c>
      <c r="C1345" s="13" t="s">
        <v>17</v>
      </c>
      <c r="D1345" s="13" t="s">
        <v>80</v>
      </c>
      <c r="E1345" s="13" t="s">
        <v>904</v>
      </c>
      <c r="F1345" s="13" t="s">
        <v>886</v>
      </c>
      <c r="G1345" s="13" t="s">
        <v>70</v>
      </c>
      <c r="H1345" s="14">
        <v>1.4999999999999999E-2</v>
      </c>
      <c r="I1345" s="15" t="s">
        <v>23</v>
      </c>
      <c r="J1345" s="16">
        <v>6.99</v>
      </c>
      <c r="K1345" s="17">
        <v>6.99</v>
      </c>
      <c r="L1345" s="17">
        <v>6.99</v>
      </c>
      <c r="M1345" s="17">
        <v>6.49</v>
      </c>
      <c r="N1345" s="17">
        <v>6.49</v>
      </c>
      <c r="O1345" s="17">
        <v>6.49</v>
      </c>
      <c r="P1345" s="17">
        <v>5.41</v>
      </c>
      <c r="Q1345" s="17">
        <v>5.41</v>
      </c>
      <c r="R1345" s="17">
        <v>6.09</v>
      </c>
    </row>
    <row r="1346" spans="1:18" x14ac:dyDescent="0.35">
      <c r="A1346" s="18" t="s">
        <v>155</v>
      </c>
      <c r="B1346" s="19" t="s">
        <v>16</v>
      </c>
      <c r="C1346" s="19" t="s">
        <v>17</v>
      </c>
      <c r="D1346" s="19" t="s">
        <v>80</v>
      </c>
      <c r="E1346" s="19" t="s">
        <v>904</v>
      </c>
      <c r="F1346" s="19" t="s">
        <v>886</v>
      </c>
      <c r="G1346" s="19" t="s">
        <v>70</v>
      </c>
      <c r="H1346" s="20">
        <v>1.4999999999999999E-2</v>
      </c>
      <c r="I1346" s="21" t="s">
        <v>25</v>
      </c>
      <c r="J1346" s="22">
        <v>-4.115226337448552E-2</v>
      </c>
      <c r="K1346" s="23">
        <v>-4.115226337448552E-2</v>
      </c>
      <c r="L1346" s="23">
        <v>-4.115226337448552E-2</v>
      </c>
      <c r="M1346" s="23">
        <v>0</v>
      </c>
      <c r="N1346" s="23">
        <v>0</v>
      </c>
      <c r="O1346" s="23">
        <v>0</v>
      </c>
      <c r="P1346" s="23">
        <v>-0.11165845648604267</v>
      </c>
      <c r="Q1346" s="23">
        <v>-0.11165845648604267</v>
      </c>
      <c r="R1346" s="24">
        <v>0</v>
      </c>
    </row>
    <row r="1347" spans="1:18" x14ac:dyDescent="0.35">
      <c r="A1347" s="25" t="s">
        <v>155</v>
      </c>
      <c r="B1347" s="26" t="s">
        <v>16</v>
      </c>
      <c r="C1347" s="26" t="s">
        <v>17</v>
      </c>
      <c r="D1347" s="26" t="s">
        <v>80</v>
      </c>
      <c r="E1347" s="26" t="s">
        <v>904</v>
      </c>
      <c r="F1347" s="26" t="s">
        <v>82</v>
      </c>
      <c r="G1347" s="26" t="s">
        <v>70</v>
      </c>
      <c r="H1347" s="27">
        <v>1.4999999999999999E-2</v>
      </c>
      <c r="I1347" s="28" t="s">
        <v>22</v>
      </c>
      <c r="J1347" s="29">
        <v>6.99</v>
      </c>
      <c r="K1347" s="30">
        <v>6.99</v>
      </c>
      <c r="L1347" s="30">
        <v>6.99</v>
      </c>
      <c r="M1347" s="30">
        <v>5.99</v>
      </c>
      <c r="N1347" s="30">
        <v>5.99</v>
      </c>
      <c r="O1347" s="30">
        <v>5.99</v>
      </c>
      <c r="P1347" s="30">
        <v>5.83</v>
      </c>
      <c r="Q1347" s="30">
        <v>5.83</v>
      </c>
      <c r="R1347" s="31">
        <v>5.83</v>
      </c>
    </row>
    <row r="1348" spans="1:18" x14ac:dyDescent="0.35">
      <c r="A1348" s="12" t="s">
        <v>155</v>
      </c>
      <c r="B1348" s="13" t="s">
        <v>16</v>
      </c>
      <c r="C1348" s="13" t="s">
        <v>17</v>
      </c>
      <c r="D1348" s="13" t="s">
        <v>80</v>
      </c>
      <c r="E1348" s="13" t="s">
        <v>904</v>
      </c>
      <c r="F1348" s="13" t="s">
        <v>82</v>
      </c>
      <c r="G1348" s="13" t="s">
        <v>70</v>
      </c>
      <c r="H1348" s="14">
        <v>1.4999999999999999E-2</v>
      </c>
      <c r="I1348" s="15" t="s">
        <v>23</v>
      </c>
      <c r="J1348" s="16">
        <v>6.79</v>
      </c>
      <c r="K1348" s="17">
        <v>6.79</v>
      </c>
      <c r="L1348" s="17">
        <v>6.79</v>
      </c>
      <c r="M1348" s="17">
        <v>5.99</v>
      </c>
      <c r="N1348" s="17">
        <v>5.99</v>
      </c>
      <c r="O1348" s="17">
        <v>5.99</v>
      </c>
      <c r="P1348" s="17">
        <v>4.99</v>
      </c>
      <c r="Q1348" s="17">
        <v>4.99</v>
      </c>
      <c r="R1348" s="17">
        <v>5.83</v>
      </c>
    </row>
    <row r="1349" spans="1:18" x14ac:dyDescent="0.35">
      <c r="A1349" s="18" t="s">
        <v>155</v>
      </c>
      <c r="B1349" s="19" t="s">
        <v>16</v>
      </c>
      <c r="C1349" s="19" t="s">
        <v>17</v>
      </c>
      <c r="D1349" s="19" t="s">
        <v>80</v>
      </c>
      <c r="E1349" s="19" t="s">
        <v>904</v>
      </c>
      <c r="F1349" s="19" t="s">
        <v>82</v>
      </c>
      <c r="G1349" s="19" t="s">
        <v>70</v>
      </c>
      <c r="H1349" s="20">
        <v>1.4999999999999999E-2</v>
      </c>
      <c r="I1349" s="21" t="s">
        <v>25</v>
      </c>
      <c r="J1349" s="22">
        <v>-2.8612303290414864E-2</v>
      </c>
      <c r="K1349" s="23">
        <v>-2.8612303290414864E-2</v>
      </c>
      <c r="L1349" s="23">
        <v>-2.8612303290414864E-2</v>
      </c>
      <c r="M1349" s="23">
        <v>0</v>
      </c>
      <c r="N1349" s="23">
        <v>0</v>
      </c>
      <c r="O1349" s="23">
        <v>0</v>
      </c>
      <c r="P1349" s="23">
        <v>-0.144082332761578</v>
      </c>
      <c r="Q1349" s="23">
        <v>-0.144082332761578</v>
      </c>
      <c r="R1349" s="24">
        <v>0</v>
      </c>
    </row>
    <row r="1350" spans="1:18" x14ac:dyDescent="0.35">
      <c r="A1350" s="25" t="s">
        <v>155</v>
      </c>
      <c r="B1350" s="26" t="s">
        <v>16</v>
      </c>
      <c r="C1350" s="26" t="s">
        <v>17</v>
      </c>
      <c r="D1350" s="26" t="s">
        <v>80</v>
      </c>
      <c r="E1350" s="26" t="s">
        <v>904</v>
      </c>
      <c r="F1350" s="26" t="s">
        <v>524</v>
      </c>
      <c r="G1350" s="26" t="s">
        <v>70</v>
      </c>
      <c r="H1350" s="27">
        <v>1.4999999999999999E-2</v>
      </c>
      <c r="I1350" s="28" t="s">
        <v>22</v>
      </c>
      <c r="J1350" s="29">
        <v>6.99</v>
      </c>
      <c r="K1350" s="30">
        <v>6.99</v>
      </c>
      <c r="L1350" s="30">
        <v>6.99</v>
      </c>
      <c r="M1350" s="30">
        <v>5.99</v>
      </c>
      <c r="N1350" s="30">
        <v>5.99</v>
      </c>
      <c r="O1350" s="30">
        <v>5.99</v>
      </c>
      <c r="P1350" s="30">
        <v>5.83</v>
      </c>
      <c r="Q1350" s="30">
        <v>5.83</v>
      </c>
      <c r="R1350" s="31">
        <v>5.83</v>
      </c>
    </row>
    <row r="1351" spans="1:18" x14ac:dyDescent="0.35">
      <c r="A1351" s="12" t="s">
        <v>155</v>
      </c>
      <c r="B1351" s="13" t="s">
        <v>16</v>
      </c>
      <c r="C1351" s="13" t="s">
        <v>17</v>
      </c>
      <c r="D1351" s="13" t="s">
        <v>80</v>
      </c>
      <c r="E1351" s="13" t="s">
        <v>904</v>
      </c>
      <c r="F1351" s="13" t="s">
        <v>524</v>
      </c>
      <c r="G1351" s="13" t="s">
        <v>70</v>
      </c>
      <c r="H1351" s="14">
        <v>1.4999999999999999E-2</v>
      </c>
      <c r="I1351" s="15" t="s">
        <v>23</v>
      </c>
      <c r="J1351" s="16">
        <v>6.79</v>
      </c>
      <c r="K1351" s="17">
        <v>6.79</v>
      </c>
      <c r="L1351" s="17">
        <v>6.79</v>
      </c>
      <c r="M1351" s="17">
        <v>5.99</v>
      </c>
      <c r="N1351" s="17">
        <v>5.99</v>
      </c>
      <c r="O1351" s="17">
        <v>5.99</v>
      </c>
      <c r="P1351" s="17">
        <v>4.99</v>
      </c>
      <c r="Q1351" s="17">
        <v>4.99</v>
      </c>
      <c r="R1351" s="17">
        <v>5.83</v>
      </c>
    </row>
    <row r="1352" spans="1:18" x14ac:dyDescent="0.35">
      <c r="A1352" s="18" t="s">
        <v>155</v>
      </c>
      <c r="B1352" s="19" t="s">
        <v>16</v>
      </c>
      <c r="C1352" s="19" t="s">
        <v>17</v>
      </c>
      <c r="D1352" s="19" t="s">
        <v>80</v>
      </c>
      <c r="E1352" s="19" t="s">
        <v>904</v>
      </c>
      <c r="F1352" s="19" t="s">
        <v>524</v>
      </c>
      <c r="G1352" s="19" t="s">
        <v>70</v>
      </c>
      <c r="H1352" s="20">
        <v>1.4999999999999999E-2</v>
      </c>
      <c r="I1352" s="21" t="s">
        <v>25</v>
      </c>
      <c r="J1352" s="22">
        <v>-2.8612303290414864E-2</v>
      </c>
      <c r="K1352" s="23">
        <v>-2.8612303290414864E-2</v>
      </c>
      <c r="L1352" s="23">
        <v>-2.8612303290414864E-2</v>
      </c>
      <c r="M1352" s="23">
        <v>0</v>
      </c>
      <c r="N1352" s="23">
        <v>0</v>
      </c>
      <c r="O1352" s="23">
        <v>0</v>
      </c>
      <c r="P1352" s="23">
        <v>-0.144082332761578</v>
      </c>
      <c r="Q1352" s="23">
        <v>-0.144082332761578</v>
      </c>
      <c r="R1352" s="24">
        <v>0</v>
      </c>
    </row>
    <row r="1353" spans="1:18" x14ac:dyDescent="0.35">
      <c r="A1353" s="25" t="s">
        <v>155</v>
      </c>
      <c r="B1353" s="26" t="s">
        <v>16</v>
      </c>
      <c r="C1353" s="26" t="s">
        <v>17</v>
      </c>
      <c r="D1353" s="26" t="s">
        <v>80</v>
      </c>
      <c r="E1353" s="26" t="s">
        <v>904</v>
      </c>
      <c r="F1353" s="26" t="s">
        <v>555</v>
      </c>
      <c r="G1353" s="26" t="s">
        <v>70</v>
      </c>
      <c r="H1353" s="27">
        <v>1.4999999999999999E-2</v>
      </c>
      <c r="I1353" s="28" t="s">
        <v>22</v>
      </c>
      <c r="J1353" s="29">
        <v>6.09</v>
      </c>
      <c r="K1353" s="30">
        <v>6.09</v>
      </c>
      <c r="L1353" s="30">
        <v>6.09</v>
      </c>
      <c r="M1353" s="30">
        <v>5.69</v>
      </c>
      <c r="N1353" s="30">
        <v>5.69</v>
      </c>
      <c r="O1353" s="30">
        <v>5.69</v>
      </c>
      <c r="P1353" s="30">
        <v>6.45</v>
      </c>
      <c r="Q1353" s="30">
        <v>6.45</v>
      </c>
      <c r="R1353" s="31">
        <v>6.67</v>
      </c>
    </row>
    <row r="1354" spans="1:18" x14ac:dyDescent="0.35">
      <c r="A1354" s="12" t="s">
        <v>155</v>
      </c>
      <c r="B1354" s="13" t="s">
        <v>16</v>
      </c>
      <c r="C1354" s="13" t="s">
        <v>17</v>
      </c>
      <c r="D1354" s="13" t="s">
        <v>80</v>
      </c>
      <c r="E1354" s="13" t="s">
        <v>904</v>
      </c>
      <c r="F1354" s="13" t="s">
        <v>555</v>
      </c>
      <c r="G1354" s="13" t="s">
        <v>70</v>
      </c>
      <c r="H1354" s="14">
        <v>1.4999999999999999E-2</v>
      </c>
      <c r="I1354" s="15" t="s">
        <v>23</v>
      </c>
      <c r="J1354" s="16">
        <v>5.99</v>
      </c>
      <c r="K1354" s="17">
        <v>5.99</v>
      </c>
      <c r="L1354" s="17">
        <v>5.99</v>
      </c>
      <c r="M1354" s="17">
        <v>5.89</v>
      </c>
      <c r="N1354" s="17">
        <v>5.89</v>
      </c>
      <c r="O1354" s="17">
        <v>5.89</v>
      </c>
      <c r="P1354" s="17">
        <v>6.37</v>
      </c>
      <c r="Q1354" s="17">
        <v>6.37</v>
      </c>
      <c r="R1354" s="17">
        <v>6.86</v>
      </c>
    </row>
    <row r="1355" spans="1:18" x14ac:dyDescent="0.35">
      <c r="A1355" s="18" t="s">
        <v>155</v>
      </c>
      <c r="B1355" s="19" t="s">
        <v>16</v>
      </c>
      <c r="C1355" s="19" t="s">
        <v>17</v>
      </c>
      <c r="D1355" s="19" t="s">
        <v>80</v>
      </c>
      <c r="E1355" s="19" t="s">
        <v>904</v>
      </c>
      <c r="F1355" s="19" t="s">
        <v>555</v>
      </c>
      <c r="G1355" s="19" t="s">
        <v>70</v>
      </c>
      <c r="H1355" s="20">
        <v>1.4999999999999999E-2</v>
      </c>
      <c r="I1355" s="21" t="s">
        <v>25</v>
      </c>
      <c r="J1355" s="22">
        <v>-1.6420361247947435E-2</v>
      </c>
      <c r="K1355" s="23">
        <v>-1.6420361247947435E-2</v>
      </c>
      <c r="L1355" s="23">
        <v>-1.6420361247947435E-2</v>
      </c>
      <c r="M1355" s="23">
        <v>3.5149384885764468E-2</v>
      </c>
      <c r="N1355" s="23">
        <v>3.5149384885764468E-2</v>
      </c>
      <c r="O1355" s="23">
        <v>3.5149384885764468E-2</v>
      </c>
      <c r="P1355" s="23">
        <v>-1.2403100775193798E-2</v>
      </c>
      <c r="Q1355" s="23">
        <v>-1.2403100775193798E-2</v>
      </c>
      <c r="R1355" s="24">
        <v>2.8485757121439415E-2</v>
      </c>
    </row>
    <row r="1356" spans="1:18" x14ac:dyDescent="0.35">
      <c r="A1356" s="25" t="s">
        <v>155</v>
      </c>
      <c r="B1356" s="26" t="s">
        <v>16</v>
      </c>
      <c r="C1356" s="26" t="s">
        <v>17</v>
      </c>
      <c r="D1356" s="26" t="s">
        <v>80</v>
      </c>
      <c r="E1356" s="26" t="s">
        <v>33</v>
      </c>
      <c r="F1356" s="26" t="s">
        <v>83</v>
      </c>
      <c r="G1356" s="26" t="s">
        <v>21</v>
      </c>
      <c r="H1356" s="27">
        <v>1.4999999999999999E-2</v>
      </c>
      <c r="I1356" s="28" t="s">
        <v>22</v>
      </c>
      <c r="J1356" s="29">
        <v>8.49</v>
      </c>
      <c r="K1356" s="30">
        <v>8.49</v>
      </c>
      <c r="L1356" s="30">
        <v>8.49</v>
      </c>
      <c r="M1356" s="30">
        <v>8.49</v>
      </c>
      <c r="N1356" s="30">
        <v>8.49</v>
      </c>
      <c r="O1356" s="30">
        <v>8.49</v>
      </c>
      <c r="P1356" s="30">
        <v>7.09</v>
      </c>
      <c r="Q1356" s="30">
        <v>7.09</v>
      </c>
      <c r="R1356" s="31">
        <v>7.65</v>
      </c>
    </row>
    <row r="1357" spans="1:18" x14ac:dyDescent="0.35">
      <c r="A1357" s="12" t="s">
        <v>155</v>
      </c>
      <c r="B1357" s="13" t="s">
        <v>16</v>
      </c>
      <c r="C1357" s="13" t="s">
        <v>17</v>
      </c>
      <c r="D1357" s="13" t="s">
        <v>80</v>
      </c>
      <c r="E1357" s="13" t="s">
        <v>33</v>
      </c>
      <c r="F1357" s="13" t="s">
        <v>83</v>
      </c>
      <c r="G1357" s="13" t="s">
        <v>21</v>
      </c>
      <c r="H1357" s="14">
        <v>1.4999999999999999E-2</v>
      </c>
      <c r="I1357" s="15" t="s">
        <v>23</v>
      </c>
      <c r="J1357" s="16">
        <v>8.49</v>
      </c>
      <c r="K1357" s="17">
        <v>8.49</v>
      </c>
      <c r="L1357" s="17">
        <v>8.49</v>
      </c>
      <c r="M1357" s="17">
        <v>8.49</v>
      </c>
      <c r="N1357" s="17">
        <v>8.49</v>
      </c>
      <c r="O1357" s="17">
        <v>8.49</v>
      </c>
      <c r="P1357" s="17">
        <v>7.09</v>
      </c>
      <c r="Q1357" s="17">
        <v>7.09</v>
      </c>
      <c r="R1357" s="17">
        <v>7.65</v>
      </c>
    </row>
    <row r="1358" spans="1:18" x14ac:dyDescent="0.35">
      <c r="A1358" s="18" t="s">
        <v>155</v>
      </c>
      <c r="B1358" s="19" t="s">
        <v>16</v>
      </c>
      <c r="C1358" s="19" t="s">
        <v>17</v>
      </c>
      <c r="D1358" s="19" t="s">
        <v>80</v>
      </c>
      <c r="E1358" s="19" t="s">
        <v>33</v>
      </c>
      <c r="F1358" s="19" t="s">
        <v>83</v>
      </c>
      <c r="G1358" s="19" t="s">
        <v>21</v>
      </c>
      <c r="H1358" s="20">
        <v>1.4999999999999999E-2</v>
      </c>
      <c r="I1358" s="21" t="s">
        <v>25</v>
      </c>
      <c r="J1358" s="22">
        <v>0</v>
      </c>
      <c r="K1358" s="23">
        <v>0</v>
      </c>
      <c r="L1358" s="23">
        <v>0</v>
      </c>
      <c r="M1358" s="23">
        <v>0</v>
      </c>
      <c r="N1358" s="23">
        <v>0</v>
      </c>
      <c r="O1358" s="23">
        <v>0</v>
      </c>
      <c r="P1358" s="23">
        <v>0</v>
      </c>
      <c r="Q1358" s="23">
        <v>0</v>
      </c>
      <c r="R1358" s="24">
        <v>0</v>
      </c>
    </row>
    <row r="1359" spans="1:18" x14ac:dyDescent="0.35">
      <c r="A1359" s="25" t="s">
        <v>155</v>
      </c>
      <c r="B1359" s="26" t="s">
        <v>16</v>
      </c>
      <c r="C1359" s="26" t="s">
        <v>17</v>
      </c>
      <c r="D1359" s="26" t="s">
        <v>84</v>
      </c>
      <c r="E1359" s="26" t="s">
        <v>904</v>
      </c>
      <c r="F1359" s="26" t="s">
        <v>85</v>
      </c>
      <c r="G1359" s="26" t="s">
        <v>86</v>
      </c>
      <c r="H1359" s="27">
        <v>0.02</v>
      </c>
      <c r="I1359" s="28" t="s">
        <v>22</v>
      </c>
      <c r="J1359" s="29">
        <v>9.49</v>
      </c>
      <c r="K1359" s="30">
        <v>9.49</v>
      </c>
      <c r="L1359" s="30">
        <v>9.49</v>
      </c>
      <c r="M1359" s="30">
        <v>9.2899999999999991</v>
      </c>
      <c r="N1359" s="30">
        <v>9.2899999999999991</v>
      </c>
      <c r="O1359" s="30">
        <v>9.2899999999999991</v>
      </c>
      <c r="P1359" s="30">
        <v>7.91</v>
      </c>
      <c r="Q1359" s="30">
        <v>7.91</v>
      </c>
      <c r="R1359" s="31">
        <v>8.5500000000000007</v>
      </c>
    </row>
    <row r="1360" spans="1:18" x14ac:dyDescent="0.35">
      <c r="A1360" s="12" t="s">
        <v>155</v>
      </c>
      <c r="B1360" s="13" t="s">
        <v>16</v>
      </c>
      <c r="C1360" s="13" t="s">
        <v>17</v>
      </c>
      <c r="D1360" s="13" t="s">
        <v>84</v>
      </c>
      <c r="E1360" s="13" t="s">
        <v>904</v>
      </c>
      <c r="F1360" s="13" t="s">
        <v>85</v>
      </c>
      <c r="G1360" s="13" t="s">
        <v>86</v>
      </c>
      <c r="H1360" s="14">
        <v>0.02</v>
      </c>
      <c r="I1360" s="15" t="s">
        <v>23</v>
      </c>
      <c r="J1360" s="16">
        <v>9.49</v>
      </c>
      <c r="K1360" s="17">
        <v>9.49</v>
      </c>
      <c r="L1360" s="17">
        <v>9.49</v>
      </c>
      <c r="M1360" s="17">
        <v>9.2899999999999991</v>
      </c>
      <c r="N1360" s="17">
        <v>9.2899999999999991</v>
      </c>
      <c r="O1360" s="17">
        <v>9.2899999999999991</v>
      </c>
      <c r="P1360" s="17">
        <v>7.91</v>
      </c>
      <c r="Q1360" s="17">
        <v>7.91</v>
      </c>
      <c r="R1360" s="17">
        <v>8.5500000000000007</v>
      </c>
    </row>
    <row r="1361" spans="1:18" x14ac:dyDescent="0.35">
      <c r="A1361" s="18" t="s">
        <v>155</v>
      </c>
      <c r="B1361" s="19" t="s">
        <v>16</v>
      </c>
      <c r="C1361" s="19" t="s">
        <v>17</v>
      </c>
      <c r="D1361" s="19" t="s">
        <v>84</v>
      </c>
      <c r="E1361" s="19" t="s">
        <v>904</v>
      </c>
      <c r="F1361" s="19" t="s">
        <v>85</v>
      </c>
      <c r="G1361" s="19" t="s">
        <v>86</v>
      </c>
      <c r="H1361" s="20">
        <v>0.02</v>
      </c>
      <c r="I1361" s="21" t="s">
        <v>25</v>
      </c>
      <c r="J1361" s="22">
        <v>0</v>
      </c>
      <c r="K1361" s="23">
        <v>0</v>
      </c>
      <c r="L1361" s="23">
        <v>0</v>
      </c>
      <c r="M1361" s="23">
        <v>0</v>
      </c>
      <c r="N1361" s="23">
        <v>0</v>
      </c>
      <c r="O1361" s="23">
        <v>0</v>
      </c>
      <c r="P1361" s="23">
        <v>0</v>
      </c>
      <c r="Q1361" s="23">
        <v>0</v>
      </c>
      <c r="R1361" s="24">
        <v>0</v>
      </c>
    </row>
    <row r="1362" spans="1:18" x14ac:dyDescent="0.35">
      <c r="A1362" s="25" t="s">
        <v>155</v>
      </c>
      <c r="B1362" s="26" t="s">
        <v>16</v>
      </c>
      <c r="C1362" s="26" t="s">
        <v>17</v>
      </c>
      <c r="D1362" s="26" t="s">
        <v>84</v>
      </c>
      <c r="E1362" s="26" t="s">
        <v>904</v>
      </c>
      <c r="F1362" s="26" t="s">
        <v>887</v>
      </c>
      <c r="G1362" s="26" t="s">
        <v>86</v>
      </c>
      <c r="H1362" s="27">
        <v>0.02</v>
      </c>
      <c r="I1362" s="28" t="s">
        <v>22</v>
      </c>
      <c r="J1362" s="29">
        <v>9.49</v>
      </c>
      <c r="K1362" s="30">
        <v>9.49</v>
      </c>
      <c r="L1362" s="30">
        <v>9.49</v>
      </c>
      <c r="M1362" s="30">
        <v>9.2899999999999991</v>
      </c>
      <c r="N1362" s="30">
        <v>9.2899999999999991</v>
      </c>
      <c r="O1362" s="30">
        <v>9.2899999999999991</v>
      </c>
      <c r="P1362" s="30">
        <v>7.91</v>
      </c>
      <c r="Q1362" s="30">
        <v>7.91</v>
      </c>
      <c r="R1362" s="31">
        <v>8.5500000000000007</v>
      </c>
    </row>
    <row r="1363" spans="1:18" x14ac:dyDescent="0.35">
      <c r="A1363" s="12" t="s">
        <v>155</v>
      </c>
      <c r="B1363" s="13" t="s">
        <v>16</v>
      </c>
      <c r="C1363" s="13" t="s">
        <v>17</v>
      </c>
      <c r="D1363" s="13" t="s">
        <v>84</v>
      </c>
      <c r="E1363" s="13" t="s">
        <v>904</v>
      </c>
      <c r="F1363" s="13" t="s">
        <v>887</v>
      </c>
      <c r="G1363" s="13" t="s">
        <v>86</v>
      </c>
      <c r="H1363" s="14">
        <v>0.02</v>
      </c>
      <c r="I1363" s="15" t="s">
        <v>23</v>
      </c>
      <c r="J1363" s="16">
        <v>9.49</v>
      </c>
      <c r="K1363" s="17">
        <v>9.49</v>
      </c>
      <c r="L1363" s="17">
        <v>9.49</v>
      </c>
      <c r="M1363" s="17">
        <v>9.2899999999999991</v>
      </c>
      <c r="N1363" s="17">
        <v>9.2899999999999991</v>
      </c>
      <c r="O1363" s="17">
        <v>9.2899999999999991</v>
      </c>
      <c r="P1363" s="17">
        <v>7.91</v>
      </c>
      <c r="Q1363" s="17">
        <v>7.91</v>
      </c>
      <c r="R1363" s="17">
        <v>8.5500000000000007</v>
      </c>
    </row>
    <row r="1364" spans="1:18" x14ac:dyDescent="0.35">
      <c r="A1364" s="18" t="s">
        <v>155</v>
      </c>
      <c r="B1364" s="19" t="s">
        <v>16</v>
      </c>
      <c r="C1364" s="19" t="s">
        <v>17</v>
      </c>
      <c r="D1364" s="19" t="s">
        <v>84</v>
      </c>
      <c r="E1364" s="19" t="s">
        <v>904</v>
      </c>
      <c r="F1364" s="19" t="s">
        <v>887</v>
      </c>
      <c r="G1364" s="19" t="s">
        <v>86</v>
      </c>
      <c r="H1364" s="20">
        <v>0.02</v>
      </c>
      <c r="I1364" s="21" t="s">
        <v>25</v>
      </c>
      <c r="J1364" s="22">
        <v>0</v>
      </c>
      <c r="K1364" s="23">
        <v>0</v>
      </c>
      <c r="L1364" s="23">
        <v>0</v>
      </c>
      <c r="M1364" s="23">
        <v>0</v>
      </c>
      <c r="N1364" s="23">
        <v>0</v>
      </c>
      <c r="O1364" s="23">
        <v>0</v>
      </c>
      <c r="P1364" s="23">
        <v>0</v>
      </c>
      <c r="Q1364" s="23">
        <v>0</v>
      </c>
      <c r="R1364" s="24">
        <v>0</v>
      </c>
    </row>
    <row r="1365" spans="1:18" x14ac:dyDescent="0.35">
      <c r="A1365" s="25" t="s">
        <v>155</v>
      </c>
      <c r="B1365" s="26" t="s">
        <v>16</v>
      </c>
      <c r="C1365" s="26" t="s">
        <v>17</v>
      </c>
      <c r="D1365" s="26" t="s">
        <v>84</v>
      </c>
      <c r="E1365" s="26" t="s">
        <v>904</v>
      </c>
      <c r="F1365" s="26" t="s">
        <v>87</v>
      </c>
      <c r="G1365" s="26" t="s">
        <v>86</v>
      </c>
      <c r="H1365" s="27">
        <v>0.02</v>
      </c>
      <c r="I1365" s="28" t="s">
        <v>22</v>
      </c>
      <c r="J1365" s="29">
        <v>8.49</v>
      </c>
      <c r="K1365" s="30">
        <v>8.49</v>
      </c>
      <c r="L1365" s="30">
        <v>8.49</v>
      </c>
      <c r="M1365" s="30">
        <v>7.99</v>
      </c>
      <c r="N1365" s="30">
        <v>7.99</v>
      </c>
      <c r="O1365" s="30">
        <v>7.99</v>
      </c>
      <c r="P1365" s="30">
        <v>7.08</v>
      </c>
      <c r="Q1365" s="30">
        <v>7.08</v>
      </c>
      <c r="R1365" s="31">
        <v>7.43</v>
      </c>
    </row>
    <row r="1366" spans="1:18" x14ac:dyDescent="0.35">
      <c r="A1366" s="12" t="s">
        <v>155</v>
      </c>
      <c r="B1366" s="13" t="s">
        <v>16</v>
      </c>
      <c r="C1366" s="13" t="s">
        <v>17</v>
      </c>
      <c r="D1366" s="13" t="s">
        <v>84</v>
      </c>
      <c r="E1366" s="13" t="s">
        <v>904</v>
      </c>
      <c r="F1366" s="13" t="s">
        <v>87</v>
      </c>
      <c r="G1366" s="13" t="s">
        <v>86</v>
      </c>
      <c r="H1366" s="14">
        <v>0.02</v>
      </c>
      <c r="I1366" s="15" t="s">
        <v>23</v>
      </c>
      <c r="J1366" s="16">
        <v>8.49</v>
      </c>
      <c r="K1366" s="17">
        <v>8.49</v>
      </c>
      <c r="L1366" s="17">
        <v>8.49</v>
      </c>
      <c r="M1366" s="17">
        <v>8.2899999999999991</v>
      </c>
      <c r="N1366" s="17">
        <v>8.2899999999999991</v>
      </c>
      <c r="O1366" s="17">
        <v>8.2899999999999991</v>
      </c>
      <c r="P1366" s="17">
        <v>7.08</v>
      </c>
      <c r="Q1366" s="17">
        <v>7.08</v>
      </c>
      <c r="R1366" s="17">
        <v>7.71</v>
      </c>
    </row>
    <row r="1367" spans="1:18" x14ac:dyDescent="0.35">
      <c r="A1367" s="18" t="s">
        <v>155</v>
      </c>
      <c r="B1367" s="19" t="s">
        <v>16</v>
      </c>
      <c r="C1367" s="19" t="s">
        <v>17</v>
      </c>
      <c r="D1367" s="19" t="s">
        <v>84</v>
      </c>
      <c r="E1367" s="19" t="s">
        <v>904</v>
      </c>
      <c r="F1367" s="19" t="s">
        <v>87</v>
      </c>
      <c r="G1367" s="19" t="s">
        <v>86</v>
      </c>
      <c r="H1367" s="20">
        <v>0.02</v>
      </c>
      <c r="I1367" s="21" t="s">
        <v>25</v>
      </c>
      <c r="J1367" s="22">
        <v>0</v>
      </c>
      <c r="K1367" s="23">
        <v>0</v>
      </c>
      <c r="L1367" s="23">
        <v>0</v>
      </c>
      <c r="M1367" s="23">
        <v>3.7546933667083726E-2</v>
      </c>
      <c r="N1367" s="23">
        <v>3.7546933667083726E-2</v>
      </c>
      <c r="O1367" s="23">
        <v>3.7546933667083726E-2</v>
      </c>
      <c r="P1367" s="23">
        <v>0</v>
      </c>
      <c r="Q1367" s="23">
        <v>0</v>
      </c>
      <c r="R1367" s="24">
        <v>3.7685060565275874E-2</v>
      </c>
    </row>
    <row r="1368" spans="1:18" x14ac:dyDescent="0.35">
      <c r="A1368" s="25" t="s">
        <v>155</v>
      </c>
      <c r="B1368" s="26" t="s">
        <v>16</v>
      </c>
      <c r="C1368" s="26" t="s">
        <v>17</v>
      </c>
      <c r="D1368" s="26" t="s">
        <v>84</v>
      </c>
      <c r="E1368" s="26" t="s">
        <v>904</v>
      </c>
      <c r="F1368" s="26" t="s">
        <v>525</v>
      </c>
      <c r="G1368" s="26" t="s">
        <v>86</v>
      </c>
      <c r="H1368" s="27">
        <v>0.02</v>
      </c>
      <c r="I1368" s="28" t="s">
        <v>22</v>
      </c>
      <c r="J1368" s="29">
        <v>8.49</v>
      </c>
      <c r="K1368" s="30">
        <v>8.49</v>
      </c>
      <c r="L1368" s="30">
        <v>8.49</v>
      </c>
      <c r="M1368" s="30">
        <v>7.99</v>
      </c>
      <c r="N1368" s="30">
        <v>7.99</v>
      </c>
      <c r="O1368" s="30">
        <v>7.99</v>
      </c>
      <c r="P1368" s="30">
        <v>7.08</v>
      </c>
      <c r="Q1368" s="30">
        <v>7.08</v>
      </c>
      <c r="R1368" s="31">
        <v>7.43</v>
      </c>
    </row>
    <row r="1369" spans="1:18" x14ac:dyDescent="0.35">
      <c r="A1369" s="12" t="s">
        <v>155</v>
      </c>
      <c r="B1369" s="13" t="s">
        <v>16</v>
      </c>
      <c r="C1369" s="13" t="s">
        <v>17</v>
      </c>
      <c r="D1369" s="13" t="s">
        <v>84</v>
      </c>
      <c r="E1369" s="13" t="s">
        <v>904</v>
      </c>
      <c r="F1369" s="13" t="s">
        <v>525</v>
      </c>
      <c r="G1369" s="13" t="s">
        <v>86</v>
      </c>
      <c r="H1369" s="14">
        <v>0.02</v>
      </c>
      <c r="I1369" s="15" t="s">
        <v>23</v>
      </c>
      <c r="J1369" s="16">
        <v>8.49</v>
      </c>
      <c r="K1369" s="17">
        <v>8.49</v>
      </c>
      <c r="L1369" s="17">
        <v>8.49</v>
      </c>
      <c r="M1369" s="17">
        <v>8.2899999999999991</v>
      </c>
      <c r="N1369" s="17">
        <v>8.2899999999999991</v>
      </c>
      <c r="O1369" s="17">
        <v>8.2899999999999991</v>
      </c>
      <c r="P1369" s="17">
        <v>7.08</v>
      </c>
      <c r="Q1369" s="17">
        <v>7.08</v>
      </c>
      <c r="R1369" s="17">
        <v>7.71</v>
      </c>
    </row>
    <row r="1370" spans="1:18" x14ac:dyDescent="0.35">
      <c r="A1370" s="18" t="s">
        <v>155</v>
      </c>
      <c r="B1370" s="19" t="s">
        <v>16</v>
      </c>
      <c r="C1370" s="19" t="s">
        <v>17</v>
      </c>
      <c r="D1370" s="19" t="s">
        <v>84</v>
      </c>
      <c r="E1370" s="19" t="s">
        <v>904</v>
      </c>
      <c r="F1370" s="19" t="s">
        <v>525</v>
      </c>
      <c r="G1370" s="19" t="s">
        <v>86</v>
      </c>
      <c r="H1370" s="20">
        <v>0.02</v>
      </c>
      <c r="I1370" s="21" t="s">
        <v>25</v>
      </c>
      <c r="J1370" s="22">
        <v>0</v>
      </c>
      <c r="K1370" s="23">
        <v>0</v>
      </c>
      <c r="L1370" s="23">
        <v>0</v>
      </c>
      <c r="M1370" s="23">
        <v>3.7546933667083726E-2</v>
      </c>
      <c r="N1370" s="23">
        <v>3.7546933667083726E-2</v>
      </c>
      <c r="O1370" s="23">
        <v>3.7546933667083726E-2</v>
      </c>
      <c r="P1370" s="23">
        <v>0</v>
      </c>
      <c r="Q1370" s="23">
        <v>0</v>
      </c>
      <c r="R1370" s="24">
        <v>3.7685060565275874E-2</v>
      </c>
    </row>
    <row r="1371" spans="1:18" x14ac:dyDescent="0.35">
      <c r="A1371" s="25" t="s">
        <v>155</v>
      </c>
      <c r="B1371" s="26" t="s">
        <v>16</v>
      </c>
      <c r="C1371" s="26" t="s">
        <v>17</v>
      </c>
      <c r="D1371" s="26" t="s">
        <v>84</v>
      </c>
      <c r="E1371" s="26" t="s">
        <v>904</v>
      </c>
      <c r="F1371" s="26" t="s">
        <v>89</v>
      </c>
      <c r="G1371" s="26" t="s">
        <v>70</v>
      </c>
      <c r="H1371" s="27">
        <v>0.02</v>
      </c>
      <c r="I1371" s="28" t="s">
        <v>22</v>
      </c>
      <c r="J1371" s="29">
        <v>8.49</v>
      </c>
      <c r="K1371" s="30">
        <v>8.49</v>
      </c>
      <c r="L1371" s="30">
        <v>8.49</v>
      </c>
      <c r="M1371" s="30">
        <v>8.39</v>
      </c>
      <c r="N1371" s="30">
        <v>8.39</v>
      </c>
      <c r="O1371" s="30">
        <v>8.39</v>
      </c>
      <c r="P1371" s="30">
        <v>7.09</v>
      </c>
      <c r="Q1371" s="30">
        <v>7.09</v>
      </c>
      <c r="R1371" s="31">
        <v>7.86</v>
      </c>
    </row>
    <row r="1372" spans="1:18" x14ac:dyDescent="0.35">
      <c r="A1372" s="12" t="s">
        <v>155</v>
      </c>
      <c r="B1372" s="13" t="s">
        <v>16</v>
      </c>
      <c r="C1372" s="13" t="s">
        <v>17</v>
      </c>
      <c r="D1372" s="13" t="s">
        <v>84</v>
      </c>
      <c r="E1372" s="13" t="s">
        <v>904</v>
      </c>
      <c r="F1372" s="13" t="s">
        <v>89</v>
      </c>
      <c r="G1372" s="13" t="s">
        <v>70</v>
      </c>
      <c r="H1372" s="14">
        <v>0.02</v>
      </c>
      <c r="I1372" s="15" t="s">
        <v>23</v>
      </c>
      <c r="J1372" s="16">
        <v>8.49</v>
      </c>
      <c r="K1372" s="17">
        <v>8.49</v>
      </c>
      <c r="L1372" s="17">
        <v>8.49</v>
      </c>
      <c r="M1372" s="17">
        <v>8.39</v>
      </c>
      <c r="N1372" s="17">
        <v>8.39</v>
      </c>
      <c r="O1372" s="17">
        <v>8.39</v>
      </c>
      <c r="P1372" s="17">
        <v>7.09</v>
      </c>
      <c r="Q1372" s="17">
        <v>7.09</v>
      </c>
      <c r="R1372" s="17">
        <v>7.86</v>
      </c>
    </row>
    <row r="1373" spans="1:18" x14ac:dyDescent="0.35">
      <c r="A1373" s="18" t="s">
        <v>155</v>
      </c>
      <c r="B1373" s="19" t="s">
        <v>16</v>
      </c>
      <c r="C1373" s="19" t="s">
        <v>17</v>
      </c>
      <c r="D1373" s="19" t="s">
        <v>84</v>
      </c>
      <c r="E1373" s="19" t="s">
        <v>904</v>
      </c>
      <c r="F1373" s="19" t="s">
        <v>89</v>
      </c>
      <c r="G1373" s="19" t="s">
        <v>70</v>
      </c>
      <c r="H1373" s="20">
        <v>0.02</v>
      </c>
      <c r="I1373" s="21" t="s">
        <v>25</v>
      </c>
      <c r="J1373" s="22">
        <v>0</v>
      </c>
      <c r="K1373" s="23">
        <v>0</v>
      </c>
      <c r="L1373" s="23">
        <v>0</v>
      </c>
      <c r="M1373" s="23">
        <v>0</v>
      </c>
      <c r="N1373" s="23">
        <v>0</v>
      </c>
      <c r="O1373" s="23">
        <v>0</v>
      </c>
      <c r="P1373" s="23">
        <v>0</v>
      </c>
      <c r="Q1373" s="23">
        <v>0</v>
      </c>
      <c r="R1373" s="24">
        <v>0</v>
      </c>
    </row>
    <row r="1374" spans="1:18" x14ac:dyDescent="0.35">
      <c r="A1374" s="25" t="s">
        <v>155</v>
      </c>
      <c r="B1374" s="26" t="s">
        <v>16</v>
      </c>
      <c r="C1374" s="26" t="s">
        <v>17</v>
      </c>
      <c r="D1374" s="26" t="s">
        <v>84</v>
      </c>
      <c r="E1374" s="26" t="s">
        <v>904</v>
      </c>
      <c r="F1374" s="26" t="s">
        <v>90</v>
      </c>
      <c r="G1374" s="26" t="s">
        <v>70</v>
      </c>
      <c r="H1374" s="27">
        <v>0.02</v>
      </c>
      <c r="I1374" s="28" t="s">
        <v>22</v>
      </c>
      <c r="J1374" s="29">
        <v>6.99</v>
      </c>
      <c r="K1374" s="30">
        <v>6.99</v>
      </c>
      <c r="L1374" s="30">
        <v>6.99</v>
      </c>
      <c r="M1374" s="30">
        <v>6.49</v>
      </c>
      <c r="N1374" s="30">
        <v>6.49</v>
      </c>
      <c r="O1374" s="30">
        <v>6.49</v>
      </c>
      <c r="P1374" s="30">
        <v>5.84</v>
      </c>
      <c r="Q1374" s="30">
        <v>5.84</v>
      </c>
      <c r="R1374" s="31">
        <v>6.1</v>
      </c>
    </row>
    <row r="1375" spans="1:18" x14ac:dyDescent="0.35">
      <c r="A1375" s="12" t="s">
        <v>155</v>
      </c>
      <c r="B1375" s="13" t="s">
        <v>16</v>
      </c>
      <c r="C1375" s="13" t="s">
        <v>17</v>
      </c>
      <c r="D1375" s="13" t="s">
        <v>84</v>
      </c>
      <c r="E1375" s="13" t="s">
        <v>904</v>
      </c>
      <c r="F1375" s="13" t="s">
        <v>90</v>
      </c>
      <c r="G1375" s="13" t="s">
        <v>70</v>
      </c>
      <c r="H1375" s="14">
        <v>0.02</v>
      </c>
      <c r="I1375" s="15" t="s">
        <v>23</v>
      </c>
      <c r="J1375" s="16">
        <v>6.89</v>
      </c>
      <c r="K1375" s="17">
        <v>6.89</v>
      </c>
      <c r="L1375" s="17">
        <v>6.89</v>
      </c>
      <c r="M1375" s="17">
        <v>6.69</v>
      </c>
      <c r="N1375" s="17">
        <v>6.69</v>
      </c>
      <c r="O1375" s="17">
        <v>6.69</v>
      </c>
      <c r="P1375" s="17">
        <v>5.76</v>
      </c>
      <c r="Q1375" s="17">
        <v>5.76</v>
      </c>
      <c r="R1375" s="17">
        <v>6.29</v>
      </c>
    </row>
    <row r="1376" spans="1:18" x14ac:dyDescent="0.35">
      <c r="A1376" s="18" t="s">
        <v>155</v>
      </c>
      <c r="B1376" s="19" t="s">
        <v>16</v>
      </c>
      <c r="C1376" s="19" t="s">
        <v>17</v>
      </c>
      <c r="D1376" s="19" t="s">
        <v>84</v>
      </c>
      <c r="E1376" s="19" t="s">
        <v>904</v>
      </c>
      <c r="F1376" s="19" t="s">
        <v>90</v>
      </c>
      <c r="G1376" s="19" t="s">
        <v>70</v>
      </c>
      <c r="H1376" s="20">
        <v>0.02</v>
      </c>
      <c r="I1376" s="21" t="s">
        <v>25</v>
      </c>
      <c r="J1376" s="22">
        <v>-1.4306151645207543E-2</v>
      </c>
      <c r="K1376" s="23">
        <v>-1.4306151645207543E-2</v>
      </c>
      <c r="L1376" s="23">
        <v>-1.4306151645207543E-2</v>
      </c>
      <c r="M1376" s="23">
        <v>3.0816640986132571E-2</v>
      </c>
      <c r="N1376" s="23">
        <v>3.0816640986132571E-2</v>
      </c>
      <c r="O1376" s="23">
        <v>3.0816640986132571E-2</v>
      </c>
      <c r="P1376" s="23">
        <v>-1.3698630136986356E-2</v>
      </c>
      <c r="Q1376" s="23">
        <v>-1.3698630136986356E-2</v>
      </c>
      <c r="R1376" s="24">
        <v>3.1147540983606614E-2</v>
      </c>
    </row>
    <row r="1377" spans="1:18" x14ac:dyDescent="0.35">
      <c r="A1377" s="25" t="s">
        <v>155</v>
      </c>
      <c r="B1377" s="26" t="s">
        <v>16</v>
      </c>
      <c r="C1377" s="26" t="s">
        <v>17</v>
      </c>
      <c r="D1377" s="26" t="s">
        <v>84</v>
      </c>
      <c r="E1377" s="26" t="s">
        <v>904</v>
      </c>
      <c r="F1377" s="26" t="s">
        <v>91</v>
      </c>
      <c r="G1377" s="26" t="s">
        <v>70</v>
      </c>
      <c r="H1377" s="27">
        <v>0.02</v>
      </c>
      <c r="I1377" s="28" t="s">
        <v>22</v>
      </c>
      <c r="J1377" s="29">
        <v>6.29</v>
      </c>
      <c r="K1377" s="30">
        <v>6.29</v>
      </c>
      <c r="L1377" s="30">
        <v>6.29</v>
      </c>
      <c r="M1377" s="30">
        <v>5.79</v>
      </c>
      <c r="N1377" s="30">
        <v>5.79</v>
      </c>
      <c r="O1377" s="30">
        <v>5.79</v>
      </c>
      <c r="P1377" s="30">
        <v>5.25</v>
      </c>
      <c r="Q1377" s="30">
        <v>5.25</v>
      </c>
      <c r="R1377" s="31">
        <v>5.59</v>
      </c>
    </row>
    <row r="1378" spans="1:18" x14ac:dyDescent="0.35">
      <c r="A1378" s="12" t="s">
        <v>155</v>
      </c>
      <c r="B1378" s="13" t="s">
        <v>16</v>
      </c>
      <c r="C1378" s="13" t="s">
        <v>17</v>
      </c>
      <c r="D1378" s="13" t="s">
        <v>84</v>
      </c>
      <c r="E1378" s="13" t="s">
        <v>904</v>
      </c>
      <c r="F1378" s="13" t="s">
        <v>91</v>
      </c>
      <c r="G1378" s="13" t="s">
        <v>70</v>
      </c>
      <c r="H1378" s="14">
        <v>0.02</v>
      </c>
      <c r="I1378" s="15" t="s">
        <v>23</v>
      </c>
      <c r="J1378" s="16">
        <v>5.49</v>
      </c>
      <c r="K1378" s="17">
        <v>5.49</v>
      </c>
      <c r="L1378" s="17">
        <v>5.49</v>
      </c>
      <c r="M1378" s="17">
        <v>5.29</v>
      </c>
      <c r="N1378" s="17">
        <v>5.29</v>
      </c>
      <c r="O1378" s="17">
        <v>5.29</v>
      </c>
      <c r="P1378" s="17">
        <v>4.58</v>
      </c>
      <c r="Q1378" s="17">
        <v>4.58</v>
      </c>
      <c r="R1378" s="17">
        <v>5.59</v>
      </c>
    </row>
    <row r="1379" spans="1:18" x14ac:dyDescent="0.35">
      <c r="A1379" s="18" t="s">
        <v>155</v>
      </c>
      <c r="B1379" s="19" t="s">
        <v>16</v>
      </c>
      <c r="C1379" s="19" t="s">
        <v>17</v>
      </c>
      <c r="D1379" s="19" t="s">
        <v>84</v>
      </c>
      <c r="E1379" s="19" t="s">
        <v>904</v>
      </c>
      <c r="F1379" s="19" t="s">
        <v>91</v>
      </c>
      <c r="G1379" s="19" t="s">
        <v>70</v>
      </c>
      <c r="H1379" s="20">
        <v>0.02</v>
      </c>
      <c r="I1379" s="21" t="s">
        <v>25</v>
      </c>
      <c r="J1379" s="22">
        <v>-0.12718600953895065</v>
      </c>
      <c r="K1379" s="23">
        <v>-0.12718600953895065</v>
      </c>
      <c r="L1379" s="23">
        <v>-0.12718600953895065</v>
      </c>
      <c r="M1379" s="23">
        <v>-8.6355785837651133E-2</v>
      </c>
      <c r="N1379" s="23">
        <v>-8.6355785837651133E-2</v>
      </c>
      <c r="O1379" s="23">
        <v>-8.6355785837651133E-2</v>
      </c>
      <c r="P1379" s="23">
        <v>-0.12761904761904763</v>
      </c>
      <c r="Q1379" s="23">
        <v>-0.12761904761904763</v>
      </c>
      <c r="R1379" s="24">
        <v>0</v>
      </c>
    </row>
    <row r="1380" spans="1:18" x14ac:dyDescent="0.35">
      <c r="A1380" s="25" t="s">
        <v>155</v>
      </c>
      <c r="B1380" s="26" t="s">
        <v>16</v>
      </c>
      <c r="C1380" s="26" t="s">
        <v>17</v>
      </c>
      <c r="D1380" s="26" t="s">
        <v>84</v>
      </c>
      <c r="E1380" s="26" t="s">
        <v>880</v>
      </c>
      <c r="F1380" s="26" t="s">
        <v>88</v>
      </c>
      <c r="G1380" s="26" t="s">
        <v>70</v>
      </c>
      <c r="H1380" s="27">
        <v>0.02</v>
      </c>
      <c r="I1380" s="28" t="s">
        <v>22</v>
      </c>
      <c r="J1380" s="29">
        <v>6.19</v>
      </c>
      <c r="K1380" s="30">
        <v>6.19</v>
      </c>
      <c r="L1380" s="30">
        <v>6.19</v>
      </c>
      <c r="M1380" s="30">
        <v>5.99</v>
      </c>
      <c r="N1380" s="30">
        <v>5.99</v>
      </c>
      <c r="O1380" s="30">
        <v>5.99</v>
      </c>
      <c r="P1380" s="30">
        <v>5.17</v>
      </c>
      <c r="Q1380" s="30">
        <v>5.17</v>
      </c>
      <c r="R1380" s="31">
        <v>5.71</v>
      </c>
    </row>
    <row r="1381" spans="1:18" x14ac:dyDescent="0.35">
      <c r="A1381" s="12" t="s">
        <v>155</v>
      </c>
      <c r="B1381" s="13" t="s">
        <v>16</v>
      </c>
      <c r="C1381" s="13" t="s">
        <v>17</v>
      </c>
      <c r="D1381" s="13" t="s">
        <v>84</v>
      </c>
      <c r="E1381" s="13" t="s">
        <v>880</v>
      </c>
      <c r="F1381" s="13" t="s">
        <v>88</v>
      </c>
      <c r="G1381" s="13" t="s">
        <v>70</v>
      </c>
      <c r="H1381" s="14">
        <v>0.02</v>
      </c>
      <c r="I1381" s="15" t="s">
        <v>23</v>
      </c>
      <c r="J1381" s="16">
        <v>6.19</v>
      </c>
      <c r="K1381" s="17">
        <v>6.19</v>
      </c>
      <c r="L1381" s="17">
        <v>6.19</v>
      </c>
      <c r="M1381" s="17">
        <v>5.99</v>
      </c>
      <c r="N1381" s="17">
        <v>5.99</v>
      </c>
      <c r="O1381" s="17">
        <v>5.99</v>
      </c>
      <c r="P1381" s="17">
        <v>5.17</v>
      </c>
      <c r="Q1381" s="17">
        <v>5.17</v>
      </c>
      <c r="R1381" s="17">
        <v>5.71</v>
      </c>
    </row>
    <row r="1382" spans="1:18" x14ac:dyDescent="0.35">
      <c r="A1382" s="18" t="s">
        <v>155</v>
      </c>
      <c r="B1382" s="19" t="s">
        <v>16</v>
      </c>
      <c r="C1382" s="19" t="s">
        <v>17</v>
      </c>
      <c r="D1382" s="19" t="s">
        <v>84</v>
      </c>
      <c r="E1382" s="19" t="s">
        <v>880</v>
      </c>
      <c r="F1382" s="19" t="s">
        <v>88</v>
      </c>
      <c r="G1382" s="19" t="s">
        <v>70</v>
      </c>
      <c r="H1382" s="20">
        <v>0.02</v>
      </c>
      <c r="I1382" s="21" t="s">
        <v>25</v>
      </c>
      <c r="J1382" s="22">
        <v>0</v>
      </c>
      <c r="K1382" s="23">
        <v>0</v>
      </c>
      <c r="L1382" s="23">
        <v>0</v>
      </c>
      <c r="M1382" s="23">
        <v>0</v>
      </c>
      <c r="N1382" s="23">
        <v>0</v>
      </c>
      <c r="O1382" s="23">
        <v>0</v>
      </c>
      <c r="P1382" s="23">
        <v>0</v>
      </c>
      <c r="Q1382" s="23">
        <v>0</v>
      </c>
      <c r="R1382" s="24">
        <v>0</v>
      </c>
    </row>
    <row r="1383" spans="1:18" x14ac:dyDescent="0.35">
      <c r="A1383" s="25" t="s">
        <v>155</v>
      </c>
      <c r="B1383" s="26" t="s">
        <v>16</v>
      </c>
      <c r="C1383" s="26" t="s">
        <v>17</v>
      </c>
      <c r="D1383" s="26" t="s">
        <v>84</v>
      </c>
      <c r="E1383" s="26" t="s">
        <v>881</v>
      </c>
      <c r="F1383" s="26" t="s">
        <v>556</v>
      </c>
      <c r="G1383" s="26" t="s">
        <v>70</v>
      </c>
      <c r="H1383" s="27">
        <v>0.02</v>
      </c>
      <c r="I1383" s="28" t="s">
        <v>22</v>
      </c>
      <c r="J1383" s="29">
        <v>9.39</v>
      </c>
      <c r="K1383" s="30">
        <v>9.39</v>
      </c>
      <c r="L1383" s="30">
        <v>9.39</v>
      </c>
      <c r="M1383" s="30">
        <v>9.09</v>
      </c>
      <c r="N1383" s="30">
        <v>9.09</v>
      </c>
      <c r="O1383" s="30">
        <v>9.09</v>
      </c>
      <c r="P1383" s="30">
        <v>10.15</v>
      </c>
      <c r="Q1383" s="30">
        <v>10.15</v>
      </c>
      <c r="R1383" s="31">
        <v>10.14</v>
      </c>
    </row>
    <row r="1384" spans="1:18" x14ac:dyDescent="0.35">
      <c r="A1384" s="12" t="s">
        <v>155</v>
      </c>
      <c r="B1384" s="13" t="s">
        <v>16</v>
      </c>
      <c r="C1384" s="13" t="s">
        <v>17</v>
      </c>
      <c r="D1384" s="13" t="s">
        <v>84</v>
      </c>
      <c r="E1384" s="13" t="s">
        <v>881</v>
      </c>
      <c r="F1384" s="13" t="s">
        <v>556</v>
      </c>
      <c r="G1384" s="13" t="s">
        <v>70</v>
      </c>
      <c r="H1384" s="14">
        <v>0.02</v>
      </c>
      <c r="I1384" s="15" t="s">
        <v>23</v>
      </c>
      <c r="J1384" s="16">
        <v>9.39</v>
      </c>
      <c r="K1384" s="17">
        <v>9.39</v>
      </c>
      <c r="L1384" s="17">
        <v>9.39</v>
      </c>
      <c r="M1384" s="17">
        <v>9.09</v>
      </c>
      <c r="N1384" s="17">
        <v>9.09</v>
      </c>
      <c r="O1384" s="17">
        <v>9.09</v>
      </c>
      <c r="P1384" s="17">
        <v>10.15</v>
      </c>
      <c r="Q1384" s="17">
        <v>10.15</v>
      </c>
      <c r="R1384" s="17">
        <v>10.14</v>
      </c>
    </row>
    <row r="1385" spans="1:18" x14ac:dyDescent="0.35">
      <c r="A1385" s="18" t="s">
        <v>155</v>
      </c>
      <c r="B1385" s="19" t="s">
        <v>16</v>
      </c>
      <c r="C1385" s="19" t="s">
        <v>17</v>
      </c>
      <c r="D1385" s="19" t="s">
        <v>84</v>
      </c>
      <c r="E1385" s="19" t="s">
        <v>881</v>
      </c>
      <c r="F1385" s="19" t="s">
        <v>556</v>
      </c>
      <c r="G1385" s="19" t="s">
        <v>70</v>
      </c>
      <c r="H1385" s="20">
        <v>0.02</v>
      </c>
      <c r="I1385" s="21" t="s">
        <v>25</v>
      </c>
      <c r="J1385" s="22">
        <v>0</v>
      </c>
      <c r="K1385" s="23">
        <v>0</v>
      </c>
      <c r="L1385" s="23">
        <v>0</v>
      </c>
      <c r="M1385" s="23">
        <v>0</v>
      </c>
      <c r="N1385" s="23">
        <v>0</v>
      </c>
      <c r="O1385" s="23">
        <v>0</v>
      </c>
      <c r="P1385" s="23">
        <v>0</v>
      </c>
      <c r="Q1385" s="23">
        <v>0</v>
      </c>
      <c r="R1385" s="24">
        <v>0</v>
      </c>
    </row>
    <row r="1386" spans="1:18" x14ac:dyDescent="0.35">
      <c r="A1386" s="25" t="s">
        <v>155</v>
      </c>
      <c r="B1386" s="26" t="s">
        <v>16</v>
      </c>
      <c r="C1386" s="26" t="s">
        <v>17</v>
      </c>
      <c r="D1386" s="26" t="s">
        <v>84</v>
      </c>
      <c r="E1386" s="26" t="s">
        <v>881</v>
      </c>
      <c r="F1386" s="26" t="s">
        <v>93</v>
      </c>
      <c r="G1386" s="26" t="s">
        <v>70</v>
      </c>
      <c r="H1386" s="27">
        <v>0.02</v>
      </c>
      <c r="I1386" s="28" t="s">
        <v>22</v>
      </c>
      <c r="J1386" s="29">
        <v>9.0399999999999991</v>
      </c>
      <c r="K1386" s="30">
        <v>9.0399999999999991</v>
      </c>
      <c r="L1386" s="30">
        <v>9.0399999999999991</v>
      </c>
      <c r="M1386" s="30">
        <v>8.69</v>
      </c>
      <c r="N1386" s="30">
        <v>8.69</v>
      </c>
      <c r="O1386" s="30">
        <v>8.69</v>
      </c>
      <c r="P1386" s="30">
        <v>9.76</v>
      </c>
      <c r="Q1386" s="30">
        <v>9.76</v>
      </c>
      <c r="R1386" s="31">
        <v>9.81</v>
      </c>
    </row>
    <row r="1387" spans="1:18" x14ac:dyDescent="0.35">
      <c r="A1387" s="12" t="s">
        <v>155</v>
      </c>
      <c r="B1387" s="13" t="s">
        <v>16</v>
      </c>
      <c r="C1387" s="13" t="s">
        <v>17</v>
      </c>
      <c r="D1387" s="13" t="s">
        <v>84</v>
      </c>
      <c r="E1387" s="13" t="s">
        <v>881</v>
      </c>
      <c r="F1387" s="13" t="s">
        <v>93</v>
      </c>
      <c r="G1387" s="13" t="s">
        <v>70</v>
      </c>
      <c r="H1387" s="14">
        <v>0.02</v>
      </c>
      <c r="I1387" s="15" t="s">
        <v>23</v>
      </c>
      <c r="J1387" s="16">
        <v>9.0399999999999991</v>
      </c>
      <c r="K1387" s="17">
        <v>9.0399999999999991</v>
      </c>
      <c r="L1387" s="17">
        <v>9.0399999999999991</v>
      </c>
      <c r="M1387" s="17">
        <v>8.84</v>
      </c>
      <c r="N1387" s="17">
        <v>8.84</v>
      </c>
      <c r="O1387" s="17">
        <v>8.84</v>
      </c>
      <c r="P1387" s="17">
        <v>9.76</v>
      </c>
      <c r="Q1387" s="17">
        <v>9.76</v>
      </c>
      <c r="R1387" s="17">
        <v>9.9499999999999993</v>
      </c>
    </row>
    <row r="1388" spans="1:18" x14ac:dyDescent="0.35">
      <c r="A1388" s="18" t="s">
        <v>155</v>
      </c>
      <c r="B1388" s="19" t="s">
        <v>16</v>
      </c>
      <c r="C1388" s="19" t="s">
        <v>17</v>
      </c>
      <c r="D1388" s="19" t="s">
        <v>84</v>
      </c>
      <c r="E1388" s="19" t="s">
        <v>881</v>
      </c>
      <c r="F1388" s="19" t="s">
        <v>93</v>
      </c>
      <c r="G1388" s="19" t="s">
        <v>70</v>
      </c>
      <c r="H1388" s="20">
        <v>0.02</v>
      </c>
      <c r="I1388" s="21" t="s">
        <v>25</v>
      </c>
      <c r="J1388" s="22">
        <v>0</v>
      </c>
      <c r="K1388" s="23">
        <v>0</v>
      </c>
      <c r="L1388" s="23">
        <v>0</v>
      </c>
      <c r="M1388" s="23">
        <v>1.7261219792865434E-2</v>
      </c>
      <c r="N1388" s="23">
        <v>1.7261219792865434E-2</v>
      </c>
      <c r="O1388" s="23">
        <v>1.7261219792865434E-2</v>
      </c>
      <c r="P1388" s="23">
        <v>0</v>
      </c>
      <c r="Q1388" s="23">
        <v>0</v>
      </c>
      <c r="R1388" s="24">
        <v>1.4271151885830724E-2</v>
      </c>
    </row>
    <row r="1389" spans="1:18" x14ac:dyDescent="0.35">
      <c r="A1389" s="25" t="s">
        <v>155</v>
      </c>
      <c r="B1389" s="26" t="s">
        <v>16</v>
      </c>
      <c r="C1389" s="26" t="s">
        <v>17</v>
      </c>
      <c r="D1389" s="26" t="s">
        <v>84</v>
      </c>
      <c r="E1389" s="26" t="s">
        <v>881</v>
      </c>
      <c r="F1389" s="26" t="s">
        <v>916</v>
      </c>
      <c r="G1389" s="26" t="s">
        <v>70</v>
      </c>
      <c r="H1389" s="27">
        <v>0.02</v>
      </c>
      <c r="I1389" s="28" t="s">
        <v>22</v>
      </c>
      <c r="J1389" s="29">
        <v>9.0399999999999991</v>
      </c>
      <c r="K1389" s="30">
        <v>9.0399999999999991</v>
      </c>
      <c r="L1389" s="30">
        <v>9.0399999999999991</v>
      </c>
      <c r="M1389" s="30">
        <v>8.69</v>
      </c>
      <c r="N1389" s="30">
        <v>8.69</v>
      </c>
      <c r="O1389" s="30">
        <v>8.69</v>
      </c>
      <c r="P1389" s="30">
        <v>9.76</v>
      </c>
      <c r="Q1389" s="30">
        <v>9.76</v>
      </c>
      <c r="R1389" s="31">
        <v>9.82</v>
      </c>
    </row>
    <row r="1390" spans="1:18" x14ac:dyDescent="0.35">
      <c r="A1390" s="12" t="s">
        <v>155</v>
      </c>
      <c r="B1390" s="13" t="s">
        <v>16</v>
      </c>
      <c r="C1390" s="13" t="s">
        <v>17</v>
      </c>
      <c r="D1390" s="13" t="s">
        <v>84</v>
      </c>
      <c r="E1390" s="13" t="s">
        <v>881</v>
      </c>
      <c r="F1390" s="13" t="s">
        <v>916</v>
      </c>
      <c r="G1390" s="13" t="s">
        <v>70</v>
      </c>
      <c r="H1390" s="14">
        <v>0.02</v>
      </c>
      <c r="I1390" s="15" t="s">
        <v>23</v>
      </c>
      <c r="J1390" s="16">
        <v>9.0399999999999991</v>
      </c>
      <c r="K1390" s="17">
        <v>9.0399999999999991</v>
      </c>
      <c r="L1390" s="17">
        <v>9.0399999999999991</v>
      </c>
      <c r="M1390" s="17">
        <v>8.99</v>
      </c>
      <c r="N1390" s="17">
        <v>8.99</v>
      </c>
      <c r="O1390" s="17">
        <v>8.99</v>
      </c>
      <c r="P1390" s="17">
        <v>9.76</v>
      </c>
      <c r="Q1390" s="17">
        <v>9.76</v>
      </c>
      <c r="R1390" s="17">
        <v>10.1</v>
      </c>
    </row>
    <row r="1391" spans="1:18" x14ac:dyDescent="0.35">
      <c r="A1391" s="18" t="s">
        <v>155</v>
      </c>
      <c r="B1391" s="19" t="s">
        <v>16</v>
      </c>
      <c r="C1391" s="19" t="s">
        <v>17</v>
      </c>
      <c r="D1391" s="19" t="s">
        <v>84</v>
      </c>
      <c r="E1391" s="19" t="s">
        <v>881</v>
      </c>
      <c r="F1391" s="19" t="s">
        <v>916</v>
      </c>
      <c r="G1391" s="19" t="s">
        <v>70</v>
      </c>
      <c r="H1391" s="20">
        <v>0.02</v>
      </c>
      <c r="I1391" s="21" t="s">
        <v>25</v>
      </c>
      <c r="J1391" s="22">
        <v>0</v>
      </c>
      <c r="K1391" s="23">
        <v>0</v>
      </c>
      <c r="L1391" s="23">
        <v>0</v>
      </c>
      <c r="M1391" s="23">
        <v>3.4522439585730869E-2</v>
      </c>
      <c r="N1391" s="23">
        <v>3.4522439585730869E-2</v>
      </c>
      <c r="O1391" s="23">
        <v>3.4522439585730869E-2</v>
      </c>
      <c r="P1391" s="23">
        <v>0</v>
      </c>
      <c r="Q1391" s="23">
        <v>0</v>
      </c>
      <c r="R1391" s="24">
        <v>2.8513238289205711E-2</v>
      </c>
    </row>
    <row r="1392" spans="1:18" x14ac:dyDescent="0.35">
      <c r="A1392" s="25" t="s">
        <v>155</v>
      </c>
      <c r="B1392" s="26" t="s">
        <v>16</v>
      </c>
      <c r="C1392" s="26" t="s">
        <v>17</v>
      </c>
      <c r="D1392" s="26" t="s">
        <v>84</v>
      </c>
      <c r="E1392" s="26" t="s">
        <v>881</v>
      </c>
      <c r="F1392" s="26" t="s">
        <v>917</v>
      </c>
      <c r="G1392" s="26" t="s">
        <v>70</v>
      </c>
      <c r="H1392" s="27">
        <v>0.02</v>
      </c>
      <c r="I1392" s="28" t="s">
        <v>22</v>
      </c>
      <c r="J1392" s="29">
        <v>9.0399999999999991</v>
      </c>
      <c r="K1392" s="30">
        <v>9.0399999999999991</v>
      </c>
      <c r="L1392" s="30">
        <v>9.0399999999999991</v>
      </c>
      <c r="M1392" s="30">
        <v>8.69</v>
      </c>
      <c r="N1392" s="30">
        <v>8.69</v>
      </c>
      <c r="O1392" s="30">
        <v>8.69</v>
      </c>
      <c r="P1392" s="30">
        <v>9.76</v>
      </c>
      <c r="Q1392" s="30">
        <v>9.76</v>
      </c>
      <c r="R1392" s="31">
        <v>9.82</v>
      </c>
    </row>
    <row r="1393" spans="1:18" x14ac:dyDescent="0.35">
      <c r="A1393" s="12" t="s">
        <v>155</v>
      </c>
      <c r="B1393" s="13" t="s">
        <v>16</v>
      </c>
      <c r="C1393" s="13" t="s">
        <v>17</v>
      </c>
      <c r="D1393" s="13" t="s">
        <v>84</v>
      </c>
      <c r="E1393" s="13" t="s">
        <v>881</v>
      </c>
      <c r="F1393" s="13" t="s">
        <v>917</v>
      </c>
      <c r="G1393" s="13" t="s">
        <v>70</v>
      </c>
      <c r="H1393" s="14">
        <v>0.02</v>
      </c>
      <c r="I1393" s="15" t="s">
        <v>23</v>
      </c>
      <c r="J1393" s="16">
        <v>9.0399999999999991</v>
      </c>
      <c r="K1393" s="17">
        <v>9.0399999999999991</v>
      </c>
      <c r="L1393" s="17">
        <v>9.0399999999999991</v>
      </c>
      <c r="M1393" s="17">
        <v>8.99</v>
      </c>
      <c r="N1393" s="17">
        <v>8.99</v>
      </c>
      <c r="O1393" s="17">
        <v>8.99</v>
      </c>
      <c r="P1393" s="17">
        <v>9.76</v>
      </c>
      <c r="Q1393" s="17">
        <v>9.76</v>
      </c>
      <c r="R1393" s="17">
        <v>10.1</v>
      </c>
    </row>
    <row r="1394" spans="1:18" x14ac:dyDescent="0.35">
      <c r="A1394" s="18" t="s">
        <v>155</v>
      </c>
      <c r="B1394" s="19" t="s">
        <v>16</v>
      </c>
      <c r="C1394" s="19" t="s">
        <v>17</v>
      </c>
      <c r="D1394" s="19" t="s">
        <v>84</v>
      </c>
      <c r="E1394" s="19" t="s">
        <v>881</v>
      </c>
      <c r="F1394" s="19" t="s">
        <v>917</v>
      </c>
      <c r="G1394" s="19" t="s">
        <v>70</v>
      </c>
      <c r="H1394" s="20">
        <v>0.02</v>
      </c>
      <c r="I1394" s="21" t="s">
        <v>25</v>
      </c>
      <c r="J1394" s="22">
        <v>0</v>
      </c>
      <c r="K1394" s="23">
        <v>0</v>
      </c>
      <c r="L1394" s="23">
        <v>0</v>
      </c>
      <c r="M1394" s="23">
        <v>3.4522439585730869E-2</v>
      </c>
      <c r="N1394" s="23">
        <v>3.4522439585730869E-2</v>
      </c>
      <c r="O1394" s="23">
        <v>3.4522439585730869E-2</v>
      </c>
      <c r="P1394" s="23">
        <v>0</v>
      </c>
      <c r="Q1394" s="23">
        <v>0</v>
      </c>
      <c r="R1394" s="24">
        <v>2.8513238289205711E-2</v>
      </c>
    </row>
    <row r="1395" spans="1:18" x14ac:dyDescent="0.35">
      <c r="A1395" s="25" t="s">
        <v>155</v>
      </c>
      <c r="B1395" s="26" t="s">
        <v>16</v>
      </c>
      <c r="C1395" s="26" t="s">
        <v>17</v>
      </c>
      <c r="D1395" s="26" t="s">
        <v>84</v>
      </c>
      <c r="E1395" s="26" t="s">
        <v>881</v>
      </c>
      <c r="F1395" s="26" t="s">
        <v>94</v>
      </c>
      <c r="G1395" s="26" t="s">
        <v>70</v>
      </c>
      <c r="H1395" s="27">
        <v>0.02</v>
      </c>
      <c r="I1395" s="28" t="s">
        <v>22</v>
      </c>
      <c r="J1395" s="29">
        <v>8.7899999999999991</v>
      </c>
      <c r="K1395" s="30">
        <v>8.7899999999999991</v>
      </c>
      <c r="L1395" s="30">
        <v>8.7899999999999991</v>
      </c>
      <c r="M1395" s="30">
        <v>8.5399999999999991</v>
      </c>
      <c r="N1395" s="30">
        <v>8.5399999999999991</v>
      </c>
      <c r="O1395" s="30">
        <v>8.5399999999999991</v>
      </c>
      <c r="P1395" s="30">
        <v>9.52</v>
      </c>
      <c r="Q1395" s="30">
        <v>9.52</v>
      </c>
      <c r="R1395" s="31">
        <v>9.5399999999999991</v>
      </c>
    </row>
    <row r="1396" spans="1:18" x14ac:dyDescent="0.35">
      <c r="A1396" s="12" t="s">
        <v>155</v>
      </c>
      <c r="B1396" s="13" t="s">
        <v>16</v>
      </c>
      <c r="C1396" s="13" t="s">
        <v>17</v>
      </c>
      <c r="D1396" s="13" t="s">
        <v>84</v>
      </c>
      <c r="E1396" s="13" t="s">
        <v>881</v>
      </c>
      <c r="F1396" s="13" t="s">
        <v>94</v>
      </c>
      <c r="G1396" s="13" t="s">
        <v>70</v>
      </c>
      <c r="H1396" s="14">
        <v>0.02</v>
      </c>
      <c r="I1396" s="15" t="s">
        <v>23</v>
      </c>
      <c r="J1396" s="16">
        <v>8.7899999999999991</v>
      </c>
      <c r="K1396" s="17">
        <v>8.7899999999999991</v>
      </c>
      <c r="L1396" s="17">
        <v>8.7899999999999991</v>
      </c>
      <c r="M1396" s="17">
        <v>8.5399999999999991</v>
      </c>
      <c r="N1396" s="17">
        <v>8.5399999999999991</v>
      </c>
      <c r="O1396" s="17">
        <v>8.5399999999999991</v>
      </c>
      <c r="P1396" s="17">
        <v>9.52</v>
      </c>
      <c r="Q1396" s="17">
        <v>9.52</v>
      </c>
      <c r="R1396" s="17">
        <v>9.5399999999999991</v>
      </c>
    </row>
    <row r="1397" spans="1:18" x14ac:dyDescent="0.35">
      <c r="A1397" s="18" t="s">
        <v>155</v>
      </c>
      <c r="B1397" s="19" t="s">
        <v>16</v>
      </c>
      <c r="C1397" s="19" t="s">
        <v>17</v>
      </c>
      <c r="D1397" s="19" t="s">
        <v>84</v>
      </c>
      <c r="E1397" s="19" t="s">
        <v>881</v>
      </c>
      <c r="F1397" s="19" t="s">
        <v>94</v>
      </c>
      <c r="G1397" s="19" t="s">
        <v>70</v>
      </c>
      <c r="H1397" s="20">
        <v>0.02</v>
      </c>
      <c r="I1397" s="21" t="s">
        <v>25</v>
      </c>
      <c r="J1397" s="22">
        <v>0</v>
      </c>
      <c r="K1397" s="23">
        <v>0</v>
      </c>
      <c r="L1397" s="23">
        <v>0</v>
      </c>
      <c r="M1397" s="23">
        <v>0</v>
      </c>
      <c r="N1397" s="23">
        <v>0</v>
      </c>
      <c r="O1397" s="23">
        <v>0</v>
      </c>
      <c r="P1397" s="23">
        <v>0</v>
      </c>
      <c r="Q1397" s="23">
        <v>0</v>
      </c>
      <c r="R1397" s="24">
        <v>0</v>
      </c>
    </row>
    <row r="1398" spans="1:18" x14ac:dyDescent="0.35">
      <c r="A1398" s="25" t="s">
        <v>155</v>
      </c>
      <c r="B1398" s="26" t="s">
        <v>16</v>
      </c>
      <c r="C1398" s="26" t="s">
        <v>17</v>
      </c>
      <c r="D1398" s="26" t="s">
        <v>95</v>
      </c>
      <c r="E1398" s="26" t="s">
        <v>904</v>
      </c>
      <c r="F1398" s="26" t="s">
        <v>96</v>
      </c>
      <c r="G1398" s="26" t="s">
        <v>70</v>
      </c>
      <c r="H1398" s="27">
        <v>2.2499999999999999E-2</v>
      </c>
      <c r="I1398" s="28" t="s">
        <v>22</v>
      </c>
      <c r="J1398" s="29">
        <v>9.49</v>
      </c>
      <c r="K1398" s="30">
        <v>9.49</v>
      </c>
      <c r="L1398" s="30">
        <v>9.49</v>
      </c>
      <c r="M1398" s="30">
        <v>9.2899999999999991</v>
      </c>
      <c r="N1398" s="30">
        <v>9.2899999999999991</v>
      </c>
      <c r="O1398" s="30">
        <v>9.2899999999999991</v>
      </c>
      <c r="P1398" s="30">
        <v>7.91</v>
      </c>
      <c r="Q1398" s="30">
        <v>7.91</v>
      </c>
      <c r="R1398" s="31">
        <v>10.44</v>
      </c>
    </row>
    <row r="1399" spans="1:18" x14ac:dyDescent="0.35">
      <c r="A1399" s="12" t="s">
        <v>155</v>
      </c>
      <c r="B1399" s="13" t="s">
        <v>16</v>
      </c>
      <c r="C1399" s="13" t="s">
        <v>17</v>
      </c>
      <c r="D1399" s="13" t="s">
        <v>95</v>
      </c>
      <c r="E1399" s="13" t="s">
        <v>904</v>
      </c>
      <c r="F1399" s="13" t="s">
        <v>96</v>
      </c>
      <c r="G1399" s="13" t="s">
        <v>70</v>
      </c>
      <c r="H1399" s="14">
        <v>2.2499999999999999E-2</v>
      </c>
      <c r="I1399" s="15" t="s">
        <v>23</v>
      </c>
      <c r="J1399" s="16">
        <v>9.49</v>
      </c>
      <c r="K1399" s="17">
        <v>9.49</v>
      </c>
      <c r="L1399" s="17">
        <v>9.49</v>
      </c>
      <c r="M1399" s="17">
        <v>9.2899999999999991</v>
      </c>
      <c r="N1399" s="17">
        <v>9.2899999999999991</v>
      </c>
      <c r="O1399" s="17">
        <v>9.2899999999999991</v>
      </c>
      <c r="P1399" s="17">
        <v>7.91</v>
      </c>
      <c r="Q1399" s="17">
        <v>7.91</v>
      </c>
      <c r="R1399" s="17">
        <v>10.44</v>
      </c>
    </row>
    <row r="1400" spans="1:18" x14ac:dyDescent="0.35">
      <c r="A1400" s="18" t="s">
        <v>155</v>
      </c>
      <c r="B1400" s="19" t="s">
        <v>16</v>
      </c>
      <c r="C1400" s="19" t="s">
        <v>17</v>
      </c>
      <c r="D1400" s="19" t="s">
        <v>95</v>
      </c>
      <c r="E1400" s="19" t="s">
        <v>904</v>
      </c>
      <c r="F1400" s="19" t="s">
        <v>96</v>
      </c>
      <c r="G1400" s="19" t="s">
        <v>70</v>
      </c>
      <c r="H1400" s="20">
        <v>2.2499999999999999E-2</v>
      </c>
      <c r="I1400" s="21" t="s">
        <v>25</v>
      </c>
      <c r="J1400" s="22">
        <v>0</v>
      </c>
      <c r="K1400" s="23">
        <v>0</v>
      </c>
      <c r="L1400" s="23">
        <v>0</v>
      </c>
      <c r="M1400" s="23">
        <v>0</v>
      </c>
      <c r="N1400" s="23">
        <v>0</v>
      </c>
      <c r="O1400" s="23">
        <v>0</v>
      </c>
      <c r="P1400" s="23">
        <v>0</v>
      </c>
      <c r="Q1400" s="23">
        <v>0</v>
      </c>
      <c r="R1400" s="24">
        <v>0</v>
      </c>
    </row>
    <row r="1401" spans="1:18" x14ac:dyDescent="0.35">
      <c r="A1401" s="25" t="s">
        <v>155</v>
      </c>
      <c r="B1401" s="26" t="s">
        <v>16</v>
      </c>
      <c r="C1401" s="26" t="s">
        <v>17</v>
      </c>
      <c r="D1401" s="26" t="s">
        <v>95</v>
      </c>
      <c r="E1401" s="26" t="s">
        <v>904</v>
      </c>
      <c r="F1401" s="26" t="s">
        <v>97</v>
      </c>
      <c r="G1401" s="26" t="s">
        <v>70</v>
      </c>
      <c r="H1401" s="77">
        <v>2.2499999999999999E-2</v>
      </c>
      <c r="I1401" s="28" t="s">
        <v>22</v>
      </c>
      <c r="J1401" s="29">
        <v>8.49</v>
      </c>
      <c r="K1401" s="30">
        <v>8.49</v>
      </c>
      <c r="L1401" s="30">
        <v>8.49</v>
      </c>
      <c r="M1401" s="30">
        <v>7.99</v>
      </c>
      <c r="N1401" s="30">
        <v>7.99</v>
      </c>
      <c r="O1401" s="30">
        <v>7.99</v>
      </c>
      <c r="P1401" s="30">
        <v>7.08</v>
      </c>
      <c r="Q1401" s="30">
        <v>7.08</v>
      </c>
      <c r="R1401" s="31">
        <v>9.36</v>
      </c>
    </row>
    <row r="1402" spans="1:18" x14ac:dyDescent="0.35">
      <c r="A1402" s="12" t="s">
        <v>155</v>
      </c>
      <c r="B1402" s="13" t="s">
        <v>16</v>
      </c>
      <c r="C1402" s="13" t="s">
        <v>17</v>
      </c>
      <c r="D1402" s="13" t="s">
        <v>95</v>
      </c>
      <c r="E1402" s="13" t="s">
        <v>904</v>
      </c>
      <c r="F1402" s="13" t="s">
        <v>97</v>
      </c>
      <c r="G1402" s="13" t="s">
        <v>70</v>
      </c>
      <c r="H1402" s="78">
        <v>2.2499999999999999E-2</v>
      </c>
      <c r="I1402" s="15" t="s">
        <v>23</v>
      </c>
      <c r="J1402" s="16">
        <v>8.49</v>
      </c>
      <c r="K1402" s="17">
        <v>8.49</v>
      </c>
      <c r="L1402" s="17">
        <v>8.49</v>
      </c>
      <c r="M1402" s="17">
        <v>8.2899999999999991</v>
      </c>
      <c r="N1402" s="17">
        <v>8.2899999999999991</v>
      </c>
      <c r="O1402" s="17">
        <v>8.2899999999999991</v>
      </c>
      <c r="P1402" s="17">
        <v>7.08</v>
      </c>
      <c r="Q1402" s="17">
        <v>7.08</v>
      </c>
      <c r="R1402" s="17">
        <v>9.64</v>
      </c>
    </row>
    <row r="1403" spans="1:18" x14ac:dyDescent="0.35">
      <c r="A1403" s="18" t="s">
        <v>155</v>
      </c>
      <c r="B1403" s="19" t="s">
        <v>16</v>
      </c>
      <c r="C1403" s="19" t="s">
        <v>17</v>
      </c>
      <c r="D1403" s="19" t="s">
        <v>95</v>
      </c>
      <c r="E1403" s="19" t="s">
        <v>904</v>
      </c>
      <c r="F1403" s="19" t="s">
        <v>97</v>
      </c>
      <c r="G1403" s="19" t="s">
        <v>70</v>
      </c>
      <c r="H1403" s="79">
        <v>2.2499999999999999E-2</v>
      </c>
      <c r="I1403" s="21" t="s">
        <v>25</v>
      </c>
      <c r="J1403" s="22">
        <v>0</v>
      </c>
      <c r="K1403" s="23">
        <v>0</v>
      </c>
      <c r="L1403" s="23">
        <v>0</v>
      </c>
      <c r="M1403" s="23">
        <v>3.7546933667083726E-2</v>
      </c>
      <c r="N1403" s="23">
        <v>3.7546933667083726E-2</v>
      </c>
      <c r="O1403" s="23">
        <v>3.7546933667083726E-2</v>
      </c>
      <c r="P1403" s="23">
        <v>0</v>
      </c>
      <c r="Q1403" s="23">
        <v>0</v>
      </c>
      <c r="R1403" s="24">
        <v>2.991452991453003E-2</v>
      </c>
    </row>
    <row r="1404" spans="1:18" x14ac:dyDescent="0.35">
      <c r="A1404" s="25" t="s">
        <v>155</v>
      </c>
      <c r="B1404" s="26" t="s">
        <v>16</v>
      </c>
      <c r="C1404" s="26" t="s">
        <v>17</v>
      </c>
      <c r="D1404" s="26" t="s">
        <v>98</v>
      </c>
      <c r="E1404" s="26" t="s">
        <v>904</v>
      </c>
      <c r="F1404" s="26" t="s">
        <v>99</v>
      </c>
      <c r="G1404" s="26" t="s">
        <v>70</v>
      </c>
      <c r="H1404" s="27">
        <v>2.5000000000000001E-2</v>
      </c>
      <c r="I1404" s="28" t="s">
        <v>22</v>
      </c>
      <c r="J1404" s="29">
        <v>10.59</v>
      </c>
      <c r="K1404" s="30">
        <v>10.59</v>
      </c>
      <c r="L1404" s="30">
        <v>10.59</v>
      </c>
      <c r="M1404" s="30">
        <v>9.99</v>
      </c>
      <c r="N1404" s="30">
        <v>9.99</v>
      </c>
      <c r="O1404" s="30">
        <v>9.99</v>
      </c>
      <c r="P1404" s="30">
        <v>8.84</v>
      </c>
      <c r="Q1404" s="30">
        <v>8.84</v>
      </c>
      <c r="R1404" s="31">
        <v>9.5</v>
      </c>
    </row>
    <row r="1405" spans="1:18" x14ac:dyDescent="0.35">
      <c r="A1405" s="12" t="s">
        <v>155</v>
      </c>
      <c r="B1405" s="13" t="s">
        <v>16</v>
      </c>
      <c r="C1405" s="13" t="s">
        <v>17</v>
      </c>
      <c r="D1405" s="13" t="s">
        <v>98</v>
      </c>
      <c r="E1405" s="13" t="s">
        <v>904</v>
      </c>
      <c r="F1405" s="13" t="s">
        <v>99</v>
      </c>
      <c r="G1405" s="13" t="s">
        <v>70</v>
      </c>
      <c r="H1405" s="14">
        <v>2.5000000000000001E-2</v>
      </c>
      <c r="I1405" s="15" t="s">
        <v>23</v>
      </c>
      <c r="J1405" s="16">
        <v>10.49</v>
      </c>
      <c r="K1405" s="17">
        <v>10.49</v>
      </c>
      <c r="L1405" s="17">
        <v>10.49</v>
      </c>
      <c r="M1405" s="17">
        <v>9.99</v>
      </c>
      <c r="N1405" s="17">
        <v>9.99</v>
      </c>
      <c r="O1405" s="17">
        <v>9.99</v>
      </c>
      <c r="P1405" s="17">
        <v>8.76</v>
      </c>
      <c r="Q1405" s="17">
        <v>8.76</v>
      </c>
      <c r="R1405" s="17">
        <v>9.5</v>
      </c>
    </row>
    <row r="1406" spans="1:18" x14ac:dyDescent="0.35">
      <c r="A1406" s="18" t="s">
        <v>155</v>
      </c>
      <c r="B1406" s="19" t="s">
        <v>16</v>
      </c>
      <c r="C1406" s="19" t="s">
        <v>17</v>
      </c>
      <c r="D1406" s="19" t="s">
        <v>98</v>
      </c>
      <c r="E1406" s="19" t="s">
        <v>904</v>
      </c>
      <c r="F1406" s="19" t="s">
        <v>99</v>
      </c>
      <c r="G1406" s="19" t="s">
        <v>70</v>
      </c>
      <c r="H1406" s="20">
        <v>2.5000000000000001E-2</v>
      </c>
      <c r="I1406" s="21" t="s">
        <v>25</v>
      </c>
      <c r="J1406" s="22">
        <v>-9.4428706326723511E-3</v>
      </c>
      <c r="K1406" s="23">
        <v>-9.4428706326723511E-3</v>
      </c>
      <c r="L1406" s="23">
        <v>-9.4428706326723511E-3</v>
      </c>
      <c r="M1406" s="23">
        <v>0</v>
      </c>
      <c r="N1406" s="23">
        <v>0</v>
      </c>
      <c r="O1406" s="23">
        <v>0</v>
      </c>
      <c r="P1406" s="23">
        <v>-9.0497737556560764E-3</v>
      </c>
      <c r="Q1406" s="23">
        <v>-9.0497737556560764E-3</v>
      </c>
      <c r="R1406" s="24">
        <v>0</v>
      </c>
    </row>
    <row r="1407" spans="1:18" x14ac:dyDescent="0.35">
      <c r="A1407" s="25" t="s">
        <v>155</v>
      </c>
      <c r="B1407" s="26" t="s">
        <v>16</v>
      </c>
      <c r="C1407" s="26" t="s">
        <v>17</v>
      </c>
      <c r="D1407" s="26" t="s">
        <v>98</v>
      </c>
      <c r="E1407" s="26" t="s">
        <v>904</v>
      </c>
      <c r="F1407" s="26" t="s">
        <v>918</v>
      </c>
      <c r="G1407" s="26" t="s">
        <v>70</v>
      </c>
      <c r="H1407" s="27">
        <v>2.5000000000000001E-2</v>
      </c>
      <c r="I1407" s="28" t="s">
        <v>22</v>
      </c>
      <c r="J1407" s="29">
        <v>10.59</v>
      </c>
      <c r="K1407" s="30">
        <v>10.59</v>
      </c>
      <c r="L1407" s="30">
        <v>10.59</v>
      </c>
      <c r="M1407" s="30">
        <v>9.99</v>
      </c>
      <c r="N1407" s="30">
        <v>9.99</v>
      </c>
      <c r="O1407" s="30">
        <v>9.99</v>
      </c>
      <c r="P1407" s="30">
        <v>8.84</v>
      </c>
      <c r="Q1407" s="30">
        <v>8.84</v>
      </c>
      <c r="R1407" s="31">
        <v>9.5</v>
      </c>
    </row>
    <row r="1408" spans="1:18" x14ac:dyDescent="0.35">
      <c r="A1408" s="12" t="s">
        <v>155</v>
      </c>
      <c r="B1408" s="13" t="s">
        <v>16</v>
      </c>
      <c r="C1408" s="13" t="s">
        <v>17</v>
      </c>
      <c r="D1408" s="13" t="s">
        <v>98</v>
      </c>
      <c r="E1408" s="13" t="s">
        <v>904</v>
      </c>
      <c r="F1408" s="13" t="s">
        <v>918</v>
      </c>
      <c r="G1408" s="13" t="s">
        <v>70</v>
      </c>
      <c r="H1408" s="14">
        <v>2.5000000000000001E-2</v>
      </c>
      <c r="I1408" s="15" t="s">
        <v>23</v>
      </c>
      <c r="J1408" s="16">
        <v>10.49</v>
      </c>
      <c r="K1408" s="17">
        <v>10.49</v>
      </c>
      <c r="L1408" s="17">
        <v>10.49</v>
      </c>
      <c r="M1408" s="17">
        <v>9.99</v>
      </c>
      <c r="N1408" s="17">
        <v>9.99</v>
      </c>
      <c r="O1408" s="17">
        <v>9.99</v>
      </c>
      <c r="P1408" s="17">
        <v>8.76</v>
      </c>
      <c r="Q1408" s="17">
        <v>8.76</v>
      </c>
      <c r="R1408" s="17">
        <v>9.5</v>
      </c>
    </row>
    <row r="1409" spans="1:18" x14ac:dyDescent="0.35">
      <c r="A1409" s="18" t="s">
        <v>155</v>
      </c>
      <c r="B1409" s="19" t="s">
        <v>16</v>
      </c>
      <c r="C1409" s="19" t="s">
        <v>17</v>
      </c>
      <c r="D1409" s="19" t="s">
        <v>98</v>
      </c>
      <c r="E1409" s="19" t="s">
        <v>904</v>
      </c>
      <c r="F1409" s="19" t="s">
        <v>918</v>
      </c>
      <c r="G1409" s="19" t="s">
        <v>70</v>
      </c>
      <c r="H1409" s="20">
        <v>2.5000000000000001E-2</v>
      </c>
      <c r="I1409" s="21" t="s">
        <v>25</v>
      </c>
      <c r="J1409" s="22">
        <v>-9.4428706326723511E-3</v>
      </c>
      <c r="K1409" s="23">
        <v>-9.4428706326723511E-3</v>
      </c>
      <c r="L1409" s="23">
        <v>-9.4428706326723511E-3</v>
      </c>
      <c r="M1409" s="23">
        <v>0</v>
      </c>
      <c r="N1409" s="23">
        <v>0</v>
      </c>
      <c r="O1409" s="23">
        <v>0</v>
      </c>
      <c r="P1409" s="23">
        <v>-9.0497737556560764E-3</v>
      </c>
      <c r="Q1409" s="23">
        <v>-9.0497737556560764E-3</v>
      </c>
      <c r="R1409" s="24">
        <v>0</v>
      </c>
    </row>
    <row r="1410" spans="1:18" x14ac:dyDescent="0.35">
      <c r="A1410" s="25" t="s">
        <v>155</v>
      </c>
      <c r="B1410" s="26" t="s">
        <v>16</v>
      </c>
      <c r="C1410" s="26" t="s">
        <v>17</v>
      </c>
      <c r="D1410" s="26" t="s">
        <v>98</v>
      </c>
      <c r="E1410" s="26" t="s">
        <v>904</v>
      </c>
      <c r="F1410" s="26" t="s">
        <v>100</v>
      </c>
      <c r="G1410" s="26" t="s">
        <v>70</v>
      </c>
      <c r="H1410" s="27">
        <v>2.5000000000000001E-2</v>
      </c>
      <c r="I1410" s="28" t="s">
        <v>22</v>
      </c>
      <c r="J1410" s="29">
        <v>9.7899999999999991</v>
      </c>
      <c r="K1410" s="30">
        <v>9.7899999999999991</v>
      </c>
      <c r="L1410" s="30">
        <v>9.7899999999999991</v>
      </c>
      <c r="M1410" s="30">
        <v>8.7899999999999991</v>
      </c>
      <c r="N1410" s="30">
        <v>8.7899999999999991</v>
      </c>
      <c r="O1410" s="30">
        <v>8.7899999999999991</v>
      </c>
      <c r="P1410" s="30">
        <v>8.17</v>
      </c>
      <c r="Q1410" s="30">
        <v>8.17</v>
      </c>
      <c r="R1410" s="31">
        <v>8.3699999999999992</v>
      </c>
    </row>
    <row r="1411" spans="1:18" x14ac:dyDescent="0.35">
      <c r="A1411" s="12" t="s">
        <v>155</v>
      </c>
      <c r="B1411" s="13" t="s">
        <v>16</v>
      </c>
      <c r="C1411" s="13" t="s">
        <v>17</v>
      </c>
      <c r="D1411" s="13" t="s">
        <v>98</v>
      </c>
      <c r="E1411" s="13" t="s">
        <v>904</v>
      </c>
      <c r="F1411" s="13" t="s">
        <v>100</v>
      </c>
      <c r="G1411" s="13" t="s">
        <v>70</v>
      </c>
      <c r="H1411" s="14">
        <v>2.5000000000000001E-2</v>
      </c>
      <c r="I1411" s="15" t="s">
        <v>23</v>
      </c>
      <c r="J1411" s="16">
        <v>9.99</v>
      </c>
      <c r="K1411" s="17">
        <v>9.99</v>
      </c>
      <c r="L1411" s="17">
        <v>9.99</v>
      </c>
      <c r="M1411" s="17">
        <v>8.7899999999999991</v>
      </c>
      <c r="N1411" s="17">
        <v>8.7899999999999991</v>
      </c>
      <c r="O1411" s="17">
        <v>8.7899999999999991</v>
      </c>
      <c r="P1411" s="17">
        <v>8.34</v>
      </c>
      <c r="Q1411" s="17">
        <v>8.34</v>
      </c>
      <c r="R1411" s="17">
        <v>8.3699999999999992</v>
      </c>
    </row>
    <row r="1412" spans="1:18" x14ac:dyDescent="0.35">
      <c r="A1412" s="18" t="s">
        <v>155</v>
      </c>
      <c r="B1412" s="19" t="s">
        <v>16</v>
      </c>
      <c r="C1412" s="19" t="s">
        <v>17</v>
      </c>
      <c r="D1412" s="19" t="s">
        <v>98</v>
      </c>
      <c r="E1412" s="19" t="s">
        <v>904</v>
      </c>
      <c r="F1412" s="19" t="s">
        <v>100</v>
      </c>
      <c r="G1412" s="19" t="s">
        <v>70</v>
      </c>
      <c r="H1412" s="20">
        <v>2.5000000000000001E-2</v>
      </c>
      <c r="I1412" s="21" t="s">
        <v>25</v>
      </c>
      <c r="J1412" s="22">
        <v>2.0429009193054348E-2</v>
      </c>
      <c r="K1412" s="23">
        <v>2.0429009193054348E-2</v>
      </c>
      <c r="L1412" s="23">
        <v>2.0429009193054348E-2</v>
      </c>
      <c r="M1412" s="23">
        <v>0</v>
      </c>
      <c r="N1412" s="23">
        <v>0</v>
      </c>
      <c r="O1412" s="23">
        <v>0</v>
      </c>
      <c r="P1412" s="23">
        <v>2.0807833537331621E-2</v>
      </c>
      <c r="Q1412" s="23">
        <v>2.0807833537331621E-2</v>
      </c>
      <c r="R1412" s="24">
        <v>0</v>
      </c>
    </row>
    <row r="1413" spans="1:18" x14ac:dyDescent="0.35">
      <c r="A1413" s="25" t="s">
        <v>155</v>
      </c>
      <c r="B1413" s="26" t="s">
        <v>16</v>
      </c>
      <c r="C1413" s="26" t="s">
        <v>17</v>
      </c>
      <c r="D1413" s="26" t="s">
        <v>98</v>
      </c>
      <c r="E1413" s="26" t="s">
        <v>904</v>
      </c>
      <c r="F1413" s="26" t="s">
        <v>919</v>
      </c>
      <c r="G1413" s="26" t="s">
        <v>70</v>
      </c>
      <c r="H1413" s="27">
        <v>2.5000000000000001E-2</v>
      </c>
      <c r="I1413" s="28" t="s">
        <v>22</v>
      </c>
      <c r="J1413" s="29">
        <v>9.7899999999999991</v>
      </c>
      <c r="K1413" s="30">
        <v>9.7899999999999991</v>
      </c>
      <c r="L1413" s="30">
        <v>9.7899999999999991</v>
      </c>
      <c r="M1413" s="30">
        <v>8.7899999999999991</v>
      </c>
      <c r="N1413" s="30">
        <v>8.7899999999999991</v>
      </c>
      <c r="O1413" s="30">
        <v>8.7899999999999991</v>
      </c>
      <c r="P1413" s="30">
        <v>8.17</v>
      </c>
      <c r="Q1413" s="30">
        <v>8.17</v>
      </c>
      <c r="R1413" s="31">
        <v>8.3699999999999992</v>
      </c>
    </row>
    <row r="1414" spans="1:18" x14ac:dyDescent="0.35">
      <c r="A1414" s="12" t="s">
        <v>155</v>
      </c>
      <c r="B1414" s="13" t="s">
        <v>16</v>
      </c>
      <c r="C1414" s="13" t="s">
        <v>17</v>
      </c>
      <c r="D1414" s="13" t="s">
        <v>98</v>
      </c>
      <c r="E1414" s="13" t="s">
        <v>904</v>
      </c>
      <c r="F1414" s="13" t="s">
        <v>919</v>
      </c>
      <c r="G1414" s="13" t="s">
        <v>70</v>
      </c>
      <c r="H1414" s="14">
        <v>2.5000000000000001E-2</v>
      </c>
      <c r="I1414" s="15" t="s">
        <v>23</v>
      </c>
      <c r="J1414" s="16">
        <v>9.99</v>
      </c>
      <c r="K1414" s="17">
        <v>9.99</v>
      </c>
      <c r="L1414" s="17">
        <v>9.99</v>
      </c>
      <c r="M1414" s="17">
        <v>8.7899999999999991</v>
      </c>
      <c r="N1414" s="17">
        <v>8.7899999999999991</v>
      </c>
      <c r="O1414" s="17">
        <v>8.7899999999999991</v>
      </c>
      <c r="P1414" s="17">
        <v>8.34</v>
      </c>
      <c r="Q1414" s="17">
        <v>8.34</v>
      </c>
      <c r="R1414" s="17">
        <v>8.3699999999999992</v>
      </c>
    </row>
    <row r="1415" spans="1:18" x14ac:dyDescent="0.35">
      <c r="A1415" s="18" t="s">
        <v>155</v>
      </c>
      <c r="B1415" s="19" t="s">
        <v>16</v>
      </c>
      <c r="C1415" s="19" t="s">
        <v>17</v>
      </c>
      <c r="D1415" s="19" t="s">
        <v>98</v>
      </c>
      <c r="E1415" s="19" t="s">
        <v>904</v>
      </c>
      <c r="F1415" s="19" t="s">
        <v>919</v>
      </c>
      <c r="G1415" s="19" t="s">
        <v>70</v>
      </c>
      <c r="H1415" s="20">
        <v>2.5000000000000001E-2</v>
      </c>
      <c r="I1415" s="21" t="s">
        <v>25</v>
      </c>
      <c r="J1415" s="22">
        <v>2.0429009193054348E-2</v>
      </c>
      <c r="K1415" s="23">
        <v>2.0429009193054348E-2</v>
      </c>
      <c r="L1415" s="23">
        <v>2.0429009193054348E-2</v>
      </c>
      <c r="M1415" s="23">
        <v>0</v>
      </c>
      <c r="N1415" s="23">
        <v>0</v>
      </c>
      <c r="O1415" s="23">
        <v>0</v>
      </c>
      <c r="P1415" s="23">
        <v>2.0807833537331621E-2</v>
      </c>
      <c r="Q1415" s="23">
        <v>2.0807833537331621E-2</v>
      </c>
      <c r="R1415" s="24">
        <v>0</v>
      </c>
    </row>
    <row r="1416" spans="1:18" x14ac:dyDescent="0.35">
      <c r="A1416" s="25" t="s">
        <v>155</v>
      </c>
      <c r="B1416" s="26" t="s">
        <v>16</v>
      </c>
      <c r="C1416" s="26" t="s">
        <v>17</v>
      </c>
      <c r="D1416" s="26" t="s">
        <v>101</v>
      </c>
      <c r="E1416" s="26" t="s">
        <v>904</v>
      </c>
      <c r="F1416" s="26" t="s">
        <v>102</v>
      </c>
      <c r="G1416" s="26" t="s">
        <v>70</v>
      </c>
      <c r="H1416" s="27">
        <v>0.03</v>
      </c>
      <c r="I1416" s="28" t="s">
        <v>22</v>
      </c>
      <c r="J1416" s="29">
        <v>12.19</v>
      </c>
      <c r="K1416" s="30">
        <v>12.19</v>
      </c>
      <c r="L1416" s="30">
        <v>12.19</v>
      </c>
      <c r="M1416" s="30">
        <v>11.19</v>
      </c>
      <c r="N1416" s="30">
        <v>11.19</v>
      </c>
      <c r="O1416" s="30">
        <v>11.19</v>
      </c>
      <c r="P1416" s="30">
        <v>10.17</v>
      </c>
      <c r="Q1416" s="30">
        <v>10.17</v>
      </c>
      <c r="R1416" s="31">
        <v>10.45</v>
      </c>
    </row>
    <row r="1417" spans="1:18" x14ac:dyDescent="0.35">
      <c r="A1417" s="12" t="s">
        <v>155</v>
      </c>
      <c r="B1417" s="13" t="s">
        <v>16</v>
      </c>
      <c r="C1417" s="13" t="s">
        <v>17</v>
      </c>
      <c r="D1417" s="13" t="s">
        <v>101</v>
      </c>
      <c r="E1417" s="13" t="s">
        <v>904</v>
      </c>
      <c r="F1417" s="13" t="s">
        <v>102</v>
      </c>
      <c r="G1417" s="13" t="s">
        <v>70</v>
      </c>
      <c r="H1417" s="14">
        <v>0.03</v>
      </c>
      <c r="I1417" s="15" t="s">
        <v>23</v>
      </c>
      <c r="J1417" s="16">
        <v>12.19</v>
      </c>
      <c r="K1417" s="17">
        <v>12.19</v>
      </c>
      <c r="L1417" s="17">
        <v>12.19</v>
      </c>
      <c r="M1417" s="17">
        <v>11.19</v>
      </c>
      <c r="N1417" s="17">
        <v>11.19</v>
      </c>
      <c r="O1417" s="17">
        <v>11.19</v>
      </c>
      <c r="P1417" s="17">
        <v>10.17</v>
      </c>
      <c r="Q1417" s="17">
        <v>10.17</v>
      </c>
      <c r="R1417" s="17">
        <v>10.45</v>
      </c>
    </row>
    <row r="1418" spans="1:18" x14ac:dyDescent="0.35">
      <c r="A1418" s="18" t="s">
        <v>155</v>
      </c>
      <c r="B1418" s="19" t="s">
        <v>16</v>
      </c>
      <c r="C1418" s="19" t="s">
        <v>17</v>
      </c>
      <c r="D1418" s="19" t="s">
        <v>101</v>
      </c>
      <c r="E1418" s="19" t="s">
        <v>904</v>
      </c>
      <c r="F1418" s="19" t="s">
        <v>102</v>
      </c>
      <c r="G1418" s="19" t="s">
        <v>70</v>
      </c>
      <c r="H1418" s="20">
        <v>0.03</v>
      </c>
      <c r="I1418" s="21" t="s">
        <v>25</v>
      </c>
      <c r="J1418" s="22">
        <v>0</v>
      </c>
      <c r="K1418" s="23">
        <v>0</v>
      </c>
      <c r="L1418" s="23">
        <v>0</v>
      </c>
      <c r="M1418" s="23">
        <v>0</v>
      </c>
      <c r="N1418" s="23">
        <v>0</v>
      </c>
      <c r="O1418" s="23">
        <v>0</v>
      </c>
      <c r="P1418" s="23">
        <v>0</v>
      </c>
      <c r="Q1418" s="23">
        <v>0</v>
      </c>
      <c r="R1418" s="24">
        <v>0</v>
      </c>
    </row>
    <row r="1419" spans="1:18" x14ac:dyDescent="0.35">
      <c r="A1419" s="25" t="s">
        <v>155</v>
      </c>
      <c r="B1419" s="26" t="s">
        <v>16</v>
      </c>
      <c r="C1419" s="26" t="s">
        <v>17</v>
      </c>
      <c r="D1419" s="26" t="s">
        <v>101</v>
      </c>
      <c r="E1419" s="26" t="s">
        <v>904</v>
      </c>
      <c r="F1419" s="26" t="s">
        <v>103</v>
      </c>
      <c r="G1419" s="26" t="s">
        <v>70</v>
      </c>
      <c r="H1419" s="27">
        <v>0.03</v>
      </c>
      <c r="I1419" s="28" t="s">
        <v>22</v>
      </c>
      <c r="J1419" s="29">
        <v>11.49</v>
      </c>
      <c r="K1419" s="30">
        <v>11.49</v>
      </c>
      <c r="L1419" s="30">
        <v>11.49</v>
      </c>
      <c r="M1419" s="30">
        <v>9.99</v>
      </c>
      <c r="N1419" s="30">
        <v>9.99</v>
      </c>
      <c r="O1419" s="30">
        <v>9.99</v>
      </c>
      <c r="P1419" s="30">
        <v>9.6</v>
      </c>
      <c r="Q1419" s="30">
        <v>9.6</v>
      </c>
      <c r="R1419" s="31">
        <v>9.4</v>
      </c>
    </row>
    <row r="1420" spans="1:18" x14ac:dyDescent="0.35">
      <c r="A1420" s="12" t="s">
        <v>155</v>
      </c>
      <c r="B1420" s="13" t="s">
        <v>16</v>
      </c>
      <c r="C1420" s="13" t="s">
        <v>17</v>
      </c>
      <c r="D1420" s="13" t="s">
        <v>101</v>
      </c>
      <c r="E1420" s="13" t="s">
        <v>904</v>
      </c>
      <c r="F1420" s="13" t="s">
        <v>103</v>
      </c>
      <c r="G1420" s="13" t="s">
        <v>70</v>
      </c>
      <c r="H1420" s="14">
        <v>0.03</v>
      </c>
      <c r="I1420" s="15" t="s">
        <v>23</v>
      </c>
      <c r="J1420" s="16">
        <v>11.49</v>
      </c>
      <c r="K1420" s="17">
        <v>11.49</v>
      </c>
      <c r="L1420" s="17">
        <v>11.49</v>
      </c>
      <c r="M1420" s="17">
        <v>9.99</v>
      </c>
      <c r="N1420" s="17">
        <v>9.99</v>
      </c>
      <c r="O1420" s="17">
        <v>9.99</v>
      </c>
      <c r="P1420" s="17">
        <v>9.6</v>
      </c>
      <c r="Q1420" s="17">
        <v>9.6</v>
      </c>
      <c r="R1420" s="17">
        <v>9.4</v>
      </c>
    </row>
    <row r="1421" spans="1:18" x14ac:dyDescent="0.35">
      <c r="A1421" s="18" t="s">
        <v>155</v>
      </c>
      <c r="B1421" s="19" t="s">
        <v>16</v>
      </c>
      <c r="C1421" s="19" t="s">
        <v>17</v>
      </c>
      <c r="D1421" s="19" t="s">
        <v>101</v>
      </c>
      <c r="E1421" s="19" t="s">
        <v>904</v>
      </c>
      <c r="F1421" s="19" t="s">
        <v>103</v>
      </c>
      <c r="G1421" s="19" t="s">
        <v>70</v>
      </c>
      <c r="H1421" s="20">
        <v>0.03</v>
      </c>
      <c r="I1421" s="21" t="s">
        <v>25</v>
      </c>
      <c r="J1421" s="22">
        <v>0</v>
      </c>
      <c r="K1421" s="23">
        <v>0</v>
      </c>
      <c r="L1421" s="23">
        <v>0</v>
      </c>
      <c r="M1421" s="23">
        <v>0</v>
      </c>
      <c r="N1421" s="23">
        <v>0</v>
      </c>
      <c r="O1421" s="23">
        <v>0</v>
      </c>
      <c r="P1421" s="23">
        <v>0</v>
      </c>
      <c r="Q1421" s="23">
        <v>0</v>
      </c>
      <c r="R1421" s="24">
        <v>0</v>
      </c>
    </row>
    <row r="1422" spans="1:18" x14ac:dyDescent="0.35">
      <c r="A1422" s="25" t="s">
        <v>155</v>
      </c>
      <c r="B1422" s="26" t="s">
        <v>16</v>
      </c>
      <c r="C1422" s="26" t="s">
        <v>17</v>
      </c>
      <c r="D1422" s="26" t="s">
        <v>107</v>
      </c>
      <c r="E1422" s="26" t="s">
        <v>880</v>
      </c>
      <c r="F1422" s="26" t="s">
        <v>107</v>
      </c>
      <c r="G1422" s="26" t="s">
        <v>70</v>
      </c>
      <c r="H1422" s="27">
        <v>1</v>
      </c>
      <c r="I1422" s="28" t="s">
        <v>22</v>
      </c>
      <c r="J1422" s="29">
        <v>334</v>
      </c>
      <c r="K1422" s="30">
        <v>334</v>
      </c>
      <c r="L1422" s="30">
        <v>334</v>
      </c>
      <c r="M1422" s="30">
        <v>334</v>
      </c>
      <c r="N1422" s="30">
        <v>334</v>
      </c>
      <c r="O1422" s="30">
        <v>334</v>
      </c>
      <c r="P1422" s="30">
        <v>288</v>
      </c>
      <c r="Q1422" s="30">
        <v>288</v>
      </c>
      <c r="R1422" s="31">
        <v>288</v>
      </c>
    </row>
    <row r="1423" spans="1:18" x14ac:dyDescent="0.35">
      <c r="A1423" s="12" t="s">
        <v>155</v>
      </c>
      <c r="B1423" s="13" t="s">
        <v>16</v>
      </c>
      <c r="C1423" s="13" t="s">
        <v>17</v>
      </c>
      <c r="D1423" s="13" t="s">
        <v>107</v>
      </c>
      <c r="E1423" s="13" t="s">
        <v>880</v>
      </c>
      <c r="F1423" s="13" t="s">
        <v>107</v>
      </c>
      <c r="G1423" s="13" t="s">
        <v>70</v>
      </c>
      <c r="H1423" s="14">
        <v>1</v>
      </c>
      <c r="I1423" s="15" t="s">
        <v>23</v>
      </c>
      <c r="J1423" s="80">
        <v>334</v>
      </c>
      <c r="K1423" s="81">
        <v>334</v>
      </c>
      <c r="L1423" s="81">
        <v>334</v>
      </c>
      <c r="M1423" s="81">
        <v>334</v>
      </c>
      <c r="N1423" s="81">
        <v>334</v>
      </c>
      <c r="O1423" s="81">
        <v>334</v>
      </c>
      <c r="P1423" s="81">
        <v>288</v>
      </c>
      <c r="Q1423" s="81">
        <v>288</v>
      </c>
      <c r="R1423" s="82">
        <v>288</v>
      </c>
    </row>
    <row r="1424" spans="1:18" x14ac:dyDescent="0.35">
      <c r="A1424" s="18" t="s">
        <v>155</v>
      </c>
      <c r="B1424" s="19" t="s">
        <v>16</v>
      </c>
      <c r="C1424" s="19" t="s">
        <v>17</v>
      </c>
      <c r="D1424" s="19" t="s">
        <v>107</v>
      </c>
      <c r="E1424" s="19" t="s">
        <v>880</v>
      </c>
      <c r="F1424" s="19" t="s">
        <v>107</v>
      </c>
      <c r="G1424" s="19" t="s">
        <v>70</v>
      </c>
      <c r="H1424" s="20">
        <v>1</v>
      </c>
      <c r="I1424" s="21" t="s">
        <v>25</v>
      </c>
      <c r="J1424" s="22">
        <v>0</v>
      </c>
      <c r="K1424" s="23">
        <v>0</v>
      </c>
      <c r="L1424" s="23">
        <v>0</v>
      </c>
      <c r="M1424" s="23">
        <v>0</v>
      </c>
      <c r="N1424" s="23">
        <v>0</v>
      </c>
      <c r="O1424" s="23">
        <v>0</v>
      </c>
      <c r="P1424" s="23">
        <v>0</v>
      </c>
      <c r="Q1424" s="23">
        <v>0</v>
      </c>
      <c r="R1424" s="24">
        <v>0</v>
      </c>
    </row>
    <row r="1425" spans="1:18" x14ac:dyDescent="0.35">
      <c r="A1425" s="25" t="s">
        <v>155</v>
      </c>
      <c r="B1425" s="26" t="s">
        <v>16</v>
      </c>
      <c r="C1425" s="26" t="s">
        <v>108</v>
      </c>
      <c r="D1425" s="26" t="s">
        <v>57</v>
      </c>
      <c r="E1425" s="26" t="s">
        <v>888</v>
      </c>
      <c r="F1425" s="26" t="s">
        <v>111</v>
      </c>
      <c r="G1425" s="26" t="s">
        <v>21</v>
      </c>
      <c r="H1425" s="27">
        <v>5.0000000000000001E-3</v>
      </c>
      <c r="I1425" s="28" t="s">
        <v>22</v>
      </c>
      <c r="J1425" s="29">
        <v>1.99</v>
      </c>
      <c r="K1425" s="30">
        <v>1.99</v>
      </c>
      <c r="L1425" s="30">
        <v>1.99</v>
      </c>
      <c r="M1425" s="30">
        <v>1.99</v>
      </c>
      <c r="N1425" s="30">
        <v>1.99</v>
      </c>
      <c r="O1425" s="30">
        <v>1.99</v>
      </c>
      <c r="P1425" s="30">
        <v>1.66</v>
      </c>
      <c r="Q1425" s="30">
        <v>1.66</v>
      </c>
      <c r="R1425" s="31">
        <v>1.66</v>
      </c>
    </row>
    <row r="1426" spans="1:18" x14ac:dyDescent="0.35">
      <c r="A1426" s="12" t="s">
        <v>155</v>
      </c>
      <c r="B1426" s="13" t="s">
        <v>16</v>
      </c>
      <c r="C1426" s="13" t="s">
        <v>108</v>
      </c>
      <c r="D1426" s="13" t="s">
        <v>57</v>
      </c>
      <c r="E1426" s="13" t="s">
        <v>888</v>
      </c>
      <c r="F1426" s="13" t="s">
        <v>111</v>
      </c>
      <c r="G1426" s="13" t="s">
        <v>21</v>
      </c>
      <c r="H1426" s="14">
        <v>5.0000000000000001E-3</v>
      </c>
      <c r="I1426" s="15" t="s">
        <v>23</v>
      </c>
      <c r="J1426" s="80">
        <v>1.99</v>
      </c>
      <c r="K1426" s="81">
        <v>1.99</v>
      </c>
      <c r="L1426" s="81">
        <v>1.99</v>
      </c>
      <c r="M1426" s="81">
        <v>1.99</v>
      </c>
      <c r="N1426" s="81">
        <v>1.99</v>
      </c>
      <c r="O1426" s="81">
        <v>1.99</v>
      </c>
      <c r="P1426" s="17">
        <v>1.66</v>
      </c>
      <c r="Q1426" s="17">
        <v>1.66</v>
      </c>
      <c r="R1426" s="17">
        <v>1.66</v>
      </c>
    </row>
    <row r="1427" spans="1:18" x14ac:dyDescent="0.35">
      <c r="A1427" s="18" t="s">
        <v>155</v>
      </c>
      <c r="B1427" s="19" t="s">
        <v>16</v>
      </c>
      <c r="C1427" s="19" t="s">
        <v>108</v>
      </c>
      <c r="D1427" s="19" t="s">
        <v>57</v>
      </c>
      <c r="E1427" s="19" t="s">
        <v>888</v>
      </c>
      <c r="F1427" s="19" t="s">
        <v>111</v>
      </c>
      <c r="G1427" s="19" t="s">
        <v>21</v>
      </c>
      <c r="H1427" s="20">
        <v>5.0000000000000001E-3</v>
      </c>
      <c r="I1427" s="21" t="s">
        <v>25</v>
      </c>
      <c r="J1427" s="22">
        <v>0</v>
      </c>
      <c r="K1427" s="23">
        <v>0</v>
      </c>
      <c r="L1427" s="23">
        <v>0</v>
      </c>
      <c r="M1427" s="23">
        <v>0</v>
      </c>
      <c r="N1427" s="23">
        <v>0</v>
      </c>
      <c r="O1427" s="23">
        <v>0</v>
      </c>
      <c r="P1427" s="23">
        <v>0</v>
      </c>
      <c r="Q1427" s="23">
        <v>0</v>
      </c>
      <c r="R1427" s="24">
        <v>0</v>
      </c>
    </row>
    <row r="1428" spans="1:18" x14ac:dyDescent="0.35">
      <c r="A1428" s="25" t="s">
        <v>155</v>
      </c>
      <c r="B1428" s="26" t="s">
        <v>16</v>
      </c>
      <c r="C1428" s="26" t="s">
        <v>108</v>
      </c>
      <c r="D1428" s="26" t="s">
        <v>80</v>
      </c>
      <c r="E1428" s="26" t="s">
        <v>888</v>
      </c>
      <c r="F1428" s="26" t="s">
        <v>112</v>
      </c>
      <c r="G1428" s="26" t="s">
        <v>21</v>
      </c>
      <c r="H1428" s="27">
        <v>1.4999999999999999E-2</v>
      </c>
      <c r="I1428" s="28" t="s">
        <v>22</v>
      </c>
      <c r="J1428" s="29">
        <v>3.49</v>
      </c>
      <c r="K1428" s="30">
        <v>3.49</v>
      </c>
      <c r="L1428" s="30">
        <v>3.49</v>
      </c>
      <c r="M1428" s="30">
        <v>3.49</v>
      </c>
      <c r="N1428" s="30">
        <v>3.49</v>
      </c>
      <c r="O1428" s="30">
        <v>3.49</v>
      </c>
      <c r="P1428" s="30">
        <v>3.49</v>
      </c>
      <c r="Q1428" s="30">
        <v>3.49</v>
      </c>
      <c r="R1428" s="31">
        <v>3.49</v>
      </c>
    </row>
    <row r="1429" spans="1:18" x14ac:dyDescent="0.35">
      <c r="A1429" s="12" t="s">
        <v>155</v>
      </c>
      <c r="B1429" s="13" t="s">
        <v>16</v>
      </c>
      <c r="C1429" s="13" t="s">
        <v>108</v>
      </c>
      <c r="D1429" s="13" t="s">
        <v>80</v>
      </c>
      <c r="E1429" s="13" t="s">
        <v>888</v>
      </c>
      <c r="F1429" s="13" t="s">
        <v>112</v>
      </c>
      <c r="G1429" s="13" t="s">
        <v>21</v>
      </c>
      <c r="H1429" s="14">
        <v>1.4999999999999999E-2</v>
      </c>
      <c r="I1429" s="15" t="s">
        <v>23</v>
      </c>
      <c r="J1429" s="80">
        <v>3.49</v>
      </c>
      <c r="K1429" s="81">
        <v>3.49</v>
      </c>
      <c r="L1429" s="81">
        <v>3.49</v>
      </c>
      <c r="M1429" s="81">
        <v>3.49</v>
      </c>
      <c r="N1429" s="81">
        <v>3.49</v>
      </c>
      <c r="O1429" s="81">
        <v>3.49</v>
      </c>
      <c r="P1429" s="17">
        <v>3.49</v>
      </c>
      <c r="Q1429" s="17">
        <v>3.49</v>
      </c>
      <c r="R1429" s="17">
        <v>3.49</v>
      </c>
    </row>
    <row r="1430" spans="1:18" x14ac:dyDescent="0.35">
      <c r="A1430" s="18" t="s">
        <v>155</v>
      </c>
      <c r="B1430" s="19" t="s">
        <v>16</v>
      </c>
      <c r="C1430" s="19" t="s">
        <v>108</v>
      </c>
      <c r="D1430" s="19" t="s">
        <v>80</v>
      </c>
      <c r="E1430" s="19" t="s">
        <v>888</v>
      </c>
      <c r="F1430" s="19" t="s">
        <v>112</v>
      </c>
      <c r="G1430" s="19" t="s">
        <v>21</v>
      </c>
      <c r="H1430" s="20">
        <v>1.4999999999999999E-2</v>
      </c>
      <c r="I1430" s="21" t="s">
        <v>25</v>
      </c>
      <c r="J1430" s="22">
        <v>0</v>
      </c>
      <c r="K1430" s="23">
        <v>0</v>
      </c>
      <c r="L1430" s="23">
        <v>0</v>
      </c>
      <c r="M1430" s="23">
        <v>0</v>
      </c>
      <c r="N1430" s="23">
        <v>0</v>
      </c>
      <c r="O1430" s="23">
        <v>0</v>
      </c>
      <c r="P1430" s="23">
        <v>0</v>
      </c>
      <c r="Q1430" s="23">
        <v>0</v>
      </c>
      <c r="R1430" s="24">
        <v>0</v>
      </c>
    </row>
    <row r="1431" spans="1:18" x14ac:dyDescent="0.35">
      <c r="A1431" s="25" t="s">
        <v>155</v>
      </c>
      <c r="B1431" s="26" t="s">
        <v>16</v>
      </c>
      <c r="C1431" s="26" t="s">
        <v>108</v>
      </c>
      <c r="D1431" s="26" t="s">
        <v>45</v>
      </c>
      <c r="E1431" s="26" t="s">
        <v>888</v>
      </c>
      <c r="F1431" s="26" t="s">
        <v>113</v>
      </c>
      <c r="G1431" s="26" t="s">
        <v>21</v>
      </c>
      <c r="H1431" s="27">
        <v>3.5000000000000001E-3</v>
      </c>
      <c r="I1431" s="28" t="s">
        <v>22</v>
      </c>
      <c r="J1431" s="29">
        <v>2.99</v>
      </c>
      <c r="K1431" s="30">
        <v>2.99</v>
      </c>
      <c r="L1431" s="30">
        <v>2.99</v>
      </c>
      <c r="M1431" s="30">
        <v>2.99</v>
      </c>
      <c r="N1431" s="30">
        <v>2.99</v>
      </c>
      <c r="O1431" s="30">
        <v>2.99</v>
      </c>
      <c r="P1431" s="30">
        <v>2.4900000000000002</v>
      </c>
      <c r="Q1431" s="30">
        <v>2.4900000000000002</v>
      </c>
      <c r="R1431" s="31">
        <v>2.4900000000000002</v>
      </c>
    </row>
    <row r="1432" spans="1:18" x14ac:dyDescent="0.35">
      <c r="A1432" s="12" t="s">
        <v>155</v>
      </c>
      <c r="B1432" s="13" t="s">
        <v>16</v>
      </c>
      <c r="C1432" s="13" t="s">
        <v>108</v>
      </c>
      <c r="D1432" s="13" t="s">
        <v>45</v>
      </c>
      <c r="E1432" s="13" t="s">
        <v>888</v>
      </c>
      <c r="F1432" s="13" t="s">
        <v>113</v>
      </c>
      <c r="G1432" s="13" t="s">
        <v>21</v>
      </c>
      <c r="H1432" s="14">
        <v>3.5000000000000001E-3</v>
      </c>
      <c r="I1432" s="15" t="s">
        <v>23</v>
      </c>
      <c r="J1432" s="80">
        <v>2.99</v>
      </c>
      <c r="K1432" s="81">
        <v>2.99</v>
      </c>
      <c r="L1432" s="81">
        <v>2.99</v>
      </c>
      <c r="M1432" s="81">
        <v>2.99</v>
      </c>
      <c r="N1432" s="81">
        <v>2.99</v>
      </c>
      <c r="O1432" s="81">
        <v>2.99</v>
      </c>
      <c r="P1432" s="17">
        <v>2.4900000000000002</v>
      </c>
      <c r="Q1432" s="17">
        <v>2.4900000000000002</v>
      </c>
      <c r="R1432" s="17">
        <v>2.4900000000000002</v>
      </c>
    </row>
    <row r="1433" spans="1:18" x14ac:dyDescent="0.35">
      <c r="A1433" s="18" t="s">
        <v>155</v>
      </c>
      <c r="B1433" s="19" t="s">
        <v>16</v>
      </c>
      <c r="C1433" s="19" t="s">
        <v>108</v>
      </c>
      <c r="D1433" s="19" t="s">
        <v>45</v>
      </c>
      <c r="E1433" s="19" t="s">
        <v>888</v>
      </c>
      <c r="F1433" s="19" t="s">
        <v>113</v>
      </c>
      <c r="G1433" s="19" t="s">
        <v>21</v>
      </c>
      <c r="H1433" s="20">
        <v>3.5000000000000001E-3</v>
      </c>
      <c r="I1433" s="21" t="s">
        <v>25</v>
      </c>
      <c r="J1433" s="22">
        <v>0</v>
      </c>
      <c r="K1433" s="23">
        <v>0</v>
      </c>
      <c r="L1433" s="23">
        <v>0</v>
      </c>
      <c r="M1433" s="23">
        <v>0</v>
      </c>
      <c r="N1433" s="23">
        <v>0</v>
      </c>
      <c r="O1433" s="23">
        <v>0</v>
      </c>
      <c r="P1433" s="23">
        <v>0</v>
      </c>
      <c r="Q1433" s="23">
        <v>0</v>
      </c>
      <c r="R1433" s="24">
        <v>0</v>
      </c>
    </row>
    <row r="1434" spans="1:18" x14ac:dyDescent="0.35">
      <c r="A1434" s="25" t="s">
        <v>155</v>
      </c>
      <c r="B1434" s="26" t="s">
        <v>16</v>
      </c>
      <c r="C1434" s="26" t="s">
        <v>114</v>
      </c>
      <c r="D1434" s="26" t="s">
        <v>115</v>
      </c>
      <c r="E1434" s="26" t="s">
        <v>889</v>
      </c>
      <c r="F1434" s="26" t="s">
        <v>117</v>
      </c>
      <c r="G1434" s="26" t="s">
        <v>21</v>
      </c>
      <c r="H1434" s="27">
        <v>3.4999999999999996E-3</v>
      </c>
      <c r="I1434" s="28" t="s">
        <v>22</v>
      </c>
      <c r="J1434" s="29">
        <v>3.49</v>
      </c>
      <c r="K1434" s="30">
        <v>3.49</v>
      </c>
      <c r="L1434" s="30">
        <v>3.49</v>
      </c>
      <c r="M1434" s="30">
        <v>3.49</v>
      </c>
      <c r="N1434" s="30">
        <v>3.49</v>
      </c>
      <c r="O1434" s="30">
        <v>3.49</v>
      </c>
      <c r="P1434" s="30">
        <v>2.91</v>
      </c>
      <c r="Q1434" s="30">
        <v>2.91</v>
      </c>
      <c r="R1434" s="31">
        <v>2.91</v>
      </c>
    </row>
    <row r="1435" spans="1:18" x14ac:dyDescent="0.35">
      <c r="A1435" s="12" t="s">
        <v>155</v>
      </c>
      <c r="B1435" s="13" t="s">
        <v>16</v>
      </c>
      <c r="C1435" s="13" t="s">
        <v>114</v>
      </c>
      <c r="D1435" s="13" t="s">
        <v>115</v>
      </c>
      <c r="E1435" s="13" t="s">
        <v>889</v>
      </c>
      <c r="F1435" s="13" t="s">
        <v>117</v>
      </c>
      <c r="G1435" s="13" t="s">
        <v>21</v>
      </c>
      <c r="H1435" s="14">
        <v>3.4999999999999996E-3</v>
      </c>
      <c r="I1435" s="15" t="s">
        <v>23</v>
      </c>
      <c r="J1435" s="16">
        <v>3.49</v>
      </c>
      <c r="K1435" s="17">
        <v>3.49</v>
      </c>
      <c r="L1435" s="17">
        <v>3.49</v>
      </c>
      <c r="M1435" s="17">
        <v>3.49</v>
      </c>
      <c r="N1435" s="17">
        <v>3.49</v>
      </c>
      <c r="O1435" s="17">
        <v>3.49</v>
      </c>
      <c r="P1435" s="17">
        <v>2.91</v>
      </c>
      <c r="Q1435" s="17">
        <v>2.91</v>
      </c>
      <c r="R1435" s="17">
        <v>2.91</v>
      </c>
    </row>
    <row r="1436" spans="1:18" x14ac:dyDescent="0.35">
      <c r="A1436" s="18" t="s">
        <v>155</v>
      </c>
      <c r="B1436" s="19" t="s">
        <v>16</v>
      </c>
      <c r="C1436" s="19" t="s">
        <v>114</v>
      </c>
      <c r="D1436" s="19" t="s">
        <v>115</v>
      </c>
      <c r="E1436" s="19" t="s">
        <v>889</v>
      </c>
      <c r="F1436" s="19" t="s">
        <v>117</v>
      </c>
      <c r="G1436" s="19" t="s">
        <v>21</v>
      </c>
      <c r="H1436" s="20">
        <v>3.4999999999999996E-3</v>
      </c>
      <c r="I1436" s="21" t="s">
        <v>25</v>
      </c>
      <c r="J1436" s="22">
        <v>0</v>
      </c>
      <c r="K1436" s="23">
        <v>0</v>
      </c>
      <c r="L1436" s="23">
        <v>0</v>
      </c>
      <c r="M1436" s="23">
        <v>0</v>
      </c>
      <c r="N1436" s="23">
        <v>0</v>
      </c>
      <c r="O1436" s="23">
        <v>0</v>
      </c>
      <c r="P1436" s="23">
        <v>0</v>
      </c>
      <c r="Q1436" s="23">
        <v>0</v>
      </c>
      <c r="R1436" s="24">
        <v>0</v>
      </c>
    </row>
    <row r="1437" spans="1:18" x14ac:dyDescent="0.35">
      <c r="A1437" s="25" t="s">
        <v>155</v>
      </c>
      <c r="B1437" s="26" t="s">
        <v>16</v>
      </c>
      <c r="C1437" s="26" t="s">
        <v>114</v>
      </c>
      <c r="D1437" s="26" t="s">
        <v>57</v>
      </c>
      <c r="E1437" s="26" t="s">
        <v>889</v>
      </c>
      <c r="F1437" s="26" t="s">
        <v>118</v>
      </c>
      <c r="G1437" s="26" t="s">
        <v>21</v>
      </c>
      <c r="H1437" s="27">
        <v>5.0000000000000001E-3</v>
      </c>
      <c r="I1437" s="28" t="s">
        <v>22</v>
      </c>
      <c r="J1437" s="29">
        <v>6.39</v>
      </c>
      <c r="K1437" s="30">
        <v>6.39</v>
      </c>
      <c r="L1437" s="30">
        <v>6.39</v>
      </c>
      <c r="M1437" s="30">
        <v>5.99</v>
      </c>
      <c r="N1437" s="30">
        <v>5.99</v>
      </c>
      <c r="O1437" s="30">
        <v>5.99</v>
      </c>
      <c r="P1437" s="30">
        <v>5.33</v>
      </c>
      <c r="Q1437" s="30">
        <v>5.33</v>
      </c>
      <c r="R1437" s="31">
        <v>5.39</v>
      </c>
    </row>
    <row r="1438" spans="1:18" x14ac:dyDescent="0.35">
      <c r="A1438" s="12" t="s">
        <v>155</v>
      </c>
      <c r="B1438" s="13" t="s">
        <v>16</v>
      </c>
      <c r="C1438" s="13" t="s">
        <v>114</v>
      </c>
      <c r="D1438" s="13" t="s">
        <v>57</v>
      </c>
      <c r="E1438" s="13" t="s">
        <v>889</v>
      </c>
      <c r="F1438" s="13" t="s">
        <v>118</v>
      </c>
      <c r="G1438" s="13" t="s">
        <v>21</v>
      </c>
      <c r="H1438" s="14">
        <v>5.0000000000000001E-3</v>
      </c>
      <c r="I1438" s="15" t="s">
        <v>23</v>
      </c>
      <c r="J1438" s="16">
        <v>6.39</v>
      </c>
      <c r="K1438" s="17">
        <v>6.39</v>
      </c>
      <c r="L1438" s="17">
        <v>6.39</v>
      </c>
      <c r="M1438" s="17">
        <v>5.99</v>
      </c>
      <c r="N1438" s="17">
        <v>5.99</v>
      </c>
      <c r="O1438" s="17">
        <v>5.99</v>
      </c>
      <c r="P1438" s="17">
        <v>5.33</v>
      </c>
      <c r="Q1438" s="17">
        <v>5.33</v>
      </c>
      <c r="R1438" s="17">
        <v>5.39</v>
      </c>
    </row>
    <row r="1439" spans="1:18" x14ac:dyDescent="0.35">
      <c r="A1439" s="18" t="s">
        <v>155</v>
      </c>
      <c r="B1439" s="19" t="s">
        <v>16</v>
      </c>
      <c r="C1439" s="19" t="s">
        <v>114</v>
      </c>
      <c r="D1439" s="19" t="s">
        <v>57</v>
      </c>
      <c r="E1439" s="19" t="s">
        <v>889</v>
      </c>
      <c r="F1439" s="19" t="s">
        <v>118</v>
      </c>
      <c r="G1439" s="19" t="s">
        <v>21</v>
      </c>
      <c r="H1439" s="20">
        <v>5.0000000000000001E-3</v>
      </c>
      <c r="I1439" s="21" t="s">
        <v>25</v>
      </c>
      <c r="J1439" s="22">
        <v>0</v>
      </c>
      <c r="K1439" s="23">
        <v>0</v>
      </c>
      <c r="L1439" s="23">
        <v>0</v>
      </c>
      <c r="M1439" s="23">
        <v>0</v>
      </c>
      <c r="N1439" s="23">
        <v>0</v>
      </c>
      <c r="O1439" s="23">
        <v>0</v>
      </c>
      <c r="P1439" s="23">
        <v>0</v>
      </c>
      <c r="Q1439" s="23">
        <v>0</v>
      </c>
      <c r="R1439" s="24">
        <v>0</v>
      </c>
    </row>
    <row r="1440" spans="1:18" x14ac:dyDescent="0.35">
      <c r="A1440" s="25" t="s">
        <v>155</v>
      </c>
      <c r="B1440" s="26" t="s">
        <v>16</v>
      </c>
      <c r="C1440" s="26" t="s">
        <v>119</v>
      </c>
      <c r="D1440" s="26" t="s">
        <v>18</v>
      </c>
      <c r="E1440" s="26" t="s">
        <v>890</v>
      </c>
      <c r="F1440" s="26" t="s">
        <v>121</v>
      </c>
      <c r="G1440" s="26" t="s">
        <v>21</v>
      </c>
      <c r="H1440" s="27">
        <v>2E-3</v>
      </c>
      <c r="I1440" s="28" t="s">
        <v>22</v>
      </c>
      <c r="J1440" s="29">
        <v>1.59</v>
      </c>
      <c r="K1440" s="30">
        <v>1.59</v>
      </c>
      <c r="L1440" s="30">
        <v>1.59</v>
      </c>
      <c r="M1440" s="30">
        <v>1.59</v>
      </c>
      <c r="N1440" s="30">
        <v>1.59</v>
      </c>
      <c r="O1440" s="30">
        <v>1.59</v>
      </c>
      <c r="P1440" s="30">
        <v>1.34</v>
      </c>
      <c r="Q1440" s="30">
        <v>1.34</v>
      </c>
      <c r="R1440" s="31">
        <v>1.44</v>
      </c>
    </row>
    <row r="1441" spans="1:18" x14ac:dyDescent="0.35">
      <c r="A1441" s="12" t="s">
        <v>155</v>
      </c>
      <c r="B1441" s="13" t="s">
        <v>16</v>
      </c>
      <c r="C1441" s="13" t="s">
        <v>119</v>
      </c>
      <c r="D1441" s="13" t="s">
        <v>18</v>
      </c>
      <c r="E1441" s="13" t="s">
        <v>890</v>
      </c>
      <c r="F1441" s="13" t="s">
        <v>121</v>
      </c>
      <c r="G1441" s="13" t="s">
        <v>21</v>
      </c>
      <c r="H1441" s="14">
        <v>2E-3</v>
      </c>
      <c r="I1441" s="15" t="s">
        <v>23</v>
      </c>
      <c r="J1441" s="16">
        <v>2.29</v>
      </c>
      <c r="K1441" s="17">
        <v>2.29</v>
      </c>
      <c r="L1441" s="17">
        <v>2.29</v>
      </c>
      <c r="M1441" s="17">
        <v>1.99</v>
      </c>
      <c r="N1441" s="17">
        <v>1.99</v>
      </c>
      <c r="O1441" s="17">
        <v>1.99</v>
      </c>
      <c r="P1441" s="17">
        <v>1.93</v>
      </c>
      <c r="Q1441" s="17">
        <v>1.93</v>
      </c>
      <c r="R1441" s="17">
        <v>1.8</v>
      </c>
    </row>
    <row r="1442" spans="1:18" x14ac:dyDescent="0.35">
      <c r="A1442" s="18" t="s">
        <v>155</v>
      </c>
      <c r="B1442" s="19" t="s">
        <v>16</v>
      </c>
      <c r="C1442" s="19" t="s">
        <v>119</v>
      </c>
      <c r="D1442" s="19" t="s">
        <v>18</v>
      </c>
      <c r="E1442" s="19" t="s">
        <v>890</v>
      </c>
      <c r="F1442" s="19" t="s">
        <v>121</v>
      </c>
      <c r="G1442" s="19" t="s">
        <v>21</v>
      </c>
      <c r="H1442" s="20">
        <v>2E-3</v>
      </c>
      <c r="I1442" s="21" t="s">
        <v>25</v>
      </c>
      <c r="J1442" s="22">
        <v>0.44025157232704393</v>
      </c>
      <c r="K1442" s="23">
        <v>0.44025157232704393</v>
      </c>
      <c r="L1442" s="23">
        <v>0.44025157232704393</v>
      </c>
      <c r="M1442" s="23">
        <v>0.2515723270440251</v>
      </c>
      <c r="N1442" s="23">
        <v>0.2515723270440251</v>
      </c>
      <c r="O1442" s="23">
        <v>0.2515723270440251</v>
      </c>
      <c r="P1442" s="23">
        <v>0.44029850746268639</v>
      </c>
      <c r="Q1442" s="23">
        <v>0.44029850746268639</v>
      </c>
      <c r="R1442" s="24">
        <v>0.25</v>
      </c>
    </row>
    <row r="1443" spans="1:18" x14ac:dyDescent="0.35">
      <c r="A1443" s="25" t="s">
        <v>155</v>
      </c>
      <c r="B1443" s="26" t="s">
        <v>16</v>
      </c>
      <c r="C1443" s="26" t="s">
        <v>119</v>
      </c>
      <c r="D1443" s="26" t="s">
        <v>122</v>
      </c>
      <c r="E1443" s="26" t="s">
        <v>890</v>
      </c>
      <c r="F1443" s="26" t="s">
        <v>123</v>
      </c>
      <c r="G1443" s="26" t="s">
        <v>21</v>
      </c>
      <c r="H1443" s="27">
        <v>3.5000000000000001E-3</v>
      </c>
      <c r="I1443" s="28" t="s">
        <v>22</v>
      </c>
      <c r="J1443" s="29">
        <v>3.19</v>
      </c>
      <c r="K1443" s="30">
        <v>3.19</v>
      </c>
      <c r="L1443" s="30">
        <v>3.19</v>
      </c>
      <c r="M1443" s="30">
        <v>2.99</v>
      </c>
      <c r="N1443" s="30">
        <v>2.99</v>
      </c>
      <c r="O1443" s="30">
        <v>2.99</v>
      </c>
      <c r="P1443" s="30">
        <v>2.67</v>
      </c>
      <c r="Q1443" s="30">
        <v>2.67</v>
      </c>
      <c r="R1443" s="31">
        <v>2.85</v>
      </c>
    </row>
    <row r="1444" spans="1:18" x14ac:dyDescent="0.35">
      <c r="A1444" s="12" t="s">
        <v>155</v>
      </c>
      <c r="B1444" s="13" t="s">
        <v>16</v>
      </c>
      <c r="C1444" s="13" t="s">
        <v>119</v>
      </c>
      <c r="D1444" s="13" t="s">
        <v>122</v>
      </c>
      <c r="E1444" s="13" t="s">
        <v>890</v>
      </c>
      <c r="F1444" s="13" t="s">
        <v>123</v>
      </c>
      <c r="G1444" s="13" t="s">
        <v>21</v>
      </c>
      <c r="H1444" s="14">
        <v>3.5000000000000001E-3</v>
      </c>
      <c r="I1444" s="15" t="s">
        <v>23</v>
      </c>
      <c r="J1444" s="16">
        <v>3.19</v>
      </c>
      <c r="K1444" s="17">
        <v>3.19</v>
      </c>
      <c r="L1444" s="17">
        <v>3.19</v>
      </c>
      <c r="M1444" s="17">
        <v>2.99</v>
      </c>
      <c r="N1444" s="17">
        <v>2.99</v>
      </c>
      <c r="O1444" s="17">
        <v>2.99</v>
      </c>
      <c r="P1444" s="17">
        <v>2.67</v>
      </c>
      <c r="Q1444" s="17">
        <v>2.67</v>
      </c>
      <c r="R1444" s="17">
        <v>2.85</v>
      </c>
    </row>
    <row r="1445" spans="1:18" x14ac:dyDescent="0.35">
      <c r="A1445" s="18" t="s">
        <v>155</v>
      </c>
      <c r="B1445" s="19" t="s">
        <v>16</v>
      </c>
      <c r="C1445" s="19" t="s">
        <v>119</v>
      </c>
      <c r="D1445" s="19" t="s">
        <v>122</v>
      </c>
      <c r="E1445" s="19" t="s">
        <v>890</v>
      </c>
      <c r="F1445" s="19" t="s">
        <v>123</v>
      </c>
      <c r="G1445" s="19" t="s">
        <v>21</v>
      </c>
      <c r="H1445" s="20">
        <v>3.5000000000000001E-3</v>
      </c>
      <c r="I1445" s="21" t="s">
        <v>25</v>
      </c>
      <c r="J1445" s="22">
        <v>0</v>
      </c>
      <c r="K1445" s="23">
        <v>0</v>
      </c>
      <c r="L1445" s="23">
        <v>0</v>
      </c>
      <c r="M1445" s="23">
        <v>0</v>
      </c>
      <c r="N1445" s="23">
        <v>0</v>
      </c>
      <c r="O1445" s="23">
        <v>0</v>
      </c>
      <c r="P1445" s="23">
        <v>0</v>
      </c>
      <c r="Q1445" s="23">
        <v>0</v>
      </c>
      <c r="R1445" s="24">
        <v>0</v>
      </c>
    </row>
    <row r="1446" spans="1:18" x14ac:dyDescent="0.35">
      <c r="A1446" s="25" t="s">
        <v>155</v>
      </c>
      <c r="B1446" s="26" t="s">
        <v>16</v>
      </c>
      <c r="C1446" s="26" t="s">
        <v>119</v>
      </c>
      <c r="D1446" s="26" t="s">
        <v>57</v>
      </c>
      <c r="E1446" s="26" t="s">
        <v>890</v>
      </c>
      <c r="F1446" s="26" t="s">
        <v>124</v>
      </c>
      <c r="G1446" s="26" t="s">
        <v>21</v>
      </c>
      <c r="H1446" s="27">
        <v>5.0000000000000001E-3</v>
      </c>
      <c r="I1446" s="28" t="s">
        <v>22</v>
      </c>
      <c r="J1446" s="29">
        <v>3.39</v>
      </c>
      <c r="K1446" s="30">
        <v>3.39</v>
      </c>
      <c r="L1446" s="30">
        <v>3.39</v>
      </c>
      <c r="M1446" s="30">
        <v>3.29</v>
      </c>
      <c r="N1446" s="30">
        <v>3.29</v>
      </c>
      <c r="O1446" s="30">
        <v>3.29</v>
      </c>
      <c r="P1446" s="30">
        <v>2.84</v>
      </c>
      <c r="Q1446" s="30">
        <v>2.84</v>
      </c>
      <c r="R1446" s="31">
        <v>3.14</v>
      </c>
    </row>
    <row r="1447" spans="1:18" x14ac:dyDescent="0.35">
      <c r="A1447" s="12" t="s">
        <v>155</v>
      </c>
      <c r="B1447" s="13" t="s">
        <v>16</v>
      </c>
      <c r="C1447" s="13" t="s">
        <v>119</v>
      </c>
      <c r="D1447" s="13" t="s">
        <v>57</v>
      </c>
      <c r="E1447" s="13" t="s">
        <v>890</v>
      </c>
      <c r="F1447" s="13" t="s">
        <v>124</v>
      </c>
      <c r="G1447" s="13" t="s">
        <v>21</v>
      </c>
      <c r="H1447" s="14">
        <v>5.0000000000000001E-3</v>
      </c>
      <c r="I1447" s="15" t="s">
        <v>23</v>
      </c>
      <c r="J1447" s="16">
        <v>3.39</v>
      </c>
      <c r="K1447" s="17">
        <v>3.39</v>
      </c>
      <c r="L1447" s="17">
        <v>3.39</v>
      </c>
      <c r="M1447" s="17">
        <v>3.29</v>
      </c>
      <c r="N1447" s="17">
        <v>3.29</v>
      </c>
      <c r="O1447" s="17">
        <v>3.29</v>
      </c>
      <c r="P1447" s="17">
        <v>2.84</v>
      </c>
      <c r="Q1447" s="17">
        <v>2.84</v>
      </c>
      <c r="R1447" s="17">
        <v>3.14</v>
      </c>
    </row>
    <row r="1448" spans="1:18" x14ac:dyDescent="0.35">
      <c r="A1448" s="18" t="s">
        <v>155</v>
      </c>
      <c r="B1448" s="19" t="s">
        <v>16</v>
      </c>
      <c r="C1448" s="19" t="s">
        <v>119</v>
      </c>
      <c r="D1448" s="19" t="s">
        <v>57</v>
      </c>
      <c r="E1448" s="19" t="s">
        <v>890</v>
      </c>
      <c r="F1448" s="19" t="s">
        <v>124</v>
      </c>
      <c r="G1448" s="19" t="s">
        <v>21</v>
      </c>
      <c r="H1448" s="20">
        <v>5.0000000000000001E-3</v>
      </c>
      <c r="I1448" s="21" t="s">
        <v>25</v>
      </c>
      <c r="J1448" s="22">
        <v>0</v>
      </c>
      <c r="K1448" s="23">
        <v>0</v>
      </c>
      <c r="L1448" s="23">
        <v>0</v>
      </c>
      <c r="M1448" s="23">
        <v>0</v>
      </c>
      <c r="N1448" s="23">
        <v>0</v>
      </c>
      <c r="O1448" s="23">
        <v>0</v>
      </c>
      <c r="P1448" s="23">
        <v>0</v>
      </c>
      <c r="Q1448" s="23">
        <v>0</v>
      </c>
      <c r="R1448" s="24">
        <v>0</v>
      </c>
    </row>
    <row r="1449" spans="1:18" x14ac:dyDescent="0.35">
      <c r="A1449" s="25" t="s">
        <v>155</v>
      </c>
      <c r="B1449" s="26" t="s">
        <v>16</v>
      </c>
      <c r="C1449" s="26" t="s">
        <v>119</v>
      </c>
      <c r="D1449" s="26" t="s">
        <v>80</v>
      </c>
      <c r="E1449" s="26" t="s">
        <v>890</v>
      </c>
      <c r="F1449" s="26" t="s">
        <v>125</v>
      </c>
      <c r="G1449" s="26" t="s">
        <v>21</v>
      </c>
      <c r="H1449" s="27">
        <v>1.4999999999999999E-2</v>
      </c>
      <c r="I1449" s="28" t="s">
        <v>22</v>
      </c>
      <c r="J1449" s="29">
        <v>7.99</v>
      </c>
      <c r="K1449" s="30">
        <v>7.99</v>
      </c>
      <c r="L1449" s="30">
        <v>7.99</v>
      </c>
      <c r="M1449" s="30">
        <v>7.69</v>
      </c>
      <c r="N1449" s="30">
        <v>7.69</v>
      </c>
      <c r="O1449" s="30">
        <v>7.69</v>
      </c>
      <c r="P1449" s="30">
        <v>6.67</v>
      </c>
      <c r="Q1449" s="30">
        <v>6.67</v>
      </c>
      <c r="R1449" s="31">
        <v>7.3</v>
      </c>
    </row>
    <row r="1450" spans="1:18" x14ac:dyDescent="0.35">
      <c r="A1450" s="12" t="s">
        <v>155</v>
      </c>
      <c r="B1450" s="13" t="s">
        <v>16</v>
      </c>
      <c r="C1450" s="13" t="s">
        <v>119</v>
      </c>
      <c r="D1450" s="13" t="s">
        <v>80</v>
      </c>
      <c r="E1450" s="13" t="s">
        <v>890</v>
      </c>
      <c r="F1450" s="13" t="s">
        <v>125</v>
      </c>
      <c r="G1450" s="13" t="s">
        <v>21</v>
      </c>
      <c r="H1450" s="14">
        <v>1.4999999999999999E-2</v>
      </c>
      <c r="I1450" s="15" t="s">
        <v>23</v>
      </c>
      <c r="J1450" s="16">
        <v>7.99</v>
      </c>
      <c r="K1450" s="17">
        <v>7.99</v>
      </c>
      <c r="L1450" s="17">
        <v>7.99</v>
      </c>
      <c r="M1450" s="17">
        <v>7.69</v>
      </c>
      <c r="N1450" s="17">
        <v>7.69</v>
      </c>
      <c r="O1450" s="17">
        <v>7.69</v>
      </c>
      <c r="P1450" s="17">
        <v>6.67</v>
      </c>
      <c r="Q1450" s="17">
        <v>6.67</v>
      </c>
      <c r="R1450" s="17">
        <v>7.3</v>
      </c>
    </row>
    <row r="1451" spans="1:18" x14ac:dyDescent="0.35">
      <c r="A1451" s="18" t="s">
        <v>155</v>
      </c>
      <c r="B1451" s="19" t="s">
        <v>16</v>
      </c>
      <c r="C1451" s="19" t="s">
        <v>119</v>
      </c>
      <c r="D1451" s="19" t="s">
        <v>80</v>
      </c>
      <c r="E1451" s="19" t="s">
        <v>890</v>
      </c>
      <c r="F1451" s="19" t="s">
        <v>125</v>
      </c>
      <c r="G1451" s="19" t="s">
        <v>21</v>
      </c>
      <c r="H1451" s="20">
        <v>1.4999999999999999E-2</v>
      </c>
      <c r="I1451" s="21" t="s">
        <v>25</v>
      </c>
      <c r="J1451" s="22">
        <v>0</v>
      </c>
      <c r="K1451" s="23">
        <v>0</v>
      </c>
      <c r="L1451" s="23">
        <v>0</v>
      </c>
      <c r="M1451" s="23">
        <v>0</v>
      </c>
      <c r="N1451" s="23">
        <v>0</v>
      </c>
      <c r="O1451" s="23">
        <v>0</v>
      </c>
      <c r="P1451" s="23">
        <v>0</v>
      </c>
      <c r="Q1451" s="23">
        <v>0</v>
      </c>
      <c r="R1451" s="24">
        <v>0</v>
      </c>
    </row>
    <row r="1452" spans="1:18" x14ac:dyDescent="0.35">
      <c r="A1452" s="25" t="s">
        <v>155</v>
      </c>
      <c r="B1452" s="26" t="s">
        <v>16</v>
      </c>
      <c r="C1452" s="26" t="s">
        <v>119</v>
      </c>
      <c r="D1452" s="26" t="s">
        <v>107</v>
      </c>
      <c r="E1452" s="26" t="s">
        <v>890</v>
      </c>
      <c r="F1452" s="26" t="s">
        <v>126</v>
      </c>
      <c r="G1452" s="26" t="s">
        <v>21</v>
      </c>
      <c r="H1452" s="27">
        <v>1</v>
      </c>
      <c r="I1452" s="28" t="s">
        <v>22</v>
      </c>
      <c r="J1452" s="29">
        <v>334</v>
      </c>
      <c r="K1452" s="30">
        <v>334</v>
      </c>
      <c r="L1452" s="30">
        <v>334</v>
      </c>
      <c r="M1452" s="30">
        <v>334</v>
      </c>
      <c r="N1452" s="30">
        <v>334</v>
      </c>
      <c r="O1452" s="30">
        <v>334</v>
      </c>
      <c r="P1452" s="30">
        <v>288</v>
      </c>
      <c r="Q1452" s="30">
        <v>288</v>
      </c>
      <c r="R1452" s="31">
        <v>288</v>
      </c>
    </row>
    <row r="1453" spans="1:18" x14ac:dyDescent="0.35">
      <c r="A1453" s="12" t="s">
        <v>155</v>
      </c>
      <c r="B1453" s="13" t="s">
        <v>16</v>
      </c>
      <c r="C1453" s="13" t="s">
        <v>119</v>
      </c>
      <c r="D1453" s="13" t="s">
        <v>107</v>
      </c>
      <c r="E1453" s="13" t="s">
        <v>890</v>
      </c>
      <c r="F1453" s="13" t="s">
        <v>126</v>
      </c>
      <c r="G1453" s="13" t="s">
        <v>21</v>
      </c>
      <c r="H1453" s="14">
        <v>1</v>
      </c>
      <c r="I1453" s="15" t="s">
        <v>23</v>
      </c>
      <c r="J1453" s="80">
        <v>334</v>
      </c>
      <c r="K1453" s="81">
        <v>334</v>
      </c>
      <c r="L1453" s="81">
        <v>334</v>
      </c>
      <c r="M1453" s="81">
        <v>334</v>
      </c>
      <c r="N1453" s="81">
        <v>334</v>
      </c>
      <c r="O1453" s="81">
        <v>334</v>
      </c>
      <c r="P1453" s="17">
        <v>288</v>
      </c>
      <c r="Q1453" s="17">
        <v>288</v>
      </c>
      <c r="R1453" s="17">
        <v>288</v>
      </c>
    </row>
    <row r="1454" spans="1:18" x14ac:dyDescent="0.35">
      <c r="A1454" s="18" t="s">
        <v>155</v>
      </c>
      <c r="B1454" s="19" t="s">
        <v>16</v>
      </c>
      <c r="C1454" s="19" t="s">
        <v>119</v>
      </c>
      <c r="D1454" s="19" t="s">
        <v>107</v>
      </c>
      <c r="E1454" s="19" t="s">
        <v>890</v>
      </c>
      <c r="F1454" s="19" t="s">
        <v>126</v>
      </c>
      <c r="G1454" s="19" t="s">
        <v>21</v>
      </c>
      <c r="H1454" s="20">
        <v>1</v>
      </c>
      <c r="I1454" s="21" t="s">
        <v>25</v>
      </c>
      <c r="J1454" s="22">
        <v>0</v>
      </c>
      <c r="K1454" s="23">
        <v>0</v>
      </c>
      <c r="L1454" s="23">
        <v>0</v>
      </c>
      <c r="M1454" s="23">
        <v>0</v>
      </c>
      <c r="N1454" s="23">
        <v>0</v>
      </c>
      <c r="O1454" s="23">
        <v>0</v>
      </c>
      <c r="P1454" s="23">
        <v>0</v>
      </c>
      <c r="Q1454" s="23">
        <v>0</v>
      </c>
      <c r="R1454" s="24">
        <v>0</v>
      </c>
    </row>
    <row r="1455" spans="1:18" x14ac:dyDescent="0.35">
      <c r="A1455" s="25" t="s">
        <v>155</v>
      </c>
      <c r="B1455" s="26" t="s">
        <v>16</v>
      </c>
      <c r="C1455" s="26" t="s">
        <v>127</v>
      </c>
      <c r="D1455" s="26" t="s">
        <v>128</v>
      </c>
      <c r="E1455" s="26" t="s">
        <v>371</v>
      </c>
      <c r="F1455" s="26" t="s">
        <v>130</v>
      </c>
      <c r="G1455" s="26" t="s">
        <v>21</v>
      </c>
      <c r="H1455" s="27">
        <v>2.5000000000000001E-3</v>
      </c>
      <c r="I1455" s="28" t="s">
        <v>22</v>
      </c>
      <c r="J1455" s="29">
        <v>3.99</v>
      </c>
      <c r="K1455" s="30">
        <v>3.99</v>
      </c>
      <c r="L1455" s="30">
        <v>3.99</v>
      </c>
      <c r="M1455" s="30">
        <v>2.99</v>
      </c>
      <c r="N1455" s="30">
        <v>2.99</v>
      </c>
      <c r="O1455" s="30">
        <v>2.99</v>
      </c>
      <c r="P1455" s="30">
        <v>2.86</v>
      </c>
      <c r="Q1455" s="30">
        <v>2.86</v>
      </c>
      <c r="R1455" s="31">
        <v>2.86</v>
      </c>
    </row>
    <row r="1456" spans="1:18" x14ac:dyDescent="0.35">
      <c r="A1456" s="12" t="s">
        <v>155</v>
      </c>
      <c r="B1456" s="13" t="s">
        <v>16</v>
      </c>
      <c r="C1456" s="13" t="s">
        <v>127</v>
      </c>
      <c r="D1456" s="13" t="s">
        <v>128</v>
      </c>
      <c r="E1456" s="13" t="s">
        <v>371</v>
      </c>
      <c r="F1456" s="13" t="s">
        <v>130</v>
      </c>
      <c r="G1456" s="13" t="s">
        <v>21</v>
      </c>
      <c r="H1456" s="14">
        <v>2.5000000000000001E-3</v>
      </c>
      <c r="I1456" s="15" t="s">
        <v>23</v>
      </c>
      <c r="J1456" s="16">
        <v>3.99</v>
      </c>
      <c r="K1456" s="17">
        <v>3.99</v>
      </c>
      <c r="L1456" s="17">
        <v>3.99</v>
      </c>
      <c r="M1456" s="17">
        <v>2.99</v>
      </c>
      <c r="N1456" s="17">
        <v>2.99</v>
      </c>
      <c r="O1456" s="17">
        <v>2.99</v>
      </c>
      <c r="P1456" s="17">
        <v>2.86</v>
      </c>
      <c r="Q1456" s="17">
        <v>2.86</v>
      </c>
      <c r="R1456" s="17">
        <v>2.86</v>
      </c>
    </row>
    <row r="1457" spans="1:18" x14ac:dyDescent="0.35">
      <c r="A1457" s="18" t="s">
        <v>155</v>
      </c>
      <c r="B1457" s="19" t="s">
        <v>16</v>
      </c>
      <c r="C1457" s="19" t="s">
        <v>127</v>
      </c>
      <c r="D1457" s="19" t="s">
        <v>128</v>
      </c>
      <c r="E1457" s="19" t="s">
        <v>371</v>
      </c>
      <c r="F1457" s="19" t="s">
        <v>130</v>
      </c>
      <c r="G1457" s="19" t="s">
        <v>21</v>
      </c>
      <c r="H1457" s="20">
        <v>2.5000000000000001E-3</v>
      </c>
      <c r="I1457" s="21" t="s">
        <v>25</v>
      </c>
      <c r="J1457" s="22">
        <v>0</v>
      </c>
      <c r="K1457" s="23">
        <v>0</v>
      </c>
      <c r="L1457" s="23">
        <v>0</v>
      </c>
      <c r="M1457" s="23">
        <v>0</v>
      </c>
      <c r="N1457" s="23">
        <v>0</v>
      </c>
      <c r="O1457" s="23">
        <v>0</v>
      </c>
      <c r="P1457" s="23">
        <v>0</v>
      </c>
      <c r="Q1457" s="23">
        <v>0</v>
      </c>
      <c r="R1457" s="24">
        <v>0</v>
      </c>
    </row>
    <row r="1458" spans="1:18" x14ac:dyDescent="0.35">
      <c r="A1458" s="25" t="s">
        <v>155</v>
      </c>
      <c r="B1458" s="26" t="s">
        <v>16</v>
      </c>
      <c r="C1458" s="26" t="s">
        <v>127</v>
      </c>
      <c r="D1458" s="26" t="s">
        <v>557</v>
      </c>
      <c r="E1458" s="26" t="s">
        <v>371</v>
      </c>
      <c r="F1458" s="26" t="s">
        <v>559</v>
      </c>
      <c r="G1458" s="26" t="s">
        <v>21</v>
      </c>
      <c r="H1458" s="27">
        <v>4.7299999999999998E-3</v>
      </c>
      <c r="I1458" s="28" t="s">
        <v>22</v>
      </c>
      <c r="J1458" s="29">
        <v>5.99</v>
      </c>
      <c r="K1458" s="30">
        <v>5.99</v>
      </c>
      <c r="L1458" s="30">
        <v>5.99</v>
      </c>
      <c r="M1458" s="30">
        <v>5.59</v>
      </c>
      <c r="N1458" s="30">
        <v>5.59</v>
      </c>
      <c r="O1458" s="30">
        <v>5.59</v>
      </c>
      <c r="P1458" s="30">
        <v>4.29</v>
      </c>
      <c r="Q1458" s="30">
        <v>4.29</v>
      </c>
      <c r="R1458" s="31">
        <v>5</v>
      </c>
    </row>
    <row r="1459" spans="1:18" x14ac:dyDescent="0.35">
      <c r="A1459" s="12" t="s">
        <v>155</v>
      </c>
      <c r="B1459" s="13" t="s">
        <v>16</v>
      </c>
      <c r="C1459" s="13" t="s">
        <v>127</v>
      </c>
      <c r="D1459" s="13" t="s">
        <v>557</v>
      </c>
      <c r="E1459" s="13" t="s">
        <v>371</v>
      </c>
      <c r="F1459" s="13" t="s">
        <v>559</v>
      </c>
      <c r="G1459" s="13" t="s">
        <v>21</v>
      </c>
      <c r="H1459" s="14">
        <v>4.7299999999999998E-3</v>
      </c>
      <c r="I1459" s="15" t="s">
        <v>23</v>
      </c>
      <c r="J1459" s="16">
        <v>5.99</v>
      </c>
      <c r="K1459" s="17">
        <v>5.99</v>
      </c>
      <c r="L1459" s="17">
        <v>5.99</v>
      </c>
      <c r="M1459" s="17">
        <v>5.59</v>
      </c>
      <c r="N1459" s="17">
        <v>5.59</v>
      </c>
      <c r="O1459" s="17">
        <v>5.59</v>
      </c>
      <c r="P1459" s="17">
        <v>4.29</v>
      </c>
      <c r="Q1459" s="17">
        <v>4.29</v>
      </c>
      <c r="R1459" s="17">
        <v>5</v>
      </c>
    </row>
    <row r="1460" spans="1:18" x14ac:dyDescent="0.35">
      <c r="A1460" s="18" t="s">
        <v>155</v>
      </c>
      <c r="B1460" s="19" t="s">
        <v>16</v>
      </c>
      <c r="C1460" s="19" t="s">
        <v>127</v>
      </c>
      <c r="D1460" s="19" t="s">
        <v>557</v>
      </c>
      <c r="E1460" s="19" t="s">
        <v>371</v>
      </c>
      <c r="F1460" s="19" t="s">
        <v>559</v>
      </c>
      <c r="G1460" s="19" t="s">
        <v>21</v>
      </c>
      <c r="H1460" s="20">
        <v>4.7299999999999998E-3</v>
      </c>
      <c r="I1460" s="21" t="s">
        <v>25</v>
      </c>
      <c r="J1460" s="22">
        <v>0</v>
      </c>
      <c r="K1460" s="23">
        <v>0</v>
      </c>
      <c r="L1460" s="23">
        <v>0</v>
      </c>
      <c r="M1460" s="23">
        <v>0</v>
      </c>
      <c r="N1460" s="23">
        <v>0</v>
      </c>
      <c r="O1460" s="23">
        <v>0</v>
      </c>
      <c r="P1460" s="23">
        <v>0</v>
      </c>
      <c r="Q1460" s="23">
        <v>0</v>
      </c>
      <c r="R1460" s="24">
        <v>0</v>
      </c>
    </row>
    <row r="1461" spans="1:18" x14ac:dyDescent="0.35">
      <c r="A1461" s="25" t="s">
        <v>155</v>
      </c>
      <c r="B1461" s="26" t="s">
        <v>16</v>
      </c>
      <c r="C1461" s="26" t="s">
        <v>127</v>
      </c>
      <c r="D1461" s="26" t="s">
        <v>67</v>
      </c>
      <c r="E1461" s="26" t="s">
        <v>371</v>
      </c>
      <c r="F1461" s="26" t="s">
        <v>133</v>
      </c>
      <c r="G1461" s="26" t="s">
        <v>21</v>
      </c>
      <c r="H1461" s="27">
        <v>0.01</v>
      </c>
      <c r="I1461" s="28" t="s">
        <v>22</v>
      </c>
      <c r="J1461" s="29">
        <v>8.49</v>
      </c>
      <c r="K1461" s="30">
        <v>8.49</v>
      </c>
      <c r="L1461" s="30">
        <v>8.49</v>
      </c>
      <c r="M1461" s="30">
        <v>7.49</v>
      </c>
      <c r="N1461" s="30">
        <v>7.49</v>
      </c>
      <c r="O1461" s="30">
        <v>7.49</v>
      </c>
      <c r="P1461" s="30">
        <v>6.08</v>
      </c>
      <c r="Q1461" s="30">
        <v>6.08</v>
      </c>
      <c r="R1461" s="31">
        <v>6.75</v>
      </c>
    </row>
    <row r="1462" spans="1:18" x14ac:dyDescent="0.35">
      <c r="A1462" s="12" t="s">
        <v>155</v>
      </c>
      <c r="B1462" s="13" t="s">
        <v>16</v>
      </c>
      <c r="C1462" s="13" t="s">
        <v>127</v>
      </c>
      <c r="D1462" s="13" t="s">
        <v>67</v>
      </c>
      <c r="E1462" s="13" t="s">
        <v>371</v>
      </c>
      <c r="F1462" s="13" t="s">
        <v>133</v>
      </c>
      <c r="G1462" s="13" t="s">
        <v>21</v>
      </c>
      <c r="H1462" s="14">
        <v>0.01</v>
      </c>
      <c r="I1462" s="15" t="s">
        <v>23</v>
      </c>
      <c r="J1462" s="16">
        <v>8.49</v>
      </c>
      <c r="K1462" s="17">
        <v>8.49</v>
      </c>
      <c r="L1462" s="17">
        <v>8.49</v>
      </c>
      <c r="M1462" s="17">
        <v>7.49</v>
      </c>
      <c r="N1462" s="17">
        <v>7.49</v>
      </c>
      <c r="O1462" s="17">
        <v>7.49</v>
      </c>
      <c r="P1462" s="17">
        <v>6.08</v>
      </c>
      <c r="Q1462" s="17">
        <v>6.08</v>
      </c>
      <c r="R1462" s="17">
        <v>6.75</v>
      </c>
    </row>
    <row r="1463" spans="1:18" x14ac:dyDescent="0.35">
      <c r="A1463" s="18" t="s">
        <v>155</v>
      </c>
      <c r="B1463" s="19" t="s">
        <v>16</v>
      </c>
      <c r="C1463" s="19" t="s">
        <v>127</v>
      </c>
      <c r="D1463" s="19" t="s">
        <v>67</v>
      </c>
      <c r="E1463" s="19" t="s">
        <v>371</v>
      </c>
      <c r="F1463" s="19" t="s">
        <v>133</v>
      </c>
      <c r="G1463" s="19" t="s">
        <v>21</v>
      </c>
      <c r="H1463" s="20">
        <v>0.01</v>
      </c>
      <c r="I1463" s="21" t="s">
        <v>25</v>
      </c>
      <c r="J1463" s="22">
        <v>0</v>
      </c>
      <c r="K1463" s="23">
        <v>0</v>
      </c>
      <c r="L1463" s="23">
        <v>0</v>
      </c>
      <c r="M1463" s="23">
        <v>0</v>
      </c>
      <c r="N1463" s="23">
        <v>0</v>
      </c>
      <c r="O1463" s="23">
        <v>0</v>
      </c>
      <c r="P1463" s="23">
        <v>0</v>
      </c>
      <c r="Q1463" s="23">
        <v>0</v>
      </c>
      <c r="R1463" s="24">
        <v>0</v>
      </c>
    </row>
    <row r="1464" spans="1:18" x14ac:dyDescent="0.35">
      <c r="A1464" s="25" t="s">
        <v>155</v>
      </c>
      <c r="B1464" s="26" t="s">
        <v>16</v>
      </c>
      <c r="C1464" s="26" t="s">
        <v>127</v>
      </c>
      <c r="D1464" s="26" t="s">
        <v>84</v>
      </c>
      <c r="E1464" s="26" t="s">
        <v>371</v>
      </c>
      <c r="F1464" s="26" t="s">
        <v>134</v>
      </c>
      <c r="G1464" s="26" t="s">
        <v>21</v>
      </c>
      <c r="H1464" s="27">
        <v>0.02</v>
      </c>
      <c r="I1464" s="28" t="s">
        <v>22</v>
      </c>
      <c r="J1464" s="29">
        <v>10.49</v>
      </c>
      <c r="K1464" s="30">
        <v>10.49</v>
      </c>
      <c r="L1464" s="30">
        <v>10.49</v>
      </c>
      <c r="M1464" s="30">
        <v>9.99</v>
      </c>
      <c r="N1464" s="30">
        <v>9.99</v>
      </c>
      <c r="O1464" s="30">
        <v>9.99</v>
      </c>
      <c r="P1464" s="30">
        <v>7.5</v>
      </c>
      <c r="Q1464" s="30">
        <v>7.5</v>
      </c>
      <c r="R1464" s="31">
        <v>9</v>
      </c>
    </row>
    <row r="1465" spans="1:18" x14ac:dyDescent="0.35">
      <c r="A1465" s="12" t="s">
        <v>155</v>
      </c>
      <c r="B1465" s="13" t="s">
        <v>16</v>
      </c>
      <c r="C1465" s="13" t="s">
        <v>127</v>
      </c>
      <c r="D1465" s="13" t="s">
        <v>84</v>
      </c>
      <c r="E1465" s="13" t="s">
        <v>371</v>
      </c>
      <c r="F1465" s="13" t="s">
        <v>134</v>
      </c>
      <c r="G1465" s="13" t="s">
        <v>21</v>
      </c>
      <c r="H1465" s="14">
        <v>0.02</v>
      </c>
      <c r="I1465" s="15" t="s">
        <v>23</v>
      </c>
      <c r="J1465" s="16">
        <v>10.49</v>
      </c>
      <c r="K1465" s="17">
        <v>10.49</v>
      </c>
      <c r="L1465" s="17">
        <v>10.49</v>
      </c>
      <c r="M1465" s="17">
        <v>9.99</v>
      </c>
      <c r="N1465" s="17">
        <v>9.99</v>
      </c>
      <c r="O1465" s="17">
        <v>9.99</v>
      </c>
      <c r="P1465" s="17">
        <v>7.5</v>
      </c>
      <c r="Q1465" s="17">
        <v>7.5</v>
      </c>
      <c r="R1465" s="17">
        <v>9</v>
      </c>
    </row>
    <row r="1466" spans="1:18" x14ac:dyDescent="0.35">
      <c r="A1466" s="18" t="s">
        <v>155</v>
      </c>
      <c r="B1466" s="19" t="s">
        <v>16</v>
      </c>
      <c r="C1466" s="19" t="s">
        <v>127</v>
      </c>
      <c r="D1466" s="19" t="s">
        <v>84</v>
      </c>
      <c r="E1466" s="19" t="s">
        <v>371</v>
      </c>
      <c r="F1466" s="19" t="s">
        <v>134</v>
      </c>
      <c r="G1466" s="19" t="s">
        <v>21</v>
      </c>
      <c r="H1466" s="20">
        <v>0.02</v>
      </c>
      <c r="I1466" s="21" t="s">
        <v>25</v>
      </c>
      <c r="J1466" s="22">
        <v>0</v>
      </c>
      <c r="K1466" s="23">
        <v>0</v>
      </c>
      <c r="L1466" s="23">
        <v>0</v>
      </c>
      <c r="M1466" s="23">
        <v>0</v>
      </c>
      <c r="N1466" s="23">
        <v>0</v>
      </c>
      <c r="O1466" s="23">
        <v>0</v>
      </c>
      <c r="P1466" s="23">
        <v>0</v>
      </c>
      <c r="Q1466" s="23">
        <v>0</v>
      </c>
      <c r="R1466" s="24">
        <v>0</v>
      </c>
    </row>
    <row r="1467" spans="1:18" x14ac:dyDescent="0.35">
      <c r="A1467" s="25" t="s">
        <v>155</v>
      </c>
      <c r="B1467" s="26" t="s">
        <v>16</v>
      </c>
      <c r="C1467" s="26" t="s">
        <v>17</v>
      </c>
      <c r="D1467" s="26" t="s">
        <v>45</v>
      </c>
      <c r="E1467" s="26" t="s">
        <v>881</v>
      </c>
      <c r="F1467" s="26" t="s">
        <v>921</v>
      </c>
      <c r="G1467" s="26" t="s">
        <v>21</v>
      </c>
      <c r="H1467" s="27">
        <v>3.5000000000000001E-3</v>
      </c>
      <c r="I1467" s="28" t="s">
        <v>22</v>
      </c>
      <c r="J1467" s="29">
        <v>2.99</v>
      </c>
      <c r="K1467" s="30">
        <v>2.99</v>
      </c>
      <c r="L1467" s="30">
        <v>2.99</v>
      </c>
      <c r="M1467" s="30">
        <v>2.99</v>
      </c>
      <c r="N1467" s="30">
        <v>2.99</v>
      </c>
      <c r="O1467" s="30">
        <v>2.99</v>
      </c>
      <c r="P1467" s="30">
        <v>2.4900000000000002</v>
      </c>
      <c r="Q1467" s="30">
        <v>2.4900000000000002</v>
      </c>
      <c r="R1467" s="31">
        <v>3.56</v>
      </c>
    </row>
    <row r="1468" spans="1:18" x14ac:dyDescent="0.35">
      <c r="A1468" s="12" t="s">
        <v>155</v>
      </c>
      <c r="B1468" s="13" t="s">
        <v>16</v>
      </c>
      <c r="C1468" s="13" t="s">
        <v>17</v>
      </c>
      <c r="D1468" s="13" t="s">
        <v>45</v>
      </c>
      <c r="E1468" s="13" t="s">
        <v>881</v>
      </c>
      <c r="F1468" s="13" t="s">
        <v>921</v>
      </c>
      <c r="G1468" s="13" t="s">
        <v>21</v>
      </c>
      <c r="H1468" s="14">
        <v>3.5000000000000001E-3</v>
      </c>
      <c r="I1468" s="15" t="s">
        <v>23</v>
      </c>
      <c r="J1468" s="16">
        <v>2.99</v>
      </c>
      <c r="K1468" s="17">
        <v>2.99</v>
      </c>
      <c r="L1468" s="17">
        <v>2.99</v>
      </c>
      <c r="M1468" s="17">
        <v>2.99</v>
      </c>
      <c r="N1468" s="17">
        <v>2.99</v>
      </c>
      <c r="O1468" s="17">
        <v>2.99</v>
      </c>
      <c r="P1468" s="17">
        <v>2.4900000000000002</v>
      </c>
      <c r="Q1468" s="17">
        <v>2.4900000000000002</v>
      </c>
      <c r="R1468" s="17">
        <v>3.56</v>
      </c>
    </row>
    <row r="1469" spans="1:18" x14ac:dyDescent="0.35">
      <c r="A1469" s="18" t="s">
        <v>155</v>
      </c>
      <c r="B1469" s="19" t="s">
        <v>16</v>
      </c>
      <c r="C1469" s="19" t="s">
        <v>17</v>
      </c>
      <c r="D1469" s="19" t="s">
        <v>45</v>
      </c>
      <c r="E1469" s="19" t="s">
        <v>881</v>
      </c>
      <c r="F1469" s="19" t="s">
        <v>921</v>
      </c>
      <c r="G1469" s="19" t="s">
        <v>21</v>
      </c>
      <c r="H1469" s="20">
        <v>3.5000000000000001E-3</v>
      </c>
      <c r="I1469" s="21" t="s">
        <v>25</v>
      </c>
      <c r="J1469" s="22">
        <v>0</v>
      </c>
      <c r="K1469" s="23">
        <v>0</v>
      </c>
      <c r="L1469" s="23">
        <v>0</v>
      </c>
      <c r="M1469" s="23">
        <v>0</v>
      </c>
      <c r="N1469" s="23">
        <v>0</v>
      </c>
      <c r="O1469" s="23">
        <v>0</v>
      </c>
      <c r="P1469" s="23">
        <v>0</v>
      </c>
      <c r="Q1469" s="23">
        <v>0</v>
      </c>
      <c r="R1469" s="24">
        <v>0</v>
      </c>
    </row>
    <row r="1470" spans="1:18" x14ac:dyDescent="0.35">
      <c r="A1470" s="25" t="s">
        <v>155</v>
      </c>
      <c r="B1470" s="26" t="s">
        <v>16</v>
      </c>
      <c r="C1470" s="26" t="s">
        <v>139</v>
      </c>
      <c r="D1470" s="26" t="s">
        <v>143</v>
      </c>
      <c r="E1470" s="26" t="s">
        <v>891</v>
      </c>
      <c r="F1470" s="26" t="s">
        <v>144</v>
      </c>
      <c r="G1470" s="26" t="s">
        <v>21</v>
      </c>
      <c r="H1470" s="27">
        <v>0.01</v>
      </c>
      <c r="I1470" s="28" t="s">
        <v>22</v>
      </c>
      <c r="J1470" s="29">
        <v>10.49</v>
      </c>
      <c r="K1470" s="30">
        <v>10.49</v>
      </c>
      <c r="L1470" s="30">
        <v>10.49</v>
      </c>
      <c r="M1470" s="30">
        <v>9.49</v>
      </c>
      <c r="N1470" s="30">
        <v>9.49</v>
      </c>
      <c r="O1470" s="30">
        <v>9.49</v>
      </c>
      <c r="P1470" s="30">
        <v>8.74</v>
      </c>
      <c r="Q1470" s="30">
        <v>8.74</v>
      </c>
      <c r="R1470" s="31">
        <v>9.49</v>
      </c>
    </row>
    <row r="1471" spans="1:18" x14ac:dyDescent="0.35">
      <c r="A1471" s="12" t="s">
        <v>155</v>
      </c>
      <c r="B1471" s="13" t="s">
        <v>16</v>
      </c>
      <c r="C1471" s="13" t="s">
        <v>139</v>
      </c>
      <c r="D1471" s="13" t="s">
        <v>143</v>
      </c>
      <c r="E1471" s="13" t="s">
        <v>891</v>
      </c>
      <c r="F1471" s="13" t="s">
        <v>144</v>
      </c>
      <c r="G1471" s="13" t="s">
        <v>21</v>
      </c>
      <c r="H1471" s="14">
        <v>0.01</v>
      </c>
      <c r="I1471" s="15" t="s">
        <v>23</v>
      </c>
      <c r="J1471" s="80">
        <v>10.49</v>
      </c>
      <c r="K1471" s="81">
        <v>10.49</v>
      </c>
      <c r="L1471" s="81">
        <v>10.49</v>
      </c>
      <c r="M1471" s="81">
        <v>9.49</v>
      </c>
      <c r="N1471" s="81">
        <v>9.49</v>
      </c>
      <c r="O1471" s="81">
        <v>9.49</v>
      </c>
      <c r="P1471" s="17">
        <v>8.74</v>
      </c>
      <c r="Q1471" s="17">
        <v>8.74</v>
      </c>
      <c r="R1471" s="17">
        <v>9.49</v>
      </c>
    </row>
    <row r="1472" spans="1:18" x14ac:dyDescent="0.35">
      <c r="A1472" s="18" t="s">
        <v>155</v>
      </c>
      <c r="B1472" s="19" t="s">
        <v>16</v>
      </c>
      <c r="C1472" s="19" t="s">
        <v>139</v>
      </c>
      <c r="D1472" s="19" t="s">
        <v>143</v>
      </c>
      <c r="E1472" s="19" t="s">
        <v>891</v>
      </c>
      <c r="F1472" s="19" t="s">
        <v>144</v>
      </c>
      <c r="G1472" s="19" t="s">
        <v>21</v>
      </c>
      <c r="H1472" s="20">
        <v>0.01</v>
      </c>
      <c r="I1472" s="21" t="s">
        <v>25</v>
      </c>
      <c r="J1472" s="22">
        <v>0</v>
      </c>
      <c r="K1472" s="23">
        <v>0</v>
      </c>
      <c r="L1472" s="23">
        <v>0</v>
      </c>
      <c r="M1472" s="23">
        <v>0</v>
      </c>
      <c r="N1472" s="23">
        <v>0</v>
      </c>
      <c r="O1472" s="23">
        <v>0</v>
      </c>
      <c r="P1472" s="23">
        <v>0</v>
      </c>
      <c r="Q1472" s="23">
        <v>0</v>
      </c>
      <c r="R1472" s="24">
        <v>0</v>
      </c>
    </row>
    <row r="1473" spans="1:18" x14ac:dyDescent="0.35">
      <c r="A1473" s="25" t="s">
        <v>155</v>
      </c>
      <c r="B1473" s="26" t="s">
        <v>16</v>
      </c>
      <c r="C1473" s="26" t="s">
        <v>17</v>
      </c>
      <c r="D1473" s="26" t="s">
        <v>45</v>
      </c>
      <c r="E1473" s="26" t="s">
        <v>881</v>
      </c>
      <c r="F1473" s="26" t="s">
        <v>922</v>
      </c>
      <c r="G1473" s="26" t="s">
        <v>21</v>
      </c>
      <c r="H1473" s="27">
        <v>3.5000000000000001E-3</v>
      </c>
      <c r="I1473" s="28" t="s">
        <v>22</v>
      </c>
      <c r="J1473" s="29">
        <v>2.99</v>
      </c>
      <c r="K1473" s="30">
        <v>2.99</v>
      </c>
      <c r="L1473" s="30">
        <v>2.99</v>
      </c>
      <c r="M1473" s="30">
        <v>2.99</v>
      </c>
      <c r="N1473" s="30">
        <v>2.99</v>
      </c>
      <c r="O1473" s="30">
        <v>2.99</v>
      </c>
      <c r="P1473" s="30">
        <v>2.4900000000000002</v>
      </c>
      <c r="Q1473" s="30">
        <v>2.4900000000000002</v>
      </c>
      <c r="R1473" s="31">
        <v>3.56</v>
      </c>
    </row>
    <row r="1474" spans="1:18" x14ac:dyDescent="0.35">
      <c r="A1474" s="12" t="s">
        <v>155</v>
      </c>
      <c r="B1474" s="13" t="s">
        <v>16</v>
      </c>
      <c r="C1474" s="13" t="s">
        <v>17</v>
      </c>
      <c r="D1474" s="13" t="s">
        <v>45</v>
      </c>
      <c r="E1474" s="13" t="s">
        <v>881</v>
      </c>
      <c r="F1474" s="13" t="s">
        <v>922</v>
      </c>
      <c r="G1474" s="13" t="s">
        <v>21</v>
      </c>
      <c r="H1474" s="14">
        <v>3.5000000000000001E-3</v>
      </c>
      <c r="I1474" s="15" t="s">
        <v>23</v>
      </c>
      <c r="J1474" s="16">
        <v>2.99</v>
      </c>
      <c r="K1474" s="17">
        <v>2.99</v>
      </c>
      <c r="L1474" s="17">
        <v>2.99</v>
      </c>
      <c r="M1474" s="17">
        <v>2.99</v>
      </c>
      <c r="N1474" s="17">
        <v>2.99</v>
      </c>
      <c r="O1474" s="17">
        <v>2.99</v>
      </c>
      <c r="P1474" s="17">
        <v>2.4900000000000002</v>
      </c>
      <c r="Q1474" s="17">
        <v>2.4900000000000002</v>
      </c>
      <c r="R1474" s="17">
        <v>3.56</v>
      </c>
    </row>
    <row r="1475" spans="1:18" x14ac:dyDescent="0.35">
      <c r="A1475" s="18" t="s">
        <v>155</v>
      </c>
      <c r="B1475" s="19" t="s">
        <v>16</v>
      </c>
      <c r="C1475" s="19" t="s">
        <v>17</v>
      </c>
      <c r="D1475" s="19" t="s">
        <v>45</v>
      </c>
      <c r="E1475" s="19" t="s">
        <v>881</v>
      </c>
      <c r="F1475" s="19" t="s">
        <v>922</v>
      </c>
      <c r="G1475" s="19" t="s">
        <v>21</v>
      </c>
      <c r="H1475" s="20">
        <v>3.5000000000000001E-3</v>
      </c>
      <c r="I1475" s="21" t="s">
        <v>25</v>
      </c>
      <c r="J1475" s="22">
        <v>0</v>
      </c>
      <c r="K1475" s="23">
        <v>0</v>
      </c>
      <c r="L1475" s="23">
        <v>0</v>
      </c>
      <c r="M1475" s="23">
        <v>0</v>
      </c>
      <c r="N1475" s="23">
        <v>0</v>
      </c>
      <c r="O1475" s="23">
        <v>0</v>
      </c>
      <c r="P1475" s="23">
        <v>0</v>
      </c>
      <c r="Q1475" s="23">
        <v>0</v>
      </c>
      <c r="R1475" s="24">
        <v>0</v>
      </c>
    </row>
    <row r="1476" spans="1:18" x14ac:dyDescent="0.35">
      <c r="A1476" s="25" t="s">
        <v>155</v>
      </c>
      <c r="B1476" s="26" t="s">
        <v>16</v>
      </c>
      <c r="C1476" s="26" t="s">
        <v>108</v>
      </c>
      <c r="D1476" s="26" t="s">
        <v>143</v>
      </c>
      <c r="E1476" s="26" t="s">
        <v>891</v>
      </c>
      <c r="F1476" s="26" t="s">
        <v>146</v>
      </c>
      <c r="G1476" s="26" t="s">
        <v>21</v>
      </c>
      <c r="H1476" s="27">
        <v>0.01</v>
      </c>
      <c r="I1476" s="28" t="s">
        <v>22</v>
      </c>
      <c r="J1476" s="29">
        <v>13.49</v>
      </c>
      <c r="K1476" s="30">
        <v>13.49</v>
      </c>
      <c r="L1476" s="30">
        <v>13.49</v>
      </c>
      <c r="M1476" s="30">
        <v>12.49</v>
      </c>
      <c r="N1476" s="30">
        <v>12.49</v>
      </c>
      <c r="O1476" s="30">
        <v>12.49</v>
      </c>
      <c r="P1476" s="30">
        <v>11.24</v>
      </c>
      <c r="Q1476" s="30">
        <v>11.24</v>
      </c>
      <c r="R1476" s="31">
        <v>12.49</v>
      </c>
    </row>
    <row r="1477" spans="1:18" x14ac:dyDescent="0.35">
      <c r="A1477" s="12" t="s">
        <v>155</v>
      </c>
      <c r="B1477" s="13" t="s">
        <v>16</v>
      </c>
      <c r="C1477" s="13" t="s">
        <v>108</v>
      </c>
      <c r="D1477" s="13" t="s">
        <v>143</v>
      </c>
      <c r="E1477" s="13" t="s">
        <v>891</v>
      </c>
      <c r="F1477" s="13" t="s">
        <v>146</v>
      </c>
      <c r="G1477" s="13" t="s">
        <v>21</v>
      </c>
      <c r="H1477" s="14">
        <v>0.01</v>
      </c>
      <c r="I1477" s="15" t="s">
        <v>23</v>
      </c>
      <c r="J1477" s="80">
        <v>13.49</v>
      </c>
      <c r="K1477" s="81">
        <v>13.49</v>
      </c>
      <c r="L1477" s="81">
        <v>13.49</v>
      </c>
      <c r="M1477" s="81">
        <v>12.49</v>
      </c>
      <c r="N1477" s="81">
        <v>12.49</v>
      </c>
      <c r="O1477" s="81">
        <v>12.49</v>
      </c>
      <c r="P1477" s="17">
        <v>11.24</v>
      </c>
      <c r="Q1477" s="17">
        <v>11.24</v>
      </c>
      <c r="R1477" s="17">
        <v>12.49</v>
      </c>
    </row>
    <row r="1478" spans="1:18" x14ac:dyDescent="0.35">
      <c r="A1478" s="18" t="s">
        <v>155</v>
      </c>
      <c r="B1478" s="19" t="s">
        <v>16</v>
      </c>
      <c r="C1478" s="19" t="s">
        <v>108</v>
      </c>
      <c r="D1478" s="19" t="s">
        <v>143</v>
      </c>
      <c r="E1478" s="19" t="s">
        <v>891</v>
      </c>
      <c r="F1478" s="19" t="s">
        <v>146</v>
      </c>
      <c r="G1478" s="19" t="s">
        <v>21</v>
      </c>
      <c r="H1478" s="20">
        <v>0.01</v>
      </c>
      <c r="I1478" s="21" t="s">
        <v>25</v>
      </c>
      <c r="J1478" s="22">
        <v>0</v>
      </c>
      <c r="K1478" s="23">
        <v>0</v>
      </c>
      <c r="L1478" s="23">
        <v>0</v>
      </c>
      <c r="M1478" s="23">
        <v>0</v>
      </c>
      <c r="N1478" s="23">
        <v>0</v>
      </c>
      <c r="O1478" s="23">
        <v>0</v>
      </c>
      <c r="P1478" s="23">
        <v>0</v>
      </c>
      <c r="Q1478" s="23">
        <v>0</v>
      </c>
      <c r="R1478" s="24">
        <v>0</v>
      </c>
    </row>
    <row r="1479" spans="1:18" x14ac:dyDescent="0.35">
      <c r="A1479" s="25" t="s">
        <v>155</v>
      </c>
      <c r="B1479" s="26" t="s">
        <v>16</v>
      </c>
      <c r="C1479" s="26" t="s">
        <v>127</v>
      </c>
      <c r="D1479" s="26" t="s">
        <v>128</v>
      </c>
      <c r="E1479" s="26" t="s">
        <v>892</v>
      </c>
      <c r="F1479" s="26" t="s">
        <v>149</v>
      </c>
      <c r="G1479" s="26" t="s">
        <v>21</v>
      </c>
      <c r="H1479" s="27">
        <v>2.5000000000000001E-3</v>
      </c>
      <c r="I1479" s="28" t="s">
        <v>22</v>
      </c>
      <c r="J1479" s="29">
        <v>10.49</v>
      </c>
      <c r="K1479" s="30">
        <v>10.49</v>
      </c>
      <c r="L1479" s="30">
        <v>10.49</v>
      </c>
      <c r="M1479" s="30">
        <v>10.49</v>
      </c>
      <c r="N1479" s="30">
        <v>10.49</v>
      </c>
      <c r="O1479" s="30">
        <v>10.49</v>
      </c>
      <c r="P1479" s="30">
        <v>7.98</v>
      </c>
      <c r="Q1479" s="30">
        <v>7.98</v>
      </c>
      <c r="R1479" s="31">
        <v>8.0500000000000007</v>
      </c>
    </row>
    <row r="1480" spans="1:18" x14ac:dyDescent="0.35">
      <c r="A1480" s="12" t="s">
        <v>155</v>
      </c>
      <c r="B1480" s="13" t="s">
        <v>16</v>
      </c>
      <c r="C1480" s="13" t="s">
        <v>127</v>
      </c>
      <c r="D1480" s="13" t="s">
        <v>128</v>
      </c>
      <c r="E1480" s="13" t="s">
        <v>892</v>
      </c>
      <c r="F1480" s="13" t="s">
        <v>149</v>
      </c>
      <c r="G1480" s="13" t="s">
        <v>21</v>
      </c>
      <c r="H1480" s="14">
        <v>2.5000000000000001E-3</v>
      </c>
      <c r="I1480" s="15" t="s">
        <v>23</v>
      </c>
      <c r="J1480" s="80">
        <v>10.49</v>
      </c>
      <c r="K1480" s="81">
        <v>10.49</v>
      </c>
      <c r="L1480" s="81">
        <v>10.49</v>
      </c>
      <c r="M1480" s="81">
        <v>10.49</v>
      </c>
      <c r="N1480" s="81">
        <v>10.49</v>
      </c>
      <c r="O1480" s="81">
        <v>10.49</v>
      </c>
      <c r="P1480" s="81">
        <v>7.98</v>
      </c>
      <c r="Q1480" s="81">
        <v>7.98</v>
      </c>
      <c r="R1480" s="82">
        <v>8.0500000000000007</v>
      </c>
    </row>
    <row r="1481" spans="1:18" x14ac:dyDescent="0.35">
      <c r="A1481" s="18" t="s">
        <v>155</v>
      </c>
      <c r="B1481" s="19" t="s">
        <v>16</v>
      </c>
      <c r="C1481" s="19" t="s">
        <v>127</v>
      </c>
      <c r="D1481" s="19" t="s">
        <v>128</v>
      </c>
      <c r="E1481" s="19" t="s">
        <v>892</v>
      </c>
      <c r="F1481" s="19" t="s">
        <v>149</v>
      </c>
      <c r="G1481" s="19" t="s">
        <v>21</v>
      </c>
      <c r="H1481" s="20">
        <v>2.5000000000000001E-3</v>
      </c>
      <c r="I1481" s="21" t="s">
        <v>25</v>
      </c>
      <c r="J1481" s="22">
        <v>0</v>
      </c>
      <c r="K1481" s="23">
        <v>0</v>
      </c>
      <c r="L1481" s="23">
        <v>0</v>
      </c>
      <c r="M1481" s="23">
        <v>0</v>
      </c>
      <c r="N1481" s="23">
        <v>0</v>
      </c>
      <c r="O1481" s="23">
        <v>0</v>
      </c>
      <c r="P1481" s="23">
        <v>0</v>
      </c>
      <c r="Q1481" s="23">
        <v>0</v>
      </c>
      <c r="R1481" s="24">
        <v>0</v>
      </c>
    </row>
    <row r="1482" spans="1:18" x14ac:dyDescent="0.35">
      <c r="A1482" s="25" t="s">
        <v>155</v>
      </c>
      <c r="B1482" s="26" t="s">
        <v>16</v>
      </c>
      <c r="C1482" s="26" t="s">
        <v>127</v>
      </c>
      <c r="D1482" s="26" t="s">
        <v>131</v>
      </c>
      <c r="E1482" s="26" t="s">
        <v>892</v>
      </c>
      <c r="F1482" s="26" t="s">
        <v>150</v>
      </c>
      <c r="G1482" s="26" t="s">
        <v>21</v>
      </c>
      <c r="H1482" s="27">
        <v>3.5500000000000002E-3</v>
      </c>
      <c r="I1482" s="28" t="s">
        <v>22</v>
      </c>
      <c r="J1482" s="29">
        <v>13.99</v>
      </c>
      <c r="K1482" s="30">
        <v>13.99</v>
      </c>
      <c r="L1482" s="30">
        <v>13.99</v>
      </c>
      <c r="M1482" s="30">
        <v>13.99</v>
      </c>
      <c r="N1482" s="30">
        <v>13.99</v>
      </c>
      <c r="O1482" s="30">
        <v>13.99</v>
      </c>
      <c r="P1482" s="30">
        <v>9.5299999999999994</v>
      </c>
      <c r="Q1482" s="30">
        <v>9.5299999999999994</v>
      </c>
      <c r="R1482" s="31">
        <v>10.25</v>
      </c>
    </row>
    <row r="1483" spans="1:18" x14ac:dyDescent="0.35">
      <c r="A1483" s="12" t="s">
        <v>155</v>
      </c>
      <c r="B1483" s="13" t="s">
        <v>16</v>
      </c>
      <c r="C1483" s="13" t="s">
        <v>127</v>
      </c>
      <c r="D1483" s="13" t="s">
        <v>131</v>
      </c>
      <c r="E1483" s="13" t="s">
        <v>892</v>
      </c>
      <c r="F1483" s="13" t="s">
        <v>150</v>
      </c>
      <c r="G1483" s="13" t="s">
        <v>21</v>
      </c>
      <c r="H1483" s="14">
        <v>3.5500000000000002E-3</v>
      </c>
      <c r="I1483" s="15" t="s">
        <v>23</v>
      </c>
      <c r="J1483" s="80">
        <v>13.99</v>
      </c>
      <c r="K1483" s="81">
        <v>13.99</v>
      </c>
      <c r="L1483" s="81">
        <v>13.99</v>
      </c>
      <c r="M1483" s="81">
        <v>13.99</v>
      </c>
      <c r="N1483" s="81">
        <v>13.99</v>
      </c>
      <c r="O1483" s="81">
        <v>13.99</v>
      </c>
      <c r="P1483" s="81">
        <v>9.5299999999999994</v>
      </c>
      <c r="Q1483" s="81">
        <v>9.5299999999999994</v>
      </c>
      <c r="R1483" s="82">
        <v>10.25</v>
      </c>
    </row>
    <row r="1484" spans="1:18" x14ac:dyDescent="0.35">
      <c r="A1484" s="18" t="s">
        <v>155</v>
      </c>
      <c r="B1484" s="19" t="s">
        <v>16</v>
      </c>
      <c r="C1484" s="19" t="s">
        <v>127</v>
      </c>
      <c r="D1484" s="19" t="s">
        <v>131</v>
      </c>
      <c r="E1484" s="19" t="s">
        <v>892</v>
      </c>
      <c r="F1484" s="19" t="s">
        <v>150</v>
      </c>
      <c r="G1484" s="19" t="s">
        <v>21</v>
      </c>
      <c r="H1484" s="20">
        <v>3.5500000000000002E-3</v>
      </c>
      <c r="I1484" s="21" t="s">
        <v>25</v>
      </c>
      <c r="J1484" s="22">
        <v>0</v>
      </c>
      <c r="K1484" s="23">
        <v>0</v>
      </c>
      <c r="L1484" s="23">
        <v>0</v>
      </c>
      <c r="M1484" s="23">
        <v>0</v>
      </c>
      <c r="N1484" s="23">
        <v>0</v>
      </c>
      <c r="O1484" s="23">
        <v>0</v>
      </c>
      <c r="P1484" s="23">
        <v>0</v>
      </c>
      <c r="Q1484" s="23">
        <v>0</v>
      </c>
      <c r="R1484" s="24">
        <v>0</v>
      </c>
    </row>
    <row r="1485" spans="1:18" x14ac:dyDescent="0.35">
      <c r="A1485" s="25" t="s">
        <v>155</v>
      </c>
      <c r="B1485" s="26" t="s">
        <v>16</v>
      </c>
      <c r="C1485" s="26" t="s">
        <v>127</v>
      </c>
      <c r="D1485" s="26" t="s">
        <v>557</v>
      </c>
      <c r="E1485" s="26" t="s">
        <v>892</v>
      </c>
      <c r="F1485" s="26" t="s">
        <v>558</v>
      </c>
      <c r="G1485" s="26" t="s">
        <v>21</v>
      </c>
      <c r="H1485" s="27">
        <v>4.7299999999999998E-3</v>
      </c>
      <c r="I1485" s="28" t="s">
        <v>22</v>
      </c>
      <c r="J1485" s="29">
        <v>16.989999999999998</v>
      </c>
      <c r="K1485" s="30">
        <v>16.989999999999998</v>
      </c>
      <c r="L1485" s="30">
        <v>16.989999999999998</v>
      </c>
      <c r="M1485" s="30">
        <v>16.989999999999998</v>
      </c>
      <c r="N1485" s="30">
        <v>16.989999999999998</v>
      </c>
      <c r="O1485" s="30">
        <v>16.989999999999998</v>
      </c>
      <c r="P1485" s="30">
        <v>12.93</v>
      </c>
      <c r="Q1485" s="30">
        <v>12.93</v>
      </c>
      <c r="R1485" s="31">
        <v>12.82</v>
      </c>
    </row>
    <row r="1486" spans="1:18" x14ac:dyDescent="0.35">
      <c r="A1486" s="12" t="s">
        <v>155</v>
      </c>
      <c r="B1486" s="13" t="s">
        <v>16</v>
      </c>
      <c r="C1486" s="13" t="s">
        <v>127</v>
      </c>
      <c r="D1486" s="13" t="s">
        <v>557</v>
      </c>
      <c r="E1486" s="13" t="s">
        <v>892</v>
      </c>
      <c r="F1486" s="13" t="s">
        <v>558</v>
      </c>
      <c r="G1486" s="13" t="s">
        <v>21</v>
      </c>
      <c r="H1486" s="14">
        <v>4.7299999999999998E-3</v>
      </c>
      <c r="I1486" s="15" t="s">
        <v>23</v>
      </c>
      <c r="J1486" s="80">
        <v>16.989999999999998</v>
      </c>
      <c r="K1486" s="81">
        <v>16.989999999999998</v>
      </c>
      <c r="L1486" s="81">
        <v>16.989999999999998</v>
      </c>
      <c r="M1486" s="81">
        <v>16.989999999999998</v>
      </c>
      <c r="N1486" s="81">
        <v>16.989999999999998</v>
      </c>
      <c r="O1486" s="81">
        <v>16.989999999999998</v>
      </c>
      <c r="P1486" s="81">
        <v>12.93</v>
      </c>
      <c r="Q1486" s="81">
        <v>12.93</v>
      </c>
      <c r="R1486" s="82">
        <v>12.82</v>
      </c>
    </row>
    <row r="1487" spans="1:18" ht="15" thickBot="1" x14ac:dyDescent="0.4">
      <c r="A1487" s="32" t="s">
        <v>155</v>
      </c>
      <c r="B1487" s="33" t="s">
        <v>16</v>
      </c>
      <c r="C1487" s="33" t="s">
        <v>127</v>
      </c>
      <c r="D1487" s="33" t="s">
        <v>557</v>
      </c>
      <c r="E1487" s="33" t="s">
        <v>892</v>
      </c>
      <c r="F1487" s="33" t="s">
        <v>558</v>
      </c>
      <c r="G1487" s="33" t="s">
        <v>21</v>
      </c>
      <c r="H1487" s="34">
        <v>4.7299999999999998E-3</v>
      </c>
      <c r="I1487" s="35" t="s">
        <v>25</v>
      </c>
      <c r="J1487" s="83">
        <v>0</v>
      </c>
      <c r="K1487" s="84">
        <v>0</v>
      </c>
      <c r="L1487" s="84">
        <v>0</v>
      </c>
      <c r="M1487" s="84">
        <v>0</v>
      </c>
      <c r="N1487" s="84">
        <v>0</v>
      </c>
      <c r="O1487" s="84">
        <v>0</v>
      </c>
      <c r="P1487" s="84">
        <v>0</v>
      </c>
      <c r="Q1487" s="84">
        <v>0</v>
      </c>
      <c r="R1487" s="85">
        <v>0</v>
      </c>
    </row>
    <row r="1488" spans="1:18" ht="15" thickBot="1" x14ac:dyDescent="0.4">
      <c r="A1488" s="5" t="s">
        <v>903</v>
      </c>
      <c r="B1488" s="6" t="s">
        <v>16</v>
      </c>
      <c r="C1488" s="6" t="s">
        <v>17</v>
      </c>
      <c r="D1488" s="6" t="s">
        <v>18</v>
      </c>
      <c r="E1488" s="6" t="s">
        <v>904</v>
      </c>
      <c r="F1488" s="6" t="s">
        <v>20</v>
      </c>
      <c r="G1488" s="6" t="s">
        <v>21</v>
      </c>
      <c r="H1488" s="7">
        <v>2E-3</v>
      </c>
      <c r="I1488" s="9" t="s">
        <v>22</v>
      </c>
      <c r="J1488" s="10">
        <v>1.99</v>
      </c>
      <c r="K1488" s="8">
        <v>1.99</v>
      </c>
      <c r="L1488" s="8">
        <v>1.99</v>
      </c>
      <c r="M1488" s="8">
        <v>1.89</v>
      </c>
      <c r="N1488" s="8">
        <v>1.89</v>
      </c>
      <c r="O1488" s="8">
        <v>1.89</v>
      </c>
      <c r="P1488" s="8">
        <v>1.67</v>
      </c>
      <c r="Q1488" s="8">
        <v>1.67</v>
      </c>
      <c r="R1488" s="11">
        <v>1.71</v>
      </c>
    </row>
    <row r="1489" spans="1:18" ht="15" thickBot="1" x14ac:dyDescent="0.4">
      <c r="A1489" s="5" t="s">
        <v>903</v>
      </c>
      <c r="B1489" s="13" t="s">
        <v>16</v>
      </c>
      <c r="C1489" s="13" t="s">
        <v>17</v>
      </c>
      <c r="D1489" s="13" t="s">
        <v>18</v>
      </c>
      <c r="E1489" s="13" t="s">
        <v>904</v>
      </c>
      <c r="F1489" s="13" t="s">
        <v>20</v>
      </c>
      <c r="G1489" s="13" t="s">
        <v>21</v>
      </c>
      <c r="H1489" s="14">
        <v>2E-3</v>
      </c>
      <c r="I1489" s="15" t="s">
        <v>23</v>
      </c>
      <c r="J1489" s="16">
        <v>1.99</v>
      </c>
      <c r="K1489" s="17">
        <v>1.99</v>
      </c>
      <c r="L1489" s="17">
        <v>1.99</v>
      </c>
      <c r="M1489" s="17">
        <v>1.89</v>
      </c>
      <c r="N1489" s="17">
        <v>1.89</v>
      </c>
      <c r="O1489" s="17">
        <v>1.89</v>
      </c>
      <c r="P1489" s="17">
        <v>1.67</v>
      </c>
      <c r="Q1489" s="17">
        <v>1.67</v>
      </c>
      <c r="R1489" s="17">
        <v>1.71</v>
      </c>
    </row>
    <row r="1490" spans="1:18" ht="15" thickBot="1" x14ac:dyDescent="0.4">
      <c r="A1490" s="5" t="s">
        <v>903</v>
      </c>
      <c r="B1490" s="19" t="s">
        <v>16</v>
      </c>
      <c r="C1490" s="19" t="s">
        <v>17</v>
      </c>
      <c r="D1490" s="19" t="s">
        <v>18</v>
      </c>
      <c r="E1490" s="19" t="s">
        <v>904</v>
      </c>
      <c r="F1490" s="19" t="s">
        <v>20</v>
      </c>
      <c r="G1490" s="19" t="s">
        <v>21</v>
      </c>
      <c r="H1490" s="20">
        <v>2E-3</v>
      </c>
      <c r="I1490" s="21" t="s">
        <v>25</v>
      </c>
      <c r="J1490" s="22">
        <v>0</v>
      </c>
      <c r="K1490" s="23">
        <v>0</v>
      </c>
      <c r="L1490" s="23">
        <v>0</v>
      </c>
      <c r="M1490" s="23">
        <v>0</v>
      </c>
      <c r="N1490" s="23">
        <v>0</v>
      </c>
      <c r="O1490" s="23">
        <v>0</v>
      </c>
      <c r="P1490" s="23">
        <v>0</v>
      </c>
      <c r="Q1490" s="23">
        <v>0</v>
      </c>
      <c r="R1490" s="24">
        <v>0</v>
      </c>
    </row>
    <row r="1491" spans="1:18" ht="15" thickBot="1" x14ac:dyDescent="0.4">
      <c r="A1491" s="5" t="s">
        <v>903</v>
      </c>
      <c r="B1491" s="26" t="s">
        <v>16</v>
      </c>
      <c r="C1491" s="26" t="s">
        <v>17</v>
      </c>
      <c r="D1491" s="26" t="s">
        <v>18</v>
      </c>
      <c r="E1491" s="26" t="s">
        <v>904</v>
      </c>
      <c r="F1491" s="26" t="s">
        <v>26</v>
      </c>
      <c r="G1491" s="26" t="s">
        <v>21</v>
      </c>
      <c r="H1491" s="27">
        <v>2E-3</v>
      </c>
      <c r="I1491" s="28" t="s">
        <v>22</v>
      </c>
      <c r="J1491" s="29">
        <v>1.99</v>
      </c>
      <c r="K1491" s="30">
        <v>1.99</v>
      </c>
      <c r="L1491" s="30">
        <v>1.99</v>
      </c>
      <c r="M1491" s="30">
        <v>1.89</v>
      </c>
      <c r="N1491" s="30">
        <v>1.89</v>
      </c>
      <c r="O1491" s="30">
        <v>1.89</v>
      </c>
      <c r="P1491" s="30">
        <v>1.67</v>
      </c>
      <c r="Q1491" s="30">
        <v>1.67</v>
      </c>
      <c r="R1491" s="31">
        <v>1.71</v>
      </c>
    </row>
    <row r="1492" spans="1:18" ht="15" thickBot="1" x14ac:dyDescent="0.4">
      <c r="A1492" s="5" t="s">
        <v>903</v>
      </c>
      <c r="B1492" s="13" t="s">
        <v>16</v>
      </c>
      <c r="C1492" s="13" t="s">
        <v>17</v>
      </c>
      <c r="D1492" s="13" t="s">
        <v>18</v>
      </c>
      <c r="E1492" s="13" t="s">
        <v>904</v>
      </c>
      <c r="F1492" s="13" t="s">
        <v>26</v>
      </c>
      <c r="G1492" s="13" t="s">
        <v>21</v>
      </c>
      <c r="H1492" s="14">
        <v>2E-3</v>
      </c>
      <c r="I1492" s="15" t="s">
        <v>23</v>
      </c>
      <c r="J1492" s="16">
        <v>1.99</v>
      </c>
      <c r="K1492" s="17">
        <v>1.99</v>
      </c>
      <c r="L1492" s="17">
        <v>1.99</v>
      </c>
      <c r="M1492" s="17">
        <v>1.89</v>
      </c>
      <c r="N1492" s="17">
        <v>1.89</v>
      </c>
      <c r="O1492" s="17">
        <v>1.89</v>
      </c>
      <c r="P1492" s="17">
        <v>1.67</v>
      </c>
      <c r="Q1492" s="17">
        <v>1.67</v>
      </c>
      <c r="R1492" s="17">
        <v>1.71</v>
      </c>
    </row>
    <row r="1493" spans="1:18" ht="15" thickBot="1" x14ac:dyDescent="0.4">
      <c r="A1493" s="5" t="s">
        <v>903</v>
      </c>
      <c r="B1493" s="19" t="s">
        <v>16</v>
      </c>
      <c r="C1493" s="19" t="s">
        <v>17</v>
      </c>
      <c r="D1493" s="19" t="s">
        <v>18</v>
      </c>
      <c r="E1493" s="19" t="s">
        <v>904</v>
      </c>
      <c r="F1493" s="19" t="s">
        <v>26</v>
      </c>
      <c r="G1493" s="19" t="s">
        <v>21</v>
      </c>
      <c r="H1493" s="20">
        <v>2E-3</v>
      </c>
      <c r="I1493" s="21" t="s">
        <v>25</v>
      </c>
      <c r="J1493" s="22">
        <v>0</v>
      </c>
      <c r="K1493" s="23">
        <v>0</v>
      </c>
      <c r="L1493" s="23">
        <v>0</v>
      </c>
      <c r="M1493" s="23">
        <v>0</v>
      </c>
      <c r="N1493" s="23">
        <v>0</v>
      </c>
      <c r="O1493" s="23">
        <v>0</v>
      </c>
      <c r="P1493" s="23">
        <v>0</v>
      </c>
      <c r="Q1493" s="23">
        <v>0</v>
      </c>
      <c r="R1493" s="24">
        <v>0</v>
      </c>
    </row>
    <row r="1494" spans="1:18" ht="15" thickBot="1" x14ac:dyDescent="0.4">
      <c r="A1494" s="5" t="s">
        <v>903</v>
      </c>
      <c r="B1494" s="26" t="s">
        <v>16</v>
      </c>
      <c r="C1494" s="26" t="s">
        <v>17</v>
      </c>
      <c r="D1494" s="26" t="s">
        <v>18</v>
      </c>
      <c r="E1494" s="26" t="s">
        <v>904</v>
      </c>
      <c r="F1494" s="26" t="s">
        <v>27</v>
      </c>
      <c r="G1494" s="26" t="s">
        <v>21</v>
      </c>
      <c r="H1494" s="27">
        <v>2E-3</v>
      </c>
      <c r="I1494" s="28" t="s">
        <v>22</v>
      </c>
      <c r="J1494" s="29">
        <v>1.89</v>
      </c>
      <c r="K1494" s="30">
        <v>1.89</v>
      </c>
      <c r="L1494" s="30">
        <v>1.89</v>
      </c>
      <c r="M1494" s="30">
        <v>1.79</v>
      </c>
      <c r="N1494" s="30">
        <v>1.79</v>
      </c>
      <c r="O1494" s="30">
        <v>1.79</v>
      </c>
      <c r="P1494" s="30">
        <v>1.59</v>
      </c>
      <c r="Q1494" s="30">
        <v>1.59</v>
      </c>
      <c r="R1494" s="31">
        <v>1.62</v>
      </c>
    </row>
    <row r="1495" spans="1:18" ht="15" thickBot="1" x14ac:dyDescent="0.4">
      <c r="A1495" s="5" t="s">
        <v>903</v>
      </c>
      <c r="B1495" s="13" t="s">
        <v>16</v>
      </c>
      <c r="C1495" s="13" t="s">
        <v>17</v>
      </c>
      <c r="D1495" s="13" t="s">
        <v>18</v>
      </c>
      <c r="E1495" s="13" t="s">
        <v>904</v>
      </c>
      <c r="F1495" s="13" t="s">
        <v>27</v>
      </c>
      <c r="G1495" s="13" t="s">
        <v>21</v>
      </c>
      <c r="H1495" s="14">
        <v>2E-3</v>
      </c>
      <c r="I1495" s="15" t="s">
        <v>23</v>
      </c>
      <c r="J1495" s="16">
        <v>1.99</v>
      </c>
      <c r="K1495" s="17">
        <v>1.99</v>
      </c>
      <c r="L1495" s="17">
        <v>1.99</v>
      </c>
      <c r="M1495" s="17">
        <v>1.89</v>
      </c>
      <c r="N1495" s="17">
        <v>1.89</v>
      </c>
      <c r="O1495" s="17">
        <v>1.89</v>
      </c>
      <c r="P1495" s="17">
        <v>1.67</v>
      </c>
      <c r="Q1495" s="17">
        <v>1.67</v>
      </c>
      <c r="R1495" s="17">
        <v>1.71</v>
      </c>
    </row>
    <row r="1496" spans="1:18" ht="15" thickBot="1" x14ac:dyDescent="0.4">
      <c r="A1496" s="5" t="s">
        <v>903</v>
      </c>
      <c r="B1496" s="19" t="s">
        <v>16</v>
      </c>
      <c r="C1496" s="19" t="s">
        <v>17</v>
      </c>
      <c r="D1496" s="19" t="s">
        <v>18</v>
      </c>
      <c r="E1496" s="19" t="s">
        <v>904</v>
      </c>
      <c r="F1496" s="19" t="s">
        <v>27</v>
      </c>
      <c r="G1496" s="19" t="s">
        <v>21</v>
      </c>
      <c r="H1496" s="20">
        <v>2E-3</v>
      </c>
      <c r="I1496" s="21" t="s">
        <v>25</v>
      </c>
      <c r="J1496" s="22">
        <v>5.2910052910053018E-2</v>
      </c>
      <c r="K1496" s="23">
        <v>5.2910052910053018E-2</v>
      </c>
      <c r="L1496" s="23">
        <v>5.2910052910053018E-2</v>
      </c>
      <c r="M1496" s="23">
        <v>5.5865921787709327E-2</v>
      </c>
      <c r="N1496" s="23">
        <v>5.5865921787709327E-2</v>
      </c>
      <c r="O1496" s="23">
        <v>5.5865921787709327E-2</v>
      </c>
      <c r="P1496" s="23">
        <v>5.031446540880502E-2</v>
      </c>
      <c r="Q1496" s="23">
        <v>5.031446540880502E-2</v>
      </c>
      <c r="R1496" s="24">
        <v>5.5555555555555358E-2</v>
      </c>
    </row>
    <row r="1497" spans="1:18" ht="15" thickBot="1" x14ac:dyDescent="0.4">
      <c r="A1497" s="5" t="s">
        <v>903</v>
      </c>
      <c r="B1497" s="26" t="s">
        <v>16</v>
      </c>
      <c r="C1497" s="26" t="s">
        <v>17</v>
      </c>
      <c r="D1497" s="26" t="s">
        <v>18</v>
      </c>
      <c r="E1497" s="26" t="s">
        <v>904</v>
      </c>
      <c r="F1497" s="26" t="s">
        <v>521</v>
      </c>
      <c r="G1497" s="26" t="s">
        <v>21</v>
      </c>
      <c r="H1497" s="27">
        <v>2E-3</v>
      </c>
      <c r="I1497" s="28" t="s">
        <v>22</v>
      </c>
      <c r="J1497" s="29">
        <v>1.89</v>
      </c>
      <c r="K1497" s="30">
        <v>1.89</v>
      </c>
      <c r="L1497" s="30">
        <v>1.89</v>
      </c>
      <c r="M1497" s="30">
        <v>1.79</v>
      </c>
      <c r="N1497" s="30">
        <v>1.79</v>
      </c>
      <c r="O1497" s="30">
        <v>1.79</v>
      </c>
      <c r="P1497" s="30">
        <v>1.59</v>
      </c>
      <c r="Q1497" s="30">
        <v>1.59</v>
      </c>
      <c r="R1497" s="31">
        <v>1.62</v>
      </c>
    </row>
    <row r="1498" spans="1:18" ht="15" thickBot="1" x14ac:dyDescent="0.4">
      <c r="A1498" s="5" t="s">
        <v>903</v>
      </c>
      <c r="B1498" s="13" t="s">
        <v>16</v>
      </c>
      <c r="C1498" s="13" t="s">
        <v>17</v>
      </c>
      <c r="D1498" s="13" t="s">
        <v>18</v>
      </c>
      <c r="E1498" s="13" t="s">
        <v>904</v>
      </c>
      <c r="F1498" s="13" t="s">
        <v>521</v>
      </c>
      <c r="G1498" s="13" t="s">
        <v>21</v>
      </c>
      <c r="H1498" s="14">
        <v>2E-3</v>
      </c>
      <c r="I1498" s="15" t="s">
        <v>23</v>
      </c>
      <c r="J1498" s="16">
        <v>1.99</v>
      </c>
      <c r="K1498" s="17">
        <v>1.99</v>
      </c>
      <c r="L1498" s="17">
        <v>1.99</v>
      </c>
      <c r="M1498" s="17">
        <v>1.89</v>
      </c>
      <c r="N1498" s="17">
        <v>1.89</v>
      </c>
      <c r="O1498" s="17">
        <v>1.89</v>
      </c>
      <c r="P1498" s="17">
        <v>1.67</v>
      </c>
      <c r="Q1498" s="17">
        <v>1.67</v>
      </c>
      <c r="R1498" s="17">
        <v>1.71</v>
      </c>
    </row>
    <row r="1499" spans="1:18" ht="15" thickBot="1" x14ac:dyDescent="0.4">
      <c r="A1499" s="5" t="s">
        <v>903</v>
      </c>
      <c r="B1499" s="19" t="s">
        <v>16</v>
      </c>
      <c r="C1499" s="19" t="s">
        <v>17</v>
      </c>
      <c r="D1499" s="19" t="s">
        <v>18</v>
      </c>
      <c r="E1499" s="19" t="s">
        <v>904</v>
      </c>
      <c r="F1499" s="19" t="s">
        <v>521</v>
      </c>
      <c r="G1499" s="19" t="s">
        <v>21</v>
      </c>
      <c r="H1499" s="20">
        <v>2E-3</v>
      </c>
      <c r="I1499" s="21" t="s">
        <v>25</v>
      </c>
      <c r="J1499" s="22">
        <v>5.2910052910053018E-2</v>
      </c>
      <c r="K1499" s="23">
        <v>5.2910052910053018E-2</v>
      </c>
      <c r="L1499" s="23">
        <v>5.2910052910053018E-2</v>
      </c>
      <c r="M1499" s="23">
        <v>5.5865921787709327E-2</v>
      </c>
      <c r="N1499" s="23">
        <v>5.5865921787709327E-2</v>
      </c>
      <c r="O1499" s="23">
        <v>5.5865921787709327E-2</v>
      </c>
      <c r="P1499" s="23">
        <v>5.031446540880502E-2</v>
      </c>
      <c r="Q1499" s="23">
        <v>5.031446540880502E-2</v>
      </c>
      <c r="R1499" s="24">
        <v>5.5555555555555358E-2</v>
      </c>
    </row>
    <row r="1500" spans="1:18" ht="15" thickBot="1" x14ac:dyDescent="0.4">
      <c r="A1500" s="5" t="s">
        <v>903</v>
      </c>
      <c r="B1500" s="26" t="s">
        <v>16</v>
      </c>
      <c r="C1500" s="26" t="s">
        <v>17</v>
      </c>
      <c r="D1500" s="26" t="s">
        <v>18</v>
      </c>
      <c r="E1500" s="26" t="s">
        <v>904</v>
      </c>
      <c r="F1500" s="26" t="s">
        <v>28</v>
      </c>
      <c r="G1500" s="26" t="s">
        <v>21</v>
      </c>
      <c r="H1500" s="27">
        <v>2E-3</v>
      </c>
      <c r="I1500" s="28" t="s">
        <v>22</v>
      </c>
      <c r="J1500" s="29">
        <v>1.89</v>
      </c>
      <c r="K1500" s="30">
        <v>1.89</v>
      </c>
      <c r="L1500" s="30">
        <v>1.89</v>
      </c>
      <c r="M1500" s="30">
        <v>1.79</v>
      </c>
      <c r="N1500" s="30">
        <v>1.79</v>
      </c>
      <c r="O1500" s="30">
        <v>1.79</v>
      </c>
      <c r="P1500" s="30">
        <v>1.59</v>
      </c>
      <c r="Q1500" s="30">
        <v>1.59</v>
      </c>
      <c r="R1500" s="31">
        <v>1.62</v>
      </c>
    </row>
    <row r="1501" spans="1:18" ht="15" thickBot="1" x14ac:dyDescent="0.4">
      <c r="A1501" s="5" t="s">
        <v>903</v>
      </c>
      <c r="B1501" s="13" t="s">
        <v>16</v>
      </c>
      <c r="C1501" s="13" t="s">
        <v>17</v>
      </c>
      <c r="D1501" s="13" t="s">
        <v>18</v>
      </c>
      <c r="E1501" s="13" t="s">
        <v>904</v>
      </c>
      <c r="F1501" s="13" t="s">
        <v>28</v>
      </c>
      <c r="G1501" s="13" t="s">
        <v>21</v>
      </c>
      <c r="H1501" s="14">
        <v>2E-3</v>
      </c>
      <c r="I1501" s="15" t="s">
        <v>23</v>
      </c>
      <c r="J1501" s="16">
        <v>1.99</v>
      </c>
      <c r="K1501" s="17">
        <v>1.99</v>
      </c>
      <c r="L1501" s="17">
        <v>1.99</v>
      </c>
      <c r="M1501" s="17">
        <v>1.89</v>
      </c>
      <c r="N1501" s="17">
        <v>1.89</v>
      </c>
      <c r="O1501" s="17">
        <v>1.89</v>
      </c>
      <c r="P1501" s="17">
        <v>1.67</v>
      </c>
      <c r="Q1501" s="17">
        <v>1.67</v>
      </c>
      <c r="R1501" s="17">
        <v>1.71</v>
      </c>
    </row>
    <row r="1502" spans="1:18" ht="15" thickBot="1" x14ac:dyDescent="0.4">
      <c r="A1502" s="5" t="s">
        <v>903</v>
      </c>
      <c r="B1502" s="19" t="s">
        <v>16</v>
      </c>
      <c r="C1502" s="19" t="s">
        <v>17</v>
      </c>
      <c r="D1502" s="19" t="s">
        <v>18</v>
      </c>
      <c r="E1502" s="19" t="s">
        <v>904</v>
      </c>
      <c r="F1502" s="19" t="s">
        <v>28</v>
      </c>
      <c r="G1502" s="19" t="s">
        <v>21</v>
      </c>
      <c r="H1502" s="20">
        <v>2E-3</v>
      </c>
      <c r="I1502" s="21" t="s">
        <v>25</v>
      </c>
      <c r="J1502" s="22">
        <v>5.2910052910053018E-2</v>
      </c>
      <c r="K1502" s="23">
        <v>5.2910052910053018E-2</v>
      </c>
      <c r="L1502" s="23">
        <v>5.2910052910053018E-2</v>
      </c>
      <c r="M1502" s="23">
        <v>5.5865921787709327E-2</v>
      </c>
      <c r="N1502" s="23">
        <v>5.5865921787709327E-2</v>
      </c>
      <c r="O1502" s="23">
        <v>5.5865921787709327E-2</v>
      </c>
      <c r="P1502" s="23">
        <v>5.031446540880502E-2</v>
      </c>
      <c r="Q1502" s="23">
        <v>5.031446540880502E-2</v>
      </c>
      <c r="R1502" s="24">
        <v>5.5555555555555358E-2</v>
      </c>
    </row>
    <row r="1503" spans="1:18" ht="15" thickBot="1" x14ac:dyDescent="0.4">
      <c r="A1503" s="5" t="s">
        <v>903</v>
      </c>
      <c r="B1503" s="26" t="s">
        <v>16</v>
      </c>
      <c r="C1503" s="26" t="s">
        <v>17</v>
      </c>
      <c r="D1503" s="26" t="s">
        <v>18</v>
      </c>
      <c r="E1503" s="26" t="s">
        <v>904</v>
      </c>
      <c r="F1503" s="26" t="s">
        <v>29</v>
      </c>
      <c r="G1503" s="26" t="s">
        <v>21</v>
      </c>
      <c r="H1503" s="27">
        <v>2E-3</v>
      </c>
      <c r="I1503" s="28" t="s">
        <v>22</v>
      </c>
      <c r="J1503" s="29">
        <v>1.89</v>
      </c>
      <c r="K1503" s="30">
        <v>1.89</v>
      </c>
      <c r="L1503" s="30">
        <v>1.89</v>
      </c>
      <c r="M1503" s="30">
        <v>1.79</v>
      </c>
      <c r="N1503" s="30">
        <v>1.79</v>
      </c>
      <c r="O1503" s="30">
        <v>1.79</v>
      </c>
      <c r="P1503" s="30">
        <v>1.59</v>
      </c>
      <c r="Q1503" s="30">
        <v>1.59</v>
      </c>
      <c r="R1503" s="31">
        <v>1.62</v>
      </c>
    </row>
    <row r="1504" spans="1:18" ht="15" thickBot="1" x14ac:dyDescent="0.4">
      <c r="A1504" s="5" t="s">
        <v>903</v>
      </c>
      <c r="B1504" s="13" t="s">
        <v>16</v>
      </c>
      <c r="C1504" s="13" t="s">
        <v>17</v>
      </c>
      <c r="D1504" s="13" t="s">
        <v>18</v>
      </c>
      <c r="E1504" s="13" t="s">
        <v>904</v>
      </c>
      <c r="F1504" s="13" t="s">
        <v>29</v>
      </c>
      <c r="G1504" s="13" t="s">
        <v>21</v>
      </c>
      <c r="H1504" s="14">
        <v>2E-3</v>
      </c>
      <c r="I1504" s="15" t="s">
        <v>23</v>
      </c>
      <c r="J1504" s="16">
        <v>1.99</v>
      </c>
      <c r="K1504" s="17">
        <v>1.99</v>
      </c>
      <c r="L1504" s="17">
        <v>1.99</v>
      </c>
      <c r="M1504" s="17">
        <v>1.89</v>
      </c>
      <c r="N1504" s="17">
        <v>1.89</v>
      </c>
      <c r="O1504" s="17">
        <v>1.89</v>
      </c>
      <c r="P1504" s="17">
        <v>1.67</v>
      </c>
      <c r="Q1504" s="17">
        <v>1.67</v>
      </c>
      <c r="R1504" s="17">
        <v>1.71</v>
      </c>
    </row>
    <row r="1505" spans="1:18" ht="15" thickBot="1" x14ac:dyDescent="0.4">
      <c r="A1505" s="5" t="s">
        <v>903</v>
      </c>
      <c r="B1505" s="19" t="s">
        <v>16</v>
      </c>
      <c r="C1505" s="19" t="s">
        <v>17</v>
      </c>
      <c r="D1505" s="19" t="s">
        <v>18</v>
      </c>
      <c r="E1505" s="19" t="s">
        <v>904</v>
      </c>
      <c r="F1505" s="19" t="s">
        <v>29</v>
      </c>
      <c r="G1505" s="19" t="s">
        <v>21</v>
      </c>
      <c r="H1505" s="20">
        <v>2E-3</v>
      </c>
      <c r="I1505" s="21" t="s">
        <v>25</v>
      </c>
      <c r="J1505" s="22">
        <v>5.2910052910053018E-2</v>
      </c>
      <c r="K1505" s="23">
        <v>5.2910052910053018E-2</v>
      </c>
      <c r="L1505" s="23">
        <v>5.2910052910053018E-2</v>
      </c>
      <c r="M1505" s="23">
        <v>5.5865921787709327E-2</v>
      </c>
      <c r="N1505" s="23">
        <v>5.5865921787709327E-2</v>
      </c>
      <c r="O1505" s="23">
        <v>5.5865921787709327E-2</v>
      </c>
      <c r="P1505" s="23">
        <v>5.031446540880502E-2</v>
      </c>
      <c r="Q1505" s="23">
        <v>5.031446540880502E-2</v>
      </c>
      <c r="R1505" s="24">
        <v>5.5555555555555358E-2</v>
      </c>
    </row>
    <row r="1506" spans="1:18" ht="15" thickBot="1" x14ac:dyDescent="0.4">
      <c r="A1506" s="5" t="s">
        <v>903</v>
      </c>
      <c r="B1506" s="26" t="s">
        <v>16</v>
      </c>
      <c r="C1506" s="26" t="s">
        <v>17</v>
      </c>
      <c r="D1506" s="26" t="s">
        <v>30</v>
      </c>
      <c r="E1506" s="26" t="s">
        <v>904</v>
      </c>
      <c r="F1506" s="26" t="s">
        <v>31</v>
      </c>
      <c r="G1506" s="26" t="s">
        <v>21</v>
      </c>
      <c r="H1506" s="27">
        <v>2.6900000000000001E-3</v>
      </c>
      <c r="I1506" s="28" t="s">
        <v>22</v>
      </c>
      <c r="J1506" s="29">
        <v>2.4900000000000002</v>
      </c>
      <c r="K1506" s="30">
        <v>2.4900000000000002</v>
      </c>
      <c r="L1506" s="30">
        <v>2.4900000000000002</v>
      </c>
      <c r="M1506" s="30">
        <v>2.29</v>
      </c>
      <c r="N1506" s="30">
        <v>2.29</v>
      </c>
      <c r="O1506" s="30">
        <v>2.29</v>
      </c>
      <c r="P1506" s="30">
        <v>2.09</v>
      </c>
      <c r="Q1506" s="30">
        <v>2.09</v>
      </c>
      <c r="R1506" s="31">
        <v>2.19</v>
      </c>
    </row>
    <row r="1507" spans="1:18" ht="15" thickBot="1" x14ac:dyDescent="0.4">
      <c r="A1507" s="5" t="s">
        <v>903</v>
      </c>
      <c r="B1507" s="13" t="s">
        <v>16</v>
      </c>
      <c r="C1507" s="13" t="s">
        <v>17</v>
      </c>
      <c r="D1507" s="13" t="s">
        <v>30</v>
      </c>
      <c r="E1507" s="13" t="s">
        <v>904</v>
      </c>
      <c r="F1507" s="13" t="s">
        <v>31</v>
      </c>
      <c r="G1507" s="13" t="s">
        <v>21</v>
      </c>
      <c r="H1507" s="14">
        <v>2.6900000000000001E-3</v>
      </c>
      <c r="I1507" s="15" t="s">
        <v>23</v>
      </c>
      <c r="J1507" s="16">
        <v>2.4900000000000002</v>
      </c>
      <c r="K1507" s="17">
        <v>2.4900000000000002</v>
      </c>
      <c r="L1507" s="17">
        <v>2.4900000000000002</v>
      </c>
      <c r="M1507" s="17">
        <v>2.29</v>
      </c>
      <c r="N1507" s="17">
        <v>2.29</v>
      </c>
      <c r="O1507" s="17">
        <v>2.29</v>
      </c>
      <c r="P1507" s="17">
        <v>2.09</v>
      </c>
      <c r="Q1507" s="17">
        <v>2.09</v>
      </c>
      <c r="R1507" s="17">
        <v>2.19</v>
      </c>
    </row>
    <row r="1508" spans="1:18" ht="15" thickBot="1" x14ac:dyDescent="0.4">
      <c r="A1508" s="5" t="s">
        <v>903</v>
      </c>
      <c r="B1508" s="19" t="s">
        <v>16</v>
      </c>
      <c r="C1508" s="19" t="s">
        <v>17</v>
      </c>
      <c r="D1508" s="19" t="s">
        <v>30</v>
      </c>
      <c r="E1508" s="19" t="s">
        <v>904</v>
      </c>
      <c r="F1508" s="19" t="s">
        <v>31</v>
      </c>
      <c r="G1508" s="19" t="s">
        <v>21</v>
      </c>
      <c r="H1508" s="20">
        <v>2.6900000000000001E-3</v>
      </c>
      <c r="I1508" s="21" t="s">
        <v>25</v>
      </c>
      <c r="J1508" s="22">
        <v>0</v>
      </c>
      <c r="K1508" s="23">
        <v>0</v>
      </c>
      <c r="L1508" s="23">
        <v>0</v>
      </c>
      <c r="M1508" s="23">
        <v>0</v>
      </c>
      <c r="N1508" s="23">
        <v>0</v>
      </c>
      <c r="O1508" s="23">
        <v>0</v>
      </c>
      <c r="P1508" s="23">
        <v>0</v>
      </c>
      <c r="Q1508" s="23">
        <v>0</v>
      </c>
      <c r="R1508" s="24">
        <v>0</v>
      </c>
    </row>
    <row r="1509" spans="1:18" ht="15" thickBot="1" x14ac:dyDescent="0.4">
      <c r="A1509" s="5" t="s">
        <v>903</v>
      </c>
      <c r="B1509" s="26" t="s">
        <v>16</v>
      </c>
      <c r="C1509" s="26" t="s">
        <v>17</v>
      </c>
      <c r="D1509" s="26" t="s">
        <v>30</v>
      </c>
      <c r="E1509" s="26" t="s">
        <v>904</v>
      </c>
      <c r="F1509" s="26" t="s">
        <v>905</v>
      </c>
      <c r="G1509" s="26" t="s">
        <v>21</v>
      </c>
      <c r="H1509" s="27">
        <v>2.6900000000000001E-3</v>
      </c>
      <c r="I1509" s="28" t="s">
        <v>22</v>
      </c>
      <c r="J1509" s="29">
        <v>2.4900000000000002</v>
      </c>
      <c r="K1509" s="30">
        <v>2.4900000000000002</v>
      </c>
      <c r="L1509" s="30">
        <v>2.4900000000000002</v>
      </c>
      <c r="M1509" s="30">
        <v>2.29</v>
      </c>
      <c r="N1509" s="30">
        <v>2.29</v>
      </c>
      <c r="O1509" s="30">
        <v>2.29</v>
      </c>
      <c r="P1509" s="30">
        <v>2.09</v>
      </c>
      <c r="Q1509" s="30">
        <v>2.09</v>
      </c>
      <c r="R1509" s="31">
        <v>2.19</v>
      </c>
    </row>
    <row r="1510" spans="1:18" ht="15" thickBot="1" x14ac:dyDescent="0.4">
      <c r="A1510" s="5" t="s">
        <v>903</v>
      </c>
      <c r="B1510" s="13" t="s">
        <v>16</v>
      </c>
      <c r="C1510" s="13" t="s">
        <v>17</v>
      </c>
      <c r="D1510" s="13" t="s">
        <v>30</v>
      </c>
      <c r="E1510" s="13" t="s">
        <v>904</v>
      </c>
      <c r="F1510" s="13" t="s">
        <v>905</v>
      </c>
      <c r="G1510" s="13" t="s">
        <v>21</v>
      </c>
      <c r="H1510" s="14">
        <v>2.6900000000000001E-3</v>
      </c>
      <c r="I1510" s="15" t="s">
        <v>23</v>
      </c>
      <c r="J1510" s="16">
        <v>2.4900000000000002</v>
      </c>
      <c r="K1510" s="17">
        <v>2.4900000000000002</v>
      </c>
      <c r="L1510" s="17">
        <v>2.4900000000000002</v>
      </c>
      <c r="M1510" s="17">
        <v>2.29</v>
      </c>
      <c r="N1510" s="17">
        <v>2.29</v>
      </c>
      <c r="O1510" s="17">
        <v>2.29</v>
      </c>
      <c r="P1510" s="17">
        <v>2.09</v>
      </c>
      <c r="Q1510" s="17">
        <v>2.09</v>
      </c>
      <c r="R1510" s="17">
        <v>2.19</v>
      </c>
    </row>
    <row r="1511" spans="1:18" ht="15" thickBot="1" x14ac:dyDescent="0.4">
      <c r="A1511" s="5" t="s">
        <v>903</v>
      </c>
      <c r="B1511" s="19" t="s">
        <v>16</v>
      </c>
      <c r="C1511" s="19" t="s">
        <v>17</v>
      </c>
      <c r="D1511" s="19" t="s">
        <v>30</v>
      </c>
      <c r="E1511" s="19" t="s">
        <v>904</v>
      </c>
      <c r="F1511" s="19" t="s">
        <v>905</v>
      </c>
      <c r="G1511" s="19" t="s">
        <v>21</v>
      </c>
      <c r="H1511" s="20">
        <v>2.6900000000000001E-3</v>
      </c>
      <c r="I1511" s="21" t="s">
        <v>25</v>
      </c>
      <c r="J1511" s="22">
        <v>0</v>
      </c>
      <c r="K1511" s="23">
        <v>0</v>
      </c>
      <c r="L1511" s="23">
        <v>0</v>
      </c>
      <c r="M1511" s="23">
        <v>0</v>
      </c>
      <c r="N1511" s="23">
        <v>0</v>
      </c>
      <c r="O1511" s="23">
        <v>0</v>
      </c>
      <c r="P1511" s="23">
        <v>0</v>
      </c>
      <c r="Q1511" s="23">
        <v>0</v>
      </c>
      <c r="R1511" s="24">
        <v>0</v>
      </c>
    </row>
    <row r="1512" spans="1:18" ht="15" thickBot="1" x14ac:dyDescent="0.4">
      <c r="A1512" s="5" t="s">
        <v>903</v>
      </c>
      <c r="B1512" s="26" t="s">
        <v>16</v>
      </c>
      <c r="C1512" s="26" t="s">
        <v>17</v>
      </c>
      <c r="D1512" s="26" t="s">
        <v>30</v>
      </c>
      <c r="E1512" s="26" t="s">
        <v>904</v>
      </c>
      <c r="F1512" s="26" t="s">
        <v>32</v>
      </c>
      <c r="G1512" s="26" t="s">
        <v>21</v>
      </c>
      <c r="H1512" s="27">
        <v>2.6900000000000001E-3</v>
      </c>
      <c r="I1512" s="28" t="s">
        <v>22</v>
      </c>
      <c r="J1512" s="29">
        <v>2.4900000000000002</v>
      </c>
      <c r="K1512" s="30">
        <v>2.4900000000000002</v>
      </c>
      <c r="L1512" s="30">
        <v>2.4900000000000002</v>
      </c>
      <c r="M1512" s="30">
        <v>2.29</v>
      </c>
      <c r="N1512" s="30">
        <v>2.29</v>
      </c>
      <c r="O1512" s="30">
        <v>2.29</v>
      </c>
      <c r="P1512" s="30">
        <v>2.09</v>
      </c>
      <c r="Q1512" s="30">
        <v>2.09</v>
      </c>
      <c r="R1512" s="31">
        <v>2.19</v>
      </c>
    </row>
    <row r="1513" spans="1:18" ht="15" thickBot="1" x14ac:dyDescent="0.4">
      <c r="A1513" s="5" t="s">
        <v>903</v>
      </c>
      <c r="B1513" s="13" t="s">
        <v>16</v>
      </c>
      <c r="C1513" s="13" t="s">
        <v>17</v>
      </c>
      <c r="D1513" s="13" t="s">
        <v>30</v>
      </c>
      <c r="E1513" s="13" t="s">
        <v>904</v>
      </c>
      <c r="F1513" s="13" t="s">
        <v>32</v>
      </c>
      <c r="G1513" s="13" t="s">
        <v>21</v>
      </c>
      <c r="H1513" s="14">
        <v>2.6900000000000001E-3</v>
      </c>
      <c r="I1513" s="15" t="s">
        <v>23</v>
      </c>
      <c r="J1513" s="16">
        <v>2.59</v>
      </c>
      <c r="K1513" s="17">
        <v>2.59</v>
      </c>
      <c r="L1513" s="17">
        <v>2.59</v>
      </c>
      <c r="M1513" s="17">
        <v>2.29</v>
      </c>
      <c r="N1513" s="17">
        <v>2.29</v>
      </c>
      <c r="O1513" s="17">
        <v>2.29</v>
      </c>
      <c r="P1513" s="17">
        <v>2.15</v>
      </c>
      <c r="Q1513" s="17">
        <v>2.15</v>
      </c>
      <c r="R1513" s="17">
        <v>2.19</v>
      </c>
    </row>
    <row r="1514" spans="1:18" ht="15" thickBot="1" x14ac:dyDescent="0.4">
      <c r="A1514" s="5" t="s">
        <v>903</v>
      </c>
      <c r="B1514" s="19" t="s">
        <v>16</v>
      </c>
      <c r="C1514" s="19" t="s">
        <v>17</v>
      </c>
      <c r="D1514" s="19" t="s">
        <v>30</v>
      </c>
      <c r="E1514" s="19" t="s">
        <v>904</v>
      </c>
      <c r="F1514" s="19" t="s">
        <v>32</v>
      </c>
      <c r="G1514" s="19" t="s">
        <v>21</v>
      </c>
      <c r="H1514" s="20">
        <v>2.6900000000000001E-3</v>
      </c>
      <c r="I1514" s="21" t="s">
        <v>25</v>
      </c>
      <c r="J1514" s="22">
        <v>4.0160642570280958E-2</v>
      </c>
      <c r="K1514" s="23">
        <v>4.0160642570280958E-2</v>
      </c>
      <c r="L1514" s="23">
        <v>4.0160642570280958E-2</v>
      </c>
      <c r="M1514" s="23">
        <v>0</v>
      </c>
      <c r="N1514" s="23">
        <v>0</v>
      </c>
      <c r="O1514" s="23">
        <v>0</v>
      </c>
      <c r="P1514" s="23">
        <v>2.8708133971291794E-2</v>
      </c>
      <c r="Q1514" s="23">
        <v>2.8708133971291794E-2</v>
      </c>
      <c r="R1514" s="24">
        <v>0</v>
      </c>
    </row>
    <row r="1515" spans="1:18" ht="15" thickBot="1" x14ac:dyDescent="0.4">
      <c r="A1515" s="5" t="s">
        <v>903</v>
      </c>
      <c r="B1515" s="26" t="s">
        <v>16</v>
      </c>
      <c r="C1515" s="26" t="s">
        <v>17</v>
      </c>
      <c r="D1515" s="26" t="s">
        <v>30</v>
      </c>
      <c r="E1515" s="26" t="s">
        <v>904</v>
      </c>
      <c r="F1515" s="26" t="s">
        <v>906</v>
      </c>
      <c r="G1515" s="26" t="s">
        <v>21</v>
      </c>
      <c r="H1515" s="27">
        <v>2.6900000000000001E-3</v>
      </c>
      <c r="I1515" s="28" t="s">
        <v>22</v>
      </c>
      <c r="J1515" s="29">
        <v>2.4900000000000002</v>
      </c>
      <c r="K1515" s="30">
        <v>2.4900000000000002</v>
      </c>
      <c r="L1515" s="30">
        <v>2.4900000000000002</v>
      </c>
      <c r="M1515" s="30">
        <v>2.29</v>
      </c>
      <c r="N1515" s="30">
        <v>2.29</v>
      </c>
      <c r="O1515" s="30">
        <v>2.29</v>
      </c>
      <c r="P1515" s="30">
        <v>2.09</v>
      </c>
      <c r="Q1515" s="30">
        <v>2.09</v>
      </c>
      <c r="R1515" s="31">
        <v>2.19</v>
      </c>
    </row>
    <row r="1516" spans="1:18" ht="15" thickBot="1" x14ac:dyDescent="0.4">
      <c r="A1516" s="5" t="s">
        <v>903</v>
      </c>
      <c r="B1516" s="13" t="s">
        <v>16</v>
      </c>
      <c r="C1516" s="13" t="s">
        <v>17</v>
      </c>
      <c r="D1516" s="13" t="s">
        <v>30</v>
      </c>
      <c r="E1516" s="13" t="s">
        <v>904</v>
      </c>
      <c r="F1516" s="13" t="s">
        <v>906</v>
      </c>
      <c r="G1516" s="13" t="s">
        <v>21</v>
      </c>
      <c r="H1516" s="14">
        <v>2.6900000000000001E-3</v>
      </c>
      <c r="I1516" s="15" t="s">
        <v>23</v>
      </c>
      <c r="J1516" s="16">
        <v>2.59</v>
      </c>
      <c r="K1516" s="17">
        <v>2.59</v>
      </c>
      <c r="L1516" s="17">
        <v>2.59</v>
      </c>
      <c r="M1516" s="17">
        <v>2.29</v>
      </c>
      <c r="N1516" s="17">
        <v>2.29</v>
      </c>
      <c r="O1516" s="17">
        <v>2.29</v>
      </c>
      <c r="P1516" s="17">
        <v>2.15</v>
      </c>
      <c r="Q1516" s="17">
        <v>2.15</v>
      </c>
      <c r="R1516" s="17">
        <v>2.19</v>
      </c>
    </row>
    <row r="1517" spans="1:18" ht="15" thickBot="1" x14ac:dyDescent="0.4">
      <c r="A1517" s="5" t="s">
        <v>903</v>
      </c>
      <c r="B1517" s="19" t="s">
        <v>16</v>
      </c>
      <c r="C1517" s="19" t="s">
        <v>17</v>
      </c>
      <c r="D1517" s="19" t="s">
        <v>30</v>
      </c>
      <c r="E1517" s="19" t="s">
        <v>904</v>
      </c>
      <c r="F1517" s="19" t="s">
        <v>906</v>
      </c>
      <c r="G1517" s="19" t="s">
        <v>21</v>
      </c>
      <c r="H1517" s="20">
        <v>2.6900000000000001E-3</v>
      </c>
      <c r="I1517" s="21" t="s">
        <v>25</v>
      </c>
      <c r="J1517" s="22">
        <v>4.0160642570280958E-2</v>
      </c>
      <c r="K1517" s="23">
        <v>4.0160642570280958E-2</v>
      </c>
      <c r="L1517" s="23">
        <v>4.0160642570280958E-2</v>
      </c>
      <c r="M1517" s="23">
        <v>0</v>
      </c>
      <c r="N1517" s="23">
        <v>0</v>
      </c>
      <c r="O1517" s="23">
        <v>0</v>
      </c>
      <c r="P1517" s="23">
        <v>2.8708133971291794E-2</v>
      </c>
      <c r="Q1517" s="23">
        <v>2.8708133971291794E-2</v>
      </c>
      <c r="R1517" s="24">
        <v>0</v>
      </c>
    </row>
    <row r="1518" spans="1:18" ht="15" thickBot="1" x14ac:dyDescent="0.4">
      <c r="A1518" s="5" t="s">
        <v>903</v>
      </c>
      <c r="B1518" s="26" t="s">
        <v>16</v>
      </c>
      <c r="C1518" s="26" t="s">
        <v>17</v>
      </c>
      <c r="D1518" s="26" t="s">
        <v>30</v>
      </c>
      <c r="E1518" s="26" t="s">
        <v>879</v>
      </c>
      <c r="F1518" s="26" t="s">
        <v>36</v>
      </c>
      <c r="G1518" s="26" t="s">
        <v>21</v>
      </c>
      <c r="H1518" s="27">
        <v>2.6900000000000001E-3</v>
      </c>
      <c r="I1518" s="28" t="s">
        <v>22</v>
      </c>
      <c r="J1518" s="29">
        <v>2.4900000000000002</v>
      </c>
      <c r="K1518" s="30">
        <v>2.4900000000000002</v>
      </c>
      <c r="L1518" s="30">
        <v>2.4900000000000002</v>
      </c>
      <c r="M1518" s="30">
        <v>2.4900000000000002</v>
      </c>
      <c r="N1518" s="30">
        <v>2.4900000000000002</v>
      </c>
      <c r="O1518" s="30">
        <v>2.4900000000000002</v>
      </c>
      <c r="P1518" s="30">
        <v>2.09</v>
      </c>
      <c r="Q1518" s="30">
        <v>2.09</v>
      </c>
      <c r="R1518" s="31">
        <v>2.25</v>
      </c>
    </row>
    <row r="1519" spans="1:18" ht="15" thickBot="1" x14ac:dyDescent="0.4">
      <c r="A1519" s="5" t="s">
        <v>903</v>
      </c>
      <c r="B1519" s="13" t="s">
        <v>16</v>
      </c>
      <c r="C1519" s="13" t="s">
        <v>17</v>
      </c>
      <c r="D1519" s="13" t="s">
        <v>30</v>
      </c>
      <c r="E1519" s="13" t="s">
        <v>879</v>
      </c>
      <c r="F1519" s="13" t="s">
        <v>36</v>
      </c>
      <c r="G1519" s="13" t="s">
        <v>21</v>
      </c>
      <c r="H1519" s="14">
        <v>2.6900000000000001E-3</v>
      </c>
      <c r="I1519" s="15" t="s">
        <v>23</v>
      </c>
      <c r="J1519" s="16">
        <v>2.59</v>
      </c>
      <c r="K1519" s="17">
        <v>2.59</v>
      </c>
      <c r="L1519" s="17">
        <v>2.59</v>
      </c>
      <c r="M1519" s="17">
        <v>2.4900000000000002</v>
      </c>
      <c r="N1519" s="17">
        <v>2.4900000000000002</v>
      </c>
      <c r="O1519" s="17">
        <v>2.4900000000000002</v>
      </c>
      <c r="P1519" s="17">
        <v>2.17</v>
      </c>
      <c r="Q1519" s="17">
        <v>2.17</v>
      </c>
      <c r="R1519" s="17">
        <v>2.25</v>
      </c>
    </row>
    <row r="1520" spans="1:18" ht="15" thickBot="1" x14ac:dyDescent="0.4">
      <c r="A1520" s="5" t="s">
        <v>903</v>
      </c>
      <c r="B1520" s="19" t="s">
        <v>16</v>
      </c>
      <c r="C1520" s="19" t="s">
        <v>17</v>
      </c>
      <c r="D1520" s="19" t="s">
        <v>30</v>
      </c>
      <c r="E1520" s="19" t="s">
        <v>879</v>
      </c>
      <c r="F1520" s="19" t="s">
        <v>36</v>
      </c>
      <c r="G1520" s="19" t="s">
        <v>21</v>
      </c>
      <c r="H1520" s="20">
        <v>2.6900000000000001E-3</v>
      </c>
      <c r="I1520" s="21" t="s">
        <v>25</v>
      </c>
      <c r="J1520" s="22">
        <v>4.0160642570280958E-2</v>
      </c>
      <c r="K1520" s="23">
        <v>4.0160642570280958E-2</v>
      </c>
      <c r="L1520" s="23">
        <v>4.0160642570280958E-2</v>
      </c>
      <c r="M1520" s="23">
        <v>0</v>
      </c>
      <c r="N1520" s="23">
        <v>0</v>
      </c>
      <c r="O1520" s="23">
        <v>0</v>
      </c>
      <c r="P1520" s="23">
        <v>3.8277511961722466E-2</v>
      </c>
      <c r="Q1520" s="23">
        <v>3.8277511961722466E-2</v>
      </c>
      <c r="R1520" s="24">
        <v>0</v>
      </c>
    </row>
    <row r="1521" spans="1:18" ht="15" thickBot="1" x14ac:dyDescent="0.4">
      <c r="A1521" s="5" t="s">
        <v>903</v>
      </c>
      <c r="B1521" s="26" t="s">
        <v>16</v>
      </c>
      <c r="C1521" s="26" t="s">
        <v>17</v>
      </c>
      <c r="D1521" s="26" t="s">
        <v>30</v>
      </c>
      <c r="E1521" s="26" t="s">
        <v>879</v>
      </c>
      <c r="F1521" s="26" t="s">
        <v>907</v>
      </c>
      <c r="G1521" s="26" t="s">
        <v>21</v>
      </c>
      <c r="H1521" s="27">
        <v>2.6900000000000001E-3</v>
      </c>
      <c r="I1521" s="28" t="s">
        <v>22</v>
      </c>
      <c r="J1521" s="29">
        <v>2.4900000000000002</v>
      </c>
      <c r="K1521" s="30">
        <v>2.4900000000000002</v>
      </c>
      <c r="L1521" s="30">
        <v>2.4900000000000002</v>
      </c>
      <c r="M1521" s="30">
        <v>2.4900000000000002</v>
      </c>
      <c r="N1521" s="30">
        <v>2.4900000000000002</v>
      </c>
      <c r="O1521" s="30">
        <v>2.4900000000000002</v>
      </c>
      <c r="P1521" s="30">
        <v>2.09</v>
      </c>
      <c r="Q1521" s="30">
        <v>2.09</v>
      </c>
      <c r="R1521" s="31">
        <v>2.25</v>
      </c>
    </row>
    <row r="1522" spans="1:18" ht="15" thickBot="1" x14ac:dyDescent="0.4">
      <c r="A1522" s="5" t="s">
        <v>903</v>
      </c>
      <c r="B1522" s="13" t="s">
        <v>16</v>
      </c>
      <c r="C1522" s="13" t="s">
        <v>17</v>
      </c>
      <c r="D1522" s="13" t="s">
        <v>30</v>
      </c>
      <c r="E1522" s="13" t="s">
        <v>879</v>
      </c>
      <c r="F1522" s="13" t="s">
        <v>907</v>
      </c>
      <c r="G1522" s="13" t="s">
        <v>21</v>
      </c>
      <c r="H1522" s="14">
        <v>2.6900000000000001E-3</v>
      </c>
      <c r="I1522" s="15" t="s">
        <v>23</v>
      </c>
      <c r="J1522" s="16">
        <v>2.59</v>
      </c>
      <c r="K1522" s="17">
        <v>2.59</v>
      </c>
      <c r="L1522" s="17">
        <v>2.59</v>
      </c>
      <c r="M1522" s="17">
        <v>2.4900000000000002</v>
      </c>
      <c r="N1522" s="17">
        <v>2.4900000000000002</v>
      </c>
      <c r="O1522" s="17">
        <v>2.4900000000000002</v>
      </c>
      <c r="P1522" s="17">
        <v>2.17</v>
      </c>
      <c r="Q1522" s="17">
        <v>2.17</v>
      </c>
      <c r="R1522" s="17">
        <v>2.25</v>
      </c>
    </row>
    <row r="1523" spans="1:18" ht="15" thickBot="1" x14ac:dyDescent="0.4">
      <c r="A1523" s="5" t="s">
        <v>903</v>
      </c>
      <c r="B1523" s="19" t="s">
        <v>16</v>
      </c>
      <c r="C1523" s="19" t="s">
        <v>17</v>
      </c>
      <c r="D1523" s="19" t="s">
        <v>30</v>
      </c>
      <c r="E1523" s="19" t="s">
        <v>879</v>
      </c>
      <c r="F1523" s="19" t="s">
        <v>907</v>
      </c>
      <c r="G1523" s="19" t="s">
        <v>21</v>
      </c>
      <c r="H1523" s="20">
        <v>2.6900000000000001E-3</v>
      </c>
      <c r="I1523" s="21" t="s">
        <v>25</v>
      </c>
      <c r="J1523" s="22">
        <v>4.0160642570280958E-2</v>
      </c>
      <c r="K1523" s="23">
        <v>4.0160642570280958E-2</v>
      </c>
      <c r="L1523" s="23">
        <v>4.0160642570280958E-2</v>
      </c>
      <c r="M1523" s="23">
        <v>0</v>
      </c>
      <c r="N1523" s="23">
        <v>0</v>
      </c>
      <c r="O1523" s="23">
        <v>0</v>
      </c>
      <c r="P1523" s="23">
        <v>3.8277511961722466E-2</v>
      </c>
      <c r="Q1523" s="23">
        <v>3.8277511961722466E-2</v>
      </c>
      <c r="R1523" s="24">
        <v>0</v>
      </c>
    </row>
    <row r="1524" spans="1:18" ht="15" thickBot="1" x14ac:dyDescent="0.4">
      <c r="A1524" s="5" t="s">
        <v>903</v>
      </c>
      <c r="B1524" s="26" t="s">
        <v>16</v>
      </c>
      <c r="C1524" s="26" t="s">
        <v>17</v>
      </c>
      <c r="D1524" s="26" t="s">
        <v>40</v>
      </c>
      <c r="E1524" s="26" t="s">
        <v>880</v>
      </c>
      <c r="F1524" s="26" t="s">
        <v>41</v>
      </c>
      <c r="G1524" s="26" t="s">
        <v>21</v>
      </c>
      <c r="H1524" s="27">
        <v>2.8999999999999998E-3</v>
      </c>
      <c r="I1524" s="28" t="s">
        <v>22</v>
      </c>
      <c r="J1524" s="29">
        <v>2.89</v>
      </c>
      <c r="K1524" s="30">
        <v>2.89</v>
      </c>
      <c r="L1524" s="30">
        <v>2.89</v>
      </c>
      <c r="M1524" s="30">
        <v>2.89</v>
      </c>
      <c r="N1524" s="30">
        <v>2.89</v>
      </c>
      <c r="O1524" s="30">
        <v>2.89</v>
      </c>
      <c r="P1524" s="30">
        <v>2.44</v>
      </c>
      <c r="Q1524" s="30">
        <v>2.44</v>
      </c>
      <c r="R1524" s="31">
        <v>2.76</v>
      </c>
    </row>
    <row r="1525" spans="1:18" ht="15" thickBot="1" x14ac:dyDescent="0.4">
      <c r="A1525" s="5" t="s">
        <v>903</v>
      </c>
      <c r="B1525" s="13" t="s">
        <v>16</v>
      </c>
      <c r="C1525" s="13" t="s">
        <v>17</v>
      </c>
      <c r="D1525" s="13" t="s">
        <v>40</v>
      </c>
      <c r="E1525" s="13" t="s">
        <v>880</v>
      </c>
      <c r="F1525" s="13" t="s">
        <v>41</v>
      </c>
      <c r="G1525" s="13" t="s">
        <v>21</v>
      </c>
      <c r="H1525" s="14">
        <v>2.8999999999999998E-3</v>
      </c>
      <c r="I1525" s="15" t="s">
        <v>23</v>
      </c>
      <c r="J1525" s="16">
        <v>2.89</v>
      </c>
      <c r="K1525" s="17">
        <v>2.89</v>
      </c>
      <c r="L1525" s="17">
        <v>2.89</v>
      </c>
      <c r="M1525" s="17">
        <v>2.89</v>
      </c>
      <c r="N1525" s="17">
        <v>2.89</v>
      </c>
      <c r="O1525" s="17">
        <v>2.89</v>
      </c>
      <c r="P1525" s="17">
        <v>2.44</v>
      </c>
      <c r="Q1525" s="17">
        <v>2.44</v>
      </c>
      <c r="R1525" s="17">
        <v>2.76</v>
      </c>
    </row>
    <row r="1526" spans="1:18" ht="15" thickBot="1" x14ac:dyDescent="0.4">
      <c r="A1526" s="5" t="s">
        <v>903</v>
      </c>
      <c r="B1526" s="19" t="s">
        <v>16</v>
      </c>
      <c r="C1526" s="19" t="s">
        <v>17</v>
      </c>
      <c r="D1526" s="19" t="s">
        <v>40</v>
      </c>
      <c r="E1526" s="19" t="s">
        <v>880</v>
      </c>
      <c r="F1526" s="19" t="s">
        <v>41</v>
      </c>
      <c r="G1526" s="19" t="s">
        <v>21</v>
      </c>
      <c r="H1526" s="20">
        <v>2.8999999999999998E-3</v>
      </c>
      <c r="I1526" s="21" t="s">
        <v>25</v>
      </c>
      <c r="J1526" s="22">
        <v>0</v>
      </c>
      <c r="K1526" s="23">
        <v>0</v>
      </c>
      <c r="L1526" s="23">
        <v>0</v>
      </c>
      <c r="M1526" s="23">
        <v>0</v>
      </c>
      <c r="N1526" s="23">
        <v>0</v>
      </c>
      <c r="O1526" s="23">
        <v>0</v>
      </c>
      <c r="P1526" s="23">
        <v>0</v>
      </c>
      <c r="Q1526" s="23">
        <v>0</v>
      </c>
      <c r="R1526" s="24">
        <v>0</v>
      </c>
    </row>
    <row r="1527" spans="1:18" ht="15" thickBot="1" x14ac:dyDescent="0.4">
      <c r="A1527" s="5" t="s">
        <v>903</v>
      </c>
      <c r="B1527" s="26" t="s">
        <v>16</v>
      </c>
      <c r="C1527" s="26" t="s">
        <v>17</v>
      </c>
      <c r="D1527" s="26" t="s">
        <v>908</v>
      </c>
      <c r="E1527" s="26" t="s">
        <v>880</v>
      </c>
      <c r="F1527" s="26" t="s">
        <v>908</v>
      </c>
      <c r="G1527" s="26" t="s">
        <v>21</v>
      </c>
      <c r="H1527" s="77">
        <v>3.0000000000000001E-3</v>
      </c>
      <c r="I1527" s="28" t="s">
        <v>22</v>
      </c>
      <c r="J1527" s="29">
        <v>2.89</v>
      </c>
      <c r="K1527" s="30">
        <v>2.89</v>
      </c>
      <c r="L1527" s="30">
        <v>2.89</v>
      </c>
      <c r="M1527" s="30">
        <v>2.89</v>
      </c>
      <c r="N1527" s="30">
        <v>2.89</v>
      </c>
      <c r="O1527" s="30">
        <v>2.89</v>
      </c>
      <c r="P1527" s="30">
        <v>2</v>
      </c>
      <c r="Q1527" s="30">
        <v>2</v>
      </c>
      <c r="R1527" s="31">
        <v>2.16</v>
      </c>
    </row>
    <row r="1528" spans="1:18" ht="15" thickBot="1" x14ac:dyDescent="0.4">
      <c r="A1528" s="5" t="s">
        <v>903</v>
      </c>
      <c r="B1528" s="13" t="s">
        <v>16</v>
      </c>
      <c r="C1528" s="13" t="s">
        <v>17</v>
      </c>
      <c r="D1528" s="13" t="s">
        <v>908</v>
      </c>
      <c r="E1528" s="13" t="s">
        <v>880</v>
      </c>
      <c r="F1528" s="13" t="s">
        <v>908</v>
      </c>
      <c r="G1528" s="13" t="s">
        <v>21</v>
      </c>
      <c r="H1528" s="78">
        <v>3.0000000000000001E-3</v>
      </c>
      <c r="I1528" s="15" t="s">
        <v>23</v>
      </c>
      <c r="J1528" s="16">
        <v>2.89</v>
      </c>
      <c r="K1528" s="17">
        <v>2.89</v>
      </c>
      <c r="L1528" s="17">
        <v>2.89</v>
      </c>
      <c r="M1528" s="17">
        <v>2.89</v>
      </c>
      <c r="N1528" s="17">
        <v>2.89</v>
      </c>
      <c r="O1528" s="17">
        <v>2.89</v>
      </c>
      <c r="P1528" s="17">
        <v>2</v>
      </c>
      <c r="Q1528" s="17">
        <v>2</v>
      </c>
      <c r="R1528" s="17">
        <v>2.16</v>
      </c>
    </row>
    <row r="1529" spans="1:18" ht="15" thickBot="1" x14ac:dyDescent="0.4">
      <c r="A1529" s="5" t="s">
        <v>903</v>
      </c>
      <c r="B1529" s="19" t="s">
        <v>16</v>
      </c>
      <c r="C1529" s="19" t="s">
        <v>17</v>
      </c>
      <c r="D1529" s="19" t="s">
        <v>908</v>
      </c>
      <c r="E1529" s="19" t="s">
        <v>880</v>
      </c>
      <c r="F1529" s="19" t="s">
        <v>908</v>
      </c>
      <c r="G1529" s="19" t="s">
        <v>21</v>
      </c>
      <c r="H1529" s="79">
        <v>3.0000000000000001E-3</v>
      </c>
      <c r="I1529" s="21" t="s">
        <v>25</v>
      </c>
      <c r="J1529" s="22">
        <v>0</v>
      </c>
      <c r="K1529" s="23">
        <v>0</v>
      </c>
      <c r="L1529" s="23">
        <v>0</v>
      </c>
      <c r="M1529" s="23">
        <v>0</v>
      </c>
      <c r="N1529" s="23">
        <v>0</v>
      </c>
      <c r="O1529" s="23">
        <v>0</v>
      </c>
      <c r="P1529" s="23">
        <v>0</v>
      </c>
      <c r="Q1529" s="23">
        <v>0</v>
      </c>
      <c r="R1529" s="24">
        <v>0</v>
      </c>
    </row>
    <row r="1530" spans="1:18" ht="15" thickBot="1" x14ac:dyDescent="0.4">
      <c r="A1530" s="5" t="s">
        <v>903</v>
      </c>
      <c r="B1530" s="26" t="s">
        <v>16</v>
      </c>
      <c r="C1530" s="26" t="s">
        <v>17</v>
      </c>
      <c r="D1530" s="26" t="s">
        <v>42</v>
      </c>
      <c r="E1530" s="26" t="s">
        <v>904</v>
      </c>
      <c r="F1530" s="26" t="s">
        <v>43</v>
      </c>
      <c r="G1530" s="26" t="s">
        <v>21</v>
      </c>
      <c r="H1530" s="77">
        <v>3.0999999999999999E-3</v>
      </c>
      <c r="I1530" s="28" t="s">
        <v>22</v>
      </c>
      <c r="J1530" s="29">
        <v>2.29</v>
      </c>
      <c r="K1530" s="30">
        <v>2.29</v>
      </c>
      <c r="L1530" s="30">
        <v>2.29</v>
      </c>
      <c r="M1530" s="30">
        <v>2.19</v>
      </c>
      <c r="N1530" s="30">
        <v>2.19</v>
      </c>
      <c r="O1530" s="30">
        <v>2.19</v>
      </c>
      <c r="P1530" s="30">
        <v>1.92</v>
      </c>
      <c r="Q1530" s="30">
        <v>1.92</v>
      </c>
      <c r="R1530" s="31">
        <v>2.09</v>
      </c>
    </row>
    <row r="1531" spans="1:18" ht="15" thickBot="1" x14ac:dyDescent="0.4">
      <c r="A1531" s="5" t="s">
        <v>903</v>
      </c>
      <c r="B1531" s="13" t="s">
        <v>16</v>
      </c>
      <c r="C1531" s="13" t="s">
        <v>17</v>
      </c>
      <c r="D1531" s="13" t="s">
        <v>42</v>
      </c>
      <c r="E1531" s="13" t="s">
        <v>904</v>
      </c>
      <c r="F1531" s="13" t="s">
        <v>43</v>
      </c>
      <c r="G1531" s="13" t="s">
        <v>21</v>
      </c>
      <c r="H1531" s="78">
        <v>3.0999999999999999E-3</v>
      </c>
      <c r="I1531" s="15" t="s">
        <v>23</v>
      </c>
      <c r="J1531" s="16">
        <v>2.29</v>
      </c>
      <c r="K1531" s="17">
        <v>2.29</v>
      </c>
      <c r="L1531" s="17">
        <v>2.29</v>
      </c>
      <c r="M1531" s="17">
        <v>2.19</v>
      </c>
      <c r="N1531" s="17">
        <v>2.19</v>
      </c>
      <c r="O1531" s="17">
        <v>2.19</v>
      </c>
      <c r="P1531" s="17">
        <v>1.92</v>
      </c>
      <c r="Q1531" s="17">
        <v>1.92</v>
      </c>
      <c r="R1531" s="17">
        <v>2.09</v>
      </c>
    </row>
    <row r="1532" spans="1:18" ht="15" thickBot="1" x14ac:dyDescent="0.4">
      <c r="A1532" s="5" t="s">
        <v>903</v>
      </c>
      <c r="B1532" s="19" t="s">
        <v>16</v>
      </c>
      <c r="C1532" s="19" t="s">
        <v>17</v>
      </c>
      <c r="D1532" s="19" t="s">
        <v>42</v>
      </c>
      <c r="E1532" s="19" t="s">
        <v>904</v>
      </c>
      <c r="F1532" s="19" t="s">
        <v>43</v>
      </c>
      <c r="G1532" s="19" t="s">
        <v>21</v>
      </c>
      <c r="H1532" s="79">
        <v>3.0999999999999999E-3</v>
      </c>
      <c r="I1532" s="21" t="s">
        <v>25</v>
      </c>
      <c r="J1532" s="22">
        <v>0</v>
      </c>
      <c r="K1532" s="23">
        <v>0</v>
      </c>
      <c r="L1532" s="23">
        <v>0</v>
      </c>
      <c r="M1532" s="23">
        <v>0</v>
      </c>
      <c r="N1532" s="23">
        <v>0</v>
      </c>
      <c r="O1532" s="23">
        <v>0</v>
      </c>
      <c r="P1532" s="23">
        <v>0</v>
      </c>
      <c r="Q1532" s="23">
        <v>0</v>
      </c>
      <c r="R1532" s="24">
        <v>0</v>
      </c>
    </row>
    <row r="1533" spans="1:18" ht="15" thickBot="1" x14ac:dyDescent="0.4">
      <c r="A1533" s="5" t="s">
        <v>903</v>
      </c>
      <c r="B1533" s="26" t="s">
        <v>16</v>
      </c>
      <c r="C1533" s="26" t="s">
        <v>17</v>
      </c>
      <c r="D1533" s="26" t="s">
        <v>42</v>
      </c>
      <c r="E1533" s="26" t="s">
        <v>904</v>
      </c>
      <c r="F1533" s="26" t="s">
        <v>44</v>
      </c>
      <c r="G1533" s="26" t="s">
        <v>21</v>
      </c>
      <c r="H1533" s="77">
        <v>3.0999999999999999E-3</v>
      </c>
      <c r="I1533" s="28" t="s">
        <v>22</v>
      </c>
      <c r="J1533" s="29">
        <v>2.29</v>
      </c>
      <c r="K1533" s="30">
        <v>2.29</v>
      </c>
      <c r="L1533" s="30">
        <v>2.29</v>
      </c>
      <c r="M1533" s="30">
        <v>2.19</v>
      </c>
      <c r="N1533" s="30">
        <v>2.19</v>
      </c>
      <c r="O1533" s="30">
        <v>2.19</v>
      </c>
      <c r="P1533" s="30">
        <v>1.92</v>
      </c>
      <c r="Q1533" s="30">
        <v>1.92</v>
      </c>
      <c r="R1533" s="31">
        <v>2.09</v>
      </c>
    </row>
    <row r="1534" spans="1:18" ht="15" thickBot="1" x14ac:dyDescent="0.4">
      <c r="A1534" s="5" t="s">
        <v>903</v>
      </c>
      <c r="B1534" s="13" t="s">
        <v>16</v>
      </c>
      <c r="C1534" s="13" t="s">
        <v>17</v>
      </c>
      <c r="D1534" s="13" t="s">
        <v>42</v>
      </c>
      <c r="E1534" s="13" t="s">
        <v>904</v>
      </c>
      <c r="F1534" s="13" t="s">
        <v>44</v>
      </c>
      <c r="G1534" s="13" t="s">
        <v>21</v>
      </c>
      <c r="H1534" s="78">
        <v>3.0999999999999999E-3</v>
      </c>
      <c r="I1534" s="15" t="s">
        <v>23</v>
      </c>
      <c r="J1534" s="16">
        <v>2.29</v>
      </c>
      <c r="K1534" s="17">
        <v>2.29</v>
      </c>
      <c r="L1534" s="17">
        <v>2.29</v>
      </c>
      <c r="M1534" s="17">
        <v>2.19</v>
      </c>
      <c r="N1534" s="17">
        <v>2.19</v>
      </c>
      <c r="O1534" s="17">
        <v>2.19</v>
      </c>
      <c r="P1534" s="17">
        <v>1.92</v>
      </c>
      <c r="Q1534" s="17">
        <v>1.92</v>
      </c>
      <c r="R1534" s="17">
        <v>2.09</v>
      </c>
    </row>
    <row r="1535" spans="1:18" ht="15" thickBot="1" x14ac:dyDescent="0.4">
      <c r="A1535" s="5" t="s">
        <v>903</v>
      </c>
      <c r="B1535" s="19" t="s">
        <v>16</v>
      </c>
      <c r="C1535" s="19" t="s">
        <v>17</v>
      </c>
      <c r="D1535" s="19" t="s">
        <v>42</v>
      </c>
      <c r="E1535" s="19" t="s">
        <v>904</v>
      </c>
      <c r="F1535" s="19" t="s">
        <v>44</v>
      </c>
      <c r="G1535" s="19" t="s">
        <v>21</v>
      </c>
      <c r="H1535" s="79">
        <v>3.0999999999999999E-3</v>
      </c>
      <c r="I1535" s="21" t="s">
        <v>25</v>
      </c>
      <c r="J1535" s="22">
        <v>0</v>
      </c>
      <c r="K1535" s="23">
        <v>0</v>
      </c>
      <c r="L1535" s="23">
        <v>0</v>
      </c>
      <c r="M1535" s="23">
        <v>0</v>
      </c>
      <c r="N1535" s="23">
        <v>0</v>
      </c>
      <c r="O1535" s="23">
        <v>0</v>
      </c>
      <c r="P1535" s="23">
        <v>0</v>
      </c>
      <c r="Q1535" s="23">
        <v>0</v>
      </c>
      <c r="R1535" s="24">
        <v>0</v>
      </c>
    </row>
    <row r="1536" spans="1:18" ht="15" thickBot="1" x14ac:dyDescent="0.4">
      <c r="A1536" s="5" t="s">
        <v>903</v>
      </c>
      <c r="B1536" s="26" t="s">
        <v>16</v>
      </c>
      <c r="C1536" s="26" t="s">
        <v>17</v>
      </c>
      <c r="D1536" s="26" t="s">
        <v>45</v>
      </c>
      <c r="E1536" s="26" t="s">
        <v>904</v>
      </c>
      <c r="F1536" s="26" t="s">
        <v>46</v>
      </c>
      <c r="G1536" s="26" t="s">
        <v>21</v>
      </c>
      <c r="H1536" s="77">
        <v>3.5000000000000001E-3</v>
      </c>
      <c r="I1536" s="28" t="s">
        <v>22</v>
      </c>
      <c r="J1536" s="29">
        <v>3.49</v>
      </c>
      <c r="K1536" s="30">
        <v>3.49</v>
      </c>
      <c r="L1536" s="30">
        <v>3.49</v>
      </c>
      <c r="M1536" s="30">
        <v>3.39</v>
      </c>
      <c r="N1536" s="30">
        <v>3.39</v>
      </c>
      <c r="O1536" s="30">
        <v>3.39</v>
      </c>
      <c r="P1536" s="30">
        <v>2.92</v>
      </c>
      <c r="Q1536" s="30">
        <v>2.92</v>
      </c>
      <c r="R1536" s="31">
        <v>3.06</v>
      </c>
    </row>
    <row r="1537" spans="1:18" ht="15" thickBot="1" x14ac:dyDescent="0.4">
      <c r="A1537" s="5" t="s">
        <v>903</v>
      </c>
      <c r="B1537" s="13" t="s">
        <v>16</v>
      </c>
      <c r="C1537" s="13" t="s">
        <v>17</v>
      </c>
      <c r="D1537" s="13" t="s">
        <v>45</v>
      </c>
      <c r="E1537" s="13" t="s">
        <v>904</v>
      </c>
      <c r="F1537" s="13" t="s">
        <v>46</v>
      </c>
      <c r="G1537" s="13" t="s">
        <v>21</v>
      </c>
      <c r="H1537" s="78">
        <v>3.5000000000000001E-3</v>
      </c>
      <c r="I1537" s="15" t="s">
        <v>23</v>
      </c>
      <c r="J1537" s="16">
        <v>3.49</v>
      </c>
      <c r="K1537" s="17">
        <v>3.49</v>
      </c>
      <c r="L1537" s="17">
        <v>3.49</v>
      </c>
      <c r="M1537" s="17">
        <v>3.39</v>
      </c>
      <c r="N1537" s="17">
        <v>3.39</v>
      </c>
      <c r="O1537" s="17">
        <v>3.39</v>
      </c>
      <c r="P1537" s="17">
        <v>2.92</v>
      </c>
      <c r="Q1537" s="17">
        <v>2.92</v>
      </c>
      <c r="R1537" s="17">
        <v>3.06</v>
      </c>
    </row>
    <row r="1538" spans="1:18" ht="15" thickBot="1" x14ac:dyDescent="0.4">
      <c r="A1538" s="5" t="s">
        <v>903</v>
      </c>
      <c r="B1538" s="19" t="s">
        <v>16</v>
      </c>
      <c r="C1538" s="19" t="s">
        <v>17</v>
      </c>
      <c r="D1538" s="19" t="s">
        <v>45</v>
      </c>
      <c r="E1538" s="19" t="s">
        <v>904</v>
      </c>
      <c r="F1538" s="19" t="s">
        <v>46</v>
      </c>
      <c r="G1538" s="19" t="s">
        <v>21</v>
      </c>
      <c r="H1538" s="79">
        <v>3.5000000000000001E-3</v>
      </c>
      <c r="I1538" s="21" t="s">
        <v>25</v>
      </c>
      <c r="J1538" s="22">
        <v>0</v>
      </c>
      <c r="K1538" s="23">
        <v>0</v>
      </c>
      <c r="L1538" s="23">
        <v>0</v>
      </c>
      <c r="M1538" s="23">
        <v>0</v>
      </c>
      <c r="N1538" s="23">
        <v>0</v>
      </c>
      <c r="O1538" s="23">
        <v>0</v>
      </c>
      <c r="P1538" s="23">
        <v>0</v>
      </c>
      <c r="Q1538" s="23">
        <v>0</v>
      </c>
      <c r="R1538" s="24">
        <v>0</v>
      </c>
    </row>
    <row r="1539" spans="1:18" ht="15" thickBot="1" x14ac:dyDescent="0.4">
      <c r="A1539" s="5" t="s">
        <v>903</v>
      </c>
      <c r="B1539" s="26" t="s">
        <v>16</v>
      </c>
      <c r="C1539" s="26" t="s">
        <v>17</v>
      </c>
      <c r="D1539" s="26" t="s">
        <v>45</v>
      </c>
      <c r="E1539" s="26" t="s">
        <v>904</v>
      </c>
      <c r="F1539" s="26" t="s">
        <v>47</v>
      </c>
      <c r="G1539" s="26" t="s">
        <v>21</v>
      </c>
      <c r="H1539" s="77">
        <v>3.5000000000000001E-3</v>
      </c>
      <c r="I1539" s="28" t="s">
        <v>22</v>
      </c>
      <c r="J1539" s="29">
        <v>3.49</v>
      </c>
      <c r="K1539" s="30">
        <v>3.49</v>
      </c>
      <c r="L1539" s="30">
        <v>3.49</v>
      </c>
      <c r="M1539" s="30">
        <v>3.39</v>
      </c>
      <c r="N1539" s="30">
        <v>3.39</v>
      </c>
      <c r="O1539" s="30">
        <v>3.39</v>
      </c>
      <c r="P1539" s="30">
        <v>2.92</v>
      </c>
      <c r="Q1539" s="30">
        <v>2.92</v>
      </c>
      <c r="R1539" s="31">
        <v>3.06</v>
      </c>
    </row>
    <row r="1540" spans="1:18" ht="15" thickBot="1" x14ac:dyDescent="0.4">
      <c r="A1540" s="5" t="s">
        <v>903</v>
      </c>
      <c r="B1540" s="13" t="s">
        <v>16</v>
      </c>
      <c r="C1540" s="13" t="s">
        <v>17</v>
      </c>
      <c r="D1540" s="13" t="s">
        <v>45</v>
      </c>
      <c r="E1540" s="13" t="s">
        <v>904</v>
      </c>
      <c r="F1540" s="13" t="s">
        <v>47</v>
      </c>
      <c r="G1540" s="13" t="s">
        <v>21</v>
      </c>
      <c r="H1540" s="78">
        <v>3.5000000000000001E-3</v>
      </c>
      <c r="I1540" s="15" t="s">
        <v>23</v>
      </c>
      <c r="J1540" s="16">
        <v>3.49</v>
      </c>
      <c r="K1540" s="17">
        <v>3.49</v>
      </c>
      <c r="L1540" s="17">
        <v>3.49</v>
      </c>
      <c r="M1540" s="17">
        <v>3.39</v>
      </c>
      <c r="N1540" s="17">
        <v>3.39</v>
      </c>
      <c r="O1540" s="17">
        <v>3.39</v>
      </c>
      <c r="P1540" s="17">
        <v>2.92</v>
      </c>
      <c r="Q1540" s="17">
        <v>2.92</v>
      </c>
      <c r="R1540" s="17">
        <v>3.06</v>
      </c>
    </row>
    <row r="1541" spans="1:18" ht="15" thickBot="1" x14ac:dyDescent="0.4">
      <c r="A1541" s="5" t="s">
        <v>903</v>
      </c>
      <c r="B1541" s="19" t="s">
        <v>16</v>
      </c>
      <c r="C1541" s="19" t="s">
        <v>17</v>
      </c>
      <c r="D1541" s="19" t="s">
        <v>45</v>
      </c>
      <c r="E1541" s="19" t="s">
        <v>904</v>
      </c>
      <c r="F1541" s="19" t="s">
        <v>47</v>
      </c>
      <c r="G1541" s="19" t="s">
        <v>21</v>
      </c>
      <c r="H1541" s="79">
        <v>3.5000000000000001E-3</v>
      </c>
      <c r="I1541" s="21" t="s">
        <v>25</v>
      </c>
      <c r="J1541" s="22">
        <v>0</v>
      </c>
      <c r="K1541" s="23">
        <v>0</v>
      </c>
      <c r="L1541" s="23">
        <v>0</v>
      </c>
      <c r="M1541" s="23">
        <v>0</v>
      </c>
      <c r="N1541" s="23">
        <v>0</v>
      </c>
      <c r="O1541" s="23">
        <v>0</v>
      </c>
      <c r="P1541" s="23">
        <v>0</v>
      </c>
      <c r="Q1541" s="23">
        <v>0</v>
      </c>
      <c r="R1541" s="24">
        <v>0</v>
      </c>
    </row>
    <row r="1542" spans="1:18" ht="15" thickBot="1" x14ac:dyDescent="0.4">
      <c r="A1542" s="5" t="s">
        <v>903</v>
      </c>
      <c r="B1542" s="26" t="s">
        <v>16</v>
      </c>
      <c r="C1542" s="26" t="s">
        <v>17</v>
      </c>
      <c r="D1542" s="26" t="s">
        <v>45</v>
      </c>
      <c r="E1542" s="26" t="s">
        <v>904</v>
      </c>
      <c r="F1542" s="26" t="s">
        <v>48</v>
      </c>
      <c r="G1542" s="26" t="s">
        <v>21</v>
      </c>
      <c r="H1542" s="77">
        <v>3.5000000000000001E-3</v>
      </c>
      <c r="I1542" s="28" t="s">
        <v>22</v>
      </c>
      <c r="J1542" s="29">
        <v>3.49</v>
      </c>
      <c r="K1542" s="30">
        <v>3.49</v>
      </c>
      <c r="L1542" s="30">
        <v>3.49</v>
      </c>
      <c r="M1542" s="30">
        <v>3.29</v>
      </c>
      <c r="N1542" s="30">
        <v>3.29</v>
      </c>
      <c r="O1542" s="30">
        <v>3.29</v>
      </c>
      <c r="P1542" s="30">
        <v>2.91</v>
      </c>
      <c r="Q1542" s="30">
        <v>2.91</v>
      </c>
      <c r="R1542" s="31">
        <v>2.96</v>
      </c>
    </row>
    <row r="1543" spans="1:18" ht="15" thickBot="1" x14ac:dyDescent="0.4">
      <c r="A1543" s="5" t="s">
        <v>903</v>
      </c>
      <c r="B1543" s="13" t="s">
        <v>16</v>
      </c>
      <c r="C1543" s="13" t="s">
        <v>17</v>
      </c>
      <c r="D1543" s="13" t="s">
        <v>45</v>
      </c>
      <c r="E1543" s="13" t="s">
        <v>904</v>
      </c>
      <c r="F1543" s="13" t="s">
        <v>48</v>
      </c>
      <c r="G1543" s="13" t="s">
        <v>21</v>
      </c>
      <c r="H1543" s="78">
        <v>3.5000000000000001E-3</v>
      </c>
      <c r="I1543" s="15" t="s">
        <v>23</v>
      </c>
      <c r="J1543" s="16">
        <v>3.39</v>
      </c>
      <c r="K1543" s="17">
        <v>3.39</v>
      </c>
      <c r="L1543" s="17">
        <v>3.39</v>
      </c>
      <c r="M1543" s="17">
        <v>3.29</v>
      </c>
      <c r="N1543" s="17">
        <v>3.29</v>
      </c>
      <c r="O1543" s="17">
        <v>3.29</v>
      </c>
      <c r="P1543" s="17">
        <v>2.83</v>
      </c>
      <c r="Q1543" s="17">
        <v>2.83</v>
      </c>
      <c r="R1543" s="17">
        <v>2.96</v>
      </c>
    </row>
    <row r="1544" spans="1:18" ht="15" thickBot="1" x14ac:dyDescent="0.4">
      <c r="A1544" s="5" t="s">
        <v>903</v>
      </c>
      <c r="B1544" s="19" t="s">
        <v>16</v>
      </c>
      <c r="C1544" s="19" t="s">
        <v>17</v>
      </c>
      <c r="D1544" s="19" t="s">
        <v>45</v>
      </c>
      <c r="E1544" s="19" t="s">
        <v>904</v>
      </c>
      <c r="F1544" s="19" t="s">
        <v>48</v>
      </c>
      <c r="G1544" s="19" t="s">
        <v>21</v>
      </c>
      <c r="H1544" s="79">
        <v>3.5000000000000001E-3</v>
      </c>
      <c r="I1544" s="21" t="s">
        <v>25</v>
      </c>
      <c r="J1544" s="22">
        <v>-2.8653295128939882E-2</v>
      </c>
      <c r="K1544" s="23">
        <v>-2.8653295128939882E-2</v>
      </c>
      <c r="L1544" s="23">
        <v>-2.8653295128939882E-2</v>
      </c>
      <c r="M1544" s="23">
        <v>0</v>
      </c>
      <c r="N1544" s="23">
        <v>0</v>
      </c>
      <c r="O1544" s="23">
        <v>0</v>
      </c>
      <c r="P1544" s="23">
        <v>-2.7491408934707917E-2</v>
      </c>
      <c r="Q1544" s="23">
        <v>-2.7491408934707917E-2</v>
      </c>
      <c r="R1544" s="24">
        <v>0</v>
      </c>
    </row>
    <row r="1545" spans="1:18" ht="15" thickBot="1" x14ac:dyDescent="0.4">
      <c r="A1545" s="5" t="s">
        <v>903</v>
      </c>
      <c r="B1545" s="26" t="s">
        <v>16</v>
      </c>
      <c r="C1545" s="26" t="s">
        <v>17</v>
      </c>
      <c r="D1545" s="26" t="s">
        <v>45</v>
      </c>
      <c r="E1545" s="26" t="s">
        <v>904</v>
      </c>
      <c r="F1545" s="26" t="s">
        <v>522</v>
      </c>
      <c r="G1545" s="26" t="s">
        <v>21</v>
      </c>
      <c r="H1545" s="77">
        <v>3.5000000000000001E-3</v>
      </c>
      <c r="I1545" s="28" t="s">
        <v>22</v>
      </c>
      <c r="J1545" s="29">
        <v>3.49</v>
      </c>
      <c r="K1545" s="30">
        <v>3.49</v>
      </c>
      <c r="L1545" s="30">
        <v>3.49</v>
      </c>
      <c r="M1545" s="30">
        <v>3.29</v>
      </c>
      <c r="N1545" s="30">
        <v>3.29</v>
      </c>
      <c r="O1545" s="30">
        <v>3.29</v>
      </c>
      <c r="P1545" s="30">
        <v>2.91</v>
      </c>
      <c r="Q1545" s="30">
        <v>2.91</v>
      </c>
      <c r="R1545" s="31">
        <v>2.96</v>
      </c>
    </row>
    <row r="1546" spans="1:18" ht="15" thickBot="1" x14ac:dyDescent="0.4">
      <c r="A1546" s="5" t="s">
        <v>903</v>
      </c>
      <c r="B1546" s="13" t="s">
        <v>16</v>
      </c>
      <c r="C1546" s="13" t="s">
        <v>17</v>
      </c>
      <c r="D1546" s="13" t="s">
        <v>45</v>
      </c>
      <c r="E1546" s="13" t="s">
        <v>904</v>
      </c>
      <c r="F1546" s="13" t="s">
        <v>522</v>
      </c>
      <c r="G1546" s="13" t="s">
        <v>21</v>
      </c>
      <c r="H1546" s="78">
        <v>3.5000000000000001E-3</v>
      </c>
      <c r="I1546" s="15" t="s">
        <v>23</v>
      </c>
      <c r="J1546" s="16">
        <v>3.39</v>
      </c>
      <c r="K1546" s="17">
        <v>3.39</v>
      </c>
      <c r="L1546" s="17">
        <v>3.39</v>
      </c>
      <c r="M1546" s="17">
        <v>3.29</v>
      </c>
      <c r="N1546" s="17">
        <v>3.29</v>
      </c>
      <c r="O1546" s="17">
        <v>3.29</v>
      </c>
      <c r="P1546" s="17">
        <v>2.83</v>
      </c>
      <c r="Q1546" s="17">
        <v>2.83</v>
      </c>
      <c r="R1546" s="17">
        <v>2.96</v>
      </c>
    </row>
    <row r="1547" spans="1:18" ht="15" thickBot="1" x14ac:dyDescent="0.4">
      <c r="A1547" s="5" t="s">
        <v>903</v>
      </c>
      <c r="B1547" s="19" t="s">
        <v>16</v>
      </c>
      <c r="C1547" s="19" t="s">
        <v>17</v>
      </c>
      <c r="D1547" s="19" t="s">
        <v>45</v>
      </c>
      <c r="E1547" s="19" t="s">
        <v>904</v>
      </c>
      <c r="F1547" s="19" t="s">
        <v>522</v>
      </c>
      <c r="G1547" s="19" t="s">
        <v>21</v>
      </c>
      <c r="H1547" s="79">
        <v>3.5000000000000001E-3</v>
      </c>
      <c r="I1547" s="21" t="s">
        <v>25</v>
      </c>
      <c r="J1547" s="22">
        <v>-2.8653295128939882E-2</v>
      </c>
      <c r="K1547" s="23">
        <v>-2.8653295128939882E-2</v>
      </c>
      <c r="L1547" s="23">
        <v>-2.8653295128939882E-2</v>
      </c>
      <c r="M1547" s="23">
        <v>0</v>
      </c>
      <c r="N1547" s="23">
        <v>0</v>
      </c>
      <c r="O1547" s="23">
        <v>0</v>
      </c>
      <c r="P1547" s="23">
        <v>-2.7491408934707917E-2</v>
      </c>
      <c r="Q1547" s="23">
        <v>-2.7491408934707917E-2</v>
      </c>
      <c r="R1547" s="24">
        <v>0</v>
      </c>
    </row>
    <row r="1548" spans="1:18" ht="15" thickBot="1" x14ac:dyDescent="0.4">
      <c r="A1548" s="5" t="s">
        <v>903</v>
      </c>
      <c r="B1548" s="26" t="s">
        <v>16</v>
      </c>
      <c r="C1548" s="26" t="s">
        <v>17</v>
      </c>
      <c r="D1548" s="26" t="s">
        <v>45</v>
      </c>
      <c r="E1548" s="26" t="s">
        <v>904</v>
      </c>
      <c r="F1548" s="26" t="s">
        <v>49</v>
      </c>
      <c r="G1548" s="26" t="s">
        <v>21</v>
      </c>
      <c r="H1548" s="77">
        <v>3.5000000000000001E-3</v>
      </c>
      <c r="I1548" s="28" t="s">
        <v>22</v>
      </c>
      <c r="J1548" s="29">
        <v>3.49</v>
      </c>
      <c r="K1548" s="30">
        <v>3.49</v>
      </c>
      <c r="L1548" s="30">
        <v>3.49</v>
      </c>
      <c r="M1548" s="30">
        <v>3.29</v>
      </c>
      <c r="N1548" s="30">
        <v>3.29</v>
      </c>
      <c r="O1548" s="30">
        <v>3.29</v>
      </c>
      <c r="P1548" s="30">
        <v>2.91</v>
      </c>
      <c r="Q1548" s="30">
        <v>2.91</v>
      </c>
      <c r="R1548" s="31">
        <v>2.96</v>
      </c>
    </row>
    <row r="1549" spans="1:18" ht="15" thickBot="1" x14ac:dyDescent="0.4">
      <c r="A1549" s="5" t="s">
        <v>903</v>
      </c>
      <c r="B1549" s="13" t="s">
        <v>16</v>
      </c>
      <c r="C1549" s="13" t="s">
        <v>17</v>
      </c>
      <c r="D1549" s="13" t="s">
        <v>45</v>
      </c>
      <c r="E1549" s="13" t="s">
        <v>904</v>
      </c>
      <c r="F1549" s="13" t="s">
        <v>49</v>
      </c>
      <c r="G1549" s="13" t="s">
        <v>21</v>
      </c>
      <c r="H1549" s="78">
        <v>3.5000000000000001E-3</v>
      </c>
      <c r="I1549" s="15" t="s">
        <v>23</v>
      </c>
      <c r="J1549" s="16">
        <v>3.39</v>
      </c>
      <c r="K1549" s="17">
        <v>3.39</v>
      </c>
      <c r="L1549" s="17">
        <v>3.39</v>
      </c>
      <c r="M1549" s="17">
        <v>3.29</v>
      </c>
      <c r="N1549" s="17">
        <v>3.29</v>
      </c>
      <c r="O1549" s="17">
        <v>3.29</v>
      </c>
      <c r="P1549" s="17">
        <v>2.83</v>
      </c>
      <c r="Q1549" s="17">
        <v>2.83</v>
      </c>
      <c r="R1549" s="17">
        <v>2.96</v>
      </c>
    </row>
    <row r="1550" spans="1:18" ht="15" thickBot="1" x14ac:dyDescent="0.4">
      <c r="A1550" s="5" t="s">
        <v>903</v>
      </c>
      <c r="B1550" s="19" t="s">
        <v>16</v>
      </c>
      <c r="C1550" s="19" t="s">
        <v>17</v>
      </c>
      <c r="D1550" s="19" t="s">
        <v>45</v>
      </c>
      <c r="E1550" s="19" t="s">
        <v>904</v>
      </c>
      <c r="F1550" s="19" t="s">
        <v>49</v>
      </c>
      <c r="G1550" s="19" t="s">
        <v>21</v>
      </c>
      <c r="H1550" s="79">
        <v>3.5000000000000001E-3</v>
      </c>
      <c r="I1550" s="21" t="s">
        <v>25</v>
      </c>
      <c r="J1550" s="22">
        <v>-2.8653295128939882E-2</v>
      </c>
      <c r="K1550" s="23">
        <v>-2.8653295128939882E-2</v>
      </c>
      <c r="L1550" s="23">
        <v>-2.8653295128939882E-2</v>
      </c>
      <c r="M1550" s="23">
        <v>0</v>
      </c>
      <c r="N1550" s="23">
        <v>0</v>
      </c>
      <c r="O1550" s="23">
        <v>0</v>
      </c>
      <c r="P1550" s="23">
        <v>-2.7491408934707917E-2</v>
      </c>
      <c r="Q1550" s="23">
        <v>-2.7491408934707917E-2</v>
      </c>
      <c r="R1550" s="24">
        <v>0</v>
      </c>
    </row>
    <row r="1551" spans="1:18" ht="15" thickBot="1" x14ac:dyDescent="0.4">
      <c r="A1551" s="5" t="s">
        <v>903</v>
      </c>
      <c r="B1551" s="26" t="s">
        <v>16</v>
      </c>
      <c r="C1551" s="26" t="s">
        <v>17</v>
      </c>
      <c r="D1551" s="26" t="s">
        <v>45</v>
      </c>
      <c r="E1551" s="26" t="s">
        <v>904</v>
      </c>
      <c r="F1551" s="26" t="s">
        <v>50</v>
      </c>
      <c r="G1551" s="26" t="s">
        <v>21</v>
      </c>
      <c r="H1551" s="77">
        <v>3.5000000000000001E-3</v>
      </c>
      <c r="I1551" s="28" t="s">
        <v>22</v>
      </c>
      <c r="J1551" s="29">
        <v>3.49</v>
      </c>
      <c r="K1551" s="30">
        <v>3.49</v>
      </c>
      <c r="L1551" s="30">
        <v>3.49</v>
      </c>
      <c r="M1551" s="30">
        <v>3.29</v>
      </c>
      <c r="N1551" s="30">
        <v>3.29</v>
      </c>
      <c r="O1551" s="30">
        <v>3.29</v>
      </c>
      <c r="P1551" s="30">
        <v>2.91</v>
      </c>
      <c r="Q1551" s="30">
        <v>2.91</v>
      </c>
      <c r="R1551" s="31">
        <v>2.96</v>
      </c>
    </row>
    <row r="1552" spans="1:18" ht="15" thickBot="1" x14ac:dyDescent="0.4">
      <c r="A1552" s="5" t="s">
        <v>903</v>
      </c>
      <c r="B1552" s="13" t="s">
        <v>16</v>
      </c>
      <c r="C1552" s="13" t="s">
        <v>17</v>
      </c>
      <c r="D1552" s="13" t="s">
        <v>45</v>
      </c>
      <c r="E1552" s="13" t="s">
        <v>904</v>
      </c>
      <c r="F1552" s="13" t="s">
        <v>50</v>
      </c>
      <c r="G1552" s="13" t="s">
        <v>21</v>
      </c>
      <c r="H1552" s="78">
        <v>3.5000000000000001E-3</v>
      </c>
      <c r="I1552" s="15" t="s">
        <v>23</v>
      </c>
      <c r="J1552" s="16">
        <v>3.39</v>
      </c>
      <c r="K1552" s="17">
        <v>3.39</v>
      </c>
      <c r="L1552" s="17">
        <v>3.39</v>
      </c>
      <c r="M1552" s="17">
        <v>3.29</v>
      </c>
      <c r="N1552" s="17">
        <v>3.29</v>
      </c>
      <c r="O1552" s="17">
        <v>3.29</v>
      </c>
      <c r="P1552" s="17">
        <v>2.83</v>
      </c>
      <c r="Q1552" s="17">
        <v>2.83</v>
      </c>
      <c r="R1552" s="17">
        <v>2.96</v>
      </c>
    </row>
    <row r="1553" spans="1:18" ht="15" thickBot="1" x14ac:dyDescent="0.4">
      <c r="A1553" s="5" t="s">
        <v>903</v>
      </c>
      <c r="B1553" s="19" t="s">
        <v>16</v>
      </c>
      <c r="C1553" s="19" t="s">
        <v>17</v>
      </c>
      <c r="D1553" s="19" t="s">
        <v>45</v>
      </c>
      <c r="E1553" s="19" t="s">
        <v>904</v>
      </c>
      <c r="F1553" s="19" t="s">
        <v>50</v>
      </c>
      <c r="G1553" s="19" t="s">
        <v>21</v>
      </c>
      <c r="H1553" s="79">
        <v>3.5000000000000001E-3</v>
      </c>
      <c r="I1553" s="21" t="s">
        <v>25</v>
      </c>
      <c r="J1553" s="22">
        <v>-2.8653295128939882E-2</v>
      </c>
      <c r="K1553" s="23">
        <v>-2.8653295128939882E-2</v>
      </c>
      <c r="L1553" s="23">
        <v>-2.8653295128939882E-2</v>
      </c>
      <c r="M1553" s="23">
        <v>0</v>
      </c>
      <c r="N1553" s="23">
        <v>0</v>
      </c>
      <c r="O1553" s="23">
        <v>0</v>
      </c>
      <c r="P1553" s="23">
        <v>-2.7491408934707917E-2</v>
      </c>
      <c r="Q1553" s="23">
        <v>-2.7491408934707917E-2</v>
      </c>
      <c r="R1553" s="24">
        <v>0</v>
      </c>
    </row>
    <row r="1554" spans="1:18" ht="15" thickBot="1" x14ac:dyDescent="0.4">
      <c r="A1554" s="5" t="s">
        <v>903</v>
      </c>
      <c r="B1554" s="26" t="s">
        <v>16</v>
      </c>
      <c r="C1554" s="26" t="s">
        <v>17</v>
      </c>
      <c r="D1554" s="26" t="s">
        <v>45</v>
      </c>
      <c r="E1554" s="26" t="s">
        <v>879</v>
      </c>
      <c r="F1554" s="26" t="s">
        <v>51</v>
      </c>
      <c r="G1554" s="26" t="s">
        <v>21</v>
      </c>
      <c r="H1554" s="27">
        <v>3.5000000000000001E-3</v>
      </c>
      <c r="I1554" s="28" t="s">
        <v>22</v>
      </c>
      <c r="J1554" s="29">
        <v>3.49</v>
      </c>
      <c r="K1554" s="30">
        <v>3.49</v>
      </c>
      <c r="L1554" s="30">
        <v>3.49</v>
      </c>
      <c r="M1554" s="30">
        <v>3.49</v>
      </c>
      <c r="N1554" s="30">
        <v>3.49</v>
      </c>
      <c r="O1554" s="30">
        <v>3.49</v>
      </c>
      <c r="P1554" s="30">
        <v>2.92</v>
      </c>
      <c r="Q1554" s="30">
        <v>2.92</v>
      </c>
      <c r="R1554" s="31">
        <v>3.33</v>
      </c>
    </row>
    <row r="1555" spans="1:18" ht="15" thickBot="1" x14ac:dyDescent="0.4">
      <c r="A1555" s="5" t="s">
        <v>903</v>
      </c>
      <c r="B1555" s="13" t="s">
        <v>16</v>
      </c>
      <c r="C1555" s="13" t="s">
        <v>17</v>
      </c>
      <c r="D1555" s="13" t="s">
        <v>45</v>
      </c>
      <c r="E1555" s="13" t="s">
        <v>879</v>
      </c>
      <c r="F1555" s="13" t="s">
        <v>51</v>
      </c>
      <c r="G1555" s="13" t="s">
        <v>21</v>
      </c>
      <c r="H1555" s="14">
        <v>3.5000000000000001E-3</v>
      </c>
      <c r="I1555" s="15" t="s">
        <v>23</v>
      </c>
      <c r="J1555" s="16">
        <v>3.49</v>
      </c>
      <c r="K1555" s="17">
        <v>3.49</v>
      </c>
      <c r="L1555" s="17">
        <v>3.49</v>
      </c>
      <c r="M1555" s="17">
        <v>3.49</v>
      </c>
      <c r="N1555" s="17">
        <v>3.49</v>
      </c>
      <c r="O1555" s="17">
        <v>3.49</v>
      </c>
      <c r="P1555" s="17">
        <v>2.92</v>
      </c>
      <c r="Q1555" s="17">
        <v>2.92</v>
      </c>
      <c r="R1555" s="17">
        <v>3.33</v>
      </c>
    </row>
    <row r="1556" spans="1:18" ht="15" thickBot="1" x14ac:dyDescent="0.4">
      <c r="A1556" s="5" t="s">
        <v>903</v>
      </c>
      <c r="B1556" s="19" t="s">
        <v>16</v>
      </c>
      <c r="C1556" s="19" t="s">
        <v>17</v>
      </c>
      <c r="D1556" s="19" t="s">
        <v>45</v>
      </c>
      <c r="E1556" s="19" t="s">
        <v>879</v>
      </c>
      <c r="F1556" s="19" t="s">
        <v>51</v>
      </c>
      <c r="G1556" s="19" t="s">
        <v>21</v>
      </c>
      <c r="H1556" s="20">
        <v>3.5000000000000001E-3</v>
      </c>
      <c r="I1556" s="21" t="s">
        <v>25</v>
      </c>
      <c r="J1556" s="22">
        <v>0</v>
      </c>
      <c r="K1556" s="23">
        <v>0</v>
      </c>
      <c r="L1556" s="23">
        <v>0</v>
      </c>
      <c r="M1556" s="23">
        <v>0</v>
      </c>
      <c r="N1556" s="23">
        <v>0</v>
      </c>
      <c r="O1556" s="23">
        <v>0</v>
      </c>
      <c r="P1556" s="23">
        <v>0</v>
      </c>
      <c r="Q1556" s="23">
        <v>0</v>
      </c>
      <c r="R1556" s="24">
        <v>0</v>
      </c>
    </row>
    <row r="1557" spans="1:18" ht="15" thickBot="1" x14ac:dyDescent="0.4">
      <c r="A1557" s="5" t="s">
        <v>903</v>
      </c>
      <c r="B1557" s="26" t="s">
        <v>16</v>
      </c>
      <c r="C1557" s="26" t="s">
        <v>17</v>
      </c>
      <c r="D1557" s="26" t="s">
        <v>45</v>
      </c>
      <c r="E1557" s="26" t="s">
        <v>879</v>
      </c>
      <c r="F1557" s="26" t="s">
        <v>909</v>
      </c>
      <c r="G1557" s="26" t="s">
        <v>21</v>
      </c>
      <c r="H1557" s="27">
        <v>3.5000000000000001E-3</v>
      </c>
      <c r="I1557" s="28" t="s">
        <v>22</v>
      </c>
      <c r="J1557" s="29">
        <v>3.49</v>
      </c>
      <c r="K1557" s="30">
        <v>3.49</v>
      </c>
      <c r="L1557" s="30">
        <v>3.49</v>
      </c>
      <c r="M1557" s="30">
        <v>3.49</v>
      </c>
      <c r="N1557" s="30">
        <v>3.49</v>
      </c>
      <c r="O1557" s="30">
        <v>3.49</v>
      </c>
      <c r="P1557" s="30">
        <v>2.92</v>
      </c>
      <c r="Q1557" s="30">
        <v>2.92</v>
      </c>
      <c r="R1557" s="31">
        <v>3.33</v>
      </c>
    </row>
    <row r="1558" spans="1:18" ht="15" thickBot="1" x14ac:dyDescent="0.4">
      <c r="A1558" s="5" t="s">
        <v>903</v>
      </c>
      <c r="B1558" s="13" t="s">
        <v>16</v>
      </c>
      <c r="C1558" s="13" t="s">
        <v>17</v>
      </c>
      <c r="D1558" s="13" t="s">
        <v>45</v>
      </c>
      <c r="E1558" s="13" t="s">
        <v>879</v>
      </c>
      <c r="F1558" s="13" t="s">
        <v>909</v>
      </c>
      <c r="G1558" s="13" t="s">
        <v>21</v>
      </c>
      <c r="H1558" s="14">
        <v>3.5000000000000001E-3</v>
      </c>
      <c r="I1558" s="15" t="s">
        <v>23</v>
      </c>
      <c r="J1558" s="16">
        <v>3.49</v>
      </c>
      <c r="K1558" s="17">
        <v>3.49</v>
      </c>
      <c r="L1558" s="17">
        <v>3.49</v>
      </c>
      <c r="M1558" s="17">
        <v>3.49</v>
      </c>
      <c r="N1558" s="17">
        <v>3.49</v>
      </c>
      <c r="O1558" s="17">
        <v>3.49</v>
      </c>
      <c r="P1558" s="17">
        <v>2.92</v>
      </c>
      <c r="Q1558" s="17">
        <v>2.92</v>
      </c>
      <c r="R1558" s="17">
        <v>3.33</v>
      </c>
    </row>
    <row r="1559" spans="1:18" ht="15" thickBot="1" x14ac:dyDescent="0.4">
      <c r="A1559" s="5" t="s">
        <v>903</v>
      </c>
      <c r="B1559" s="19" t="s">
        <v>16</v>
      </c>
      <c r="C1559" s="19" t="s">
        <v>17</v>
      </c>
      <c r="D1559" s="19" t="s">
        <v>45</v>
      </c>
      <c r="E1559" s="19" t="s">
        <v>879</v>
      </c>
      <c r="F1559" s="19" t="s">
        <v>909</v>
      </c>
      <c r="G1559" s="19" t="s">
        <v>21</v>
      </c>
      <c r="H1559" s="20">
        <v>3.5000000000000001E-3</v>
      </c>
      <c r="I1559" s="21" t="s">
        <v>25</v>
      </c>
      <c r="J1559" s="22">
        <v>0</v>
      </c>
      <c r="K1559" s="23">
        <v>0</v>
      </c>
      <c r="L1559" s="23">
        <v>0</v>
      </c>
      <c r="M1559" s="23">
        <v>0</v>
      </c>
      <c r="N1559" s="23">
        <v>0</v>
      </c>
      <c r="O1559" s="23">
        <v>0</v>
      </c>
      <c r="P1559" s="23">
        <v>0</v>
      </c>
      <c r="Q1559" s="23">
        <v>0</v>
      </c>
      <c r="R1559" s="24">
        <v>0</v>
      </c>
    </row>
    <row r="1560" spans="1:18" ht="15" thickBot="1" x14ac:dyDescent="0.4">
      <c r="A1560" s="5" t="s">
        <v>903</v>
      </c>
      <c r="B1560" s="26" t="s">
        <v>16</v>
      </c>
      <c r="C1560" s="26" t="s">
        <v>17</v>
      </c>
      <c r="D1560" s="26" t="s">
        <v>45</v>
      </c>
      <c r="E1560" s="26" t="s">
        <v>881</v>
      </c>
      <c r="F1560" s="26" t="s">
        <v>910</v>
      </c>
      <c r="G1560" s="26" t="s">
        <v>21</v>
      </c>
      <c r="H1560" s="27">
        <v>3.5000000000000001E-3</v>
      </c>
      <c r="I1560" s="28" t="s">
        <v>22</v>
      </c>
      <c r="J1560" s="29">
        <v>3.39</v>
      </c>
      <c r="K1560" s="30">
        <v>3.39</v>
      </c>
      <c r="L1560" s="30">
        <v>3.39</v>
      </c>
      <c r="M1560" s="30">
        <v>3.29</v>
      </c>
      <c r="N1560" s="30">
        <v>3.29</v>
      </c>
      <c r="O1560" s="30">
        <v>3.29</v>
      </c>
      <c r="P1560" s="30">
        <v>2.92</v>
      </c>
      <c r="Q1560" s="30">
        <v>2.92</v>
      </c>
      <c r="R1560" s="31">
        <v>3.06</v>
      </c>
    </row>
    <row r="1561" spans="1:18" ht="15" thickBot="1" x14ac:dyDescent="0.4">
      <c r="A1561" s="5" t="s">
        <v>903</v>
      </c>
      <c r="B1561" s="13" t="s">
        <v>16</v>
      </c>
      <c r="C1561" s="13" t="s">
        <v>17</v>
      </c>
      <c r="D1561" s="13" t="s">
        <v>45</v>
      </c>
      <c r="E1561" s="13" t="s">
        <v>881</v>
      </c>
      <c r="F1561" s="13" t="s">
        <v>910</v>
      </c>
      <c r="G1561" s="13" t="s">
        <v>21</v>
      </c>
      <c r="H1561" s="14">
        <v>3.5000000000000001E-3</v>
      </c>
      <c r="I1561" s="15" t="s">
        <v>23</v>
      </c>
      <c r="J1561" s="16">
        <v>3.39</v>
      </c>
      <c r="K1561" s="17">
        <v>3.39</v>
      </c>
      <c r="L1561" s="17">
        <v>3.39</v>
      </c>
      <c r="M1561" s="17">
        <v>3.29</v>
      </c>
      <c r="N1561" s="17">
        <v>3.29</v>
      </c>
      <c r="O1561" s="17">
        <v>3.29</v>
      </c>
      <c r="P1561" s="17">
        <v>2.92</v>
      </c>
      <c r="Q1561" s="17">
        <v>2.92</v>
      </c>
      <c r="R1561" s="17">
        <v>3.06</v>
      </c>
    </row>
    <row r="1562" spans="1:18" ht="15" thickBot="1" x14ac:dyDescent="0.4">
      <c r="A1562" s="5" t="s">
        <v>903</v>
      </c>
      <c r="B1562" s="19" t="s">
        <v>16</v>
      </c>
      <c r="C1562" s="19" t="s">
        <v>17</v>
      </c>
      <c r="D1562" s="19" t="s">
        <v>45</v>
      </c>
      <c r="E1562" s="19" t="s">
        <v>881</v>
      </c>
      <c r="F1562" s="19" t="s">
        <v>910</v>
      </c>
      <c r="G1562" s="19" t="s">
        <v>21</v>
      </c>
      <c r="H1562" s="20">
        <v>3.5000000000000001E-3</v>
      </c>
      <c r="I1562" s="21" t="s">
        <v>25</v>
      </c>
      <c r="J1562" s="22">
        <v>0</v>
      </c>
      <c r="K1562" s="23">
        <v>0</v>
      </c>
      <c r="L1562" s="23">
        <v>0</v>
      </c>
      <c r="M1562" s="23">
        <v>0</v>
      </c>
      <c r="N1562" s="23">
        <v>0</v>
      </c>
      <c r="O1562" s="23">
        <v>0</v>
      </c>
      <c r="P1562" s="23">
        <v>0</v>
      </c>
      <c r="Q1562" s="23">
        <v>0</v>
      </c>
      <c r="R1562" s="24">
        <v>0</v>
      </c>
    </row>
    <row r="1563" spans="1:18" ht="15" thickBot="1" x14ac:dyDescent="0.4">
      <c r="A1563" s="5" t="s">
        <v>903</v>
      </c>
      <c r="B1563" s="26" t="s">
        <v>16</v>
      </c>
      <c r="C1563" s="26" t="s">
        <v>17</v>
      </c>
      <c r="D1563" s="26" t="s">
        <v>45</v>
      </c>
      <c r="E1563" s="26" t="s">
        <v>881</v>
      </c>
      <c r="F1563" s="26" t="s">
        <v>911</v>
      </c>
      <c r="G1563" s="26" t="s">
        <v>21</v>
      </c>
      <c r="H1563" s="27">
        <v>3.5000000000000001E-3</v>
      </c>
      <c r="I1563" s="28" t="s">
        <v>22</v>
      </c>
      <c r="J1563" s="29">
        <v>3.49</v>
      </c>
      <c r="K1563" s="30">
        <v>3.49</v>
      </c>
      <c r="L1563" s="30">
        <v>3.49</v>
      </c>
      <c r="M1563" s="30">
        <v>3.29</v>
      </c>
      <c r="N1563" s="30">
        <v>3.29</v>
      </c>
      <c r="O1563" s="30">
        <v>3.29</v>
      </c>
      <c r="P1563" s="30">
        <v>2.91</v>
      </c>
      <c r="Q1563" s="30">
        <v>2.91</v>
      </c>
      <c r="R1563" s="31">
        <v>2.96</v>
      </c>
    </row>
    <row r="1564" spans="1:18" ht="15" thickBot="1" x14ac:dyDescent="0.4">
      <c r="A1564" s="5" t="s">
        <v>903</v>
      </c>
      <c r="B1564" s="13" t="s">
        <v>16</v>
      </c>
      <c r="C1564" s="13" t="s">
        <v>17</v>
      </c>
      <c r="D1564" s="13" t="s">
        <v>45</v>
      </c>
      <c r="E1564" s="13" t="s">
        <v>881</v>
      </c>
      <c r="F1564" s="13" t="s">
        <v>911</v>
      </c>
      <c r="G1564" s="13" t="s">
        <v>21</v>
      </c>
      <c r="H1564" s="14">
        <v>3.5000000000000001E-3</v>
      </c>
      <c r="I1564" s="15" t="s">
        <v>23</v>
      </c>
      <c r="J1564" s="16">
        <v>3.39</v>
      </c>
      <c r="K1564" s="17">
        <v>3.39</v>
      </c>
      <c r="L1564" s="17">
        <v>3.39</v>
      </c>
      <c r="M1564" s="17">
        <v>3.29</v>
      </c>
      <c r="N1564" s="17">
        <v>3.29</v>
      </c>
      <c r="O1564" s="17">
        <v>3.29</v>
      </c>
      <c r="P1564" s="17">
        <v>2.83</v>
      </c>
      <c r="Q1564" s="17">
        <v>2.83</v>
      </c>
      <c r="R1564" s="17">
        <v>2.96</v>
      </c>
    </row>
    <row r="1565" spans="1:18" ht="15" thickBot="1" x14ac:dyDescent="0.4">
      <c r="A1565" s="5" t="s">
        <v>903</v>
      </c>
      <c r="B1565" s="19" t="s">
        <v>16</v>
      </c>
      <c r="C1565" s="19" t="s">
        <v>17</v>
      </c>
      <c r="D1565" s="19" t="s">
        <v>45</v>
      </c>
      <c r="E1565" s="19" t="s">
        <v>881</v>
      </c>
      <c r="F1565" s="19" t="s">
        <v>911</v>
      </c>
      <c r="G1565" s="19" t="s">
        <v>21</v>
      </c>
      <c r="H1565" s="20">
        <v>3.5000000000000001E-3</v>
      </c>
      <c r="I1565" s="21" t="s">
        <v>25</v>
      </c>
      <c r="J1565" s="22">
        <v>-2.8653295128939882E-2</v>
      </c>
      <c r="K1565" s="23">
        <v>-2.8653295128939882E-2</v>
      </c>
      <c r="L1565" s="23">
        <v>-2.8653295128939882E-2</v>
      </c>
      <c r="M1565" s="23">
        <v>0</v>
      </c>
      <c r="N1565" s="23">
        <v>0</v>
      </c>
      <c r="O1565" s="23">
        <v>0</v>
      </c>
      <c r="P1565" s="23">
        <v>-2.7491408934707917E-2</v>
      </c>
      <c r="Q1565" s="23">
        <v>-2.7491408934707917E-2</v>
      </c>
      <c r="R1565" s="24">
        <v>0</v>
      </c>
    </row>
    <row r="1566" spans="1:18" ht="15" thickBot="1" x14ac:dyDescent="0.4">
      <c r="A1566" s="5" t="s">
        <v>903</v>
      </c>
      <c r="B1566" s="26" t="s">
        <v>16</v>
      </c>
      <c r="C1566" s="26" t="s">
        <v>17</v>
      </c>
      <c r="D1566" s="26" t="s">
        <v>45</v>
      </c>
      <c r="E1566" s="26" t="s">
        <v>881</v>
      </c>
      <c r="F1566" s="26" t="s">
        <v>912</v>
      </c>
      <c r="G1566" s="26" t="s">
        <v>21</v>
      </c>
      <c r="H1566" s="27">
        <v>3.5000000000000001E-3</v>
      </c>
      <c r="I1566" s="28" t="s">
        <v>22</v>
      </c>
      <c r="J1566" s="29">
        <v>3.09</v>
      </c>
      <c r="K1566" s="30">
        <v>3.09</v>
      </c>
      <c r="L1566" s="30">
        <v>3.09</v>
      </c>
      <c r="M1566" s="30">
        <v>2.89</v>
      </c>
      <c r="N1566" s="30">
        <v>2.89</v>
      </c>
      <c r="O1566" s="30">
        <v>2.89</v>
      </c>
      <c r="P1566" s="30">
        <v>2.67</v>
      </c>
      <c r="Q1566" s="30">
        <v>2.67</v>
      </c>
      <c r="R1566" s="31">
        <v>3.37</v>
      </c>
    </row>
    <row r="1567" spans="1:18" ht="15" thickBot="1" x14ac:dyDescent="0.4">
      <c r="A1567" s="5" t="s">
        <v>903</v>
      </c>
      <c r="B1567" s="13" t="s">
        <v>16</v>
      </c>
      <c r="C1567" s="13" t="s">
        <v>17</v>
      </c>
      <c r="D1567" s="13" t="s">
        <v>45</v>
      </c>
      <c r="E1567" s="13" t="s">
        <v>881</v>
      </c>
      <c r="F1567" s="13" t="s">
        <v>912</v>
      </c>
      <c r="G1567" s="13" t="s">
        <v>21</v>
      </c>
      <c r="H1567" s="14">
        <v>3.5000000000000001E-3</v>
      </c>
      <c r="I1567" s="15" t="s">
        <v>23</v>
      </c>
      <c r="J1567" s="16">
        <v>3.09</v>
      </c>
      <c r="K1567" s="17">
        <v>3.09</v>
      </c>
      <c r="L1567" s="17">
        <v>3.09</v>
      </c>
      <c r="M1567" s="17">
        <v>2.89</v>
      </c>
      <c r="N1567" s="17">
        <v>2.89</v>
      </c>
      <c r="O1567" s="17">
        <v>2.89</v>
      </c>
      <c r="P1567" s="17">
        <v>2.59</v>
      </c>
      <c r="Q1567" s="17">
        <v>2.59</v>
      </c>
      <c r="R1567" s="17">
        <v>3.37</v>
      </c>
    </row>
    <row r="1568" spans="1:18" ht="15" thickBot="1" x14ac:dyDescent="0.4">
      <c r="A1568" s="5" t="s">
        <v>903</v>
      </c>
      <c r="B1568" s="19" t="s">
        <v>16</v>
      </c>
      <c r="C1568" s="19" t="s">
        <v>17</v>
      </c>
      <c r="D1568" s="19" t="s">
        <v>45</v>
      </c>
      <c r="E1568" s="19" t="s">
        <v>881</v>
      </c>
      <c r="F1568" s="19" t="s">
        <v>912</v>
      </c>
      <c r="G1568" s="19" t="s">
        <v>21</v>
      </c>
      <c r="H1568" s="20">
        <v>3.5000000000000001E-3</v>
      </c>
      <c r="I1568" s="21" t="s">
        <v>25</v>
      </c>
      <c r="J1568" s="22">
        <v>0</v>
      </c>
      <c r="K1568" s="23">
        <v>0</v>
      </c>
      <c r="L1568" s="23">
        <v>0</v>
      </c>
      <c r="M1568" s="23">
        <v>0</v>
      </c>
      <c r="N1568" s="23">
        <v>0</v>
      </c>
      <c r="O1568" s="23">
        <v>0</v>
      </c>
      <c r="P1568" s="23">
        <v>-2.9962546816479474E-2</v>
      </c>
      <c r="Q1568" s="23">
        <v>-2.9962546816479474E-2</v>
      </c>
      <c r="R1568" s="24">
        <v>0</v>
      </c>
    </row>
    <row r="1569" spans="1:18" ht="15" thickBot="1" x14ac:dyDescent="0.4">
      <c r="A1569" s="5" t="s">
        <v>903</v>
      </c>
      <c r="B1569" s="26" t="s">
        <v>16</v>
      </c>
      <c r="C1569" s="26" t="s">
        <v>17</v>
      </c>
      <c r="D1569" s="26" t="s">
        <v>45</v>
      </c>
      <c r="E1569" s="26" t="s">
        <v>881</v>
      </c>
      <c r="F1569" s="26" t="s">
        <v>913</v>
      </c>
      <c r="G1569" s="26" t="s">
        <v>21</v>
      </c>
      <c r="H1569" s="27">
        <v>3.5000000000000001E-3</v>
      </c>
      <c r="I1569" s="28" t="s">
        <v>22</v>
      </c>
      <c r="J1569" s="29">
        <v>3.49</v>
      </c>
      <c r="K1569" s="30">
        <v>3.49</v>
      </c>
      <c r="L1569" s="30">
        <v>3.49</v>
      </c>
      <c r="M1569" s="30">
        <v>3.29</v>
      </c>
      <c r="N1569" s="30">
        <v>3.29</v>
      </c>
      <c r="O1569" s="30">
        <v>3.29</v>
      </c>
      <c r="P1569" s="30">
        <v>2.91</v>
      </c>
      <c r="Q1569" s="30">
        <v>2.91</v>
      </c>
      <c r="R1569" s="31">
        <v>2.96</v>
      </c>
    </row>
    <row r="1570" spans="1:18" ht="15" thickBot="1" x14ac:dyDescent="0.4">
      <c r="A1570" s="5" t="s">
        <v>903</v>
      </c>
      <c r="B1570" s="13" t="s">
        <v>16</v>
      </c>
      <c r="C1570" s="13" t="s">
        <v>17</v>
      </c>
      <c r="D1570" s="13" t="s">
        <v>45</v>
      </c>
      <c r="E1570" s="13" t="s">
        <v>881</v>
      </c>
      <c r="F1570" s="13" t="s">
        <v>913</v>
      </c>
      <c r="G1570" s="13" t="s">
        <v>21</v>
      </c>
      <c r="H1570" s="14">
        <v>3.5000000000000001E-3</v>
      </c>
      <c r="I1570" s="15" t="s">
        <v>23</v>
      </c>
      <c r="J1570" s="16">
        <v>3.39</v>
      </c>
      <c r="K1570" s="17">
        <v>3.39</v>
      </c>
      <c r="L1570" s="17">
        <v>3.39</v>
      </c>
      <c r="M1570" s="17">
        <v>3.29</v>
      </c>
      <c r="N1570" s="17">
        <v>3.29</v>
      </c>
      <c r="O1570" s="17">
        <v>3.29</v>
      </c>
      <c r="P1570" s="17">
        <v>2.83</v>
      </c>
      <c r="Q1570" s="17">
        <v>2.83</v>
      </c>
      <c r="R1570" s="17">
        <v>2.96</v>
      </c>
    </row>
    <row r="1571" spans="1:18" ht="15" thickBot="1" x14ac:dyDescent="0.4">
      <c r="A1571" s="5" t="s">
        <v>903</v>
      </c>
      <c r="B1571" s="19" t="s">
        <v>16</v>
      </c>
      <c r="C1571" s="19" t="s">
        <v>17</v>
      </c>
      <c r="D1571" s="19" t="s">
        <v>45</v>
      </c>
      <c r="E1571" s="19" t="s">
        <v>881</v>
      </c>
      <c r="F1571" s="19" t="s">
        <v>913</v>
      </c>
      <c r="G1571" s="19" t="s">
        <v>21</v>
      </c>
      <c r="H1571" s="20">
        <v>3.5000000000000001E-3</v>
      </c>
      <c r="I1571" s="21" t="s">
        <v>25</v>
      </c>
      <c r="J1571" s="22">
        <v>-2.8653295128939882E-2</v>
      </c>
      <c r="K1571" s="23">
        <v>-2.8653295128939882E-2</v>
      </c>
      <c r="L1571" s="23">
        <v>-2.8653295128939882E-2</v>
      </c>
      <c r="M1571" s="23">
        <v>0</v>
      </c>
      <c r="N1571" s="23">
        <v>0</v>
      </c>
      <c r="O1571" s="23">
        <v>0</v>
      </c>
      <c r="P1571" s="23">
        <v>-2.7491408934707917E-2</v>
      </c>
      <c r="Q1571" s="23">
        <v>-2.7491408934707917E-2</v>
      </c>
      <c r="R1571" s="24">
        <v>0</v>
      </c>
    </row>
    <row r="1572" spans="1:18" ht="15" thickBot="1" x14ac:dyDescent="0.4">
      <c r="A1572" s="5" t="s">
        <v>903</v>
      </c>
      <c r="B1572" s="26" t="s">
        <v>16</v>
      </c>
      <c r="C1572" s="26" t="s">
        <v>17</v>
      </c>
      <c r="D1572" s="26" t="s">
        <v>45</v>
      </c>
      <c r="E1572" s="26" t="s">
        <v>33</v>
      </c>
      <c r="F1572" s="26" t="s">
        <v>914</v>
      </c>
      <c r="G1572" s="26" t="s">
        <v>21</v>
      </c>
      <c r="H1572" s="27">
        <v>3.5000000000000001E-3</v>
      </c>
      <c r="I1572" s="28" t="s">
        <v>22</v>
      </c>
      <c r="J1572" s="29">
        <v>3.49</v>
      </c>
      <c r="K1572" s="30">
        <v>3.49</v>
      </c>
      <c r="L1572" s="30">
        <v>3.49</v>
      </c>
      <c r="M1572" s="30">
        <v>3.49</v>
      </c>
      <c r="N1572" s="30">
        <v>3.49</v>
      </c>
      <c r="O1572" s="30">
        <v>3.49</v>
      </c>
      <c r="P1572" s="30">
        <v>2.92</v>
      </c>
      <c r="Q1572" s="30">
        <v>2.92</v>
      </c>
      <c r="R1572" s="31">
        <v>2.88</v>
      </c>
    </row>
    <row r="1573" spans="1:18" ht="15" thickBot="1" x14ac:dyDescent="0.4">
      <c r="A1573" s="5" t="s">
        <v>903</v>
      </c>
      <c r="B1573" s="13" t="s">
        <v>16</v>
      </c>
      <c r="C1573" s="13" t="s">
        <v>17</v>
      </c>
      <c r="D1573" s="13" t="s">
        <v>45</v>
      </c>
      <c r="E1573" s="13" t="s">
        <v>33</v>
      </c>
      <c r="F1573" s="13" t="s">
        <v>914</v>
      </c>
      <c r="G1573" s="13" t="s">
        <v>21</v>
      </c>
      <c r="H1573" s="14">
        <v>3.5000000000000001E-3</v>
      </c>
      <c r="I1573" s="15" t="s">
        <v>23</v>
      </c>
      <c r="J1573" s="16">
        <v>3.49</v>
      </c>
      <c r="K1573" s="17">
        <v>3.49</v>
      </c>
      <c r="L1573" s="17">
        <v>3.49</v>
      </c>
      <c r="M1573" s="17">
        <v>3.49</v>
      </c>
      <c r="N1573" s="17">
        <v>3.49</v>
      </c>
      <c r="O1573" s="17">
        <v>3.49</v>
      </c>
      <c r="P1573" s="17">
        <v>2.92</v>
      </c>
      <c r="Q1573" s="17">
        <v>2.92</v>
      </c>
      <c r="R1573" s="17">
        <v>2.88</v>
      </c>
    </row>
    <row r="1574" spans="1:18" ht="15" thickBot="1" x14ac:dyDescent="0.4">
      <c r="A1574" s="5" t="s">
        <v>903</v>
      </c>
      <c r="B1574" s="19" t="s">
        <v>16</v>
      </c>
      <c r="C1574" s="19" t="s">
        <v>17</v>
      </c>
      <c r="D1574" s="19" t="s">
        <v>45</v>
      </c>
      <c r="E1574" s="19" t="s">
        <v>33</v>
      </c>
      <c r="F1574" s="19" t="s">
        <v>914</v>
      </c>
      <c r="G1574" s="19" t="s">
        <v>21</v>
      </c>
      <c r="H1574" s="20">
        <v>3.5000000000000001E-3</v>
      </c>
      <c r="I1574" s="21" t="s">
        <v>25</v>
      </c>
      <c r="J1574" s="22">
        <v>0</v>
      </c>
      <c r="K1574" s="23">
        <v>0</v>
      </c>
      <c r="L1574" s="23">
        <v>0</v>
      </c>
      <c r="M1574" s="23">
        <v>0</v>
      </c>
      <c r="N1574" s="23">
        <v>0</v>
      </c>
      <c r="O1574" s="23">
        <v>0</v>
      </c>
      <c r="P1574" s="23">
        <v>0</v>
      </c>
      <c r="Q1574" s="23">
        <v>0</v>
      </c>
      <c r="R1574" s="24">
        <v>0</v>
      </c>
    </row>
    <row r="1575" spans="1:18" ht="15" thickBot="1" x14ac:dyDescent="0.4">
      <c r="A1575" s="5" t="s">
        <v>903</v>
      </c>
      <c r="B1575" s="26" t="s">
        <v>16</v>
      </c>
      <c r="C1575" s="26" t="s">
        <v>17</v>
      </c>
      <c r="D1575" s="26" t="s">
        <v>57</v>
      </c>
      <c r="E1575" s="26" t="s">
        <v>904</v>
      </c>
      <c r="F1575" s="26" t="s">
        <v>58</v>
      </c>
      <c r="G1575" s="26" t="s">
        <v>21</v>
      </c>
      <c r="H1575" s="27">
        <v>5.0000000000000001E-3</v>
      </c>
      <c r="I1575" s="28" t="s">
        <v>22</v>
      </c>
      <c r="J1575" s="29">
        <v>3.89</v>
      </c>
      <c r="K1575" s="30">
        <v>3.89</v>
      </c>
      <c r="L1575" s="30">
        <v>3.89</v>
      </c>
      <c r="M1575" s="30">
        <v>3.69</v>
      </c>
      <c r="N1575" s="30">
        <v>3.69</v>
      </c>
      <c r="O1575" s="30">
        <v>3.69</v>
      </c>
      <c r="P1575" s="30">
        <v>2.71</v>
      </c>
      <c r="Q1575" s="30">
        <v>2.71</v>
      </c>
      <c r="R1575" s="31">
        <v>3.53</v>
      </c>
    </row>
    <row r="1576" spans="1:18" ht="15" thickBot="1" x14ac:dyDescent="0.4">
      <c r="A1576" s="5" t="s">
        <v>903</v>
      </c>
      <c r="B1576" s="13" t="s">
        <v>16</v>
      </c>
      <c r="C1576" s="13" t="s">
        <v>17</v>
      </c>
      <c r="D1576" s="13" t="s">
        <v>57</v>
      </c>
      <c r="E1576" s="13" t="s">
        <v>904</v>
      </c>
      <c r="F1576" s="13" t="s">
        <v>58</v>
      </c>
      <c r="G1576" s="13" t="s">
        <v>21</v>
      </c>
      <c r="H1576" s="14">
        <v>5.0000000000000001E-3</v>
      </c>
      <c r="I1576" s="15" t="s">
        <v>23</v>
      </c>
      <c r="J1576" s="16">
        <v>3.89</v>
      </c>
      <c r="K1576" s="17">
        <v>3.89</v>
      </c>
      <c r="L1576" s="17">
        <v>3.89</v>
      </c>
      <c r="M1576" s="17">
        <v>3.69</v>
      </c>
      <c r="N1576" s="17">
        <v>3.69</v>
      </c>
      <c r="O1576" s="17">
        <v>3.69</v>
      </c>
      <c r="P1576" s="17">
        <v>2.71</v>
      </c>
      <c r="Q1576" s="17">
        <v>2.71</v>
      </c>
      <c r="R1576" s="17">
        <v>3.53</v>
      </c>
    </row>
    <row r="1577" spans="1:18" ht="15" thickBot="1" x14ac:dyDescent="0.4">
      <c r="A1577" s="5" t="s">
        <v>903</v>
      </c>
      <c r="B1577" s="19" t="s">
        <v>16</v>
      </c>
      <c r="C1577" s="19" t="s">
        <v>17</v>
      </c>
      <c r="D1577" s="19" t="s">
        <v>57</v>
      </c>
      <c r="E1577" s="19" t="s">
        <v>904</v>
      </c>
      <c r="F1577" s="19" t="s">
        <v>58</v>
      </c>
      <c r="G1577" s="19" t="s">
        <v>21</v>
      </c>
      <c r="H1577" s="20">
        <v>5.0000000000000001E-3</v>
      </c>
      <c r="I1577" s="21" t="s">
        <v>25</v>
      </c>
      <c r="J1577" s="22">
        <v>0</v>
      </c>
      <c r="K1577" s="23">
        <v>0</v>
      </c>
      <c r="L1577" s="23">
        <v>0</v>
      </c>
      <c r="M1577" s="23">
        <v>0</v>
      </c>
      <c r="N1577" s="23">
        <v>0</v>
      </c>
      <c r="O1577" s="23">
        <v>0</v>
      </c>
      <c r="P1577" s="23">
        <v>0</v>
      </c>
      <c r="Q1577" s="23">
        <v>0</v>
      </c>
      <c r="R1577" s="24">
        <v>0</v>
      </c>
    </row>
    <row r="1578" spans="1:18" ht="15" thickBot="1" x14ac:dyDescent="0.4">
      <c r="A1578" s="5" t="s">
        <v>903</v>
      </c>
      <c r="B1578" s="26" t="s">
        <v>16</v>
      </c>
      <c r="C1578" s="26" t="s">
        <v>17</v>
      </c>
      <c r="D1578" s="26" t="s">
        <v>57</v>
      </c>
      <c r="E1578" s="26" t="s">
        <v>904</v>
      </c>
      <c r="F1578" s="26" t="s">
        <v>59</v>
      </c>
      <c r="G1578" s="26" t="s">
        <v>21</v>
      </c>
      <c r="H1578" s="27">
        <v>5.0000000000000001E-3</v>
      </c>
      <c r="I1578" s="28" t="s">
        <v>22</v>
      </c>
      <c r="J1578" s="29">
        <v>3.79</v>
      </c>
      <c r="K1578" s="30">
        <v>3.79</v>
      </c>
      <c r="L1578" s="30">
        <v>3.79</v>
      </c>
      <c r="M1578" s="30">
        <v>3.59</v>
      </c>
      <c r="N1578" s="30">
        <v>3.59</v>
      </c>
      <c r="O1578" s="30">
        <v>3.59</v>
      </c>
      <c r="P1578" s="30">
        <v>2.64</v>
      </c>
      <c r="Q1578" s="30">
        <v>2.64</v>
      </c>
      <c r="R1578" s="31">
        <v>3.53</v>
      </c>
    </row>
    <row r="1579" spans="1:18" ht="15" thickBot="1" x14ac:dyDescent="0.4">
      <c r="A1579" s="5" t="s">
        <v>903</v>
      </c>
      <c r="B1579" s="13" t="s">
        <v>16</v>
      </c>
      <c r="C1579" s="13" t="s">
        <v>17</v>
      </c>
      <c r="D1579" s="13" t="s">
        <v>57</v>
      </c>
      <c r="E1579" s="13" t="s">
        <v>904</v>
      </c>
      <c r="F1579" s="13" t="s">
        <v>59</v>
      </c>
      <c r="G1579" s="13" t="s">
        <v>21</v>
      </c>
      <c r="H1579" s="14">
        <v>5.0000000000000001E-3</v>
      </c>
      <c r="I1579" s="15" t="s">
        <v>23</v>
      </c>
      <c r="J1579" s="16">
        <v>3.79</v>
      </c>
      <c r="K1579" s="17">
        <v>3.79</v>
      </c>
      <c r="L1579" s="17">
        <v>3.79</v>
      </c>
      <c r="M1579" s="17">
        <v>3.59</v>
      </c>
      <c r="N1579" s="17">
        <v>3.59</v>
      </c>
      <c r="O1579" s="17">
        <v>3.59</v>
      </c>
      <c r="P1579" s="17">
        <v>2.64</v>
      </c>
      <c r="Q1579" s="17">
        <v>2.64</v>
      </c>
      <c r="R1579" s="17">
        <v>3.53</v>
      </c>
    </row>
    <row r="1580" spans="1:18" ht="15" thickBot="1" x14ac:dyDescent="0.4">
      <c r="A1580" s="5" t="s">
        <v>903</v>
      </c>
      <c r="B1580" s="19" t="s">
        <v>16</v>
      </c>
      <c r="C1580" s="19" t="s">
        <v>17</v>
      </c>
      <c r="D1580" s="19" t="s">
        <v>57</v>
      </c>
      <c r="E1580" s="19" t="s">
        <v>904</v>
      </c>
      <c r="F1580" s="19" t="s">
        <v>59</v>
      </c>
      <c r="G1580" s="19" t="s">
        <v>21</v>
      </c>
      <c r="H1580" s="20">
        <v>5.0000000000000001E-3</v>
      </c>
      <c r="I1580" s="21" t="s">
        <v>25</v>
      </c>
      <c r="J1580" s="22">
        <v>0</v>
      </c>
      <c r="K1580" s="23">
        <v>0</v>
      </c>
      <c r="L1580" s="23">
        <v>0</v>
      </c>
      <c r="M1580" s="23">
        <v>0</v>
      </c>
      <c r="N1580" s="23">
        <v>0</v>
      </c>
      <c r="O1580" s="23">
        <v>0</v>
      </c>
      <c r="P1580" s="23">
        <v>0</v>
      </c>
      <c r="Q1580" s="23">
        <v>0</v>
      </c>
      <c r="R1580" s="24">
        <v>0</v>
      </c>
    </row>
    <row r="1581" spans="1:18" ht="15" thickBot="1" x14ac:dyDescent="0.4">
      <c r="A1581" s="5" t="s">
        <v>903</v>
      </c>
      <c r="B1581" s="26" t="s">
        <v>16</v>
      </c>
      <c r="C1581" s="26" t="s">
        <v>17</v>
      </c>
      <c r="D1581" s="26" t="s">
        <v>57</v>
      </c>
      <c r="E1581" s="26" t="s">
        <v>33</v>
      </c>
      <c r="F1581" s="26" t="s">
        <v>60</v>
      </c>
      <c r="G1581" s="26" t="s">
        <v>21</v>
      </c>
      <c r="H1581" s="27">
        <v>5.0000000000000001E-3</v>
      </c>
      <c r="I1581" s="28" t="s">
        <v>22</v>
      </c>
      <c r="J1581" s="29">
        <v>4.99</v>
      </c>
      <c r="K1581" s="30">
        <v>4.99</v>
      </c>
      <c r="L1581" s="30">
        <v>4.99</v>
      </c>
      <c r="M1581" s="30">
        <v>4.79</v>
      </c>
      <c r="N1581" s="30">
        <v>4.79</v>
      </c>
      <c r="O1581" s="30">
        <v>4.79</v>
      </c>
      <c r="P1581" s="30">
        <v>4.16</v>
      </c>
      <c r="Q1581" s="30">
        <v>4.16</v>
      </c>
      <c r="R1581" s="31">
        <v>4.3099999999999996</v>
      </c>
    </row>
    <row r="1582" spans="1:18" ht="15" thickBot="1" x14ac:dyDescent="0.4">
      <c r="A1582" s="5" t="s">
        <v>903</v>
      </c>
      <c r="B1582" s="13" t="s">
        <v>16</v>
      </c>
      <c r="C1582" s="13" t="s">
        <v>17</v>
      </c>
      <c r="D1582" s="13" t="s">
        <v>57</v>
      </c>
      <c r="E1582" s="13" t="s">
        <v>33</v>
      </c>
      <c r="F1582" s="13" t="s">
        <v>60</v>
      </c>
      <c r="G1582" s="13" t="s">
        <v>21</v>
      </c>
      <c r="H1582" s="14">
        <v>5.0000000000000001E-3</v>
      </c>
      <c r="I1582" s="15" t="s">
        <v>23</v>
      </c>
      <c r="J1582" s="16">
        <v>4.99</v>
      </c>
      <c r="K1582" s="17">
        <v>4.99</v>
      </c>
      <c r="L1582" s="17">
        <v>4.99</v>
      </c>
      <c r="M1582" s="17">
        <v>4.79</v>
      </c>
      <c r="N1582" s="17">
        <v>4.79</v>
      </c>
      <c r="O1582" s="17">
        <v>4.79</v>
      </c>
      <c r="P1582" s="17">
        <v>4.16</v>
      </c>
      <c r="Q1582" s="17">
        <v>4.16</v>
      </c>
      <c r="R1582" s="17">
        <v>4.3099999999999996</v>
      </c>
    </row>
    <row r="1583" spans="1:18" ht="15" thickBot="1" x14ac:dyDescent="0.4">
      <c r="A1583" s="5" t="s">
        <v>903</v>
      </c>
      <c r="B1583" s="19" t="s">
        <v>16</v>
      </c>
      <c r="C1583" s="19" t="s">
        <v>17</v>
      </c>
      <c r="D1583" s="19" t="s">
        <v>57</v>
      </c>
      <c r="E1583" s="19" t="s">
        <v>33</v>
      </c>
      <c r="F1583" s="19" t="s">
        <v>60</v>
      </c>
      <c r="G1583" s="19" t="s">
        <v>21</v>
      </c>
      <c r="H1583" s="20">
        <v>5.0000000000000001E-3</v>
      </c>
      <c r="I1583" s="21" t="s">
        <v>25</v>
      </c>
      <c r="J1583" s="22">
        <v>0</v>
      </c>
      <c r="K1583" s="23">
        <v>0</v>
      </c>
      <c r="L1583" s="23">
        <v>0</v>
      </c>
      <c r="M1583" s="23">
        <v>0</v>
      </c>
      <c r="N1583" s="23">
        <v>0</v>
      </c>
      <c r="O1583" s="23">
        <v>0</v>
      </c>
      <c r="P1583" s="23">
        <v>0</v>
      </c>
      <c r="Q1583" s="23">
        <v>0</v>
      </c>
      <c r="R1583" s="24">
        <v>0</v>
      </c>
    </row>
    <row r="1584" spans="1:18" ht="15" thickBot="1" x14ac:dyDescent="0.4">
      <c r="A1584" s="5" t="s">
        <v>903</v>
      </c>
      <c r="B1584" s="26" t="s">
        <v>16</v>
      </c>
      <c r="C1584" s="26" t="s">
        <v>17</v>
      </c>
      <c r="D1584" s="26" t="s">
        <v>61</v>
      </c>
      <c r="E1584" s="26" t="s">
        <v>904</v>
      </c>
      <c r="F1584" s="26" t="s">
        <v>62</v>
      </c>
      <c r="G1584" s="26" t="s">
        <v>21</v>
      </c>
      <c r="H1584" s="27">
        <v>6.0000000000000001E-3</v>
      </c>
      <c r="I1584" s="28" t="s">
        <v>22</v>
      </c>
      <c r="J1584" s="29">
        <v>4.49</v>
      </c>
      <c r="K1584" s="30">
        <v>4.49</v>
      </c>
      <c r="L1584" s="30">
        <v>4.49</v>
      </c>
      <c r="M1584" s="30">
        <v>4.49</v>
      </c>
      <c r="N1584" s="30">
        <v>4.49</v>
      </c>
      <c r="O1584" s="30">
        <v>4.49</v>
      </c>
      <c r="P1584" s="30">
        <v>3.75</v>
      </c>
      <c r="Q1584" s="30">
        <v>3.75</v>
      </c>
      <c r="R1584" s="31">
        <v>4.0599999999999996</v>
      </c>
    </row>
    <row r="1585" spans="1:18" ht="15" thickBot="1" x14ac:dyDescent="0.4">
      <c r="A1585" s="5" t="s">
        <v>903</v>
      </c>
      <c r="B1585" s="13" t="s">
        <v>16</v>
      </c>
      <c r="C1585" s="13" t="s">
        <v>17</v>
      </c>
      <c r="D1585" s="13" t="s">
        <v>61</v>
      </c>
      <c r="E1585" s="13" t="s">
        <v>904</v>
      </c>
      <c r="F1585" s="13" t="s">
        <v>62</v>
      </c>
      <c r="G1585" s="13" t="s">
        <v>21</v>
      </c>
      <c r="H1585" s="14">
        <v>6.0000000000000001E-3</v>
      </c>
      <c r="I1585" s="15" t="s">
        <v>23</v>
      </c>
      <c r="J1585" s="16">
        <v>4.99</v>
      </c>
      <c r="K1585" s="17">
        <v>4.99</v>
      </c>
      <c r="L1585" s="17">
        <v>4.99</v>
      </c>
      <c r="M1585" s="17">
        <v>4.49</v>
      </c>
      <c r="N1585" s="17">
        <v>4.49</v>
      </c>
      <c r="O1585" s="17">
        <v>4.49</v>
      </c>
      <c r="P1585" s="17">
        <v>4.17</v>
      </c>
      <c r="Q1585" s="17">
        <v>4.17</v>
      </c>
      <c r="R1585" s="17">
        <v>4.0599999999999996</v>
      </c>
    </row>
    <row r="1586" spans="1:18" ht="15" thickBot="1" x14ac:dyDescent="0.4">
      <c r="A1586" s="5" t="s">
        <v>903</v>
      </c>
      <c r="B1586" s="19" t="s">
        <v>16</v>
      </c>
      <c r="C1586" s="19" t="s">
        <v>17</v>
      </c>
      <c r="D1586" s="19" t="s">
        <v>61</v>
      </c>
      <c r="E1586" s="19" t="s">
        <v>904</v>
      </c>
      <c r="F1586" s="19" t="s">
        <v>62</v>
      </c>
      <c r="G1586" s="19" t="s">
        <v>21</v>
      </c>
      <c r="H1586" s="20">
        <v>6.0000000000000001E-3</v>
      </c>
      <c r="I1586" s="21" t="s">
        <v>25</v>
      </c>
      <c r="J1586" s="22">
        <v>0.11135857461024501</v>
      </c>
      <c r="K1586" s="23">
        <v>0.11135857461024501</v>
      </c>
      <c r="L1586" s="23">
        <v>0.11135857461024501</v>
      </c>
      <c r="M1586" s="23">
        <v>0</v>
      </c>
      <c r="N1586" s="23">
        <v>0</v>
      </c>
      <c r="O1586" s="23">
        <v>0</v>
      </c>
      <c r="P1586" s="23">
        <v>0.11199999999999988</v>
      </c>
      <c r="Q1586" s="23">
        <v>0.11199999999999988</v>
      </c>
      <c r="R1586" s="24">
        <v>0</v>
      </c>
    </row>
    <row r="1587" spans="1:18" ht="15" thickBot="1" x14ac:dyDescent="0.4">
      <c r="A1587" s="5" t="s">
        <v>903</v>
      </c>
      <c r="B1587" s="26" t="s">
        <v>16</v>
      </c>
      <c r="C1587" s="26" t="s">
        <v>17</v>
      </c>
      <c r="D1587" s="26" t="s">
        <v>61</v>
      </c>
      <c r="E1587" s="26" t="s">
        <v>904</v>
      </c>
      <c r="F1587" s="26" t="s">
        <v>63</v>
      </c>
      <c r="G1587" s="26" t="s">
        <v>21</v>
      </c>
      <c r="H1587" s="27">
        <v>6.0000000000000001E-3</v>
      </c>
      <c r="I1587" s="28" t="s">
        <v>22</v>
      </c>
      <c r="J1587" s="29">
        <v>4.49</v>
      </c>
      <c r="K1587" s="30">
        <v>4.49</v>
      </c>
      <c r="L1587" s="30">
        <v>4.49</v>
      </c>
      <c r="M1587" s="30">
        <v>4.49</v>
      </c>
      <c r="N1587" s="30">
        <v>4.49</v>
      </c>
      <c r="O1587" s="30">
        <v>4.49</v>
      </c>
      <c r="P1587" s="30">
        <v>3.75</v>
      </c>
      <c r="Q1587" s="30">
        <v>3.75</v>
      </c>
      <c r="R1587" s="31">
        <v>4.0599999999999996</v>
      </c>
    </row>
    <row r="1588" spans="1:18" ht="15" thickBot="1" x14ac:dyDescent="0.4">
      <c r="A1588" s="5" t="s">
        <v>903</v>
      </c>
      <c r="B1588" s="13" t="s">
        <v>16</v>
      </c>
      <c r="C1588" s="13" t="s">
        <v>17</v>
      </c>
      <c r="D1588" s="13" t="s">
        <v>61</v>
      </c>
      <c r="E1588" s="13" t="s">
        <v>904</v>
      </c>
      <c r="F1588" s="13" t="s">
        <v>63</v>
      </c>
      <c r="G1588" s="13" t="s">
        <v>21</v>
      </c>
      <c r="H1588" s="14">
        <v>6.0000000000000001E-3</v>
      </c>
      <c r="I1588" s="15" t="s">
        <v>23</v>
      </c>
      <c r="J1588" s="16">
        <v>4.99</v>
      </c>
      <c r="K1588" s="17">
        <v>4.99</v>
      </c>
      <c r="L1588" s="17">
        <v>4.99</v>
      </c>
      <c r="M1588" s="17">
        <v>4.49</v>
      </c>
      <c r="N1588" s="17">
        <v>4.49</v>
      </c>
      <c r="O1588" s="17">
        <v>4.49</v>
      </c>
      <c r="P1588" s="17">
        <v>4.17</v>
      </c>
      <c r="Q1588" s="17">
        <v>4.17</v>
      </c>
      <c r="R1588" s="17">
        <v>4.0599999999999996</v>
      </c>
    </row>
    <row r="1589" spans="1:18" ht="15" thickBot="1" x14ac:dyDescent="0.4">
      <c r="A1589" s="5" t="s">
        <v>903</v>
      </c>
      <c r="B1589" s="19" t="s">
        <v>16</v>
      </c>
      <c r="C1589" s="19" t="s">
        <v>17</v>
      </c>
      <c r="D1589" s="19" t="s">
        <v>61</v>
      </c>
      <c r="E1589" s="19" t="s">
        <v>904</v>
      </c>
      <c r="F1589" s="19" t="s">
        <v>63</v>
      </c>
      <c r="G1589" s="19" t="s">
        <v>21</v>
      </c>
      <c r="H1589" s="20">
        <v>6.0000000000000001E-3</v>
      </c>
      <c r="I1589" s="21" t="s">
        <v>25</v>
      </c>
      <c r="J1589" s="22">
        <v>0.11135857461024501</v>
      </c>
      <c r="K1589" s="23">
        <v>0.11135857461024501</v>
      </c>
      <c r="L1589" s="23">
        <v>0.11135857461024501</v>
      </c>
      <c r="M1589" s="23">
        <v>0</v>
      </c>
      <c r="N1589" s="23">
        <v>0</v>
      </c>
      <c r="O1589" s="23">
        <v>0</v>
      </c>
      <c r="P1589" s="23">
        <v>0.11199999999999988</v>
      </c>
      <c r="Q1589" s="23">
        <v>0.11199999999999988</v>
      </c>
      <c r="R1589" s="24">
        <v>0</v>
      </c>
    </row>
    <row r="1590" spans="1:18" ht="15" thickBot="1" x14ac:dyDescent="0.4">
      <c r="A1590" s="5" t="s">
        <v>903</v>
      </c>
      <c r="B1590" s="26" t="s">
        <v>16</v>
      </c>
      <c r="C1590" s="26" t="s">
        <v>17</v>
      </c>
      <c r="D1590" s="26" t="s">
        <v>61</v>
      </c>
      <c r="E1590" s="26" t="s">
        <v>904</v>
      </c>
      <c r="F1590" s="26" t="s">
        <v>64</v>
      </c>
      <c r="G1590" s="26" t="s">
        <v>21</v>
      </c>
      <c r="H1590" s="27">
        <v>6.0000000000000001E-3</v>
      </c>
      <c r="I1590" s="28" t="s">
        <v>22</v>
      </c>
      <c r="J1590" s="29">
        <v>4.1900000000000004</v>
      </c>
      <c r="K1590" s="30">
        <v>4.1900000000000004</v>
      </c>
      <c r="L1590" s="30">
        <v>4.1900000000000004</v>
      </c>
      <c r="M1590" s="30">
        <v>4.29</v>
      </c>
      <c r="N1590" s="30">
        <v>4.29</v>
      </c>
      <c r="O1590" s="30">
        <v>4.29</v>
      </c>
      <c r="P1590" s="30">
        <v>3.51</v>
      </c>
      <c r="Q1590" s="30">
        <v>3.51</v>
      </c>
      <c r="R1590" s="31">
        <v>3.87</v>
      </c>
    </row>
    <row r="1591" spans="1:18" ht="15" thickBot="1" x14ac:dyDescent="0.4">
      <c r="A1591" s="5" t="s">
        <v>903</v>
      </c>
      <c r="B1591" s="13" t="s">
        <v>16</v>
      </c>
      <c r="C1591" s="13" t="s">
        <v>17</v>
      </c>
      <c r="D1591" s="13" t="s">
        <v>61</v>
      </c>
      <c r="E1591" s="13" t="s">
        <v>904</v>
      </c>
      <c r="F1591" s="13" t="s">
        <v>64</v>
      </c>
      <c r="G1591" s="13" t="s">
        <v>21</v>
      </c>
      <c r="H1591" s="14">
        <v>6.0000000000000001E-3</v>
      </c>
      <c r="I1591" s="15" t="s">
        <v>23</v>
      </c>
      <c r="J1591" s="16">
        <v>4.49</v>
      </c>
      <c r="K1591" s="17">
        <v>4.49</v>
      </c>
      <c r="L1591" s="17">
        <v>4.49</v>
      </c>
      <c r="M1591" s="17">
        <v>4.29</v>
      </c>
      <c r="N1591" s="17">
        <v>4.29</v>
      </c>
      <c r="O1591" s="17">
        <v>4.29</v>
      </c>
      <c r="P1591" s="17">
        <v>3.76</v>
      </c>
      <c r="Q1591" s="17">
        <v>3.76</v>
      </c>
      <c r="R1591" s="17">
        <v>3.87</v>
      </c>
    </row>
    <row r="1592" spans="1:18" ht="15" thickBot="1" x14ac:dyDescent="0.4">
      <c r="A1592" s="5" t="s">
        <v>903</v>
      </c>
      <c r="B1592" s="19" t="s">
        <v>16</v>
      </c>
      <c r="C1592" s="19" t="s">
        <v>17</v>
      </c>
      <c r="D1592" s="19" t="s">
        <v>61</v>
      </c>
      <c r="E1592" s="19" t="s">
        <v>904</v>
      </c>
      <c r="F1592" s="19" t="s">
        <v>64</v>
      </c>
      <c r="G1592" s="19" t="s">
        <v>21</v>
      </c>
      <c r="H1592" s="20">
        <v>6.0000000000000001E-3</v>
      </c>
      <c r="I1592" s="21" t="s">
        <v>25</v>
      </c>
      <c r="J1592" s="22">
        <v>7.1599045346061985E-2</v>
      </c>
      <c r="K1592" s="23">
        <v>7.1599045346061985E-2</v>
      </c>
      <c r="L1592" s="23">
        <v>7.1599045346061985E-2</v>
      </c>
      <c r="M1592" s="23">
        <v>0</v>
      </c>
      <c r="N1592" s="23">
        <v>0</v>
      </c>
      <c r="O1592" s="23">
        <v>0</v>
      </c>
      <c r="P1592" s="23">
        <v>7.1225071225071268E-2</v>
      </c>
      <c r="Q1592" s="23">
        <v>7.1225071225071268E-2</v>
      </c>
      <c r="R1592" s="24">
        <v>0</v>
      </c>
    </row>
    <row r="1593" spans="1:18" ht="15" thickBot="1" x14ac:dyDescent="0.4">
      <c r="A1593" s="5" t="s">
        <v>903</v>
      </c>
      <c r="B1593" s="26" t="s">
        <v>16</v>
      </c>
      <c r="C1593" s="26" t="s">
        <v>17</v>
      </c>
      <c r="D1593" s="26" t="s">
        <v>61</v>
      </c>
      <c r="E1593" s="26" t="s">
        <v>904</v>
      </c>
      <c r="F1593" s="26" t="s">
        <v>882</v>
      </c>
      <c r="G1593" s="26" t="s">
        <v>21</v>
      </c>
      <c r="H1593" s="27">
        <v>6.0000000000000001E-3</v>
      </c>
      <c r="I1593" s="28" t="s">
        <v>22</v>
      </c>
      <c r="J1593" s="29">
        <v>4.1900000000000004</v>
      </c>
      <c r="K1593" s="30">
        <v>4.1900000000000004</v>
      </c>
      <c r="L1593" s="30">
        <v>4.1900000000000004</v>
      </c>
      <c r="M1593" s="30">
        <v>4.29</v>
      </c>
      <c r="N1593" s="30">
        <v>4.29</v>
      </c>
      <c r="O1593" s="30">
        <v>4.29</v>
      </c>
      <c r="P1593" s="30">
        <v>3.51</v>
      </c>
      <c r="Q1593" s="30">
        <v>3.51</v>
      </c>
      <c r="R1593" s="31">
        <v>3.87</v>
      </c>
    </row>
    <row r="1594" spans="1:18" ht="15" thickBot="1" x14ac:dyDescent="0.4">
      <c r="A1594" s="5" t="s">
        <v>903</v>
      </c>
      <c r="B1594" s="13" t="s">
        <v>16</v>
      </c>
      <c r="C1594" s="13" t="s">
        <v>17</v>
      </c>
      <c r="D1594" s="13" t="s">
        <v>61</v>
      </c>
      <c r="E1594" s="13" t="s">
        <v>904</v>
      </c>
      <c r="F1594" s="13" t="s">
        <v>882</v>
      </c>
      <c r="G1594" s="13" t="s">
        <v>21</v>
      </c>
      <c r="H1594" s="14">
        <v>6.0000000000000001E-3</v>
      </c>
      <c r="I1594" s="15" t="s">
        <v>23</v>
      </c>
      <c r="J1594" s="16">
        <v>4.49</v>
      </c>
      <c r="K1594" s="17">
        <v>4.49</v>
      </c>
      <c r="L1594" s="17">
        <v>4.49</v>
      </c>
      <c r="M1594" s="17">
        <v>4.29</v>
      </c>
      <c r="N1594" s="17">
        <v>4.29</v>
      </c>
      <c r="O1594" s="17">
        <v>4.29</v>
      </c>
      <c r="P1594" s="17">
        <v>3.76</v>
      </c>
      <c r="Q1594" s="17">
        <v>3.76</v>
      </c>
      <c r="R1594" s="17">
        <v>3.87</v>
      </c>
    </row>
    <row r="1595" spans="1:18" ht="15" thickBot="1" x14ac:dyDescent="0.4">
      <c r="A1595" s="5" t="s">
        <v>903</v>
      </c>
      <c r="B1595" s="19" t="s">
        <v>16</v>
      </c>
      <c r="C1595" s="19" t="s">
        <v>17</v>
      </c>
      <c r="D1595" s="19" t="s">
        <v>61</v>
      </c>
      <c r="E1595" s="19" t="s">
        <v>904</v>
      </c>
      <c r="F1595" s="19" t="s">
        <v>882</v>
      </c>
      <c r="G1595" s="19" t="s">
        <v>21</v>
      </c>
      <c r="H1595" s="20">
        <v>6.0000000000000001E-3</v>
      </c>
      <c r="I1595" s="21" t="s">
        <v>25</v>
      </c>
      <c r="J1595" s="22">
        <v>7.1599045346061985E-2</v>
      </c>
      <c r="K1595" s="23">
        <v>7.1599045346061985E-2</v>
      </c>
      <c r="L1595" s="23">
        <v>7.1599045346061985E-2</v>
      </c>
      <c r="M1595" s="23">
        <v>0</v>
      </c>
      <c r="N1595" s="23">
        <v>0</v>
      </c>
      <c r="O1595" s="23">
        <v>0</v>
      </c>
      <c r="P1595" s="23">
        <v>7.1225071225071268E-2</v>
      </c>
      <c r="Q1595" s="23">
        <v>7.1225071225071268E-2</v>
      </c>
      <c r="R1595" s="24">
        <v>0</v>
      </c>
    </row>
    <row r="1596" spans="1:18" ht="15" thickBot="1" x14ac:dyDescent="0.4">
      <c r="A1596" s="5" t="s">
        <v>903</v>
      </c>
      <c r="B1596" s="26" t="s">
        <v>16</v>
      </c>
      <c r="C1596" s="26" t="s">
        <v>17</v>
      </c>
      <c r="D1596" s="26" t="s">
        <v>61</v>
      </c>
      <c r="E1596" s="26" t="s">
        <v>904</v>
      </c>
      <c r="F1596" s="26" t="s">
        <v>65</v>
      </c>
      <c r="G1596" s="26" t="s">
        <v>21</v>
      </c>
      <c r="H1596" s="27">
        <v>6.0000000000000001E-3</v>
      </c>
      <c r="I1596" s="28" t="s">
        <v>22</v>
      </c>
      <c r="J1596" s="29">
        <v>4.1900000000000004</v>
      </c>
      <c r="K1596" s="30">
        <v>4.1900000000000004</v>
      </c>
      <c r="L1596" s="30">
        <v>4.1900000000000004</v>
      </c>
      <c r="M1596" s="30">
        <v>4.29</v>
      </c>
      <c r="N1596" s="30">
        <v>4.29</v>
      </c>
      <c r="O1596" s="30">
        <v>4.29</v>
      </c>
      <c r="P1596" s="30">
        <v>3.51</v>
      </c>
      <c r="Q1596" s="30">
        <v>3.51</v>
      </c>
      <c r="R1596" s="31">
        <v>3.87</v>
      </c>
    </row>
    <row r="1597" spans="1:18" ht="15" thickBot="1" x14ac:dyDescent="0.4">
      <c r="A1597" s="5" t="s">
        <v>903</v>
      </c>
      <c r="B1597" s="13" t="s">
        <v>16</v>
      </c>
      <c r="C1597" s="13" t="s">
        <v>17</v>
      </c>
      <c r="D1597" s="13" t="s">
        <v>61</v>
      </c>
      <c r="E1597" s="13" t="s">
        <v>904</v>
      </c>
      <c r="F1597" s="13" t="s">
        <v>65</v>
      </c>
      <c r="G1597" s="13" t="s">
        <v>21</v>
      </c>
      <c r="H1597" s="14">
        <v>6.0000000000000001E-3</v>
      </c>
      <c r="I1597" s="15" t="s">
        <v>23</v>
      </c>
      <c r="J1597" s="16">
        <v>4.49</v>
      </c>
      <c r="K1597" s="17">
        <v>4.49</v>
      </c>
      <c r="L1597" s="17">
        <v>4.49</v>
      </c>
      <c r="M1597" s="17">
        <v>4.29</v>
      </c>
      <c r="N1597" s="17">
        <v>4.29</v>
      </c>
      <c r="O1597" s="17">
        <v>4.29</v>
      </c>
      <c r="P1597" s="17">
        <v>3.76</v>
      </c>
      <c r="Q1597" s="17">
        <v>3.76</v>
      </c>
      <c r="R1597" s="17">
        <v>3.87</v>
      </c>
    </row>
    <row r="1598" spans="1:18" ht="15" thickBot="1" x14ac:dyDescent="0.4">
      <c r="A1598" s="5" t="s">
        <v>903</v>
      </c>
      <c r="B1598" s="19" t="s">
        <v>16</v>
      </c>
      <c r="C1598" s="19" t="s">
        <v>17</v>
      </c>
      <c r="D1598" s="19" t="s">
        <v>61</v>
      </c>
      <c r="E1598" s="19" t="s">
        <v>904</v>
      </c>
      <c r="F1598" s="19" t="s">
        <v>65</v>
      </c>
      <c r="G1598" s="19" t="s">
        <v>21</v>
      </c>
      <c r="H1598" s="20">
        <v>6.0000000000000001E-3</v>
      </c>
      <c r="I1598" s="21" t="s">
        <v>25</v>
      </c>
      <c r="J1598" s="22">
        <v>7.1599045346061985E-2</v>
      </c>
      <c r="K1598" s="23">
        <v>7.1599045346061985E-2</v>
      </c>
      <c r="L1598" s="23">
        <v>7.1599045346061985E-2</v>
      </c>
      <c r="M1598" s="23">
        <v>0</v>
      </c>
      <c r="N1598" s="23">
        <v>0</v>
      </c>
      <c r="O1598" s="23">
        <v>0</v>
      </c>
      <c r="P1598" s="23">
        <v>7.1225071225071268E-2</v>
      </c>
      <c r="Q1598" s="23">
        <v>7.1225071225071268E-2</v>
      </c>
      <c r="R1598" s="24">
        <v>0</v>
      </c>
    </row>
    <row r="1599" spans="1:18" ht="15" thickBot="1" x14ac:dyDescent="0.4">
      <c r="A1599" s="5" t="s">
        <v>903</v>
      </c>
      <c r="B1599" s="26" t="s">
        <v>16</v>
      </c>
      <c r="C1599" s="26" t="s">
        <v>17</v>
      </c>
      <c r="D1599" s="26" t="s">
        <v>61</v>
      </c>
      <c r="E1599" s="26" t="s">
        <v>904</v>
      </c>
      <c r="F1599" s="26" t="s">
        <v>66</v>
      </c>
      <c r="G1599" s="26" t="s">
        <v>21</v>
      </c>
      <c r="H1599" s="27">
        <v>6.0000000000000001E-3</v>
      </c>
      <c r="I1599" s="28" t="s">
        <v>22</v>
      </c>
      <c r="J1599" s="29">
        <v>4.1900000000000004</v>
      </c>
      <c r="K1599" s="30">
        <v>4.1900000000000004</v>
      </c>
      <c r="L1599" s="30">
        <v>4.1900000000000004</v>
      </c>
      <c r="M1599" s="30">
        <v>4.29</v>
      </c>
      <c r="N1599" s="30">
        <v>4.29</v>
      </c>
      <c r="O1599" s="30">
        <v>4.29</v>
      </c>
      <c r="P1599" s="30">
        <v>3.51</v>
      </c>
      <c r="Q1599" s="30">
        <v>3.51</v>
      </c>
      <c r="R1599" s="31">
        <v>3.87</v>
      </c>
    </row>
    <row r="1600" spans="1:18" ht="15" thickBot="1" x14ac:dyDescent="0.4">
      <c r="A1600" s="5" t="s">
        <v>903</v>
      </c>
      <c r="B1600" s="13" t="s">
        <v>16</v>
      </c>
      <c r="C1600" s="13" t="s">
        <v>17</v>
      </c>
      <c r="D1600" s="13" t="s">
        <v>61</v>
      </c>
      <c r="E1600" s="13" t="s">
        <v>904</v>
      </c>
      <c r="F1600" s="13" t="s">
        <v>66</v>
      </c>
      <c r="G1600" s="13" t="s">
        <v>21</v>
      </c>
      <c r="H1600" s="14">
        <v>6.0000000000000001E-3</v>
      </c>
      <c r="I1600" s="15" t="s">
        <v>23</v>
      </c>
      <c r="J1600" s="16">
        <v>4.49</v>
      </c>
      <c r="K1600" s="17">
        <v>4.49</v>
      </c>
      <c r="L1600" s="17">
        <v>4.49</v>
      </c>
      <c r="M1600" s="17">
        <v>4.29</v>
      </c>
      <c r="N1600" s="17">
        <v>4.29</v>
      </c>
      <c r="O1600" s="17">
        <v>4.29</v>
      </c>
      <c r="P1600" s="17">
        <v>3.76</v>
      </c>
      <c r="Q1600" s="17">
        <v>3.76</v>
      </c>
      <c r="R1600" s="17">
        <v>3.87</v>
      </c>
    </row>
    <row r="1601" spans="1:18" ht="15" thickBot="1" x14ac:dyDescent="0.4">
      <c r="A1601" s="5" t="s">
        <v>903</v>
      </c>
      <c r="B1601" s="19" t="s">
        <v>16</v>
      </c>
      <c r="C1601" s="19" t="s">
        <v>17</v>
      </c>
      <c r="D1601" s="19" t="s">
        <v>61</v>
      </c>
      <c r="E1601" s="19" t="s">
        <v>904</v>
      </c>
      <c r="F1601" s="19" t="s">
        <v>66</v>
      </c>
      <c r="G1601" s="19" t="s">
        <v>21</v>
      </c>
      <c r="H1601" s="20">
        <v>6.0000000000000001E-3</v>
      </c>
      <c r="I1601" s="21" t="s">
        <v>25</v>
      </c>
      <c r="J1601" s="22">
        <v>7.1599045346061985E-2</v>
      </c>
      <c r="K1601" s="23">
        <v>7.1599045346061985E-2</v>
      </c>
      <c r="L1601" s="23">
        <v>7.1599045346061985E-2</v>
      </c>
      <c r="M1601" s="23">
        <v>0</v>
      </c>
      <c r="N1601" s="23">
        <v>0</v>
      </c>
      <c r="O1601" s="23">
        <v>0</v>
      </c>
      <c r="P1601" s="23">
        <v>7.1225071225071268E-2</v>
      </c>
      <c r="Q1601" s="23">
        <v>7.1225071225071268E-2</v>
      </c>
      <c r="R1601" s="24">
        <v>0</v>
      </c>
    </row>
    <row r="1602" spans="1:18" ht="15" thickBot="1" x14ac:dyDescent="0.4">
      <c r="A1602" s="5" t="s">
        <v>903</v>
      </c>
      <c r="B1602" s="26" t="s">
        <v>16</v>
      </c>
      <c r="C1602" s="26" t="s">
        <v>17</v>
      </c>
      <c r="D1602" s="26" t="s">
        <v>67</v>
      </c>
      <c r="E1602" s="26" t="s">
        <v>904</v>
      </c>
      <c r="F1602" s="26" t="s">
        <v>69</v>
      </c>
      <c r="G1602" s="26" t="s">
        <v>70</v>
      </c>
      <c r="H1602" s="27">
        <v>0.01</v>
      </c>
      <c r="I1602" s="28" t="s">
        <v>22</v>
      </c>
      <c r="J1602" s="29">
        <v>4.99</v>
      </c>
      <c r="K1602" s="30">
        <v>4.99</v>
      </c>
      <c r="L1602" s="30">
        <v>4.99</v>
      </c>
      <c r="M1602" s="30">
        <v>4.99</v>
      </c>
      <c r="N1602" s="30">
        <v>4.99</v>
      </c>
      <c r="O1602" s="30">
        <v>4.99</v>
      </c>
      <c r="P1602" s="30">
        <v>4.01</v>
      </c>
      <c r="Q1602" s="30">
        <v>4.01</v>
      </c>
      <c r="R1602" s="31">
        <v>4.1100000000000003</v>
      </c>
    </row>
    <row r="1603" spans="1:18" ht="15" thickBot="1" x14ac:dyDescent="0.4">
      <c r="A1603" s="5" t="s">
        <v>903</v>
      </c>
      <c r="B1603" s="13" t="s">
        <v>16</v>
      </c>
      <c r="C1603" s="13" t="s">
        <v>17</v>
      </c>
      <c r="D1603" s="13" t="s">
        <v>67</v>
      </c>
      <c r="E1603" s="13" t="s">
        <v>904</v>
      </c>
      <c r="F1603" s="13" t="s">
        <v>69</v>
      </c>
      <c r="G1603" s="13" t="s">
        <v>70</v>
      </c>
      <c r="H1603" s="14">
        <v>0.01</v>
      </c>
      <c r="I1603" s="15" t="s">
        <v>23</v>
      </c>
      <c r="J1603" s="16">
        <v>5.29</v>
      </c>
      <c r="K1603" s="17">
        <v>5.29</v>
      </c>
      <c r="L1603" s="17">
        <v>5.29</v>
      </c>
      <c r="M1603" s="17">
        <v>4.99</v>
      </c>
      <c r="N1603" s="17">
        <v>4.99</v>
      </c>
      <c r="O1603" s="17">
        <v>4.99</v>
      </c>
      <c r="P1603" s="17">
        <v>3.75</v>
      </c>
      <c r="Q1603" s="17">
        <v>3.75</v>
      </c>
      <c r="R1603" s="17">
        <v>4.1100000000000003</v>
      </c>
    </row>
    <row r="1604" spans="1:18" ht="15" thickBot="1" x14ac:dyDescent="0.4">
      <c r="A1604" s="5" t="s">
        <v>903</v>
      </c>
      <c r="B1604" s="19" t="s">
        <v>16</v>
      </c>
      <c r="C1604" s="19" t="s">
        <v>17</v>
      </c>
      <c r="D1604" s="19" t="s">
        <v>67</v>
      </c>
      <c r="E1604" s="19" t="s">
        <v>904</v>
      </c>
      <c r="F1604" s="19" t="s">
        <v>69</v>
      </c>
      <c r="G1604" s="19" t="s">
        <v>70</v>
      </c>
      <c r="H1604" s="20">
        <v>0.01</v>
      </c>
      <c r="I1604" s="21" t="s">
        <v>25</v>
      </c>
      <c r="J1604" s="22">
        <v>6.0120240480961984E-2</v>
      </c>
      <c r="K1604" s="23">
        <v>6.0120240480961984E-2</v>
      </c>
      <c r="L1604" s="23">
        <v>6.0120240480961984E-2</v>
      </c>
      <c r="M1604" s="23">
        <v>0</v>
      </c>
      <c r="N1604" s="23">
        <v>0</v>
      </c>
      <c r="O1604" s="23">
        <v>0</v>
      </c>
      <c r="P1604" s="23">
        <v>-6.4837905236907689E-2</v>
      </c>
      <c r="Q1604" s="23">
        <v>-6.4837905236907689E-2</v>
      </c>
      <c r="R1604" s="24">
        <v>0</v>
      </c>
    </row>
    <row r="1605" spans="1:18" ht="15" thickBot="1" x14ac:dyDescent="0.4">
      <c r="A1605" s="5" t="s">
        <v>903</v>
      </c>
      <c r="B1605" s="26" t="s">
        <v>16</v>
      </c>
      <c r="C1605" s="26" t="s">
        <v>17</v>
      </c>
      <c r="D1605" s="26" t="s">
        <v>67</v>
      </c>
      <c r="E1605" s="26" t="s">
        <v>904</v>
      </c>
      <c r="F1605" s="26" t="s">
        <v>883</v>
      </c>
      <c r="G1605" s="26" t="s">
        <v>70</v>
      </c>
      <c r="H1605" s="27">
        <v>0.01</v>
      </c>
      <c r="I1605" s="28" t="s">
        <v>22</v>
      </c>
      <c r="J1605" s="29">
        <v>4.99</v>
      </c>
      <c r="K1605" s="30">
        <v>4.99</v>
      </c>
      <c r="L1605" s="30">
        <v>4.99</v>
      </c>
      <c r="M1605" s="30">
        <v>4.99</v>
      </c>
      <c r="N1605" s="30">
        <v>4.99</v>
      </c>
      <c r="O1605" s="30">
        <v>4.99</v>
      </c>
      <c r="P1605" s="30">
        <v>4.01</v>
      </c>
      <c r="Q1605" s="30">
        <v>4.01</v>
      </c>
      <c r="R1605" s="31">
        <v>4.1100000000000003</v>
      </c>
    </row>
    <row r="1606" spans="1:18" ht="15" thickBot="1" x14ac:dyDescent="0.4">
      <c r="A1606" s="5" t="s">
        <v>903</v>
      </c>
      <c r="B1606" s="13" t="s">
        <v>16</v>
      </c>
      <c r="C1606" s="13" t="s">
        <v>17</v>
      </c>
      <c r="D1606" s="13" t="s">
        <v>67</v>
      </c>
      <c r="E1606" s="13" t="s">
        <v>904</v>
      </c>
      <c r="F1606" s="13" t="s">
        <v>883</v>
      </c>
      <c r="G1606" s="13" t="s">
        <v>70</v>
      </c>
      <c r="H1606" s="14">
        <v>0.01</v>
      </c>
      <c r="I1606" s="15" t="s">
        <v>23</v>
      </c>
      <c r="J1606" s="16">
        <v>5.29</v>
      </c>
      <c r="K1606" s="17">
        <v>5.29</v>
      </c>
      <c r="L1606" s="17">
        <v>5.29</v>
      </c>
      <c r="M1606" s="17">
        <v>4.99</v>
      </c>
      <c r="N1606" s="17">
        <v>4.99</v>
      </c>
      <c r="O1606" s="17">
        <v>4.99</v>
      </c>
      <c r="P1606" s="17">
        <v>3.75</v>
      </c>
      <c r="Q1606" s="17">
        <v>3.75</v>
      </c>
      <c r="R1606" s="17">
        <v>4.1100000000000003</v>
      </c>
    </row>
    <row r="1607" spans="1:18" ht="15" thickBot="1" x14ac:dyDescent="0.4">
      <c r="A1607" s="5" t="s">
        <v>903</v>
      </c>
      <c r="B1607" s="19" t="s">
        <v>16</v>
      </c>
      <c r="C1607" s="19" t="s">
        <v>17</v>
      </c>
      <c r="D1607" s="19" t="s">
        <v>67</v>
      </c>
      <c r="E1607" s="19" t="s">
        <v>904</v>
      </c>
      <c r="F1607" s="19" t="s">
        <v>883</v>
      </c>
      <c r="G1607" s="19" t="s">
        <v>70</v>
      </c>
      <c r="H1607" s="20">
        <v>0.01</v>
      </c>
      <c r="I1607" s="21" t="s">
        <v>25</v>
      </c>
      <c r="J1607" s="22">
        <v>6.0120240480961984E-2</v>
      </c>
      <c r="K1607" s="23">
        <v>6.0120240480961984E-2</v>
      </c>
      <c r="L1607" s="23">
        <v>6.0120240480961984E-2</v>
      </c>
      <c r="M1607" s="23">
        <v>0</v>
      </c>
      <c r="N1607" s="23">
        <v>0</v>
      </c>
      <c r="O1607" s="23">
        <v>0</v>
      </c>
      <c r="P1607" s="23">
        <v>-6.4837905236907689E-2</v>
      </c>
      <c r="Q1607" s="23">
        <v>-6.4837905236907689E-2</v>
      </c>
      <c r="R1607" s="24">
        <v>0</v>
      </c>
    </row>
    <row r="1608" spans="1:18" ht="15" thickBot="1" x14ac:dyDescent="0.4">
      <c r="A1608" s="5" t="s">
        <v>903</v>
      </c>
      <c r="B1608" s="26" t="s">
        <v>16</v>
      </c>
      <c r="C1608" s="26" t="s">
        <v>17</v>
      </c>
      <c r="D1608" s="26" t="s">
        <v>67</v>
      </c>
      <c r="E1608" s="26" t="s">
        <v>904</v>
      </c>
      <c r="F1608" s="26" t="s">
        <v>71</v>
      </c>
      <c r="G1608" s="26" t="s">
        <v>70</v>
      </c>
      <c r="H1608" s="27">
        <v>0.01</v>
      </c>
      <c r="I1608" s="28" t="s">
        <v>22</v>
      </c>
      <c r="J1608" s="29">
        <v>4.79</v>
      </c>
      <c r="K1608" s="30">
        <v>4.79</v>
      </c>
      <c r="L1608" s="30">
        <v>4.79</v>
      </c>
      <c r="M1608" s="30">
        <v>4.6900000000000004</v>
      </c>
      <c r="N1608" s="30">
        <v>4.6900000000000004</v>
      </c>
      <c r="O1608" s="30">
        <v>4.6900000000000004</v>
      </c>
      <c r="P1608" s="30">
        <v>4.01</v>
      </c>
      <c r="Q1608" s="30">
        <v>4.01</v>
      </c>
      <c r="R1608" s="31">
        <v>4.1100000000000003</v>
      </c>
    </row>
    <row r="1609" spans="1:18" ht="15" thickBot="1" x14ac:dyDescent="0.4">
      <c r="A1609" s="5" t="s">
        <v>903</v>
      </c>
      <c r="B1609" s="13" t="s">
        <v>16</v>
      </c>
      <c r="C1609" s="13" t="s">
        <v>17</v>
      </c>
      <c r="D1609" s="13" t="s">
        <v>67</v>
      </c>
      <c r="E1609" s="13" t="s">
        <v>904</v>
      </c>
      <c r="F1609" s="13" t="s">
        <v>71</v>
      </c>
      <c r="G1609" s="13" t="s">
        <v>70</v>
      </c>
      <c r="H1609" s="14">
        <v>0.01</v>
      </c>
      <c r="I1609" s="15" t="s">
        <v>23</v>
      </c>
      <c r="J1609" s="16">
        <v>4.99</v>
      </c>
      <c r="K1609" s="17">
        <v>4.99</v>
      </c>
      <c r="L1609" s="17">
        <v>4.99</v>
      </c>
      <c r="M1609" s="17">
        <v>4.99</v>
      </c>
      <c r="N1609" s="17">
        <v>4.99</v>
      </c>
      <c r="O1609" s="17">
        <v>4.99</v>
      </c>
      <c r="P1609" s="17">
        <v>3.33</v>
      </c>
      <c r="Q1609" s="17">
        <v>3.33</v>
      </c>
      <c r="R1609" s="17">
        <v>4.37</v>
      </c>
    </row>
    <row r="1610" spans="1:18" ht="15" thickBot="1" x14ac:dyDescent="0.4">
      <c r="A1610" s="5" t="s">
        <v>903</v>
      </c>
      <c r="B1610" s="19" t="s">
        <v>16</v>
      </c>
      <c r="C1610" s="19" t="s">
        <v>17</v>
      </c>
      <c r="D1610" s="19" t="s">
        <v>67</v>
      </c>
      <c r="E1610" s="19" t="s">
        <v>904</v>
      </c>
      <c r="F1610" s="19" t="s">
        <v>71</v>
      </c>
      <c r="G1610" s="19" t="s">
        <v>70</v>
      </c>
      <c r="H1610" s="20">
        <v>0.01</v>
      </c>
      <c r="I1610" s="21" t="s">
        <v>25</v>
      </c>
      <c r="J1610" s="22">
        <v>4.175365344467652E-2</v>
      </c>
      <c r="K1610" s="23">
        <v>4.175365344467652E-2</v>
      </c>
      <c r="L1610" s="23">
        <v>4.175365344467652E-2</v>
      </c>
      <c r="M1610" s="23">
        <v>6.3965884861407307E-2</v>
      </c>
      <c r="N1610" s="23">
        <v>6.3965884861407307E-2</v>
      </c>
      <c r="O1610" s="23">
        <v>6.3965884861407307E-2</v>
      </c>
      <c r="P1610" s="23">
        <v>-0.16957605985037405</v>
      </c>
      <c r="Q1610" s="23">
        <v>-0.16957605985037405</v>
      </c>
      <c r="R1610" s="24">
        <v>6.3260340632603329E-2</v>
      </c>
    </row>
    <row r="1611" spans="1:18" ht="15" thickBot="1" x14ac:dyDescent="0.4">
      <c r="A1611" s="5" t="s">
        <v>903</v>
      </c>
      <c r="B1611" s="26" t="s">
        <v>16</v>
      </c>
      <c r="C1611" s="26" t="s">
        <v>17</v>
      </c>
      <c r="D1611" s="26" t="s">
        <v>67</v>
      </c>
      <c r="E1611" s="26" t="s">
        <v>904</v>
      </c>
      <c r="F1611" s="26" t="s">
        <v>523</v>
      </c>
      <c r="G1611" s="26" t="s">
        <v>70</v>
      </c>
      <c r="H1611" s="27">
        <v>0.01</v>
      </c>
      <c r="I1611" s="28" t="s">
        <v>22</v>
      </c>
      <c r="J1611" s="29">
        <v>4.79</v>
      </c>
      <c r="K1611" s="30">
        <v>4.79</v>
      </c>
      <c r="L1611" s="30">
        <v>4.79</v>
      </c>
      <c r="M1611" s="30">
        <v>4.6900000000000004</v>
      </c>
      <c r="N1611" s="30">
        <v>4.6900000000000004</v>
      </c>
      <c r="O1611" s="30">
        <v>4.6900000000000004</v>
      </c>
      <c r="P1611" s="30">
        <v>4.01</v>
      </c>
      <c r="Q1611" s="30">
        <v>4.01</v>
      </c>
      <c r="R1611" s="31">
        <v>4.1100000000000003</v>
      </c>
    </row>
    <row r="1612" spans="1:18" ht="15" thickBot="1" x14ac:dyDescent="0.4">
      <c r="A1612" s="5" t="s">
        <v>903</v>
      </c>
      <c r="B1612" s="13" t="s">
        <v>16</v>
      </c>
      <c r="C1612" s="13" t="s">
        <v>17</v>
      </c>
      <c r="D1612" s="13" t="s">
        <v>67</v>
      </c>
      <c r="E1612" s="13" t="s">
        <v>904</v>
      </c>
      <c r="F1612" s="13" t="s">
        <v>523</v>
      </c>
      <c r="G1612" s="13" t="s">
        <v>70</v>
      </c>
      <c r="H1612" s="14">
        <v>0.01</v>
      </c>
      <c r="I1612" s="15" t="s">
        <v>23</v>
      </c>
      <c r="J1612" s="16">
        <v>4.99</v>
      </c>
      <c r="K1612" s="17">
        <v>4.99</v>
      </c>
      <c r="L1612" s="17">
        <v>4.99</v>
      </c>
      <c r="M1612" s="17">
        <v>4.99</v>
      </c>
      <c r="N1612" s="17">
        <v>4.99</v>
      </c>
      <c r="O1612" s="17">
        <v>4.99</v>
      </c>
      <c r="P1612" s="17">
        <v>3.33</v>
      </c>
      <c r="Q1612" s="17">
        <v>3.33</v>
      </c>
      <c r="R1612" s="17">
        <v>4.37</v>
      </c>
    </row>
    <row r="1613" spans="1:18" ht="15" thickBot="1" x14ac:dyDescent="0.4">
      <c r="A1613" s="5" t="s">
        <v>903</v>
      </c>
      <c r="B1613" s="19" t="s">
        <v>16</v>
      </c>
      <c r="C1613" s="19" t="s">
        <v>17</v>
      </c>
      <c r="D1613" s="19" t="s">
        <v>67</v>
      </c>
      <c r="E1613" s="19" t="s">
        <v>904</v>
      </c>
      <c r="F1613" s="19" t="s">
        <v>523</v>
      </c>
      <c r="G1613" s="19" t="s">
        <v>70</v>
      </c>
      <c r="H1613" s="20">
        <v>0.01</v>
      </c>
      <c r="I1613" s="21" t="s">
        <v>25</v>
      </c>
      <c r="J1613" s="22">
        <v>4.175365344467652E-2</v>
      </c>
      <c r="K1613" s="23">
        <v>4.175365344467652E-2</v>
      </c>
      <c r="L1613" s="23">
        <v>4.175365344467652E-2</v>
      </c>
      <c r="M1613" s="23">
        <v>6.3965884861407307E-2</v>
      </c>
      <c r="N1613" s="23">
        <v>6.3965884861407307E-2</v>
      </c>
      <c r="O1613" s="23">
        <v>6.3965884861407307E-2</v>
      </c>
      <c r="P1613" s="23">
        <v>-0.16957605985037405</v>
      </c>
      <c r="Q1613" s="23">
        <v>-0.16957605985037405</v>
      </c>
      <c r="R1613" s="24">
        <v>6.3260340632603329E-2</v>
      </c>
    </row>
    <row r="1614" spans="1:18" ht="15" thickBot="1" x14ac:dyDescent="0.4">
      <c r="A1614" s="5" t="s">
        <v>903</v>
      </c>
      <c r="B1614" s="26" t="s">
        <v>16</v>
      </c>
      <c r="C1614" s="26" t="s">
        <v>17</v>
      </c>
      <c r="D1614" s="26" t="s">
        <v>67</v>
      </c>
      <c r="E1614" s="26" t="s">
        <v>904</v>
      </c>
      <c r="F1614" s="26" t="s">
        <v>72</v>
      </c>
      <c r="G1614" s="26" t="s">
        <v>70</v>
      </c>
      <c r="H1614" s="27">
        <v>0.01</v>
      </c>
      <c r="I1614" s="28" t="s">
        <v>22</v>
      </c>
      <c r="J1614" s="29">
        <v>4.79</v>
      </c>
      <c r="K1614" s="30">
        <v>4.79</v>
      </c>
      <c r="L1614" s="30">
        <v>4.79</v>
      </c>
      <c r="M1614" s="30">
        <v>4.6900000000000004</v>
      </c>
      <c r="N1614" s="30">
        <v>4.6900000000000004</v>
      </c>
      <c r="O1614" s="30">
        <v>4.6900000000000004</v>
      </c>
      <c r="P1614" s="30">
        <v>4.01</v>
      </c>
      <c r="Q1614" s="30">
        <v>4.01</v>
      </c>
      <c r="R1614" s="31">
        <v>4.1100000000000003</v>
      </c>
    </row>
    <row r="1615" spans="1:18" ht="15" thickBot="1" x14ac:dyDescent="0.4">
      <c r="A1615" s="5" t="s">
        <v>903</v>
      </c>
      <c r="B1615" s="13" t="s">
        <v>16</v>
      </c>
      <c r="C1615" s="13" t="s">
        <v>17</v>
      </c>
      <c r="D1615" s="13" t="s">
        <v>67</v>
      </c>
      <c r="E1615" s="13" t="s">
        <v>904</v>
      </c>
      <c r="F1615" s="13" t="s">
        <v>72</v>
      </c>
      <c r="G1615" s="13" t="s">
        <v>70</v>
      </c>
      <c r="H1615" s="14">
        <v>0.01</v>
      </c>
      <c r="I1615" s="15" t="s">
        <v>23</v>
      </c>
      <c r="J1615" s="16">
        <v>4.79</v>
      </c>
      <c r="K1615" s="17">
        <v>4.79</v>
      </c>
      <c r="L1615" s="17">
        <v>4.79</v>
      </c>
      <c r="M1615" s="17">
        <v>4.6900000000000004</v>
      </c>
      <c r="N1615" s="17">
        <v>4.6900000000000004</v>
      </c>
      <c r="O1615" s="17">
        <v>4.6900000000000004</v>
      </c>
      <c r="P1615" s="17">
        <v>4.01</v>
      </c>
      <c r="Q1615" s="17">
        <v>4.01</v>
      </c>
      <c r="R1615" s="17">
        <v>4.1100000000000003</v>
      </c>
    </row>
    <row r="1616" spans="1:18" ht="15" thickBot="1" x14ac:dyDescent="0.4">
      <c r="A1616" s="5" t="s">
        <v>903</v>
      </c>
      <c r="B1616" s="19" t="s">
        <v>16</v>
      </c>
      <c r="C1616" s="19" t="s">
        <v>17</v>
      </c>
      <c r="D1616" s="19" t="s">
        <v>67</v>
      </c>
      <c r="E1616" s="19" t="s">
        <v>904</v>
      </c>
      <c r="F1616" s="19" t="s">
        <v>72</v>
      </c>
      <c r="G1616" s="19" t="s">
        <v>70</v>
      </c>
      <c r="H1616" s="20">
        <v>0.01</v>
      </c>
      <c r="I1616" s="21" t="s">
        <v>25</v>
      </c>
      <c r="J1616" s="22">
        <v>0</v>
      </c>
      <c r="K1616" s="23">
        <v>0</v>
      </c>
      <c r="L1616" s="23">
        <v>0</v>
      </c>
      <c r="M1616" s="23">
        <v>0</v>
      </c>
      <c r="N1616" s="23">
        <v>0</v>
      </c>
      <c r="O1616" s="23">
        <v>0</v>
      </c>
      <c r="P1616" s="23">
        <v>0</v>
      </c>
      <c r="Q1616" s="23">
        <v>0</v>
      </c>
      <c r="R1616" s="24">
        <v>0</v>
      </c>
    </row>
    <row r="1617" spans="1:18" ht="15" thickBot="1" x14ac:dyDescent="0.4">
      <c r="A1617" s="5" t="s">
        <v>903</v>
      </c>
      <c r="B1617" s="26" t="s">
        <v>16</v>
      </c>
      <c r="C1617" s="26" t="s">
        <v>17</v>
      </c>
      <c r="D1617" s="26" t="s">
        <v>67</v>
      </c>
      <c r="E1617" s="26" t="s">
        <v>904</v>
      </c>
      <c r="F1617" s="26" t="s">
        <v>73</v>
      </c>
      <c r="G1617" s="26" t="s">
        <v>70</v>
      </c>
      <c r="H1617" s="27">
        <v>0.01</v>
      </c>
      <c r="I1617" s="28" t="s">
        <v>22</v>
      </c>
      <c r="J1617" s="29">
        <v>3.49</v>
      </c>
      <c r="K1617" s="30">
        <v>3.49</v>
      </c>
      <c r="L1617" s="30">
        <v>3.49</v>
      </c>
      <c r="M1617" s="30">
        <v>3.29</v>
      </c>
      <c r="N1617" s="30">
        <v>3.29</v>
      </c>
      <c r="O1617" s="30">
        <v>3.29</v>
      </c>
      <c r="P1617" s="30">
        <v>2.92</v>
      </c>
      <c r="Q1617" s="30">
        <v>2.92</v>
      </c>
      <c r="R1617" s="31">
        <v>3.14</v>
      </c>
    </row>
    <row r="1618" spans="1:18" ht="15" thickBot="1" x14ac:dyDescent="0.4">
      <c r="A1618" s="5" t="s">
        <v>903</v>
      </c>
      <c r="B1618" s="13" t="s">
        <v>16</v>
      </c>
      <c r="C1618" s="13" t="s">
        <v>17</v>
      </c>
      <c r="D1618" s="13" t="s">
        <v>67</v>
      </c>
      <c r="E1618" s="13" t="s">
        <v>904</v>
      </c>
      <c r="F1618" s="13" t="s">
        <v>73</v>
      </c>
      <c r="G1618" s="13" t="s">
        <v>70</v>
      </c>
      <c r="H1618" s="14">
        <v>0.01</v>
      </c>
      <c r="I1618" s="15" t="s">
        <v>23</v>
      </c>
      <c r="J1618" s="16">
        <v>3.69</v>
      </c>
      <c r="K1618" s="17">
        <v>3.69</v>
      </c>
      <c r="L1618" s="17">
        <v>3.69</v>
      </c>
      <c r="M1618" s="17">
        <v>3.49</v>
      </c>
      <c r="N1618" s="17">
        <v>3.49</v>
      </c>
      <c r="O1618" s="17">
        <v>3.49</v>
      </c>
      <c r="P1618" s="17">
        <v>3.09</v>
      </c>
      <c r="Q1618" s="17">
        <v>3.09</v>
      </c>
      <c r="R1618" s="17">
        <v>3.33</v>
      </c>
    </row>
    <row r="1619" spans="1:18" ht="15" thickBot="1" x14ac:dyDescent="0.4">
      <c r="A1619" s="5" t="s">
        <v>903</v>
      </c>
      <c r="B1619" s="19" t="s">
        <v>16</v>
      </c>
      <c r="C1619" s="19" t="s">
        <v>17</v>
      </c>
      <c r="D1619" s="19" t="s">
        <v>67</v>
      </c>
      <c r="E1619" s="19" t="s">
        <v>904</v>
      </c>
      <c r="F1619" s="19" t="s">
        <v>73</v>
      </c>
      <c r="G1619" s="19" t="s">
        <v>70</v>
      </c>
      <c r="H1619" s="20">
        <v>0.01</v>
      </c>
      <c r="I1619" s="21" t="s">
        <v>25</v>
      </c>
      <c r="J1619" s="22">
        <v>5.7306590257879542E-2</v>
      </c>
      <c r="K1619" s="23">
        <v>5.7306590257879542E-2</v>
      </c>
      <c r="L1619" s="23">
        <v>5.7306590257879542E-2</v>
      </c>
      <c r="M1619" s="23">
        <v>6.0790273556231122E-2</v>
      </c>
      <c r="N1619" s="23">
        <v>6.0790273556231122E-2</v>
      </c>
      <c r="O1619" s="23">
        <v>6.0790273556231122E-2</v>
      </c>
      <c r="P1619" s="23">
        <v>5.821917808219168E-2</v>
      </c>
      <c r="Q1619" s="23">
        <v>5.821917808219168E-2</v>
      </c>
      <c r="R1619" s="24">
        <v>6.0509554140127264E-2</v>
      </c>
    </row>
    <row r="1620" spans="1:18" ht="15" thickBot="1" x14ac:dyDescent="0.4">
      <c r="A1620" s="5" t="s">
        <v>903</v>
      </c>
      <c r="B1620" s="26" t="s">
        <v>16</v>
      </c>
      <c r="C1620" s="26" t="s">
        <v>17</v>
      </c>
      <c r="D1620" s="26" t="s">
        <v>67</v>
      </c>
      <c r="E1620" s="26" t="s">
        <v>879</v>
      </c>
      <c r="F1620" s="26" t="s">
        <v>74</v>
      </c>
      <c r="G1620" s="26" t="s">
        <v>21</v>
      </c>
      <c r="H1620" s="27">
        <v>0.01</v>
      </c>
      <c r="I1620" s="28" t="s">
        <v>22</v>
      </c>
      <c r="J1620" s="29">
        <v>7.49</v>
      </c>
      <c r="K1620" s="30">
        <v>7.49</v>
      </c>
      <c r="L1620" s="30">
        <v>7.49</v>
      </c>
      <c r="M1620" s="30">
        <v>7.49</v>
      </c>
      <c r="N1620" s="30">
        <v>7.49</v>
      </c>
      <c r="O1620" s="30">
        <v>7.49</v>
      </c>
      <c r="P1620" s="30">
        <v>6.26</v>
      </c>
      <c r="Q1620" s="30">
        <v>6.26</v>
      </c>
      <c r="R1620" s="31">
        <v>7.12</v>
      </c>
    </row>
    <row r="1621" spans="1:18" ht="15" thickBot="1" x14ac:dyDescent="0.4">
      <c r="A1621" s="5" t="s">
        <v>903</v>
      </c>
      <c r="B1621" s="13" t="s">
        <v>16</v>
      </c>
      <c r="C1621" s="13" t="s">
        <v>17</v>
      </c>
      <c r="D1621" s="13" t="s">
        <v>67</v>
      </c>
      <c r="E1621" s="13" t="s">
        <v>879</v>
      </c>
      <c r="F1621" s="13" t="s">
        <v>74</v>
      </c>
      <c r="G1621" s="13" t="s">
        <v>21</v>
      </c>
      <c r="H1621" s="14">
        <v>0.01</v>
      </c>
      <c r="I1621" s="15" t="s">
        <v>23</v>
      </c>
      <c r="J1621" s="16">
        <v>7.49</v>
      </c>
      <c r="K1621" s="17">
        <v>7.49</v>
      </c>
      <c r="L1621" s="17">
        <v>7.49</v>
      </c>
      <c r="M1621" s="17">
        <v>7.49</v>
      </c>
      <c r="N1621" s="17">
        <v>7.49</v>
      </c>
      <c r="O1621" s="17">
        <v>7.49</v>
      </c>
      <c r="P1621" s="17">
        <v>6.26</v>
      </c>
      <c r="Q1621" s="17">
        <v>6.26</v>
      </c>
      <c r="R1621" s="17">
        <v>7.12</v>
      </c>
    </row>
    <row r="1622" spans="1:18" ht="15" thickBot="1" x14ac:dyDescent="0.4">
      <c r="A1622" s="5" t="s">
        <v>903</v>
      </c>
      <c r="B1622" s="19" t="s">
        <v>16</v>
      </c>
      <c r="C1622" s="19" t="s">
        <v>17</v>
      </c>
      <c r="D1622" s="19" t="s">
        <v>67</v>
      </c>
      <c r="E1622" s="19" t="s">
        <v>879</v>
      </c>
      <c r="F1622" s="19" t="s">
        <v>74</v>
      </c>
      <c r="G1622" s="19" t="s">
        <v>21</v>
      </c>
      <c r="H1622" s="20">
        <v>0.01</v>
      </c>
      <c r="I1622" s="21" t="s">
        <v>25</v>
      </c>
      <c r="J1622" s="22">
        <v>0</v>
      </c>
      <c r="K1622" s="23">
        <v>0</v>
      </c>
      <c r="L1622" s="23">
        <v>0</v>
      </c>
      <c r="M1622" s="23">
        <v>0</v>
      </c>
      <c r="N1622" s="23">
        <v>0</v>
      </c>
      <c r="O1622" s="23">
        <v>0</v>
      </c>
      <c r="P1622" s="23">
        <v>0</v>
      </c>
      <c r="Q1622" s="23">
        <v>0</v>
      </c>
      <c r="R1622" s="24">
        <v>0</v>
      </c>
    </row>
    <row r="1623" spans="1:18" ht="15" thickBot="1" x14ac:dyDescent="0.4">
      <c r="A1623" s="5" t="s">
        <v>903</v>
      </c>
      <c r="B1623" s="26" t="s">
        <v>16</v>
      </c>
      <c r="C1623" s="26" t="s">
        <v>17</v>
      </c>
      <c r="D1623" s="26" t="s">
        <v>67</v>
      </c>
      <c r="E1623" s="26" t="s">
        <v>879</v>
      </c>
      <c r="F1623" s="26" t="s">
        <v>915</v>
      </c>
      <c r="G1623" s="26" t="s">
        <v>21</v>
      </c>
      <c r="H1623" s="27">
        <v>0.01</v>
      </c>
      <c r="I1623" s="28" t="s">
        <v>22</v>
      </c>
      <c r="J1623" s="29">
        <v>7.49</v>
      </c>
      <c r="K1623" s="30">
        <v>7.49</v>
      </c>
      <c r="L1623" s="30">
        <v>7.49</v>
      </c>
      <c r="M1623" s="30">
        <v>7.49</v>
      </c>
      <c r="N1623" s="30">
        <v>7.49</v>
      </c>
      <c r="O1623" s="30">
        <v>7.49</v>
      </c>
      <c r="P1623" s="30">
        <v>6.26</v>
      </c>
      <c r="Q1623" s="30">
        <v>6.26</v>
      </c>
      <c r="R1623" s="31">
        <v>7.12</v>
      </c>
    </row>
    <row r="1624" spans="1:18" ht="15" thickBot="1" x14ac:dyDescent="0.4">
      <c r="A1624" s="5" t="s">
        <v>903</v>
      </c>
      <c r="B1624" s="13" t="s">
        <v>16</v>
      </c>
      <c r="C1624" s="13" t="s">
        <v>17</v>
      </c>
      <c r="D1624" s="13" t="s">
        <v>67</v>
      </c>
      <c r="E1624" s="13" t="s">
        <v>879</v>
      </c>
      <c r="F1624" s="13" t="s">
        <v>915</v>
      </c>
      <c r="G1624" s="13" t="s">
        <v>21</v>
      </c>
      <c r="H1624" s="14">
        <v>0.01</v>
      </c>
      <c r="I1624" s="15" t="s">
        <v>23</v>
      </c>
      <c r="J1624" s="16">
        <v>7.49</v>
      </c>
      <c r="K1624" s="17">
        <v>7.49</v>
      </c>
      <c r="L1624" s="17">
        <v>7.49</v>
      </c>
      <c r="M1624" s="17">
        <v>7.49</v>
      </c>
      <c r="N1624" s="17">
        <v>7.49</v>
      </c>
      <c r="O1624" s="17">
        <v>7.49</v>
      </c>
      <c r="P1624" s="17">
        <v>6.26</v>
      </c>
      <c r="Q1624" s="17">
        <v>6.26</v>
      </c>
      <c r="R1624" s="17">
        <v>7.12</v>
      </c>
    </row>
    <row r="1625" spans="1:18" ht="15" thickBot="1" x14ac:dyDescent="0.4">
      <c r="A1625" s="5" t="s">
        <v>903</v>
      </c>
      <c r="B1625" s="19" t="s">
        <v>16</v>
      </c>
      <c r="C1625" s="19" t="s">
        <v>17</v>
      </c>
      <c r="D1625" s="19" t="s">
        <v>67</v>
      </c>
      <c r="E1625" s="19" t="s">
        <v>879</v>
      </c>
      <c r="F1625" s="19" t="s">
        <v>915</v>
      </c>
      <c r="G1625" s="19" t="s">
        <v>21</v>
      </c>
      <c r="H1625" s="20">
        <v>0.01</v>
      </c>
      <c r="I1625" s="21" t="s">
        <v>25</v>
      </c>
      <c r="J1625" s="22">
        <v>0</v>
      </c>
      <c r="K1625" s="23">
        <v>0</v>
      </c>
      <c r="L1625" s="23">
        <v>0</v>
      </c>
      <c r="M1625" s="23">
        <v>0</v>
      </c>
      <c r="N1625" s="23">
        <v>0</v>
      </c>
      <c r="O1625" s="23">
        <v>0</v>
      </c>
      <c r="P1625" s="23">
        <v>0</v>
      </c>
      <c r="Q1625" s="23">
        <v>0</v>
      </c>
      <c r="R1625" s="24">
        <v>0</v>
      </c>
    </row>
    <row r="1626" spans="1:18" ht="15" thickBot="1" x14ac:dyDescent="0.4">
      <c r="A1626" s="5" t="s">
        <v>903</v>
      </c>
      <c r="B1626" s="26" t="s">
        <v>16</v>
      </c>
      <c r="C1626" s="26" t="s">
        <v>17</v>
      </c>
      <c r="D1626" s="26" t="s">
        <v>76</v>
      </c>
      <c r="E1626" s="26" t="s">
        <v>880</v>
      </c>
      <c r="F1626" s="26" t="s">
        <v>77</v>
      </c>
      <c r="G1626" s="26" t="s">
        <v>70</v>
      </c>
      <c r="H1626" s="27">
        <v>0.01</v>
      </c>
      <c r="I1626" s="28" t="s">
        <v>22</v>
      </c>
      <c r="J1626" s="29">
        <v>5.19</v>
      </c>
      <c r="K1626" s="30">
        <v>5.19</v>
      </c>
      <c r="L1626" s="30">
        <v>5.19</v>
      </c>
      <c r="M1626" s="30">
        <v>5.19</v>
      </c>
      <c r="N1626" s="30">
        <v>5.19</v>
      </c>
      <c r="O1626" s="30">
        <v>5.19</v>
      </c>
      <c r="P1626" s="30">
        <v>4.5</v>
      </c>
      <c r="Q1626" s="30">
        <v>4.5</v>
      </c>
      <c r="R1626" s="31">
        <v>5</v>
      </c>
    </row>
    <row r="1627" spans="1:18" ht="15" thickBot="1" x14ac:dyDescent="0.4">
      <c r="A1627" s="5" t="s">
        <v>903</v>
      </c>
      <c r="B1627" s="13" t="s">
        <v>16</v>
      </c>
      <c r="C1627" s="13" t="s">
        <v>17</v>
      </c>
      <c r="D1627" s="13" t="s">
        <v>76</v>
      </c>
      <c r="E1627" s="13" t="s">
        <v>880</v>
      </c>
      <c r="F1627" s="13" t="s">
        <v>77</v>
      </c>
      <c r="G1627" s="13" t="s">
        <v>70</v>
      </c>
      <c r="H1627" s="14">
        <v>0.01</v>
      </c>
      <c r="I1627" s="15" t="s">
        <v>23</v>
      </c>
      <c r="J1627" s="16">
        <v>5.19</v>
      </c>
      <c r="K1627" s="17">
        <v>5.19</v>
      </c>
      <c r="L1627" s="17">
        <v>5.19</v>
      </c>
      <c r="M1627" s="17">
        <v>5.19</v>
      </c>
      <c r="N1627" s="17">
        <v>5.19</v>
      </c>
      <c r="O1627" s="17">
        <v>5.19</v>
      </c>
      <c r="P1627" s="17">
        <v>4.5</v>
      </c>
      <c r="Q1627" s="17">
        <v>4.5</v>
      </c>
      <c r="R1627" s="17">
        <v>5</v>
      </c>
    </row>
    <row r="1628" spans="1:18" ht="15" thickBot="1" x14ac:dyDescent="0.4">
      <c r="A1628" s="5" t="s">
        <v>903</v>
      </c>
      <c r="B1628" s="19" t="s">
        <v>16</v>
      </c>
      <c r="C1628" s="19" t="s">
        <v>17</v>
      </c>
      <c r="D1628" s="19" t="s">
        <v>76</v>
      </c>
      <c r="E1628" s="19" t="s">
        <v>880</v>
      </c>
      <c r="F1628" s="19" t="s">
        <v>77</v>
      </c>
      <c r="G1628" s="19" t="s">
        <v>70</v>
      </c>
      <c r="H1628" s="20">
        <v>0.01</v>
      </c>
      <c r="I1628" s="21" t="s">
        <v>25</v>
      </c>
      <c r="J1628" s="22">
        <v>0</v>
      </c>
      <c r="K1628" s="23">
        <v>0</v>
      </c>
      <c r="L1628" s="23">
        <v>0</v>
      </c>
      <c r="M1628" s="23">
        <v>0</v>
      </c>
      <c r="N1628" s="23">
        <v>0</v>
      </c>
      <c r="O1628" s="23">
        <v>0</v>
      </c>
      <c r="P1628" s="23">
        <v>0</v>
      </c>
      <c r="Q1628" s="23">
        <v>0</v>
      </c>
      <c r="R1628" s="24">
        <v>0</v>
      </c>
    </row>
    <row r="1629" spans="1:18" ht="15" thickBot="1" x14ac:dyDescent="0.4">
      <c r="A1629" s="5" t="s">
        <v>903</v>
      </c>
      <c r="B1629" s="26" t="s">
        <v>16</v>
      </c>
      <c r="C1629" s="26" t="s">
        <v>17</v>
      </c>
      <c r="D1629" s="26" t="s">
        <v>78</v>
      </c>
      <c r="E1629" s="26" t="s">
        <v>880</v>
      </c>
      <c r="F1629" s="26" t="s">
        <v>79</v>
      </c>
      <c r="G1629" s="26" t="s">
        <v>70</v>
      </c>
      <c r="H1629" s="27">
        <v>0.01</v>
      </c>
      <c r="I1629" s="28" t="s">
        <v>22</v>
      </c>
      <c r="J1629" s="29">
        <v>4.1900000000000004</v>
      </c>
      <c r="K1629" s="30">
        <v>4.1900000000000004</v>
      </c>
      <c r="L1629" s="30">
        <v>4.1900000000000004</v>
      </c>
      <c r="M1629" s="30">
        <v>4.1900000000000004</v>
      </c>
      <c r="N1629" s="30">
        <v>4.1900000000000004</v>
      </c>
      <c r="O1629" s="30">
        <v>4.1900000000000004</v>
      </c>
      <c r="P1629" s="30">
        <v>3.5</v>
      </c>
      <c r="Q1629" s="30">
        <v>3.5</v>
      </c>
      <c r="R1629" s="31">
        <v>4</v>
      </c>
    </row>
    <row r="1630" spans="1:18" ht="15" thickBot="1" x14ac:dyDescent="0.4">
      <c r="A1630" s="5" t="s">
        <v>903</v>
      </c>
      <c r="B1630" s="13" t="s">
        <v>16</v>
      </c>
      <c r="C1630" s="13" t="s">
        <v>17</v>
      </c>
      <c r="D1630" s="13" t="s">
        <v>78</v>
      </c>
      <c r="E1630" s="13" t="s">
        <v>880</v>
      </c>
      <c r="F1630" s="13" t="s">
        <v>79</v>
      </c>
      <c r="G1630" s="13" t="s">
        <v>70</v>
      </c>
      <c r="H1630" s="14">
        <v>0.01</v>
      </c>
      <c r="I1630" s="15" t="s">
        <v>23</v>
      </c>
      <c r="J1630" s="16">
        <v>4.1900000000000004</v>
      </c>
      <c r="K1630" s="17">
        <v>4.1900000000000004</v>
      </c>
      <c r="L1630" s="17">
        <v>4.1900000000000004</v>
      </c>
      <c r="M1630" s="17">
        <v>4.1900000000000004</v>
      </c>
      <c r="N1630" s="17">
        <v>4.1900000000000004</v>
      </c>
      <c r="O1630" s="17">
        <v>4.1900000000000004</v>
      </c>
      <c r="P1630" s="17">
        <v>3.5</v>
      </c>
      <c r="Q1630" s="17">
        <v>3.5</v>
      </c>
      <c r="R1630" s="17">
        <v>4</v>
      </c>
    </row>
    <row r="1631" spans="1:18" ht="15" thickBot="1" x14ac:dyDescent="0.4">
      <c r="A1631" s="5" t="s">
        <v>903</v>
      </c>
      <c r="B1631" s="19" t="s">
        <v>16</v>
      </c>
      <c r="C1631" s="19" t="s">
        <v>17</v>
      </c>
      <c r="D1631" s="19" t="s">
        <v>78</v>
      </c>
      <c r="E1631" s="19" t="s">
        <v>880</v>
      </c>
      <c r="F1631" s="19" t="s">
        <v>79</v>
      </c>
      <c r="G1631" s="19" t="s">
        <v>70</v>
      </c>
      <c r="H1631" s="20">
        <v>0.01</v>
      </c>
      <c r="I1631" s="21" t="s">
        <v>25</v>
      </c>
      <c r="J1631" s="22">
        <v>0</v>
      </c>
      <c r="K1631" s="23">
        <v>0</v>
      </c>
      <c r="L1631" s="23">
        <v>0</v>
      </c>
      <c r="M1631" s="23">
        <v>0</v>
      </c>
      <c r="N1631" s="23">
        <v>0</v>
      </c>
      <c r="O1631" s="23">
        <v>0</v>
      </c>
      <c r="P1631" s="23">
        <v>0</v>
      </c>
      <c r="Q1631" s="23">
        <v>0</v>
      </c>
      <c r="R1631" s="24">
        <v>0</v>
      </c>
    </row>
    <row r="1632" spans="1:18" ht="15" thickBot="1" x14ac:dyDescent="0.4">
      <c r="A1632" s="5" t="s">
        <v>903</v>
      </c>
      <c r="B1632" s="26" t="s">
        <v>16</v>
      </c>
      <c r="C1632" s="26" t="s">
        <v>17</v>
      </c>
      <c r="D1632" s="26" t="s">
        <v>67</v>
      </c>
      <c r="E1632" s="26" t="s">
        <v>881</v>
      </c>
      <c r="F1632" s="26" t="s">
        <v>884</v>
      </c>
      <c r="G1632" s="26" t="s">
        <v>70</v>
      </c>
      <c r="H1632" s="27">
        <v>0.01</v>
      </c>
      <c r="I1632" s="28" t="s">
        <v>22</v>
      </c>
      <c r="J1632" s="29">
        <v>3.99</v>
      </c>
      <c r="K1632" s="30">
        <v>3.99</v>
      </c>
      <c r="L1632" s="30">
        <v>3.99</v>
      </c>
      <c r="M1632" s="30">
        <v>3.99</v>
      </c>
      <c r="N1632" s="30">
        <v>3.99</v>
      </c>
      <c r="O1632" s="30">
        <v>3.99</v>
      </c>
      <c r="P1632" s="30">
        <v>3.34</v>
      </c>
      <c r="Q1632" s="30">
        <v>3.34</v>
      </c>
      <c r="R1632" s="31">
        <v>3.34</v>
      </c>
    </row>
    <row r="1633" spans="1:18" ht="15" thickBot="1" x14ac:dyDescent="0.4">
      <c r="A1633" s="5" t="s">
        <v>903</v>
      </c>
      <c r="B1633" s="13" t="s">
        <v>16</v>
      </c>
      <c r="C1633" s="13" t="s">
        <v>17</v>
      </c>
      <c r="D1633" s="13" t="s">
        <v>67</v>
      </c>
      <c r="E1633" s="13" t="s">
        <v>881</v>
      </c>
      <c r="F1633" s="13" t="s">
        <v>884</v>
      </c>
      <c r="G1633" s="13" t="s">
        <v>70</v>
      </c>
      <c r="H1633" s="14">
        <v>0.01</v>
      </c>
      <c r="I1633" s="15" t="s">
        <v>23</v>
      </c>
      <c r="J1633" s="16">
        <v>3.99</v>
      </c>
      <c r="K1633" s="17">
        <v>3.99</v>
      </c>
      <c r="L1633" s="17">
        <v>3.99</v>
      </c>
      <c r="M1633" s="17">
        <v>3.99</v>
      </c>
      <c r="N1633" s="17">
        <v>3.99</v>
      </c>
      <c r="O1633" s="17">
        <v>3.99</v>
      </c>
      <c r="P1633" s="17">
        <v>3.34</v>
      </c>
      <c r="Q1633" s="17">
        <v>3.34</v>
      </c>
      <c r="R1633" s="17">
        <v>3.34</v>
      </c>
    </row>
    <row r="1634" spans="1:18" ht="15" thickBot="1" x14ac:dyDescent="0.4">
      <c r="A1634" s="5" t="s">
        <v>903</v>
      </c>
      <c r="B1634" s="19" t="s">
        <v>16</v>
      </c>
      <c r="C1634" s="19" t="s">
        <v>17</v>
      </c>
      <c r="D1634" s="19" t="s">
        <v>67</v>
      </c>
      <c r="E1634" s="19" t="s">
        <v>881</v>
      </c>
      <c r="F1634" s="19" t="s">
        <v>884</v>
      </c>
      <c r="G1634" s="19" t="s">
        <v>70</v>
      </c>
      <c r="H1634" s="20">
        <v>0.01</v>
      </c>
      <c r="I1634" s="21" t="s">
        <v>25</v>
      </c>
      <c r="J1634" s="22">
        <v>0</v>
      </c>
      <c r="K1634" s="23">
        <v>0</v>
      </c>
      <c r="L1634" s="23">
        <v>0</v>
      </c>
      <c r="M1634" s="23">
        <v>0</v>
      </c>
      <c r="N1634" s="23">
        <v>0</v>
      </c>
      <c r="O1634" s="23">
        <v>0</v>
      </c>
      <c r="P1634" s="23">
        <v>0</v>
      </c>
      <c r="Q1634" s="23">
        <v>0</v>
      </c>
      <c r="R1634" s="24">
        <v>0</v>
      </c>
    </row>
    <row r="1635" spans="1:18" ht="15" thickBot="1" x14ac:dyDescent="0.4">
      <c r="A1635" s="5" t="s">
        <v>903</v>
      </c>
      <c r="B1635" s="26" t="s">
        <v>16</v>
      </c>
      <c r="C1635" s="26" t="s">
        <v>17</v>
      </c>
      <c r="D1635" s="26" t="s">
        <v>67</v>
      </c>
      <c r="E1635" s="26" t="s">
        <v>881</v>
      </c>
      <c r="F1635" s="26" t="s">
        <v>885</v>
      </c>
      <c r="G1635" s="26" t="s">
        <v>70</v>
      </c>
      <c r="H1635" s="27">
        <v>0.01</v>
      </c>
      <c r="I1635" s="28" t="s">
        <v>22</v>
      </c>
      <c r="J1635" s="29">
        <v>3.5</v>
      </c>
      <c r="K1635" s="30">
        <v>3.5</v>
      </c>
      <c r="L1635" s="30">
        <v>3.5</v>
      </c>
      <c r="M1635" s="30">
        <v>3.5</v>
      </c>
      <c r="N1635" s="30">
        <v>3.5</v>
      </c>
      <c r="O1635" s="30">
        <v>3.5</v>
      </c>
      <c r="P1635" s="30">
        <v>2.93</v>
      </c>
      <c r="Q1635" s="30">
        <v>2.93</v>
      </c>
      <c r="R1635" s="31">
        <v>3.86</v>
      </c>
    </row>
    <row r="1636" spans="1:18" ht="15" thickBot="1" x14ac:dyDescent="0.4">
      <c r="A1636" s="5" t="s">
        <v>903</v>
      </c>
      <c r="B1636" s="13" t="s">
        <v>16</v>
      </c>
      <c r="C1636" s="13" t="s">
        <v>17</v>
      </c>
      <c r="D1636" s="13" t="s">
        <v>67</v>
      </c>
      <c r="E1636" s="13" t="s">
        <v>881</v>
      </c>
      <c r="F1636" s="13" t="s">
        <v>885</v>
      </c>
      <c r="G1636" s="13" t="s">
        <v>70</v>
      </c>
      <c r="H1636" s="14">
        <v>0.01</v>
      </c>
      <c r="I1636" s="15" t="s">
        <v>23</v>
      </c>
      <c r="J1636" s="16">
        <v>3.5</v>
      </c>
      <c r="K1636" s="17">
        <v>3.5</v>
      </c>
      <c r="L1636" s="17">
        <v>3.5</v>
      </c>
      <c r="M1636" s="17">
        <v>3.5</v>
      </c>
      <c r="N1636" s="17">
        <v>3.5</v>
      </c>
      <c r="O1636" s="17">
        <v>3.5</v>
      </c>
      <c r="P1636" s="17">
        <v>2.93</v>
      </c>
      <c r="Q1636" s="17">
        <v>2.93</v>
      </c>
      <c r="R1636" s="17">
        <v>3.86</v>
      </c>
    </row>
    <row r="1637" spans="1:18" ht="15" thickBot="1" x14ac:dyDescent="0.4">
      <c r="A1637" s="5" t="s">
        <v>903</v>
      </c>
      <c r="B1637" s="19" t="s">
        <v>16</v>
      </c>
      <c r="C1637" s="19" t="s">
        <v>17</v>
      </c>
      <c r="D1637" s="19" t="s">
        <v>67</v>
      </c>
      <c r="E1637" s="19" t="s">
        <v>881</v>
      </c>
      <c r="F1637" s="19" t="s">
        <v>885</v>
      </c>
      <c r="G1637" s="19" t="s">
        <v>70</v>
      </c>
      <c r="H1637" s="20">
        <v>0.01</v>
      </c>
      <c r="I1637" s="21" t="s">
        <v>25</v>
      </c>
      <c r="J1637" s="22">
        <v>0</v>
      </c>
      <c r="K1637" s="23">
        <v>0</v>
      </c>
      <c r="L1637" s="23">
        <v>0</v>
      </c>
      <c r="M1637" s="23">
        <v>0</v>
      </c>
      <c r="N1637" s="23">
        <v>0</v>
      </c>
      <c r="O1637" s="23">
        <v>0</v>
      </c>
      <c r="P1637" s="23">
        <v>0</v>
      </c>
      <c r="Q1637" s="23">
        <v>0</v>
      </c>
      <c r="R1637" s="24">
        <v>0</v>
      </c>
    </row>
    <row r="1638" spans="1:18" ht="15" thickBot="1" x14ac:dyDescent="0.4">
      <c r="A1638" s="5" t="s">
        <v>903</v>
      </c>
      <c r="B1638" s="26" t="s">
        <v>16</v>
      </c>
      <c r="C1638" s="26" t="s">
        <v>17</v>
      </c>
      <c r="D1638" s="26" t="s">
        <v>80</v>
      </c>
      <c r="E1638" s="26" t="s">
        <v>904</v>
      </c>
      <c r="F1638" s="26" t="s">
        <v>81</v>
      </c>
      <c r="G1638" s="26" t="s">
        <v>70</v>
      </c>
      <c r="H1638" s="27">
        <v>1.4999999999999999E-2</v>
      </c>
      <c r="I1638" s="28" t="s">
        <v>22</v>
      </c>
      <c r="J1638" s="29">
        <v>6.69</v>
      </c>
      <c r="K1638" s="30">
        <v>6.69</v>
      </c>
      <c r="L1638" s="30">
        <v>6.69</v>
      </c>
      <c r="M1638" s="30">
        <v>6.49</v>
      </c>
      <c r="N1638" s="30">
        <v>6.49</v>
      </c>
      <c r="O1638" s="30">
        <v>6.49</v>
      </c>
      <c r="P1638" s="30">
        <v>5.32</v>
      </c>
      <c r="Q1638" s="30">
        <v>5.32</v>
      </c>
      <c r="R1638" s="31">
        <v>5.86</v>
      </c>
    </row>
    <row r="1639" spans="1:18" ht="15" thickBot="1" x14ac:dyDescent="0.4">
      <c r="A1639" s="5" t="s">
        <v>903</v>
      </c>
      <c r="B1639" s="13" t="s">
        <v>16</v>
      </c>
      <c r="C1639" s="13" t="s">
        <v>17</v>
      </c>
      <c r="D1639" s="13" t="s">
        <v>80</v>
      </c>
      <c r="E1639" s="13" t="s">
        <v>904</v>
      </c>
      <c r="F1639" s="13" t="s">
        <v>81</v>
      </c>
      <c r="G1639" s="13" t="s">
        <v>70</v>
      </c>
      <c r="H1639" s="14">
        <v>1.4999999999999999E-2</v>
      </c>
      <c r="I1639" s="15" t="s">
        <v>23</v>
      </c>
      <c r="J1639" s="16">
        <v>6.69</v>
      </c>
      <c r="K1639" s="17">
        <v>6.69</v>
      </c>
      <c r="L1639" s="17">
        <v>6.69</v>
      </c>
      <c r="M1639" s="17">
        <v>6.49</v>
      </c>
      <c r="N1639" s="17">
        <v>6.49</v>
      </c>
      <c r="O1639" s="17">
        <v>6.49</v>
      </c>
      <c r="P1639" s="17">
        <v>5.41</v>
      </c>
      <c r="Q1639" s="17">
        <v>5.41</v>
      </c>
      <c r="R1639" s="17">
        <v>5.86</v>
      </c>
    </row>
    <row r="1640" spans="1:18" ht="15" thickBot="1" x14ac:dyDescent="0.4">
      <c r="A1640" s="5" t="s">
        <v>903</v>
      </c>
      <c r="B1640" s="19" t="s">
        <v>16</v>
      </c>
      <c r="C1640" s="19" t="s">
        <v>17</v>
      </c>
      <c r="D1640" s="19" t="s">
        <v>80</v>
      </c>
      <c r="E1640" s="19" t="s">
        <v>904</v>
      </c>
      <c r="F1640" s="19" t="s">
        <v>81</v>
      </c>
      <c r="G1640" s="19" t="s">
        <v>70</v>
      </c>
      <c r="H1640" s="20">
        <v>1.4999999999999999E-2</v>
      </c>
      <c r="I1640" s="21" t="s">
        <v>25</v>
      </c>
      <c r="J1640" s="22">
        <v>0</v>
      </c>
      <c r="K1640" s="23">
        <v>0</v>
      </c>
      <c r="L1640" s="23">
        <v>0</v>
      </c>
      <c r="M1640" s="23">
        <v>0</v>
      </c>
      <c r="N1640" s="23">
        <v>0</v>
      </c>
      <c r="O1640" s="23">
        <v>0</v>
      </c>
      <c r="P1640" s="23">
        <v>1.6917293233082775E-2</v>
      </c>
      <c r="Q1640" s="23">
        <v>1.6917293233082775E-2</v>
      </c>
      <c r="R1640" s="24">
        <v>0</v>
      </c>
    </row>
    <row r="1641" spans="1:18" ht="15" thickBot="1" x14ac:dyDescent="0.4">
      <c r="A1641" s="5" t="s">
        <v>903</v>
      </c>
      <c r="B1641" s="26" t="s">
        <v>16</v>
      </c>
      <c r="C1641" s="26" t="s">
        <v>17</v>
      </c>
      <c r="D1641" s="26" t="s">
        <v>80</v>
      </c>
      <c r="E1641" s="26" t="s">
        <v>904</v>
      </c>
      <c r="F1641" s="26" t="s">
        <v>886</v>
      </c>
      <c r="G1641" s="26" t="s">
        <v>70</v>
      </c>
      <c r="H1641" s="27">
        <v>1.4999999999999999E-2</v>
      </c>
      <c r="I1641" s="28" t="s">
        <v>22</v>
      </c>
      <c r="J1641" s="29">
        <v>6.69</v>
      </c>
      <c r="K1641" s="30">
        <v>6.69</v>
      </c>
      <c r="L1641" s="30">
        <v>6.69</v>
      </c>
      <c r="M1641" s="30">
        <v>6.49</v>
      </c>
      <c r="N1641" s="30">
        <v>6.49</v>
      </c>
      <c r="O1641" s="30">
        <v>6.49</v>
      </c>
      <c r="P1641" s="30">
        <v>5.32</v>
      </c>
      <c r="Q1641" s="30">
        <v>5.32</v>
      </c>
      <c r="R1641" s="31">
        <v>5.86</v>
      </c>
    </row>
    <row r="1642" spans="1:18" ht="15" thickBot="1" x14ac:dyDescent="0.4">
      <c r="A1642" s="5" t="s">
        <v>903</v>
      </c>
      <c r="B1642" s="13" t="s">
        <v>16</v>
      </c>
      <c r="C1642" s="13" t="s">
        <v>17</v>
      </c>
      <c r="D1642" s="13" t="s">
        <v>80</v>
      </c>
      <c r="E1642" s="13" t="s">
        <v>904</v>
      </c>
      <c r="F1642" s="13" t="s">
        <v>886</v>
      </c>
      <c r="G1642" s="13" t="s">
        <v>70</v>
      </c>
      <c r="H1642" s="14">
        <v>1.4999999999999999E-2</v>
      </c>
      <c r="I1642" s="15" t="s">
        <v>23</v>
      </c>
      <c r="J1642" s="16">
        <v>6.69</v>
      </c>
      <c r="K1642" s="17">
        <v>6.69</v>
      </c>
      <c r="L1642" s="17">
        <v>6.69</v>
      </c>
      <c r="M1642" s="17">
        <v>6.49</v>
      </c>
      <c r="N1642" s="17">
        <v>6.49</v>
      </c>
      <c r="O1642" s="17">
        <v>6.49</v>
      </c>
      <c r="P1642" s="17">
        <v>5.41</v>
      </c>
      <c r="Q1642" s="17">
        <v>5.41</v>
      </c>
      <c r="R1642" s="17">
        <v>5.86</v>
      </c>
    </row>
    <row r="1643" spans="1:18" ht="15" thickBot="1" x14ac:dyDescent="0.4">
      <c r="A1643" s="5" t="s">
        <v>903</v>
      </c>
      <c r="B1643" s="19" t="s">
        <v>16</v>
      </c>
      <c r="C1643" s="19" t="s">
        <v>17</v>
      </c>
      <c r="D1643" s="19" t="s">
        <v>80</v>
      </c>
      <c r="E1643" s="19" t="s">
        <v>904</v>
      </c>
      <c r="F1643" s="19" t="s">
        <v>886</v>
      </c>
      <c r="G1643" s="19" t="s">
        <v>70</v>
      </c>
      <c r="H1643" s="20">
        <v>1.4999999999999999E-2</v>
      </c>
      <c r="I1643" s="21" t="s">
        <v>25</v>
      </c>
      <c r="J1643" s="22">
        <v>0</v>
      </c>
      <c r="K1643" s="23">
        <v>0</v>
      </c>
      <c r="L1643" s="23">
        <v>0</v>
      </c>
      <c r="M1643" s="23">
        <v>0</v>
      </c>
      <c r="N1643" s="23">
        <v>0</v>
      </c>
      <c r="O1643" s="23">
        <v>0</v>
      </c>
      <c r="P1643" s="23">
        <v>1.6917293233082775E-2</v>
      </c>
      <c r="Q1643" s="23">
        <v>1.6917293233082775E-2</v>
      </c>
      <c r="R1643" s="24">
        <v>0</v>
      </c>
    </row>
    <row r="1644" spans="1:18" ht="15" thickBot="1" x14ac:dyDescent="0.4">
      <c r="A1644" s="5" t="s">
        <v>903</v>
      </c>
      <c r="B1644" s="26" t="s">
        <v>16</v>
      </c>
      <c r="C1644" s="26" t="s">
        <v>17</v>
      </c>
      <c r="D1644" s="26" t="s">
        <v>80</v>
      </c>
      <c r="E1644" s="26" t="s">
        <v>904</v>
      </c>
      <c r="F1644" s="26" t="s">
        <v>82</v>
      </c>
      <c r="G1644" s="26" t="s">
        <v>70</v>
      </c>
      <c r="H1644" s="27">
        <v>1.4999999999999999E-2</v>
      </c>
      <c r="I1644" s="28" t="s">
        <v>22</v>
      </c>
      <c r="J1644" s="29">
        <v>6.29</v>
      </c>
      <c r="K1644" s="30">
        <v>6.29</v>
      </c>
      <c r="L1644" s="30">
        <v>6.29</v>
      </c>
      <c r="M1644" s="30">
        <v>5.99</v>
      </c>
      <c r="N1644" s="30">
        <v>5.99</v>
      </c>
      <c r="O1644" s="30">
        <v>5.99</v>
      </c>
      <c r="P1644" s="30">
        <v>5.26</v>
      </c>
      <c r="Q1644" s="30">
        <v>5.26</v>
      </c>
      <c r="R1644" s="31">
        <v>5.4</v>
      </c>
    </row>
    <row r="1645" spans="1:18" ht="15" thickBot="1" x14ac:dyDescent="0.4">
      <c r="A1645" s="5" t="s">
        <v>903</v>
      </c>
      <c r="B1645" s="13" t="s">
        <v>16</v>
      </c>
      <c r="C1645" s="13" t="s">
        <v>17</v>
      </c>
      <c r="D1645" s="13" t="s">
        <v>80</v>
      </c>
      <c r="E1645" s="13" t="s">
        <v>904</v>
      </c>
      <c r="F1645" s="13" t="s">
        <v>82</v>
      </c>
      <c r="G1645" s="13" t="s">
        <v>70</v>
      </c>
      <c r="H1645" s="14">
        <v>1.4999999999999999E-2</v>
      </c>
      <c r="I1645" s="15" t="s">
        <v>23</v>
      </c>
      <c r="J1645" s="16">
        <v>6.29</v>
      </c>
      <c r="K1645" s="17">
        <v>6.29</v>
      </c>
      <c r="L1645" s="17">
        <v>6.29</v>
      </c>
      <c r="M1645" s="17">
        <v>5.99</v>
      </c>
      <c r="N1645" s="17">
        <v>5.99</v>
      </c>
      <c r="O1645" s="17">
        <v>5.99</v>
      </c>
      <c r="P1645" s="17">
        <v>4.99</v>
      </c>
      <c r="Q1645" s="17">
        <v>4.99</v>
      </c>
      <c r="R1645" s="17">
        <v>5.4</v>
      </c>
    </row>
    <row r="1646" spans="1:18" ht="15" thickBot="1" x14ac:dyDescent="0.4">
      <c r="A1646" s="5" t="s">
        <v>903</v>
      </c>
      <c r="B1646" s="19" t="s">
        <v>16</v>
      </c>
      <c r="C1646" s="19" t="s">
        <v>17</v>
      </c>
      <c r="D1646" s="19" t="s">
        <v>80</v>
      </c>
      <c r="E1646" s="19" t="s">
        <v>904</v>
      </c>
      <c r="F1646" s="19" t="s">
        <v>82</v>
      </c>
      <c r="G1646" s="19" t="s">
        <v>70</v>
      </c>
      <c r="H1646" s="20">
        <v>1.4999999999999999E-2</v>
      </c>
      <c r="I1646" s="21" t="s">
        <v>25</v>
      </c>
      <c r="J1646" s="22">
        <v>0</v>
      </c>
      <c r="K1646" s="23">
        <v>0</v>
      </c>
      <c r="L1646" s="23">
        <v>0</v>
      </c>
      <c r="M1646" s="23">
        <v>0</v>
      </c>
      <c r="N1646" s="23">
        <v>0</v>
      </c>
      <c r="O1646" s="23">
        <v>0</v>
      </c>
      <c r="P1646" s="23">
        <v>-5.1330798479087392E-2</v>
      </c>
      <c r="Q1646" s="23">
        <v>-5.1330798479087392E-2</v>
      </c>
      <c r="R1646" s="24">
        <v>0</v>
      </c>
    </row>
    <row r="1647" spans="1:18" ht="15" thickBot="1" x14ac:dyDescent="0.4">
      <c r="A1647" s="5" t="s">
        <v>903</v>
      </c>
      <c r="B1647" s="26" t="s">
        <v>16</v>
      </c>
      <c r="C1647" s="26" t="s">
        <v>17</v>
      </c>
      <c r="D1647" s="26" t="s">
        <v>80</v>
      </c>
      <c r="E1647" s="26" t="s">
        <v>904</v>
      </c>
      <c r="F1647" s="26" t="s">
        <v>524</v>
      </c>
      <c r="G1647" s="26" t="s">
        <v>70</v>
      </c>
      <c r="H1647" s="27">
        <v>1.4999999999999999E-2</v>
      </c>
      <c r="I1647" s="28" t="s">
        <v>22</v>
      </c>
      <c r="J1647" s="29">
        <v>6.29</v>
      </c>
      <c r="K1647" s="30">
        <v>6.29</v>
      </c>
      <c r="L1647" s="30">
        <v>6.29</v>
      </c>
      <c r="M1647" s="30">
        <v>5.99</v>
      </c>
      <c r="N1647" s="30">
        <v>5.99</v>
      </c>
      <c r="O1647" s="30">
        <v>5.99</v>
      </c>
      <c r="P1647" s="30">
        <v>5.26</v>
      </c>
      <c r="Q1647" s="30">
        <v>5.26</v>
      </c>
      <c r="R1647" s="31">
        <v>5.4</v>
      </c>
    </row>
    <row r="1648" spans="1:18" ht="15" thickBot="1" x14ac:dyDescent="0.4">
      <c r="A1648" s="5" t="s">
        <v>903</v>
      </c>
      <c r="B1648" s="13" t="s">
        <v>16</v>
      </c>
      <c r="C1648" s="13" t="s">
        <v>17</v>
      </c>
      <c r="D1648" s="13" t="s">
        <v>80</v>
      </c>
      <c r="E1648" s="13" t="s">
        <v>904</v>
      </c>
      <c r="F1648" s="13" t="s">
        <v>524</v>
      </c>
      <c r="G1648" s="13" t="s">
        <v>70</v>
      </c>
      <c r="H1648" s="14">
        <v>1.4999999999999999E-2</v>
      </c>
      <c r="I1648" s="15" t="s">
        <v>23</v>
      </c>
      <c r="J1648" s="16">
        <v>6.29</v>
      </c>
      <c r="K1648" s="17">
        <v>6.29</v>
      </c>
      <c r="L1648" s="17">
        <v>6.29</v>
      </c>
      <c r="M1648" s="17">
        <v>5.99</v>
      </c>
      <c r="N1648" s="17">
        <v>5.99</v>
      </c>
      <c r="O1648" s="17">
        <v>5.99</v>
      </c>
      <c r="P1648" s="17">
        <v>4.99</v>
      </c>
      <c r="Q1648" s="17">
        <v>4.99</v>
      </c>
      <c r="R1648" s="17">
        <v>5.4</v>
      </c>
    </row>
    <row r="1649" spans="1:18" ht="15" thickBot="1" x14ac:dyDescent="0.4">
      <c r="A1649" s="5" t="s">
        <v>903</v>
      </c>
      <c r="B1649" s="19" t="s">
        <v>16</v>
      </c>
      <c r="C1649" s="19" t="s">
        <v>17</v>
      </c>
      <c r="D1649" s="19" t="s">
        <v>80</v>
      </c>
      <c r="E1649" s="19" t="s">
        <v>904</v>
      </c>
      <c r="F1649" s="19" t="s">
        <v>524</v>
      </c>
      <c r="G1649" s="19" t="s">
        <v>70</v>
      </c>
      <c r="H1649" s="20">
        <v>1.4999999999999999E-2</v>
      </c>
      <c r="I1649" s="21" t="s">
        <v>25</v>
      </c>
      <c r="J1649" s="22">
        <v>0</v>
      </c>
      <c r="K1649" s="23">
        <v>0</v>
      </c>
      <c r="L1649" s="23">
        <v>0</v>
      </c>
      <c r="M1649" s="23">
        <v>0</v>
      </c>
      <c r="N1649" s="23">
        <v>0</v>
      </c>
      <c r="O1649" s="23">
        <v>0</v>
      </c>
      <c r="P1649" s="23">
        <v>-5.1330798479087392E-2</v>
      </c>
      <c r="Q1649" s="23">
        <v>-5.1330798479087392E-2</v>
      </c>
      <c r="R1649" s="24">
        <v>0</v>
      </c>
    </row>
    <row r="1650" spans="1:18" ht="15" thickBot="1" x14ac:dyDescent="0.4">
      <c r="A1650" s="5" t="s">
        <v>903</v>
      </c>
      <c r="B1650" s="26" t="s">
        <v>16</v>
      </c>
      <c r="C1650" s="26" t="s">
        <v>17</v>
      </c>
      <c r="D1650" s="26" t="s">
        <v>80</v>
      </c>
      <c r="E1650" s="26" t="s">
        <v>904</v>
      </c>
      <c r="F1650" s="26" t="s">
        <v>555</v>
      </c>
      <c r="G1650" s="26" t="s">
        <v>70</v>
      </c>
      <c r="H1650" s="27">
        <v>1.4999999999999999E-2</v>
      </c>
      <c r="I1650" s="28" t="s">
        <v>22</v>
      </c>
      <c r="J1650" s="29">
        <v>5.99</v>
      </c>
      <c r="K1650" s="30">
        <v>5.99</v>
      </c>
      <c r="L1650" s="30">
        <v>5.99</v>
      </c>
      <c r="M1650" s="30">
        <v>5.89</v>
      </c>
      <c r="N1650" s="30">
        <v>5.89</v>
      </c>
      <c r="O1650" s="30">
        <v>5.89</v>
      </c>
      <c r="P1650" s="30">
        <v>6.21</v>
      </c>
      <c r="Q1650" s="30">
        <v>6.21</v>
      </c>
      <c r="R1650" s="31">
        <v>6.3</v>
      </c>
    </row>
    <row r="1651" spans="1:18" ht="15" thickBot="1" x14ac:dyDescent="0.4">
      <c r="A1651" s="5" t="s">
        <v>903</v>
      </c>
      <c r="B1651" s="13" t="s">
        <v>16</v>
      </c>
      <c r="C1651" s="13" t="s">
        <v>17</v>
      </c>
      <c r="D1651" s="13" t="s">
        <v>80</v>
      </c>
      <c r="E1651" s="13" t="s">
        <v>904</v>
      </c>
      <c r="F1651" s="13" t="s">
        <v>555</v>
      </c>
      <c r="G1651" s="13" t="s">
        <v>70</v>
      </c>
      <c r="H1651" s="14">
        <v>1.4999999999999999E-2</v>
      </c>
      <c r="I1651" s="15" t="s">
        <v>23</v>
      </c>
      <c r="J1651" s="16">
        <v>5.99</v>
      </c>
      <c r="K1651" s="17">
        <v>5.99</v>
      </c>
      <c r="L1651" s="17">
        <v>5.99</v>
      </c>
      <c r="M1651" s="17">
        <v>5.89</v>
      </c>
      <c r="N1651" s="17">
        <v>5.89</v>
      </c>
      <c r="O1651" s="17">
        <v>5.89</v>
      </c>
      <c r="P1651" s="17">
        <v>6.21</v>
      </c>
      <c r="Q1651" s="17">
        <v>6.21</v>
      </c>
      <c r="R1651" s="17">
        <v>6.3</v>
      </c>
    </row>
    <row r="1652" spans="1:18" ht="15" thickBot="1" x14ac:dyDescent="0.4">
      <c r="A1652" s="5" t="s">
        <v>903</v>
      </c>
      <c r="B1652" s="19" t="s">
        <v>16</v>
      </c>
      <c r="C1652" s="19" t="s">
        <v>17</v>
      </c>
      <c r="D1652" s="19" t="s">
        <v>80</v>
      </c>
      <c r="E1652" s="19" t="s">
        <v>904</v>
      </c>
      <c r="F1652" s="19" t="s">
        <v>555</v>
      </c>
      <c r="G1652" s="19" t="s">
        <v>70</v>
      </c>
      <c r="H1652" s="20">
        <v>1.4999999999999999E-2</v>
      </c>
      <c r="I1652" s="21" t="s">
        <v>25</v>
      </c>
      <c r="J1652" s="22">
        <v>0</v>
      </c>
      <c r="K1652" s="23">
        <v>0</v>
      </c>
      <c r="L1652" s="23">
        <v>0</v>
      </c>
      <c r="M1652" s="23">
        <v>0</v>
      </c>
      <c r="N1652" s="23">
        <v>0</v>
      </c>
      <c r="O1652" s="23">
        <v>0</v>
      </c>
      <c r="P1652" s="23">
        <v>0</v>
      </c>
      <c r="Q1652" s="23">
        <v>0</v>
      </c>
      <c r="R1652" s="24">
        <v>0</v>
      </c>
    </row>
    <row r="1653" spans="1:18" ht="15" thickBot="1" x14ac:dyDescent="0.4">
      <c r="A1653" s="5" t="s">
        <v>903</v>
      </c>
      <c r="B1653" s="26" t="s">
        <v>16</v>
      </c>
      <c r="C1653" s="26" t="s">
        <v>17</v>
      </c>
      <c r="D1653" s="26" t="s">
        <v>80</v>
      </c>
      <c r="E1653" s="26" t="s">
        <v>33</v>
      </c>
      <c r="F1653" s="26" t="s">
        <v>83</v>
      </c>
      <c r="G1653" s="26" t="s">
        <v>21</v>
      </c>
      <c r="H1653" s="27">
        <v>1.4999999999999999E-2</v>
      </c>
      <c r="I1653" s="28" t="s">
        <v>22</v>
      </c>
      <c r="J1653" s="29">
        <v>8.49</v>
      </c>
      <c r="K1653" s="30">
        <v>8.49</v>
      </c>
      <c r="L1653" s="30">
        <v>8.49</v>
      </c>
      <c r="M1653" s="30">
        <v>7.79</v>
      </c>
      <c r="N1653" s="30">
        <v>7.79</v>
      </c>
      <c r="O1653" s="30">
        <v>7.79</v>
      </c>
      <c r="P1653" s="30">
        <v>7.09</v>
      </c>
      <c r="Q1653" s="30">
        <v>7.09</v>
      </c>
      <c r="R1653" s="31">
        <v>7.4</v>
      </c>
    </row>
    <row r="1654" spans="1:18" ht="15" thickBot="1" x14ac:dyDescent="0.4">
      <c r="A1654" s="5" t="s">
        <v>903</v>
      </c>
      <c r="B1654" s="13" t="s">
        <v>16</v>
      </c>
      <c r="C1654" s="13" t="s">
        <v>17</v>
      </c>
      <c r="D1654" s="13" t="s">
        <v>80</v>
      </c>
      <c r="E1654" s="13" t="s">
        <v>33</v>
      </c>
      <c r="F1654" s="13" t="s">
        <v>83</v>
      </c>
      <c r="G1654" s="13" t="s">
        <v>21</v>
      </c>
      <c r="H1654" s="14">
        <v>1.4999999999999999E-2</v>
      </c>
      <c r="I1654" s="15" t="s">
        <v>23</v>
      </c>
      <c r="J1654" s="16">
        <v>8.49</v>
      </c>
      <c r="K1654" s="17">
        <v>8.49</v>
      </c>
      <c r="L1654" s="17">
        <v>8.49</v>
      </c>
      <c r="M1654" s="17">
        <v>7.79</v>
      </c>
      <c r="N1654" s="17">
        <v>7.79</v>
      </c>
      <c r="O1654" s="17">
        <v>7.79</v>
      </c>
      <c r="P1654" s="17">
        <v>7.09</v>
      </c>
      <c r="Q1654" s="17">
        <v>7.09</v>
      </c>
      <c r="R1654" s="17">
        <v>7.4</v>
      </c>
    </row>
    <row r="1655" spans="1:18" ht="15" thickBot="1" x14ac:dyDescent="0.4">
      <c r="A1655" s="5" t="s">
        <v>903</v>
      </c>
      <c r="B1655" s="19" t="s">
        <v>16</v>
      </c>
      <c r="C1655" s="19" t="s">
        <v>17</v>
      </c>
      <c r="D1655" s="19" t="s">
        <v>80</v>
      </c>
      <c r="E1655" s="19" t="s">
        <v>33</v>
      </c>
      <c r="F1655" s="19" t="s">
        <v>83</v>
      </c>
      <c r="G1655" s="19" t="s">
        <v>21</v>
      </c>
      <c r="H1655" s="20">
        <v>1.4999999999999999E-2</v>
      </c>
      <c r="I1655" s="21" t="s">
        <v>25</v>
      </c>
      <c r="J1655" s="22">
        <v>0</v>
      </c>
      <c r="K1655" s="23">
        <v>0</v>
      </c>
      <c r="L1655" s="23">
        <v>0</v>
      </c>
      <c r="M1655" s="23">
        <v>0</v>
      </c>
      <c r="N1655" s="23">
        <v>0</v>
      </c>
      <c r="O1655" s="23">
        <v>0</v>
      </c>
      <c r="P1655" s="23">
        <v>0</v>
      </c>
      <c r="Q1655" s="23">
        <v>0</v>
      </c>
      <c r="R1655" s="24">
        <v>0</v>
      </c>
    </row>
    <row r="1656" spans="1:18" ht="15" thickBot="1" x14ac:dyDescent="0.4">
      <c r="A1656" s="5" t="s">
        <v>903</v>
      </c>
      <c r="B1656" s="26" t="s">
        <v>16</v>
      </c>
      <c r="C1656" s="26" t="s">
        <v>17</v>
      </c>
      <c r="D1656" s="26" t="s">
        <v>84</v>
      </c>
      <c r="E1656" s="26" t="s">
        <v>904</v>
      </c>
      <c r="F1656" s="26" t="s">
        <v>85</v>
      </c>
      <c r="G1656" s="26" t="s">
        <v>86</v>
      </c>
      <c r="H1656" s="27">
        <v>0.02</v>
      </c>
      <c r="I1656" s="28" t="s">
        <v>22</v>
      </c>
      <c r="J1656" s="29">
        <v>8.99</v>
      </c>
      <c r="K1656" s="30">
        <v>8.99</v>
      </c>
      <c r="L1656" s="30">
        <v>8.99</v>
      </c>
      <c r="M1656" s="30">
        <v>8.49</v>
      </c>
      <c r="N1656" s="30">
        <v>8.49</v>
      </c>
      <c r="O1656" s="30">
        <v>8.49</v>
      </c>
      <c r="P1656" s="30">
        <v>7.49</v>
      </c>
      <c r="Q1656" s="30">
        <v>7.49</v>
      </c>
      <c r="R1656" s="31">
        <v>7.84</v>
      </c>
    </row>
    <row r="1657" spans="1:18" ht="15" thickBot="1" x14ac:dyDescent="0.4">
      <c r="A1657" s="5" t="s">
        <v>903</v>
      </c>
      <c r="B1657" s="13" t="s">
        <v>16</v>
      </c>
      <c r="C1657" s="13" t="s">
        <v>17</v>
      </c>
      <c r="D1657" s="13" t="s">
        <v>84</v>
      </c>
      <c r="E1657" s="13" t="s">
        <v>904</v>
      </c>
      <c r="F1657" s="13" t="s">
        <v>85</v>
      </c>
      <c r="G1657" s="13" t="s">
        <v>86</v>
      </c>
      <c r="H1657" s="14">
        <v>0.02</v>
      </c>
      <c r="I1657" s="15" t="s">
        <v>23</v>
      </c>
      <c r="J1657" s="16">
        <v>8.99</v>
      </c>
      <c r="K1657" s="17">
        <v>8.99</v>
      </c>
      <c r="L1657" s="17">
        <v>8.99</v>
      </c>
      <c r="M1657" s="17">
        <v>8.49</v>
      </c>
      <c r="N1657" s="17">
        <v>8.49</v>
      </c>
      <c r="O1657" s="17">
        <v>8.49</v>
      </c>
      <c r="P1657" s="17">
        <v>7.49</v>
      </c>
      <c r="Q1657" s="17">
        <v>7.49</v>
      </c>
      <c r="R1657" s="17">
        <v>7.84</v>
      </c>
    </row>
    <row r="1658" spans="1:18" ht="15" thickBot="1" x14ac:dyDescent="0.4">
      <c r="A1658" s="5" t="s">
        <v>903</v>
      </c>
      <c r="B1658" s="19" t="s">
        <v>16</v>
      </c>
      <c r="C1658" s="19" t="s">
        <v>17</v>
      </c>
      <c r="D1658" s="19" t="s">
        <v>84</v>
      </c>
      <c r="E1658" s="19" t="s">
        <v>904</v>
      </c>
      <c r="F1658" s="19" t="s">
        <v>85</v>
      </c>
      <c r="G1658" s="19" t="s">
        <v>86</v>
      </c>
      <c r="H1658" s="20">
        <v>0.02</v>
      </c>
      <c r="I1658" s="21" t="s">
        <v>25</v>
      </c>
      <c r="J1658" s="22">
        <v>0</v>
      </c>
      <c r="K1658" s="23">
        <v>0</v>
      </c>
      <c r="L1658" s="23">
        <v>0</v>
      </c>
      <c r="M1658" s="23">
        <v>0</v>
      </c>
      <c r="N1658" s="23">
        <v>0</v>
      </c>
      <c r="O1658" s="23">
        <v>0</v>
      </c>
      <c r="P1658" s="23">
        <v>0</v>
      </c>
      <c r="Q1658" s="23">
        <v>0</v>
      </c>
      <c r="R1658" s="24">
        <v>0</v>
      </c>
    </row>
    <row r="1659" spans="1:18" ht="15" thickBot="1" x14ac:dyDescent="0.4">
      <c r="A1659" s="5" t="s">
        <v>903</v>
      </c>
      <c r="B1659" s="26" t="s">
        <v>16</v>
      </c>
      <c r="C1659" s="26" t="s">
        <v>17</v>
      </c>
      <c r="D1659" s="26" t="s">
        <v>84</v>
      </c>
      <c r="E1659" s="26" t="s">
        <v>904</v>
      </c>
      <c r="F1659" s="26" t="s">
        <v>887</v>
      </c>
      <c r="G1659" s="26" t="s">
        <v>86</v>
      </c>
      <c r="H1659" s="27">
        <v>0.02</v>
      </c>
      <c r="I1659" s="28" t="s">
        <v>22</v>
      </c>
      <c r="J1659" s="29">
        <v>8.99</v>
      </c>
      <c r="K1659" s="30">
        <v>8.99</v>
      </c>
      <c r="L1659" s="30">
        <v>8.99</v>
      </c>
      <c r="M1659" s="30">
        <v>8.49</v>
      </c>
      <c r="N1659" s="30">
        <v>8.49</v>
      </c>
      <c r="O1659" s="30">
        <v>8.49</v>
      </c>
      <c r="P1659" s="30">
        <v>7.49</v>
      </c>
      <c r="Q1659" s="30">
        <v>7.49</v>
      </c>
      <c r="R1659" s="31">
        <v>7.84</v>
      </c>
    </row>
    <row r="1660" spans="1:18" ht="15" thickBot="1" x14ac:dyDescent="0.4">
      <c r="A1660" s="5" t="s">
        <v>903</v>
      </c>
      <c r="B1660" s="13" t="s">
        <v>16</v>
      </c>
      <c r="C1660" s="13" t="s">
        <v>17</v>
      </c>
      <c r="D1660" s="13" t="s">
        <v>84</v>
      </c>
      <c r="E1660" s="13" t="s">
        <v>904</v>
      </c>
      <c r="F1660" s="13" t="s">
        <v>887</v>
      </c>
      <c r="G1660" s="13" t="s">
        <v>86</v>
      </c>
      <c r="H1660" s="14">
        <v>0.02</v>
      </c>
      <c r="I1660" s="15" t="s">
        <v>23</v>
      </c>
      <c r="J1660" s="16">
        <v>8.99</v>
      </c>
      <c r="K1660" s="17">
        <v>8.99</v>
      </c>
      <c r="L1660" s="17">
        <v>8.99</v>
      </c>
      <c r="M1660" s="17">
        <v>8.49</v>
      </c>
      <c r="N1660" s="17">
        <v>8.49</v>
      </c>
      <c r="O1660" s="17">
        <v>8.49</v>
      </c>
      <c r="P1660" s="17">
        <v>7.49</v>
      </c>
      <c r="Q1660" s="17">
        <v>7.49</v>
      </c>
      <c r="R1660" s="17">
        <v>7.84</v>
      </c>
    </row>
    <row r="1661" spans="1:18" ht="15" thickBot="1" x14ac:dyDescent="0.4">
      <c r="A1661" s="5" t="s">
        <v>903</v>
      </c>
      <c r="B1661" s="19" t="s">
        <v>16</v>
      </c>
      <c r="C1661" s="19" t="s">
        <v>17</v>
      </c>
      <c r="D1661" s="19" t="s">
        <v>84</v>
      </c>
      <c r="E1661" s="19" t="s">
        <v>904</v>
      </c>
      <c r="F1661" s="19" t="s">
        <v>887</v>
      </c>
      <c r="G1661" s="19" t="s">
        <v>86</v>
      </c>
      <c r="H1661" s="20">
        <v>0.02</v>
      </c>
      <c r="I1661" s="21" t="s">
        <v>25</v>
      </c>
      <c r="J1661" s="22">
        <v>0</v>
      </c>
      <c r="K1661" s="23">
        <v>0</v>
      </c>
      <c r="L1661" s="23">
        <v>0</v>
      </c>
      <c r="M1661" s="23">
        <v>0</v>
      </c>
      <c r="N1661" s="23">
        <v>0</v>
      </c>
      <c r="O1661" s="23">
        <v>0</v>
      </c>
      <c r="P1661" s="23">
        <v>0</v>
      </c>
      <c r="Q1661" s="23">
        <v>0</v>
      </c>
      <c r="R1661" s="24">
        <v>0</v>
      </c>
    </row>
    <row r="1662" spans="1:18" ht="15" thickBot="1" x14ac:dyDescent="0.4">
      <c r="A1662" s="5" t="s">
        <v>903</v>
      </c>
      <c r="B1662" s="26" t="s">
        <v>16</v>
      </c>
      <c r="C1662" s="26" t="s">
        <v>17</v>
      </c>
      <c r="D1662" s="26" t="s">
        <v>84</v>
      </c>
      <c r="E1662" s="26" t="s">
        <v>904</v>
      </c>
      <c r="F1662" s="26" t="s">
        <v>87</v>
      </c>
      <c r="G1662" s="26" t="s">
        <v>86</v>
      </c>
      <c r="H1662" s="27">
        <v>0.02</v>
      </c>
      <c r="I1662" s="28" t="s">
        <v>22</v>
      </c>
      <c r="J1662" s="29">
        <v>8.7899999999999991</v>
      </c>
      <c r="K1662" s="30">
        <v>8.7899999999999991</v>
      </c>
      <c r="L1662" s="30">
        <v>8.7899999999999991</v>
      </c>
      <c r="M1662" s="30">
        <v>8.49</v>
      </c>
      <c r="N1662" s="30">
        <v>8.49</v>
      </c>
      <c r="O1662" s="30">
        <v>8.49</v>
      </c>
      <c r="P1662" s="30">
        <v>7.34</v>
      </c>
      <c r="Q1662" s="30">
        <v>7.34</v>
      </c>
      <c r="R1662" s="31">
        <v>8.07</v>
      </c>
    </row>
    <row r="1663" spans="1:18" ht="15" thickBot="1" x14ac:dyDescent="0.4">
      <c r="A1663" s="5" t="s">
        <v>903</v>
      </c>
      <c r="B1663" s="13" t="s">
        <v>16</v>
      </c>
      <c r="C1663" s="13" t="s">
        <v>17</v>
      </c>
      <c r="D1663" s="13" t="s">
        <v>84</v>
      </c>
      <c r="E1663" s="13" t="s">
        <v>904</v>
      </c>
      <c r="F1663" s="13" t="s">
        <v>87</v>
      </c>
      <c r="G1663" s="13" t="s">
        <v>86</v>
      </c>
      <c r="H1663" s="14">
        <v>0.02</v>
      </c>
      <c r="I1663" s="15" t="s">
        <v>23</v>
      </c>
      <c r="J1663" s="16">
        <v>7.99</v>
      </c>
      <c r="K1663" s="17">
        <v>7.99</v>
      </c>
      <c r="L1663" s="17">
        <v>7.99</v>
      </c>
      <c r="M1663" s="17">
        <v>7.79</v>
      </c>
      <c r="N1663" s="17">
        <v>7.79</v>
      </c>
      <c r="O1663" s="17">
        <v>7.79</v>
      </c>
      <c r="P1663" s="17">
        <v>6.67</v>
      </c>
      <c r="Q1663" s="17">
        <v>6.67</v>
      </c>
      <c r="R1663" s="17">
        <v>7.4</v>
      </c>
    </row>
    <row r="1664" spans="1:18" ht="15" thickBot="1" x14ac:dyDescent="0.4">
      <c r="A1664" s="5" t="s">
        <v>903</v>
      </c>
      <c r="B1664" s="19" t="s">
        <v>16</v>
      </c>
      <c r="C1664" s="19" t="s">
        <v>17</v>
      </c>
      <c r="D1664" s="19" t="s">
        <v>84</v>
      </c>
      <c r="E1664" s="19" t="s">
        <v>904</v>
      </c>
      <c r="F1664" s="19" t="s">
        <v>87</v>
      </c>
      <c r="G1664" s="19" t="s">
        <v>86</v>
      </c>
      <c r="H1664" s="20">
        <v>0.02</v>
      </c>
      <c r="I1664" s="21" t="s">
        <v>25</v>
      </c>
      <c r="J1664" s="22">
        <v>-9.1012514220705221E-2</v>
      </c>
      <c r="K1664" s="23">
        <v>-9.1012514220705221E-2</v>
      </c>
      <c r="L1664" s="23">
        <v>-9.1012514220705221E-2</v>
      </c>
      <c r="M1664" s="23">
        <v>-8.2449941107184954E-2</v>
      </c>
      <c r="N1664" s="23">
        <v>-8.2449941107184954E-2</v>
      </c>
      <c r="O1664" s="23">
        <v>-8.2449941107184954E-2</v>
      </c>
      <c r="P1664" s="23">
        <v>-9.1280653950953639E-2</v>
      </c>
      <c r="Q1664" s="23">
        <v>-9.1280653950953639E-2</v>
      </c>
      <c r="R1664" s="24">
        <v>-8.3023543990086712E-2</v>
      </c>
    </row>
    <row r="1665" spans="1:18" ht="15" thickBot="1" x14ac:dyDescent="0.4">
      <c r="A1665" s="5" t="s">
        <v>903</v>
      </c>
      <c r="B1665" s="26" t="s">
        <v>16</v>
      </c>
      <c r="C1665" s="26" t="s">
        <v>17</v>
      </c>
      <c r="D1665" s="26" t="s">
        <v>84</v>
      </c>
      <c r="E1665" s="26" t="s">
        <v>904</v>
      </c>
      <c r="F1665" s="26" t="s">
        <v>525</v>
      </c>
      <c r="G1665" s="26" t="s">
        <v>86</v>
      </c>
      <c r="H1665" s="27">
        <v>0.02</v>
      </c>
      <c r="I1665" s="28" t="s">
        <v>22</v>
      </c>
      <c r="J1665" s="29">
        <v>8.7899999999999991</v>
      </c>
      <c r="K1665" s="30">
        <v>8.7899999999999991</v>
      </c>
      <c r="L1665" s="30">
        <v>8.7899999999999991</v>
      </c>
      <c r="M1665" s="30">
        <v>8.49</v>
      </c>
      <c r="N1665" s="30">
        <v>8.49</v>
      </c>
      <c r="O1665" s="30">
        <v>8.49</v>
      </c>
      <c r="P1665" s="30">
        <v>7.34</v>
      </c>
      <c r="Q1665" s="30">
        <v>7.34</v>
      </c>
      <c r="R1665" s="31">
        <v>8.07</v>
      </c>
    </row>
    <row r="1666" spans="1:18" ht="15" thickBot="1" x14ac:dyDescent="0.4">
      <c r="A1666" s="5" t="s">
        <v>903</v>
      </c>
      <c r="B1666" s="13" t="s">
        <v>16</v>
      </c>
      <c r="C1666" s="13" t="s">
        <v>17</v>
      </c>
      <c r="D1666" s="13" t="s">
        <v>84</v>
      </c>
      <c r="E1666" s="13" t="s">
        <v>904</v>
      </c>
      <c r="F1666" s="13" t="s">
        <v>525</v>
      </c>
      <c r="G1666" s="13" t="s">
        <v>86</v>
      </c>
      <c r="H1666" s="14">
        <v>0.02</v>
      </c>
      <c r="I1666" s="15" t="s">
        <v>23</v>
      </c>
      <c r="J1666" s="16">
        <v>7.99</v>
      </c>
      <c r="K1666" s="17">
        <v>7.99</v>
      </c>
      <c r="L1666" s="17">
        <v>7.99</v>
      </c>
      <c r="M1666" s="17">
        <v>7.79</v>
      </c>
      <c r="N1666" s="17">
        <v>7.79</v>
      </c>
      <c r="O1666" s="17">
        <v>7.79</v>
      </c>
      <c r="P1666" s="17">
        <v>6.67</v>
      </c>
      <c r="Q1666" s="17">
        <v>6.67</v>
      </c>
      <c r="R1666" s="17">
        <v>7.4</v>
      </c>
    </row>
    <row r="1667" spans="1:18" ht="15" thickBot="1" x14ac:dyDescent="0.4">
      <c r="A1667" s="5" t="s">
        <v>903</v>
      </c>
      <c r="B1667" s="19" t="s">
        <v>16</v>
      </c>
      <c r="C1667" s="19" t="s">
        <v>17</v>
      </c>
      <c r="D1667" s="19" t="s">
        <v>84</v>
      </c>
      <c r="E1667" s="19" t="s">
        <v>904</v>
      </c>
      <c r="F1667" s="19" t="s">
        <v>525</v>
      </c>
      <c r="G1667" s="19" t="s">
        <v>86</v>
      </c>
      <c r="H1667" s="20">
        <v>0.02</v>
      </c>
      <c r="I1667" s="21" t="s">
        <v>25</v>
      </c>
      <c r="J1667" s="22">
        <v>-9.1012514220705221E-2</v>
      </c>
      <c r="K1667" s="23">
        <v>-9.1012514220705221E-2</v>
      </c>
      <c r="L1667" s="23">
        <v>-9.1012514220705221E-2</v>
      </c>
      <c r="M1667" s="23">
        <v>-8.2449941107184954E-2</v>
      </c>
      <c r="N1667" s="23">
        <v>-8.2449941107184954E-2</v>
      </c>
      <c r="O1667" s="23">
        <v>-8.2449941107184954E-2</v>
      </c>
      <c r="P1667" s="23">
        <v>-9.1280653950953639E-2</v>
      </c>
      <c r="Q1667" s="23">
        <v>-9.1280653950953639E-2</v>
      </c>
      <c r="R1667" s="24">
        <v>-8.3023543990086712E-2</v>
      </c>
    </row>
    <row r="1668" spans="1:18" ht="15" thickBot="1" x14ac:dyDescent="0.4">
      <c r="A1668" s="5" t="s">
        <v>903</v>
      </c>
      <c r="B1668" s="26" t="s">
        <v>16</v>
      </c>
      <c r="C1668" s="26" t="s">
        <v>17</v>
      </c>
      <c r="D1668" s="26" t="s">
        <v>84</v>
      </c>
      <c r="E1668" s="26" t="s">
        <v>904</v>
      </c>
      <c r="F1668" s="26" t="s">
        <v>89</v>
      </c>
      <c r="G1668" s="26" t="s">
        <v>70</v>
      </c>
      <c r="H1668" s="27">
        <v>0.02</v>
      </c>
      <c r="I1668" s="28" t="s">
        <v>22</v>
      </c>
      <c r="J1668" s="29">
        <v>7.99</v>
      </c>
      <c r="K1668" s="30">
        <v>7.99</v>
      </c>
      <c r="L1668" s="30">
        <v>7.99</v>
      </c>
      <c r="M1668" s="30">
        <v>7.29</v>
      </c>
      <c r="N1668" s="30">
        <v>7.29</v>
      </c>
      <c r="O1668" s="30">
        <v>7.29</v>
      </c>
      <c r="P1668" s="30">
        <v>6.68</v>
      </c>
      <c r="Q1668" s="30">
        <v>6.68</v>
      </c>
      <c r="R1668" s="31">
        <v>6.95</v>
      </c>
    </row>
    <row r="1669" spans="1:18" ht="15" thickBot="1" x14ac:dyDescent="0.4">
      <c r="A1669" s="5" t="s">
        <v>903</v>
      </c>
      <c r="B1669" s="13" t="s">
        <v>16</v>
      </c>
      <c r="C1669" s="13" t="s">
        <v>17</v>
      </c>
      <c r="D1669" s="13" t="s">
        <v>84</v>
      </c>
      <c r="E1669" s="13" t="s">
        <v>904</v>
      </c>
      <c r="F1669" s="13" t="s">
        <v>89</v>
      </c>
      <c r="G1669" s="13" t="s">
        <v>70</v>
      </c>
      <c r="H1669" s="14">
        <v>0.02</v>
      </c>
      <c r="I1669" s="15" t="s">
        <v>23</v>
      </c>
      <c r="J1669" s="16">
        <v>7.99</v>
      </c>
      <c r="K1669" s="17">
        <v>7.99</v>
      </c>
      <c r="L1669" s="17">
        <v>7.99</v>
      </c>
      <c r="M1669" s="17">
        <v>7.29</v>
      </c>
      <c r="N1669" s="17">
        <v>7.29</v>
      </c>
      <c r="O1669" s="17">
        <v>7.29</v>
      </c>
      <c r="P1669" s="17">
        <v>6.68</v>
      </c>
      <c r="Q1669" s="17">
        <v>6.68</v>
      </c>
      <c r="R1669" s="17">
        <v>6.95</v>
      </c>
    </row>
    <row r="1670" spans="1:18" ht="15" thickBot="1" x14ac:dyDescent="0.4">
      <c r="A1670" s="5" t="s">
        <v>903</v>
      </c>
      <c r="B1670" s="19" t="s">
        <v>16</v>
      </c>
      <c r="C1670" s="19" t="s">
        <v>17</v>
      </c>
      <c r="D1670" s="19" t="s">
        <v>84</v>
      </c>
      <c r="E1670" s="19" t="s">
        <v>904</v>
      </c>
      <c r="F1670" s="19" t="s">
        <v>89</v>
      </c>
      <c r="G1670" s="19" t="s">
        <v>70</v>
      </c>
      <c r="H1670" s="20">
        <v>0.02</v>
      </c>
      <c r="I1670" s="21" t="s">
        <v>25</v>
      </c>
      <c r="J1670" s="22">
        <v>0</v>
      </c>
      <c r="K1670" s="23">
        <v>0</v>
      </c>
      <c r="L1670" s="23">
        <v>0</v>
      </c>
      <c r="M1670" s="23">
        <v>0</v>
      </c>
      <c r="N1670" s="23">
        <v>0</v>
      </c>
      <c r="O1670" s="23">
        <v>0</v>
      </c>
      <c r="P1670" s="23">
        <v>0</v>
      </c>
      <c r="Q1670" s="23">
        <v>0</v>
      </c>
      <c r="R1670" s="24">
        <v>0</v>
      </c>
    </row>
    <row r="1671" spans="1:18" ht="15" thickBot="1" x14ac:dyDescent="0.4">
      <c r="A1671" s="5" t="s">
        <v>903</v>
      </c>
      <c r="B1671" s="26" t="s">
        <v>16</v>
      </c>
      <c r="C1671" s="26" t="s">
        <v>17</v>
      </c>
      <c r="D1671" s="26" t="s">
        <v>84</v>
      </c>
      <c r="E1671" s="26" t="s">
        <v>904</v>
      </c>
      <c r="F1671" s="26" t="s">
        <v>90</v>
      </c>
      <c r="G1671" s="26" t="s">
        <v>70</v>
      </c>
      <c r="H1671" s="27">
        <v>0.02</v>
      </c>
      <c r="I1671" s="28" t="s">
        <v>22</v>
      </c>
      <c r="J1671" s="29">
        <v>6.49</v>
      </c>
      <c r="K1671" s="30">
        <v>6.49</v>
      </c>
      <c r="L1671" s="30">
        <v>6.49</v>
      </c>
      <c r="M1671" s="30">
        <v>6.29</v>
      </c>
      <c r="N1671" s="30">
        <v>6.29</v>
      </c>
      <c r="O1671" s="30">
        <v>6.29</v>
      </c>
      <c r="P1671" s="30">
        <v>5.43</v>
      </c>
      <c r="Q1671" s="30">
        <v>5.43</v>
      </c>
      <c r="R1671" s="31">
        <v>5.91</v>
      </c>
    </row>
    <row r="1672" spans="1:18" ht="15" thickBot="1" x14ac:dyDescent="0.4">
      <c r="A1672" s="5" t="s">
        <v>903</v>
      </c>
      <c r="B1672" s="13" t="s">
        <v>16</v>
      </c>
      <c r="C1672" s="13" t="s">
        <v>17</v>
      </c>
      <c r="D1672" s="13" t="s">
        <v>84</v>
      </c>
      <c r="E1672" s="13" t="s">
        <v>904</v>
      </c>
      <c r="F1672" s="13" t="s">
        <v>90</v>
      </c>
      <c r="G1672" s="13" t="s">
        <v>70</v>
      </c>
      <c r="H1672" s="14">
        <v>0.02</v>
      </c>
      <c r="I1672" s="15" t="s">
        <v>23</v>
      </c>
      <c r="J1672" s="16">
        <v>6.69</v>
      </c>
      <c r="K1672" s="17">
        <v>6.69</v>
      </c>
      <c r="L1672" s="17">
        <v>6.69</v>
      </c>
      <c r="M1672" s="17">
        <v>6.49</v>
      </c>
      <c r="N1672" s="17">
        <v>6.49</v>
      </c>
      <c r="O1672" s="17">
        <v>6.49</v>
      </c>
      <c r="P1672" s="17">
        <v>5.5750000000000002</v>
      </c>
      <c r="Q1672" s="17">
        <v>5.5750000000000002</v>
      </c>
      <c r="R1672" s="17">
        <v>5.8410000000000002</v>
      </c>
    </row>
    <row r="1673" spans="1:18" ht="15" thickBot="1" x14ac:dyDescent="0.4">
      <c r="A1673" s="5" t="s">
        <v>903</v>
      </c>
      <c r="B1673" s="19" t="s">
        <v>16</v>
      </c>
      <c r="C1673" s="19" t="s">
        <v>17</v>
      </c>
      <c r="D1673" s="19" t="s">
        <v>84</v>
      </c>
      <c r="E1673" s="19" t="s">
        <v>904</v>
      </c>
      <c r="F1673" s="19" t="s">
        <v>90</v>
      </c>
      <c r="G1673" s="19" t="s">
        <v>70</v>
      </c>
      <c r="H1673" s="20">
        <v>0.02</v>
      </c>
      <c r="I1673" s="21" t="s">
        <v>25</v>
      </c>
      <c r="J1673" s="22">
        <v>0</v>
      </c>
      <c r="K1673" s="23">
        <v>0</v>
      </c>
      <c r="L1673" s="23">
        <v>0</v>
      </c>
      <c r="M1673" s="23">
        <v>0</v>
      </c>
      <c r="N1673" s="23">
        <v>0</v>
      </c>
      <c r="O1673" s="23">
        <v>0</v>
      </c>
      <c r="P1673" s="23">
        <v>0</v>
      </c>
      <c r="Q1673" s="23">
        <v>0</v>
      </c>
      <c r="R1673" s="24">
        <v>0</v>
      </c>
    </row>
    <row r="1674" spans="1:18" ht="15" thickBot="1" x14ac:dyDescent="0.4">
      <c r="A1674" s="5" t="s">
        <v>903</v>
      </c>
      <c r="B1674" s="26" t="s">
        <v>16</v>
      </c>
      <c r="C1674" s="26" t="s">
        <v>17</v>
      </c>
      <c r="D1674" s="26" t="s">
        <v>84</v>
      </c>
      <c r="E1674" s="26" t="s">
        <v>904</v>
      </c>
      <c r="F1674" s="26" t="s">
        <v>91</v>
      </c>
      <c r="G1674" s="26" t="s">
        <v>70</v>
      </c>
      <c r="H1674" s="27">
        <v>0.02</v>
      </c>
      <c r="I1674" s="28" t="s">
        <v>22</v>
      </c>
      <c r="J1674" s="29">
        <v>5.69</v>
      </c>
      <c r="K1674" s="30">
        <v>5.69</v>
      </c>
      <c r="L1674" s="30">
        <v>5.69</v>
      </c>
      <c r="M1674" s="30">
        <v>5.49</v>
      </c>
      <c r="N1674" s="30">
        <v>5.49</v>
      </c>
      <c r="O1674" s="30">
        <v>5.49</v>
      </c>
      <c r="P1674" s="30">
        <v>4.7416666666666671</v>
      </c>
      <c r="Q1674" s="30">
        <v>4.7416666666666671</v>
      </c>
      <c r="R1674" s="31">
        <v>4.9410000000000007</v>
      </c>
    </row>
    <row r="1675" spans="1:18" ht="15" thickBot="1" x14ac:dyDescent="0.4">
      <c r="A1675" s="5" t="s">
        <v>903</v>
      </c>
      <c r="B1675" s="13" t="s">
        <v>16</v>
      </c>
      <c r="C1675" s="13" t="s">
        <v>17</v>
      </c>
      <c r="D1675" s="13" t="s">
        <v>84</v>
      </c>
      <c r="E1675" s="13" t="s">
        <v>904</v>
      </c>
      <c r="F1675" s="13" t="s">
        <v>91</v>
      </c>
      <c r="G1675" s="13" t="s">
        <v>70</v>
      </c>
      <c r="H1675" s="14">
        <v>0.02</v>
      </c>
      <c r="I1675" s="15" t="s">
        <v>23</v>
      </c>
      <c r="J1675" s="16">
        <v>5.99</v>
      </c>
      <c r="K1675" s="17">
        <v>5.99</v>
      </c>
      <c r="L1675" s="17">
        <v>5.99</v>
      </c>
      <c r="M1675" s="17">
        <v>5.79</v>
      </c>
      <c r="N1675" s="17">
        <v>5.79</v>
      </c>
      <c r="O1675" s="17">
        <v>5.79</v>
      </c>
      <c r="P1675" s="17">
        <v>4.9916666666666671</v>
      </c>
      <c r="Q1675" s="17">
        <v>4.9916666666666671</v>
      </c>
      <c r="R1675" s="17">
        <v>5.2110000000000003</v>
      </c>
    </row>
    <row r="1676" spans="1:18" ht="15" thickBot="1" x14ac:dyDescent="0.4">
      <c r="A1676" s="5" t="s">
        <v>903</v>
      </c>
      <c r="B1676" s="19" t="s">
        <v>16</v>
      </c>
      <c r="C1676" s="19" t="s">
        <v>17</v>
      </c>
      <c r="D1676" s="19" t="s">
        <v>84</v>
      </c>
      <c r="E1676" s="19" t="s">
        <v>904</v>
      </c>
      <c r="F1676" s="19" t="s">
        <v>91</v>
      </c>
      <c r="G1676" s="19" t="s">
        <v>70</v>
      </c>
      <c r="H1676" s="20">
        <v>0.02</v>
      </c>
      <c r="I1676" s="21" t="s">
        <v>25</v>
      </c>
      <c r="J1676" s="22">
        <v>0</v>
      </c>
      <c r="K1676" s="23">
        <v>0</v>
      </c>
      <c r="L1676" s="23">
        <v>0</v>
      </c>
      <c r="M1676" s="23">
        <v>0</v>
      </c>
      <c r="N1676" s="23">
        <v>0</v>
      </c>
      <c r="O1676" s="23">
        <v>0</v>
      </c>
      <c r="P1676" s="23">
        <v>0</v>
      </c>
      <c r="Q1676" s="23">
        <v>0</v>
      </c>
      <c r="R1676" s="24">
        <v>0</v>
      </c>
    </row>
    <row r="1677" spans="1:18" ht="15" thickBot="1" x14ac:dyDescent="0.4">
      <c r="A1677" s="5" t="s">
        <v>903</v>
      </c>
      <c r="B1677" s="26" t="s">
        <v>16</v>
      </c>
      <c r="C1677" s="26" t="s">
        <v>17</v>
      </c>
      <c r="D1677" s="26" t="s">
        <v>84</v>
      </c>
      <c r="E1677" s="26" t="s">
        <v>880</v>
      </c>
      <c r="F1677" s="26" t="s">
        <v>88</v>
      </c>
      <c r="G1677" s="26" t="s">
        <v>70</v>
      </c>
      <c r="H1677" s="27">
        <v>0.02</v>
      </c>
      <c r="I1677" s="28" t="s">
        <v>22</v>
      </c>
      <c r="J1677" s="29">
        <v>5.99</v>
      </c>
      <c r="K1677" s="30">
        <v>5.99</v>
      </c>
      <c r="L1677" s="30">
        <v>5.99</v>
      </c>
      <c r="M1677" s="30">
        <v>5.79</v>
      </c>
      <c r="N1677" s="30">
        <v>5.79</v>
      </c>
      <c r="O1677" s="30">
        <v>5.79</v>
      </c>
      <c r="P1677" s="30">
        <v>5</v>
      </c>
      <c r="Q1677" s="30">
        <v>5</v>
      </c>
      <c r="R1677" s="31">
        <v>5.52</v>
      </c>
    </row>
    <row r="1678" spans="1:18" ht="15" thickBot="1" x14ac:dyDescent="0.4">
      <c r="A1678" s="5" t="s">
        <v>903</v>
      </c>
      <c r="B1678" s="13" t="s">
        <v>16</v>
      </c>
      <c r="C1678" s="13" t="s">
        <v>17</v>
      </c>
      <c r="D1678" s="13" t="s">
        <v>84</v>
      </c>
      <c r="E1678" s="13" t="s">
        <v>880</v>
      </c>
      <c r="F1678" s="13" t="s">
        <v>88</v>
      </c>
      <c r="G1678" s="13" t="s">
        <v>70</v>
      </c>
      <c r="H1678" s="14">
        <v>0.02</v>
      </c>
      <c r="I1678" s="15" t="s">
        <v>23</v>
      </c>
      <c r="J1678" s="16">
        <v>5.99</v>
      </c>
      <c r="K1678" s="17">
        <v>5.99</v>
      </c>
      <c r="L1678" s="17">
        <v>5.99</v>
      </c>
      <c r="M1678" s="17">
        <v>5.79</v>
      </c>
      <c r="N1678" s="17">
        <v>5.79</v>
      </c>
      <c r="O1678" s="17">
        <v>5.79</v>
      </c>
      <c r="P1678" s="17">
        <v>5</v>
      </c>
      <c r="Q1678" s="17">
        <v>5</v>
      </c>
      <c r="R1678" s="17">
        <v>5.52</v>
      </c>
    </row>
    <row r="1679" spans="1:18" ht="15" thickBot="1" x14ac:dyDescent="0.4">
      <c r="A1679" s="5" t="s">
        <v>903</v>
      </c>
      <c r="B1679" s="19" t="s">
        <v>16</v>
      </c>
      <c r="C1679" s="19" t="s">
        <v>17</v>
      </c>
      <c r="D1679" s="19" t="s">
        <v>84</v>
      </c>
      <c r="E1679" s="19" t="s">
        <v>880</v>
      </c>
      <c r="F1679" s="19" t="s">
        <v>88</v>
      </c>
      <c r="G1679" s="19" t="s">
        <v>70</v>
      </c>
      <c r="H1679" s="20">
        <v>0.02</v>
      </c>
      <c r="I1679" s="21" t="s">
        <v>25</v>
      </c>
      <c r="J1679" s="22">
        <v>0</v>
      </c>
      <c r="K1679" s="23">
        <v>0</v>
      </c>
      <c r="L1679" s="23">
        <v>0</v>
      </c>
      <c r="M1679" s="23">
        <v>0</v>
      </c>
      <c r="N1679" s="23">
        <v>0</v>
      </c>
      <c r="O1679" s="23">
        <v>0</v>
      </c>
      <c r="P1679" s="23">
        <v>0</v>
      </c>
      <c r="Q1679" s="23">
        <v>0</v>
      </c>
      <c r="R1679" s="24">
        <v>0</v>
      </c>
    </row>
    <row r="1680" spans="1:18" ht="15" thickBot="1" x14ac:dyDescent="0.4">
      <c r="A1680" s="5" t="s">
        <v>903</v>
      </c>
      <c r="B1680" s="26" t="s">
        <v>16</v>
      </c>
      <c r="C1680" s="26" t="s">
        <v>17</v>
      </c>
      <c r="D1680" s="26" t="s">
        <v>84</v>
      </c>
      <c r="E1680" s="26" t="s">
        <v>881</v>
      </c>
      <c r="F1680" s="26" t="s">
        <v>556</v>
      </c>
      <c r="G1680" s="26" t="s">
        <v>70</v>
      </c>
      <c r="H1680" s="27">
        <v>0.02</v>
      </c>
      <c r="I1680" s="28" t="s">
        <v>22</v>
      </c>
      <c r="J1680" s="29">
        <v>8.7899999999999991</v>
      </c>
      <c r="K1680" s="30">
        <v>8.7899999999999991</v>
      </c>
      <c r="L1680" s="30">
        <v>8.7899999999999991</v>
      </c>
      <c r="M1680" s="30">
        <v>8.19</v>
      </c>
      <c r="N1680" s="30">
        <v>8.19</v>
      </c>
      <c r="O1680" s="30">
        <v>8.19</v>
      </c>
      <c r="P1680" s="30">
        <v>9.49</v>
      </c>
      <c r="Q1680" s="30">
        <v>9.49</v>
      </c>
      <c r="R1680" s="31">
        <v>9.2899999999999991</v>
      </c>
    </row>
    <row r="1681" spans="1:18" ht="15" thickBot="1" x14ac:dyDescent="0.4">
      <c r="A1681" s="5" t="s">
        <v>903</v>
      </c>
      <c r="B1681" s="13" t="s">
        <v>16</v>
      </c>
      <c r="C1681" s="13" t="s">
        <v>17</v>
      </c>
      <c r="D1681" s="13" t="s">
        <v>84</v>
      </c>
      <c r="E1681" s="13" t="s">
        <v>881</v>
      </c>
      <c r="F1681" s="13" t="s">
        <v>556</v>
      </c>
      <c r="G1681" s="13" t="s">
        <v>70</v>
      </c>
      <c r="H1681" s="14">
        <v>0.02</v>
      </c>
      <c r="I1681" s="15" t="s">
        <v>23</v>
      </c>
      <c r="J1681" s="16">
        <v>8.7899999999999991</v>
      </c>
      <c r="K1681" s="17">
        <v>8.7899999999999991</v>
      </c>
      <c r="L1681" s="17">
        <v>8.7899999999999991</v>
      </c>
      <c r="M1681" s="17">
        <v>8.19</v>
      </c>
      <c r="N1681" s="17">
        <v>8.19</v>
      </c>
      <c r="O1681" s="17">
        <v>8.19</v>
      </c>
      <c r="P1681" s="17">
        <v>9.49</v>
      </c>
      <c r="Q1681" s="17">
        <v>9.49</v>
      </c>
      <c r="R1681" s="17">
        <v>9.2899999999999991</v>
      </c>
    </row>
    <row r="1682" spans="1:18" ht="15" thickBot="1" x14ac:dyDescent="0.4">
      <c r="A1682" s="5" t="s">
        <v>903</v>
      </c>
      <c r="B1682" s="19" t="s">
        <v>16</v>
      </c>
      <c r="C1682" s="19" t="s">
        <v>17</v>
      </c>
      <c r="D1682" s="19" t="s">
        <v>84</v>
      </c>
      <c r="E1682" s="19" t="s">
        <v>881</v>
      </c>
      <c r="F1682" s="19" t="s">
        <v>556</v>
      </c>
      <c r="G1682" s="19" t="s">
        <v>70</v>
      </c>
      <c r="H1682" s="20">
        <v>0.02</v>
      </c>
      <c r="I1682" s="21" t="s">
        <v>25</v>
      </c>
      <c r="J1682" s="22">
        <v>0</v>
      </c>
      <c r="K1682" s="23">
        <v>0</v>
      </c>
      <c r="L1682" s="23">
        <v>0</v>
      </c>
      <c r="M1682" s="23">
        <v>0</v>
      </c>
      <c r="N1682" s="23">
        <v>0</v>
      </c>
      <c r="O1682" s="23">
        <v>0</v>
      </c>
      <c r="P1682" s="23">
        <v>0</v>
      </c>
      <c r="Q1682" s="23">
        <v>0</v>
      </c>
      <c r="R1682" s="24">
        <v>0</v>
      </c>
    </row>
    <row r="1683" spans="1:18" ht="15" thickBot="1" x14ac:dyDescent="0.4">
      <c r="A1683" s="5" t="s">
        <v>903</v>
      </c>
      <c r="B1683" s="26" t="s">
        <v>16</v>
      </c>
      <c r="C1683" s="26" t="s">
        <v>17</v>
      </c>
      <c r="D1683" s="26" t="s">
        <v>84</v>
      </c>
      <c r="E1683" s="26" t="s">
        <v>881</v>
      </c>
      <c r="F1683" s="26" t="s">
        <v>93</v>
      </c>
      <c r="G1683" s="26" t="s">
        <v>70</v>
      </c>
      <c r="H1683" s="27">
        <v>0.02</v>
      </c>
      <c r="I1683" s="28" t="s">
        <v>22</v>
      </c>
      <c r="J1683" s="29">
        <v>8.5399999999999991</v>
      </c>
      <c r="K1683" s="30">
        <v>8.5399999999999991</v>
      </c>
      <c r="L1683" s="30">
        <v>8.5399999999999991</v>
      </c>
      <c r="M1683" s="30">
        <v>8.2899999999999991</v>
      </c>
      <c r="N1683" s="30">
        <v>8.2899999999999991</v>
      </c>
      <c r="O1683" s="30">
        <v>8.2899999999999991</v>
      </c>
      <c r="P1683" s="30">
        <v>9.2100000000000009</v>
      </c>
      <c r="Q1683" s="30">
        <v>9.2100000000000009</v>
      </c>
      <c r="R1683" s="31">
        <v>9.15</v>
      </c>
    </row>
    <row r="1684" spans="1:18" ht="15" thickBot="1" x14ac:dyDescent="0.4">
      <c r="A1684" s="5" t="s">
        <v>903</v>
      </c>
      <c r="B1684" s="13" t="s">
        <v>16</v>
      </c>
      <c r="C1684" s="13" t="s">
        <v>17</v>
      </c>
      <c r="D1684" s="13" t="s">
        <v>84</v>
      </c>
      <c r="E1684" s="13" t="s">
        <v>881</v>
      </c>
      <c r="F1684" s="13" t="s">
        <v>93</v>
      </c>
      <c r="G1684" s="13" t="s">
        <v>70</v>
      </c>
      <c r="H1684" s="14">
        <v>0.02</v>
      </c>
      <c r="I1684" s="15" t="s">
        <v>23</v>
      </c>
      <c r="J1684" s="16">
        <v>8.14</v>
      </c>
      <c r="K1684" s="17">
        <v>8.14</v>
      </c>
      <c r="L1684" s="17">
        <v>8.14</v>
      </c>
      <c r="M1684" s="17">
        <v>7.94</v>
      </c>
      <c r="N1684" s="17">
        <v>7.94</v>
      </c>
      <c r="O1684" s="17">
        <v>7.94</v>
      </c>
      <c r="P1684" s="17">
        <v>8.8800000000000008</v>
      </c>
      <c r="Q1684" s="17">
        <v>8.8800000000000008</v>
      </c>
      <c r="R1684" s="17">
        <v>8.82</v>
      </c>
    </row>
    <row r="1685" spans="1:18" ht="15" thickBot="1" x14ac:dyDescent="0.4">
      <c r="A1685" s="5" t="s">
        <v>903</v>
      </c>
      <c r="B1685" s="19" t="s">
        <v>16</v>
      </c>
      <c r="C1685" s="19" t="s">
        <v>17</v>
      </c>
      <c r="D1685" s="19" t="s">
        <v>84</v>
      </c>
      <c r="E1685" s="19" t="s">
        <v>881</v>
      </c>
      <c r="F1685" s="19" t="s">
        <v>93</v>
      </c>
      <c r="G1685" s="19" t="s">
        <v>70</v>
      </c>
      <c r="H1685" s="20">
        <v>0.02</v>
      </c>
      <c r="I1685" s="21" t="s">
        <v>25</v>
      </c>
      <c r="J1685" s="22">
        <v>-4.6838407494145029E-2</v>
      </c>
      <c r="K1685" s="23">
        <v>-4.6838407494145029E-2</v>
      </c>
      <c r="L1685" s="23">
        <v>-4.6838407494145029E-2</v>
      </c>
      <c r="M1685" s="23">
        <v>-4.2219541616405176E-2</v>
      </c>
      <c r="N1685" s="23">
        <v>-4.2219541616405176E-2</v>
      </c>
      <c r="O1685" s="23">
        <v>-4.2219541616405176E-2</v>
      </c>
      <c r="P1685" s="23">
        <v>-3.5830618892508159E-2</v>
      </c>
      <c r="Q1685" s="23">
        <v>-3.5830618892508159E-2</v>
      </c>
      <c r="R1685" s="24">
        <v>-3.6065573770491799E-2</v>
      </c>
    </row>
    <row r="1686" spans="1:18" ht="15" thickBot="1" x14ac:dyDescent="0.4">
      <c r="A1686" s="5" t="s">
        <v>903</v>
      </c>
      <c r="B1686" s="26" t="s">
        <v>16</v>
      </c>
      <c r="C1686" s="26" t="s">
        <v>17</v>
      </c>
      <c r="D1686" s="26" t="s">
        <v>84</v>
      </c>
      <c r="E1686" s="26" t="s">
        <v>881</v>
      </c>
      <c r="F1686" s="26" t="s">
        <v>916</v>
      </c>
      <c r="G1686" s="26" t="s">
        <v>70</v>
      </c>
      <c r="H1686" s="27">
        <v>0.02</v>
      </c>
      <c r="I1686" s="28" t="s">
        <v>22</v>
      </c>
      <c r="J1686" s="29">
        <v>8.5399999999999991</v>
      </c>
      <c r="K1686" s="30">
        <v>8.5399999999999991</v>
      </c>
      <c r="L1686" s="30">
        <v>8.5399999999999991</v>
      </c>
      <c r="M1686" s="30">
        <v>8.2899999999999991</v>
      </c>
      <c r="N1686" s="30">
        <v>8.2899999999999991</v>
      </c>
      <c r="O1686" s="30">
        <v>8.2899999999999991</v>
      </c>
      <c r="P1686" s="30">
        <v>9.2100000000000009</v>
      </c>
      <c r="Q1686" s="30">
        <v>9.2100000000000009</v>
      </c>
      <c r="R1686" s="31">
        <v>9.15</v>
      </c>
    </row>
    <row r="1687" spans="1:18" ht="15" thickBot="1" x14ac:dyDescent="0.4">
      <c r="A1687" s="5" t="s">
        <v>903</v>
      </c>
      <c r="B1687" s="13" t="s">
        <v>16</v>
      </c>
      <c r="C1687" s="13" t="s">
        <v>17</v>
      </c>
      <c r="D1687" s="13" t="s">
        <v>84</v>
      </c>
      <c r="E1687" s="13" t="s">
        <v>881</v>
      </c>
      <c r="F1687" s="13" t="s">
        <v>916</v>
      </c>
      <c r="G1687" s="13" t="s">
        <v>70</v>
      </c>
      <c r="H1687" s="14">
        <v>0.02</v>
      </c>
      <c r="I1687" s="15" t="s">
        <v>23</v>
      </c>
      <c r="J1687" s="16">
        <v>7.74</v>
      </c>
      <c r="K1687" s="17">
        <v>7.74</v>
      </c>
      <c r="L1687" s="17">
        <v>7.74</v>
      </c>
      <c r="M1687" s="17">
        <v>7.59</v>
      </c>
      <c r="N1687" s="17">
        <v>7.59</v>
      </c>
      <c r="O1687" s="17">
        <v>7.59</v>
      </c>
      <c r="P1687" s="17">
        <v>8.5399999999999991</v>
      </c>
      <c r="Q1687" s="17">
        <v>8.5399999999999991</v>
      </c>
      <c r="R1687" s="17">
        <v>8.48</v>
      </c>
    </row>
    <row r="1688" spans="1:18" ht="15" thickBot="1" x14ac:dyDescent="0.4">
      <c r="A1688" s="5" t="s">
        <v>903</v>
      </c>
      <c r="B1688" s="19" t="s">
        <v>16</v>
      </c>
      <c r="C1688" s="19" t="s">
        <v>17</v>
      </c>
      <c r="D1688" s="19" t="s">
        <v>84</v>
      </c>
      <c r="E1688" s="19" t="s">
        <v>881</v>
      </c>
      <c r="F1688" s="19" t="s">
        <v>916</v>
      </c>
      <c r="G1688" s="19" t="s">
        <v>70</v>
      </c>
      <c r="H1688" s="20">
        <v>0.02</v>
      </c>
      <c r="I1688" s="21" t="s">
        <v>25</v>
      </c>
      <c r="J1688" s="22">
        <v>-9.367681498829028E-2</v>
      </c>
      <c r="K1688" s="23">
        <v>-9.367681498829028E-2</v>
      </c>
      <c r="L1688" s="23">
        <v>-9.367681498829028E-2</v>
      </c>
      <c r="M1688" s="23">
        <v>-8.4439083232810574E-2</v>
      </c>
      <c r="N1688" s="23">
        <v>-8.4439083232810574E-2</v>
      </c>
      <c r="O1688" s="23">
        <v>-8.4439083232810574E-2</v>
      </c>
      <c r="P1688" s="23">
        <v>-7.2747014115092434E-2</v>
      </c>
      <c r="Q1688" s="23">
        <v>-7.2747014115092434E-2</v>
      </c>
      <c r="R1688" s="24">
        <v>-7.3224043715847009E-2</v>
      </c>
    </row>
    <row r="1689" spans="1:18" ht="15" thickBot="1" x14ac:dyDescent="0.4">
      <c r="A1689" s="5" t="s">
        <v>903</v>
      </c>
      <c r="B1689" s="26" t="s">
        <v>16</v>
      </c>
      <c r="C1689" s="26" t="s">
        <v>17</v>
      </c>
      <c r="D1689" s="26" t="s">
        <v>84</v>
      </c>
      <c r="E1689" s="26" t="s">
        <v>881</v>
      </c>
      <c r="F1689" s="26" t="s">
        <v>917</v>
      </c>
      <c r="G1689" s="26" t="s">
        <v>70</v>
      </c>
      <c r="H1689" s="27">
        <v>0.02</v>
      </c>
      <c r="I1689" s="28" t="s">
        <v>22</v>
      </c>
      <c r="J1689" s="29">
        <v>8.5399999999999991</v>
      </c>
      <c r="K1689" s="30">
        <v>8.5399999999999991</v>
      </c>
      <c r="L1689" s="30">
        <v>8.5399999999999991</v>
      </c>
      <c r="M1689" s="30">
        <v>8.2899999999999991</v>
      </c>
      <c r="N1689" s="30">
        <v>8.2899999999999991</v>
      </c>
      <c r="O1689" s="30">
        <v>8.2899999999999991</v>
      </c>
      <c r="P1689" s="30">
        <v>9.2100000000000009</v>
      </c>
      <c r="Q1689" s="30">
        <v>9.2100000000000009</v>
      </c>
      <c r="R1689" s="31">
        <v>9.15</v>
      </c>
    </row>
    <row r="1690" spans="1:18" ht="15" thickBot="1" x14ac:dyDescent="0.4">
      <c r="A1690" s="5" t="s">
        <v>903</v>
      </c>
      <c r="B1690" s="13" t="s">
        <v>16</v>
      </c>
      <c r="C1690" s="13" t="s">
        <v>17</v>
      </c>
      <c r="D1690" s="13" t="s">
        <v>84</v>
      </c>
      <c r="E1690" s="13" t="s">
        <v>881</v>
      </c>
      <c r="F1690" s="13" t="s">
        <v>917</v>
      </c>
      <c r="G1690" s="13" t="s">
        <v>70</v>
      </c>
      <c r="H1690" s="14">
        <v>0.02</v>
      </c>
      <c r="I1690" s="15" t="s">
        <v>23</v>
      </c>
      <c r="J1690" s="16">
        <v>7.74</v>
      </c>
      <c r="K1690" s="17">
        <v>7.74</v>
      </c>
      <c r="L1690" s="17">
        <v>7.74</v>
      </c>
      <c r="M1690" s="17">
        <v>7.59</v>
      </c>
      <c r="N1690" s="17">
        <v>7.59</v>
      </c>
      <c r="O1690" s="17">
        <v>7.59</v>
      </c>
      <c r="P1690" s="17">
        <v>8.5399999999999991</v>
      </c>
      <c r="Q1690" s="17">
        <v>8.5399999999999991</v>
      </c>
      <c r="R1690" s="17">
        <v>8.48</v>
      </c>
    </row>
    <row r="1691" spans="1:18" ht="15" thickBot="1" x14ac:dyDescent="0.4">
      <c r="A1691" s="5" t="s">
        <v>903</v>
      </c>
      <c r="B1691" s="19" t="s">
        <v>16</v>
      </c>
      <c r="C1691" s="19" t="s">
        <v>17</v>
      </c>
      <c r="D1691" s="19" t="s">
        <v>84</v>
      </c>
      <c r="E1691" s="19" t="s">
        <v>881</v>
      </c>
      <c r="F1691" s="19" t="s">
        <v>917</v>
      </c>
      <c r="G1691" s="19" t="s">
        <v>70</v>
      </c>
      <c r="H1691" s="20">
        <v>0.02</v>
      </c>
      <c r="I1691" s="21" t="s">
        <v>25</v>
      </c>
      <c r="J1691" s="22">
        <v>-9.367681498829028E-2</v>
      </c>
      <c r="K1691" s="23">
        <v>-9.367681498829028E-2</v>
      </c>
      <c r="L1691" s="23">
        <v>-9.367681498829028E-2</v>
      </c>
      <c r="M1691" s="23">
        <v>-8.4439083232810574E-2</v>
      </c>
      <c r="N1691" s="23">
        <v>-8.4439083232810574E-2</v>
      </c>
      <c r="O1691" s="23">
        <v>-8.4439083232810574E-2</v>
      </c>
      <c r="P1691" s="23">
        <v>-7.2747014115092434E-2</v>
      </c>
      <c r="Q1691" s="23">
        <v>-7.2747014115092434E-2</v>
      </c>
      <c r="R1691" s="24">
        <v>-7.3224043715847009E-2</v>
      </c>
    </row>
    <row r="1692" spans="1:18" ht="15" thickBot="1" x14ac:dyDescent="0.4">
      <c r="A1692" s="5" t="s">
        <v>903</v>
      </c>
      <c r="B1692" s="26" t="s">
        <v>16</v>
      </c>
      <c r="C1692" s="26" t="s">
        <v>17</v>
      </c>
      <c r="D1692" s="26" t="s">
        <v>84</v>
      </c>
      <c r="E1692" s="26" t="s">
        <v>881</v>
      </c>
      <c r="F1692" s="26" t="s">
        <v>94</v>
      </c>
      <c r="G1692" s="26" t="s">
        <v>70</v>
      </c>
      <c r="H1692" s="27">
        <v>0.02</v>
      </c>
      <c r="I1692" s="28" t="s">
        <v>22</v>
      </c>
      <c r="J1692" s="29">
        <v>8.24</v>
      </c>
      <c r="K1692" s="30">
        <v>8.24</v>
      </c>
      <c r="L1692" s="30">
        <v>8.24</v>
      </c>
      <c r="M1692" s="30">
        <v>7.54</v>
      </c>
      <c r="N1692" s="30">
        <v>7.54</v>
      </c>
      <c r="O1692" s="30">
        <v>7.54</v>
      </c>
      <c r="P1692" s="30">
        <v>8.86</v>
      </c>
      <c r="Q1692" s="30">
        <v>8.86</v>
      </c>
      <c r="R1692" s="31">
        <v>8.57</v>
      </c>
    </row>
    <row r="1693" spans="1:18" ht="15" thickBot="1" x14ac:dyDescent="0.4">
      <c r="A1693" s="5" t="s">
        <v>903</v>
      </c>
      <c r="B1693" s="13" t="s">
        <v>16</v>
      </c>
      <c r="C1693" s="13" t="s">
        <v>17</v>
      </c>
      <c r="D1693" s="13" t="s">
        <v>84</v>
      </c>
      <c r="E1693" s="13" t="s">
        <v>881</v>
      </c>
      <c r="F1693" s="13" t="s">
        <v>94</v>
      </c>
      <c r="G1693" s="13" t="s">
        <v>70</v>
      </c>
      <c r="H1693" s="14">
        <v>0.02</v>
      </c>
      <c r="I1693" s="15" t="s">
        <v>23</v>
      </c>
      <c r="J1693" s="16">
        <v>8.24</v>
      </c>
      <c r="K1693" s="17">
        <v>8.24</v>
      </c>
      <c r="L1693" s="17">
        <v>8.24</v>
      </c>
      <c r="M1693" s="17">
        <v>7.54</v>
      </c>
      <c r="N1693" s="17">
        <v>7.54</v>
      </c>
      <c r="O1693" s="17">
        <v>7.54</v>
      </c>
      <c r="P1693" s="17">
        <v>8.86</v>
      </c>
      <c r="Q1693" s="17">
        <v>8.86</v>
      </c>
      <c r="R1693" s="17">
        <v>8.57</v>
      </c>
    </row>
    <row r="1694" spans="1:18" ht="15" thickBot="1" x14ac:dyDescent="0.4">
      <c r="A1694" s="5" t="s">
        <v>903</v>
      </c>
      <c r="B1694" s="19" t="s">
        <v>16</v>
      </c>
      <c r="C1694" s="19" t="s">
        <v>17</v>
      </c>
      <c r="D1694" s="19" t="s">
        <v>84</v>
      </c>
      <c r="E1694" s="19" t="s">
        <v>881</v>
      </c>
      <c r="F1694" s="19" t="s">
        <v>94</v>
      </c>
      <c r="G1694" s="19" t="s">
        <v>70</v>
      </c>
      <c r="H1694" s="20">
        <v>0.02</v>
      </c>
      <c r="I1694" s="21" t="s">
        <v>25</v>
      </c>
      <c r="J1694" s="22">
        <v>0</v>
      </c>
      <c r="K1694" s="23">
        <v>0</v>
      </c>
      <c r="L1694" s="23">
        <v>0</v>
      </c>
      <c r="M1694" s="23">
        <v>0</v>
      </c>
      <c r="N1694" s="23">
        <v>0</v>
      </c>
      <c r="O1694" s="23">
        <v>0</v>
      </c>
      <c r="P1694" s="23">
        <v>0</v>
      </c>
      <c r="Q1694" s="23">
        <v>0</v>
      </c>
      <c r="R1694" s="24">
        <v>0</v>
      </c>
    </row>
    <row r="1695" spans="1:18" ht="15" thickBot="1" x14ac:dyDescent="0.4">
      <c r="A1695" s="5" t="s">
        <v>903</v>
      </c>
      <c r="B1695" s="26" t="s">
        <v>16</v>
      </c>
      <c r="C1695" s="26" t="s">
        <v>17</v>
      </c>
      <c r="D1695" s="26" t="s">
        <v>95</v>
      </c>
      <c r="E1695" s="26" t="s">
        <v>904</v>
      </c>
      <c r="F1695" s="26" t="s">
        <v>96</v>
      </c>
      <c r="G1695" s="26" t="s">
        <v>70</v>
      </c>
      <c r="H1695" s="27">
        <v>2.2499999999999999E-2</v>
      </c>
      <c r="I1695" s="28" t="s">
        <v>22</v>
      </c>
      <c r="J1695" s="29">
        <v>8.99</v>
      </c>
      <c r="K1695" s="30">
        <v>8.99</v>
      </c>
      <c r="L1695" s="30">
        <v>8.99</v>
      </c>
      <c r="M1695" s="30">
        <v>8.49</v>
      </c>
      <c r="N1695" s="30">
        <v>8.49</v>
      </c>
      <c r="O1695" s="30">
        <v>8.49</v>
      </c>
      <c r="P1695" s="30">
        <v>7.49</v>
      </c>
      <c r="Q1695" s="30">
        <v>7.49</v>
      </c>
      <c r="R1695" s="31">
        <v>9.89</v>
      </c>
    </row>
    <row r="1696" spans="1:18" ht="15" thickBot="1" x14ac:dyDescent="0.4">
      <c r="A1696" s="5" t="s">
        <v>903</v>
      </c>
      <c r="B1696" s="13" t="s">
        <v>16</v>
      </c>
      <c r="C1696" s="13" t="s">
        <v>17</v>
      </c>
      <c r="D1696" s="13" t="s">
        <v>95</v>
      </c>
      <c r="E1696" s="13" t="s">
        <v>904</v>
      </c>
      <c r="F1696" s="13" t="s">
        <v>96</v>
      </c>
      <c r="G1696" s="13" t="s">
        <v>70</v>
      </c>
      <c r="H1696" s="14">
        <v>2.2499999999999999E-2</v>
      </c>
      <c r="I1696" s="15" t="s">
        <v>23</v>
      </c>
      <c r="J1696" s="16">
        <v>8.99</v>
      </c>
      <c r="K1696" s="17">
        <v>8.99</v>
      </c>
      <c r="L1696" s="17">
        <v>8.99</v>
      </c>
      <c r="M1696" s="17">
        <v>8.49</v>
      </c>
      <c r="N1696" s="17">
        <v>8.49</v>
      </c>
      <c r="O1696" s="17">
        <v>8.49</v>
      </c>
      <c r="P1696" s="17">
        <v>7.49</v>
      </c>
      <c r="Q1696" s="17">
        <v>7.49</v>
      </c>
      <c r="R1696" s="17">
        <v>9.89</v>
      </c>
    </row>
    <row r="1697" spans="1:18" ht="15" thickBot="1" x14ac:dyDescent="0.4">
      <c r="A1697" s="5" t="s">
        <v>903</v>
      </c>
      <c r="B1697" s="19" t="s">
        <v>16</v>
      </c>
      <c r="C1697" s="19" t="s">
        <v>17</v>
      </c>
      <c r="D1697" s="19" t="s">
        <v>95</v>
      </c>
      <c r="E1697" s="19" t="s">
        <v>904</v>
      </c>
      <c r="F1697" s="19" t="s">
        <v>96</v>
      </c>
      <c r="G1697" s="19" t="s">
        <v>70</v>
      </c>
      <c r="H1697" s="20">
        <v>2.2499999999999999E-2</v>
      </c>
      <c r="I1697" s="21" t="s">
        <v>25</v>
      </c>
      <c r="J1697" s="22">
        <v>0</v>
      </c>
      <c r="K1697" s="23">
        <v>0</v>
      </c>
      <c r="L1697" s="23">
        <v>0</v>
      </c>
      <c r="M1697" s="23">
        <v>0</v>
      </c>
      <c r="N1697" s="23">
        <v>0</v>
      </c>
      <c r="O1697" s="23">
        <v>0</v>
      </c>
      <c r="P1697" s="23">
        <v>0</v>
      </c>
      <c r="Q1697" s="23">
        <v>0</v>
      </c>
      <c r="R1697" s="24">
        <v>0</v>
      </c>
    </row>
    <row r="1698" spans="1:18" ht="15" thickBot="1" x14ac:dyDescent="0.4">
      <c r="A1698" s="5" t="s">
        <v>903</v>
      </c>
      <c r="B1698" s="26" t="s">
        <v>16</v>
      </c>
      <c r="C1698" s="26" t="s">
        <v>17</v>
      </c>
      <c r="D1698" s="26" t="s">
        <v>95</v>
      </c>
      <c r="E1698" s="26" t="s">
        <v>904</v>
      </c>
      <c r="F1698" s="26" t="s">
        <v>97</v>
      </c>
      <c r="G1698" s="26" t="s">
        <v>70</v>
      </c>
      <c r="H1698" s="77">
        <v>2.2499999999999999E-2</v>
      </c>
      <c r="I1698" s="28" t="s">
        <v>22</v>
      </c>
      <c r="J1698" s="29">
        <v>8.7899999999999991</v>
      </c>
      <c r="K1698" s="30">
        <v>8.7899999999999991</v>
      </c>
      <c r="L1698" s="30">
        <v>8.7899999999999991</v>
      </c>
      <c r="M1698" s="30">
        <v>8.49</v>
      </c>
      <c r="N1698" s="30">
        <v>8.49</v>
      </c>
      <c r="O1698" s="30">
        <v>8.49</v>
      </c>
      <c r="P1698" s="30">
        <v>7.34</v>
      </c>
      <c r="Q1698" s="30">
        <v>7.34</v>
      </c>
      <c r="R1698" s="31">
        <v>9.67</v>
      </c>
    </row>
    <row r="1699" spans="1:18" ht="15" thickBot="1" x14ac:dyDescent="0.4">
      <c r="A1699" s="5" t="s">
        <v>903</v>
      </c>
      <c r="B1699" s="13" t="s">
        <v>16</v>
      </c>
      <c r="C1699" s="13" t="s">
        <v>17</v>
      </c>
      <c r="D1699" s="13" t="s">
        <v>95</v>
      </c>
      <c r="E1699" s="13" t="s">
        <v>904</v>
      </c>
      <c r="F1699" s="13" t="s">
        <v>97</v>
      </c>
      <c r="G1699" s="13" t="s">
        <v>70</v>
      </c>
      <c r="H1699" s="78">
        <v>2.2499999999999999E-2</v>
      </c>
      <c r="I1699" s="15" t="s">
        <v>23</v>
      </c>
      <c r="J1699" s="16">
        <v>7.99</v>
      </c>
      <c r="K1699" s="17">
        <v>7.99</v>
      </c>
      <c r="L1699" s="17">
        <v>7.99</v>
      </c>
      <c r="M1699" s="17">
        <v>7.79</v>
      </c>
      <c r="N1699" s="17">
        <v>7.79</v>
      </c>
      <c r="O1699" s="17">
        <v>7.79</v>
      </c>
      <c r="P1699" s="17">
        <v>6.67</v>
      </c>
      <c r="Q1699" s="17">
        <v>6.67</v>
      </c>
      <c r="R1699" s="17">
        <v>9</v>
      </c>
    </row>
    <row r="1700" spans="1:18" ht="15" thickBot="1" x14ac:dyDescent="0.4">
      <c r="A1700" s="5" t="s">
        <v>903</v>
      </c>
      <c r="B1700" s="19" t="s">
        <v>16</v>
      </c>
      <c r="C1700" s="19" t="s">
        <v>17</v>
      </c>
      <c r="D1700" s="19" t="s">
        <v>95</v>
      </c>
      <c r="E1700" s="19" t="s">
        <v>904</v>
      </c>
      <c r="F1700" s="19" t="s">
        <v>97</v>
      </c>
      <c r="G1700" s="19" t="s">
        <v>70</v>
      </c>
      <c r="H1700" s="79">
        <v>2.2499999999999999E-2</v>
      </c>
      <c r="I1700" s="21" t="s">
        <v>25</v>
      </c>
      <c r="J1700" s="22">
        <v>-9.1012514220705221E-2</v>
      </c>
      <c r="K1700" s="23">
        <v>-9.1012514220705221E-2</v>
      </c>
      <c r="L1700" s="23">
        <v>-9.1012514220705221E-2</v>
      </c>
      <c r="M1700" s="23">
        <v>-8.2449941107184954E-2</v>
      </c>
      <c r="N1700" s="23">
        <v>-8.2449941107184954E-2</v>
      </c>
      <c r="O1700" s="23">
        <v>-8.2449941107184954E-2</v>
      </c>
      <c r="P1700" s="23">
        <v>-9.1280653950953639E-2</v>
      </c>
      <c r="Q1700" s="23">
        <v>-9.1280653950953639E-2</v>
      </c>
      <c r="R1700" s="24">
        <v>-6.9286452947259547E-2</v>
      </c>
    </row>
    <row r="1701" spans="1:18" ht="15" thickBot="1" x14ac:dyDescent="0.4">
      <c r="A1701" s="5" t="s">
        <v>903</v>
      </c>
      <c r="B1701" s="26" t="s">
        <v>16</v>
      </c>
      <c r="C1701" s="26" t="s">
        <v>17</v>
      </c>
      <c r="D1701" s="26" t="s">
        <v>98</v>
      </c>
      <c r="E1701" s="26" t="s">
        <v>904</v>
      </c>
      <c r="F1701" s="26" t="s">
        <v>99</v>
      </c>
      <c r="G1701" s="26" t="s">
        <v>70</v>
      </c>
      <c r="H1701" s="27">
        <v>2.5000000000000001E-2</v>
      </c>
      <c r="I1701" s="28" t="s">
        <v>22</v>
      </c>
      <c r="J1701" s="29">
        <v>9.99</v>
      </c>
      <c r="K1701" s="30">
        <v>9.99</v>
      </c>
      <c r="L1701" s="30">
        <v>9.99</v>
      </c>
      <c r="M1701" s="30">
        <v>8.99</v>
      </c>
      <c r="N1701" s="30">
        <v>8.99</v>
      </c>
      <c r="O1701" s="30">
        <v>8.99</v>
      </c>
      <c r="P1701" s="30">
        <v>8.34</v>
      </c>
      <c r="Q1701" s="30">
        <v>8.34</v>
      </c>
      <c r="R1701" s="31">
        <v>8.56</v>
      </c>
    </row>
    <row r="1702" spans="1:18" ht="15" thickBot="1" x14ac:dyDescent="0.4">
      <c r="A1702" s="5" t="s">
        <v>903</v>
      </c>
      <c r="B1702" s="13" t="s">
        <v>16</v>
      </c>
      <c r="C1702" s="13" t="s">
        <v>17</v>
      </c>
      <c r="D1702" s="13" t="s">
        <v>98</v>
      </c>
      <c r="E1702" s="13" t="s">
        <v>904</v>
      </c>
      <c r="F1702" s="13" t="s">
        <v>99</v>
      </c>
      <c r="G1702" s="13" t="s">
        <v>70</v>
      </c>
      <c r="H1702" s="14">
        <v>2.5000000000000001E-2</v>
      </c>
      <c r="I1702" s="15" t="s">
        <v>23</v>
      </c>
      <c r="J1702" s="16">
        <v>9.99</v>
      </c>
      <c r="K1702" s="17">
        <v>9.99</v>
      </c>
      <c r="L1702" s="17">
        <v>9.99</v>
      </c>
      <c r="M1702" s="17">
        <v>8.99</v>
      </c>
      <c r="N1702" s="17">
        <v>8.99</v>
      </c>
      <c r="O1702" s="17">
        <v>8.99</v>
      </c>
      <c r="P1702" s="17">
        <v>8.34</v>
      </c>
      <c r="Q1702" s="17">
        <v>8.34</v>
      </c>
      <c r="R1702" s="17">
        <v>8.56</v>
      </c>
    </row>
    <row r="1703" spans="1:18" ht="15" thickBot="1" x14ac:dyDescent="0.4">
      <c r="A1703" s="5" t="s">
        <v>903</v>
      </c>
      <c r="B1703" s="19" t="s">
        <v>16</v>
      </c>
      <c r="C1703" s="19" t="s">
        <v>17</v>
      </c>
      <c r="D1703" s="19" t="s">
        <v>98</v>
      </c>
      <c r="E1703" s="19" t="s">
        <v>904</v>
      </c>
      <c r="F1703" s="19" t="s">
        <v>99</v>
      </c>
      <c r="G1703" s="19" t="s">
        <v>70</v>
      </c>
      <c r="H1703" s="20">
        <v>2.5000000000000001E-2</v>
      </c>
      <c r="I1703" s="21" t="s">
        <v>25</v>
      </c>
      <c r="J1703" s="22">
        <v>0</v>
      </c>
      <c r="K1703" s="23">
        <v>0</v>
      </c>
      <c r="L1703" s="23">
        <v>0</v>
      </c>
      <c r="M1703" s="23">
        <v>0</v>
      </c>
      <c r="N1703" s="23">
        <v>0</v>
      </c>
      <c r="O1703" s="23">
        <v>0</v>
      </c>
      <c r="P1703" s="23">
        <v>0</v>
      </c>
      <c r="Q1703" s="23">
        <v>0</v>
      </c>
      <c r="R1703" s="24">
        <v>0</v>
      </c>
    </row>
    <row r="1704" spans="1:18" ht="15" thickBot="1" x14ac:dyDescent="0.4">
      <c r="A1704" s="5" t="s">
        <v>903</v>
      </c>
      <c r="B1704" s="26" t="s">
        <v>16</v>
      </c>
      <c r="C1704" s="26" t="s">
        <v>17</v>
      </c>
      <c r="D1704" s="26" t="s">
        <v>98</v>
      </c>
      <c r="E1704" s="26" t="s">
        <v>904</v>
      </c>
      <c r="F1704" s="26" t="s">
        <v>918</v>
      </c>
      <c r="G1704" s="26" t="s">
        <v>70</v>
      </c>
      <c r="H1704" s="27">
        <v>2.5000000000000001E-2</v>
      </c>
      <c r="I1704" s="28" t="s">
        <v>22</v>
      </c>
      <c r="J1704" s="29">
        <v>9.99</v>
      </c>
      <c r="K1704" s="30">
        <v>9.99</v>
      </c>
      <c r="L1704" s="30">
        <v>9.99</v>
      </c>
      <c r="M1704" s="30">
        <v>8.99</v>
      </c>
      <c r="N1704" s="30">
        <v>8.99</v>
      </c>
      <c r="O1704" s="30">
        <v>8.99</v>
      </c>
      <c r="P1704" s="30">
        <v>8.34</v>
      </c>
      <c r="Q1704" s="30">
        <v>8.34</v>
      </c>
      <c r="R1704" s="31">
        <v>8.56</v>
      </c>
    </row>
    <row r="1705" spans="1:18" ht="15" thickBot="1" x14ac:dyDescent="0.4">
      <c r="A1705" s="5" t="s">
        <v>903</v>
      </c>
      <c r="B1705" s="13" t="s">
        <v>16</v>
      </c>
      <c r="C1705" s="13" t="s">
        <v>17</v>
      </c>
      <c r="D1705" s="13" t="s">
        <v>98</v>
      </c>
      <c r="E1705" s="13" t="s">
        <v>904</v>
      </c>
      <c r="F1705" s="13" t="s">
        <v>918</v>
      </c>
      <c r="G1705" s="13" t="s">
        <v>70</v>
      </c>
      <c r="H1705" s="14">
        <v>2.5000000000000001E-2</v>
      </c>
      <c r="I1705" s="15" t="s">
        <v>23</v>
      </c>
      <c r="J1705" s="16">
        <v>9.99</v>
      </c>
      <c r="K1705" s="17">
        <v>9.99</v>
      </c>
      <c r="L1705" s="17">
        <v>9.99</v>
      </c>
      <c r="M1705" s="17">
        <v>8.99</v>
      </c>
      <c r="N1705" s="17">
        <v>8.99</v>
      </c>
      <c r="O1705" s="17">
        <v>8.99</v>
      </c>
      <c r="P1705" s="17">
        <v>8.34</v>
      </c>
      <c r="Q1705" s="17">
        <v>8.34</v>
      </c>
      <c r="R1705" s="17">
        <v>8.56</v>
      </c>
    </row>
    <row r="1706" spans="1:18" ht="15" thickBot="1" x14ac:dyDescent="0.4">
      <c r="A1706" s="5" t="s">
        <v>903</v>
      </c>
      <c r="B1706" s="19" t="s">
        <v>16</v>
      </c>
      <c r="C1706" s="19" t="s">
        <v>17</v>
      </c>
      <c r="D1706" s="19" t="s">
        <v>98</v>
      </c>
      <c r="E1706" s="19" t="s">
        <v>904</v>
      </c>
      <c r="F1706" s="19" t="s">
        <v>918</v>
      </c>
      <c r="G1706" s="19" t="s">
        <v>70</v>
      </c>
      <c r="H1706" s="20">
        <v>2.5000000000000001E-2</v>
      </c>
      <c r="I1706" s="21" t="s">
        <v>25</v>
      </c>
      <c r="J1706" s="22">
        <v>0</v>
      </c>
      <c r="K1706" s="23">
        <v>0</v>
      </c>
      <c r="L1706" s="23">
        <v>0</v>
      </c>
      <c r="M1706" s="23">
        <v>0</v>
      </c>
      <c r="N1706" s="23">
        <v>0</v>
      </c>
      <c r="O1706" s="23">
        <v>0</v>
      </c>
      <c r="P1706" s="23">
        <v>0</v>
      </c>
      <c r="Q1706" s="23">
        <v>0</v>
      </c>
      <c r="R1706" s="24">
        <v>0</v>
      </c>
    </row>
    <row r="1707" spans="1:18" ht="15" thickBot="1" x14ac:dyDescent="0.4">
      <c r="A1707" s="5" t="s">
        <v>903</v>
      </c>
      <c r="B1707" s="26" t="s">
        <v>16</v>
      </c>
      <c r="C1707" s="26" t="s">
        <v>17</v>
      </c>
      <c r="D1707" s="26" t="s">
        <v>98</v>
      </c>
      <c r="E1707" s="26" t="s">
        <v>904</v>
      </c>
      <c r="F1707" s="26" t="s">
        <v>100</v>
      </c>
      <c r="G1707" s="26" t="s">
        <v>70</v>
      </c>
      <c r="H1707" s="27">
        <v>2.5000000000000001E-2</v>
      </c>
      <c r="I1707" s="28" t="s">
        <v>22</v>
      </c>
      <c r="J1707" s="29">
        <v>9.59</v>
      </c>
      <c r="K1707" s="30">
        <v>9.59</v>
      </c>
      <c r="L1707" s="30">
        <v>9.59</v>
      </c>
      <c r="M1707" s="30">
        <v>8.7899999999999991</v>
      </c>
      <c r="N1707" s="30">
        <v>8.7899999999999991</v>
      </c>
      <c r="O1707" s="30">
        <v>8.7899999999999991</v>
      </c>
      <c r="P1707" s="30">
        <v>8</v>
      </c>
      <c r="Q1707" s="30">
        <v>8</v>
      </c>
      <c r="R1707" s="31">
        <v>7.97</v>
      </c>
    </row>
    <row r="1708" spans="1:18" ht="15" thickBot="1" x14ac:dyDescent="0.4">
      <c r="A1708" s="5" t="s">
        <v>903</v>
      </c>
      <c r="B1708" s="13" t="s">
        <v>16</v>
      </c>
      <c r="C1708" s="13" t="s">
        <v>17</v>
      </c>
      <c r="D1708" s="13" t="s">
        <v>98</v>
      </c>
      <c r="E1708" s="13" t="s">
        <v>904</v>
      </c>
      <c r="F1708" s="13" t="s">
        <v>100</v>
      </c>
      <c r="G1708" s="13" t="s">
        <v>70</v>
      </c>
      <c r="H1708" s="14">
        <v>2.5000000000000001E-2</v>
      </c>
      <c r="I1708" s="15" t="s">
        <v>23</v>
      </c>
      <c r="J1708" s="16">
        <v>9.59</v>
      </c>
      <c r="K1708" s="17">
        <v>9.59</v>
      </c>
      <c r="L1708" s="17">
        <v>9.59</v>
      </c>
      <c r="M1708" s="17">
        <v>8.7899999999999991</v>
      </c>
      <c r="N1708" s="17">
        <v>8.7899999999999991</v>
      </c>
      <c r="O1708" s="17">
        <v>8.7899999999999991</v>
      </c>
      <c r="P1708" s="17">
        <v>8</v>
      </c>
      <c r="Q1708" s="17">
        <v>8</v>
      </c>
      <c r="R1708" s="17">
        <v>7.97</v>
      </c>
    </row>
    <row r="1709" spans="1:18" ht="15" thickBot="1" x14ac:dyDescent="0.4">
      <c r="A1709" s="5" t="s">
        <v>903</v>
      </c>
      <c r="B1709" s="19" t="s">
        <v>16</v>
      </c>
      <c r="C1709" s="19" t="s">
        <v>17</v>
      </c>
      <c r="D1709" s="19" t="s">
        <v>98</v>
      </c>
      <c r="E1709" s="19" t="s">
        <v>904</v>
      </c>
      <c r="F1709" s="19" t="s">
        <v>100</v>
      </c>
      <c r="G1709" s="19" t="s">
        <v>70</v>
      </c>
      <c r="H1709" s="20">
        <v>2.5000000000000001E-2</v>
      </c>
      <c r="I1709" s="21" t="s">
        <v>25</v>
      </c>
      <c r="J1709" s="22">
        <v>0</v>
      </c>
      <c r="K1709" s="23">
        <v>0</v>
      </c>
      <c r="L1709" s="23">
        <v>0</v>
      </c>
      <c r="M1709" s="23">
        <v>0</v>
      </c>
      <c r="N1709" s="23">
        <v>0</v>
      </c>
      <c r="O1709" s="23">
        <v>0</v>
      </c>
      <c r="P1709" s="23">
        <v>0</v>
      </c>
      <c r="Q1709" s="23">
        <v>0</v>
      </c>
      <c r="R1709" s="24">
        <v>0</v>
      </c>
    </row>
    <row r="1710" spans="1:18" ht="15" thickBot="1" x14ac:dyDescent="0.4">
      <c r="A1710" s="5" t="s">
        <v>903</v>
      </c>
      <c r="B1710" s="26" t="s">
        <v>16</v>
      </c>
      <c r="C1710" s="26" t="s">
        <v>17</v>
      </c>
      <c r="D1710" s="26" t="s">
        <v>98</v>
      </c>
      <c r="E1710" s="26" t="s">
        <v>904</v>
      </c>
      <c r="F1710" s="26" t="s">
        <v>919</v>
      </c>
      <c r="G1710" s="26" t="s">
        <v>70</v>
      </c>
      <c r="H1710" s="27">
        <v>2.5000000000000001E-2</v>
      </c>
      <c r="I1710" s="28" t="s">
        <v>22</v>
      </c>
      <c r="J1710" s="29">
        <v>9.59</v>
      </c>
      <c r="K1710" s="30">
        <v>9.59</v>
      </c>
      <c r="L1710" s="30">
        <v>9.59</v>
      </c>
      <c r="M1710" s="30">
        <v>8.7899999999999991</v>
      </c>
      <c r="N1710" s="30">
        <v>8.7899999999999991</v>
      </c>
      <c r="O1710" s="30">
        <v>8.7899999999999991</v>
      </c>
      <c r="P1710" s="30">
        <v>8</v>
      </c>
      <c r="Q1710" s="30">
        <v>8</v>
      </c>
      <c r="R1710" s="31">
        <v>7.97</v>
      </c>
    </row>
    <row r="1711" spans="1:18" ht="15" thickBot="1" x14ac:dyDescent="0.4">
      <c r="A1711" s="5" t="s">
        <v>903</v>
      </c>
      <c r="B1711" s="13" t="s">
        <v>16</v>
      </c>
      <c r="C1711" s="13" t="s">
        <v>17</v>
      </c>
      <c r="D1711" s="13" t="s">
        <v>98</v>
      </c>
      <c r="E1711" s="13" t="s">
        <v>904</v>
      </c>
      <c r="F1711" s="13" t="s">
        <v>919</v>
      </c>
      <c r="G1711" s="13" t="s">
        <v>70</v>
      </c>
      <c r="H1711" s="14">
        <v>2.5000000000000001E-2</v>
      </c>
      <c r="I1711" s="15" t="s">
        <v>23</v>
      </c>
      <c r="J1711" s="16">
        <v>9.59</v>
      </c>
      <c r="K1711" s="17">
        <v>9.59</v>
      </c>
      <c r="L1711" s="17">
        <v>9.59</v>
      </c>
      <c r="M1711" s="17">
        <v>8.7899999999999991</v>
      </c>
      <c r="N1711" s="17">
        <v>8.7899999999999991</v>
      </c>
      <c r="O1711" s="17">
        <v>8.7899999999999991</v>
      </c>
      <c r="P1711" s="17">
        <v>8</v>
      </c>
      <c r="Q1711" s="17">
        <v>8</v>
      </c>
      <c r="R1711" s="17">
        <v>7.97</v>
      </c>
    </row>
    <row r="1712" spans="1:18" ht="15" thickBot="1" x14ac:dyDescent="0.4">
      <c r="A1712" s="5" t="s">
        <v>903</v>
      </c>
      <c r="B1712" s="19" t="s">
        <v>16</v>
      </c>
      <c r="C1712" s="19" t="s">
        <v>17</v>
      </c>
      <c r="D1712" s="19" t="s">
        <v>98</v>
      </c>
      <c r="E1712" s="19" t="s">
        <v>904</v>
      </c>
      <c r="F1712" s="19" t="s">
        <v>919</v>
      </c>
      <c r="G1712" s="19" t="s">
        <v>70</v>
      </c>
      <c r="H1712" s="20">
        <v>2.5000000000000001E-2</v>
      </c>
      <c r="I1712" s="21" t="s">
        <v>25</v>
      </c>
      <c r="J1712" s="22">
        <v>0</v>
      </c>
      <c r="K1712" s="23">
        <v>0</v>
      </c>
      <c r="L1712" s="23">
        <v>0</v>
      </c>
      <c r="M1712" s="23">
        <v>0</v>
      </c>
      <c r="N1712" s="23">
        <v>0</v>
      </c>
      <c r="O1712" s="23">
        <v>0</v>
      </c>
      <c r="P1712" s="23">
        <v>0</v>
      </c>
      <c r="Q1712" s="23">
        <v>0</v>
      </c>
      <c r="R1712" s="24">
        <v>0</v>
      </c>
    </row>
    <row r="1713" spans="1:18" ht="15" thickBot="1" x14ac:dyDescent="0.4">
      <c r="A1713" s="5" t="s">
        <v>903</v>
      </c>
      <c r="B1713" s="26" t="s">
        <v>16</v>
      </c>
      <c r="C1713" s="26" t="s">
        <v>17</v>
      </c>
      <c r="D1713" s="26" t="s">
        <v>101</v>
      </c>
      <c r="E1713" s="26" t="s">
        <v>904</v>
      </c>
      <c r="F1713" s="26" t="s">
        <v>102</v>
      </c>
      <c r="G1713" s="26" t="s">
        <v>70</v>
      </c>
      <c r="H1713" s="27">
        <v>0.03</v>
      </c>
      <c r="I1713" s="28" t="s">
        <v>22</v>
      </c>
      <c r="J1713" s="29">
        <v>10.99</v>
      </c>
      <c r="K1713" s="30">
        <v>10.99</v>
      </c>
      <c r="L1713" s="30">
        <v>10.99</v>
      </c>
      <c r="M1713" s="30">
        <v>10.59</v>
      </c>
      <c r="N1713" s="30">
        <v>10.59</v>
      </c>
      <c r="O1713" s="30">
        <v>10.59</v>
      </c>
      <c r="P1713" s="30">
        <v>9.16</v>
      </c>
      <c r="Q1713" s="30">
        <v>9.16</v>
      </c>
      <c r="R1713" s="31">
        <v>9.5399999999999991</v>
      </c>
    </row>
    <row r="1714" spans="1:18" ht="15" thickBot="1" x14ac:dyDescent="0.4">
      <c r="A1714" s="5" t="s">
        <v>903</v>
      </c>
      <c r="B1714" s="13" t="s">
        <v>16</v>
      </c>
      <c r="C1714" s="13" t="s">
        <v>17</v>
      </c>
      <c r="D1714" s="13" t="s">
        <v>101</v>
      </c>
      <c r="E1714" s="13" t="s">
        <v>904</v>
      </c>
      <c r="F1714" s="13" t="s">
        <v>102</v>
      </c>
      <c r="G1714" s="13" t="s">
        <v>70</v>
      </c>
      <c r="H1714" s="14">
        <v>0.03</v>
      </c>
      <c r="I1714" s="15" t="s">
        <v>23</v>
      </c>
      <c r="J1714" s="16">
        <v>10.99</v>
      </c>
      <c r="K1714" s="17">
        <v>10.99</v>
      </c>
      <c r="L1714" s="17">
        <v>10.99</v>
      </c>
      <c r="M1714" s="17">
        <v>10.59</v>
      </c>
      <c r="N1714" s="17">
        <v>10.59</v>
      </c>
      <c r="O1714" s="17">
        <v>10.59</v>
      </c>
      <c r="P1714" s="17">
        <v>9.16</v>
      </c>
      <c r="Q1714" s="17">
        <v>9.16</v>
      </c>
      <c r="R1714" s="17">
        <v>9.5399999999999991</v>
      </c>
    </row>
    <row r="1715" spans="1:18" ht="15" thickBot="1" x14ac:dyDescent="0.4">
      <c r="A1715" s="5" t="s">
        <v>903</v>
      </c>
      <c r="B1715" s="19" t="s">
        <v>16</v>
      </c>
      <c r="C1715" s="19" t="s">
        <v>17</v>
      </c>
      <c r="D1715" s="19" t="s">
        <v>101</v>
      </c>
      <c r="E1715" s="19" t="s">
        <v>904</v>
      </c>
      <c r="F1715" s="19" t="s">
        <v>102</v>
      </c>
      <c r="G1715" s="19" t="s">
        <v>70</v>
      </c>
      <c r="H1715" s="20">
        <v>0.03</v>
      </c>
      <c r="I1715" s="21" t="s">
        <v>25</v>
      </c>
      <c r="J1715" s="22">
        <v>0</v>
      </c>
      <c r="K1715" s="23">
        <v>0</v>
      </c>
      <c r="L1715" s="23">
        <v>0</v>
      </c>
      <c r="M1715" s="23">
        <v>0</v>
      </c>
      <c r="N1715" s="23">
        <v>0</v>
      </c>
      <c r="O1715" s="23">
        <v>0</v>
      </c>
      <c r="P1715" s="23">
        <v>0</v>
      </c>
      <c r="Q1715" s="23">
        <v>0</v>
      </c>
      <c r="R1715" s="24">
        <v>0</v>
      </c>
    </row>
    <row r="1716" spans="1:18" ht="15" thickBot="1" x14ac:dyDescent="0.4">
      <c r="A1716" s="5" t="s">
        <v>903</v>
      </c>
      <c r="B1716" s="26" t="s">
        <v>16</v>
      </c>
      <c r="C1716" s="26" t="s">
        <v>17</v>
      </c>
      <c r="D1716" s="26" t="s">
        <v>101</v>
      </c>
      <c r="E1716" s="26" t="s">
        <v>904</v>
      </c>
      <c r="F1716" s="26" t="s">
        <v>103</v>
      </c>
      <c r="G1716" s="26" t="s">
        <v>70</v>
      </c>
      <c r="H1716" s="27">
        <v>0.03</v>
      </c>
      <c r="I1716" s="28" t="s">
        <v>22</v>
      </c>
      <c r="J1716" s="29">
        <v>10.49</v>
      </c>
      <c r="K1716" s="30">
        <v>10.49</v>
      </c>
      <c r="L1716" s="30">
        <v>10.49</v>
      </c>
      <c r="M1716" s="30">
        <v>9.99</v>
      </c>
      <c r="N1716" s="30">
        <v>9.99</v>
      </c>
      <c r="O1716" s="30">
        <v>9.99</v>
      </c>
      <c r="P1716" s="30">
        <v>8.75</v>
      </c>
      <c r="Q1716" s="30">
        <v>8.75</v>
      </c>
      <c r="R1716" s="31">
        <v>9.08</v>
      </c>
    </row>
    <row r="1717" spans="1:18" ht="15" thickBot="1" x14ac:dyDescent="0.4">
      <c r="A1717" s="5" t="s">
        <v>903</v>
      </c>
      <c r="B1717" s="13" t="s">
        <v>16</v>
      </c>
      <c r="C1717" s="13" t="s">
        <v>17</v>
      </c>
      <c r="D1717" s="13" t="s">
        <v>101</v>
      </c>
      <c r="E1717" s="13" t="s">
        <v>904</v>
      </c>
      <c r="F1717" s="13" t="s">
        <v>103</v>
      </c>
      <c r="G1717" s="13" t="s">
        <v>70</v>
      </c>
      <c r="H1717" s="14">
        <v>0.03</v>
      </c>
      <c r="I1717" s="15" t="s">
        <v>23</v>
      </c>
      <c r="J1717" s="16">
        <v>10.49</v>
      </c>
      <c r="K1717" s="17">
        <v>10.49</v>
      </c>
      <c r="L1717" s="17">
        <v>10.49</v>
      </c>
      <c r="M1717" s="17">
        <v>9.99</v>
      </c>
      <c r="N1717" s="17">
        <v>9.99</v>
      </c>
      <c r="O1717" s="17">
        <v>9.99</v>
      </c>
      <c r="P1717" s="17">
        <v>8.75</v>
      </c>
      <c r="Q1717" s="17">
        <v>8.75</v>
      </c>
      <c r="R1717" s="17">
        <v>9.08</v>
      </c>
    </row>
    <row r="1718" spans="1:18" ht="15" thickBot="1" x14ac:dyDescent="0.4">
      <c r="A1718" s="5" t="s">
        <v>903</v>
      </c>
      <c r="B1718" s="19" t="s">
        <v>16</v>
      </c>
      <c r="C1718" s="19" t="s">
        <v>17</v>
      </c>
      <c r="D1718" s="19" t="s">
        <v>101</v>
      </c>
      <c r="E1718" s="19" t="s">
        <v>904</v>
      </c>
      <c r="F1718" s="19" t="s">
        <v>103</v>
      </c>
      <c r="G1718" s="19" t="s">
        <v>70</v>
      </c>
      <c r="H1718" s="20">
        <v>0.03</v>
      </c>
      <c r="I1718" s="21" t="s">
        <v>25</v>
      </c>
      <c r="J1718" s="22">
        <v>0</v>
      </c>
      <c r="K1718" s="23">
        <v>0</v>
      </c>
      <c r="L1718" s="23">
        <v>0</v>
      </c>
      <c r="M1718" s="23">
        <v>0</v>
      </c>
      <c r="N1718" s="23">
        <v>0</v>
      </c>
      <c r="O1718" s="23">
        <v>0</v>
      </c>
      <c r="P1718" s="23">
        <v>0</v>
      </c>
      <c r="Q1718" s="23">
        <v>0</v>
      </c>
      <c r="R1718" s="24">
        <v>0</v>
      </c>
    </row>
    <row r="1719" spans="1:18" ht="15" thickBot="1" x14ac:dyDescent="0.4">
      <c r="A1719" s="5" t="s">
        <v>903</v>
      </c>
      <c r="B1719" s="26" t="s">
        <v>16</v>
      </c>
      <c r="C1719" s="26" t="s">
        <v>17</v>
      </c>
      <c r="D1719" s="26" t="s">
        <v>107</v>
      </c>
      <c r="E1719" s="26" t="s">
        <v>880</v>
      </c>
      <c r="F1719" s="26" t="s">
        <v>107</v>
      </c>
      <c r="G1719" s="26" t="s">
        <v>70</v>
      </c>
      <c r="H1719" s="27">
        <v>1</v>
      </c>
      <c r="I1719" s="28" t="s">
        <v>22</v>
      </c>
      <c r="J1719" s="29">
        <v>334</v>
      </c>
      <c r="K1719" s="30">
        <v>334</v>
      </c>
      <c r="L1719" s="30">
        <v>334</v>
      </c>
      <c r="M1719" s="30">
        <v>334</v>
      </c>
      <c r="N1719" s="30">
        <v>334</v>
      </c>
      <c r="O1719" s="30">
        <v>334</v>
      </c>
      <c r="P1719" s="30">
        <v>288</v>
      </c>
      <c r="Q1719" s="30">
        <v>288</v>
      </c>
      <c r="R1719" s="31">
        <v>288</v>
      </c>
    </row>
    <row r="1720" spans="1:18" ht="15" thickBot="1" x14ac:dyDescent="0.4">
      <c r="A1720" s="5" t="s">
        <v>903</v>
      </c>
      <c r="B1720" s="13" t="s">
        <v>16</v>
      </c>
      <c r="C1720" s="13" t="s">
        <v>17</v>
      </c>
      <c r="D1720" s="13" t="s">
        <v>107</v>
      </c>
      <c r="E1720" s="13" t="s">
        <v>880</v>
      </c>
      <c r="F1720" s="13" t="s">
        <v>107</v>
      </c>
      <c r="G1720" s="13" t="s">
        <v>70</v>
      </c>
      <c r="H1720" s="14">
        <v>1</v>
      </c>
      <c r="I1720" s="15" t="s">
        <v>23</v>
      </c>
      <c r="J1720" s="80">
        <v>334</v>
      </c>
      <c r="K1720" s="81">
        <v>334</v>
      </c>
      <c r="L1720" s="81">
        <v>334</v>
      </c>
      <c r="M1720" s="81">
        <v>334</v>
      </c>
      <c r="N1720" s="81">
        <v>334</v>
      </c>
      <c r="O1720" s="81">
        <v>334</v>
      </c>
      <c r="P1720" s="81">
        <v>288</v>
      </c>
      <c r="Q1720" s="81">
        <v>288</v>
      </c>
      <c r="R1720" s="82">
        <v>288</v>
      </c>
    </row>
    <row r="1721" spans="1:18" ht="15" thickBot="1" x14ac:dyDescent="0.4">
      <c r="A1721" s="5" t="s">
        <v>903</v>
      </c>
      <c r="B1721" s="19" t="s">
        <v>16</v>
      </c>
      <c r="C1721" s="19" t="s">
        <v>17</v>
      </c>
      <c r="D1721" s="19" t="s">
        <v>107</v>
      </c>
      <c r="E1721" s="19" t="s">
        <v>880</v>
      </c>
      <c r="F1721" s="19" t="s">
        <v>107</v>
      </c>
      <c r="G1721" s="19" t="s">
        <v>70</v>
      </c>
      <c r="H1721" s="20">
        <v>1</v>
      </c>
      <c r="I1721" s="21" t="s">
        <v>25</v>
      </c>
      <c r="J1721" s="22">
        <v>0</v>
      </c>
      <c r="K1721" s="23">
        <v>0</v>
      </c>
      <c r="L1721" s="23">
        <v>0</v>
      </c>
      <c r="M1721" s="23">
        <v>0</v>
      </c>
      <c r="N1721" s="23">
        <v>0</v>
      </c>
      <c r="O1721" s="23">
        <v>0</v>
      </c>
      <c r="P1721" s="23">
        <v>0</v>
      </c>
      <c r="Q1721" s="23">
        <v>0</v>
      </c>
      <c r="R1721" s="24">
        <v>0</v>
      </c>
    </row>
    <row r="1722" spans="1:18" ht="15" thickBot="1" x14ac:dyDescent="0.4">
      <c r="A1722" s="5" t="s">
        <v>903</v>
      </c>
      <c r="B1722" s="26" t="s">
        <v>16</v>
      </c>
      <c r="C1722" s="26" t="s">
        <v>108</v>
      </c>
      <c r="D1722" s="26" t="s">
        <v>57</v>
      </c>
      <c r="E1722" s="26" t="s">
        <v>888</v>
      </c>
      <c r="F1722" s="26" t="s">
        <v>111</v>
      </c>
      <c r="G1722" s="26" t="s">
        <v>21</v>
      </c>
      <c r="H1722" s="27">
        <v>5.0000000000000001E-3</v>
      </c>
      <c r="I1722" s="28" t="s">
        <v>22</v>
      </c>
      <c r="J1722" s="29">
        <v>1.99</v>
      </c>
      <c r="K1722" s="30">
        <v>1.99</v>
      </c>
      <c r="L1722" s="30">
        <v>1.99</v>
      </c>
      <c r="M1722" s="30">
        <v>1.99</v>
      </c>
      <c r="N1722" s="30">
        <v>1.99</v>
      </c>
      <c r="O1722" s="30">
        <v>1.99</v>
      </c>
      <c r="P1722" s="30">
        <v>1.66</v>
      </c>
      <c r="Q1722" s="30">
        <v>1.66</v>
      </c>
      <c r="R1722" s="31">
        <v>1.66</v>
      </c>
    </row>
    <row r="1723" spans="1:18" ht="15" thickBot="1" x14ac:dyDescent="0.4">
      <c r="A1723" s="5" t="s">
        <v>903</v>
      </c>
      <c r="B1723" s="13" t="s">
        <v>16</v>
      </c>
      <c r="C1723" s="13" t="s">
        <v>108</v>
      </c>
      <c r="D1723" s="13" t="s">
        <v>57</v>
      </c>
      <c r="E1723" s="13" t="s">
        <v>888</v>
      </c>
      <c r="F1723" s="13" t="s">
        <v>111</v>
      </c>
      <c r="G1723" s="13" t="s">
        <v>21</v>
      </c>
      <c r="H1723" s="14">
        <v>5.0000000000000001E-3</v>
      </c>
      <c r="I1723" s="15" t="s">
        <v>23</v>
      </c>
      <c r="J1723" s="80">
        <v>1.99</v>
      </c>
      <c r="K1723" s="81">
        <v>1.99</v>
      </c>
      <c r="L1723" s="81">
        <v>1.99</v>
      </c>
      <c r="M1723" s="81">
        <v>1.99</v>
      </c>
      <c r="N1723" s="81">
        <v>1.99</v>
      </c>
      <c r="O1723" s="81">
        <v>1.99</v>
      </c>
      <c r="P1723" s="17">
        <v>1.66</v>
      </c>
      <c r="Q1723" s="17">
        <v>1.66</v>
      </c>
      <c r="R1723" s="17">
        <v>1.66</v>
      </c>
    </row>
    <row r="1724" spans="1:18" ht="15" thickBot="1" x14ac:dyDescent="0.4">
      <c r="A1724" s="5" t="s">
        <v>903</v>
      </c>
      <c r="B1724" s="19" t="s">
        <v>16</v>
      </c>
      <c r="C1724" s="19" t="s">
        <v>108</v>
      </c>
      <c r="D1724" s="19" t="s">
        <v>57</v>
      </c>
      <c r="E1724" s="19" t="s">
        <v>888</v>
      </c>
      <c r="F1724" s="19" t="s">
        <v>111</v>
      </c>
      <c r="G1724" s="19" t="s">
        <v>21</v>
      </c>
      <c r="H1724" s="20">
        <v>5.0000000000000001E-3</v>
      </c>
      <c r="I1724" s="21" t="s">
        <v>25</v>
      </c>
      <c r="J1724" s="22">
        <v>0</v>
      </c>
      <c r="K1724" s="23">
        <v>0</v>
      </c>
      <c r="L1724" s="23">
        <v>0</v>
      </c>
      <c r="M1724" s="23">
        <v>0</v>
      </c>
      <c r="N1724" s="23">
        <v>0</v>
      </c>
      <c r="O1724" s="23">
        <v>0</v>
      </c>
      <c r="P1724" s="23">
        <v>0</v>
      </c>
      <c r="Q1724" s="23">
        <v>0</v>
      </c>
      <c r="R1724" s="24">
        <v>0</v>
      </c>
    </row>
    <row r="1725" spans="1:18" ht="15" thickBot="1" x14ac:dyDescent="0.4">
      <c r="A1725" s="5" t="s">
        <v>903</v>
      </c>
      <c r="B1725" s="26" t="s">
        <v>16</v>
      </c>
      <c r="C1725" s="26" t="s">
        <v>108</v>
      </c>
      <c r="D1725" s="26" t="s">
        <v>80</v>
      </c>
      <c r="E1725" s="26" t="s">
        <v>888</v>
      </c>
      <c r="F1725" s="26" t="s">
        <v>112</v>
      </c>
      <c r="G1725" s="26" t="s">
        <v>21</v>
      </c>
      <c r="H1725" s="27">
        <v>1.4999999999999999E-2</v>
      </c>
      <c r="I1725" s="28" t="s">
        <v>22</v>
      </c>
      <c r="J1725" s="29">
        <v>3.49</v>
      </c>
      <c r="K1725" s="30">
        <v>3.49</v>
      </c>
      <c r="L1725" s="30">
        <v>3.49</v>
      </c>
      <c r="M1725" s="30">
        <v>3.49</v>
      </c>
      <c r="N1725" s="30">
        <v>3.49</v>
      </c>
      <c r="O1725" s="30">
        <v>3.49</v>
      </c>
      <c r="P1725" s="30">
        <v>3.49</v>
      </c>
      <c r="Q1725" s="30">
        <v>3.49</v>
      </c>
      <c r="R1725" s="31">
        <v>3.49</v>
      </c>
    </row>
    <row r="1726" spans="1:18" ht="15" thickBot="1" x14ac:dyDescent="0.4">
      <c r="A1726" s="5" t="s">
        <v>903</v>
      </c>
      <c r="B1726" s="13" t="s">
        <v>16</v>
      </c>
      <c r="C1726" s="13" t="s">
        <v>108</v>
      </c>
      <c r="D1726" s="13" t="s">
        <v>80</v>
      </c>
      <c r="E1726" s="13" t="s">
        <v>888</v>
      </c>
      <c r="F1726" s="13" t="s">
        <v>112</v>
      </c>
      <c r="G1726" s="13" t="s">
        <v>21</v>
      </c>
      <c r="H1726" s="14">
        <v>1.4999999999999999E-2</v>
      </c>
      <c r="I1726" s="15" t="s">
        <v>23</v>
      </c>
      <c r="J1726" s="80">
        <v>3.49</v>
      </c>
      <c r="K1726" s="81">
        <v>3.49</v>
      </c>
      <c r="L1726" s="81">
        <v>3.49</v>
      </c>
      <c r="M1726" s="81">
        <v>3.49</v>
      </c>
      <c r="N1726" s="81">
        <v>3.49</v>
      </c>
      <c r="O1726" s="81">
        <v>3.49</v>
      </c>
      <c r="P1726" s="17">
        <v>3.49</v>
      </c>
      <c r="Q1726" s="17">
        <v>3.49</v>
      </c>
      <c r="R1726" s="17">
        <v>3.49</v>
      </c>
    </row>
    <row r="1727" spans="1:18" ht="15" thickBot="1" x14ac:dyDescent="0.4">
      <c r="A1727" s="5" t="s">
        <v>903</v>
      </c>
      <c r="B1727" s="19" t="s">
        <v>16</v>
      </c>
      <c r="C1727" s="19" t="s">
        <v>108</v>
      </c>
      <c r="D1727" s="19" t="s">
        <v>80</v>
      </c>
      <c r="E1727" s="19" t="s">
        <v>888</v>
      </c>
      <c r="F1727" s="19" t="s">
        <v>112</v>
      </c>
      <c r="G1727" s="19" t="s">
        <v>21</v>
      </c>
      <c r="H1727" s="20">
        <v>1.4999999999999999E-2</v>
      </c>
      <c r="I1727" s="21" t="s">
        <v>25</v>
      </c>
      <c r="J1727" s="22">
        <v>0</v>
      </c>
      <c r="K1727" s="23">
        <v>0</v>
      </c>
      <c r="L1727" s="23">
        <v>0</v>
      </c>
      <c r="M1727" s="23">
        <v>0</v>
      </c>
      <c r="N1727" s="23">
        <v>0</v>
      </c>
      <c r="O1727" s="23">
        <v>0</v>
      </c>
      <c r="P1727" s="23">
        <v>0</v>
      </c>
      <c r="Q1727" s="23">
        <v>0</v>
      </c>
      <c r="R1727" s="24">
        <v>0</v>
      </c>
    </row>
    <row r="1728" spans="1:18" ht="15" thickBot="1" x14ac:dyDescent="0.4">
      <c r="A1728" s="5" t="s">
        <v>903</v>
      </c>
      <c r="B1728" s="26" t="s">
        <v>16</v>
      </c>
      <c r="C1728" s="26" t="s">
        <v>108</v>
      </c>
      <c r="D1728" s="26" t="s">
        <v>45</v>
      </c>
      <c r="E1728" s="26" t="s">
        <v>888</v>
      </c>
      <c r="F1728" s="26" t="s">
        <v>113</v>
      </c>
      <c r="G1728" s="26" t="s">
        <v>21</v>
      </c>
      <c r="H1728" s="27">
        <v>3.5000000000000001E-3</v>
      </c>
      <c r="I1728" s="28" t="s">
        <v>22</v>
      </c>
      <c r="J1728" s="29">
        <v>2.99</v>
      </c>
      <c r="K1728" s="30">
        <v>2.99</v>
      </c>
      <c r="L1728" s="30">
        <v>2.99</v>
      </c>
      <c r="M1728" s="30">
        <v>2.99</v>
      </c>
      <c r="N1728" s="30">
        <v>2.99</v>
      </c>
      <c r="O1728" s="30">
        <v>2.99</v>
      </c>
      <c r="P1728" s="30">
        <v>2.4900000000000002</v>
      </c>
      <c r="Q1728" s="30">
        <v>2.4900000000000002</v>
      </c>
      <c r="R1728" s="31">
        <v>2.4900000000000002</v>
      </c>
    </row>
    <row r="1729" spans="1:18" ht="15" thickBot="1" x14ac:dyDescent="0.4">
      <c r="A1729" s="5" t="s">
        <v>903</v>
      </c>
      <c r="B1729" s="13" t="s">
        <v>16</v>
      </c>
      <c r="C1729" s="13" t="s">
        <v>108</v>
      </c>
      <c r="D1729" s="13" t="s">
        <v>45</v>
      </c>
      <c r="E1729" s="13" t="s">
        <v>888</v>
      </c>
      <c r="F1729" s="13" t="s">
        <v>113</v>
      </c>
      <c r="G1729" s="13" t="s">
        <v>21</v>
      </c>
      <c r="H1729" s="14">
        <v>3.5000000000000001E-3</v>
      </c>
      <c r="I1729" s="15" t="s">
        <v>23</v>
      </c>
      <c r="J1729" s="80">
        <v>2.99</v>
      </c>
      <c r="K1729" s="81">
        <v>2.99</v>
      </c>
      <c r="L1729" s="81">
        <v>2.99</v>
      </c>
      <c r="M1729" s="81">
        <v>2.99</v>
      </c>
      <c r="N1729" s="81">
        <v>2.99</v>
      </c>
      <c r="O1729" s="81">
        <v>2.99</v>
      </c>
      <c r="P1729" s="17">
        <v>2.4900000000000002</v>
      </c>
      <c r="Q1729" s="17">
        <v>2.4900000000000002</v>
      </c>
      <c r="R1729" s="17">
        <v>2.4900000000000002</v>
      </c>
    </row>
    <row r="1730" spans="1:18" ht="15" thickBot="1" x14ac:dyDescent="0.4">
      <c r="A1730" s="5" t="s">
        <v>903</v>
      </c>
      <c r="B1730" s="19" t="s">
        <v>16</v>
      </c>
      <c r="C1730" s="19" t="s">
        <v>108</v>
      </c>
      <c r="D1730" s="19" t="s">
        <v>45</v>
      </c>
      <c r="E1730" s="19" t="s">
        <v>888</v>
      </c>
      <c r="F1730" s="19" t="s">
        <v>113</v>
      </c>
      <c r="G1730" s="19" t="s">
        <v>21</v>
      </c>
      <c r="H1730" s="20">
        <v>3.5000000000000001E-3</v>
      </c>
      <c r="I1730" s="21" t="s">
        <v>25</v>
      </c>
      <c r="J1730" s="22">
        <v>0</v>
      </c>
      <c r="K1730" s="23">
        <v>0</v>
      </c>
      <c r="L1730" s="23">
        <v>0</v>
      </c>
      <c r="M1730" s="23">
        <v>0</v>
      </c>
      <c r="N1730" s="23">
        <v>0</v>
      </c>
      <c r="O1730" s="23">
        <v>0</v>
      </c>
      <c r="P1730" s="23">
        <v>0</v>
      </c>
      <c r="Q1730" s="23">
        <v>0</v>
      </c>
      <c r="R1730" s="24">
        <v>0</v>
      </c>
    </row>
    <row r="1731" spans="1:18" ht="15" thickBot="1" x14ac:dyDescent="0.4">
      <c r="A1731" s="5" t="s">
        <v>903</v>
      </c>
      <c r="B1731" s="26" t="s">
        <v>16</v>
      </c>
      <c r="C1731" s="26" t="s">
        <v>114</v>
      </c>
      <c r="D1731" s="26" t="s">
        <v>115</v>
      </c>
      <c r="E1731" s="26" t="s">
        <v>889</v>
      </c>
      <c r="F1731" s="26" t="s">
        <v>117</v>
      </c>
      <c r="G1731" s="26" t="s">
        <v>21</v>
      </c>
      <c r="H1731" s="27">
        <v>3.4999999999999996E-3</v>
      </c>
      <c r="I1731" s="28" t="s">
        <v>22</v>
      </c>
      <c r="J1731" s="29">
        <v>3.49</v>
      </c>
      <c r="K1731" s="30">
        <v>3.49</v>
      </c>
      <c r="L1731" s="30">
        <v>3.49</v>
      </c>
      <c r="M1731" s="30">
        <v>3.49</v>
      </c>
      <c r="N1731" s="30">
        <v>3.49</v>
      </c>
      <c r="O1731" s="30">
        <v>3.49</v>
      </c>
      <c r="P1731" s="30">
        <v>2.91</v>
      </c>
      <c r="Q1731" s="30">
        <v>2.91</v>
      </c>
      <c r="R1731" s="31">
        <v>2.91</v>
      </c>
    </row>
    <row r="1732" spans="1:18" ht="15" thickBot="1" x14ac:dyDescent="0.4">
      <c r="A1732" s="5" t="s">
        <v>903</v>
      </c>
      <c r="B1732" s="13" t="s">
        <v>16</v>
      </c>
      <c r="C1732" s="13" t="s">
        <v>114</v>
      </c>
      <c r="D1732" s="13" t="s">
        <v>115</v>
      </c>
      <c r="E1732" s="13" t="s">
        <v>889</v>
      </c>
      <c r="F1732" s="13" t="s">
        <v>117</v>
      </c>
      <c r="G1732" s="13" t="s">
        <v>21</v>
      </c>
      <c r="H1732" s="14">
        <v>3.4999999999999996E-3</v>
      </c>
      <c r="I1732" s="15" t="s">
        <v>23</v>
      </c>
      <c r="J1732" s="16">
        <v>3.49</v>
      </c>
      <c r="K1732" s="17">
        <v>3.49</v>
      </c>
      <c r="L1732" s="17">
        <v>3.49</v>
      </c>
      <c r="M1732" s="17">
        <v>3.49</v>
      </c>
      <c r="N1732" s="17">
        <v>3.49</v>
      </c>
      <c r="O1732" s="17">
        <v>3.49</v>
      </c>
      <c r="P1732" s="17">
        <v>2.91</v>
      </c>
      <c r="Q1732" s="17">
        <v>2.91</v>
      </c>
      <c r="R1732" s="17">
        <v>2.91</v>
      </c>
    </row>
    <row r="1733" spans="1:18" ht="15" thickBot="1" x14ac:dyDescent="0.4">
      <c r="A1733" s="5" t="s">
        <v>903</v>
      </c>
      <c r="B1733" s="19" t="s">
        <v>16</v>
      </c>
      <c r="C1733" s="19" t="s">
        <v>114</v>
      </c>
      <c r="D1733" s="19" t="s">
        <v>115</v>
      </c>
      <c r="E1733" s="19" t="s">
        <v>889</v>
      </c>
      <c r="F1733" s="19" t="s">
        <v>117</v>
      </c>
      <c r="G1733" s="19" t="s">
        <v>21</v>
      </c>
      <c r="H1733" s="20">
        <v>3.4999999999999996E-3</v>
      </c>
      <c r="I1733" s="21" t="s">
        <v>25</v>
      </c>
      <c r="J1733" s="22">
        <v>0</v>
      </c>
      <c r="K1733" s="23">
        <v>0</v>
      </c>
      <c r="L1733" s="23">
        <v>0</v>
      </c>
      <c r="M1733" s="23">
        <v>0</v>
      </c>
      <c r="N1733" s="23">
        <v>0</v>
      </c>
      <c r="O1733" s="23">
        <v>0</v>
      </c>
      <c r="P1733" s="23">
        <v>0</v>
      </c>
      <c r="Q1733" s="23">
        <v>0</v>
      </c>
      <c r="R1733" s="24">
        <v>0</v>
      </c>
    </row>
    <row r="1734" spans="1:18" ht="15" thickBot="1" x14ac:dyDescent="0.4">
      <c r="A1734" s="5" t="s">
        <v>903</v>
      </c>
      <c r="B1734" s="26" t="s">
        <v>16</v>
      </c>
      <c r="C1734" s="26" t="s">
        <v>114</v>
      </c>
      <c r="D1734" s="26" t="s">
        <v>57</v>
      </c>
      <c r="E1734" s="26" t="s">
        <v>889</v>
      </c>
      <c r="F1734" s="26" t="s">
        <v>118</v>
      </c>
      <c r="G1734" s="26" t="s">
        <v>21</v>
      </c>
      <c r="H1734" s="27">
        <v>5.0000000000000001E-3</v>
      </c>
      <c r="I1734" s="28" t="s">
        <v>22</v>
      </c>
      <c r="J1734" s="29">
        <v>6.39</v>
      </c>
      <c r="K1734" s="30">
        <v>6.39</v>
      </c>
      <c r="L1734" s="30">
        <v>6.39</v>
      </c>
      <c r="M1734" s="30">
        <v>5.99</v>
      </c>
      <c r="N1734" s="30">
        <v>5.99</v>
      </c>
      <c r="O1734" s="30">
        <v>5.99</v>
      </c>
      <c r="P1734" s="30">
        <v>5.33</v>
      </c>
      <c r="Q1734" s="30">
        <v>5.33</v>
      </c>
      <c r="R1734" s="31">
        <v>5.39</v>
      </c>
    </row>
    <row r="1735" spans="1:18" ht="15" thickBot="1" x14ac:dyDescent="0.4">
      <c r="A1735" s="5" t="s">
        <v>903</v>
      </c>
      <c r="B1735" s="13" t="s">
        <v>16</v>
      </c>
      <c r="C1735" s="13" t="s">
        <v>114</v>
      </c>
      <c r="D1735" s="13" t="s">
        <v>57</v>
      </c>
      <c r="E1735" s="13" t="s">
        <v>889</v>
      </c>
      <c r="F1735" s="13" t="s">
        <v>118</v>
      </c>
      <c r="G1735" s="13" t="s">
        <v>21</v>
      </c>
      <c r="H1735" s="14">
        <v>5.0000000000000001E-3</v>
      </c>
      <c r="I1735" s="15" t="s">
        <v>23</v>
      </c>
      <c r="J1735" s="16">
        <v>6.39</v>
      </c>
      <c r="K1735" s="17">
        <v>6.39</v>
      </c>
      <c r="L1735" s="17">
        <v>6.39</v>
      </c>
      <c r="M1735" s="17">
        <v>5.99</v>
      </c>
      <c r="N1735" s="17">
        <v>5.99</v>
      </c>
      <c r="O1735" s="17">
        <v>5.99</v>
      </c>
      <c r="P1735" s="17">
        <v>5.33</v>
      </c>
      <c r="Q1735" s="17">
        <v>5.33</v>
      </c>
      <c r="R1735" s="17">
        <v>5.39</v>
      </c>
    </row>
    <row r="1736" spans="1:18" ht="15" thickBot="1" x14ac:dyDescent="0.4">
      <c r="A1736" s="5" t="s">
        <v>903</v>
      </c>
      <c r="B1736" s="19" t="s">
        <v>16</v>
      </c>
      <c r="C1736" s="19" t="s">
        <v>114</v>
      </c>
      <c r="D1736" s="19" t="s">
        <v>57</v>
      </c>
      <c r="E1736" s="19" t="s">
        <v>889</v>
      </c>
      <c r="F1736" s="19" t="s">
        <v>118</v>
      </c>
      <c r="G1736" s="19" t="s">
        <v>21</v>
      </c>
      <c r="H1736" s="20">
        <v>5.0000000000000001E-3</v>
      </c>
      <c r="I1736" s="21" t="s">
        <v>25</v>
      </c>
      <c r="J1736" s="22">
        <v>0</v>
      </c>
      <c r="K1736" s="23">
        <v>0</v>
      </c>
      <c r="L1736" s="23">
        <v>0</v>
      </c>
      <c r="M1736" s="23">
        <v>0</v>
      </c>
      <c r="N1736" s="23">
        <v>0</v>
      </c>
      <c r="O1736" s="23">
        <v>0</v>
      </c>
      <c r="P1736" s="23">
        <v>0</v>
      </c>
      <c r="Q1736" s="23">
        <v>0</v>
      </c>
      <c r="R1736" s="24">
        <v>0</v>
      </c>
    </row>
    <row r="1737" spans="1:18" ht="15" thickBot="1" x14ac:dyDescent="0.4">
      <c r="A1737" s="5" t="s">
        <v>903</v>
      </c>
      <c r="B1737" s="26" t="s">
        <v>16</v>
      </c>
      <c r="C1737" s="26" t="s">
        <v>119</v>
      </c>
      <c r="D1737" s="26" t="s">
        <v>18</v>
      </c>
      <c r="E1737" s="26" t="s">
        <v>890</v>
      </c>
      <c r="F1737" s="26" t="s">
        <v>121</v>
      </c>
      <c r="G1737" s="26" t="s">
        <v>21</v>
      </c>
      <c r="H1737" s="27">
        <v>2E-3</v>
      </c>
      <c r="I1737" s="28" t="s">
        <v>22</v>
      </c>
      <c r="J1737" s="29">
        <v>1.59</v>
      </c>
      <c r="K1737" s="30">
        <v>1.59</v>
      </c>
      <c r="L1737" s="30">
        <v>1.59</v>
      </c>
      <c r="M1737" s="30">
        <v>1.59</v>
      </c>
      <c r="N1737" s="30">
        <v>1.59</v>
      </c>
      <c r="O1737" s="30">
        <v>1.59</v>
      </c>
      <c r="P1737" s="30">
        <v>1.34</v>
      </c>
      <c r="Q1737" s="30">
        <v>1.34</v>
      </c>
      <c r="R1737" s="31">
        <v>1.44</v>
      </c>
    </row>
    <row r="1738" spans="1:18" ht="15" thickBot="1" x14ac:dyDescent="0.4">
      <c r="A1738" s="5" t="s">
        <v>903</v>
      </c>
      <c r="B1738" s="13" t="s">
        <v>16</v>
      </c>
      <c r="C1738" s="13" t="s">
        <v>119</v>
      </c>
      <c r="D1738" s="13" t="s">
        <v>18</v>
      </c>
      <c r="E1738" s="13" t="s">
        <v>890</v>
      </c>
      <c r="F1738" s="13" t="s">
        <v>121</v>
      </c>
      <c r="G1738" s="13" t="s">
        <v>21</v>
      </c>
      <c r="H1738" s="14">
        <v>2E-3</v>
      </c>
      <c r="I1738" s="15" t="s">
        <v>23</v>
      </c>
      <c r="J1738" s="16">
        <v>2.29</v>
      </c>
      <c r="K1738" s="17">
        <v>2.29</v>
      </c>
      <c r="L1738" s="17">
        <v>2.29</v>
      </c>
      <c r="M1738" s="17">
        <v>1.99</v>
      </c>
      <c r="N1738" s="17">
        <v>1.99</v>
      </c>
      <c r="O1738" s="17">
        <v>1.99</v>
      </c>
      <c r="P1738" s="17">
        <v>1.93</v>
      </c>
      <c r="Q1738" s="17">
        <v>1.93</v>
      </c>
      <c r="R1738" s="17">
        <v>1.8</v>
      </c>
    </row>
    <row r="1739" spans="1:18" ht="15" thickBot="1" x14ac:dyDescent="0.4">
      <c r="A1739" s="5" t="s">
        <v>903</v>
      </c>
      <c r="B1739" s="19" t="s">
        <v>16</v>
      </c>
      <c r="C1739" s="19" t="s">
        <v>119</v>
      </c>
      <c r="D1739" s="19" t="s">
        <v>18</v>
      </c>
      <c r="E1739" s="19" t="s">
        <v>890</v>
      </c>
      <c r="F1739" s="19" t="s">
        <v>121</v>
      </c>
      <c r="G1739" s="19" t="s">
        <v>21</v>
      </c>
      <c r="H1739" s="20">
        <v>2E-3</v>
      </c>
      <c r="I1739" s="21" t="s">
        <v>25</v>
      </c>
      <c r="J1739" s="22">
        <v>0.44025157232704393</v>
      </c>
      <c r="K1739" s="23">
        <v>0.44025157232704393</v>
      </c>
      <c r="L1739" s="23">
        <v>0.44025157232704393</v>
      </c>
      <c r="M1739" s="23">
        <v>0.2515723270440251</v>
      </c>
      <c r="N1739" s="23">
        <v>0.2515723270440251</v>
      </c>
      <c r="O1739" s="23">
        <v>0.2515723270440251</v>
      </c>
      <c r="P1739" s="23">
        <v>0.44029850746268639</v>
      </c>
      <c r="Q1739" s="23">
        <v>0.44029850746268639</v>
      </c>
      <c r="R1739" s="24">
        <v>0.25</v>
      </c>
    </row>
    <row r="1740" spans="1:18" ht="15" thickBot="1" x14ac:dyDescent="0.4">
      <c r="A1740" s="5" t="s">
        <v>903</v>
      </c>
      <c r="B1740" s="26" t="s">
        <v>16</v>
      </c>
      <c r="C1740" s="26" t="s">
        <v>119</v>
      </c>
      <c r="D1740" s="26" t="s">
        <v>122</v>
      </c>
      <c r="E1740" s="26" t="s">
        <v>890</v>
      </c>
      <c r="F1740" s="26" t="s">
        <v>123</v>
      </c>
      <c r="G1740" s="26" t="s">
        <v>21</v>
      </c>
      <c r="H1740" s="27">
        <v>3.5000000000000001E-3</v>
      </c>
      <c r="I1740" s="28" t="s">
        <v>22</v>
      </c>
      <c r="J1740" s="29">
        <v>2.99</v>
      </c>
      <c r="K1740" s="30">
        <v>2.99</v>
      </c>
      <c r="L1740" s="30">
        <v>2.99</v>
      </c>
      <c r="M1740" s="30">
        <v>2.99</v>
      </c>
      <c r="N1740" s="30">
        <v>2.99</v>
      </c>
      <c r="O1740" s="30">
        <v>2.99</v>
      </c>
      <c r="P1740" s="30">
        <v>2.5</v>
      </c>
      <c r="Q1740" s="30">
        <v>2.5</v>
      </c>
      <c r="R1740" s="31">
        <v>2.85</v>
      </c>
    </row>
    <row r="1741" spans="1:18" ht="15" thickBot="1" x14ac:dyDescent="0.4">
      <c r="A1741" s="5" t="s">
        <v>903</v>
      </c>
      <c r="B1741" s="13" t="s">
        <v>16</v>
      </c>
      <c r="C1741" s="13" t="s">
        <v>119</v>
      </c>
      <c r="D1741" s="13" t="s">
        <v>122</v>
      </c>
      <c r="E1741" s="13" t="s">
        <v>890</v>
      </c>
      <c r="F1741" s="13" t="s">
        <v>123</v>
      </c>
      <c r="G1741" s="13" t="s">
        <v>21</v>
      </c>
      <c r="H1741" s="14">
        <v>3.5000000000000001E-3</v>
      </c>
      <c r="I1741" s="15" t="s">
        <v>23</v>
      </c>
      <c r="J1741" s="16">
        <v>2.99</v>
      </c>
      <c r="K1741" s="17">
        <v>2.99</v>
      </c>
      <c r="L1741" s="17">
        <v>2.99</v>
      </c>
      <c r="M1741" s="17">
        <v>2.99</v>
      </c>
      <c r="N1741" s="17">
        <v>2.99</v>
      </c>
      <c r="O1741" s="17">
        <v>2.99</v>
      </c>
      <c r="P1741" s="17">
        <v>2.5</v>
      </c>
      <c r="Q1741" s="17">
        <v>2.5</v>
      </c>
      <c r="R1741" s="17">
        <v>2.85</v>
      </c>
    </row>
    <row r="1742" spans="1:18" ht="15" thickBot="1" x14ac:dyDescent="0.4">
      <c r="A1742" s="5" t="s">
        <v>903</v>
      </c>
      <c r="B1742" s="19" t="s">
        <v>16</v>
      </c>
      <c r="C1742" s="19" t="s">
        <v>119</v>
      </c>
      <c r="D1742" s="19" t="s">
        <v>122</v>
      </c>
      <c r="E1742" s="19" t="s">
        <v>890</v>
      </c>
      <c r="F1742" s="19" t="s">
        <v>123</v>
      </c>
      <c r="G1742" s="19" t="s">
        <v>21</v>
      </c>
      <c r="H1742" s="20">
        <v>3.5000000000000001E-3</v>
      </c>
      <c r="I1742" s="21" t="s">
        <v>25</v>
      </c>
      <c r="J1742" s="22">
        <v>0</v>
      </c>
      <c r="K1742" s="23">
        <v>0</v>
      </c>
      <c r="L1742" s="23">
        <v>0</v>
      </c>
      <c r="M1742" s="23">
        <v>0</v>
      </c>
      <c r="N1742" s="23">
        <v>0</v>
      </c>
      <c r="O1742" s="23">
        <v>0</v>
      </c>
      <c r="P1742" s="23">
        <v>0</v>
      </c>
      <c r="Q1742" s="23">
        <v>0</v>
      </c>
      <c r="R1742" s="24">
        <v>0</v>
      </c>
    </row>
    <row r="1743" spans="1:18" ht="15" thickBot="1" x14ac:dyDescent="0.4">
      <c r="A1743" s="5" t="s">
        <v>903</v>
      </c>
      <c r="B1743" s="26" t="s">
        <v>16</v>
      </c>
      <c r="C1743" s="26" t="s">
        <v>119</v>
      </c>
      <c r="D1743" s="26" t="s">
        <v>57</v>
      </c>
      <c r="E1743" s="26" t="s">
        <v>890</v>
      </c>
      <c r="F1743" s="26" t="s">
        <v>124</v>
      </c>
      <c r="G1743" s="26" t="s">
        <v>21</v>
      </c>
      <c r="H1743" s="27">
        <v>5.0000000000000001E-3</v>
      </c>
      <c r="I1743" s="28" t="s">
        <v>22</v>
      </c>
      <c r="J1743" s="29">
        <v>3.39</v>
      </c>
      <c r="K1743" s="30">
        <v>3.39</v>
      </c>
      <c r="L1743" s="30">
        <v>3.39</v>
      </c>
      <c r="M1743" s="30">
        <v>3.29</v>
      </c>
      <c r="N1743" s="30">
        <v>3.29</v>
      </c>
      <c r="O1743" s="30">
        <v>3.29</v>
      </c>
      <c r="P1743" s="30">
        <v>2.84</v>
      </c>
      <c r="Q1743" s="30">
        <v>2.84</v>
      </c>
      <c r="R1743" s="31">
        <v>3.14</v>
      </c>
    </row>
    <row r="1744" spans="1:18" ht="15" thickBot="1" x14ac:dyDescent="0.4">
      <c r="A1744" s="5" t="s">
        <v>903</v>
      </c>
      <c r="B1744" s="13" t="s">
        <v>16</v>
      </c>
      <c r="C1744" s="13" t="s">
        <v>119</v>
      </c>
      <c r="D1744" s="13" t="s">
        <v>57</v>
      </c>
      <c r="E1744" s="13" t="s">
        <v>890</v>
      </c>
      <c r="F1744" s="13" t="s">
        <v>124</v>
      </c>
      <c r="G1744" s="13" t="s">
        <v>21</v>
      </c>
      <c r="H1744" s="14">
        <v>5.0000000000000001E-3</v>
      </c>
      <c r="I1744" s="15" t="s">
        <v>23</v>
      </c>
      <c r="J1744" s="16">
        <v>3.39</v>
      </c>
      <c r="K1744" s="17">
        <v>3.39</v>
      </c>
      <c r="L1744" s="17">
        <v>3.39</v>
      </c>
      <c r="M1744" s="17">
        <v>3.29</v>
      </c>
      <c r="N1744" s="17">
        <v>3.29</v>
      </c>
      <c r="O1744" s="17">
        <v>3.29</v>
      </c>
      <c r="P1744" s="17">
        <v>2.84</v>
      </c>
      <c r="Q1744" s="17">
        <v>2.84</v>
      </c>
      <c r="R1744" s="17">
        <v>3.14</v>
      </c>
    </row>
    <row r="1745" spans="1:18" ht="15" thickBot="1" x14ac:dyDescent="0.4">
      <c r="A1745" s="5" t="s">
        <v>903</v>
      </c>
      <c r="B1745" s="19" t="s">
        <v>16</v>
      </c>
      <c r="C1745" s="19" t="s">
        <v>119</v>
      </c>
      <c r="D1745" s="19" t="s">
        <v>57</v>
      </c>
      <c r="E1745" s="19" t="s">
        <v>890</v>
      </c>
      <c r="F1745" s="19" t="s">
        <v>124</v>
      </c>
      <c r="G1745" s="19" t="s">
        <v>21</v>
      </c>
      <c r="H1745" s="20">
        <v>5.0000000000000001E-3</v>
      </c>
      <c r="I1745" s="21" t="s">
        <v>25</v>
      </c>
      <c r="J1745" s="22">
        <v>0</v>
      </c>
      <c r="K1745" s="23">
        <v>0</v>
      </c>
      <c r="L1745" s="23">
        <v>0</v>
      </c>
      <c r="M1745" s="23">
        <v>0</v>
      </c>
      <c r="N1745" s="23">
        <v>0</v>
      </c>
      <c r="O1745" s="23">
        <v>0</v>
      </c>
      <c r="P1745" s="23">
        <v>0</v>
      </c>
      <c r="Q1745" s="23">
        <v>0</v>
      </c>
      <c r="R1745" s="24">
        <v>0</v>
      </c>
    </row>
    <row r="1746" spans="1:18" ht="15" thickBot="1" x14ac:dyDescent="0.4">
      <c r="A1746" s="5" t="s">
        <v>903</v>
      </c>
      <c r="B1746" s="26" t="s">
        <v>16</v>
      </c>
      <c r="C1746" s="26" t="s">
        <v>119</v>
      </c>
      <c r="D1746" s="26" t="s">
        <v>80</v>
      </c>
      <c r="E1746" s="26" t="s">
        <v>890</v>
      </c>
      <c r="F1746" s="26" t="s">
        <v>125</v>
      </c>
      <c r="G1746" s="26" t="s">
        <v>21</v>
      </c>
      <c r="H1746" s="27">
        <v>1.4999999999999999E-2</v>
      </c>
      <c r="I1746" s="28" t="s">
        <v>22</v>
      </c>
      <c r="J1746" s="29">
        <v>7.99</v>
      </c>
      <c r="K1746" s="30">
        <v>7.99</v>
      </c>
      <c r="L1746" s="30">
        <v>7.99</v>
      </c>
      <c r="M1746" s="30">
        <v>7.69</v>
      </c>
      <c r="N1746" s="30">
        <v>7.69</v>
      </c>
      <c r="O1746" s="30">
        <v>7.69</v>
      </c>
      <c r="P1746" s="30">
        <v>6.67</v>
      </c>
      <c r="Q1746" s="30">
        <v>6.67</v>
      </c>
      <c r="R1746" s="31">
        <v>7.3</v>
      </c>
    </row>
    <row r="1747" spans="1:18" ht="15" thickBot="1" x14ac:dyDescent="0.4">
      <c r="A1747" s="5" t="s">
        <v>903</v>
      </c>
      <c r="B1747" s="13" t="s">
        <v>16</v>
      </c>
      <c r="C1747" s="13" t="s">
        <v>119</v>
      </c>
      <c r="D1747" s="13" t="s">
        <v>80</v>
      </c>
      <c r="E1747" s="13" t="s">
        <v>890</v>
      </c>
      <c r="F1747" s="13" t="s">
        <v>125</v>
      </c>
      <c r="G1747" s="13" t="s">
        <v>21</v>
      </c>
      <c r="H1747" s="14">
        <v>1.4999999999999999E-2</v>
      </c>
      <c r="I1747" s="15" t="s">
        <v>23</v>
      </c>
      <c r="J1747" s="16">
        <v>7.99</v>
      </c>
      <c r="K1747" s="17">
        <v>7.99</v>
      </c>
      <c r="L1747" s="17">
        <v>7.99</v>
      </c>
      <c r="M1747" s="17">
        <v>7.69</v>
      </c>
      <c r="N1747" s="17">
        <v>7.69</v>
      </c>
      <c r="O1747" s="17">
        <v>7.69</v>
      </c>
      <c r="P1747" s="17">
        <v>6.67</v>
      </c>
      <c r="Q1747" s="17">
        <v>6.67</v>
      </c>
      <c r="R1747" s="17">
        <v>7.3</v>
      </c>
    </row>
    <row r="1748" spans="1:18" ht="15" thickBot="1" x14ac:dyDescent="0.4">
      <c r="A1748" s="5" t="s">
        <v>903</v>
      </c>
      <c r="B1748" s="19" t="s">
        <v>16</v>
      </c>
      <c r="C1748" s="19" t="s">
        <v>119</v>
      </c>
      <c r="D1748" s="19" t="s">
        <v>80</v>
      </c>
      <c r="E1748" s="19" t="s">
        <v>890</v>
      </c>
      <c r="F1748" s="19" t="s">
        <v>125</v>
      </c>
      <c r="G1748" s="19" t="s">
        <v>21</v>
      </c>
      <c r="H1748" s="20">
        <v>1.4999999999999999E-2</v>
      </c>
      <c r="I1748" s="21" t="s">
        <v>25</v>
      </c>
      <c r="J1748" s="22">
        <v>0</v>
      </c>
      <c r="K1748" s="23">
        <v>0</v>
      </c>
      <c r="L1748" s="23">
        <v>0</v>
      </c>
      <c r="M1748" s="23">
        <v>0</v>
      </c>
      <c r="N1748" s="23">
        <v>0</v>
      </c>
      <c r="O1748" s="23">
        <v>0</v>
      </c>
      <c r="P1748" s="23">
        <v>0</v>
      </c>
      <c r="Q1748" s="23">
        <v>0</v>
      </c>
      <c r="R1748" s="24">
        <v>0</v>
      </c>
    </row>
    <row r="1749" spans="1:18" ht="15" thickBot="1" x14ac:dyDescent="0.4">
      <c r="A1749" s="5" t="s">
        <v>903</v>
      </c>
      <c r="B1749" s="26" t="s">
        <v>16</v>
      </c>
      <c r="C1749" s="26" t="s">
        <v>119</v>
      </c>
      <c r="D1749" s="26" t="s">
        <v>107</v>
      </c>
      <c r="E1749" s="26" t="s">
        <v>890</v>
      </c>
      <c r="F1749" s="26" t="s">
        <v>126</v>
      </c>
      <c r="G1749" s="26" t="s">
        <v>21</v>
      </c>
      <c r="H1749" s="27">
        <v>1</v>
      </c>
      <c r="I1749" s="28" t="s">
        <v>22</v>
      </c>
      <c r="J1749" s="29">
        <v>334</v>
      </c>
      <c r="K1749" s="30">
        <v>334</v>
      </c>
      <c r="L1749" s="30">
        <v>334</v>
      </c>
      <c r="M1749" s="30">
        <v>334</v>
      </c>
      <c r="N1749" s="30">
        <v>334</v>
      </c>
      <c r="O1749" s="30">
        <v>334</v>
      </c>
      <c r="P1749" s="30">
        <v>288</v>
      </c>
      <c r="Q1749" s="30">
        <v>288</v>
      </c>
      <c r="R1749" s="31">
        <v>288</v>
      </c>
    </row>
    <row r="1750" spans="1:18" ht="15" thickBot="1" x14ac:dyDescent="0.4">
      <c r="A1750" s="5" t="s">
        <v>903</v>
      </c>
      <c r="B1750" s="13" t="s">
        <v>16</v>
      </c>
      <c r="C1750" s="13" t="s">
        <v>119</v>
      </c>
      <c r="D1750" s="13" t="s">
        <v>107</v>
      </c>
      <c r="E1750" s="13" t="s">
        <v>890</v>
      </c>
      <c r="F1750" s="13" t="s">
        <v>126</v>
      </c>
      <c r="G1750" s="13" t="s">
        <v>21</v>
      </c>
      <c r="H1750" s="14">
        <v>1</v>
      </c>
      <c r="I1750" s="15" t="s">
        <v>23</v>
      </c>
      <c r="J1750" s="80">
        <v>334</v>
      </c>
      <c r="K1750" s="81">
        <v>334</v>
      </c>
      <c r="L1750" s="81">
        <v>334</v>
      </c>
      <c r="M1750" s="81">
        <v>334</v>
      </c>
      <c r="N1750" s="81">
        <v>334</v>
      </c>
      <c r="O1750" s="81">
        <v>334</v>
      </c>
      <c r="P1750" s="17">
        <v>288</v>
      </c>
      <c r="Q1750" s="17">
        <v>288</v>
      </c>
      <c r="R1750" s="17">
        <v>288</v>
      </c>
    </row>
    <row r="1751" spans="1:18" ht="15" thickBot="1" x14ac:dyDescent="0.4">
      <c r="A1751" s="5" t="s">
        <v>903</v>
      </c>
      <c r="B1751" s="19" t="s">
        <v>16</v>
      </c>
      <c r="C1751" s="19" t="s">
        <v>119</v>
      </c>
      <c r="D1751" s="19" t="s">
        <v>107</v>
      </c>
      <c r="E1751" s="19" t="s">
        <v>890</v>
      </c>
      <c r="F1751" s="19" t="s">
        <v>126</v>
      </c>
      <c r="G1751" s="19" t="s">
        <v>21</v>
      </c>
      <c r="H1751" s="20">
        <v>1</v>
      </c>
      <c r="I1751" s="21" t="s">
        <v>25</v>
      </c>
      <c r="J1751" s="22">
        <v>0</v>
      </c>
      <c r="K1751" s="23">
        <v>0</v>
      </c>
      <c r="L1751" s="23">
        <v>0</v>
      </c>
      <c r="M1751" s="23">
        <v>0</v>
      </c>
      <c r="N1751" s="23">
        <v>0</v>
      </c>
      <c r="O1751" s="23">
        <v>0</v>
      </c>
      <c r="P1751" s="23">
        <v>0</v>
      </c>
      <c r="Q1751" s="23">
        <v>0</v>
      </c>
      <c r="R1751" s="24">
        <v>0</v>
      </c>
    </row>
    <row r="1752" spans="1:18" ht="15" thickBot="1" x14ac:dyDescent="0.4">
      <c r="A1752" s="5" t="s">
        <v>903</v>
      </c>
      <c r="B1752" s="26" t="s">
        <v>16</v>
      </c>
      <c r="C1752" s="26" t="s">
        <v>127</v>
      </c>
      <c r="D1752" s="26" t="s">
        <v>128</v>
      </c>
      <c r="E1752" s="26" t="s">
        <v>371</v>
      </c>
      <c r="F1752" s="26" t="s">
        <v>130</v>
      </c>
      <c r="G1752" s="26" t="s">
        <v>21</v>
      </c>
      <c r="H1752" s="27">
        <v>2.5000000000000001E-3</v>
      </c>
      <c r="I1752" s="28" t="s">
        <v>22</v>
      </c>
      <c r="J1752" s="29">
        <v>3.99</v>
      </c>
      <c r="K1752" s="30">
        <v>3.99</v>
      </c>
      <c r="L1752" s="30">
        <v>3.99</v>
      </c>
      <c r="M1752" s="30">
        <v>2.99</v>
      </c>
      <c r="N1752" s="30">
        <v>2.99</v>
      </c>
      <c r="O1752" s="30">
        <v>2.99</v>
      </c>
      <c r="P1752" s="30">
        <v>2.86</v>
      </c>
      <c r="Q1752" s="30">
        <v>2.86</v>
      </c>
      <c r="R1752" s="31">
        <v>2.86</v>
      </c>
    </row>
    <row r="1753" spans="1:18" ht="15" thickBot="1" x14ac:dyDescent="0.4">
      <c r="A1753" s="5" t="s">
        <v>903</v>
      </c>
      <c r="B1753" s="13" t="s">
        <v>16</v>
      </c>
      <c r="C1753" s="13" t="s">
        <v>127</v>
      </c>
      <c r="D1753" s="13" t="s">
        <v>128</v>
      </c>
      <c r="E1753" s="13" t="s">
        <v>371</v>
      </c>
      <c r="F1753" s="13" t="s">
        <v>130</v>
      </c>
      <c r="G1753" s="13" t="s">
        <v>21</v>
      </c>
      <c r="H1753" s="14">
        <v>2.5000000000000001E-3</v>
      </c>
      <c r="I1753" s="15" t="s">
        <v>23</v>
      </c>
      <c r="J1753" s="16">
        <v>3.99</v>
      </c>
      <c r="K1753" s="17">
        <v>3.99</v>
      </c>
      <c r="L1753" s="17">
        <v>3.99</v>
      </c>
      <c r="M1753" s="17">
        <v>2.99</v>
      </c>
      <c r="N1753" s="17">
        <v>2.99</v>
      </c>
      <c r="O1753" s="17">
        <v>2.99</v>
      </c>
      <c r="P1753" s="17">
        <v>2.86</v>
      </c>
      <c r="Q1753" s="17">
        <v>2.86</v>
      </c>
      <c r="R1753" s="17">
        <v>2.86</v>
      </c>
    </row>
    <row r="1754" spans="1:18" ht="15" thickBot="1" x14ac:dyDescent="0.4">
      <c r="A1754" s="5" t="s">
        <v>903</v>
      </c>
      <c r="B1754" s="19" t="s">
        <v>16</v>
      </c>
      <c r="C1754" s="19" t="s">
        <v>127</v>
      </c>
      <c r="D1754" s="19" t="s">
        <v>128</v>
      </c>
      <c r="E1754" s="19" t="s">
        <v>371</v>
      </c>
      <c r="F1754" s="19" t="s">
        <v>130</v>
      </c>
      <c r="G1754" s="19" t="s">
        <v>21</v>
      </c>
      <c r="H1754" s="20">
        <v>2.5000000000000001E-3</v>
      </c>
      <c r="I1754" s="21" t="s">
        <v>25</v>
      </c>
      <c r="J1754" s="22">
        <v>0</v>
      </c>
      <c r="K1754" s="23">
        <v>0</v>
      </c>
      <c r="L1754" s="23">
        <v>0</v>
      </c>
      <c r="M1754" s="23">
        <v>0</v>
      </c>
      <c r="N1754" s="23">
        <v>0</v>
      </c>
      <c r="O1754" s="23">
        <v>0</v>
      </c>
      <c r="P1754" s="23">
        <v>0</v>
      </c>
      <c r="Q1754" s="23">
        <v>0</v>
      </c>
      <c r="R1754" s="24">
        <v>0</v>
      </c>
    </row>
    <row r="1755" spans="1:18" ht="15" thickBot="1" x14ac:dyDescent="0.4">
      <c r="A1755" s="5" t="s">
        <v>903</v>
      </c>
      <c r="B1755" s="26" t="s">
        <v>16</v>
      </c>
      <c r="C1755" s="26" t="s">
        <v>127</v>
      </c>
      <c r="D1755" s="26" t="s">
        <v>557</v>
      </c>
      <c r="E1755" s="26" t="s">
        <v>371</v>
      </c>
      <c r="F1755" s="26" t="s">
        <v>559</v>
      </c>
      <c r="G1755" s="26" t="s">
        <v>21</v>
      </c>
      <c r="H1755" s="27">
        <v>4.7299999999999998E-3</v>
      </c>
      <c r="I1755" s="28" t="s">
        <v>22</v>
      </c>
      <c r="J1755" s="29">
        <v>5.99</v>
      </c>
      <c r="K1755" s="30">
        <v>5.99</v>
      </c>
      <c r="L1755" s="30">
        <v>5.99</v>
      </c>
      <c r="M1755" s="30">
        <v>5.59</v>
      </c>
      <c r="N1755" s="30">
        <v>5.59</v>
      </c>
      <c r="O1755" s="30">
        <v>5.59</v>
      </c>
      <c r="P1755" s="30">
        <v>4.29</v>
      </c>
      <c r="Q1755" s="30">
        <v>4.29</v>
      </c>
      <c r="R1755" s="31">
        <v>5</v>
      </c>
    </row>
    <row r="1756" spans="1:18" ht="15" thickBot="1" x14ac:dyDescent="0.4">
      <c r="A1756" s="5" t="s">
        <v>903</v>
      </c>
      <c r="B1756" s="13" t="s">
        <v>16</v>
      </c>
      <c r="C1756" s="13" t="s">
        <v>127</v>
      </c>
      <c r="D1756" s="13" t="s">
        <v>557</v>
      </c>
      <c r="E1756" s="13" t="s">
        <v>371</v>
      </c>
      <c r="F1756" s="13" t="s">
        <v>559</v>
      </c>
      <c r="G1756" s="13" t="s">
        <v>21</v>
      </c>
      <c r="H1756" s="14">
        <v>4.7299999999999998E-3</v>
      </c>
      <c r="I1756" s="15" t="s">
        <v>23</v>
      </c>
      <c r="J1756" s="16">
        <v>5.99</v>
      </c>
      <c r="K1756" s="17">
        <v>5.99</v>
      </c>
      <c r="L1756" s="17">
        <v>5.99</v>
      </c>
      <c r="M1756" s="17">
        <v>5.59</v>
      </c>
      <c r="N1756" s="17">
        <v>5.59</v>
      </c>
      <c r="O1756" s="17">
        <v>5.59</v>
      </c>
      <c r="P1756" s="17">
        <v>4.29</v>
      </c>
      <c r="Q1756" s="17">
        <v>4.29</v>
      </c>
      <c r="R1756" s="17">
        <v>5</v>
      </c>
    </row>
    <row r="1757" spans="1:18" ht="15" thickBot="1" x14ac:dyDescent="0.4">
      <c r="A1757" s="5" t="s">
        <v>903</v>
      </c>
      <c r="B1757" s="19" t="s">
        <v>16</v>
      </c>
      <c r="C1757" s="19" t="s">
        <v>127</v>
      </c>
      <c r="D1757" s="19" t="s">
        <v>557</v>
      </c>
      <c r="E1757" s="19" t="s">
        <v>371</v>
      </c>
      <c r="F1757" s="19" t="s">
        <v>559</v>
      </c>
      <c r="G1757" s="19" t="s">
        <v>21</v>
      </c>
      <c r="H1757" s="20">
        <v>4.7299999999999998E-3</v>
      </c>
      <c r="I1757" s="21" t="s">
        <v>25</v>
      </c>
      <c r="J1757" s="22">
        <v>0</v>
      </c>
      <c r="K1757" s="23">
        <v>0</v>
      </c>
      <c r="L1757" s="23">
        <v>0</v>
      </c>
      <c r="M1757" s="23">
        <v>0</v>
      </c>
      <c r="N1757" s="23">
        <v>0</v>
      </c>
      <c r="O1757" s="23">
        <v>0</v>
      </c>
      <c r="P1757" s="23">
        <v>0</v>
      </c>
      <c r="Q1757" s="23">
        <v>0</v>
      </c>
      <c r="R1757" s="24">
        <v>0</v>
      </c>
    </row>
    <row r="1758" spans="1:18" ht="15" thickBot="1" x14ac:dyDescent="0.4">
      <c r="A1758" s="5" t="s">
        <v>903</v>
      </c>
      <c r="B1758" s="26" t="s">
        <v>16</v>
      </c>
      <c r="C1758" s="26" t="s">
        <v>127</v>
      </c>
      <c r="D1758" s="26" t="s">
        <v>67</v>
      </c>
      <c r="E1758" s="26" t="s">
        <v>371</v>
      </c>
      <c r="F1758" s="26" t="s">
        <v>133</v>
      </c>
      <c r="G1758" s="26" t="s">
        <v>21</v>
      </c>
      <c r="H1758" s="27">
        <v>0.01</v>
      </c>
      <c r="I1758" s="28" t="s">
        <v>22</v>
      </c>
      <c r="J1758" s="29">
        <v>8.49</v>
      </c>
      <c r="K1758" s="30">
        <v>8.49</v>
      </c>
      <c r="L1758" s="30">
        <v>8.49</v>
      </c>
      <c r="M1758" s="30">
        <v>7.49</v>
      </c>
      <c r="N1758" s="30">
        <v>7.49</v>
      </c>
      <c r="O1758" s="30">
        <v>7.49</v>
      </c>
      <c r="P1758" s="30">
        <v>6.08</v>
      </c>
      <c r="Q1758" s="30">
        <v>6.08</v>
      </c>
      <c r="R1758" s="31">
        <v>6.75</v>
      </c>
    </row>
    <row r="1759" spans="1:18" ht="15" thickBot="1" x14ac:dyDescent="0.4">
      <c r="A1759" s="5" t="s">
        <v>903</v>
      </c>
      <c r="B1759" s="13" t="s">
        <v>16</v>
      </c>
      <c r="C1759" s="13" t="s">
        <v>127</v>
      </c>
      <c r="D1759" s="13" t="s">
        <v>67</v>
      </c>
      <c r="E1759" s="13" t="s">
        <v>371</v>
      </c>
      <c r="F1759" s="13" t="s">
        <v>133</v>
      </c>
      <c r="G1759" s="13" t="s">
        <v>21</v>
      </c>
      <c r="H1759" s="14">
        <v>0.01</v>
      </c>
      <c r="I1759" s="15" t="s">
        <v>23</v>
      </c>
      <c r="J1759" s="16">
        <v>8.49</v>
      </c>
      <c r="K1759" s="17">
        <v>8.49</v>
      </c>
      <c r="L1759" s="17">
        <v>8.49</v>
      </c>
      <c r="M1759" s="17">
        <v>7.49</v>
      </c>
      <c r="N1759" s="17">
        <v>7.49</v>
      </c>
      <c r="O1759" s="17">
        <v>7.49</v>
      </c>
      <c r="P1759" s="17">
        <v>6.08</v>
      </c>
      <c r="Q1759" s="17">
        <v>6.08</v>
      </c>
      <c r="R1759" s="17">
        <v>6.75</v>
      </c>
    </row>
    <row r="1760" spans="1:18" ht="15" thickBot="1" x14ac:dyDescent="0.4">
      <c r="A1760" s="5" t="s">
        <v>903</v>
      </c>
      <c r="B1760" s="19" t="s">
        <v>16</v>
      </c>
      <c r="C1760" s="19" t="s">
        <v>127</v>
      </c>
      <c r="D1760" s="19" t="s">
        <v>67</v>
      </c>
      <c r="E1760" s="19" t="s">
        <v>371</v>
      </c>
      <c r="F1760" s="19" t="s">
        <v>133</v>
      </c>
      <c r="G1760" s="19" t="s">
        <v>21</v>
      </c>
      <c r="H1760" s="20">
        <v>0.01</v>
      </c>
      <c r="I1760" s="21" t="s">
        <v>25</v>
      </c>
      <c r="J1760" s="22">
        <v>0</v>
      </c>
      <c r="K1760" s="23">
        <v>0</v>
      </c>
      <c r="L1760" s="23">
        <v>0</v>
      </c>
      <c r="M1760" s="23">
        <v>0</v>
      </c>
      <c r="N1760" s="23">
        <v>0</v>
      </c>
      <c r="O1760" s="23">
        <v>0</v>
      </c>
      <c r="P1760" s="23">
        <v>0</v>
      </c>
      <c r="Q1760" s="23">
        <v>0</v>
      </c>
      <c r="R1760" s="24">
        <v>0</v>
      </c>
    </row>
    <row r="1761" spans="1:18" ht="15" thickBot="1" x14ac:dyDescent="0.4">
      <c r="A1761" s="5" t="s">
        <v>903</v>
      </c>
      <c r="B1761" s="26" t="s">
        <v>16</v>
      </c>
      <c r="C1761" s="26" t="s">
        <v>127</v>
      </c>
      <c r="D1761" s="26" t="s">
        <v>84</v>
      </c>
      <c r="E1761" s="26" t="s">
        <v>371</v>
      </c>
      <c r="F1761" s="26" t="s">
        <v>134</v>
      </c>
      <c r="G1761" s="26" t="s">
        <v>21</v>
      </c>
      <c r="H1761" s="27">
        <v>0.02</v>
      </c>
      <c r="I1761" s="28" t="s">
        <v>22</v>
      </c>
      <c r="J1761" s="29">
        <v>10.49</v>
      </c>
      <c r="K1761" s="30">
        <v>10.49</v>
      </c>
      <c r="L1761" s="30">
        <v>10.49</v>
      </c>
      <c r="M1761" s="30">
        <v>9.99</v>
      </c>
      <c r="N1761" s="30">
        <v>9.99</v>
      </c>
      <c r="O1761" s="30">
        <v>9.99</v>
      </c>
      <c r="P1761" s="30">
        <v>7.5</v>
      </c>
      <c r="Q1761" s="30">
        <v>7.5</v>
      </c>
      <c r="R1761" s="31">
        <v>9</v>
      </c>
    </row>
    <row r="1762" spans="1:18" ht="15" thickBot="1" x14ac:dyDescent="0.4">
      <c r="A1762" s="5" t="s">
        <v>903</v>
      </c>
      <c r="B1762" s="13" t="s">
        <v>16</v>
      </c>
      <c r="C1762" s="13" t="s">
        <v>127</v>
      </c>
      <c r="D1762" s="13" t="s">
        <v>84</v>
      </c>
      <c r="E1762" s="13" t="s">
        <v>371</v>
      </c>
      <c r="F1762" s="13" t="s">
        <v>134</v>
      </c>
      <c r="G1762" s="13" t="s">
        <v>21</v>
      </c>
      <c r="H1762" s="14">
        <v>0.02</v>
      </c>
      <c r="I1762" s="15" t="s">
        <v>23</v>
      </c>
      <c r="J1762" s="16">
        <v>10.49</v>
      </c>
      <c r="K1762" s="17">
        <v>10.49</v>
      </c>
      <c r="L1762" s="17">
        <v>10.49</v>
      </c>
      <c r="M1762" s="17">
        <v>9.99</v>
      </c>
      <c r="N1762" s="17">
        <v>9.99</v>
      </c>
      <c r="O1762" s="17">
        <v>9.99</v>
      </c>
      <c r="P1762" s="17">
        <v>7.5</v>
      </c>
      <c r="Q1762" s="17">
        <v>7.5</v>
      </c>
      <c r="R1762" s="17">
        <v>9</v>
      </c>
    </row>
    <row r="1763" spans="1:18" ht="15" thickBot="1" x14ac:dyDescent="0.4">
      <c r="A1763" s="5" t="s">
        <v>903</v>
      </c>
      <c r="B1763" s="19" t="s">
        <v>16</v>
      </c>
      <c r="C1763" s="19" t="s">
        <v>127</v>
      </c>
      <c r="D1763" s="19" t="s">
        <v>84</v>
      </c>
      <c r="E1763" s="19" t="s">
        <v>371</v>
      </c>
      <c r="F1763" s="19" t="s">
        <v>134</v>
      </c>
      <c r="G1763" s="19" t="s">
        <v>21</v>
      </c>
      <c r="H1763" s="20">
        <v>0.02</v>
      </c>
      <c r="I1763" s="21" t="s">
        <v>25</v>
      </c>
      <c r="J1763" s="22">
        <v>0</v>
      </c>
      <c r="K1763" s="23">
        <v>0</v>
      </c>
      <c r="L1763" s="23">
        <v>0</v>
      </c>
      <c r="M1763" s="23">
        <v>0</v>
      </c>
      <c r="N1763" s="23">
        <v>0</v>
      </c>
      <c r="O1763" s="23">
        <v>0</v>
      </c>
      <c r="P1763" s="23">
        <v>0</v>
      </c>
      <c r="Q1763" s="23">
        <v>0</v>
      </c>
      <c r="R1763" s="24">
        <v>0</v>
      </c>
    </row>
    <row r="1764" spans="1:18" ht="15" thickBot="1" x14ac:dyDescent="0.4">
      <c r="A1764" s="5" t="s">
        <v>903</v>
      </c>
      <c r="B1764" s="26" t="s">
        <v>16</v>
      </c>
      <c r="C1764" s="26" t="s">
        <v>17</v>
      </c>
      <c r="D1764" s="26" t="s">
        <v>45</v>
      </c>
      <c r="E1764" s="26" t="s">
        <v>881</v>
      </c>
      <c r="F1764" s="26" t="s">
        <v>921</v>
      </c>
      <c r="G1764" s="26" t="s">
        <v>21</v>
      </c>
      <c r="H1764" s="27">
        <v>3.5000000000000001E-3</v>
      </c>
      <c r="I1764" s="28" t="s">
        <v>22</v>
      </c>
      <c r="J1764" s="29">
        <v>2.99</v>
      </c>
      <c r="K1764" s="30">
        <v>2.99</v>
      </c>
      <c r="L1764" s="30">
        <v>2.99</v>
      </c>
      <c r="M1764" s="30">
        <v>2.99</v>
      </c>
      <c r="N1764" s="30">
        <v>2.99</v>
      </c>
      <c r="O1764" s="30">
        <v>2.99</v>
      </c>
      <c r="P1764" s="30">
        <v>2.4900000000000002</v>
      </c>
      <c r="Q1764" s="30">
        <v>2.4900000000000002</v>
      </c>
      <c r="R1764" s="31">
        <v>3.56</v>
      </c>
    </row>
    <row r="1765" spans="1:18" ht="15" thickBot="1" x14ac:dyDescent="0.4">
      <c r="A1765" s="5" t="s">
        <v>903</v>
      </c>
      <c r="B1765" s="13" t="s">
        <v>16</v>
      </c>
      <c r="C1765" s="13" t="s">
        <v>17</v>
      </c>
      <c r="D1765" s="13" t="s">
        <v>45</v>
      </c>
      <c r="E1765" s="13" t="s">
        <v>881</v>
      </c>
      <c r="F1765" s="13" t="s">
        <v>921</v>
      </c>
      <c r="G1765" s="13" t="s">
        <v>21</v>
      </c>
      <c r="H1765" s="14">
        <v>3.5000000000000001E-3</v>
      </c>
      <c r="I1765" s="15" t="s">
        <v>23</v>
      </c>
      <c r="J1765" s="16">
        <v>2.99</v>
      </c>
      <c r="K1765" s="17">
        <v>2.99</v>
      </c>
      <c r="L1765" s="17">
        <v>2.99</v>
      </c>
      <c r="M1765" s="17">
        <v>2.99</v>
      </c>
      <c r="N1765" s="17">
        <v>2.99</v>
      </c>
      <c r="O1765" s="17">
        <v>2.99</v>
      </c>
      <c r="P1765" s="17">
        <v>2.4900000000000002</v>
      </c>
      <c r="Q1765" s="17">
        <v>2.4900000000000002</v>
      </c>
      <c r="R1765" s="17">
        <v>3.54</v>
      </c>
    </row>
    <row r="1766" spans="1:18" ht="15" thickBot="1" x14ac:dyDescent="0.4">
      <c r="A1766" s="5" t="s">
        <v>903</v>
      </c>
      <c r="B1766" s="19" t="s">
        <v>16</v>
      </c>
      <c r="C1766" s="19" t="s">
        <v>17</v>
      </c>
      <c r="D1766" s="19" t="s">
        <v>45</v>
      </c>
      <c r="E1766" s="19" t="s">
        <v>881</v>
      </c>
      <c r="F1766" s="19" t="s">
        <v>921</v>
      </c>
      <c r="G1766" s="19" t="s">
        <v>21</v>
      </c>
      <c r="H1766" s="20">
        <v>3.5000000000000001E-3</v>
      </c>
      <c r="I1766" s="21" t="s">
        <v>25</v>
      </c>
      <c r="J1766" s="22">
        <v>0</v>
      </c>
      <c r="K1766" s="23">
        <v>0</v>
      </c>
      <c r="L1766" s="23">
        <v>0</v>
      </c>
      <c r="M1766" s="23">
        <v>0</v>
      </c>
      <c r="N1766" s="23">
        <v>0</v>
      </c>
      <c r="O1766" s="23">
        <v>0</v>
      </c>
      <c r="P1766" s="23">
        <v>0</v>
      </c>
      <c r="Q1766" s="23">
        <v>0</v>
      </c>
      <c r="R1766" s="24">
        <v>0</v>
      </c>
    </row>
    <row r="1767" spans="1:18" ht="15" thickBot="1" x14ac:dyDescent="0.4">
      <c r="A1767" s="5" t="s">
        <v>903</v>
      </c>
      <c r="B1767" s="26" t="s">
        <v>16</v>
      </c>
      <c r="C1767" s="26" t="s">
        <v>139</v>
      </c>
      <c r="D1767" s="26" t="s">
        <v>143</v>
      </c>
      <c r="E1767" s="26" t="s">
        <v>891</v>
      </c>
      <c r="F1767" s="26" t="s">
        <v>144</v>
      </c>
      <c r="G1767" s="26" t="s">
        <v>21</v>
      </c>
      <c r="H1767" s="27">
        <v>0.01</v>
      </c>
      <c r="I1767" s="28" t="s">
        <v>22</v>
      </c>
      <c r="J1767" s="29">
        <v>10.49</v>
      </c>
      <c r="K1767" s="30">
        <v>10.49</v>
      </c>
      <c r="L1767" s="30">
        <v>10.49</v>
      </c>
      <c r="M1767" s="30">
        <v>9.49</v>
      </c>
      <c r="N1767" s="30">
        <v>9.49</v>
      </c>
      <c r="O1767" s="30">
        <v>9.49</v>
      </c>
      <c r="P1767" s="30">
        <v>8.74</v>
      </c>
      <c r="Q1767" s="30">
        <v>8.74</v>
      </c>
      <c r="R1767" s="31">
        <v>9.49</v>
      </c>
    </row>
    <row r="1768" spans="1:18" ht="15" thickBot="1" x14ac:dyDescent="0.4">
      <c r="A1768" s="5" t="s">
        <v>903</v>
      </c>
      <c r="B1768" s="13" t="s">
        <v>16</v>
      </c>
      <c r="C1768" s="13" t="s">
        <v>139</v>
      </c>
      <c r="D1768" s="13" t="s">
        <v>143</v>
      </c>
      <c r="E1768" s="13" t="s">
        <v>891</v>
      </c>
      <c r="F1768" s="13" t="s">
        <v>144</v>
      </c>
      <c r="G1768" s="13" t="s">
        <v>21</v>
      </c>
      <c r="H1768" s="14">
        <v>0.01</v>
      </c>
      <c r="I1768" s="15" t="s">
        <v>23</v>
      </c>
      <c r="J1768" s="80">
        <v>10.49</v>
      </c>
      <c r="K1768" s="81">
        <v>10.49</v>
      </c>
      <c r="L1768" s="81">
        <v>10.49</v>
      </c>
      <c r="M1768" s="81">
        <v>9.49</v>
      </c>
      <c r="N1768" s="81">
        <v>9.49</v>
      </c>
      <c r="O1768" s="81">
        <v>9.49</v>
      </c>
      <c r="P1768" s="17">
        <v>8.74</v>
      </c>
      <c r="Q1768" s="17">
        <v>8.74</v>
      </c>
      <c r="R1768" s="17">
        <v>9.49</v>
      </c>
    </row>
    <row r="1769" spans="1:18" ht="15" thickBot="1" x14ac:dyDescent="0.4">
      <c r="A1769" s="5" t="s">
        <v>903</v>
      </c>
      <c r="B1769" s="19" t="s">
        <v>16</v>
      </c>
      <c r="C1769" s="19" t="s">
        <v>139</v>
      </c>
      <c r="D1769" s="19" t="s">
        <v>143</v>
      </c>
      <c r="E1769" s="19" t="s">
        <v>891</v>
      </c>
      <c r="F1769" s="19" t="s">
        <v>144</v>
      </c>
      <c r="G1769" s="19" t="s">
        <v>21</v>
      </c>
      <c r="H1769" s="20">
        <v>0.01</v>
      </c>
      <c r="I1769" s="21" t="s">
        <v>25</v>
      </c>
      <c r="J1769" s="22">
        <v>0</v>
      </c>
      <c r="K1769" s="23">
        <v>0</v>
      </c>
      <c r="L1769" s="23">
        <v>0</v>
      </c>
      <c r="M1769" s="23">
        <v>0</v>
      </c>
      <c r="N1769" s="23">
        <v>0</v>
      </c>
      <c r="O1769" s="23">
        <v>0</v>
      </c>
      <c r="P1769" s="23">
        <v>0</v>
      </c>
      <c r="Q1769" s="23">
        <v>0</v>
      </c>
      <c r="R1769" s="24">
        <v>0</v>
      </c>
    </row>
    <row r="1770" spans="1:18" ht="15" thickBot="1" x14ac:dyDescent="0.4">
      <c r="A1770" s="5" t="s">
        <v>903</v>
      </c>
      <c r="B1770" s="26" t="s">
        <v>16</v>
      </c>
      <c r="C1770" s="26" t="s">
        <v>17</v>
      </c>
      <c r="D1770" s="26" t="s">
        <v>45</v>
      </c>
      <c r="E1770" s="26" t="s">
        <v>881</v>
      </c>
      <c r="F1770" s="26" t="s">
        <v>922</v>
      </c>
      <c r="G1770" s="26" t="s">
        <v>21</v>
      </c>
      <c r="H1770" s="27">
        <v>3.5000000000000001E-3</v>
      </c>
      <c r="I1770" s="28" t="s">
        <v>22</v>
      </c>
      <c r="J1770" s="29">
        <v>2.99</v>
      </c>
      <c r="K1770" s="30">
        <v>2.99</v>
      </c>
      <c r="L1770" s="30">
        <v>2.99</v>
      </c>
      <c r="M1770" s="30">
        <v>2.99</v>
      </c>
      <c r="N1770" s="30">
        <v>2.99</v>
      </c>
      <c r="O1770" s="30">
        <v>2.99</v>
      </c>
      <c r="P1770" s="30">
        <v>2.4900000000000002</v>
      </c>
      <c r="Q1770" s="30">
        <v>2.4900000000000002</v>
      </c>
      <c r="R1770" s="31">
        <v>3.56</v>
      </c>
    </row>
    <row r="1771" spans="1:18" ht="15" thickBot="1" x14ac:dyDescent="0.4">
      <c r="A1771" s="5" t="s">
        <v>903</v>
      </c>
      <c r="B1771" s="13" t="s">
        <v>16</v>
      </c>
      <c r="C1771" s="13" t="s">
        <v>17</v>
      </c>
      <c r="D1771" s="13" t="s">
        <v>45</v>
      </c>
      <c r="E1771" s="13" t="s">
        <v>881</v>
      </c>
      <c r="F1771" s="13" t="s">
        <v>922</v>
      </c>
      <c r="G1771" s="13" t="s">
        <v>21</v>
      </c>
      <c r="H1771" s="14">
        <v>3.5000000000000001E-3</v>
      </c>
      <c r="I1771" s="15" t="s">
        <v>23</v>
      </c>
      <c r="J1771" s="16">
        <v>2.99</v>
      </c>
      <c r="K1771" s="17">
        <v>2.99</v>
      </c>
      <c r="L1771" s="17">
        <v>2.99</v>
      </c>
      <c r="M1771" s="17">
        <v>2.99</v>
      </c>
      <c r="N1771" s="17">
        <v>2.99</v>
      </c>
      <c r="O1771" s="17">
        <v>2.99</v>
      </c>
      <c r="P1771" s="17">
        <v>2.4900000000000002</v>
      </c>
      <c r="Q1771" s="17">
        <v>2.4900000000000002</v>
      </c>
      <c r="R1771" s="17">
        <v>3.54</v>
      </c>
    </row>
    <row r="1772" spans="1:18" ht="15" thickBot="1" x14ac:dyDescent="0.4">
      <c r="A1772" s="5" t="s">
        <v>903</v>
      </c>
      <c r="B1772" s="19" t="s">
        <v>16</v>
      </c>
      <c r="C1772" s="19" t="s">
        <v>17</v>
      </c>
      <c r="D1772" s="19" t="s">
        <v>45</v>
      </c>
      <c r="E1772" s="19" t="s">
        <v>881</v>
      </c>
      <c r="F1772" s="19" t="s">
        <v>922</v>
      </c>
      <c r="G1772" s="19" t="s">
        <v>21</v>
      </c>
      <c r="H1772" s="20">
        <v>3.5000000000000001E-3</v>
      </c>
      <c r="I1772" s="21" t="s">
        <v>25</v>
      </c>
      <c r="J1772" s="22">
        <v>0</v>
      </c>
      <c r="K1772" s="23">
        <v>0</v>
      </c>
      <c r="L1772" s="23">
        <v>0</v>
      </c>
      <c r="M1772" s="23">
        <v>0</v>
      </c>
      <c r="N1772" s="23">
        <v>0</v>
      </c>
      <c r="O1772" s="23">
        <v>0</v>
      </c>
      <c r="P1772" s="23">
        <v>0</v>
      </c>
      <c r="Q1772" s="23">
        <v>0</v>
      </c>
      <c r="R1772" s="24">
        <v>0</v>
      </c>
    </row>
    <row r="1773" spans="1:18" ht="15" thickBot="1" x14ac:dyDescent="0.4">
      <c r="A1773" s="5" t="s">
        <v>903</v>
      </c>
      <c r="B1773" s="26" t="s">
        <v>16</v>
      </c>
      <c r="C1773" s="26" t="s">
        <v>108</v>
      </c>
      <c r="D1773" s="26" t="s">
        <v>143</v>
      </c>
      <c r="E1773" s="26" t="s">
        <v>891</v>
      </c>
      <c r="F1773" s="26" t="s">
        <v>146</v>
      </c>
      <c r="G1773" s="26" t="s">
        <v>21</v>
      </c>
      <c r="H1773" s="27">
        <v>0.01</v>
      </c>
      <c r="I1773" s="28" t="s">
        <v>22</v>
      </c>
      <c r="J1773" s="29">
        <v>13.49</v>
      </c>
      <c r="K1773" s="30">
        <v>13.49</v>
      </c>
      <c r="L1773" s="30">
        <v>13.49</v>
      </c>
      <c r="M1773" s="30">
        <v>12.49</v>
      </c>
      <c r="N1773" s="30">
        <v>12.49</v>
      </c>
      <c r="O1773" s="30">
        <v>12.49</v>
      </c>
      <c r="P1773" s="30">
        <v>11.24</v>
      </c>
      <c r="Q1773" s="30">
        <v>11.24</v>
      </c>
      <c r="R1773" s="31">
        <v>12.49</v>
      </c>
    </row>
    <row r="1774" spans="1:18" ht="15" thickBot="1" x14ac:dyDescent="0.4">
      <c r="A1774" s="5" t="s">
        <v>903</v>
      </c>
      <c r="B1774" s="13" t="s">
        <v>16</v>
      </c>
      <c r="C1774" s="13" t="s">
        <v>108</v>
      </c>
      <c r="D1774" s="13" t="s">
        <v>143</v>
      </c>
      <c r="E1774" s="13" t="s">
        <v>891</v>
      </c>
      <c r="F1774" s="13" t="s">
        <v>146</v>
      </c>
      <c r="G1774" s="13" t="s">
        <v>21</v>
      </c>
      <c r="H1774" s="14">
        <v>0.01</v>
      </c>
      <c r="I1774" s="15" t="s">
        <v>23</v>
      </c>
      <c r="J1774" s="80">
        <v>13.49</v>
      </c>
      <c r="K1774" s="81">
        <v>13.49</v>
      </c>
      <c r="L1774" s="81">
        <v>13.49</v>
      </c>
      <c r="M1774" s="81">
        <v>12.49</v>
      </c>
      <c r="N1774" s="81">
        <v>12.49</v>
      </c>
      <c r="O1774" s="81">
        <v>12.49</v>
      </c>
      <c r="P1774" s="17">
        <v>11.24</v>
      </c>
      <c r="Q1774" s="17">
        <v>11.24</v>
      </c>
      <c r="R1774" s="17">
        <v>12.49</v>
      </c>
    </row>
    <row r="1775" spans="1:18" ht="15" thickBot="1" x14ac:dyDescent="0.4">
      <c r="A1775" s="5" t="s">
        <v>903</v>
      </c>
      <c r="B1775" s="19" t="s">
        <v>16</v>
      </c>
      <c r="C1775" s="19" t="s">
        <v>108</v>
      </c>
      <c r="D1775" s="19" t="s">
        <v>143</v>
      </c>
      <c r="E1775" s="19" t="s">
        <v>891</v>
      </c>
      <c r="F1775" s="19" t="s">
        <v>146</v>
      </c>
      <c r="G1775" s="19" t="s">
        <v>21</v>
      </c>
      <c r="H1775" s="20">
        <v>0.01</v>
      </c>
      <c r="I1775" s="21" t="s">
        <v>25</v>
      </c>
      <c r="J1775" s="22">
        <v>0</v>
      </c>
      <c r="K1775" s="23">
        <v>0</v>
      </c>
      <c r="L1775" s="23">
        <v>0</v>
      </c>
      <c r="M1775" s="23">
        <v>0</v>
      </c>
      <c r="N1775" s="23">
        <v>0</v>
      </c>
      <c r="O1775" s="23">
        <v>0</v>
      </c>
      <c r="P1775" s="23">
        <v>0</v>
      </c>
      <c r="Q1775" s="23">
        <v>0</v>
      </c>
      <c r="R1775" s="24">
        <v>0</v>
      </c>
    </row>
    <row r="1776" spans="1:18" ht="15" thickBot="1" x14ac:dyDescent="0.4">
      <c r="A1776" s="5" t="s">
        <v>903</v>
      </c>
      <c r="B1776" s="26" t="s">
        <v>16</v>
      </c>
      <c r="C1776" s="26" t="s">
        <v>127</v>
      </c>
      <c r="D1776" s="26" t="s">
        <v>128</v>
      </c>
      <c r="E1776" s="26" t="s">
        <v>892</v>
      </c>
      <c r="F1776" s="26" t="s">
        <v>149</v>
      </c>
      <c r="G1776" s="26" t="s">
        <v>21</v>
      </c>
      <c r="H1776" s="27">
        <v>2.5000000000000001E-3</v>
      </c>
      <c r="I1776" s="28" t="s">
        <v>22</v>
      </c>
      <c r="J1776" s="29">
        <v>10.49</v>
      </c>
      <c r="K1776" s="30">
        <v>10.49</v>
      </c>
      <c r="L1776" s="30">
        <v>10.49</v>
      </c>
      <c r="M1776" s="30">
        <v>10.49</v>
      </c>
      <c r="N1776" s="30">
        <v>10.49</v>
      </c>
      <c r="O1776" s="30">
        <v>10.49</v>
      </c>
      <c r="P1776" s="30">
        <v>7.98</v>
      </c>
      <c r="Q1776" s="30">
        <v>7.98</v>
      </c>
      <c r="R1776" s="31">
        <v>8.0500000000000007</v>
      </c>
    </row>
    <row r="1777" spans="1:18" ht="15" thickBot="1" x14ac:dyDescent="0.4">
      <c r="A1777" s="5" t="s">
        <v>903</v>
      </c>
      <c r="B1777" s="13" t="s">
        <v>16</v>
      </c>
      <c r="C1777" s="13" t="s">
        <v>127</v>
      </c>
      <c r="D1777" s="13" t="s">
        <v>128</v>
      </c>
      <c r="E1777" s="13" t="s">
        <v>892</v>
      </c>
      <c r="F1777" s="13" t="s">
        <v>149</v>
      </c>
      <c r="G1777" s="13" t="s">
        <v>21</v>
      </c>
      <c r="H1777" s="14">
        <v>2.5000000000000001E-3</v>
      </c>
      <c r="I1777" s="15" t="s">
        <v>23</v>
      </c>
      <c r="J1777" s="80">
        <v>10.49</v>
      </c>
      <c r="K1777" s="81">
        <v>10.49</v>
      </c>
      <c r="L1777" s="81">
        <v>10.49</v>
      </c>
      <c r="M1777" s="81">
        <v>10.49</v>
      </c>
      <c r="N1777" s="81">
        <v>10.49</v>
      </c>
      <c r="O1777" s="81">
        <v>10.49</v>
      </c>
      <c r="P1777" s="81">
        <v>7.98</v>
      </c>
      <c r="Q1777" s="81">
        <v>7.98</v>
      </c>
      <c r="R1777" s="82">
        <v>8.0500000000000007</v>
      </c>
    </row>
    <row r="1778" spans="1:18" ht="15" thickBot="1" x14ac:dyDescent="0.4">
      <c r="A1778" s="5" t="s">
        <v>903</v>
      </c>
      <c r="B1778" s="19" t="s">
        <v>16</v>
      </c>
      <c r="C1778" s="19" t="s">
        <v>127</v>
      </c>
      <c r="D1778" s="19" t="s">
        <v>128</v>
      </c>
      <c r="E1778" s="19" t="s">
        <v>892</v>
      </c>
      <c r="F1778" s="19" t="s">
        <v>149</v>
      </c>
      <c r="G1778" s="19" t="s">
        <v>21</v>
      </c>
      <c r="H1778" s="20">
        <v>2.5000000000000001E-3</v>
      </c>
      <c r="I1778" s="21" t="s">
        <v>25</v>
      </c>
      <c r="J1778" s="22">
        <v>0</v>
      </c>
      <c r="K1778" s="23">
        <v>0</v>
      </c>
      <c r="L1778" s="23">
        <v>0</v>
      </c>
      <c r="M1778" s="23">
        <v>0</v>
      </c>
      <c r="N1778" s="23">
        <v>0</v>
      </c>
      <c r="O1778" s="23">
        <v>0</v>
      </c>
      <c r="P1778" s="23">
        <v>0</v>
      </c>
      <c r="Q1778" s="23">
        <v>0</v>
      </c>
      <c r="R1778" s="24">
        <v>0</v>
      </c>
    </row>
    <row r="1779" spans="1:18" ht="15" thickBot="1" x14ac:dyDescent="0.4">
      <c r="A1779" s="5" t="s">
        <v>903</v>
      </c>
      <c r="B1779" s="26" t="s">
        <v>16</v>
      </c>
      <c r="C1779" s="26" t="s">
        <v>127</v>
      </c>
      <c r="D1779" s="26" t="s">
        <v>131</v>
      </c>
      <c r="E1779" s="26" t="s">
        <v>892</v>
      </c>
      <c r="F1779" s="26" t="s">
        <v>150</v>
      </c>
      <c r="G1779" s="26" t="s">
        <v>21</v>
      </c>
      <c r="H1779" s="27">
        <v>3.5500000000000002E-3</v>
      </c>
      <c r="I1779" s="28" t="s">
        <v>22</v>
      </c>
      <c r="J1779" s="29">
        <v>13.99</v>
      </c>
      <c r="K1779" s="30">
        <v>13.99</v>
      </c>
      <c r="L1779" s="30">
        <v>13.99</v>
      </c>
      <c r="M1779" s="30">
        <v>13.99</v>
      </c>
      <c r="N1779" s="30">
        <v>13.99</v>
      </c>
      <c r="O1779" s="30">
        <v>13.99</v>
      </c>
      <c r="P1779" s="30">
        <v>9.5299999999999994</v>
      </c>
      <c r="Q1779" s="30">
        <v>9.5299999999999994</v>
      </c>
      <c r="R1779" s="31">
        <v>10.25</v>
      </c>
    </row>
    <row r="1780" spans="1:18" ht="15" thickBot="1" x14ac:dyDescent="0.4">
      <c r="A1780" s="5" t="s">
        <v>903</v>
      </c>
      <c r="B1780" s="13" t="s">
        <v>16</v>
      </c>
      <c r="C1780" s="13" t="s">
        <v>127</v>
      </c>
      <c r="D1780" s="13" t="s">
        <v>131</v>
      </c>
      <c r="E1780" s="13" t="s">
        <v>892</v>
      </c>
      <c r="F1780" s="13" t="s">
        <v>150</v>
      </c>
      <c r="G1780" s="13" t="s">
        <v>21</v>
      </c>
      <c r="H1780" s="14">
        <v>3.5500000000000002E-3</v>
      </c>
      <c r="I1780" s="15" t="s">
        <v>23</v>
      </c>
      <c r="J1780" s="80">
        <v>13.99</v>
      </c>
      <c r="K1780" s="81">
        <v>13.99</v>
      </c>
      <c r="L1780" s="81">
        <v>13.99</v>
      </c>
      <c r="M1780" s="81">
        <v>13.99</v>
      </c>
      <c r="N1780" s="81">
        <v>13.99</v>
      </c>
      <c r="O1780" s="81">
        <v>13.99</v>
      </c>
      <c r="P1780" s="81">
        <v>9.5299999999999994</v>
      </c>
      <c r="Q1780" s="81">
        <v>9.5299999999999994</v>
      </c>
      <c r="R1780" s="82">
        <v>10.25</v>
      </c>
    </row>
    <row r="1781" spans="1:18" ht="15" thickBot="1" x14ac:dyDescent="0.4">
      <c r="A1781" s="5" t="s">
        <v>903</v>
      </c>
      <c r="B1781" s="19" t="s">
        <v>16</v>
      </c>
      <c r="C1781" s="19" t="s">
        <v>127</v>
      </c>
      <c r="D1781" s="19" t="s">
        <v>131</v>
      </c>
      <c r="E1781" s="19" t="s">
        <v>892</v>
      </c>
      <c r="F1781" s="19" t="s">
        <v>150</v>
      </c>
      <c r="G1781" s="19" t="s">
        <v>21</v>
      </c>
      <c r="H1781" s="20">
        <v>3.5500000000000002E-3</v>
      </c>
      <c r="I1781" s="21" t="s">
        <v>25</v>
      </c>
      <c r="J1781" s="22">
        <v>0</v>
      </c>
      <c r="K1781" s="23">
        <v>0</v>
      </c>
      <c r="L1781" s="23">
        <v>0</v>
      </c>
      <c r="M1781" s="23">
        <v>0</v>
      </c>
      <c r="N1781" s="23">
        <v>0</v>
      </c>
      <c r="O1781" s="23">
        <v>0</v>
      </c>
      <c r="P1781" s="23">
        <v>0</v>
      </c>
      <c r="Q1781" s="23">
        <v>0</v>
      </c>
      <c r="R1781" s="24">
        <v>0</v>
      </c>
    </row>
    <row r="1782" spans="1:18" ht="15" thickBot="1" x14ac:dyDescent="0.4">
      <c r="A1782" s="5" t="s">
        <v>903</v>
      </c>
      <c r="B1782" s="26" t="s">
        <v>16</v>
      </c>
      <c r="C1782" s="26" t="s">
        <v>127</v>
      </c>
      <c r="D1782" s="26" t="s">
        <v>557</v>
      </c>
      <c r="E1782" s="26" t="s">
        <v>892</v>
      </c>
      <c r="F1782" s="26" t="s">
        <v>558</v>
      </c>
      <c r="G1782" s="26" t="s">
        <v>21</v>
      </c>
      <c r="H1782" s="27">
        <v>4.7299999999999998E-3</v>
      </c>
      <c r="I1782" s="28" t="s">
        <v>22</v>
      </c>
      <c r="J1782" s="29">
        <v>16.989999999999998</v>
      </c>
      <c r="K1782" s="30">
        <v>16.989999999999998</v>
      </c>
      <c r="L1782" s="30">
        <v>16.989999999999998</v>
      </c>
      <c r="M1782" s="30">
        <v>16.989999999999998</v>
      </c>
      <c r="N1782" s="30">
        <v>16.989999999999998</v>
      </c>
      <c r="O1782" s="30">
        <v>16.989999999999998</v>
      </c>
      <c r="P1782" s="30">
        <v>12.93</v>
      </c>
      <c r="Q1782" s="30">
        <v>12.93</v>
      </c>
      <c r="R1782" s="31">
        <v>12.82</v>
      </c>
    </row>
    <row r="1783" spans="1:18" ht="15" thickBot="1" x14ac:dyDescent="0.4">
      <c r="A1783" s="5" t="s">
        <v>903</v>
      </c>
      <c r="B1783" s="13" t="s">
        <v>16</v>
      </c>
      <c r="C1783" s="13" t="s">
        <v>127</v>
      </c>
      <c r="D1783" s="13" t="s">
        <v>557</v>
      </c>
      <c r="E1783" s="13" t="s">
        <v>892</v>
      </c>
      <c r="F1783" s="13" t="s">
        <v>558</v>
      </c>
      <c r="G1783" s="13" t="s">
        <v>21</v>
      </c>
      <c r="H1783" s="14">
        <v>4.7299999999999998E-3</v>
      </c>
      <c r="I1783" s="15" t="s">
        <v>23</v>
      </c>
      <c r="J1783" s="80">
        <v>16.989999999999998</v>
      </c>
      <c r="K1783" s="81">
        <v>16.989999999999998</v>
      </c>
      <c r="L1783" s="81">
        <v>16.989999999999998</v>
      </c>
      <c r="M1783" s="81">
        <v>16.989999999999998</v>
      </c>
      <c r="N1783" s="81">
        <v>16.989999999999998</v>
      </c>
      <c r="O1783" s="81">
        <v>16.989999999999998</v>
      </c>
      <c r="P1783" s="81">
        <v>12.93</v>
      </c>
      <c r="Q1783" s="81">
        <v>12.93</v>
      </c>
      <c r="R1783" s="82">
        <v>12.82</v>
      </c>
    </row>
    <row r="1784" spans="1:18" ht="15" thickBot="1" x14ac:dyDescent="0.4">
      <c r="A1784" s="5" t="s">
        <v>903</v>
      </c>
      <c r="B1784" s="33" t="s">
        <v>16</v>
      </c>
      <c r="C1784" s="33" t="s">
        <v>127</v>
      </c>
      <c r="D1784" s="33" t="s">
        <v>557</v>
      </c>
      <c r="E1784" s="33" t="s">
        <v>892</v>
      </c>
      <c r="F1784" s="33" t="s">
        <v>558</v>
      </c>
      <c r="G1784" s="33" t="s">
        <v>21</v>
      </c>
      <c r="H1784" s="34">
        <v>4.7299999999999998E-3</v>
      </c>
      <c r="I1784" s="35" t="s">
        <v>25</v>
      </c>
      <c r="J1784" s="83">
        <v>0</v>
      </c>
      <c r="K1784" s="84">
        <v>0</v>
      </c>
      <c r="L1784" s="84">
        <v>0</v>
      </c>
      <c r="M1784" s="84">
        <v>0</v>
      </c>
      <c r="N1784" s="84">
        <v>0</v>
      </c>
      <c r="O1784" s="84">
        <v>0</v>
      </c>
      <c r="P1784" s="84">
        <v>0</v>
      </c>
      <c r="Q1784" s="84">
        <v>0</v>
      </c>
      <c r="R1784" s="85">
        <v>0</v>
      </c>
    </row>
  </sheetData>
  <autoFilter ref="A2:R1784" xr:uid="{EEC5394E-4932-440F-B051-5CAD0A30FC65}"/>
  <conditionalFormatting sqref="J5:R5 J8:R8 J11:R11 J14:R14 J17:R17 J20:R20 J23:R23 J26:R26 J29:R29 J32:R32 J35:R35 J38:R38 J47:R47 J50:R50 J53:R53 J62:R62 J65:R65 J68:R68 J77:R77 J80:R80 J83:R83 J92:R92 J95:R95 J98:R98 J107:R107 J110:R110 J113:R113 J122:R122 J125:R125 J128:R128 J137:R137 J140:R140 J143:R143 J152:R152 J155:R155 J158:R158 J167:R167 J170:R170 J173:R173 J182:R182 J185:R185 J188:R188 J197:R197 J200:R200 J203:R203 J212:R212 J215:R215 J218:R218 J227:R227 J230:R230 J233:R233 J242:R242 J245:R245 J248:R248 J257:R257 J260:R260 J263:R263 J272:R272 J275:R275 J278:R278 J287:R287 J290:R290 J293:R293 J299:R299 J302:R302 J305:R305 J308:R308 J311:R311 J314:R314 J317:R317 J320:R320 J323:R323 J326:R326 J329:R329 J332:R332 J335:R335 J344:R344 J347:R347 J350:R350 J359:R359 J362:R362 J365:R365 J374:R374 J377:R377 J380:R380 J389:R389 J392:R392 J395:R395 J404:R404 J407:R407 J410:R410 J419:R419 J422:R422 J425:R425 J434:R434 J437:R437 J440:R440 J449:R449 J452:R452 J455:R455 J464:R464 J467:R467 J470:R470 J479:R479 J482:R482 J485:R485 J494:R494 J497:R497 J500:R500 J509:R509 J512:R512 J515:R515 J524:R524 J527:R527 J530:R530 J539:R539 J542:R542 J545:R545 J554:R554 J557:R557 J560:R560 J569:R569 J572:R572 J575:R575 J584:R584 J587:R587 J590:R590 J596:R596 J599:R599 J602:R602 J605:R605 J608:R608 J611:R611 J614:R614 J617:R617 J620:R620 J623:R623 J626:R626 J629:R629 J632:R632 J641:R641 J644:R644 J647:R647 J656:R656 J659:R659 J662:R662 J671:R671 J674:R674 J677:R677 J686:R686 J689:R689 J692:R692 J701:R701 J704:R704 J707:R707 J716:R716 J719:R719 J722:R722 J731:R731 J734:R734 J737:R737 J746:R746 J749:R749 J752:R752 J761:R761 J764:R764 J767:R767 J776:R776 J779:R779 J782:R782 J791:R791 J794:R794 J797:R797 J806:R806 J809:R809 J812:R812 J821:R821 J824:R824 J827:R827 J836:R836 J839:R839 J842:R842 J851:R851 J854:R854 J857:R857 J866:R866 J869:R869 J872:R872 J881:R881 J884:R884 J887:R887 J893:R893 J896:R896 J899:R899 J902:R902 J905:R905 J908:R908 J911:R911 J914:R914 J917:R917 J920:R920 J923:R923 J926:R926 J929:R929 J938:R938 J941:R941 J944:R944 J953:R953 J956:R956 J959:R959 J968:R968 J971:R971 J974:R974 J983:R983 J986:R986 J989:R989 J998:R998 J1001:R1001 J1004:R1004 J1013:R1013 J1016:R1016 J1019:R1019 J1028:R1028 J1031:R1031 J1034:R1034 J1043:R1043 J1046:R1046 J1049:R1049 J1058:R1058 J1061:R1061 J1064:R1064 J1073:R1073 J1076:R1076 J1079:R1079 J1088:R1088 J1091:R1091 J1094:R1094 J1103:R1103 J1106:R1106 J1109:R1109 J1118:R1118 J1121:R1121 J1124:R1124 J1133:R1133 J1136:R1136 J1139:R1139 J1148:R1148 J1151:R1151 J1154:R1154 J1163:R1163 J1166:R1166 J1169:R1169 J1178:R1178 J1181:R1181 J1184:R1184 J1190:R1190 J1193:R1193 J1196:R1196 J1199:R1199 J1202:R1202 J1205:R1205 J1208:R1208 J1211:R1211 J1214:R1214 J1217:R1217 J1220:R1220 J1223:R1223 J1226:R1226 J1235:R1235 J1238:R1238 J1241:R1241 J1250:R1250 J1253:R1253 J1256:R1256 J1265:R1265 J1268:R1268 J1271:R1271 J1280:R1280 J1283:R1283 J1286:R1286 J1295:R1295 J1298:R1298 J1301:R1301 J1310:R1310 J1313:R1313 J1316:R1316 J1325:R1325 J1328:R1328 J1331:R1331 J1340:R1340 J1343:R1343 J1346:R1346 J1355:R1355 J1358:R1358 J1361:R1361 J1370:R1370 J1373:R1373 J1376:R1376 J1385:R1385 J1388:R1388 J1391:R1391 J1400:R1400 J1403:R1403 J1406:R1406 J1415:R1415 J1418:R1418 J1421:R1421 J1430:R1430 J1433:R1433 J1436:R1436 J1445:R1445 J1448:R1448 J1451:R1451 J1460:R1460 J1463:R1463 J1466:R1466 J1475:R1475 J1478:R1478 J1481:R1481 J1487:R1487">
    <cfRule type="cellIs" dxfId="11" priority="12" operator="greaterThanOrEqual">
      <formula>0.11</formula>
    </cfRule>
  </conditionalFormatting>
  <conditionalFormatting sqref="J5:R5">
    <cfRule type="cellIs" dxfId="10" priority="10" operator="lessThan">
      <formula>0</formula>
    </cfRule>
    <cfRule type="cellIs" dxfId="9" priority="11" operator="greaterThan">
      <formula>0</formula>
    </cfRule>
  </conditionalFormatting>
  <conditionalFormatting sqref="J8:R8 J11:R11 J14:R14 J17:R17 J20:R20 J23:R23 J26:R26 J29:R29 J32:R32 J35:R35 J38:R38 J41:R41 J44:R44 J47:R47 J50:R50 J53:R53 J56:R56 J59:R59 J62:R62 J65:R65 J68:R68 J71:R71 J74:R74 J77:R77 J80:R80 J83:R83 J86:R86 J89:R89 J92:R92 J95:R95 J98:R98 J101:R101 J104:R104 J107:R107 J110:R110 J113:R113 J116:R116 J119:R119 J122:R122 J125:R125 J128:R128 J131:R131 J134:R134 J137:R137 J140:R140 J143:R143 J146:R146 J149:R149 J152:R152 J155:R155 J158:R158 J161:R161 J164:R164 J167:R167 J170:R170 J173:R173 J176:R176 J179:R179 J182:R182 J185:R185 J188:R188 J191:R191 J194:R194 J197:R197 J200:R200 J203:R203 J206:R206 J209:R209 J212:R212 J215:R215 J218:R218 J221:R221 J224:R224 J227:R227 J230:R230 J233:R233 J236:R236 J239:R239 J242:R242 J245:R245 J248:R248 J251:R251 J254:R254 J257:R257 J260:R260 J263:R263 J266:R266 J269:R269 J272:R272 J275:R275 J278:R278 J281:R281 J284:R284 J287:R287 J290:R290 J293:R293 J296:R296 J299:R299 J302:R302 J305:R305 J308:R308 J311:R311 J314:R314 J317:R317 J320:R320 J323:R323 J326:R326 J329:R329 J332:R332 J335:R335 J338:R338 J341:R341 J344:R344 J347:R347 J350:R350 J353:R353 J356:R356 J359:R359 J362:R362 J365:R365 J368:R368 J371:R371 J374:R374 J377:R377 J380:R380 J383:R383 J386:R386 J389:R389 J392:R392 J395:R395 J398:R398 J401:R401 J404:R404 J407:R407 J410:R410 J413:R413 J416:R416 J419:R419 J422:R422 J425:R425 J428:R428 J431:R431 J434:R434 J437:R437 J440:R440 J443:R443 J446:R446 J449:R449 J452:R452 J455:R455 J458:R458 J461:R461 J464:R464 J467:R467 J470:R470 J473:R473 J476:R476 J479:R479 J482:R482 J485:R485 J488:R488 J491:R491 J494:R494 J497:R497 J500:R500 J503:R503 J506:R506 J509:R509 J512:R512 J515:R515 J518:R518 J521:R521 J524:R524 J527:R527 J530:R530 J533:R533 J536:R536 J539:R539 J542:R542 J545:R545 J548:R548 J551:R551 J554:R554 J557:R557 J560:R560 J563:R563 J566:R566 J569:R569 J572:R572 J575:R575 J578:R578 J581:R581 J584:R584 J587:R587 J590:R590 J593:R593 J596:R596 J599:R599 J602:R602 J605:R605 J608:R608 J611:R611 J614:R614 J617:R617 J620:R620 J623:R623 J626:R626 J629:R629 J632:R632 J635:R635 J638:R638 J641:R641 J644:R644 J647:R647 J650:R650 J653:R653 J656:R656 J659:R659 J662:R662 J665:R665 J668:R668 J671:R671 J674:R674 J677:R677 J680:R680 J683:R683 J686:R686 J689:R689 J692:R692 J695:R695 J698:R698 J701:R701 J704:R704 J707:R707 J710:R710 J713:R713 J716:R716 J719:R719 J722:R722 J725:R725 J728:R728 J731:R731 J734:R734 J737:R737 J740:R740 J743:R743 J746:R746 J749:R749 J752:R752 J755:R755 J758:R758 J761:R761 J764:R764 J767:R767 J770:R770 J773:R773 J776:R776 J779:R779 J782:R782 J785:R785 J788:R788 J791:R791 J794:R794 J797:R797 J800:R800 J803:R803 J806:R806 J809:R809 J812:R812 J815:R815 J818:R818 J821:R821 J824:R824 J827:R827 J830:R830 J833:R833 J836:R836 J839:R839 J842:R842 J845:R845 J848:R848 J851:R851 J854:R854 J857:R857 J860:R860 J863:R863 J866:R866 J869:R869 J872:R872 J875:R875 J878:R878 J881:R881 J884:R884 J887:R887 J890:R890 J893:R893 J896:R896 J899:R899 J902:R902 J905:R905 J908:R908 J911:R911 J914:R914 J917:R917 J920:R920 J923:R923 J926:R926 J929:R929 J932:R932 J935:R935 J938:R938 J941:R941 J944:R944 J947:R947 J950:R950 J953:R953 J956:R956 J959:R959 J962:R962 J965:R965 J968:R968 J971:R971 J974:R974 J977:R977 J980:R980 J983:R983 J986:R986 J989:R989 J992:R992 J995:R995 J998:R998 J1001:R1001 J1004:R1004 J1007:R1007 J1010:R1010 J1013:R1013 J1016:R1016 J1019:R1019 J1022:R1022 J1025:R1025 J1028:R1028 J1031:R1031 J1034:R1034 J1037:R1037 J1040:R1040 J1043:R1043 J1046:R1046 J1049:R1049 J1052:R1052 J1055:R1055 J1058:R1058 J1061:R1061 J1064:R1064 J1067:R1067 J1070:R1070 J1073:R1073 J1076:R1076 J1079:R1079 J1082:R1082 J1085:R1085 J1088:R1088 J1091:R1091 J1094:R1094 J1097:R1097 J1100:R1100 J1103:R1103 J1106:R1106 J1109:R1109 J1112:R1112 J1115:R1115 J1118:R1118 J1121:R1121 J1124:R1124 J1127:R1127 J1130:R1130 J1133:R1133 J1136:R1136 J1139:R1139 J1142:R1142 J1145:R1145 J1148:R1148 J1151:R1151 J1154:R1154 J1157:R1157 J1160:R1160 J1163:R1163 J1166:R1166 J1169:R1169 J1172:R1172 J1175:R1175 J1178:R1178 J1181:R1181 J1184:R1184 J1187:R1187 J1190:R1190 J1193:R1193 J1196:R1196 J1199:R1199 J1202:R1202 J1205:R1205 J1208:R1208 J1211:R1211 J1214:R1214 J1217:R1217 J1220:R1220 J1223:R1223 J1226:R1226 J1229:R1229 J1232:R1232 J1235:R1235 J1238:R1238 J1241:R1241 J1244:R1244 J1247:R1247 J1250:R1250 J1253:R1253 J1256:R1256 J1259:R1259 J1262:R1262 J1265:R1265 J1268:R1268 J1271:R1271 J1274:R1274 J1277:R1277 J1280:R1280 J1283:R1283 J1286:R1286 J1289:R1289 J1292:R1292 J1295:R1295 J1298:R1298 J1301:R1301 J1304:R1304 J1307:R1307 J1310:R1310 J1313:R1313 J1316:R1316 J1319:R1319 J1322:R1322 J1325:R1325 J1328:R1328 J1331:R1331 J1334:R1334 J1337:R1337 J1340:R1340 J1343:R1343 J1346:R1346 J1349:R1349 J1352:R1352 J1355:R1355 J1358:R1358 J1361:R1361 J1364:R1364 J1367:R1367 J1370:R1370 J1373:R1373 J1376:R1376 J1379:R1379 J1382:R1382 J1385:R1385 J1388:R1388 J1391:R1391 J1394:R1394 J1397:R1397 J1400:R1400 J1403:R1403 J1406:R1406 J1409:R1409 J1412:R1412 J1415:R1415 J1418:R1418 J1421:R1421 J1424:R1424 J1427:R1427 J1430:R1430 J1433:R1433 J1436:R1436 J1439:R1439 J1442:R1442 J1445:R1445 J1448:R1448 J1451:R1451 J1454:R1454 J1457:R1457 J1460:R1460 J1463:R1463 J1466:R1466 J1469:R1469 J1472:R1472 J1475:R1475 J1478:R1478 J1481:R1481 J1484:R1484 J1487:R1487">
    <cfRule type="cellIs" dxfId="8" priority="8" operator="lessThan">
      <formula>0</formula>
    </cfRule>
  </conditionalFormatting>
  <conditionalFormatting sqref="J41:R41 J44:R44 J56:R56 J59:R59 J71:R71 J74:R74 J86:R86 J89:R89 J101:R101 J104:R104 J116:R116 J119:R119 J131:R131 J134:R134 J146:R146 J149:R149 J161:R161 J164:R164 J176:R176 J179:R179 J191:R191 J194:R194 J206:R206 J209:R209 J221:R221 J224:R224 J236:R236 J239:R239 J251:R251 J254:R254 J266:R266 J269:R269 J281:R281 J284:R284 J296:R296 J338:R338 J341:R341 J353:R353 J356:R356 J368:R368 J371:R371 J383:R383 J386:R386 J398:R398 J401:R401 J413:R413 J416:R416 J428:R428 J431:R431 J443:R443 J446:R446 J458:R458 J461:R461 J473:R473 J476:R476 J488:R488 J491:R491 J503:R503 J506:R506 J518:R518 J521:R521 J533:R533 J536:R536 J548:R548 J551:R551 J563:R563 J566:R566 J578:R578 J581:R581 J593:R593 J635:R635 J638:R638 J650:R650 J653:R653 J665:R665 J668:R668 J680:R680 J683:R683 J695:R695 J698:R698 J710:R710 J713:R713 J725:R725 J728:R728 J740:R740 J743:R743 J755:R755 J758:R758 J770:R770 J773:R773 J785:R785 J788:R788 J800:R800 J803:R803 J815:R815 J818:R818 J830:R830 J833:R833 J845:R845 J848:R848 J860:R860 J863:R863 J875:R875 J878:R878 J890:R890 J932:R932 J935:R935 J947:R947 J950:R950 J962:R962 J965:R965 J977:R977 J980:R980 J992:R992 J995:R995 J1007:R1007 J1010:R1010 J1022:R1022 J1025:R1025 J1037:R1037 J1040:R1040 J1052:R1052 J1055:R1055 J1067:R1067 J1070:R1070 J1082:R1082 J1085:R1085 J1097:R1097 J1100:R1100 J1112:R1112 J1115:R1115 J1127:R1127 J1130:R1130 J1142:R1142 J1145:R1145 J1157:R1157 J1160:R1160 J1172:R1172 J1175:R1175 J1187:R1187 J1229:R1229 J1232:R1232 J1244:R1244 J1247:R1247 J1259:R1259 J1262:R1262 J1274:R1274 J1277:R1277 J1289:R1289 J1292:R1292 J1304:R1304 J1307:R1307 J1319:R1319 J1322:R1322 J1334:R1334 J1337:R1337 J1349:R1349 J1352:R1352 J1364:R1364 J1367:R1367 J1379:R1379 J1382:R1382 J1394:R1394 J1397:R1397 J1409:R1409 J1412:R1412 J1424:R1424 J1427:R1427 J1439:R1439 J1442:R1442 J1454:R1454 J1457:R1457 J1469:R1469 J1472:R1472 J1484:R1484 J8:R8 J11:R11 J14:R14 J17:R17 J20:R20 J23:R23 J26:R26 J29:R29 J32:R32 J35:R35 J38:R38 J47:R47 J50:R50 J53:R53 J62:R62 J65:R65 J68:R68 J77:R77 J80:R80 J83:R83 J92:R92 J95:R95 J98:R98 J107:R107 J110:R110 J113:R113 J122:R122 J125:R125 J128:R128 J137:R137 J140:R140 J143:R143 J152:R152 J155:R155 J158:R158 J167:R167 J170:R170 J173:R173 J182:R182 J185:R185 J188:R188 J197:R197 J200:R200 J203:R203 J212:R212 J215:R215 J218:R218 J227:R227 J230:R230 J233:R233 J242:R242 J245:R245 J248:R248 J257:R257 J260:R260 J263:R263 J272:R272 J275:R275 J278:R278 J287:R287 J290:R290 J293:R293 J299:R299 J302:R302 J305:R305 J308:R308 J311:R311 J314:R314 J317:R317 J320:R320 J323:R323 J326:R326 J329:R329 J332:R332 J335:R335 J344:R344 J347:R347 J350:R350 J359:R359 J362:R362 J365:R365 J374:R374 J377:R377 J380:R380 J389:R389 J392:R392 J395:R395 J404:R404 J407:R407 J410:R410 J419:R419 J422:R422 J425:R425 J434:R434 J437:R437 J440:R440 J449:R449 J452:R452 J455:R455 J464:R464 J467:R467 J470:R470 J479:R479 J482:R482 J485:R485 J494:R494 J497:R497 J500:R500 J509:R509 J512:R512 J515:R515 J524:R524 J527:R527 J530:R530 J539:R539 J542:R542 J545:R545 J554:R554 J557:R557 J560:R560 J569:R569 J572:R572 J575:R575 J584:R584 J587:R587 J590:R590 J596:R596 J599:R599 J602:R602 J605:R605 J608:R608 J611:R611 J614:R614 J617:R617 J620:R620 J623:R623 J626:R626 J629:R629 J632:R632 J641:R641 J644:R644 J647:R647 J656:R656 J659:R659 J662:R662 J671:R671 J674:R674 J677:R677 J686:R686 J689:R689 J692:R692 J701:R701 J704:R704 J707:R707 J716:R716 J719:R719 J722:R722 J731:R731 J734:R734 J737:R737 J746:R746 J749:R749 J752:R752 J761:R761 J764:R764 J767:R767 J776:R776 J779:R779 J782:R782 J791:R791 J794:R794 J797:R797 J806:R806 J809:R809 J812:R812 J821:R821 J824:R824 J827:R827 J836:R836 J839:R839 J842:R842 J851:R851 J854:R854 J857:R857 J866:R866 J869:R869 J872:R872 J881:R881 J884:R884 J887:R887 J893:R893 J896:R896 J899:R899 J902:R902 J905:R905 J908:R908 J911:R911 J914:R914 J917:R917 J920:R920 J923:R923 J926:R926 J929:R929 J938:R938 J941:R941 J944:R944 J953:R953 J956:R956 J959:R959 J968:R968 J971:R971 J974:R974 J983:R983 J986:R986 J989:R989 J998:R998 J1001:R1001 J1004:R1004 J1013:R1013 J1016:R1016 J1019:R1019 J1028:R1028 J1031:R1031 J1034:R1034 J1043:R1043 J1046:R1046 J1049:R1049 J1058:R1058 J1061:R1061 J1064:R1064 J1073:R1073 J1076:R1076 J1079:R1079 J1088:R1088 J1091:R1091 J1094:R1094 J1103:R1103 J1106:R1106 J1109:R1109 J1118:R1118 J1121:R1121 J1124:R1124 J1133:R1133 J1136:R1136 J1139:R1139 J1148:R1148 J1151:R1151 J1154:R1154 J1163:R1163 J1166:R1166 J1169:R1169 J1178:R1178 J1181:R1181 J1184:R1184 J1190:R1190 J1193:R1193 J1196:R1196 J1199:R1199 J1202:R1202 J1205:R1205 J1208:R1208 J1211:R1211 J1214:R1214 J1217:R1217 J1220:R1220 J1223:R1223 J1226:R1226 J1235:R1235 J1238:R1238 J1241:R1241 J1250:R1250 J1253:R1253 J1256:R1256 J1265:R1265 J1268:R1268 J1271:R1271 J1280:R1280 J1283:R1283 J1286:R1286 J1295:R1295 J1298:R1298 J1301:R1301 J1310:R1310 J1313:R1313 J1316:R1316 J1325:R1325 J1328:R1328 J1331:R1331 J1340:R1340 J1343:R1343 J1346:R1346 J1355:R1355 J1358:R1358 J1361:R1361 J1370:R1370 J1373:R1373 J1376:R1376 J1385:R1385 J1388:R1388 J1391:R1391 J1400:R1400 J1403:R1403 J1406:R1406 J1415:R1415 J1418:R1418 J1421:R1421 J1430:R1430 J1433:R1433 J1436:R1436 J1445:R1445 J1448:R1448 J1451:R1451 J1460:R1460 J1463:R1463 J1466:R1466 J1475:R1475 J1478:R1478 J1481:R1481 J1487:R1487">
    <cfRule type="cellIs" dxfId="7" priority="9" operator="greaterThan">
      <formula>0</formula>
    </cfRule>
  </conditionalFormatting>
  <conditionalFormatting sqref="J41:R41 J44:R44 J56:R56 J59:R59 J71:R71 J74:R74 J86:R86 J89:R89 J101:R101 J104:R104 J116:R116 J119:R119 J131:R131 J134:R134 J146:R146 J149:R149 J161:R161 J164:R164 J176:R176 J179:R179 J191:R191 J194:R194 J206:R206 J209:R209 J221:R221 J224:R224 J236:R236 J239:R239 J251:R251 J254:R254 J266:R266 J269:R269 J281:R281 J284:R284 J296:R296 J338:R338 J341:R341 J353:R353 J356:R356 J368:R368 J371:R371 J383:R383 J386:R386 J398:R398 J401:R401 J413:R413 J416:R416 J428:R428 J431:R431 J443:R443 J446:R446 J458:R458 J461:R461 J473:R473 J476:R476 J488:R488 J491:R491 J503:R503 J506:R506 J518:R518 J521:R521 J533:R533 J536:R536 J548:R548 J551:R551 J563:R563 J566:R566 J578:R578 J581:R581 J593:R593 J635:R635 J638:R638 J650:R650 J653:R653 J665:R665 J668:R668 J680:R680 J683:R683 J695:R695 J698:R698 J710:R710 J713:R713 J725:R725 J728:R728 J740:R740 J743:R743 J755:R755 J758:R758 J770:R770 J773:R773 J785:R785 J788:R788 J800:R800 J803:R803 J815:R815 J818:R818 J830:R830 J833:R833 J845:R845 J848:R848 J860:R860 J863:R863 J875:R875 J878:R878 J890:R890 J932:R932 J935:R935 J947:R947 J950:R950 J962:R962 J965:R965 J977:R977 J980:R980 J992:R992 J995:R995 J1007:R1007 J1010:R1010 J1022:R1022 J1025:R1025 J1037:R1037 J1040:R1040 J1052:R1052 J1055:R1055 J1067:R1067 J1070:R1070 J1082:R1082 J1085:R1085 J1097:R1097 J1100:R1100 J1112:R1112 J1115:R1115 J1127:R1127 J1130:R1130 J1142:R1142 J1145:R1145 J1157:R1157 J1160:R1160 J1172:R1172 J1175:R1175 J1187:R1187 J1229:R1229 J1232:R1232 J1244:R1244 J1247:R1247 J1259:R1259 J1262:R1262 J1274:R1274 J1277:R1277 J1289:R1289 J1292:R1292 J1304:R1304 J1307:R1307 J1319:R1319 J1322:R1322 J1334:R1334 J1337:R1337 J1349:R1349 J1352:R1352 J1364:R1364 J1367:R1367 J1379:R1379 J1382:R1382 J1394:R1394 J1397:R1397 J1409:R1409 J1412:R1412 J1424:R1424 J1427:R1427 J1439:R1439 J1442:R1442 J1454:R1454 J1457:R1457 J1469:R1469 J1472:R1472 J1484:R1484">
    <cfRule type="cellIs" dxfId="6" priority="7" operator="greaterThanOrEqual">
      <formula>0.11</formula>
    </cfRule>
  </conditionalFormatting>
  <conditionalFormatting sqref="J1490:R1490 J1493:R1493 J1496:R1496 J1499:R1499 J1502:R1502 J1505:R1505 J1508:R1508 J1511:R1511 J1514:R1514 J1517:R1517 J1520:R1520 J1523:R1523 J1532:R1532 J1535:R1535 J1538:R1538 J1547:R1547 J1550:R1550 J1553:R1553 J1562:R1562 J1565:R1565 J1568:R1568 J1577:R1577 J1580:R1580 J1583:R1583 J1592:R1592 J1595:R1595 J1598:R1598 J1607:R1607 J1610:R1610 J1613:R1613 J1622:R1622 J1625:R1625 J1628:R1628 J1637:R1637 J1640:R1640 J1643:R1643 J1652:R1652 J1655:R1655 J1658:R1658 J1667:R1667 J1670:R1670 J1673:R1673 J1682:R1682 J1685:R1685 J1688:R1688 J1697:R1697 J1700:R1700 J1703:R1703 J1712:R1712 J1715:R1715 J1718:R1718 J1727:R1727 J1730:R1730 J1733:R1733 J1742:R1742 J1745:R1745 J1748:R1748 J1757:R1757 J1760:R1760 J1763:R1763 J1772:R1772 J1775:R1775 J1778:R1778 J1784:R1784">
    <cfRule type="cellIs" dxfId="5" priority="6" operator="greaterThanOrEqual">
      <formula>0.11</formula>
    </cfRule>
  </conditionalFormatting>
  <conditionalFormatting sqref="J1490:R1490">
    <cfRule type="cellIs" dxfId="4" priority="4" operator="lessThan">
      <formula>0</formula>
    </cfRule>
    <cfRule type="cellIs" dxfId="3" priority="5" operator="greaterThan">
      <formula>0</formula>
    </cfRule>
  </conditionalFormatting>
  <conditionalFormatting sqref="J1493:R1493 J1496:R1496 J1499:R1499 J1502:R1502 J1505:R1505 J1508:R1508 J1511:R1511 J1514:R1514 J1517:R1517 J1520:R1520 J1523:R1523 J1526:R1526 J1529:R1529 J1532:R1532 J1535:R1535 J1538:R1538 J1541:R1541 J1544:R1544 J1547:R1547 J1550:R1550 J1553:R1553 J1556:R1556 J1559:R1559 J1562:R1562 J1565:R1565 J1568:R1568 J1571:R1571 J1574:R1574 J1577:R1577 J1580:R1580 J1583:R1583 J1586:R1586 J1589:R1589 J1592:R1592 J1595:R1595 J1598:R1598 J1601:R1601 J1604:R1604 J1607:R1607 J1610:R1610 J1613:R1613 J1616:R1616 J1619:R1619 J1622:R1622 J1625:R1625 J1628:R1628 J1631:R1631 J1634:R1634 J1637:R1637 J1640:R1640 J1643:R1643 J1646:R1646 J1649:R1649 J1652:R1652 J1655:R1655 J1658:R1658 J1661:R1661 J1664:R1664 J1667:R1667 J1670:R1670 J1673:R1673 J1676:R1676 J1679:R1679 J1682:R1682 J1685:R1685 J1688:R1688 J1691:R1691 J1694:R1694 J1697:R1697 J1700:R1700 J1703:R1703 J1706:R1706 J1709:R1709 J1712:R1712 J1715:R1715 J1718:R1718 J1721:R1721 J1724:R1724 J1727:R1727 J1730:R1730 J1733:R1733 J1736:R1736 J1739:R1739 J1742:R1742 J1745:R1745 J1748:R1748 J1751:R1751 J1754:R1754 J1757:R1757 J1760:R1760 J1763:R1763 J1766:R1766 J1769:R1769 J1772:R1772 J1775:R1775 J1778:R1778 J1781:R1781 J1784:R1784">
    <cfRule type="cellIs" dxfId="2" priority="2" operator="lessThan">
      <formula>0</formula>
    </cfRule>
  </conditionalFormatting>
  <conditionalFormatting sqref="J1526:R1526 J1529:R1529 J1541:R1541 J1544:R1544 J1556:R1556 J1559:R1559 J1571:R1571 J1574:R1574 J1586:R1586 J1589:R1589 J1601:R1601 J1604:R1604 J1616:R1616 J1619:R1619 J1631:R1631 J1634:R1634 J1646:R1646 J1649:R1649 J1661:R1661 J1664:R1664 J1676:R1676 J1679:R1679 J1691:R1691 J1694:R1694 J1706:R1706 J1709:R1709 J1721:R1721 J1724:R1724 J1736:R1736 J1739:R1739 J1751:R1751 J1754:R1754 J1766:R1766 J1769:R1769 J1781:R1781 J1493:R1493 J1496:R1496 J1499:R1499 J1502:R1502 J1505:R1505 J1508:R1508 J1511:R1511 J1514:R1514 J1517:R1517 J1520:R1520 J1523:R1523 J1532:R1532 J1535:R1535 J1538:R1538 J1547:R1547 J1550:R1550 J1553:R1553 J1562:R1562 J1565:R1565 J1568:R1568 J1577:R1577 J1580:R1580 J1583:R1583 J1592:R1592 J1595:R1595 J1598:R1598 J1607:R1607 J1610:R1610 J1613:R1613 J1622:R1622 J1625:R1625 J1628:R1628 J1637:R1637 J1640:R1640 J1643:R1643 J1652:R1652 J1655:R1655 J1658:R1658 J1667:R1667 J1670:R1670 J1673:R1673 J1682:R1682 J1685:R1685 J1688:R1688 J1697:R1697 J1700:R1700 J1703:R1703 J1712:R1712 J1715:R1715 J1718:R1718 J1727:R1727 J1730:R1730 J1733:R1733 J1742:R1742 J1745:R1745 J1748:R1748 J1757:R1757 J1760:R1760 J1763:R1763 J1772:R1772 J1775:R1775 J1778:R1778 J1784:R1784">
    <cfRule type="cellIs" dxfId="1" priority="3" operator="greaterThan">
      <formula>0</formula>
    </cfRule>
  </conditionalFormatting>
  <conditionalFormatting sqref="J1526:R1526 J1529:R1529 J1541:R1541 J1544:R1544 J1556:R1556 J1559:R1559 J1571:R1571 J1574:R1574 J1586:R1586 J1589:R1589 J1601:R1601 J1604:R1604 J1616:R1616 J1619:R1619 J1631:R1631 J1634:R1634 J1646:R1646 J1649:R1649 J1661:R1661 J1664:R1664 J1676:R1676 J1679:R1679 J1691:R1691 J1694:R1694 J1706:R1706 J1709:R1709 J1721:R1721 J1724:R1724 J1736:R1736 J1739:R1739 J1751:R1751 J1754:R1754 J1766:R1766 J1769:R1769 J1781:R1781">
    <cfRule type="cellIs" dxfId="0" priority="1" operator="greaterThanOrEqual">
      <formula>0.11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4957A-BE64-4A95-8F97-2DF683477301}">
  <dimension ref="A1:K76"/>
  <sheetViews>
    <sheetView workbookViewId="0">
      <selection activeCell="F12" sqref="F12"/>
    </sheetView>
  </sheetViews>
  <sheetFormatPr defaultRowHeight="14.5" x14ac:dyDescent="0.35"/>
  <cols>
    <col min="1" max="1" width="11" bestFit="1" customWidth="1"/>
    <col min="2" max="2" width="7.1796875" bestFit="1" customWidth="1"/>
    <col min="3" max="3" width="7.453125" bestFit="1" customWidth="1"/>
    <col min="4" max="4" width="10.453125" bestFit="1" customWidth="1"/>
    <col min="5" max="5" width="10.453125" customWidth="1"/>
    <col min="6" max="6" width="8.26953125" bestFit="1" customWidth="1"/>
    <col min="7" max="7" width="9.54296875" bestFit="1" customWidth="1"/>
    <col min="8" max="8" width="44.81640625" bestFit="1" customWidth="1"/>
    <col min="9" max="9" width="29.1796875" bestFit="1" customWidth="1"/>
    <col min="10" max="10" width="55.453125" bestFit="1" customWidth="1"/>
  </cols>
  <sheetData>
    <row r="1" spans="1:11" ht="15" thickBot="1" x14ac:dyDescent="0.4">
      <c r="A1" s="2" t="s">
        <v>3</v>
      </c>
      <c r="B1" s="2" t="s">
        <v>2</v>
      </c>
      <c r="C1" s="2" t="s">
        <v>3</v>
      </c>
      <c r="D1" s="2" t="s">
        <v>4</v>
      </c>
      <c r="E1" s="2" t="s">
        <v>310</v>
      </c>
      <c r="F1" s="2" t="s">
        <v>5</v>
      </c>
      <c r="G1" s="36" t="s">
        <v>303</v>
      </c>
      <c r="H1" s="36" t="s">
        <v>156</v>
      </c>
      <c r="I1" s="36" t="s">
        <v>157</v>
      </c>
      <c r="J1" s="36" t="s">
        <v>158</v>
      </c>
      <c r="K1" s="36" t="s">
        <v>314</v>
      </c>
    </row>
    <row r="2" spans="1:11" x14ac:dyDescent="0.35">
      <c r="A2" s="6" t="s">
        <v>17</v>
      </c>
      <c r="B2" s="6" t="s">
        <v>18</v>
      </c>
      <c r="C2" s="6" t="s">
        <v>19</v>
      </c>
      <c r="D2" s="6" t="s">
        <v>20</v>
      </c>
      <c r="E2" s="6" t="s">
        <v>20</v>
      </c>
      <c r="F2" s="6" t="s">
        <v>21</v>
      </c>
      <c r="G2" s="37" t="s">
        <v>313</v>
      </c>
      <c r="H2" t="s">
        <v>159</v>
      </c>
      <c r="I2" t="s">
        <v>160</v>
      </c>
      <c r="J2" t="s">
        <v>299</v>
      </c>
      <c r="K2">
        <v>12</v>
      </c>
    </row>
    <row r="3" spans="1:11" x14ac:dyDescent="0.35">
      <c r="A3" s="13" t="s">
        <v>17</v>
      </c>
      <c r="B3" s="13" t="s">
        <v>18</v>
      </c>
      <c r="C3" s="13" t="s">
        <v>19</v>
      </c>
      <c r="D3" s="13" t="s">
        <v>26</v>
      </c>
      <c r="E3" s="13" t="s">
        <v>26</v>
      </c>
      <c r="F3" s="13" t="s">
        <v>21</v>
      </c>
      <c r="G3" s="37" t="s">
        <v>304</v>
      </c>
      <c r="H3" t="s">
        <v>161</v>
      </c>
      <c r="I3" t="s">
        <v>162</v>
      </c>
      <c r="J3" t="s">
        <v>277</v>
      </c>
      <c r="K3">
        <v>12</v>
      </c>
    </row>
    <row r="4" spans="1:11" x14ac:dyDescent="0.35">
      <c r="A4" s="13" t="s">
        <v>17</v>
      </c>
      <c r="B4" s="13" t="s">
        <v>18</v>
      </c>
      <c r="C4" s="13" t="s">
        <v>19</v>
      </c>
      <c r="D4" s="13" t="s">
        <v>27</v>
      </c>
      <c r="E4" s="13" t="s">
        <v>27</v>
      </c>
      <c r="F4" s="13" t="s">
        <v>21</v>
      </c>
      <c r="G4" s="37" t="s">
        <v>304</v>
      </c>
      <c r="H4" t="s">
        <v>163</v>
      </c>
      <c r="I4" t="s">
        <v>164</v>
      </c>
      <c r="J4" t="s">
        <v>258</v>
      </c>
      <c r="K4">
        <v>12</v>
      </c>
    </row>
    <row r="5" spans="1:11" x14ac:dyDescent="0.35">
      <c r="A5" s="13" t="s">
        <v>17</v>
      </c>
      <c r="B5" s="13" t="s">
        <v>18</v>
      </c>
      <c r="C5" s="13" t="s">
        <v>19</v>
      </c>
      <c r="D5" s="13" t="s">
        <v>28</v>
      </c>
      <c r="E5" s="13" t="s">
        <v>28</v>
      </c>
      <c r="F5" s="13" t="s">
        <v>21</v>
      </c>
      <c r="G5" s="37" t="s">
        <v>304</v>
      </c>
      <c r="H5" t="s">
        <v>165</v>
      </c>
      <c r="I5" t="s">
        <v>166</v>
      </c>
      <c r="J5" t="s">
        <v>273</v>
      </c>
      <c r="K5">
        <v>12</v>
      </c>
    </row>
    <row r="6" spans="1:11" x14ac:dyDescent="0.35">
      <c r="A6" s="19" t="s">
        <v>17</v>
      </c>
      <c r="B6" s="19" t="s">
        <v>18</v>
      </c>
      <c r="C6" s="19" t="s">
        <v>19</v>
      </c>
      <c r="D6" s="19" t="s">
        <v>29</v>
      </c>
      <c r="E6" s="19" t="s">
        <v>29</v>
      </c>
      <c r="F6" s="19" t="s">
        <v>21</v>
      </c>
      <c r="G6" s="37" t="s">
        <v>313</v>
      </c>
      <c r="H6" t="s">
        <v>167</v>
      </c>
      <c r="I6" t="s">
        <v>168</v>
      </c>
      <c r="J6" t="s">
        <v>547</v>
      </c>
      <c r="K6">
        <v>12</v>
      </c>
    </row>
    <row r="7" spans="1:11" x14ac:dyDescent="0.35">
      <c r="A7" s="26" t="s">
        <v>17</v>
      </c>
      <c r="B7" s="26" t="s">
        <v>30</v>
      </c>
      <c r="C7" s="26" t="s">
        <v>19</v>
      </c>
      <c r="D7" s="26" t="s">
        <v>31</v>
      </c>
      <c r="E7" s="26" t="s">
        <v>548</v>
      </c>
      <c r="F7" s="26" t="s">
        <v>21</v>
      </c>
      <c r="G7" s="37" t="s">
        <v>313</v>
      </c>
      <c r="H7" t="s">
        <v>170</v>
      </c>
      <c r="I7" t="s">
        <v>160</v>
      </c>
      <c r="J7" t="s">
        <v>550</v>
      </c>
      <c r="K7">
        <v>15</v>
      </c>
    </row>
    <row r="8" spans="1:11" x14ac:dyDescent="0.35">
      <c r="A8" s="13" t="s">
        <v>17</v>
      </c>
      <c r="B8" s="13" t="s">
        <v>30</v>
      </c>
      <c r="C8" s="13" t="s">
        <v>19</v>
      </c>
      <c r="D8" s="13" t="s">
        <v>32</v>
      </c>
      <c r="E8" s="13" t="s">
        <v>32</v>
      </c>
      <c r="F8" s="13" t="s">
        <v>21</v>
      </c>
      <c r="G8" s="37" t="s">
        <v>304</v>
      </c>
      <c r="H8" t="s">
        <v>169</v>
      </c>
      <c r="I8" t="s">
        <v>164</v>
      </c>
      <c r="J8" t="s">
        <v>270</v>
      </c>
      <c r="K8">
        <v>15</v>
      </c>
    </row>
    <row r="9" spans="1:11" x14ac:dyDescent="0.35">
      <c r="A9" s="13" t="s">
        <v>17</v>
      </c>
      <c r="B9" s="13" t="s">
        <v>30</v>
      </c>
      <c r="C9" s="13" t="s">
        <v>33</v>
      </c>
      <c r="D9" s="13" t="s">
        <v>34</v>
      </c>
      <c r="E9" s="13" t="s">
        <v>34</v>
      </c>
      <c r="F9" s="13" t="s">
        <v>21</v>
      </c>
      <c r="G9" s="37" t="s">
        <v>304</v>
      </c>
      <c r="H9" t="s">
        <v>171</v>
      </c>
      <c r="I9" t="s">
        <v>172</v>
      </c>
      <c r="J9" t="s">
        <v>246</v>
      </c>
      <c r="K9">
        <v>15</v>
      </c>
    </row>
    <row r="10" spans="1:11" x14ac:dyDescent="0.35">
      <c r="A10" s="13" t="s">
        <v>17</v>
      </c>
      <c r="B10" s="13" t="s">
        <v>30</v>
      </c>
      <c r="C10" s="13" t="s">
        <v>35</v>
      </c>
      <c r="D10" s="13" t="s">
        <v>36</v>
      </c>
      <c r="E10" s="13" t="s">
        <v>36</v>
      </c>
      <c r="F10" s="13" t="s">
        <v>21</v>
      </c>
      <c r="G10" s="37" t="s">
        <v>309</v>
      </c>
      <c r="H10" t="s">
        <v>173</v>
      </c>
      <c r="I10" t="s">
        <v>174</v>
      </c>
      <c r="J10" t="s">
        <v>256</v>
      </c>
      <c r="K10">
        <v>15</v>
      </c>
    </row>
    <row r="11" spans="1:11" x14ac:dyDescent="0.35">
      <c r="A11" s="19" t="s">
        <v>17</v>
      </c>
      <c r="B11" s="19" t="s">
        <v>30</v>
      </c>
      <c r="C11" s="19" t="s">
        <v>37</v>
      </c>
      <c r="D11" s="19" t="s">
        <v>38</v>
      </c>
      <c r="E11" s="19" t="s">
        <v>38</v>
      </c>
      <c r="F11" s="19" t="s">
        <v>21</v>
      </c>
      <c r="G11" s="37" t="s">
        <v>304</v>
      </c>
      <c r="H11" t="s">
        <v>175</v>
      </c>
      <c r="I11" t="s">
        <v>176</v>
      </c>
      <c r="J11" t="s">
        <v>248</v>
      </c>
      <c r="K11">
        <v>15</v>
      </c>
    </row>
    <row r="12" spans="1:11" x14ac:dyDescent="0.35">
      <c r="A12" s="13" t="s">
        <v>17</v>
      </c>
      <c r="B12" s="13" t="s">
        <v>42</v>
      </c>
      <c r="C12" s="13" t="s">
        <v>19</v>
      </c>
      <c r="D12" s="13" t="s">
        <v>43</v>
      </c>
      <c r="E12" s="26" t="s">
        <v>549</v>
      </c>
      <c r="F12" s="13" t="s">
        <v>21</v>
      </c>
      <c r="G12" s="37" t="s">
        <v>313</v>
      </c>
      <c r="H12" t="s">
        <v>178</v>
      </c>
      <c r="I12" t="s">
        <v>160</v>
      </c>
      <c r="J12" t="s">
        <v>298</v>
      </c>
      <c r="K12">
        <v>15</v>
      </c>
    </row>
    <row r="13" spans="1:11" x14ac:dyDescent="0.35">
      <c r="A13" s="13" t="s">
        <v>17</v>
      </c>
      <c r="B13" s="13" t="s">
        <v>42</v>
      </c>
      <c r="C13" s="13" t="s">
        <v>19</v>
      </c>
      <c r="D13" s="13" t="s">
        <v>44</v>
      </c>
      <c r="E13" s="13" t="s">
        <v>44</v>
      </c>
      <c r="F13" s="13" t="s">
        <v>21</v>
      </c>
      <c r="G13" s="37" t="s">
        <v>304</v>
      </c>
      <c r="H13" t="s">
        <v>179</v>
      </c>
      <c r="I13" t="s">
        <v>164</v>
      </c>
      <c r="J13" t="s">
        <v>301</v>
      </c>
      <c r="K13">
        <v>15</v>
      </c>
    </row>
    <row r="14" spans="1:11" x14ac:dyDescent="0.35">
      <c r="A14" s="19" t="s">
        <v>17</v>
      </c>
      <c r="B14" s="19" t="s">
        <v>45</v>
      </c>
      <c r="C14" s="19" t="s">
        <v>19</v>
      </c>
      <c r="D14" s="19" t="s">
        <v>46</v>
      </c>
      <c r="E14" s="19" t="s">
        <v>46</v>
      </c>
      <c r="F14" s="19" t="s">
        <v>21</v>
      </c>
      <c r="G14" s="37" t="s">
        <v>313</v>
      </c>
      <c r="H14" t="s">
        <v>181</v>
      </c>
      <c r="I14" t="s">
        <v>160</v>
      </c>
      <c r="J14" t="s">
        <v>551</v>
      </c>
      <c r="K14">
        <v>12</v>
      </c>
    </row>
    <row r="15" spans="1:11" x14ac:dyDescent="0.35">
      <c r="A15" s="26" t="s">
        <v>17</v>
      </c>
      <c r="B15" s="26" t="s">
        <v>45</v>
      </c>
      <c r="C15" s="26" t="s">
        <v>19</v>
      </c>
      <c r="D15" s="26" t="s">
        <v>47</v>
      </c>
      <c r="E15" s="26" t="s">
        <v>47</v>
      </c>
      <c r="F15" s="26" t="s">
        <v>21</v>
      </c>
      <c r="G15" s="37" t="s">
        <v>304</v>
      </c>
      <c r="H15" t="s">
        <v>182</v>
      </c>
      <c r="I15" t="s">
        <v>162</v>
      </c>
      <c r="J15" t="s">
        <v>282</v>
      </c>
      <c r="K15">
        <v>12</v>
      </c>
    </row>
    <row r="16" spans="1:11" x14ac:dyDescent="0.35">
      <c r="A16" s="13" t="s">
        <v>17</v>
      </c>
      <c r="B16" s="13" t="s">
        <v>45</v>
      </c>
      <c r="C16" s="13" t="s">
        <v>19</v>
      </c>
      <c r="D16" s="13" t="s">
        <v>48</v>
      </c>
      <c r="E16" s="13" t="s">
        <v>48</v>
      </c>
      <c r="F16" s="13" t="s">
        <v>21</v>
      </c>
      <c r="G16" s="37" t="s">
        <v>304</v>
      </c>
      <c r="H16" t="s">
        <v>180</v>
      </c>
      <c r="I16" t="s">
        <v>164</v>
      </c>
      <c r="J16" t="s">
        <v>252</v>
      </c>
      <c r="K16">
        <v>12</v>
      </c>
    </row>
    <row r="17" spans="1:11" x14ac:dyDescent="0.35">
      <c r="A17" s="13" t="s">
        <v>17</v>
      </c>
      <c r="B17" s="13" t="s">
        <v>45</v>
      </c>
      <c r="C17" s="13" t="s">
        <v>19</v>
      </c>
      <c r="D17" s="13" t="s">
        <v>49</v>
      </c>
      <c r="E17" s="13" t="s">
        <v>49</v>
      </c>
      <c r="F17" s="13" t="s">
        <v>21</v>
      </c>
      <c r="G17" s="37" t="s">
        <v>304</v>
      </c>
      <c r="H17" t="s">
        <v>185</v>
      </c>
      <c r="I17" t="s">
        <v>166</v>
      </c>
      <c r="J17" t="s">
        <v>292</v>
      </c>
      <c r="K17">
        <v>12</v>
      </c>
    </row>
    <row r="18" spans="1:11" x14ac:dyDescent="0.35">
      <c r="A18" s="13" t="s">
        <v>17</v>
      </c>
      <c r="B18" s="13" t="s">
        <v>45</v>
      </c>
      <c r="C18" s="13" t="s">
        <v>19</v>
      </c>
      <c r="D18" s="13" t="s">
        <v>50</v>
      </c>
      <c r="E18" s="13" t="s">
        <v>50</v>
      </c>
      <c r="F18" s="13" t="s">
        <v>21</v>
      </c>
      <c r="G18" s="37" t="s">
        <v>313</v>
      </c>
      <c r="H18" t="s">
        <v>183</v>
      </c>
      <c r="I18" t="s">
        <v>184</v>
      </c>
      <c r="J18" t="s">
        <v>546</v>
      </c>
      <c r="K18">
        <v>12</v>
      </c>
    </row>
    <row r="19" spans="1:11" x14ac:dyDescent="0.35">
      <c r="A19" s="19" t="s">
        <v>17</v>
      </c>
      <c r="B19" s="19" t="s">
        <v>45</v>
      </c>
      <c r="C19" s="19" t="s">
        <v>35</v>
      </c>
      <c r="D19" s="19" t="s">
        <v>51</v>
      </c>
      <c r="E19" s="19" t="s">
        <v>51</v>
      </c>
      <c r="F19" s="19" t="s">
        <v>21</v>
      </c>
      <c r="G19" s="37" t="s">
        <v>309</v>
      </c>
      <c r="H19" t="s">
        <v>186</v>
      </c>
      <c r="I19" t="s">
        <v>174</v>
      </c>
      <c r="J19" t="s">
        <v>268</v>
      </c>
      <c r="K19">
        <v>12</v>
      </c>
    </row>
    <row r="20" spans="1:11" x14ac:dyDescent="0.35">
      <c r="A20" s="26" t="s">
        <v>17</v>
      </c>
      <c r="B20" s="26" t="s">
        <v>45</v>
      </c>
      <c r="C20" s="26" t="s">
        <v>39</v>
      </c>
      <c r="D20" s="26" t="s">
        <v>52</v>
      </c>
      <c r="E20" s="26" t="s">
        <v>52</v>
      </c>
      <c r="F20" s="26" t="s">
        <v>21</v>
      </c>
      <c r="G20" s="37" t="s">
        <v>304</v>
      </c>
      <c r="H20" t="s">
        <v>307</v>
      </c>
      <c r="I20" t="s">
        <v>160</v>
      </c>
      <c r="J20" t="s">
        <v>308</v>
      </c>
      <c r="K20">
        <v>18</v>
      </c>
    </row>
    <row r="21" spans="1:11" x14ac:dyDescent="0.35">
      <c r="A21" s="13" t="s">
        <v>17</v>
      </c>
      <c r="B21" s="13" t="s">
        <v>53</v>
      </c>
      <c r="C21" s="13" t="s">
        <v>35</v>
      </c>
      <c r="D21" s="13" t="s">
        <v>54</v>
      </c>
      <c r="E21" s="13" t="s">
        <v>54</v>
      </c>
      <c r="F21" s="13" t="s">
        <v>21</v>
      </c>
      <c r="G21" s="37" t="s">
        <v>304</v>
      </c>
      <c r="H21" t="s">
        <v>187</v>
      </c>
      <c r="I21" t="s">
        <v>174</v>
      </c>
      <c r="J21" t="s">
        <v>293</v>
      </c>
      <c r="K21">
        <v>6</v>
      </c>
    </row>
    <row r="22" spans="1:11" x14ac:dyDescent="0.35">
      <c r="A22" s="13" t="s">
        <v>17</v>
      </c>
      <c r="B22" s="13" t="s">
        <v>55</v>
      </c>
      <c r="C22" s="13" t="s">
        <v>19</v>
      </c>
      <c r="D22" s="13" t="s">
        <v>56</v>
      </c>
      <c r="E22" s="13" t="s">
        <v>56</v>
      </c>
      <c r="F22" s="13" t="s">
        <v>21</v>
      </c>
      <c r="G22" s="37" t="s">
        <v>304</v>
      </c>
      <c r="H22" t="s">
        <v>188</v>
      </c>
      <c r="I22" t="s">
        <v>189</v>
      </c>
      <c r="J22" t="s">
        <v>269</v>
      </c>
      <c r="K22">
        <v>12</v>
      </c>
    </row>
    <row r="23" spans="1:11" x14ac:dyDescent="0.35">
      <c r="A23" s="13" t="s">
        <v>17</v>
      </c>
      <c r="B23" s="13" t="s">
        <v>57</v>
      </c>
      <c r="C23" s="13" t="s">
        <v>19</v>
      </c>
      <c r="D23" s="13" t="s">
        <v>58</v>
      </c>
      <c r="E23" s="13" t="s">
        <v>58</v>
      </c>
      <c r="F23" s="13" t="s">
        <v>21</v>
      </c>
      <c r="G23" s="37" t="s">
        <v>313</v>
      </c>
      <c r="H23" t="s">
        <v>177</v>
      </c>
      <c r="I23" t="s">
        <v>160</v>
      </c>
      <c r="J23" t="s">
        <v>279</v>
      </c>
      <c r="K23">
        <v>12</v>
      </c>
    </row>
    <row r="24" spans="1:11" x14ac:dyDescent="0.35">
      <c r="A24" s="19" t="s">
        <v>17</v>
      </c>
      <c r="B24" s="19" t="s">
        <v>57</v>
      </c>
      <c r="C24" s="19" t="s">
        <v>19</v>
      </c>
      <c r="D24" s="19" t="s">
        <v>59</v>
      </c>
      <c r="E24" s="19" t="s">
        <v>920</v>
      </c>
      <c r="F24" s="19" t="s">
        <v>21</v>
      </c>
      <c r="G24" s="37" t="s">
        <v>313</v>
      </c>
      <c r="H24" t="s">
        <v>190</v>
      </c>
      <c r="I24" t="s">
        <v>164</v>
      </c>
      <c r="J24" t="s">
        <v>272</v>
      </c>
      <c r="K24">
        <v>6</v>
      </c>
    </row>
    <row r="25" spans="1:11" x14ac:dyDescent="0.35">
      <c r="A25" s="26" t="s">
        <v>17</v>
      </c>
      <c r="B25" s="26" t="s">
        <v>57</v>
      </c>
      <c r="C25" s="26" t="s">
        <v>33</v>
      </c>
      <c r="D25" s="26" t="s">
        <v>60</v>
      </c>
      <c r="E25" s="26" t="s">
        <v>60</v>
      </c>
      <c r="F25" s="26" t="s">
        <v>21</v>
      </c>
      <c r="G25" s="37" t="s">
        <v>309</v>
      </c>
      <c r="H25" t="s">
        <v>191</v>
      </c>
      <c r="I25" t="s">
        <v>172</v>
      </c>
      <c r="J25" t="s">
        <v>259</v>
      </c>
      <c r="K25">
        <v>12</v>
      </c>
    </row>
    <row r="26" spans="1:11" x14ac:dyDescent="0.35">
      <c r="A26" s="13" t="s">
        <v>17</v>
      </c>
      <c r="B26" s="13" t="s">
        <v>61</v>
      </c>
      <c r="C26" s="13" t="s">
        <v>19</v>
      </c>
      <c r="D26" s="13" t="s">
        <v>62</v>
      </c>
      <c r="E26" s="13" t="s">
        <v>62</v>
      </c>
      <c r="F26" s="13" t="s">
        <v>21</v>
      </c>
      <c r="G26" s="37" t="s">
        <v>305</v>
      </c>
      <c r="H26" t="s">
        <v>192</v>
      </c>
      <c r="I26" t="s">
        <v>160</v>
      </c>
      <c r="J26" t="s">
        <v>262</v>
      </c>
      <c r="K26">
        <v>12</v>
      </c>
    </row>
    <row r="27" spans="1:11" x14ac:dyDescent="0.35">
      <c r="A27" s="13" t="s">
        <v>17</v>
      </c>
      <c r="B27" s="13" t="s">
        <v>61</v>
      </c>
      <c r="C27" s="13" t="s">
        <v>19</v>
      </c>
      <c r="D27" s="13" t="s">
        <v>63</v>
      </c>
      <c r="E27" s="13" t="s">
        <v>63</v>
      </c>
      <c r="F27" s="13" t="s">
        <v>21</v>
      </c>
      <c r="G27" s="37" t="s">
        <v>304</v>
      </c>
      <c r="H27" t="s">
        <v>193</v>
      </c>
      <c r="I27" t="s">
        <v>162</v>
      </c>
      <c r="J27" t="s">
        <v>250</v>
      </c>
      <c r="K27">
        <v>12</v>
      </c>
    </row>
    <row r="28" spans="1:11" x14ac:dyDescent="0.35">
      <c r="A28" s="13" t="s">
        <v>17</v>
      </c>
      <c r="B28" s="13" t="s">
        <v>61</v>
      </c>
      <c r="C28" s="13" t="s">
        <v>19</v>
      </c>
      <c r="D28" s="13" t="s">
        <v>64</v>
      </c>
      <c r="E28" s="13" t="s">
        <v>64</v>
      </c>
      <c r="F28" s="13" t="s">
        <v>21</v>
      </c>
      <c r="G28" s="37" t="s">
        <v>304</v>
      </c>
      <c r="H28" t="s">
        <v>194</v>
      </c>
      <c r="I28" t="s">
        <v>164</v>
      </c>
      <c r="J28" t="s">
        <v>251</v>
      </c>
      <c r="K28">
        <v>12</v>
      </c>
    </row>
    <row r="29" spans="1:11" x14ac:dyDescent="0.35">
      <c r="A29" s="19" t="s">
        <v>17</v>
      </c>
      <c r="B29" s="19" t="s">
        <v>61</v>
      </c>
      <c r="C29" s="19" t="s">
        <v>19</v>
      </c>
      <c r="D29" s="19" t="s">
        <v>65</v>
      </c>
      <c r="E29" s="19" t="s">
        <v>65</v>
      </c>
      <c r="F29" s="19" t="s">
        <v>21</v>
      </c>
      <c r="G29" s="37" t="s">
        <v>304</v>
      </c>
      <c r="H29" t="s">
        <v>195</v>
      </c>
      <c r="I29" t="s">
        <v>166</v>
      </c>
      <c r="J29" t="s">
        <v>265</v>
      </c>
      <c r="K29">
        <v>12</v>
      </c>
    </row>
    <row r="30" spans="1:11" x14ac:dyDescent="0.35">
      <c r="A30" s="26" t="s">
        <v>17</v>
      </c>
      <c r="B30" s="26" t="s">
        <v>61</v>
      </c>
      <c r="C30" s="26" t="s">
        <v>19</v>
      </c>
      <c r="D30" s="26" t="s">
        <v>66</v>
      </c>
      <c r="E30" s="26" t="s">
        <v>66</v>
      </c>
      <c r="F30" s="26" t="s">
        <v>21</v>
      </c>
      <c r="G30" s="37" t="s">
        <v>304</v>
      </c>
      <c r="H30" t="s">
        <v>196</v>
      </c>
      <c r="I30" t="s">
        <v>168</v>
      </c>
      <c r="J30" t="s">
        <v>267</v>
      </c>
      <c r="K30">
        <v>12</v>
      </c>
    </row>
    <row r="31" spans="1:11" x14ac:dyDescent="0.35">
      <c r="A31" s="13" t="s">
        <v>17</v>
      </c>
      <c r="B31" s="13" t="s">
        <v>67</v>
      </c>
      <c r="C31" s="13" t="s">
        <v>68</v>
      </c>
      <c r="D31" s="13" t="s">
        <v>69</v>
      </c>
      <c r="E31" s="13" t="s">
        <v>69</v>
      </c>
      <c r="F31" s="13" t="s">
        <v>70</v>
      </c>
      <c r="G31" s="37" t="s">
        <v>305</v>
      </c>
      <c r="H31" t="s">
        <v>312</v>
      </c>
      <c r="I31" t="s">
        <v>160</v>
      </c>
      <c r="J31" t="s">
        <v>311</v>
      </c>
      <c r="K31">
        <v>6</v>
      </c>
    </row>
    <row r="32" spans="1:11" x14ac:dyDescent="0.35">
      <c r="A32" s="13" t="s">
        <v>17</v>
      </c>
      <c r="B32" s="13" t="s">
        <v>67</v>
      </c>
      <c r="C32" s="13" t="s">
        <v>68</v>
      </c>
      <c r="D32" s="13" t="s">
        <v>71</v>
      </c>
      <c r="E32" s="13" t="s">
        <v>71</v>
      </c>
      <c r="F32" s="13" t="s">
        <v>70</v>
      </c>
      <c r="G32" s="37" t="s">
        <v>304</v>
      </c>
      <c r="H32" t="s">
        <v>197</v>
      </c>
      <c r="I32" t="s">
        <v>164</v>
      </c>
      <c r="J32" t="s">
        <v>245</v>
      </c>
      <c r="K32">
        <v>12</v>
      </c>
    </row>
    <row r="33" spans="1:11" x14ac:dyDescent="0.35">
      <c r="A33" s="13" t="s">
        <v>17</v>
      </c>
      <c r="B33" s="13" t="s">
        <v>67</v>
      </c>
      <c r="C33" s="13" t="s">
        <v>68</v>
      </c>
      <c r="D33" s="13" t="s">
        <v>72</v>
      </c>
      <c r="E33" s="13" t="s">
        <v>72</v>
      </c>
      <c r="F33" s="13" t="s">
        <v>70</v>
      </c>
      <c r="G33" s="37" t="s">
        <v>305</v>
      </c>
      <c r="H33" t="s">
        <v>198</v>
      </c>
      <c r="I33" t="s">
        <v>168</v>
      </c>
      <c r="J33" t="s">
        <v>552</v>
      </c>
      <c r="K33">
        <v>6</v>
      </c>
    </row>
    <row r="34" spans="1:11" x14ac:dyDescent="0.35">
      <c r="A34" s="19" t="s">
        <v>17</v>
      </c>
      <c r="B34" s="19" t="s">
        <v>67</v>
      </c>
      <c r="C34" s="19" t="s">
        <v>68</v>
      </c>
      <c r="D34" s="19" t="s">
        <v>73</v>
      </c>
      <c r="E34" s="19" t="s">
        <v>73</v>
      </c>
      <c r="F34" s="19" t="s">
        <v>70</v>
      </c>
      <c r="G34" s="37" t="s">
        <v>305</v>
      </c>
      <c r="H34" t="s">
        <v>199</v>
      </c>
      <c r="I34" t="s">
        <v>184</v>
      </c>
      <c r="J34" t="s">
        <v>249</v>
      </c>
      <c r="K34">
        <v>6</v>
      </c>
    </row>
    <row r="35" spans="1:11" x14ac:dyDescent="0.35">
      <c r="A35" s="26" t="s">
        <v>17</v>
      </c>
      <c r="B35" s="26" t="s">
        <v>67</v>
      </c>
      <c r="C35" s="26" t="s">
        <v>35</v>
      </c>
      <c r="D35" s="26" t="s">
        <v>74</v>
      </c>
      <c r="E35" s="26" t="s">
        <v>74</v>
      </c>
      <c r="F35" s="26" t="s">
        <v>21</v>
      </c>
      <c r="G35" s="37" t="s">
        <v>309</v>
      </c>
      <c r="H35" t="s">
        <v>200</v>
      </c>
      <c r="I35" t="s">
        <v>174</v>
      </c>
      <c r="J35" t="s">
        <v>275</v>
      </c>
      <c r="K35">
        <v>6</v>
      </c>
    </row>
    <row r="36" spans="1:11" x14ac:dyDescent="0.35">
      <c r="A36" s="13" t="s">
        <v>17</v>
      </c>
      <c r="B36" s="13" t="s">
        <v>67</v>
      </c>
      <c r="C36" s="13" t="s">
        <v>39</v>
      </c>
      <c r="D36" s="13" t="s">
        <v>75</v>
      </c>
      <c r="E36" s="13" t="s">
        <v>75</v>
      </c>
      <c r="F36" s="13" t="s">
        <v>70</v>
      </c>
      <c r="G36" s="37" t="s">
        <v>304</v>
      </c>
      <c r="H36" t="s">
        <v>201</v>
      </c>
      <c r="I36" t="s">
        <v>160</v>
      </c>
      <c r="J36" t="s">
        <v>541</v>
      </c>
      <c r="K36">
        <v>2</v>
      </c>
    </row>
    <row r="37" spans="1:11" x14ac:dyDescent="0.35">
      <c r="A37" s="13" t="s">
        <v>17</v>
      </c>
      <c r="B37" s="13" t="s">
        <v>76</v>
      </c>
      <c r="C37" s="13" t="s">
        <v>68</v>
      </c>
      <c r="D37" s="13" t="s">
        <v>77</v>
      </c>
      <c r="E37" s="13" t="s">
        <v>77</v>
      </c>
      <c r="F37" s="13" t="s">
        <v>70</v>
      </c>
      <c r="G37" s="37" t="s">
        <v>304</v>
      </c>
      <c r="H37" t="s">
        <v>202</v>
      </c>
      <c r="I37" t="s">
        <v>160</v>
      </c>
      <c r="J37" t="s">
        <v>300</v>
      </c>
      <c r="K37">
        <v>12</v>
      </c>
    </row>
    <row r="38" spans="1:11" x14ac:dyDescent="0.35">
      <c r="A38" s="13" t="s">
        <v>17</v>
      </c>
      <c r="B38" s="13" t="s">
        <v>78</v>
      </c>
      <c r="C38" s="13" t="s">
        <v>68</v>
      </c>
      <c r="D38" s="13" t="s">
        <v>79</v>
      </c>
      <c r="E38" s="13" t="s">
        <v>79</v>
      </c>
      <c r="F38" s="13" t="s">
        <v>70</v>
      </c>
      <c r="G38" s="37" t="s">
        <v>304</v>
      </c>
      <c r="H38" t="s">
        <v>202</v>
      </c>
      <c r="I38" t="s">
        <v>160</v>
      </c>
      <c r="J38" t="s">
        <v>300</v>
      </c>
      <c r="K38">
        <v>12</v>
      </c>
    </row>
    <row r="39" spans="1:11" x14ac:dyDescent="0.35">
      <c r="A39" s="19" t="s">
        <v>17</v>
      </c>
      <c r="B39" s="19" t="s">
        <v>80</v>
      </c>
      <c r="C39" s="19" t="s">
        <v>68</v>
      </c>
      <c r="D39" s="19" t="s">
        <v>81</v>
      </c>
      <c r="E39" s="19" t="s">
        <v>81</v>
      </c>
      <c r="F39" s="19" t="s">
        <v>70</v>
      </c>
      <c r="G39" s="37" t="s">
        <v>305</v>
      </c>
      <c r="H39" t="s">
        <v>204</v>
      </c>
      <c r="I39" t="s">
        <v>162</v>
      </c>
      <c r="J39" t="s">
        <v>542</v>
      </c>
      <c r="K39">
        <v>6</v>
      </c>
    </row>
    <row r="40" spans="1:11" x14ac:dyDescent="0.35">
      <c r="A40" s="26" t="s">
        <v>17</v>
      </c>
      <c r="B40" s="26" t="s">
        <v>80</v>
      </c>
      <c r="C40" s="26" t="s">
        <v>68</v>
      </c>
      <c r="D40" s="26" t="s">
        <v>82</v>
      </c>
      <c r="E40" s="26" t="s">
        <v>82</v>
      </c>
      <c r="F40" s="26" t="s">
        <v>70</v>
      </c>
      <c r="G40" s="37" t="s">
        <v>305</v>
      </c>
      <c r="H40" t="s">
        <v>203</v>
      </c>
      <c r="I40" t="s">
        <v>164</v>
      </c>
      <c r="J40" t="s">
        <v>553</v>
      </c>
      <c r="K40">
        <v>6</v>
      </c>
    </row>
    <row r="41" spans="1:11" x14ac:dyDescent="0.35">
      <c r="A41" s="13" t="s">
        <v>17</v>
      </c>
      <c r="B41" s="13" t="s">
        <v>80</v>
      </c>
      <c r="C41" s="13" t="s">
        <v>33</v>
      </c>
      <c r="D41" s="13" t="s">
        <v>83</v>
      </c>
      <c r="E41" s="13" t="s">
        <v>83</v>
      </c>
      <c r="F41" s="13" t="s">
        <v>21</v>
      </c>
      <c r="G41" s="37" t="s">
        <v>309</v>
      </c>
      <c r="H41" t="s">
        <v>205</v>
      </c>
      <c r="I41" t="s">
        <v>206</v>
      </c>
      <c r="J41" t="s">
        <v>290</v>
      </c>
      <c r="K41">
        <v>6</v>
      </c>
    </row>
    <row r="42" spans="1:11" x14ac:dyDescent="0.35">
      <c r="A42" s="13" t="s">
        <v>17</v>
      </c>
      <c r="B42" s="13" t="s">
        <v>84</v>
      </c>
      <c r="C42" s="13" t="s">
        <v>68</v>
      </c>
      <c r="D42" s="13" t="s">
        <v>85</v>
      </c>
      <c r="E42" s="13" t="s">
        <v>85</v>
      </c>
      <c r="F42" s="13" t="s">
        <v>86</v>
      </c>
      <c r="G42" s="37" t="s">
        <v>306</v>
      </c>
      <c r="H42" t="s">
        <v>207</v>
      </c>
      <c r="I42" t="s">
        <v>160</v>
      </c>
      <c r="J42" t="s">
        <v>266</v>
      </c>
      <c r="K42">
        <v>6</v>
      </c>
    </row>
    <row r="43" spans="1:11" x14ac:dyDescent="0.35">
      <c r="A43" s="13" t="s">
        <v>17</v>
      </c>
      <c r="B43" s="13" t="s">
        <v>84</v>
      </c>
      <c r="C43" s="13" t="s">
        <v>68</v>
      </c>
      <c r="D43" s="13" t="s">
        <v>87</v>
      </c>
      <c r="E43" s="13" t="s">
        <v>87</v>
      </c>
      <c r="F43" s="13" t="s">
        <v>86</v>
      </c>
      <c r="G43" s="37" t="s">
        <v>306</v>
      </c>
      <c r="H43" t="s">
        <v>208</v>
      </c>
      <c r="I43" t="s">
        <v>164</v>
      </c>
      <c r="J43" t="s">
        <v>554</v>
      </c>
      <c r="K43">
        <v>6</v>
      </c>
    </row>
    <row r="44" spans="1:11" x14ac:dyDescent="0.35">
      <c r="A44" s="26" t="s">
        <v>17</v>
      </c>
      <c r="B44" s="26" t="s">
        <v>84</v>
      </c>
      <c r="C44" s="26" t="s">
        <v>68</v>
      </c>
      <c r="D44" s="26" t="s">
        <v>89</v>
      </c>
      <c r="E44" s="26" t="s">
        <v>89</v>
      </c>
      <c r="F44" s="26" t="s">
        <v>70</v>
      </c>
      <c r="G44" s="37" t="s">
        <v>306</v>
      </c>
      <c r="H44" t="s">
        <v>210</v>
      </c>
      <c r="I44" t="s">
        <v>166</v>
      </c>
      <c r="J44" t="s">
        <v>284</v>
      </c>
      <c r="K44">
        <v>6</v>
      </c>
    </row>
    <row r="45" spans="1:11" x14ac:dyDescent="0.35">
      <c r="A45" s="13" t="s">
        <v>17</v>
      </c>
      <c r="B45" s="13" t="s">
        <v>84</v>
      </c>
      <c r="C45" s="13" t="s">
        <v>68</v>
      </c>
      <c r="D45" s="13" t="s">
        <v>90</v>
      </c>
      <c r="E45" s="13" t="s">
        <v>90</v>
      </c>
      <c r="F45" s="13" t="s">
        <v>70</v>
      </c>
      <c r="G45" s="37" t="s">
        <v>306</v>
      </c>
      <c r="H45" t="s">
        <v>209</v>
      </c>
      <c r="I45" t="s">
        <v>168</v>
      </c>
      <c r="J45" t="s">
        <v>283</v>
      </c>
      <c r="K45">
        <v>6</v>
      </c>
    </row>
    <row r="46" spans="1:11" x14ac:dyDescent="0.35">
      <c r="A46" s="13" t="s">
        <v>17</v>
      </c>
      <c r="B46" s="13" t="s">
        <v>84</v>
      </c>
      <c r="C46" s="13" t="s">
        <v>68</v>
      </c>
      <c r="D46" s="13" t="s">
        <v>91</v>
      </c>
      <c r="E46" s="13" t="s">
        <v>91</v>
      </c>
      <c r="F46" s="13" t="s">
        <v>70</v>
      </c>
      <c r="G46" s="37" t="s">
        <v>306</v>
      </c>
      <c r="H46" t="s">
        <v>211</v>
      </c>
      <c r="I46" t="s">
        <v>184</v>
      </c>
      <c r="J46" t="s">
        <v>276</v>
      </c>
      <c r="K46">
        <v>6</v>
      </c>
    </row>
    <row r="47" spans="1:11" x14ac:dyDescent="0.35">
      <c r="A47" s="13" t="s">
        <v>17</v>
      </c>
      <c r="B47" s="13" t="s">
        <v>84</v>
      </c>
      <c r="C47" s="13" t="s">
        <v>68</v>
      </c>
      <c r="D47" s="13" t="s">
        <v>92</v>
      </c>
      <c r="E47" s="13" t="s">
        <v>92</v>
      </c>
      <c r="F47" s="13" t="s">
        <v>86</v>
      </c>
      <c r="G47" s="37" t="s">
        <v>304</v>
      </c>
      <c r="H47" t="s">
        <v>212</v>
      </c>
      <c r="I47" t="s">
        <v>162</v>
      </c>
      <c r="J47" t="s">
        <v>255</v>
      </c>
      <c r="K47">
        <v>6</v>
      </c>
    </row>
    <row r="48" spans="1:11" x14ac:dyDescent="0.35">
      <c r="A48" s="13" t="s">
        <v>17</v>
      </c>
      <c r="B48" s="13" t="s">
        <v>95</v>
      </c>
      <c r="C48" s="13" t="s">
        <v>68</v>
      </c>
      <c r="D48" s="13" t="s">
        <v>96</v>
      </c>
      <c r="E48" s="13" t="s">
        <v>96</v>
      </c>
      <c r="F48" s="13" t="s">
        <v>70</v>
      </c>
      <c r="G48" s="37" t="s">
        <v>304</v>
      </c>
      <c r="H48" t="s">
        <v>213</v>
      </c>
      <c r="I48" t="s">
        <v>160</v>
      </c>
      <c r="J48" t="s">
        <v>260</v>
      </c>
      <c r="K48">
        <v>6</v>
      </c>
    </row>
    <row r="49" spans="1:11" x14ac:dyDescent="0.35">
      <c r="A49" s="13" t="s">
        <v>17</v>
      </c>
      <c r="B49" s="13" t="s">
        <v>95</v>
      </c>
      <c r="C49" s="13" t="s">
        <v>68</v>
      </c>
      <c r="D49" s="13" t="s">
        <v>97</v>
      </c>
      <c r="E49" s="13" t="s">
        <v>97</v>
      </c>
      <c r="F49" s="13" t="s">
        <v>70</v>
      </c>
      <c r="G49" s="37" t="s">
        <v>304</v>
      </c>
      <c r="H49" t="s">
        <v>214</v>
      </c>
      <c r="I49" t="s">
        <v>164</v>
      </c>
      <c r="J49" t="s">
        <v>286</v>
      </c>
      <c r="K49">
        <v>6</v>
      </c>
    </row>
    <row r="50" spans="1:11" x14ac:dyDescent="0.35">
      <c r="A50" s="13" t="s">
        <v>17</v>
      </c>
      <c r="B50" s="13" t="s">
        <v>98</v>
      </c>
      <c r="C50" s="13" t="s">
        <v>68</v>
      </c>
      <c r="D50" s="13" t="s">
        <v>99</v>
      </c>
      <c r="E50" s="13" t="s">
        <v>99</v>
      </c>
      <c r="F50" s="13" t="s">
        <v>70</v>
      </c>
      <c r="G50" s="37" t="s">
        <v>306</v>
      </c>
      <c r="H50" t="s">
        <v>215</v>
      </c>
      <c r="I50" t="s">
        <v>160</v>
      </c>
      <c r="J50" t="s">
        <v>289</v>
      </c>
      <c r="K50">
        <v>6</v>
      </c>
    </row>
    <row r="51" spans="1:11" x14ac:dyDescent="0.35">
      <c r="A51" s="19" t="s">
        <v>17</v>
      </c>
      <c r="B51" s="19" t="s">
        <v>98</v>
      </c>
      <c r="C51" s="19" t="s">
        <v>68</v>
      </c>
      <c r="D51" s="19" t="s">
        <v>100</v>
      </c>
      <c r="E51" s="19" t="s">
        <v>100</v>
      </c>
      <c r="F51" s="19" t="s">
        <v>70</v>
      </c>
      <c r="G51" s="37" t="s">
        <v>306</v>
      </c>
      <c r="H51" t="s">
        <v>214</v>
      </c>
      <c r="I51" t="s">
        <v>164</v>
      </c>
      <c r="J51" t="s">
        <v>286</v>
      </c>
      <c r="K51">
        <v>6</v>
      </c>
    </row>
    <row r="52" spans="1:11" x14ac:dyDescent="0.35">
      <c r="A52" s="26" t="s">
        <v>17</v>
      </c>
      <c r="B52" s="26" t="s">
        <v>101</v>
      </c>
      <c r="C52" s="26" t="s">
        <v>68</v>
      </c>
      <c r="D52" s="26" t="s">
        <v>102</v>
      </c>
      <c r="E52" s="26" t="s">
        <v>102</v>
      </c>
      <c r="F52" s="26" t="s">
        <v>70</v>
      </c>
      <c r="G52" s="37" t="s">
        <v>306</v>
      </c>
      <c r="H52" t="s">
        <v>216</v>
      </c>
      <c r="I52" t="s">
        <v>160</v>
      </c>
      <c r="J52" t="s">
        <v>285</v>
      </c>
      <c r="K52">
        <v>4</v>
      </c>
    </row>
    <row r="53" spans="1:11" x14ac:dyDescent="0.35">
      <c r="A53" s="13" t="s">
        <v>17</v>
      </c>
      <c r="B53" s="13" t="s">
        <v>101</v>
      </c>
      <c r="C53" s="13" t="s">
        <v>68</v>
      </c>
      <c r="D53" s="13" t="s">
        <v>103</v>
      </c>
      <c r="E53" s="13" t="s">
        <v>103</v>
      </c>
      <c r="F53" s="13" t="s">
        <v>70</v>
      </c>
      <c r="G53" s="37" t="s">
        <v>306</v>
      </c>
      <c r="H53" t="s">
        <v>218</v>
      </c>
      <c r="I53" t="s">
        <v>164</v>
      </c>
      <c r="J53" t="s">
        <v>253</v>
      </c>
      <c r="K53">
        <v>4</v>
      </c>
    </row>
    <row r="54" spans="1:11" x14ac:dyDescent="0.35">
      <c r="A54" s="13" t="s">
        <v>17</v>
      </c>
      <c r="B54" s="13" t="s">
        <v>104</v>
      </c>
      <c r="C54" s="13" t="s">
        <v>68</v>
      </c>
      <c r="D54" s="13" t="s">
        <v>105</v>
      </c>
      <c r="E54" s="13" t="s">
        <v>105</v>
      </c>
      <c r="F54" s="13" t="s">
        <v>70</v>
      </c>
      <c r="G54" s="37" t="s">
        <v>304</v>
      </c>
      <c r="H54" t="s">
        <v>217</v>
      </c>
      <c r="I54" t="s">
        <v>160</v>
      </c>
      <c r="J54" t="s">
        <v>287</v>
      </c>
      <c r="K54">
        <v>4</v>
      </c>
    </row>
    <row r="55" spans="1:11" x14ac:dyDescent="0.35">
      <c r="A55" s="13" t="s">
        <v>17</v>
      </c>
      <c r="B55" s="13" t="s">
        <v>104</v>
      </c>
      <c r="C55" s="13" t="s">
        <v>68</v>
      </c>
      <c r="D55" s="13" t="s">
        <v>106</v>
      </c>
      <c r="E55" s="13" t="s">
        <v>106</v>
      </c>
      <c r="F55" s="13" t="s">
        <v>70</v>
      </c>
      <c r="G55" s="37" t="s">
        <v>304</v>
      </c>
      <c r="H55" t="s">
        <v>219</v>
      </c>
      <c r="I55" t="s">
        <v>164</v>
      </c>
      <c r="J55" t="s">
        <v>288</v>
      </c>
      <c r="K55">
        <v>4</v>
      </c>
    </row>
    <row r="56" spans="1:11" x14ac:dyDescent="0.35">
      <c r="A56" s="13" t="s">
        <v>108</v>
      </c>
      <c r="B56" s="13" t="s">
        <v>57</v>
      </c>
      <c r="C56" s="13" t="s">
        <v>109</v>
      </c>
      <c r="D56" s="13" t="s">
        <v>111</v>
      </c>
      <c r="E56" s="13" t="s">
        <v>111</v>
      </c>
      <c r="F56" s="13" t="s">
        <v>21</v>
      </c>
      <c r="G56" s="37" t="s">
        <v>304</v>
      </c>
      <c r="H56" t="s">
        <v>220</v>
      </c>
      <c r="I56" t="s">
        <v>221</v>
      </c>
      <c r="J56" t="s">
        <v>271</v>
      </c>
      <c r="K56">
        <v>12</v>
      </c>
    </row>
    <row r="57" spans="1:11" x14ac:dyDescent="0.35">
      <c r="A57" s="13" t="s">
        <v>108</v>
      </c>
      <c r="B57" s="13" t="s">
        <v>80</v>
      </c>
      <c r="C57" s="13" t="s">
        <v>109</v>
      </c>
      <c r="D57" s="13" t="s">
        <v>112</v>
      </c>
      <c r="E57" s="13" t="s">
        <v>112</v>
      </c>
      <c r="F57" s="13" t="s">
        <v>21</v>
      </c>
      <c r="G57" s="37" t="s">
        <v>304</v>
      </c>
      <c r="H57" t="s">
        <v>222</v>
      </c>
      <c r="I57" t="s">
        <v>221</v>
      </c>
      <c r="J57" t="s">
        <v>294</v>
      </c>
      <c r="K57">
        <v>6</v>
      </c>
    </row>
    <row r="58" spans="1:11" x14ac:dyDescent="0.35">
      <c r="A58" s="13" t="s">
        <v>108</v>
      </c>
      <c r="B58" s="13" t="s">
        <v>45</v>
      </c>
      <c r="C58" s="13" t="s">
        <v>109</v>
      </c>
      <c r="D58" s="13" t="s">
        <v>113</v>
      </c>
      <c r="E58" s="13" t="s">
        <v>113</v>
      </c>
      <c r="F58" s="13" t="s">
        <v>21</v>
      </c>
      <c r="G58" s="37" t="s">
        <v>304</v>
      </c>
      <c r="H58" t="s">
        <v>223</v>
      </c>
      <c r="I58" t="s">
        <v>221</v>
      </c>
      <c r="J58" t="s">
        <v>254</v>
      </c>
      <c r="K58">
        <v>12</v>
      </c>
    </row>
    <row r="59" spans="1:11" x14ac:dyDescent="0.35">
      <c r="A59" s="19" t="s">
        <v>114</v>
      </c>
      <c r="B59" s="19" t="s">
        <v>115</v>
      </c>
      <c r="C59" s="19" t="s">
        <v>116</v>
      </c>
      <c r="D59" s="19" t="s">
        <v>117</v>
      </c>
      <c r="E59" s="19" t="s">
        <v>117</v>
      </c>
      <c r="F59" s="19" t="s">
        <v>21</v>
      </c>
      <c r="G59" s="37" t="s">
        <v>304</v>
      </c>
      <c r="H59" t="s">
        <v>226</v>
      </c>
      <c r="I59" t="s">
        <v>227</v>
      </c>
      <c r="J59" t="s">
        <v>263</v>
      </c>
      <c r="K59">
        <v>12</v>
      </c>
    </row>
    <row r="60" spans="1:11" x14ac:dyDescent="0.35">
      <c r="A60" s="26" t="s">
        <v>114</v>
      </c>
      <c r="B60" s="26" t="s">
        <v>57</v>
      </c>
      <c r="C60" s="26" t="s">
        <v>116</v>
      </c>
      <c r="D60" s="26" t="s">
        <v>118</v>
      </c>
      <c r="E60" s="26" t="s">
        <v>118</v>
      </c>
      <c r="F60" s="26" t="s">
        <v>21</v>
      </c>
      <c r="G60" s="37" t="s">
        <v>309</v>
      </c>
      <c r="H60" t="s">
        <v>224</v>
      </c>
      <c r="I60" t="s">
        <v>225</v>
      </c>
      <c r="J60" t="s">
        <v>280</v>
      </c>
      <c r="K60">
        <v>6</v>
      </c>
    </row>
    <row r="61" spans="1:11" x14ac:dyDescent="0.35">
      <c r="A61" s="13" t="s">
        <v>119</v>
      </c>
      <c r="B61" s="13" t="s">
        <v>18</v>
      </c>
      <c r="C61" s="13" t="s">
        <v>120</v>
      </c>
      <c r="D61" s="13" t="s">
        <v>121</v>
      </c>
      <c r="E61" s="13" t="s">
        <v>121</v>
      </c>
      <c r="F61" s="13" t="s">
        <v>21</v>
      </c>
      <c r="G61" s="37" t="s">
        <v>304</v>
      </c>
      <c r="H61" t="s">
        <v>228</v>
      </c>
      <c r="I61" t="s">
        <v>229</v>
      </c>
      <c r="J61" t="s">
        <v>264</v>
      </c>
      <c r="K61">
        <v>12</v>
      </c>
    </row>
    <row r="62" spans="1:11" x14ac:dyDescent="0.35">
      <c r="A62" s="13" t="s">
        <v>119</v>
      </c>
      <c r="B62" s="13" t="s">
        <v>122</v>
      </c>
      <c r="C62" s="13" t="s">
        <v>120</v>
      </c>
      <c r="D62" s="13" t="s">
        <v>123</v>
      </c>
      <c r="E62" s="13" t="s">
        <v>123</v>
      </c>
      <c r="F62" s="13" t="s">
        <v>21</v>
      </c>
      <c r="G62" s="37" t="s">
        <v>304</v>
      </c>
      <c r="H62" t="s">
        <v>230</v>
      </c>
      <c r="I62" t="s">
        <v>229</v>
      </c>
      <c r="J62" t="s">
        <v>257</v>
      </c>
      <c r="K62">
        <v>12</v>
      </c>
    </row>
    <row r="63" spans="1:11" x14ac:dyDescent="0.35">
      <c r="A63" s="13" t="s">
        <v>119</v>
      </c>
      <c r="B63" s="13" t="s">
        <v>57</v>
      </c>
      <c r="C63" s="13" t="s">
        <v>120</v>
      </c>
      <c r="D63" s="13" t="s">
        <v>124</v>
      </c>
      <c r="E63" s="13" t="s">
        <v>124</v>
      </c>
      <c r="F63" s="13" t="s">
        <v>21</v>
      </c>
      <c r="G63" s="37" t="s">
        <v>304</v>
      </c>
      <c r="H63" t="s">
        <v>231</v>
      </c>
      <c r="I63" t="s">
        <v>229</v>
      </c>
      <c r="J63" t="s">
        <v>281</v>
      </c>
      <c r="K63">
        <v>12</v>
      </c>
    </row>
    <row r="64" spans="1:11" x14ac:dyDescent="0.35">
      <c r="A64" s="19" t="s">
        <v>119</v>
      </c>
      <c r="B64" s="19" t="s">
        <v>80</v>
      </c>
      <c r="C64" s="19" t="s">
        <v>120</v>
      </c>
      <c r="D64" s="19" t="s">
        <v>125</v>
      </c>
      <c r="E64" s="19" t="s">
        <v>125</v>
      </c>
      <c r="F64" s="19" t="s">
        <v>21</v>
      </c>
      <c r="G64" s="37" t="s">
        <v>304</v>
      </c>
      <c r="H64" t="s">
        <v>232</v>
      </c>
      <c r="I64" t="s">
        <v>229</v>
      </c>
      <c r="J64" t="s">
        <v>278</v>
      </c>
      <c r="K64">
        <v>6</v>
      </c>
    </row>
    <row r="65" spans="1:11" x14ac:dyDescent="0.35">
      <c r="A65" s="13" t="s">
        <v>127</v>
      </c>
      <c r="B65" s="13" t="s">
        <v>128</v>
      </c>
      <c r="C65" s="13" t="s">
        <v>129</v>
      </c>
      <c r="D65" s="13" t="s">
        <v>130</v>
      </c>
      <c r="E65" s="13" t="s">
        <v>130</v>
      </c>
      <c r="F65" s="13" t="s">
        <v>21</v>
      </c>
      <c r="G65" s="37" t="s">
        <v>304</v>
      </c>
      <c r="H65" t="s">
        <v>233</v>
      </c>
      <c r="I65" t="s">
        <v>129</v>
      </c>
      <c r="J65" t="s">
        <v>297</v>
      </c>
      <c r="K65">
        <v>6</v>
      </c>
    </row>
    <row r="66" spans="1:11" x14ac:dyDescent="0.35">
      <c r="A66" s="13" t="s">
        <v>127</v>
      </c>
      <c r="B66" s="13" t="s">
        <v>131</v>
      </c>
      <c r="C66" s="13" t="s">
        <v>129</v>
      </c>
      <c r="D66" s="13" t="s">
        <v>132</v>
      </c>
      <c r="E66" s="13" t="s">
        <v>132</v>
      </c>
      <c r="F66" s="13" t="s">
        <v>21</v>
      </c>
      <c r="G66" s="37" t="s">
        <v>304</v>
      </c>
      <c r="H66" t="s">
        <v>234</v>
      </c>
      <c r="I66" t="s">
        <v>129</v>
      </c>
      <c r="J66" t="s">
        <v>296</v>
      </c>
      <c r="K66">
        <v>12</v>
      </c>
    </row>
    <row r="67" spans="1:11" x14ac:dyDescent="0.35">
      <c r="A67" s="13" t="s">
        <v>127</v>
      </c>
      <c r="B67" s="13" t="s">
        <v>67</v>
      </c>
      <c r="C67" s="13" t="s">
        <v>129</v>
      </c>
      <c r="D67" s="13" t="s">
        <v>133</v>
      </c>
      <c r="E67" s="13" t="s">
        <v>133</v>
      </c>
      <c r="F67" s="13" t="s">
        <v>21</v>
      </c>
      <c r="G67" s="37" t="s">
        <v>309</v>
      </c>
      <c r="H67" t="s">
        <v>235</v>
      </c>
      <c r="I67" t="s">
        <v>129</v>
      </c>
      <c r="J67" t="s">
        <v>274</v>
      </c>
      <c r="K67">
        <v>6</v>
      </c>
    </row>
    <row r="68" spans="1:11" x14ac:dyDescent="0.35">
      <c r="A68" s="19" t="s">
        <v>127</v>
      </c>
      <c r="B68" s="19" t="s">
        <v>84</v>
      </c>
      <c r="C68" s="19" t="s">
        <v>129</v>
      </c>
      <c r="D68" s="19" t="s">
        <v>134</v>
      </c>
      <c r="E68" s="19" t="s">
        <v>134</v>
      </c>
      <c r="F68" s="19" t="s">
        <v>21</v>
      </c>
      <c r="G68" s="37" t="s">
        <v>309</v>
      </c>
      <c r="H68" t="s">
        <v>236</v>
      </c>
      <c r="I68" t="s">
        <v>129</v>
      </c>
      <c r="J68" t="s">
        <v>295</v>
      </c>
      <c r="K68">
        <v>6</v>
      </c>
    </row>
    <row r="69" spans="1:11" x14ac:dyDescent="0.35">
      <c r="A69" s="26" t="s">
        <v>135</v>
      </c>
      <c r="B69" s="26" t="s">
        <v>136</v>
      </c>
      <c r="C69" s="26" t="s">
        <v>137</v>
      </c>
      <c r="D69" s="26" t="s">
        <v>138</v>
      </c>
      <c r="E69" s="26" t="s">
        <v>138</v>
      </c>
      <c r="F69" s="26" t="s">
        <v>21</v>
      </c>
      <c r="G69" s="37" t="s">
        <v>304</v>
      </c>
      <c r="H69" t="s">
        <v>237</v>
      </c>
      <c r="I69" t="s">
        <v>238</v>
      </c>
      <c r="J69" t="s">
        <v>291</v>
      </c>
      <c r="K69">
        <v>14</v>
      </c>
    </row>
    <row r="70" spans="1:11" x14ac:dyDescent="0.35">
      <c r="A70" s="13" t="s">
        <v>139</v>
      </c>
      <c r="B70" s="13" t="s">
        <v>140</v>
      </c>
      <c r="C70" s="13" t="s">
        <v>141</v>
      </c>
      <c r="D70" s="13" t="s">
        <v>142</v>
      </c>
      <c r="E70" s="13" t="s">
        <v>142</v>
      </c>
      <c r="F70" s="13" t="s">
        <v>21</v>
      </c>
      <c r="G70" s="37" t="s">
        <v>304</v>
      </c>
      <c r="H70" t="s">
        <v>239</v>
      </c>
      <c r="I70" t="s">
        <v>240</v>
      </c>
      <c r="J70" t="s">
        <v>261</v>
      </c>
      <c r="K70">
        <v>18</v>
      </c>
    </row>
    <row r="71" spans="1:11" x14ac:dyDescent="0.35">
      <c r="A71" s="13" t="s">
        <v>139</v>
      </c>
      <c r="B71" s="13" t="s">
        <v>143</v>
      </c>
      <c r="C71" s="13" t="s">
        <v>141</v>
      </c>
      <c r="D71" s="13" t="s">
        <v>144</v>
      </c>
      <c r="E71" s="13" t="s">
        <v>144</v>
      </c>
      <c r="F71" s="13" t="s">
        <v>21</v>
      </c>
      <c r="G71" s="37" t="s">
        <v>304</v>
      </c>
      <c r="H71" t="s">
        <v>241</v>
      </c>
      <c r="I71" t="s">
        <v>242</v>
      </c>
      <c r="J71" t="s">
        <v>302</v>
      </c>
      <c r="K71">
        <v>12</v>
      </c>
    </row>
    <row r="72" spans="1:11" x14ac:dyDescent="0.35">
      <c r="A72" s="13" t="s">
        <v>119</v>
      </c>
      <c r="B72" s="13" t="s">
        <v>143</v>
      </c>
      <c r="C72" s="13" t="s">
        <v>141</v>
      </c>
      <c r="D72" s="13" t="s">
        <v>145</v>
      </c>
      <c r="E72" s="13" t="s">
        <v>145</v>
      </c>
      <c r="F72" s="13" t="s">
        <v>21</v>
      </c>
      <c r="G72" s="37" t="s">
        <v>304</v>
      </c>
      <c r="H72" t="s">
        <v>243</v>
      </c>
      <c r="I72" t="s">
        <v>244</v>
      </c>
      <c r="J72" t="s">
        <v>247</v>
      </c>
      <c r="K72">
        <v>12</v>
      </c>
    </row>
    <row r="73" spans="1:11" x14ac:dyDescent="0.35">
      <c r="A73" s="13" t="s">
        <v>127</v>
      </c>
      <c r="B73" s="13" t="s">
        <v>128</v>
      </c>
      <c r="C73" s="13" t="s">
        <v>543</v>
      </c>
      <c r="D73" s="13" t="s">
        <v>149</v>
      </c>
      <c r="E73" s="13" t="s">
        <v>149</v>
      </c>
      <c r="F73" s="13" t="s">
        <v>21</v>
      </c>
      <c r="G73" s="37" t="s">
        <v>304</v>
      </c>
      <c r="H73" s="37" t="s">
        <v>544</v>
      </c>
      <c r="I73" s="37" t="s">
        <v>148</v>
      </c>
      <c r="J73" t="s">
        <v>545</v>
      </c>
      <c r="K73">
        <v>4</v>
      </c>
    </row>
    <row r="74" spans="1:11" x14ac:dyDescent="0.35">
      <c r="A74" s="19" t="s">
        <v>17</v>
      </c>
      <c r="B74" s="19" t="s">
        <v>80</v>
      </c>
      <c r="C74" s="19" t="s">
        <v>68</v>
      </c>
      <c r="D74" s="19" t="s">
        <v>555</v>
      </c>
      <c r="E74" s="19" t="s">
        <v>555</v>
      </c>
      <c r="F74" s="13" t="s">
        <v>86</v>
      </c>
      <c r="G74" s="37" t="s">
        <v>305</v>
      </c>
      <c r="H74" t="s">
        <v>893</v>
      </c>
      <c r="I74" s="37" t="s">
        <v>168</v>
      </c>
      <c r="J74" t="s">
        <v>894</v>
      </c>
    </row>
    <row r="75" spans="1:11" x14ac:dyDescent="0.35">
      <c r="A75" s="13" t="s">
        <v>127</v>
      </c>
      <c r="B75" s="13" t="s">
        <v>131</v>
      </c>
      <c r="C75" s="13" t="s">
        <v>543</v>
      </c>
      <c r="D75" s="13" t="s">
        <v>150</v>
      </c>
      <c r="E75" s="13" t="s">
        <v>150</v>
      </c>
      <c r="F75" s="13" t="s">
        <v>21</v>
      </c>
      <c r="G75" s="37" t="s">
        <v>304</v>
      </c>
      <c r="H75" s="37" t="s">
        <v>895</v>
      </c>
      <c r="I75" s="37" t="s">
        <v>148</v>
      </c>
      <c r="J75" t="s">
        <v>545</v>
      </c>
      <c r="K75">
        <v>4</v>
      </c>
    </row>
    <row r="76" spans="1:11" x14ac:dyDescent="0.35">
      <c r="A76" s="13" t="s">
        <v>127</v>
      </c>
      <c r="B76" s="13" t="s">
        <v>557</v>
      </c>
      <c r="C76" s="13" t="s">
        <v>543</v>
      </c>
      <c r="D76" s="13" t="s">
        <v>558</v>
      </c>
      <c r="E76" s="13" t="s">
        <v>558</v>
      </c>
      <c r="F76" s="13" t="s">
        <v>21</v>
      </c>
      <c r="G76" s="37" t="s">
        <v>304</v>
      </c>
      <c r="H76" s="37" t="s">
        <v>896</v>
      </c>
      <c r="I76" s="37" t="s">
        <v>148</v>
      </c>
      <c r="J76" t="s">
        <v>545</v>
      </c>
      <c r="K76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76A83-40CF-4D75-A797-EBF1837094E6}">
  <dimension ref="A1:AC8497"/>
  <sheetViews>
    <sheetView topLeftCell="A3664" workbookViewId="0">
      <selection activeCell="A3682" sqref="A3682"/>
    </sheetView>
  </sheetViews>
  <sheetFormatPr defaultRowHeight="14.5" x14ac:dyDescent="0.35"/>
  <cols>
    <col min="1" max="1" width="14.54296875" bestFit="1" customWidth="1"/>
    <col min="2" max="2" width="9.1796875" bestFit="1" customWidth="1"/>
    <col min="3" max="3" width="10.1796875" bestFit="1" customWidth="1"/>
    <col min="4" max="4" width="12.453125" customWidth="1"/>
    <col min="5" max="5" width="27.1796875" bestFit="1" customWidth="1"/>
    <col min="6" max="6" width="8.1796875" bestFit="1" customWidth="1"/>
    <col min="7" max="7" width="54.26953125" bestFit="1" customWidth="1"/>
    <col min="8" max="8" width="11.26953125" bestFit="1" customWidth="1"/>
    <col min="9" max="9" width="12.1796875" bestFit="1" customWidth="1"/>
    <col min="10" max="10" width="34.81640625" bestFit="1" customWidth="1"/>
    <col min="11" max="11" width="11.7265625" bestFit="1" customWidth="1"/>
  </cols>
  <sheetData>
    <row r="1" spans="1:29" x14ac:dyDescent="0.35">
      <c r="A1" s="38" t="s">
        <v>315</v>
      </c>
      <c r="B1" s="38" t="s">
        <v>0</v>
      </c>
      <c r="C1" s="38" t="s">
        <v>316</v>
      </c>
      <c r="D1" s="38" t="s">
        <v>317</v>
      </c>
      <c r="E1" s="38" t="s">
        <v>318</v>
      </c>
      <c r="F1" s="38" t="s">
        <v>319</v>
      </c>
      <c r="G1" s="38" t="s">
        <v>320</v>
      </c>
      <c r="H1" s="38" t="s">
        <v>321</v>
      </c>
      <c r="I1" s="38" t="s">
        <v>322</v>
      </c>
      <c r="J1" s="38" t="s">
        <v>157</v>
      </c>
      <c r="K1" s="38" t="s">
        <v>323</v>
      </c>
      <c r="L1" s="38" t="s">
        <v>324</v>
      </c>
      <c r="M1" s="38" t="s">
        <v>325</v>
      </c>
      <c r="N1" s="39" t="s">
        <v>513</v>
      </c>
      <c r="O1" s="39" t="s">
        <v>514</v>
      </c>
      <c r="P1" s="39" t="s">
        <v>515</v>
      </c>
      <c r="Q1" s="40" t="s">
        <v>516</v>
      </c>
      <c r="R1" s="41" t="s">
        <v>517</v>
      </c>
      <c r="S1" s="41" t="s">
        <v>518</v>
      </c>
      <c r="T1" s="41" t="s">
        <v>519</v>
      </c>
      <c r="U1" s="42" t="s">
        <v>520</v>
      </c>
    </row>
    <row r="2" spans="1:29" x14ac:dyDescent="0.35">
      <c r="A2" s="43" t="s">
        <v>498</v>
      </c>
      <c r="B2" s="44" t="s">
        <v>155</v>
      </c>
      <c r="C2" s="43" t="s">
        <v>499</v>
      </c>
      <c r="D2" s="43" t="s">
        <v>923</v>
      </c>
      <c r="E2" s="43">
        <v>111</v>
      </c>
      <c r="F2" s="43">
        <v>139</v>
      </c>
      <c r="G2" s="43">
        <v>2349</v>
      </c>
      <c r="H2" s="43" t="s">
        <v>383</v>
      </c>
      <c r="I2" s="43" t="s">
        <v>332</v>
      </c>
      <c r="J2" s="43" t="s">
        <v>17</v>
      </c>
      <c r="K2" s="43">
        <v>6</v>
      </c>
      <c r="L2" s="43">
        <v>0.12</v>
      </c>
      <c r="M2" s="43" t="s">
        <v>85</v>
      </c>
      <c r="N2" s="45">
        <v>10.29</v>
      </c>
      <c r="O2" s="45">
        <v>8.5500000000000007</v>
      </c>
      <c r="P2" s="46">
        <v>0.2</v>
      </c>
      <c r="Q2" s="45">
        <v>51.300000000000004</v>
      </c>
      <c r="R2" s="47">
        <v>9.49</v>
      </c>
      <c r="S2" s="47">
        <v>7.91</v>
      </c>
      <c r="T2" s="51">
        <v>0.2</v>
      </c>
      <c r="U2" s="48">
        <v>47.46</v>
      </c>
      <c r="V2" t="s">
        <v>24</v>
      </c>
      <c r="W2">
        <v>207</v>
      </c>
      <c r="X2" t="s">
        <v>24</v>
      </c>
      <c r="Y2">
        <v>207</v>
      </c>
      <c r="Z2">
        <v>248.39</v>
      </c>
      <c r="AA2">
        <v>207</v>
      </c>
      <c r="AB2">
        <v>0.2</v>
      </c>
      <c r="AC2">
        <v>207</v>
      </c>
    </row>
    <row r="3" spans="1:29" x14ac:dyDescent="0.35">
      <c r="A3" s="43" t="s">
        <v>498</v>
      </c>
      <c r="B3" s="44" t="s">
        <v>155</v>
      </c>
      <c r="C3" s="43" t="s">
        <v>500</v>
      </c>
      <c r="D3" s="43" t="s">
        <v>924</v>
      </c>
      <c r="E3" s="43">
        <v>455</v>
      </c>
      <c r="F3" s="43">
        <v>872</v>
      </c>
      <c r="G3" s="43">
        <v>2349</v>
      </c>
      <c r="H3" s="43" t="s">
        <v>383</v>
      </c>
      <c r="I3" s="43" t="s">
        <v>332</v>
      </c>
      <c r="J3" s="43" t="s">
        <v>17</v>
      </c>
      <c r="K3" s="43">
        <v>6</v>
      </c>
      <c r="L3" s="43">
        <v>0.12</v>
      </c>
      <c r="M3" s="43" t="s">
        <v>85</v>
      </c>
      <c r="N3" s="45">
        <v>10.29</v>
      </c>
      <c r="O3" s="45">
        <v>8.5500000000000007</v>
      </c>
      <c r="P3" s="46">
        <v>0.2</v>
      </c>
      <c r="Q3" s="45">
        <v>51.300000000000004</v>
      </c>
      <c r="R3" s="47">
        <v>9.49</v>
      </c>
      <c r="S3" s="47">
        <v>7.91</v>
      </c>
      <c r="T3" s="51">
        <v>0.2</v>
      </c>
      <c r="U3" s="48">
        <v>47.46</v>
      </c>
      <c r="V3" t="s">
        <v>24</v>
      </c>
      <c r="W3">
        <v>207</v>
      </c>
      <c r="X3" t="s">
        <v>24</v>
      </c>
      <c r="Y3">
        <v>207</v>
      </c>
      <c r="Z3">
        <v>248.39</v>
      </c>
      <c r="AA3">
        <v>207</v>
      </c>
      <c r="AB3">
        <v>0.2</v>
      </c>
      <c r="AC3">
        <v>207</v>
      </c>
    </row>
    <row r="4" spans="1:29" x14ac:dyDescent="0.35">
      <c r="A4" s="43" t="s">
        <v>925</v>
      </c>
      <c r="B4" s="44" t="s">
        <v>153</v>
      </c>
      <c r="C4" s="43" t="s">
        <v>422</v>
      </c>
      <c r="D4" s="43" t="s">
        <v>926</v>
      </c>
      <c r="E4" s="43">
        <v>710</v>
      </c>
      <c r="F4" s="43">
        <v>40</v>
      </c>
      <c r="G4" s="43">
        <v>2349</v>
      </c>
      <c r="H4" s="43" t="s">
        <v>383</v>
      </c>
      <c r="I4" s="43" t="s">
        <v>332</v>
      </c>
      <c r="J4" s="43" t="s">
        <v>17</v>
      </c>
      <c r="K4" s="43">
        <v>6</v>
      </c>
      <c r="L4" s="43">
        <v>0.12</v>
      </c>
      <c r="M4" s="43" t="s">
        <v>85</v>
      </c>
      <c r="N4" s="45">
        <v>8.69</v>
      </c>
      <c r="O4" s="45">
        <v>7.22</v>
      </c>
      <c r="P4" s="46">
        <v>0.2</v>
      </c>
      <c r="Q4" s="45">
        <v>43.32</v>
      </c>
      <c r="R4" s="47">
        <v>7.89</v>
      </c>
      <c r="S4" s="47">
        <v>6.58</v>
      </c>
      <c r="T4" s="51">
        <v>0.2</v>
      </c>
      <c r="U4" s="48">
        <v>39.480000000000004</v>
      </c>
      <c r="V4" t="s">
        <v>24</v>
      </c>
      <c r="W4">
        <v>207</v>
      </c>
      <c r="X4" t="s">
        <v>24</v>
      </c>
      <c r="Y4">
        <v>207</v>
      </c>
      <c r="Z4">
        <v>248.39</v>
      </c>
      <c r="AA4">
        <v>207</v>
      </c>
      <c r="AB4">
        <v>0.2</v>
      </c>
      <c r="AC4">
        <v>207</v>
      </c>
    </row>
    <row r="5" spans="1:29" x14ac:dyDescent="0.35">
      <c r="A5" s="43" t="s">
        <v>326</v>
      </c>
      <c r="B5" s="44" t="s">
        <v>15</v>
      </c>
      <c r="C5" s="43" t="s">
        <v>327</v>
      </c>
      <c r="D5" s="43" t="s">
        <v>927</v>
      </c>
      <c r="E5" s="43">
        <v>849</v>
      </c>
      <c r="F5" s="43">
        <v>740</v>
      </c>
      <c r="G5" s="43">
        <v>2349</v>
      </c>
      <c r="H5" s="43" t="s">
        <v>383</v>
      </c>
      <c r="I5" s="43" t="s">
        <v>332</v>
      </c>
      <c r="J5" s="43" t="s">
        <v>17</v>
      </c>
      <c r="K5" s="43">
        <v>6</v>
      </c>
      <c r="L5" s="43">
        <v>0.12</v>
      </c>
      <c r="M5" s="43" t="s">
        <v>85</v>
      </c>
      <c r="N5" s="45">
        <v>9.39</v>
      </c>
      <c r="O5" s="45">
        <v>7.84</v>
      </c>
      <c r="P5" s="46">
        <v>0.2</v>
      </c>
      <c r="Q5" s="45">
        <v>47.04</v>
      </c>
      <c r="R5" s="47">
        <v>8.99</v>
      </c>
      <c r="S5" s="47">
        <v>7.49</v>
      </c>
      <c r="T5" s="51">
        <v>0.2</v>
      </c>
      <c r="U5" s="48">
        <v>44.94</v>
      </c>
      <c r="V5" t="s">
        <v>24</v>
      </c>
      <c r="W5">
        <v>207</v>
      </c>
      <c r="X5" t="s">
        <v>24</v>
      </c>
      <c r="Y5">
        <v>207</v>
      </c>
      <c r="Z5">
        <v>248.39</v>
      </c>
      <c r="AA5">
        <v>207</v>
      </c>
      <c r="AB5">
        <v>0.2</v>
      </c>
      <c r="AC5">
        <v>207</v>
      </c>
    </row>
    <row r="6" spans="1:29" x14ac:dyDescent="0.35">
      <c r="A6" s="43" t="s">
        <v>489</v>
      </c>
      <c r="B6" s="44" t="s">
        <v>155</v>
      </c>
      <c r="C6" s="43" t="s">
        <v>490</v>
      </c>
      <c r="D6" s="43" t="s">
        <v>928</v>
      </c>
      <c r="E6" s="43">
        <v>107000</v>
      </c>
      <c r="F6" s="43">
        <v>10700</v>
      </c>
      <c r="G6" s="43">
        <v>2349</v>
      </c>
      <c r="H6" s="43" t="s">
        <v>383</v>
      </c>
      <c r="I6" s="43" t="s">
        <v>332</v>
      </c>
      <c r="J6" s="43" t="s">
        <v>17</v>
      </c>
      <c r="K6" s="43">
        <v>6</v>
      </c>
      <c r="L6" s="43">
        <v>0.12</v>
      </c>
      <c r="M6" s="43" t="s">
        <v>85</v>
      </c>
      <c r="N6" s="45">
        <v>10.29</v>
      </c>
      <c r="O6" s="45">
        <v>8.5500000000000007</v>
      </c>
      <c r="P6" s="46">
        <v>0.2</v>
      </c>
      <c r="Q6" s="45">
        <v>51.300000000000004</v>
      </c>
      <c r="R6" s="47">
        <v>9.49</v>
      </c>
      <c r="S6" s="47">
        <v>7.91</v>
      </c>
      <c r="T6" s="51">
        <v>0.2</v>
      </c>
      <c r="U6" s="48">
        <v>47.46</v>
      </c>
      <c r="V6" t="s">
        <v>24</v>
      </c>
      <c r="W6">
        <v>207</v>
      </c>
      <c r="X6" t="s">
        <v>24</v>
      </c>
      <c r="Y6">
        <v>207</v>
      </c>
      <c r="Z6">
        <v>248.39</v>
      </c>
      <c r="AA6">
        <v>207</v>
      </c>
      <c r="AB6">
        <v>0.2</v>
      </c>
      <c r="AC6">
        <v>207</v>
      </c>
    </row>
    <row r="7" spans="1:29" x14ac:dyDescent="0.35">
      <c r="A7" s="43" t="s">
        <v>509</v>
      </c>
      <c r="B7" s="44" t="s">
        <v>155</v>
      </c>
      <c r="C7" s="43" t="s">
        <v>510</v>
      </c>
      <c r="D7" s="43" t="s">
        <v>929</v>
      </c>
      <c r="E7" s="43">
        <v>295370</v>
      </c>
      <c r="F7" s="43">
        <v>29537</v>
      </c>
      <c r="G7" s="43">
        <v>2349</v>
      </c>
      <c r="H7" s="43" t="s">
        <v>383</v>
      </c>
      <c r="I7" s="43" t="s">
        <v>332</v>
      </c>
      <c r="J7" s="43" t="s">
        <v>17</v>
      </c>
      <c r="K7" s="43">
        <v>6</v>
      </c>
      <c r="L7" s="43">
        <v>0.12</v>
      </c>
      <c r="M7" s="43" t="s">
        <v>85</v>
      </c>
      <c r="N7" s="45">
        <v>10.29</v>
      </c>
      <c r="O7" s="45">
        <v>8.5500000000000007</v>
      </c>
      <c r="P7" s="46">
        <v>0.2</v>
      </c>
      <c r="Q7" s="45">
        <v>51.300000000000004</v>
      </c>
      <c r="R7" s="47">
        <v>9.49</v>
      </c>
      <c r="S7" s="47">
        <v>7.91</v>
      </c>
      <c r="T7" s="51">
        <v>0.2</v>
      </c>
      <c r="U7" s="48">
        <v>47.46</v>
      </c>
      <c r="V7" t="s">
        <v>24</v>
      </c>
      <c r="W7">
        <v>207</v>
      </c>
      <c r="X7" t="s">
        <v>24</v>
      </c>
      <c r="Y7">
        <v>207</v>
      </c>
      <c r="Z7">
        <v>248.39</v>
      </c>
      <c r="AA7">
        <v>207</v>
      </c>
      <c r="AB7">
        <v>0.2</v>
      </c>
      <c r="AC7">
        <v>207</v>
      </c>
    </row>
    <row r="8" spans="1:29" x14ac:dyDescent="0.35">
      <c r="A8" s="43" t="s">
        <v>502</v>
      </c>
      <c r="B8" s="44" t="s">
        <v>155</v>
      </c>
      <c r="C8" s="43" t="s">
        <v>930</v>
      </c>
      <c r="D8" s="43" t="s">
        <v>931</v>
      </c>
      <c r="E8" s="43">
        <v>323527</v>
      </c>
      <c r="F8" s="43">
        <v>32352</v>
      </c>
      <c r="G8" s="43">
        <v>2349</v>
      </c>
      <c r="H8" s="43" t="s">
        <v>383</v>
      </c>
      <c r="I8" s="43" t="s">
        <v>332</v>
      </c>
      <c r="J8" s="43" t="s">
        <v>17</v>
      </c>
      <c r="K8" s="43">
        <v>6</v>
      </c>
      <c r="L8" s="43">
        <v>0.12</v>
      </c>
      <c r="M8" s="43" t="s">
        <v>85</v>
      </c>
      <c r="N8" s="45">
        <v>10.29</v>
      </c>
      <c r="O8" s="45">
        <v>8.5500000000000007</v>
      </c>
      <c r="P8" s="46">
        <v>0.2</v>
      </c>
      <c r="Q8" s="45">
        <v>51.300000000000004</v>
      </c>
      <c r="R8" s="47">
        <v>9.49</v>
      </c>
      <c r="S8" s="47">
        <v>7.91</v>
      </c>
      <c r="T8" s="51">
        <v>0.2</v>
      </c>
      <c r="U8" s="48">
        <v>47.46</v>
      </c>
      <c r="V8" t="s">
        <v>24</v>
      </c>
      <c r="W8">
        <v>207</v>
      </c>
      <c r="X8" t="s">
        <v>24</v>
      </c>
      <c r="Y8">
        <v>207</v>
      </c>
      <c r="Z8">
        <v>248.39</v>
      </c>
      <c r="AA8">
        <v>207</v>
      </c>
      <c r="AB8">
        <v>0.2</v>
      </c>
      <c r="AC8">
        <v>207</v>
      </c>
    </row>
    <row r="9" spans="1:29" x14ac:dyDescent="0.35">
      <c r="A9" s="43" t="s">
        <v>489</v>
      </c>
      <c r="B9" s="44" t="s">
        <v>155</v>
      </c>
      <c r="C9" s="43" t="s">
        <v>491</v>
      </c>
      <c r="D9" s="43" t="s">
        <v>932</v>
      </c>
      <c r="E9" s="43">
        <v>360384</v>
      </c>
      <c r="F9" s="43">
        <v>36038</v>
      </c>
      <c r="G9" s="43">
        <v>2349</v>
      </c>
      <c r="H9" s="43" t="s">
        <v>383</v>
      </c>
      <c r="I9" s="43" t="s">
        <v>332</v>
      </c>
      <c r="J9" s="43" t="s">
        <v>17</v>
      </c>
      <c r="K9" s="43">
        <v>6</v>
      </c>
      <c r="L9" s="43">
        <v>0.12</v>
      </c>
      <c r="M9" s="43" t="s">
        <v>85</v>
      </c>
      <c r="N9" s="45">
        <v>10.29</v>
      </c>
      <c r="O9" s="45">
        <v>8.5500000000000007</v>
      </c>
      <c r="P9" s="46">
        <v>0.2</v>
      </c>
      <c r="Q9" s="45">
        <v>51.300000000000004</v>
      </c>
      <c r="R9" s="47">
        <v>9.49</v>
      </c>
      <c r="S9" s="47">
        <v>7.91</v>
      </c>
      <c r="T9" s="51">
        <v>0.2</v>
      </c>
      <c r="U9" s="48">
        <v>47.46</v>
      </c>
      <c r="V9" t="s">
        <v>24</v>
      </c>
      <c r="W9">
        <v>7.29</v>
      </c>
      <c r="X9" t="s">
        <v>24</v>
      </c>
      <c r="Y9">
        <v>174.96</v>
      </c>
      <c r="Z9">
        <v>8.69</v>
      </c>
      <c r="AA9">
        <v>7.22</v>
      </c>
      <c r="AB9">
        <v>0.2</v>
      </c>
      <c r="AC9">
        <v>173.28</v>
      </c>
    </row>
    <row r="10" spans="1:29" x14ac:dyDescent="0.35">
      <c r="A10" s="43" t="s">
        <v>403</v>
      </c>
      <c r="B10" s="44" t="s">
        <v>903</v>
      </c>
      <c r="C10" s="43" t="s">
        <v>404</v>
      </c>
      <c r="D10" s="43" t="s">
        <v>933</v>
      </c>
      <c r="E10" s="43">
        <v>376469</v>
      </c>
      <c r="F10" s="43">
        <v>37646</v>
      </c>
      <c r="G10" s="43">
        <v>2349</v>
      </c>
      <c r="H10" s="43" t="s">
        <v>383</v>
      </c>
      <c r="I10" s="43" t="s">
        <v>332</v>
      </c>
      <c r="J10" s="43" t="s">
        <v>17</v>
      </c>
      <c r="K10" s="43">
        <v>6</v>
      </c>
      <c r="L10" s="43">
        <v>0.12</v>
      </c>
      <c r="M10" s="43" t="s">
        <v>85</v>
      </c>
      <c r="N10" s="45">
        <v>9.39</v>
      </c>
      <c r="O10" s="45">
        <v>7.84</v>
      </c>
      <c r="P10" s="46">
        <v>0.2</v>
      </c>
      <c r="Q10" s="45">
        <v>47.04</v>
      </c>
      <c r="R10" s="47">
        <v>8.99</v>
      </c>
      <c r="S10" s="47">
        <v>7.49</v>
      </c>
      <c r="T10" s="51">
        <v>0.2</v>
      </c>
      <c r="U10" s="48">
        <v>44.94</v>
      </c>
      <c r="V10" t="s">
        <v>24</v>
      </c>
      <c r="W10">
        <v>7.29</v>
      </c>
      <c r="X10" t="s">
        <v>24</v>
      </c>
      <c r="Y10">
        <v>29.16</v>
      </c>
      <c r="Z10">
        <v>8.69</v>
      </c>
      <c r="AA10">
        <v>7.22</v>
      </c>
      <c r="AB10">
        <v>0.2</v>
      </c>
      <c r="AC10">
        <v>28.88</v>
      </c>
    </row>
    <row r="11" spans="1:29" x14ac:dyDescent="0.35">
      <c r="A11" s="43" t="s">
        <v>403</v>
      </c>
      <c r="B11" s="44" t="s">
        <v>15</v>
      </c>
      <c r="C11" s="43" t="s">
        <v>412</v>
      </c>
      <c r="D11" s="43" t="s">
        <v>934</v>
      </c>
      <c r="E11" s="43">
        <v>495352</v>
      </c>
      <c r="F11" s="43">
        <v>49535</v>
      </c>
      <c r="G11" s="43">
        <v>2349</v>
      </c>
      <c r="H11" s="43" t="s">
        <v>383</v>
      </c>
      <c r="I11" s="43" t="s">
        <v>332</v>
      </c>
      <c r="J11" s="43" t="s">
        <v>17</v>
      </c>
      <c r="K11" s="43">
        <v>6</v>
      </c>
      <c r="L11" s="43">
        <v>0.12</v>
      </c>
      <c r="M11" s="43" t="s">
        <v>85</v>
      </c>
      <c r="N11" s="45">
        <v>9.39</v>
      </c>
      <c r="O11" s="45">
        <v>7.84</v>
      </c>
      <c r="P11" s="46">
        <v>0.2</v>
      </c>
      <c r="Q11" s="45">
        <v>47.04</v>
      </c>
      <c r="R11" s="47">
        <v>8.99</v>
      </c>
      <c r="S11" s="47">
        <v>7.49</v>
      </c>
      <c r="T11" s="51">
        <v>0.2</v>
      </c>
      <c r="U11" s="48">
        <v>44.94</v>
      </c>
      <c r="V11" t="s">
        <v>24</v>
      </c>
      <c r="W11">
        <v>7.29</v>
      </c>
      <c r="X11" t="s">
        <v>24</v>
      </c>
      <c r="Y11">
        <v>43.74</v>
      </c>
      <c r="Z11">
        <v>8.69</v>
      </c>
      <c r="AA11">
        <v>7.22</v>
      </c>
      <c r="AB11">
        <v>0.2</v>
      </c>
      <c r="AC11">
        <v>43.32</v>
      </c>
    </row>
    <row r="12" spans="1:29" x14ac:dyDescent="0.35">
      <c r="A12" s="43" t="s">
        <v>486</v>
      </c>
      <c r="B12" s="44" t="s">
        <v>154</v>
      </c>
      <c r="C12" s="43" t="s">
        <v>487</v>
      </c>
      <c r="D12" s="43" t="s">
        <v>935</v>
      </c>
      <c r="E12" s="43">
        <v>542644</v>
      </c>
      <c r="F12" s="43">
        <v>54264</v>
      </c>
      <c r="G12" s="43">
        <v>2349</v>
      </c>
      <c r="H12" s="43" t="s">
        <v>383</v>
      </c>
      <c r="I12" s="43" t="s">
        <v>332</v>
      </c>
      <c r="J12" s="43" t="s">
        <v>17</v>
      </c>
      <c r="K12" s="43">
        <v>6</v>
      </c>
      <c r="L12" s="43">
        <v>0.12</v>
      </c>
      <c r="M12" s="43" t="s">
        <v>85</v>
      </c>
      <c r="N12" s="45">
        <v>8.89</v>
      </c>
      <c r="O12" s="45">
        <v>7.42</v>
      </c>
      <c r="P12" s="46">
        <v>0.2</v>
      </c>
      <c r="Q12" s="45">
        <v>44.52</v>
      </c>
      <c r="R12" s="47">
        <v>7.89</v>
      </c>
      <c r="S12" s="47">
        <v>6.58</v>
      </c>
      <c r="T12" s="51">
        <v>0.2</v>
      </c>
      <c r="U12" s="48">
        <v>39.480000000000004</v>
      </c>
      <c r="V12" t="s">
        <v>24</v>
      </c>
      <c r="W12">
        <v>7.29</v>
      </c>
      <c r="X12" t="s">
        <v>24</v>
      </c>
      <c r="Y12">
        <v>29.16</v>
      </c>
      <c r="Z12">
        <v>8.69</v>
      </c>
      <c r="AA12">
        <v>7.22</v>
      </c>
      <c r="AB12">
        <v>0.2</v>
      </c>
      <c r="AC12">
        <v>28.88</v>
      </c>
    </row>
    <row r="13" spans="1:29" x14ac:dyDescent="0.35">
      <c r="A13" s="43" t="s">
        <v>509</v>
      </c>
      <c r="B13" s="44" t="s">
        <v>155</v>
      </c>
      <c r="C13" s="43" t="s">
        <v>511</v>
      </c>
      <c r="D13" s="43" t="s">
        <v>936</v>
      </c>
      <c r="E13" s="43">
        <v>599719</v>
      </c>
      <c r="F13" s="43">
        <v>59971</v>
      </c>
      <c r="G13" s="43">
        <v>2349</v>
      </c>
      <c r="H13" s="43" t="s">
        <v>383</v>
      </c>
      <c r="I13" s="43" t="s">
        <v>332</v>
      </c>
      <c r="J13" s="43" t="s">
        <v>17</v>
      </c>
      <c r="K13" s="43">
        <v>6</v>
      </c>
      <c r="L13" s="43">
        <v>0.12</v>
      </c>
      <c r="M13" s="43" t="s">
        <v>85</v>
      </c>
      <c r="N13" s="45">
        <v>10.29</v>
      </c>
      <c r="O13" s="45">
        <v>8.5500000000000007</v>
      </c>
      <c r="P13" s="46">
        <v>0.2</v>
      </c>
      <c r="Q13" s="45">
        <v>51.300000000000004</v>
      </c>
      <c r="R13" s="47">
        <v>9.49</v>
      </c>
      <c r="S13" s="47">
        <v>7.91</v>
      </c>
      <c r="T13" s="51">
        <v>0.2</v>
      </c>
      <c r="U13" s="48">
        <v>47.46</v>
      </c>
      <c r="V13" t="s">
        <v>24</v>
      </c>
      <c r="W13">
        <v>7.29</v>
      </c>
      <c r="X13" t="s">
        <v>24</v>
      </c>
      <c r="Y13">
        <v>29.16</v>
      </c>
      <c r="Z13">
        <v>8.69</v>
      </c>
      <c r="AA13">
        <v>7.22</v>
      </c>
      <c r="AB13">
        <v>0.2</v>
      </c>
      <c r="AC13">
        <v>28.88</v>
      </c>
    </row>
    <row r="14" spans="1:29" x14ac:dyDescent="0.35">
      <c r="A14" s="43" t="s">
        <v>486</v>
      </c>
      <c r="B14" s="44" t="s">
        <v>154</v>
      </c>
      <c r="C14" s="43" t="s">
        <v>488</v>
      </c>
      <c r="D14" s="43" t="s">
        <v>937</v>
      </c>
      <c r="E14" s="43">
        <v>600741</v>
      </c>
      <c r="F14" s="43">
        <v>60074</v>
      </c>
      <c r="G14" s="43">
        <v>2349</v>
      </c>
      <c r="H14" s="43" t="s">
        <v>383</v>
      </c>
      <c r="I14" s="43" t="s">
        <v>332</v>
      </c>
      <c r="J14" s="43" t="s">
        <v>17</v>
      </c>
      <c r="K14" s="43">
        <v>6</v>
      </c>
      <c r="L14" s="43">
        <v>0.12</v>
      </c>
      <c r="M14" s="43" t="s">
        <v>85</v>
      </c>
      <c r="N14" s="45">
        <v>8.89</v>
      </c>
      <c r="O14" s="45">
        <v>7.42</v>
      </c>
      <c r="P14" s="46">
        <v>0.2</v>
      </c>
      <c r="Q14" s="45">
        <v>44.52</v>
      </c>
      <c r="R14" s="47">
        <v>7.89</v>
      </c>
      <c r="S14" s="47">
        <v>6.58</v>
      </c>
      <c r="T14" s="51">
        <v>0.2</v>
      </c>
      <c r="U14" s="48">
        <v>39.480000000000004</v>
      </c>
      <c r="V14" t="s">
        <v>24</v>
      </c>
      <c r="W14">
        <v>7.29</v>
      </c>
      <c r="X14" t="s">
        <v>24</v>
      </c>
      <c r="Y14">
        <v>29.16</v>
      </c>
      <c r="Z14">
        <v>8.69</v>
      </c>
      <c r="AA14">
        <v>7.22</v>
      </c>
      <c r="AB14">
        <v>0.2</v>
      </c>
      <c r="AC14">
        <v>28.88</v>
      </c>
    </row>
    <row r="15" spans="1:29" x14ac:dyDescent="0.35">
      <c r="A15" s="43" t="s">
        <v>509</v>
      </c>
      <c r="B15" s="44" t="s">
        <v>154</v>
      </c>
      <c r="C15" s="43" t="s">
        <v>938</v>
      </c>
      <c r="D15" s="43" t="s">
        <v>939</v>
      </c>
      <c r="E15" s="43">
        <v>606634</v>
      </c>
      <c r="F15" s="43">
        <v>60663</v>
      </c>
      <c r="G15" s="43">
        <v>2349</v>
      </c>
      <c r="H15" s="43" t="s">
        <v>383</v>
      </c>
      <c r="I15" s="43" t="s">
        <v>332</v>
      </c>
      <c r="J15" s="43" t="s">
        <v>17</v>
      </c>
      <c r="K15" s="43">
        <v>6</v>
      </c>
      <c r="L15" s="43">
        <v>0.12</v>
      </c>
      <c r="M15" s="43" t="s">
        <v>85</v>
      </c>
      <c r="N15" s="45">
        <v>8.89</v>
      </c>
      <c r="O15" s="45">
        <v>7.42</v>
      </c>
      <c r="P15" s="46">
        <v>0.2</v>
      </c>
      <c r="Q15" s="45">
        <v>44.52</v>
      </c>
      <c r="R15" s="47">
        <v>7.89</v>
      </c>
      <c r="S15" s="47">
        <v>6.58</v>
      </c>
      <c r="T15" s="51">
        <v>0.2</v>
      </c>
      <c r="U15" s="48">
        <v>39.480000000000004</v>
      </c>
      <c r="V15" t="s">
        <v>24</v>
      </c>
      <c r="W15">
        <v>1.8</v>
      </c>
      <c r="X15" t="s">
        <v>24</v>
      </c>
      <c r="Y15">
        <v>27</v>
      </c>
      <c r="Z15">
        <v>1.89</v>
      </c>
      <c r="AA15">
        <v>1.58</v>
      </c>
      <c r="AB15">
        <v>0.2</v>
      </c>
      <c r="AC15">
        <v>23.700000000000003</v>
      </c>
    </row>
    <row r="16" spans="1:29" x14ac:dyDescent="0.35">
      <c r="A16" s="43" t="s">
        <v>940</v>
      </c>
      <c r="B16" s="44" t="s">
        <v>155</v>
      </c>
      <c r="C16" s="43" t="s">
        <v>503</v>
      </c>
      <c r="D16" s="43" t="s">
        <v>941</v>
      </c>
      <c r="E16" s="43">
        <v>613339</v>
      </c>
      <c r="F16" s="43">
        <v>61333</v>
      </c>
      <c r="G16" s="43">
        <v>2349</v>
      </c>
      <c r="H16" s="43" t="s">
        <v>383</v>
      </c>
      <c r="I16" s="43" t="s">
        <v>332</v>
      </c>
      <c r="J16" s="43" t="s">
        <v>17</v>
      </c>
      <c r="K16" s="43">
        <v>6</v>
      </c>
      <c r="L16" s="43">
        <v>0.12</v>
      </c>
      <c r="M16" s="43" t="s">
        <v>85</v>
      </c>
      <c r="N16" s="45">
        <v>10.29</v>
      </c>
      <c r="O16" s="45">
        <v>8.5500000000000007</v>
      </c>
      <c r="P16" s="46">
        <v>0.2</v>
      </c>
      <c r="Q16" s="45">
        <v>51.300000000000004</v>
      </c>
      <c r="R16" s="47">
        <v>9.49</v>
      </c>
      <c r="S16" s="47">
        <v>7.91</v>
      </c>
      <c r="T16" s="51">
        <v>0.2</v>
      </c>
      <c r="U16" s="48">
        <v>47.46</v>
      </c>
      <c r="V16" t="s">
        <v>24</v>
      </c>
      <c r="W16">
        <v>1.8</v>
      </c>
      <c r="X16" t="s">
        <v>24</v>
      </c>
      <c r="Y16">
        <v>27</v>
      </c>
      <c r="Z16">
        <v>1.89</v>
      </c>
      <c r="AA16">
        <v>1.58</v>
      </c>
      <c r="AB16">
        <v>0.2</v>
      </c>
      <c r="AC16">
        <v>23.700000000000003</v>
      </c>
    </row>
    <row r="17" spans="1:29" x14ac:dyDescent="0.35">
      <c r="A17" s="43" t="s">
        <v>942</v>
      </c>
      <c r="B17" s="44" t="s">
        <v>152</v>
      </c>
      <c r="C17" s="43" t="s">
        <v>505</v>
      </c>
      <c r="D17" s="43" t="s">
        <v>943</v>
      </c>
      <c r="E17" s="43">
        <v>613673</v>
      </c>
      <c r="F17" s="43">
        <v>61367</v>
      </c>
      <c r="G17" s="43">
        <v>2349</v>
      </c>
      <c r="H17" s="43" t="s">
        <v>383</v>
      </c>
      <c r="I17" s="43" t="s">
        <v>332</v>
      </c>
      <c r="J17" s="43" t="s">
        <v>17</v>
      </c>
      <c r="K17" s="43">
        <v>6</v>
      </c>
      <c r="L17" s="43">
        <v>0.12</v>
      </c>
      <c r="M17" s="43" t="s">
        <v>85</v>
      </c>
      <c r="N17" s="45">
        <v>9.39</v>
      </c>
      <c r="O17" s="45">
        <v>7.84</v>
      </c>
      <c r="P17" s="46">
        <v>0.2</v>
      </c>
      <c r="Q17" s="45">
        <v>47.04</v>
      </c>
      <c r="R17" s="47">
        <v>8.99</v>
      </c>
      <c r="S17" s="47">
        <v>7.49</v>
      </c>
      <c r="T17" s="51">
        <v>0.2</v>
      </c>
      <c r="U17" s="48">
        <v>44.94</v>
      </c>
      <c r="V17" t="s">
        <v>24</v>
      </c>
      <c r="W17">
        <v>2.19</v>
      </c>
      <c r="X17" t="s">
        <v>24</v>
      </c>
      <c r="Y17">
        <v>26.28</v>
      </c>
      <c r="Z17">
        <v>2.4900000000000002</v>
      </c>
      <c r="AA17">
        <v>2.08</v>
      </c>
      <c r="AB17">
        <v>0.2</v>
      </c>
      <c r="AC17">
        <v>24.96</v>
      </c>
    </row>
    <row r="18" spans="1:29" x14ac:dyDescent="0.35">
      <c r="A18" s="43" t="s">
        <v>942</v>
      </c>
      <c r="B18" s="44" t="s">
        <v>152</v>
      </c>
      <c r="C18" s="43" t="s">
        <v>507</v>
      </c>
      <c r="D18" s="43" t="s">
        <v>944</v>
      </c>
      <c r="E18" s="43">
        <v>613770</v>
      </c>
      <c r="F18" s="43">
        <v>61377</v>
      </c>
      <c r="G18" s="43">
        <v>2349</v>
      </c>
      <c r="H18" s="43" t="s">
        <v>383</v>
      </c>
      <c r="I18" s="43" t="s">
        <v>332</v>
      </c>
      <c r="J18" s="43" t="s">
        <v>17</v>
      </c>
      <c r="K18" s="43">
        <v>6</v>
      </c>
      <c r="L18" s="43">
        <v>0.12</v>
      </c>
      <c r="M18" s="43" t="s">
        <v>85</v>
      </c>
      <c r="N18" s="45">
        <v>9.39</v>
      </c>
      <c r="O18" s="45">
        <v>7.84</v>
      </c>
      <c r="P18" s="46">
        <v>0.2</v>
      </c>
      <c r="Q18" s="45">
        <v>47.04</v>
      </c>
      <c r="R18" s="47">
        <v>8.99</v>
      </c>
      <c r="S18" s="47">
        <v>7.49</v>
      </c>
      <c r="T18" s="51">
        <v>0.2</v>
      </c>
      <c r="U18" s="48">
        <v>44.94</v>
      </c>
      <c r="V18" t="s">
        <v>24</v>
      </c>
      <c r="W18">
        <v>2.08</v>
      </c>
      <c r="X18" t="s">
        <v>24</v>
      </c>
      <c r="Y18">
        <v>24.96</v>
      </c>
      <c r="Z18">
        <v>2.19</v>
      </c>
      <c r="AA18">
        <v>1.83</v>
      </c>
      <c r="AB18">
        <v>0.2</v>
      </c>
      <c r="AC18">
        <v>21.96</v>
      </c>
    </row>
    <row r="19" spans="1:29" x14ac:dyDescent="0.35">
      <c r="A19" s="43" t="s">
        <v>489</v>
      </c>
      <c r="B19" s="44" t="s">
        <v>155</v>
      </c>
      <c r="C19" s="43" t="s">
        <v>492</v>
      </c>
      <c r="D19" s="43" t="s">
        <v>945</v>
      </c>
      <c r="E19" s="43">
        <v>619132</v>
      </c>
      <c r="F19" s="43">
        <v>61913</v>
      </c>
      <c r="G19" s="43">
        <v>2349</v>
      </c>
      <c r="H19" s="43" t="s">
        <v>383</v>
      </c>
      <c r="I19" s="43" t="s">
        <v>332</v>
      </c>
      <c r="J19" s="43" t="s">
        <v>17</v>
      </c>
      <c r="K19" s="43">
        <v>6</v>
      </c>
      <c r="L19" s="43">
        <v>0.12</v>
      </c>
      <c r="M19" s="43" t="s">
        <v>85</v>
      </c>
      <c r="N19" s="45">
        <v>10.29</v>
      </c>
      <c r="O19" s="45">
        <v>8.5500000000000007</v>
      </c>
      <c r="P19" s="46">
        <v>0.2</v>
      </c>
      <c r="Q19" s="45">
        <v>51.300000000000004</v>
      </c>
      <c r="R19" s="47">
        <v>9.49</v>
      </c>
      <c r="S19" s="47">
        <v>7.91</v>
      </c>
      <c r="T19" s="51">
        <v>0.2</v>
      </c>
      <c r="U19" s="48">
        <v>47.46</v>
      </c>
      <c r="V19" t="s">
        <v>24</v>
      </c>
      <c r="W19">
        <v>2.08</v>
      </c>
      <c r="X19" t="s">
        <v>24</v>
      </c>
      <c r="Y19">
        <v>24.96</v>
      </c>
      <c r="Z19">
        <v>2.19</v>
      </c>
      <c r="AA19">
        <v>1.83</v>
      </c>
      <c r="AB19">
        <v>0.2</v>
      </c>
      <c r="AC19">
        <v>21.96</v>
      </c>
    </row>
    <row r="20" spans="1:29" x14ac:dyDescent="0.35">
      <c r="A20" s="43" t="s">
        <v>489</v>
      </c>
      <c r="B20" s="44" t="s">
        <v>155</v>
      </c>
      <c r="C20" s="43" t="s">
        <v>493</v>
      </c>
      <c r="D20" s="43" t="s">
        <v>946</v>
      </c>
      <c r="E20" s="43">
        <v>637858</v>
      </c>
      <c r="F20" s="43">
        <v>63785</v>
      </c>
      <c r="G20" s="43">
        <v>2349</v>
      </c>
      <c r="H20" s="43" t="s">
        <v>383</v>
      </c>
      <c r="I20" s="43" t="s">
        <v>332</v>
      </c>
      <c r="J20" s="43" t="s">
        <v>17</v>
      </c>
      <c r="K20" s="43">
        <v>6</v>
      </c>
      <c r="L20" s="43">
        <v>0.12</v>
      </c>
      <c r="M20" s="43" t="s">
        <v>85</v>
      </c>
      <c r="N20" s="45">
        <v>10.29</v>
      </c>
      <c r="O20" s="45">
        <v>8.5500000000000007</v>
      </c>
      <c r="P20" s="46">
        <v>0.2</v>
      </c>
      <c r="Q20" s="45">
        <v>51.300000000000004</v>
      </c>
      <c r="R20" s="47">
        <v>9.49</v>
      </c>
      <c r="S20" s="47">
        <v>7.91</v>
      </c>
      <c r="T20" s="51">
        <v>0.2</v>
      </c>
      <c r="U20" s="48">
        <v>47.46</v>
      </c>
      <c r="V20" t="s">
        <v>24</v>
      </c>
      <c r="W20">
        <v>2.08</v>
      </c>
      <c r="X20" t="s">
        <v>24</v>
      </c>
      <c r="Y20">
        <v>24.96</v>
      </c>
      <c r="Z20">
        <v>2.19</v>
      </c>
      <c r="AA20">
        <v>1.83</v>
      </c>
      <c r="AB20">
        <v>0.2</v>
      </c>
      <c r="AC20">
        <v>21.96</v>
      </c>
    </row>
    <row r="21" spans="1:29" x14ac:dyDescent="0.35">
      <c r="A21" s="43" t="s">
        <v>509</v>
      </c>
      <c r="B21" s="44" t="s">
        <v>154</v>
      </c>
      <c r="C21" s="43" t="s">
        <v>947</v>
      </c>
      <c r="D21" s="43" t="s">
        <v>948</v>
      </c>
      <c r="E21" s="43">
        <v>669261</v>
      </c>
      <c r="F21" s="43">
        <v>66926</v>
      </c>
      <c r="G21" s="43">
        <v>2349</v>
      </c>
      <c r="H21" s="43" t="s">
        <v>383</v>
      </c>
      <c r="I21" s="43" t="s">
        <v>332</v>
      </c>
      <c r="J21" s="43" t="s">
        <v>17</v>
      </c>
      <c r="K21" s="43">
        <v>6</v>
      </c>
      <c r="L21" s="43">
        <v>0.12</v>
      </c>
      <c r="M21" s="43" t="s">
        <v>85</v>
      </c>
      <c r="N21" s="45">
        <v>8.89</v>
      </c>
      <c r="O21" s="45">
        <v>7.42</v>
      </c>
      <c r="P21" s="46">
        <v>0.2</v>
      </c>
      <c r="Q21" s="45">
        <v>44.52</v>
      </c>
      <c r="R21" s="47">
        <v>7.89</v>
      </c>
      <c r="S21" s="47">
        <v>6.58</v>
      </c>
      <c r="T21" s="51">
        <v>0.2</v>
      </c>
      <c r="U21" s="48">
        <v>39.480000000000004</v>
      </c>
      <c r="V21" t="s">
        <v>24</v>
      </c>
      <c r="W21">
        <v>2.66</v>
      </c>
      <c r="X21" t="s">
        <v>24</v>
      </c>
      <c r="Y21">
        <v>31.92</v>
      </c>
      <c r="Z21">
        <v>2.99</v>
      </c>
      <c r="AA21">
        <v>2.4900000000000002</v>
      </c>
      <c r="AB21">
        <v>0.2</v>
      </c>
      <c r="AC21">
        <v>29.880000000000003</v>
      </c>
    </row>
    <row r="22" spans="1:29" x14ac:dyDescent="0.35">
      <c r="A22" s="43" t="s">
        <v>509</v>
      </c>
      <c r="B22" s="44" t="s">
        <v>154</v>
      </c>
      <c r="C22" s="43" t="s">
        <v>949</v>
      </c>
      <c r="D22" s="43" t="s">
        <v>950</v>
      </c>
      <c r="E22" s="43">
        <v>669610</v>
      </c>
      <c r="F22" s="43">
        <v>66961</v>
      </c>
      <c r="G22" s="43">
        <v>2349</v>
      </c>
      <c r="H22" s="43" t="s">
        <v>383</v>
      </c>
      <c r="I22" s="43" t="s">
        <v>332</v>
      </c>
      <c r="J22" s="43" t="s">
        <v>17</v>
      </c>
      <c r="K22" s="43">
        <v>6</v>
      </c>
      <c r="L22" s="43">
        <v>0.12</v>
      </c>
      <c r="M22" s="43" t="s">
        <v>85</v>
      </c>
      <c r="N22" s="45">
        <v>8.89</v>
      </c>
      <c r="O22" s="45">
        <v>7.42</v>
      </c>
      <c r="P22" s="46">
        <v>0.2</v>
      </c>
      <c r="Q22" s="45">
        <v>44.52</v>
      </c>
      <c r="R22" s="47">
        <v>7.89</v>
      </c>
      <c r="S22" s="47">
        <v>6.58</v>
      </c>
      <c r="T22" s="51">
        <v>0.2</v>
      </c>
      <c r="U22" s="48">
        <v>39.480000000000004</v>
      </c>
      <c r="V22" t="s">
        <v>24</v>
      </c>
      <c r="W22">
        <v>2.66</v>
      </c>
      <c r="X22" t="s">
        <v>24</v>
      </c>
      <c r="Y22">
        <v>31.92</v>
      </c>
      <c r="Z22">
        <v>2.99</v>
      </c>
      <c r="AA22">
        <v>2.4900000000000002</v>
      </c>
      <c r="AB22">
        <v>0.2</v>
      </c>
      <c r="AC22">
        <v>29.880000000000003</v>
      </c>
    </row>
    <row r="23" spans="1:29" x14ac:dyDescent="0.35">
      <c r="A23" s="43" t="s">
        <v>489</v>
      </c>
      <c r="B23" s="44" t="s">
        <v>155</v>
      </c>
      <c r="C23" s="43" t="s">
        <v>495</v>
      </c>
      <c r="D23" s="43" t="s">
        <v>951</v>
      </c>
      <c r="E23" s="43">
        <v>698008</v>
      </c>
      <c r="F23" s="43">
        <v>69800</v>
      </c>
      <c r="G23" s="43">
        <v>2349</v>
      </c>
      <c r="H23" s="43" t="s">
        <v>383</v>
      </c>
      <c r="I23" s="43" t="s">
        <v>332</v>
      </c>
      <c r="J23" s="43" t="s">
        <v>17</v>
      </c>
      <c r="K23" s="43">
        <v>6</v>
      </c>
      <c r="L23" s="43">
        <v>0.12</v>
      </c>
      <c r="M23" s="43" t="s">
        <v>85</v>
      </c>
      <c r="N23" s="45">
        <v>10.29</v>
      </c>
      <c r="O23" s="45">
        <v>8.5500000000000007</v>
      </c>
      <c r="P23" s="46">
        <v>0.2</v>
      </c>
      <c r="Q23" s="45">
        <v>51.300000000000004</v>
      </c>
      <c r="R23" s="47">
        <v>9.49</v>
      </c>
      <c r="S23" s="47">
        <v>7.91</v>
      </c>
      <c r="T23" s="51">
        <v>0.2</v>
      </c>
      <c r="U23" s="48">
        <v>47.46</v>
      </c>
      <c r="V23" t="s">
        <v>24</v>
      </c>
      <c r="W23">
        <v>2.08</v>
      </c>
      <c r="X23" t="s">
        <v>24</v>
      </c>
      <c r="Y23">
        <v>24.96</v>
      </c>
      <c r="Z23">
        <v>2.19</v>
      </c>
      <c r="AA23">
        <v>1.83</v>
      </c>
      <c r="AB23">
        <v>0.2</v>
      </c>
      <c r="AC23">
        <v>21.96</v>
      </c>
    </row>
    <row r="24" spans="1:29" x14ac:dyDescent="0.35">
      <c r="A24" s="43" t="s">
        <v>403</v>
      </c>
      <c r="B24" s="44" t="s">
        <v>903</v>
      </c>
      <c r="C24" s="43" t="s">
        <v>413</v>
      </c>
      <c r="D24" s="43" t="s">
        <v>952</v>
      </c>
      <c r="E24" s="43">
        <v>703133</v>
      </c>
      <c r="F24" s="43">
        <v>70313</v>
      </c>
      <c r="G24" s="43">
        <v>2349</v>
      </c>
      <c r="H24" s="43" t="s">
        <v>383</v>
      </c>
      <c r="I24" s="43" t="s">
        <v>332</v>
      </c>
      <c r="J24" s="43" t="s">
        <v>17</v>
      </c>
      <c r="K24" s="43">
        <v>6</v>
      </c>
      <c r="L24" s="43">
        <v>0.12</v>
      </c>
      <c r="M24" s="43" t="s">
        <v>85</v>
      </c>
      <c r="N24" s="45">
        <v>9.39</v>
      </c>
      <c r="O24" s="45">
        <v>7.84</v>
      </c>
      <c r="P24" s="46">
        <v>0.2</v>
      </c>
      <c r="Q24" s="45">
        <v>47.04</v>
      </c>
      <c r="R24" s="47">
        <v>8.99</v>
      </c>
      <c r="S24" s="47">
        <v>7.49</v>
      </c>
      <c r="T24" s="51">
        <v>0.2</v>
      </c>
      <c r="U24" s="48">
        <v>44.94</v>
      </c>
      <c r="V24" t="s">
        <v>24</v>
      </c>
      <c r="W24">
        <v>2.08</v>
      </c>
      <c r="X24" t="s">
        <v>24</v>
      </c>
      <c r="Y24">
        <v>24.96</v>
      </c>
      <c r="Z24">
        <v>2.19</v>
      </c>
      <c r="AA24">
        <v>1.83</v>
      </c>
      <c r="AB24">
        <v>0.2</v>
      </c>
      <c r="AC24">
        <v>21.96</v>
      </c>
    </row>
    <row r="25" spans="1:29" x14ac:dyDescent="0.35">
      <c r="A25" s="43" t="s">
        <v>403</v>
      </c>
      <c r="B25" s="44" t="s">
        <v>903</v>
      </c>
      <c r="C25" s="43" t="s">
        <v>414</v>
      </c>
      <c r="D25" s="43" t="s">
        <v>953</v>
      </c>
      <c r="E25" s="43">
        <v>703354</v>
      </c>
      <c r="F25" s="43">
        <v>70335</v>
      </c>
      <c r="G25" s="43">
        <v>2349</v>
      </c>
      <c r="H25" s="43" t="s">
        <v>383</v>
      </c>
      <c r="I25" s="43" t="s">
        <v>332</v>
      </c>
      <c r="J25" s="43" t="s">
        <v>17</v>
      </c>
      <c r="K25" s="43">
        <v>6</v>
      </c>
      <c r="L25" s="43">
        <v>0.12</v>
      </c>
      <c r="M25" s="43" t="s">
        <v>85</v>
      </c>
      <c r="N25" s="45">
        <v>9.39</v>
      </c>
      <c r="O25" s="45">
        <v>7.84</v>
      </c>
      <c r="P25" s="46">
        <v>0.2</v>
      </c>
      <c r="Q25" s="45">
        <v>47.04</v>
      </c>
      <c r="R25" s="47">
        <v>8.99</v>
      </c>
      <c r="S25" s="47">
        <v>7.49</v>
      </c>
      <c r="T25" s="51">
        <v>0.2</v>
      </c>
      <c r="U25" s="48">
        <v>44.94</v>
      </c>
      <c r="V25" t="s">
        <v>24</v>
      </c>
      <c r="W25">
        <v>2.08</v>
      </c>
      <c r="X25" t="s">
        <v>24</v>
      </c>
      <c r="Y25">
        <v>24.96</v>
      </c>
      <c r="Z25">
        <v>2.19</v>
      </c>
      <c r="AA25">
        <v>1.83</v>
      </c>
      <c r="AB25">
        <v>0.2</v>
      </c>
      <c r="AC25">
        <v>21.96</v>
      </c>
    </row>
    <row r="26" spans="1:29" x14ac:dyDescent="0.35">
      <c r="A26" s="43" t="s">
        <v>473</v>
      </c>
      <c r="B26" s="44" t="s">
        <v>154</v>
      </c>
      <c r="C26" s="43" t="s">
        <v>474</v>
      </c>
      <c r="D26" s="43" t="s">
        <v>954</v>
      </c>
      <c r="E26" s="43">
        <v>724009</v>
      </c>
      <c r="F26" s="43">
        <v>72400</v>
      </c>
      <c r="G26" s="43">
        <v>2349</v>
      </c>
      <c r="H26" s="43" t="s">
        <v>383</v>
      </c>
      <c r="I26" s="43" t="s">
        <v>332</v>
      </c>
      <c r="J26" s="43" t="s">
        <v>17</v>
      </c>
      <c r="K26" s="43">
        <v>6</v>
      </c>
      <c r="L26" s="43">
        <v>0.12</v>
      </c>
      <c r="M26" s="43" t="s">
        <v>85</v>
      </c>
      <c r="N26" s="45">
        <v>8.89</v>
      </c>
      <c r="O26" s="45">
        <v>7.42</v>
      </c>
      <c r="P26" s="46">
        <v>0.2</v>
      </c>
      <c r="Q26" s="45">
        <v>44.52</v>
      </c>
      <c r="R26" s="47">
        <v>7.89</v>
      </c>
      <c r="S26" s="47">
        <v>6.58</v>
      </c>
      <c r="T26" s="51">
        <v>0.2</v>
      </c>
      <c r="U26" s="48">
        <v>39.480000000000004</v>
      </c>
      <c r="V26" t="s">
        <v>24</v>
      </c>
      <c r="W26">
        <v>2.19</v>
      </c>
      <c r="X26" t="s">
        <v>24</v>
      </c>
      <c r="Y26">
        <v>26.28</v>
      </c>
      <c r="Z26">
        <v>2.4900000000000002</v>
      </c>
      <c r="AA26">
        <v>2.08</v>
      </c>
      <c r="AB26">
        <v>0.2</v>
      </c>
      <c r="AC26">
        <v>24.96</v>
      </c>
    </row>
    <row r="27" spans="1:29" x14ac:dyDescent="0.35">
      <c r="A27" s="43" t="s">
        <v>473</v>
      </c>
      <c r="B27" s="44" t="s">
        <v>154</v>
      </c>
      <c r="C27" s="43" t="s">
        <v>477</v>
      </c>
      <c r="D27" s="43" t="s">
        <v>955</v>
      </c>
      <c r="E27" s="43">
        <v>734004</v>
      </c>
      <c r="F27" s="43">
        <v>73400</v>
      </c>
      <c r="G27" s="43">
        <v>2349</v>
      </c>
      <c r="H27" s="43" t="s">
        <v>383</v>
      </c>
      <c r="I27" s="43" t="s">
        <v>332</v>
      </c>
      <c r="J27" s="43" t="s">
        <v>17</v>
      </c>
      <c r="K27" s="43">
        <v>6</v>
      </c>
      <c r="L27" s="43">
        <v>0.12</v>
      </c>
      <c r="M27" s="43" t="s">
        <v>85</v>
      </c>
      <c r="N27" s="45">
        <v>8.89</v>
      </c>
      <c r="O27" s="45">
        <v>7.42</v>
      </c>
      <c r="P27" s="46">
        <v>0.2</v>
      </c>
      <c r="Q27" s="45">
        <v>44.52</v>
      </c>
      <c r="R27" s="47">
        <v>7.89</v>
      </c>
      <c r="S27" s="47">
        <v>6.58</v>
      </c>
      <c r="T27" s="51">
        <v>0.2</v>
      </c>
      <c r="U27" s="48">
        <v>39.480000000000004</v>
      </c>
      <c r="V27" t="s">
        <v>24</v>
      </c>
      <c r="W27">
        <v>2.08</v>
      </c>
      <c r="X27" t="s">
        <v>24</v>
      </c>
      <c r="Y27">
        <v>24.96</v>
      </c>
      <c r="Z27">
        <v>2.19</v>
      </c>
      <c r="AA27">
        <v>1.83</v>
      </c>
      <c r="AB27">
        <v>0.2</v>
      </c>
      <c r="AC27">
        <v>21.96</v>
      </c>
    </row>
    <row r="28" spans="1:29" x14ac:dyDescent="0.35">
      <c r="A28" s="43" t="s">
        <v>509</v>
      </c>
      <c r="B28" s="44" t="s">
        <v>154</v>
      </c>
      <c r="C28" s="43" t="s">
        <v>956</v>
      </c>
      <c r="D28" s="43" t="s">
        <v>957</v>
      </c>
      <c r="E28" s="43">
        <v>741795</v>
      </c>
      <c r="F28" s="43">
        <v>74179</v>
      </c>
      <c r="G28" s="43">
        <v>2349</v>
      </c>
      <c r="H28" s="43" t="s">
        <v>383</v>
      </c>
      <c r="I28" s="43" t="s">
        <v>332</v>
      </c>
      <c r="J28" s="43" t="s">
        <v>17</v>
      </c>
      <c r="K28" s="43">
        <v>6</v>
      </c>
      <c r="L28" s="43">
        <v>0.12</v>
      </c>
      <c r="M28" s="43" t="s">
        <v>85</v>
      </c>
      <c r="N28" s="45">
        <v>8.89</v>
      </c>
      <c r="O28" s="45">
        <v>7.42</v>
      </c>
      <c r="P28" s="46">
        <v>0.2</v>
      </c>
      <c r="Q28" s="45">
        <v>44.52</v>
      </c>
      <c r="R28" s="47">
        <v>7.89</v>
      </c>
      <c r="S28" s="47">
        <v>6.58</v>
      </c>
      <c r="T28" s="51">
        <v>0.2</v>
      </c>
      <c r="U28" s="48">
        <v>39.480000000000004</v>
      </c>
      <c r="V28" t="s">
        <v>24</v>
      </c>
      <c r="W28">
        <v>2.66</v>
      </c>
      <c r="X28" t="s">
        <v>24</v>
      </c>
      <c r="Y28">
        <v>31.92</v>
      </c>
      <c r="Z28">
        <v>2.99</v>
      </c>
      <c r="AA28">
        <v>2.4900000000000002</v>
      </c>
      <c r="AB28">
        <v>0.2</v>
      </c>
      <c r="AC28">
        <v>29.880000000000003</v>
      </c>
    </row>
    <row r="29" spans="1:29" x14ac:dyDescent="0.35">
      <c r="A29" s="43" t="s">
        <v>403</v>
      </c>
      <c r="B29" s="44" t="s">
        <v>15</v>
      </c>
      <c r="C29" s="43" t="s">
        <v>415</v>
      </c>
      <c r="D29" s="43" t="s">
        <v>958</v>
      </c>
      <c r="E29" s="43">
        <v>824739</v>
      </c>
      <c r="F29" s="43">
        <v>82473</v>
      </c>
      <c r="G29" s="43">
        <v>2349</v>
      </c>
      <c r="H29" s="43" t="s">
        <v>383</v>
      </c>
      <c r="I29" s="43" t="s">
        <v>332</v>
      </c>
      <c r="J29" s="43" t="s">
        <v>17</v>
      </c>
      <c r="K29" s="43">
        <v>6</v>
      </c>
      <c r="L29" s="43">
        <v>0.12</v>
      </c>
      <c r="M29" s="43" t="s">
        <v>85</v>
      </c>
      <c r="N29" s="45">
        <v>9.39</v>
      </c>
      <c r="O29" s="45">
        <v>7.84</v>
      </c>
      <c r="P29" s="46">
        <v>0.2</v>
      </c>
      <c r="Q29" s="45">
        <v>47.04</v>
      </c>
      <c r="R29" s="47">
        <v>8.99</v>
      </c>
      <c r="S29" s="47">
        <v>7.49</v>
      </c>
      <c r="T29" s="51">
        <v>0.2</v>
      </c>
      <c r="U29" s="48">
        <v>44.94</v>
      </c>
      <c r="V29" t="s">
        <v>24</v>
      </c>
      <c r="W29">
        <v>2.08</v>
      </c>
      <c r="X29" t="s">
        <v>24</v>
      </c>
      <c r="Y29">
        <v>24.96</v>
      </c>
      <c r="Z29">
        <v>2.19</v>
      </c>
      <c r="AA29">
        <v>1.83</v>
      </c>
      <c r="AB29">
        <v>0.2</v>
      </c>
      <c r="AC29">
        <v>21.96</v>
      </c>
    </row>
    <row r="30" spans="1:29" x14ac:dyDescent="0.35">
      <c r="A30" s="43" t="s">
        <v>403</v>
      </c>
      <c r="B30" s="44" t="s">
        <v>15</v>
      </c>
      <c r="C30" s="43" t="s">
        <v>416</v>
      </c>
      <c r="D30" s="43" t="s">
        <v>959</v>
      </c>
      <c r="E30" s="43">
        <v>842842</v>
      </c>
      <c r="F30" s="43">
        <v>84284</v>
      </c>
      <c r="G30" s="43">
        <v>2349</v>
      </c>
      <c r="H30" s="43" t="s">
        <v>383</v>
      </c>
      <c r="I30" s="43" t="s">
        <v>332</v>
      </c>
      <c r="J30" s="43" t="s">
        <v>17</v>
      </c>
      <c r="K30" s="43">
        <v>6</v>
      </c>
      <c r="L30" s="43">
        <v>0.12</v>
      </c>
      <c r="M30" s="43" t="s">
        <v>85</v>
      </c>
      <c r="N30" s="45">
        <v>9.39</v>
      </c>
      <c r="O30" s="45">
        <v>7.84</v>
      </c>
      <c r="P30" s="46">
        <v>0.2</v>
      </c>
      <c r="Q30" s="45">
        <v>47.04</v>
      </c>
      <c r="R30" s="47">
        <v>8.99</v>
      </c>
      <c r="S30" s="47">
        <v>7.49</v>
      </c>
      <c r="T30" s="51">
        <v>0.2</v>
      </c>
      <c r="U30" s="48">
        <v>44.94</v>
      </c>
      <c r="V30" t="s">
        <v>24</v>
      </c>
      <c r="W30">
        <v>2.19</v>
      </c>
      <c r="X30" t="s">
        <v>24</v>
      </c>
      <c r="Y30">
        <v>26.28</v>
      </c>
      <c r="Z30">
        <v>2.4900000000000002</v>
      </c>
      <c r="AA30">
        <v>2.08</v>
      </c>
      <c r="AB30">
        <v>0.2</v>
      </c>
      <c r="AC30">
        <v>24.96</v>
      </c>
    </row>
    <row r="31" spans="1:29" x14ac:dyDescent="0.35">
      <c r="A31" s="43" t="s">
        <v>489</v>
      </c>
      <c r="B31" s="44" t="s">
        <v>155</v>
      </c>
      <c r="C31" s="43" t="s">
        <v>496</v>
      </c>
      <c r="D31" s="43" t="s">
        <v>960</v>
      </c>
      <c r="E31" s="43">
        <v>857890</v>
      </c>
      <c r="F31" s="43">
        <v>85789</v>
      </c>
      <c r="G31" s="43">
        <v>2349</v>
      </c>
      <c r="H31" s="43" t="s">
        <v>383</v>
      </c>
      <c r="I31" s="43" t="s">
        <v>332</v>
      </c>
      <c r="J31" s="43" t="s">
        <v>17</v>
      </c>
      <c r="K31" s="43">
        <v>6</v>
      </c>
      <c r="L31" s="43">
        <v>0.12</v>
      </c>
      <c r="M31" s="43" t="s">
        <v>85</v>
      </c>
      <c r="N31" s="45">
        <v>10.29</v>
      </c>
      <c r="O31" s="45">
        <v>8.5500000000000007</v>
      </c>
      <c r="P31" s="46">
        <v>0.2</v>
      </c>
      <c r="Q31" s="45">
        <v>51.300000000000004</v>
      </c>
      <c r="R31" s="47">
        <v>9.49</v>
      </c>
      <c r="S31" s="47">
        <v>7.91</v>
      </c>
      <c r="T31" s="51">
        <v>0.2</v>
      </c>
      <c r="U31" s="48">
        <v>47.46</v>
      </c>
      <c r="V31" t="s">
        <v>24</v>
      </c>
      <c r="W31">
        <v>2.2799999999999998</v>
      </c>
      <c r="X31" t="s">
        <v>24</v>
      </c>
      <c r="Y31">
        <v>13.68</v>
      </c>
      <c r="Z31">
        <v>2.79</v>
      </c>
      <c r="AA31">
        <v>2.33</v>
      </c>
      <c r="AB31">
        <v>0.2</v>
      </c>
      <c r="AC31">
        <v>13.98</v>
      </c>
    </row>
    <row r="32" spans="1:29" x14ac:dyDescent="0.35">
      <c r="A32" s="43" t="s">
        <v>502</v>
      </c>
      <c r="B32" s="44" t="s">
        <v>155</v>
      </c>
      <c r="C32" s="43" t="s">
        <v>961</v>
      </c>
      <c r="D32" s="43" t="s">
        <v>962</v>
      </c>
      <c r="E32" s="43">
        <v>878928</v>
      </c>
      <c r="F32" s="43">
        <v>87892</v>
      </c>
      <c r="G32" s="43">
        <v>2349</v>
      </c>
      <c r="H32" s="43" t="s">
        <v>383</v>
      </c>
      <c r="I32" s="43" t="s">
        <v>332</v>
      </c>
      <c r="J32" s="43" t="s">
        <v>17</v>
      </c>
      <c r="K32" s="43">
        <v>6</v>
      </c>
      <c r="L32" s="43">
        <v>0.12</v>
      </c>
      <c r="M32" s="43" t="s">
        <v>85</v>
      </c>
      <c r="N32" s="45">
        <v>10.29</v>
      </c>
      <c r="O32" s="45">
        <v>8.5500000000000007</v>
      </c>
      <c r="P32" s="46">
        <v>0.2</v>
      </c>
      <c r="Q32" s="45">
        <v>51.300000000000004</v>
      </c>
      <c r="R32" s="47">
        <v>9.49</v>
      </c>
      <c r="S32" s="47">
        <v>7.91</v>
      </c>
      <c r="T32" s="51">
        <v>0.2</v>
      </c>
      <c r="U32" s="48">
        <v>47.46</v>
      </c>
      <c r="V32" t="s">
        <v>24</v>
      </c>
      <c r="W32">
        <v>3.6</v>
      </c>
      <c r="X32" t="s">
        <v>24</v>
      </c>
      <c r="Y32">
        <v>21.6</v>
      </c>
      <c r="Z32">
        <v>3.79</v>
      </c>
      <c r="AA32">
        <v>3.16</v>
      </c>
      <c r="AB32">
        <v>0.2</v>
      </c>
      <c r="AC32">
        <v>18.96</v>
      </c>
    </row>
    <row r="33" spans="1:29" x14ac:dyDescent="0.35">
      <c r="A33" s="43" t="s">
        <v>403</v>
      </c>
      <c r="B33" s="44" t="s">
        <v>15</v>
      </c>
      <c r="C33" s="43" t="s">
        <v>421</v>
      </c>
      <c r="D33" s="43" t="s">
        <v>963</v>
      </c>
      <c r="E33" s="43">
        <v>937850</v>
      </c>
      <c r="F33" s="43">
        <v>93785</v>
      </c>
      <c r="G33" s="43">
        <v>2349</v>
      </c>
      <c r="H33" s="43" t="s">
        <v>383</v>
      </c>
      <c r="I33" s="43" t="s">
        <v>332</v>
      </c>
      <c r="J33" s="43" t="s">
        <v>17</v>
      </c>
      <c r="K33" s="43">
        <v>6</v>
      </c>
      <c r="L33" s="43">
        <v>0.12</v>
      </c>
      <c r="M33" s="43" t="s">
        <v>85</v>
      </c>
      <c r="N33" s="45">
        <v>9.39</v>
      </c>
      <c r="O33" s="45">
        <v>7.84</v>
      </c>
      <c r="P33" s="46">
        <v>0.2</v>
      </c>
      <c r="Q33" s="45">
        <v>47.04</v>
      </c>
      <c r="R33" s="47">
        <v>8.99</v>
      </c>
      <c r="S33" s="47">
        <v>7.49</v>
      </c>
      <c r="T33" s="51">
        <v>0.2</v>
      </c>
      <c r="U33" s="48">
        <v>44.94</v>
      </c>
      <c r="V33" t="s">
        <v>24</v>
      </c>
      <c r="W33">
        <v>5.49</v>
      </c>
      <c r="X33" t="s">
        <v>24</v>
      </c>
      <c r="Y33">
        <v>32.94</v>
      </c>
      <c r="Z33">
        <v>6.19</v>
      </c>
      <c r="AA33">
        <v>5.18</v>
      </c>
      <c r="AB33">
        <v>0.2</v>
      </c>
      <c r="AC33">
        <v>31.08</v>
      </c>
    </row>
    <row r="34" spans="1:29" x14ac:dyDescent="0.35">
      <c r="A34" s="43" t="s">
        <v>502</v>
      </c>
      <c r="B34" s="44" t="s">
        <v>155</v>
      </c>
      <c r="C34" s="43" t="s">
        <v>964</v>
      </c>
      <c r="D34" s="43" t="s">
        <v>965</v>
      </c>
      <c r="E34" s="43">
        <v>970751</v>
      </c>
      <c r="F34" s="43">
        <v>97075</v>
      </c>
      <c r="G34" s="43">
        <v>2349</v>
      </c>
      <c r="H34" s="43" t="s">
        <v>383</v>
      </c>
      <c r="I34" s="43" t="s">
        <v>332</v>
      </c>
      <c r="J34" s="43" t="s">
        <v>17</v>
      </c>
      <c r="K34" s="43">
        <v>6</v>
      </c>
      <c r="L34" s="43">
        <v>0.12</v>
      </c>
      <c r="M34" s="43" t="s">
        <v>85</v>
      </c>
      <c r="N34" s="45">
        <v>10.29</v>
      </c>
      <c r="O34" s="45">
        <v>8.5500000000000007</v>
      </c>
      <c r="P34" s="46">
        <v>0.2</v>
      </c>
      <c r="Q34" s="45">
        <v>51.300000000000004</v>
      </c>
      <c r="R34" s="47">
        <v>9.49</v>
      </c>
      <c r="S34" s="47">
        <v>7.91</v>
      </c>
      <c r="T34" s="51">
        <v>0.2</v>
      </c>
      <c r="U34" s="48">
        <v>47.46</v>
      </c>
      <c r="V34" t="s">
        <v>24</v>
      </c>
      <c r="W34">
        <v>2.2799999999999998</v>
      </c>
      <c r="X34" t="s">
        <v>24</v>
      </c>
      <c r="Y34">
        <v>13.68</v>
      </c>
      <c r="Z34">
        <v>2.79</v>
      </c>
      <c r="AA34">
        <v>2.33</v>
      </c>
      <c r="AB34">
        <v>0.2</v>
      </c>
      <c r="AC34">
        <v>13.98</v>
      </c>
    </row>
    <row r="35" spans="1:29" x14ac:dyDescent="0.35">
      <c r="A35" s="43" t="s">
        <v>966</v>
      </c>
      <c r="B35" s="44" t="s">
        <v>154</v>
      </c>
      <c r="C35" s="43" t="s">
        <v>485</v>
      </c>
      <c r="D35" s="43" t="s">
        <v>967</v>
      </c>
      <c r="E35" s="43">
        <v>987280</v>
      </c>
      <c r="F35" s="43">
        <v>98728</v>
      </c>
      <c r="G35" s="43">
        <v>2349</v>
      </c>
      <c r="H35" s="43" t="s">
        <v>383</v>
      </c>
      <c r="I35" s="43" t="s">
        <v>332</v>
      </c>
      <c r="J35" s="43" t="s">
        <v>17</v>
      </c>
      <c r="K35" s="43">
        <v>6</v>
      </c>
      <c r="L35" s="43">
        <v>0.12</v>
      </c>
      <c r="M35" s="43" t="s">
        <v>85</v>
      </c>
      <c r="N35" s="45">
        <v>8.89</v>
      </c>
      <c r="O35" s="45">
        <v>7.42</v>
      </c>
      <c r="P35" s="46">
        <v>0.2</v>
      </c>
      <c r="Q35" s="45">
        <v>44.52</v>
      </c>
      <c r="R35" s="47">
        <v>7.89</v>
      </c>
      <c r="S35" s="47">
        <v>6.58</v>
      </c>
      <c r="T35" s="51">
        <v>0.2</v>
      </c>
      <c r="U35" s="48">
        <v>39.480000000000004</v>
      </c>
      <c r="V35" t="s">
        <v>24</v>
      </c>
      <c r="W35">
        <v>6.65</v>
      </c>
      <c r="X35" t="s">
        <v>24</v>
      </c>
      <c r="Y35">
        <v>39.900000000000006</v>
      </c>
      <c r="Z35">
        <v>6.99</v>
      </c>
      <c r="AA35">
        <v>5.83</v>
      </c>
      <c r="AB35">
        <v>0.2</v>
      </c>
      <c r="AC35">
        <v>34.980000000000004</v>
      </c>
    </row>
    <row r="36" spans="1:29" x14ac:dyDescent="0.35">
      <c r="A36" s="43" t="s">
        <v>942</v>
      </c>
      <c r="B36" s="44" t="s">
        <v>152</v>
      </c>
      <c r="C36" s="43" t="s">
        <v>968</v>
      </c>
      <c r="D36" s="43" t="s">
        <v>969</v>
      </c>
      <c r="E36" s="43">
        <v>990590</v>
      </c>
      <c r="F36" s="43">
        <v>99059</v>
      </c>
      <c r="G36" s="43">
        <v>2349</v>
      </c>
      <c r="H36" s="43" t="s">
        <v>383</v>
      </c>
      <c r="I36" s="43" t="s">
        <v>332</v>
      </c>
      <c r="J36" s="43" t="s">
        <v>17</v>
      </c>
      <c r="K36" s="43">
        <v>6</v>
      </c>
      <c r="L36" s="43">
        <v>0.12</v>
      </c>
      <c r="M36" s="43" t="s">
        <v>85</v>
      </c>
      <c r="N36" s="45">
        <v>9.39</v>
      </c>
      <c r="O36" s="45">
        <v>7.84</v>
      </c>
      <c r="P36" s="46">
        <v>0.2</v>
      </c>
      <c r="Q36" s="45">
        <v>47.04</v>
      </c>
      <c r="R36" s="47">
        <v>8.99</v>
      </c>
      <c r="S36" s="47">
        <v>7.49</v>
      </c>
      <c r="T36" s="51">
        <v>0.2</v>
      </c>
      <c r="U36" s="48">
        <v>44.94</v>
      </c>
      <c r="V36" t="s">
        <v>24</v>
      </c>
      <c r="W36">
        <v>6.65</v>
      </c>
      <c r="X36" t="s">
        <v>24</v>
      </c>
      <c r="Y36">
        <v>39.900000000000006</v>
      </c>
      <c r="Z36">
        <v>6.99</v>
      </c>
      <c r="AA36">
        <v>5.83</v>
      </c>
      <c r="AB36">
        <v>0.2</v>
      </c>
      <c r="AC36">
        <v>34.980000000000004</v>
      </c>
    </row>
    <row r="37" spans="1:29" x14ac:dyDescent="0.35">
      <c r="A37" s="43" t="s">
        <v>966</v>
      </c>
      <c r="B37" s="44" t="s">
        <v>154</v>
      </c>
      <c r="C37" s="43" t="s">
        <v>970</v>
      </c>
      <c r="D37" s="43" t="s">
        <v>971</v>
      </c>
      <c r="E37" s="43">
        <v>992453</v>
      </c>
      <c r="F37" s="43">
        <v>99245</v>
      </c>
      <c r="G37" s="43">
        <v>2349</v>
      </c>
      <c r="H37" s="43" t="s">
        <v>383</v>
      </c>
      <c r="I37" s="43" t="s">
        <v>332</v>
      </c>
      <c r="J37" s="43" t="s">
        <v>17</v>
      </c>
      <c r="K37" s="43">
        <v>6</v>
      </c>
      <c r="L37" s="43">
        <v>0.12</v>
      </c>
      <c r="M37" s="43" t="s">
        <v>85</v>
      </c>
      <c r="N37" s="45">
        <v>8.89</v>
      </c>
      <c r="O37" s="45">
        <v>7.42</v>
      </c>
      <c r="P37" s="46">
        <v>0.2</v>
      </c>
      <c r="Q37" s="45">
        <v>44.52</v>
      </c>
      <c r="R37" s="47">
        <v>7.89</v>
      </c>
      <c r="S37" s="47">
        <v>6.58</v>
      </c>
      <c r="T37" s="51">
        <v>0.2</v>
      </c>
      <c r="U37" s="48">
        <v>39.480000000000004</v>
      </c>
      <c r="V37" t="s">
        <v>24</v>
      </c>
      <c r="W37">
        <v>3.6</v>
      </c>
      <c r="X37" t="s">
        <v>24</v>
      </c>
      <c r="Y37">
        <v>21.6</v>
      </c>
      <c r="Z37">
        <v>3.79</v>
      </c>
      <c r="AA37">
        <v>3.16</v>
      </c>
      <c r="AB37">
        <v>0.2</v>
      </c>
      <c r="AC37">
        <v>18.96</v>
      </c>
    </row>
    <row r="38" spans="1:29" x14ac:dyDescent="0.35">
      <c r="A38" s="43" t="s">
        <v>942</v>
      </c>
      <c r="B38" s="44" t="s">
        <v>152</v>
      </c>
      <c r="C38" s="43" t="s">
        <v>972</v>
      </c>
      <c r="D38" s="43" t="s">
        <v>973</v>
      </c>
      <c r="E38" s="43">
        <v>992461</v>
      </c>
      <c r="F38" s="43">
        <v>99246</v>
      </c>
      <c r="G38" s="43">
        <v>2349</v>
      </c>
      <c r="H38" s="43" t="s">
        <v>383</v>
      </c>
      <c r="I38" s="43" t="s">
        <v>332</v>
      </c>
      <c r="J38" s="43" t="s">
        <v>17</v>
      </c>
      <c r="K38" s="43">
        <v>6</v>
      </c>
      <c r="L38" s="43">
        <v>0.12</v>
      </c>
      <c r="M38" s="43" t="s">
        <v>85</v>
      </c>
      <c r="N38" s="45">
        <v>9.39</v>
      </c>
      <c r="O38" s="45">
        <v>7.84</v>
      </c>
      <c r="P38" s="46">
        <v>0.2</v>
      </c>
      <c r="Q38" s="45">
        <v>47.04</v>
      </c>
      <c r="R38" s="47">
        <v>8.99</v>
      </c>
      <c r="S38" s="47">
        <v>7.49</v>
      </c>
      <c r="T38" s="51">
        <v>0.2</v>
      </c>
      <c r="U38" s="48">
        <v>44.94</v>
      </c>
      <c r="V38" t="s">
        <v>24</v>
      </c>
      <c r="W38">
        <v>1.42</v>
      </c>
      <c r="X38" t="s">
        <v>24</v>
      </c>
      <c r="Y38">
        <v>17.04</v>
      </c>
      <c r="Z38">
        <v>1.49</v>
      </c>
      <c r="AA38">
        <v>1.24</v>
      </c>
      <c r="AB38">
        <v>0.2</v>
      </c>
      <c r="AC38">
        <v>14.879999999999999</v>
      </c>
    </row>
    <row r="39" spans="1:29" x14ac:dyDescent="0.35">
      <c r="A39" s="43" t="s">
        <v>942</v>
      </c>
      <c r="B39" s="44" t="s">
        <v>152</v>
      </c>
      <c r="C39" s="43" t="s">
        <v>974</v>
      </c>
      <c r="D39" s="43" t="s">
        <v>975</v>
      </c>
      <c r="E39" s="43">
        <v>995975</v>
      </c>
      <c r="F39" s="43">
        <v>99597</v>
      </c>
      <c r="G39" s="43">
        <v>2349</v>
      </c>
      <c r="H39" s="43" t="s">
        <v>383</v>
      </c>
      <c r="I39" s="43" t="s">
        <v>332</v>
      </c>
      <c r="J39" s="43" t="s">
        <v>17</v>
      </c>
      <c r="K39" s="43">
        <v>6</v>
      </c>
      <c r="L39" s="43">
        <v>0.12</v>
      </c>
      <c r="M39" s="43" t="s">
        <v>85</v>
      </c>
      <c r="N39" s="45">
        <v>9.39</v>
      </c>
      <c r="O39" s="45">
        <v>7.84</v>
      </c>
      <c r="P39" s="46">
        <v>0.2</v>
      </c>
      <c r="Q39" s="45">
        <v>47.04</v>
      </c>
      <c r="R39" s="47">
        <v>8.99</v>
      </c>
      <c r="S39" s="47">
        <v>7.49</v>
      </c>
      <c r="T39" s="51">
        <v>0.2</v>
      </c>
      <c r="U39" s="48">
        <v>44.94</v>
      </c>
      <c r="V39" t="s">
        <v>24</v>
      </c>
      <c r="W39">
        <v>1.42</v>
      </c>
      <c r="X39" t="s">
        <v>24</v>
      </c>
      <c r="Y39">
        <v>17.04</v>
      </c>
      <c r="Z39">
        <v>1.49</v>
      </c>
      <c r="AA39">
        <v>1.24</v>
      </c>
      <c r="AB39">
        <v>0.2</v>
      </c>
      <c r="AC39">
        <v>14.879999999999999</v>
      </c>
    </row>
    <row r="40" spans="1:29" x14ac:dyDescent="0.35">
      <c r="A40" s="43" t="s">
        <v>509</v>
      </c>
      <c r="B40" s="44" t="s">
        <v>154</v>
      </c>
      <c r="C40" s="43" t="s">
        <v>938</v>
      </c>
      <c r="D40" s="43" t="s">
        <v>976</v>
      </c>
      <c r="E40" s="43">
        <v>996122</v>
      </c>
      <c r="F40" s="43">
        <v>99612</v>
      </c>
      <c r="G40" s="43">
        <v>2349</v>
      </c>
      <c r="H40" s="43" t="s">
        <v>383</v>
      </c>
      <c r="I40" s="43" t="s">
        <v>332</v>
      </c>
      <c r="J40" s="43" t="s">
        <v>17</v>
      </c>
      <c r="K40" s="43">
        <v>6</v>
      </c>
      <c r="L40" s="43">
        <v>0.12</v>
      </c>
      <c r="M40" s="43" t="s">
        <v>85</v>
      </c>
      <c r="N40" s="45">
        <v>8.89</v>
      </c>
      <c r="O40" s="45">
        <v>7.42</v>
      </c>
      <c r="P40" s="46">
        <v>0.2</v>
      </c>
      <c r="Q40" s="45">
        <v>44.52</v>
      </c>
      <c r="R40" s="47">
        <v>7.89</v>
      </c>
      <c r="S40" s="47">
        <v>6.58</v>
      </c>
      <c r="T40" s="51">
        <v>0.2</v>
      </c>
      <c r="U40" s="48">
        <v>39.480000000000004</v>
      </c>
      <c r="V40" t="s">
        <v>24</v>
      </c>
      <c r="W40">
        <v>1.42</v>
      </c>
      <c r="X40" t="s">
        <v>24</v>
      </c>
      <c r="Y40">
        <v>17.04</v>
      </c>
      <c r="Z40">
        <v>1.49</v>
      </c>
      <c r="AA40">
        <v>1.24</v>
      </c>
      <c r="AB40">
        <v>0.2</v>
      </c>
      <c r="AC40">
        <v>14.879999999999999</v>
      </c>
    </row>
    <row r="41" spans="1:29" x14ac:dyDescent="0.35">
      <c r="A41" s="43" t="s">
        <v>942</v>
      </c>
      <c r="B41" s="44" t="s">
        <v>152</v>
      </c>
      <c r="C41" s="43" t="s">
        <v>977</v>
      </c>
      <c r="D41" s="43" t="s">
        <v>978</v>
      </c>
      <c r="E41" s="43">
        <v>1002520</v>
      </c>
      <c r="F41" s="43">
        <v>100252</v>
      </c>
      <c r="G41" s="43">
        <v>2349</v>
      </c>
      <c r="H41" s="43" t="s">
        <v>383</v>
      </c>
      <c r="I41" s="43" t="s">
        <v>332</v>
      </c>
      <c r="J41" s="43" t="s">
        <v>17</v>
      </c>
      <c r="K41" s="43">
        <v>6</v>
      </c>
      <c r="L41" s="43">
        <v>0.12</v>
      </c>
      <c r="M41" s="43" t="s">
        <v>85</v>
      </c>
      <c r="N41" s="45">
        <v>9.39</v>
      </c>
      <c r="O41" s="45">
        <v>7.84</v>
      </c>
      <c r="P41" s="46">
        <v>0.2</v>
      </c>
      <c r="Q41" s="45">
        <v>47.04</v>
      </c>
      <c r="R41" s="47">
        <v>8.99</v>
      </c>
      <c r="S41" s="47">
        <v>7.49</v>
      </c>
      <c r="T41" s="51">
        <v>0.2</v>
      </c>
      <c r="U41" s="48">
        <v>44.94</v>
      </c>
      <c r="V41" t="s">
        <v>24</v>
      </c>
      <c r="W41">
        <v>1.42</v>
      </c>
      <c r="X41" t="s">
        <v>24</v>
      </c>
      <c r="Y41">
        <v>17.04</v>
      </c>
      <c r="Z41">
        <v>1.49</v>
      </c>
      <c r="AA41">
        <v>1.24</v>
      </c>
      <c r="AB41">
        <v>0.2</v>
      </c>
      <c r="AC41">
        <v>14.879999999999999</v>
      </c>
    </row>
    <row r="42" spans="1:29" x14ac:dyDescent="0.35">
      <c r="A42" s="43" t="s">
        <v>403</v>
      </c>
      <c r="B42" s="44" t="s">
        <v>15</v>
      </c>
      <c r="C42" s="43" t="s">
        <v>419</v>
      </c>
      <c r="D42" s="43" t="s">
        <v>979</v>
      </c>
      <c r="E42" s="43">
        <v>1015354</v>
      </c>
      <c r="F42" s="43">
        <v>101535</v>
      </c>
      <c r="G42" s="43">
        <v>2349</v>
      </c>
      <c r="H42" s="43" t="s">
        <v>383</v>
      </c>
      <c r="I42" s="43" t="s">
        <v>332</v>
      </c>
      <c r="J42" s="43" t="s">
        <v>17</v>
      </c>
      <c r="K42" s="43">
        <v>6</v>
      </c>
      <c r="L42" s="43">
        <v>0.12</v>
      </c>
      <c r="M42" s="43" t="s">
        <v>85</v>
      </c>
      <c r="N42" s="45">
        <v>9.39</v>
      </c>
      <c r="O42" s="45">
        <v>7.84</v>
      </c>
      <c r="P42" s="46">
        <v>0.2</v>
      </c>
      <c r="Q42" s="45">
        <v>47.04</v>
      </c>
      <c r="R42" s="47">
        <v>8.99</v>
      </c>
      <c r="S42" s="47">
        <v>7.49</v>
      </c>
      <c r="T42" s="51">
        <v>0.2</v>
      </c>
      <c r="U42" s="48">
        <v>44.94</v>
      </c>
      <c r="V42" t="s">
        <v>24</v>
      </c>
      <c r="W42">
        <v>4.82</v>
      </c>
      <c r="X42" t="s">
        <v>24</v>
      </c>
      <c r="Y42">
        <v>28.92</v>
      </c>
      <c r="Z42">
        <v>5.59</v>
      </c>
      <c r="AA42">
        <v>4.66</v>
      </c>
      <c r="AB42">
        <v>0.2</v>
      </c>
      <c r="AC42">
        <v>27.96</v>
      </c>
    </row>
    <row r="43" spans="1:29" x14ac:dyDescent="0.35">
      <c r="A43" s="43" t="s">
        <v>473</v>
      </c>
      <c r="B43" s="44" t="s">
        <v>154</v>
      </c>
      <c r="C43" s="43" t="s">
        <v>980</v>
      </c>
      <c r="D43" s="43" t="s">
        <v>981</v>
      </c>
      <c r="E43" s="43">
        <v>1016261</v>
      </c>
      <c r="F43" s="43">
        <v>101626</v>
      </c>
      <c r="G43" s="43">
        <v>2349</v>
      </c>
      <c r="H43" s="43" t="s">
        <v>383</v>
      </c>
      <c r="I43" s="43" t="s">
        <v>332</v>
      </c>
      <c r="J43" s="43" t="s">
        <v>17</v>
      </c>
      <c r="K43" s="43">
        <v>6</v>
      </c>
      <c r="L43" s="43">
        <v>0.12</v>
      </c>
      <c r="M43" s="43" t="s">
        <v>85</v>
      </c>
      <c r="N43" s="45">
        <v>8.89</v>
      </c>
      <c r="O43" s="45">
        <v>7.42</v>
      </c>
      <c r="P43" s="46">
        <v>0.2</v>
      </c>
      <c r="Q43" s="45">
        <v>44.52</v>
      </c>
      <c r="R43" s="47">
        <v>7.89</v>
      </c>
      <c r="S43" s="47">
        <v>6.58</v>
      </c>
      <c r="T43" s="51">
        <v>0.2</v>
      </c>
      <c r="U43" s="48">
        <v>39.480000000000004</v>
      </c>
      <c r="V43" t="s">
        <v>24</v>
      </c>
      <c r="W43">
        <v>5.69</v>
      </c>
      <c r="X43" t="s">
        <v>24</v>
      </c>
      <c r="Y43">
        <v>34.14</v>
      </c>
      <c r="Z43">
        <v>6.29</v>
      </c>
      <c r="AA43">
        <v>5.24</v>
      </c>
      <c r="AB43">
        <v>0.2</v>
      </c>
      <c r="AC43">
        <v>31.44</v>
      </c>
    </row>
    <row r="44" spans="1:29" x14ac:dyDescent="0.35">
      <c r="A44" s="43" t="s">
        <v>502</v>
      </c>
      <c r="B44" s="44" t="s">
        <v>155</v>
      </c>
      <c r="C44" s="43" t="s">
        <v>982</v>
      </c>
      <c r="D44" s="43" t="s">
        <v>983</v>
      </c>
      <c r="E44" s="43">
        <v>1017039</v>
      </c>
      <c r="F44" s="43">
        <v>101703</v>
      </c>
      <c r="G44" s="43">
        <v>2349</v>
      </c>
      <c r="H44" s="43" t="s">
        <v>383</v>
      </c>
      <c r="I44" s="43" t="s">
        <v>332</v>
      </c>
      <c r="J44" s="43" t="s">
        <v>17</v>
      </c>
      <c r="K44" s="43">
        <v>6</v>
      </c>
      <c r="L44" s="43">
        <v>0.12</v>
      </c>
      <c r="M44" s="43" t="s">
        <v>85</v>
      </c>
      <c r="N44" s="45">
        <v>10.29</v>
      </c>
      <c r="O44" s="45">
        <v>8.5500000000000007</v>
      </c>
      <c r="P44" s="46">
        <v>0.2</v>
      </c>
      <c r="Q44" s="45">
        <v>51.300000000000004</v>
      </c>
      <c r="R44" s="47">
        <v>9.49</v>
      </c>
      <c r="S44" s="47">
        <v>7.91</v>
      </c>
      <c r="T44" s="51">
        <v>0.2</v>
      </c>
      <c r="U44" s="48">
        <v>47.46</v>
      </c>
      <c r="V44" t="s">
        <v>24</v>
      </c>
      <c r="W44">
        <v>5.6</v>
      </c>
      <c r="X44" t="s">
        <v>24</v>
      </c>
      <c r="Y44">
        <v>33.599999999999994</v>
      </c>
      <c r="Z44">
        <v>6.59</v>
      </c>
      <c r="AA44">
        <v>5.49</v>
      </c>
      <c r="AB44">
        <v>0.2</v>
      </c>
      <c r="AC44">
        <v>32.94</v>
      </c>
    </row>
    <row r="45" spans="1:29" x14ac:dyDescent="0.35">
      <c r="A45" s="43" t="s">
        <v>942</v>
      </c>
      <c r="B45" s="44" t="s">
        <v>152</v>
      </c>
      <c r="C45" s="43" t="s">
        <v>984</v>
      </c>
      <c r="D45" s="43" t="s">
        <v>985</v>
      </c>
      <c r="E45" s="43">
        <v>1031538</v>
      </c>
      <c r="F45" s="43">
        <v>103153</v>
      </c>
      <c r="G45" s="43">
        <v>2349</v>
      </c>
      <c r="H45" s="43" t="s">
        <v>383</v>
      </c>
      <c r="I45" s="43" t="s">
        <v>332</v>
      </c>
      <c r="J45" s="43" t="s">
        <v>17</v>
      </c>
      <c r="K45" s="43">
        <v>6</v>
      </c>
      <c r="L45" s="43">
        <v>0.12</v>
      </c>
      <c r="M45" s="43" t="s">
        <v>85</v>
      </c>
      <c r="N45" s="45">
        <v>9.39</v>
      </c>
      <c r="O45" s="45">
        <v>7.84</v>
      </c>
      <c r="P45" s="46">
        <v>0.2</v>
      </c>
      <c r="Q45" s="45">
        <v>47.04</v>
      </c>
      <c r="R45" s="47">
        <v>8.99</v>
      </c>
      <c r="S45" s="47">
        <v>7.49</v>
      </c>
      <c r="T45" s="51">
        <v>0.2</v>
      </c>
      <c r="U45" s="48">
        <v>44.94</v>
      </c>
      <c r="V45" t="s">
        <v>24</v>
      </c>
      <c r="W45">
        <v>5.0199999999999996</v>
      </c>
      <c r="X45" t="s">
        <v>24</v>
      </c>
      <c r="Y45">
        <v>30.119999999999997</v>
      </c>
      <c r="Z45">
        <v>5.29</v>
      </c>
      <c r="AA45">
        <v>4.41</v>
      </c>
      <c r="AB45">
        <v>0.2</v>
      </c>
      <c r="AC45">
        <v>26.46</v>
      </c>
    </row>
    <row r="46" spans="1:29" x14ac:dyDescent="0.35">
      <c r="A46" s="43" t="s">
        <v>942</v>
      </c>
      <c r="B46" s="44" t="s">
        <v>152</v>
      </c>
      <c r="C46" s="43" t="s">
        <v>986</v>
      </c>
      <c r="D46" s="43" t="s">
        <v>987</v>
      </c>
      <c r="E46" s="43">
        <v>1036483</v>
      </c>
      <c r="F46" s="43">
        <v>103648</v>
      </c>
      <c r="G46" s="43">
        <v>2349</v>
      </c>
      <c r="H46" s="43" t="s">
        <v>383</v>
      </c>
      <c r="I46" s="43" t="s">
        <v>332</v>
      </c>
      <c r="J46" s="43" t="s">
        <v>17</v>
      </c>
      <c r="K46" s="43">
        <v>6</v>
      </c>
      <c r="L46" s="43">
        <v>0.12</v>
      </c>
      <c r="M46" s="43" t="s">
        <v>85</v>
      </c>
      <c r="N46" s="45">
        <v>9.39</v>
      </c>
      <c r="O46" s="45">
        <v>7.84</v>
      </c>
      <c r="P46" s="46">
        <v>0.2</v>
      </c>
      <c r="Q46" s="45">
        <v>47.04</v>
      </c>
      <c r="R46" s="47">
        <v>8.99</v>
      </c>
      <c r="S46" s="47">
        <v>7.49</v>
      </c>
      <c r="T46" s="51">
        <v>0.2</v>
      </c>
      <c r="U46" s="48">
        <v>44.94</v>
      </c>
      <c r="V46" t="s">
        <v>24</v>
      </c>
      <c r="W46">
        <v>5.6</v>
      </c>
      <c r="X46" t="s">
        <v>24</v>
      </c>
      <c r="Y46">
        <v>33.599999999999994</v>
      </c>
      <c r="Z46">
        <v>6.59</v>
      </c>
      <c r="AA46">
        <v>5.49</v>
      </c>
      <c r="AB46">
        <v>0.2</v>
      </c>
      <c r="AC46">
        <v>32.94</v>
      </c>
    </row>
    <row r="47" spans="1:29" x14ac:dyDescent="0.35">
      <c r="A47" s="43" t="s">
        <v>942</v>
      </c>
      <c r="B47" s="44" t="s">
        <v>152</v>
      </c>
      <c r="C47" s="43" t="s">
        <v>988</v>
      </c>
      <c r="D47" s="43" t="s">
        <v>989</v>
      </c>
      <c r="E47" s="43">
        <v>1036645</v>
      </c>
      <c r="F47" s="43">
        <v>103664</v>
      </c>
      <c r="G47" s="43">
        <v>2349</v>
      </c>
      <c r="H47" s="43" t="s">
        <v>383</v>
      </c>
      <c r="I47" s="43" t="s">
        <v>332</v>
      </c>
      <c r="J47" s="43" t="s">
        <v>17</v>
      </c>
      <c r="K47" s="43">
        <v>6</v>
      </c>
      <c r="L47" s="43">
        <v>0.12</v>
      </c>
      <c r="M47" s="43" t="s">
        <v>85</v>
      </c>
      <c r="N47" s="45">
        <v>9.39</v>
      </c>
      <c r="O47" s="45">
        <v>7.84</v>
      </c>
      <c r="P47" s="46">
        <v>0.2</v>
      </c>
      <c r="Q47" s="45">
        <v>47.04</v>
      </c>
      <c r="R47" s="47">
        <v>8.99</v>
      </c>
      <c r="S47" s="47">
        <v>7.49</v>
      </c>
      <c r="T47" s="51">
        <v>0.2</v>
      </c>
      <c r="U47" s="48">
        <v>44.94</v>
      </c>
      <c r="V47" t="s">
        <v>24</v>
      </c>
      <c r="W47">
        <v>3.8</v>
      </c>
      <c r="X47" t="s">
        <v>24</v>
      </c>
      <c r="Y47">
        <v>22.799999999999997</v>
      </c>
      <c r="Z47">
        <v>4.49</v>
      </c>
      <c r="AA47">
        <v>3.74</v>
      </c>
      <c r="AB47">
        <v>0.2</v>
      </c>
      <c r="AC47">
        <v>22.44</v>
      </c>
    </row>
    <row r="48" spans="1:29" x14ac:dyDescent="0.35">
      <c r="A48" s="43" t="s">
        <v>942</v>
      </c>
      <c r="B48" s="44" t="s">
        <v>152</v>
      </c>
      <c r="C48" s="43" t="s">
        <v>990</v>
      </c>
      <c r="D48" s="43" t="s">
        <v>991</v>
      </c>
      <c r="E48" s="43">
        <v>1036653</v>
      </c>
      <c r="F48" s="43">
        <v>103665</v>
      </c>
      <c r="G48" s="43">
        <v>2349</v>
      </c>
      <c r="H48" s="43" t="s">
        <v>383</v>
      </c>
      <c r="I48" s="43" t="s">
        <v>332</v>
      </c>
      <c r="J48" s="43" t="s">
        <v>17</v>
      </c>
      <c r="K48" s="43">
        <v>6</v>
      </c>
      <c r="L48" s="43">
        <v>0.12</v>
      </c>
      <c r="M48" s="43" t="s">
        <v>85</v>
      </c>
      <c r="N48" s="45">
        <v>9.39</v>
      </c>
      <c r="O48" s="45">
        <v>7.84</v>
      </c>
      <c r="P48" s="46">
        <v>0.2</v>
      </c>
      <c r="Q48" s="45">
        <v>47.04</v>
      </c>
      <c r="R48" s="47">
        <v>8.99</v>
      </c>
      <c r="S48" s="47">
        <v>7.49</v>
      </c>
      <c r="T48" s="51">
        <v>0.2</v>
      </c>
      <c r="U48" s="48">
        <v>44.94</v>
      </c>
      <c r="V48" t="s">
        <v>24</v>
      </c>
      <c r="W48">
        <v>5.69</v>
      </c>
      <c r="X48" t="s">
        <v>24</v>
      </c>
      <c r="Y48">
        <v>34.14</v>
      </c>
      <c r="Z48">
        <v>6.29</v>
      </c>
      <c r="AA48">
        <v>5.24</v>
      </c>
      <c r="AB48">
        <v>0.2</v>
      </c>
      <c r="AC48">
        <v>31.44</v>
      </c>
    </row>
    <row r="49" spans="1:29" x14ac:dyDescent="0.35">
      <c r="A49" s="43" t="s">
        <v>942</v>
      </c>
      <c r="B49" s="44" t="s">
        <v>152</v>
      </c>
      <c r="C49" s="43" t="s">
        <v>992</v>
      </c>
      <c r="D49" s="43" t="s">
        <v>993</v>
      </c>
      <c r="E49" s="43">
        <v>1036661</v>
      </c>
      <c r="F49" s="43">
        <v>103666</v>
      </c>
      <c r="G49" s="43">
        <v>2349</v>
      </c>
      <c r="H49" s="43" t="s">
        <v>383</v>
      </c>
      <c r="I49" s="43" t="s">
        <v>332</v>
      </c>
      <c r="J49" s="43" t="s">
        <v>17</v>
      </c>
      <c r="K49" s="43">
        <v>6</v>
      </c>
      <c r="L49" s="43">
        <v>0.12</v>
      </c>
      <c r="M49" s="43" t="s">
        <v>85</v>
      </c>
      <c r="N49" s="45">
        <v>9.39</v>
      </c>
      <c r="O49" s="45">
        <v>7.84</v>
      </c>
      <c r="P49" s="46">
        <v>0.2</v>
      </c>
      <c r="Q49" s="45">
        <v>47.04</v>
      </c>
      <c r="R49" s="47">
        <v>8.99</v>
      </c>
      <c r="S49" s="47">
        <v>7.49</v>
      </c>
      <c r="T49" s="51">
        <v>0.2</v>
      </c>
      <c r="U49" s="48">
        <v>44.94</v>
      </c>
      <c r="V49" t="s">
        <v>24</v>
      </c>
      <c r="W49">
        <v>9.4145000000000003</v>
      </c>
      <c r="X49" t="s">
        <v>24</v>
      </c>
      <c r="Y49">
        <v>56.46</v>
      </c>
      <c r="Z49">
        <v>9.99</v>
      </c>
      <c r="AA49">
        <v>6.4833333333333334</v>
      </c>
      <c r="AB49">
        <v>0.54</v>
      </c>
      <c r="AC49">
        <v>38.880000000000003</v>
      </c>
    </row>
    <row r="50" spans="1:29" x14ac:dyDescent="0.35">
      <c r="A50" s="43" t="s">
        <v>473</v>
      </c>
      <c r="B50" s="44" t="s">
        <v>154</v>
      </c>
      <c r="C50" s="43" t="s">
        <v>994</v>
      </c>
      <c r="D50" s="43" t="s">
        <v>995</v>
      </c>
      <c r="E50" s="43">
        <v>1037544</v>
      </c>
      <c r="F50" s="43">
        <v>103754</v>
      </c>
      <c r="G50" s="43">
        <v>2349</v>
      </c>
      <c r="H50" s="43" t="s">
        <v>383</v>
      </c>
      <c r="I50" s="43" t="s">
        <v>332</v>
      </c>
      <c r="J50" s="43" t="s">
        <v>17</v>
      </c>
      <c r="K50" s="43">
        <v>6</v>
      </c>
      <c r="L50" s="43">
        <v>0.12</v>
      </c>
      <c r="M50" s="43" t="s">
        <v>85</v>
      </c>
      <c r="N50" s="45">
        <v>8.89</v>
      </c>
      <c r="O50" s="45">
        <v>7.42</v>
      </c>
      <c r="P50" s="46">
        <v>0.2</v>
      </c>
      <c r="Q50" s="45">
        <v>44.52</v>
      </c>
      <c r="R50" s="47">
        <v>7.89</v>
      </c>
      <c r="S50" s="47">
        <v>6.58</v>
      </c>
      <c r="T50" s="51">
        <v>0.2</v>
      </c>
      <c r="U50" s="48">
        <v>39.480000000000004</v>
      </c>
      <c r="V50" t="s">
        <v>24</v>
      </c>
      <c r="W50">
        <v>4.2699999999999996</v>
      </c>
      <c r="X50" t="s">
        <v>24</v>
      </c>
      <c r="Y50">
        <v>25.619999999999997</v>
      </c>
      <c r="Z50">
        <v>4.8899999999999997</v>
      </c>
      <c r="AA50">
        <v>4.08</v>
      </c>
      <c r="AB50">
        <v>0.2</v>
      </c>
      <c r="AC50">
        <v>24.48</v>
      </c>
    </row>
    <row r="51" spans="1:29" x14ac:dyDescent="0.35">
      <c r="A51" s="43" t="s">
        <v>473</v>
      </c>
      <c r="B51" s="44" t="s">
        <v>154</v>
      </c>
      <c r="C51" s="43" t="s">
        <v>996</v>
      </c>
      <c r="D51" s="43" t="s">
        <v>997</v>
      </c>
      <c r="E51" s="43">
        <v>1037552</v>
      </c>
      <c r="F51" s="43">
        <v>103755</v>
      </c>
      <c r="G51" s="43">
        <v>2349</v>
      </c>
      <c r="H51" s="43" t="s">
        <v>383</v>
      </c>
      <c r="I51" s="43" t="s">
        <v>332</v>
      </c>
      <c r="J51" s="43" t="s">
        <v>17</v>
      </c>
      <c r="K51" s="43">
        <v>6</v>
      </c>
      <c r="L51" s="43">
        <v>0.12</v>
      </c>
      <c r="M51" s="43" t="s">
        <v>85</v>
      </c>
      <c r="N51" s="45">
        <v>8.89</v>
      </c>
      <c r="O51" s="45">
        <v>7.42</v>
      </c>
      <c r="P51" s="46">
        <v>0.2</v>
      </c>
      <c r="Q51" s="45">
        <v>44.52</v>
      </c>
      <c r="R51" s="47">
        <v>7.89</v>
      </c>
      <c r="S51" s="47">
        <v>6.58</v>
      </c>
      <c r="T51" s="51">
        <v>0.2</v>
      </c>
      <c r="U51" s="48">
        <v>39.480000000000004</v>
      </c>
      <c r="V51" t="s">
        <v>24</v>
      </c>
      <c r="W51">
        <v>4.2699999999999996</v>
      </c>
      <c r="X51" t="s">
        <v>24</v>
      </c>
      <c r="Y51">
        <v>25.619999999999997</v>
      </c>
      <c r="Z51">
        <v>4.8899999999999997</v>
      </c>
      <c r="AA51">
        <v>4.08</v>
      </c>
      <c r="AB51">
        <v>0.2</v>
      </c>
      <c r="AC51">
        <v>24.48</v>
      </c>
    </row>
    <row r="52" spans="1:29" x14ac:dyDescent="0.35">
      <c r="A52" s="43" t="s">
        <v>403</v>
      </c>
      <c r="B52" s="44" t="s">
        <v>15</v>
      </c>
      <c r="C52" s="43" t="s">
        <v>998</v>
      </c>
      <c r="D52" s="43" t="s">
        <v>999</v>
      </c>
      <c r="E52" s="43">
        <v>1038206</v>
      </c>
      <c r="F52" s="43">
        <v>103820</v>
      </c>
      <c r="G52" s="43">
        <v>2349</v>
      </c>
      <c r="H52" s="43" t="s">
        <v>383</v>
      </c>
      <c r="I52" s="43" t="s">
        <v>332</v>
      </c>
      <c r="J52" s="43" t="s">
        <v>17</v>
      </c>
      <c r="K52" s="43">
        <v>6</v>
      </c>
      <c r="L52" s="43">
        <v>0.12</v>
      </c>
      <c r="M52" s="43" t="s">
        <v>85</v>
      </c>
      <c r="N52" s="45">
        <v>9.39</v>
      </c>
      <c r="O52" s="45">
        <v>7.84</v>
      </c>
      <c r="P52" s="46">
        <v>0.2</v>
      </c>
      <c r="Q52" s="45">
        <v>47.04</v>
      </c>
      <c r="R52" s="47">
        <v>8.99</v>
      </c>
      <c r="S52" s="47">
        <v>7.49</v>
      </c>
      <c r="T52" s="51">
        <v>0.2</v>
      </c>
      <c r="U52" s="48">
        <v>44.94</v>
      </c>
      <c r="V52" t="s">
        <v>24</v>
      </c>
      <c r="W52">
        <v>4.2699999999999996</v>
      </c>
      <c r="X52" t="s">
        <v>24</v>
      </c>
      <c r="Y52">
        <v>25.619999999999997</v>
      </c>
      <c r="Z52">
        <v>4.8899999999999997</v>
      </c>
      <c r="AA52">
        <v>4.08</v>
      </c>
      <c r="AB52">
        <v>0.2</v>
      </c>
      <c r="AC52">
        <v>24.48</v>
      </c>
    </row>
    <row r="53" spans="1:29" x14ac:dyDescent="0.35">
      <c r="A53" s="43" t="s">
        <v>473</v>
      </c>
      <c r="B53" s="44" t="s">
        <v>154</v>
      </c>
      <c r="C53" s="43" t="s">
        <v>1000</v>
      </c>
      <c r="D53" s="43" t="s">
        <v>1001</v>
      </c>
      <c r="E53" s="43">
        <v>1038834</v>
      </c>
      <c r="F53" s="43">
        <v>103883</v>
      </c>
      <c r="G53" s="43">
        <v>2349</v>
      </c>
      <c r="H53" s="43" t="s">
        <v>383</v>
      </c>
      <c r="I53" s="43" t="s">
        <v>332</v>
      </c>
      <c r="J53" s="43" t="s">
        <v>17</v>
      </c>
      <c r="K53" s="43">
        <v>6</v>
      </c>
      <c r="L53" s="43">
        <v>0.12</v>
      </c>
      <c r="M53" s="43" t="s">
        <v>85</v>
      </c>
      <c r="N53" s="45">
        <v>8.89</v>
      </c>
      <c r="O53" s="45">
        <v>7.42</v>
      </c>
      <c r="P53" s="46">
        <v>0.2</v>
      </c>
      <c r="Q53" s="45">
        <v>44.52</v>
      </c>
      <c r="R53" s="47">
        <v>7.89</v>
      </c>
      <c r="S53" s="47">
        <v>6.58</v>
      </c>
      <c r="T53" s="51">
        <v>0.2</v>
      </c>
      <c r="U53" s="48">
        <v>39.480000000000004</v>
      </c>
      <c r="V53" t="s">
        <v>24</v>
      </c>
      <c r="W53">
        <v>4.2699999999999996</v>
      </c>
      <c r="X53" t="s">
        <v>24</v>
      </c>
      <c r="Y53">
        <v>25.619999999999997</v>
      </c>
      <c r="Z53">
        <v>4.8899999999999997</v>
      </c>
      <c r="AA53">
        <v>4.08</v>
      </c>
      <c r="AB53">
        <v>0.2</v>
      </c>
      <c r="AC53">
        <v>24.48</v>
      </c>
    </row>
    <row r="54" spans="1:29" x14ac:dyDescent="0.35">
      <c r="A54" s="43" t="s">
        <v>940</v>
      </c>
      <c r="B54" s="44" t="s">
        <v>155</v>
      </c>
      <c r="C54" s="43" t="s">
        <v>1002</v>
      </c>
      <c r="D54" s="43" t="s">
        <v>1003</v>
      </c>
      <c r="E54" s="43">
        <v>1039709</v>
      </c>
      <c r="F54" s="43">
        <v>103970</v>
      </c>
      <c r="G54" s="43">
        <v>2349</v>
      </c>
      <c r="H54" s="43" t="s">
        <v>383</v>
      </c>
      <c r="I54" s="43" t="s">
        <v>332</v>
      </c>
      <c r="J54" s="43" t="s">
        <v>17</v>
      </c>
      <c r="K54" s="43">
        <v>6</v>
      </c>
      <c r="L54" s="43">
        <v>0.12</v>
      </c>
      <c r="M54" s="43" t="s">
        <v>85</v>
      </c>
      <c r="N54" s="45">
        <v>10.29</v>
      </c>
      <c r="O54" s="45">
        <v>8.5500000000000007</v>
      </c>
      <c r="P54" s="46">
        <v>0.2</v>
      </c>
      <c r="Q54" s="45">
        <v>51.300000000000004</v>
      </c>
      <c r="R54" s="47">
        <v>9.49</v>
      </c>
      <c r="S54" s="47">
        <v>7.91</v>
      </c>
      <c r="T54" s="51">
        <v>0.2</v>
      </c>
      <c r="U54" s="48">
        <v>47.46</v>
      </c>
      <c r="V54" t="s">
        <v>24</v>
      </c>
      <c r="W54">
        <v>4.2699999999999996</v>
      </c>
      <c r="X54" t="s">
        <v>24</v>
      </c>
      <c r="Y54">
        <v>25.619999999999997</v>
      </c>
      <c r="Z54">
        <v>4.8899999999999997</v>
      </c>
      <c r="AA54">
        <v>4.08</v>
      </c>
      <c r="AB54">
        <v>0.2</v>
      </c>
      <c r="AC54">
        <v>24.48</v>
      </c>
    </row>
    <row r="55" spans="1:29" x14ac:dyDescent="0.35">
      <c r="A55" s="43" t="s">
        <v>940</v>
      </c>
      <c r="B55" s="44" t="s">
        <v>155</v>
      </c>
      <c r="C55" s="43" t="s">
        <v>1004</v>
      </c>
      <c r="D55" s="43" t="s">
        <v>1005</v>
      </c>
      <c r="E55" s="43">
        <v>1040154</v>
      </c>
      <c r="F55" s="43">
        <v>104015</v>
      </c>
      <c r="G55" s="43">
        <v>2349</v>
      </c>
      <c r="H55" s="43" t="s">
        <v>383</v>
      </c>
      <c r="I55" s="43" t="s">
        <v>332</v>
      </c>
      <c r="J55" s="43" t="s">
        <v>17</v>
      </c>
      <c r="K55" s="43">
        <v>6</v>
      </c>
      <c r="L55" s="43">
        <v>0.12</v>
      </c>
      <c r="M55" s="43" t="s">
        <v>85</v>
      </c>
      <c r="N55" s="45">
        <v>10.29</v>
      </c>
      <c r="O55" s="45">
        <v>8.5500000000000007</v>
      </c>
      <c r="P55" s="46">
        <v>0.2</v>
      </c>
      <c r="Q55" s="45">
        <v>51.300000000000004</v>
      </c>
      <c r="R55" s="47">
        <v>9.49</v>
      </c>
      <c r="S55" s="47">
        <v>7.91</v>
      </c>
      <c r="T55" s="51">
        <v>0.2</v>
      </c>
      <c r="U55" s="48">
        <v>47.46</v>
      </c>
      <c r="V55" t="s">
        <v>24</v>
      </c>
      <c r="W55">
        <v>4.2699999999999996</v>
      </c>
      <c r="X55" t="s">
        <v>24</v>
      </c>
      <c r="Y55">
        <v>25.619999999999997</v>
      </c>
      <c r="Z55">
        <v>4.8899999999999997</v>
      </c>
      <c r="AA55">
        <v>4.08</v>
      </c>
      <c r="AB55">
        <v>0.2</v>
      </c>
      <c r="AC55">
        <v>24.48</v>
      </c>
    </row>
    <row r="56" spans="1:29" x14ac:dyDescent="0.35">
      <c r="A56" s="43" t="s">
        <v>403</v>
      </c>
      <c r="B56" s="44" t="s">
        <v>903</v>
      </c>
      <c r="C56" s="43" t="s">
        <v>1006</v>
      </c>
      <c r="D56" s="43" t="s">
        <v>1007</v>
      </c>
      <c r="E56" s="43">
        <v>1041479</v>
      </c>
      <c r="F56" s="43">
        <v>104147</v>
      </c>
      <c r="G56" s="43">
        <v>2349</v>
      </c>
      <c r="H56" s="43" t="s">
        <v>383</v>
      </c>
      <c r="I56" s="43" t="s">
        <v>332</v>
      </c>
      <c r="J56" s="43" t="s">
        <v>17</v>
      </c>
      <c r="K56" s="43">
        <v>6</v>
      </c>
      <c r="L56" s="43">
        <v>0.12</v>
      </c>
      <c r="M56" s="43" t="s">
        <v>85</v>
      </c>
      <c r="N56" s="45">
        <v>9.39</v>
      </c>
      <c r="O56" s="45">
        <v>7.84</v>
      </c>
      <c r="P56" s="46">
        <v>0.2</v>
      </c>
      <c r="Q56" s="45">
        <v>47.04</v>
      </c>
      <c r="R56" s="47">
        <v>8.99</v>
      </c>
      <c r="S56" s="47">
        <v>7.49</v>
      </c>
      <c r="T56" s="51">
        <v>0.2</v>
      </c>
      <c r="U56" s="48">
        <v>44.94</v>
      </c>
      <c r="V56" t="s">
        <v>24</v>
      </c>
      <c r="W56">
        <v>4.2699999999999996</v>
      </c>
      <c r="X56" t="s">
        <v>24</v>
      </c>
      <c r="Y56">
        <v>25.619999999999997</v>
      </c>
      <c r="Z56">
        <v>4.8899999999999997</v>
      </c>
      <c r="AA56">
        <v>4.08</v>
      </c>
      <c r="AB56">
        <v>0.2</v>
      </c>
      <c r="AC56">
        <v>24.48</v>
      </c>
    </row>
    <row r="57" spans="1:29" x14ac:dyDescent="0.35">
      <c r="A57" s="43" t="s">
        <v>403</v>
      </c>
      <c r="B57" s="44" t="s">
        <v>903</v>
      </c>
      <c r="C57" s="43" t="s">
        <v>1008</v>
      </c>
      <c r="D57" s="43" t="s">
        <v>1009</v>
      </c>
      <c r="E57" s="43">
        <v>1041487</v>
      </c>
      <c r="F57" s="43">
        <v>104148</v>
      </c>
      <c r="G57" s="43">
        <v>2349</v>
      </c>
      <c r="H57" s="43" t="s">
        <v>383</v>
      </c>
      <c r="I57" s="43" t="s">
        <v>332</v>
      </c>
      <c r="J57" s="43" t="s">
        <v>17</v>
      </c>
      <c r="K57" s="43">
        <v>6</v>
      </c>
      <c r="L57" s="43">
        <v>0.12</v>
      </c>
      <c r="M57" s="43" t="s">
        <v>85</v>
      </c>
      <c r="N57" s="45">
        <v>9.39</v>
      </c>
      <c r="O57" s="45">
        <v>7.84</v>
      </c>
      <c r="P57" s="46">
        <v>0.2</v>
      </c>
      <c r="Q57" s="45">
        <v>47.04</v>
      </c>
      <c r="R57" s="47">
        <v>8.99</v>
      </c>
      <c r="S57" s="47">
        <v>7.49</v>
      </c>
      <c r="T57" s="51">
        <v>0.2</v>
      </c>
      <c r="U57" s="48">
        <v>44.94</v>
      </c>
      <c r="V57" t="s">
        <v>24</v>
      </c>
      <c r="W57">
        <v>7.29</v>
      </c>
      <c r="X57" t="s">
        <v>24</v>
      </c>
      <c r="Y57">
        <v>43.74</v>
      </c>
      <c r="Z57">
        <v>8.69</v>
      </c>
      <c r="AA57">
        <v>7.22</v>
      </c>
      <c r="AB57">
        <v>0.2</v>
      </c>
      <c r="AC57">
        <v>43.32</v>
      </c>
    </row>
    <row r="58" spans="1:29" x14ac:dyDescent="0.35">
      <c r="A58" s="43" t="s">
        <v>403</v>
      </c>
      <c r="B58" s="44" t="s">
        <v>903</v>
      </c>
      <c r="C58" s="43" t="s">
        <v>1010</v>
      </c>
      <c r="D58" s="43" t="s">
        <v>1011</v>
      </c>
      <c r="E58" s="43">
        <v>1042513</v>
      </c>
      <c r="F58" s="43">
        <v>104251</v>
      </c>
      <c r="G58" s="43">
        <v>2349</v>
      </c>
      <c r="H58" s="43" t="s">
        <v>383</v>
      </c>
      <c r="I58" s="43" t="s">
        <v>332</v>
      </c>
      <c r="J58" s="43" t="s">
        <v>17</v>
      </c>
      <c r="K58" s="43">
        <v>6</v>
      </c>
      <c r="L58" s="43">
        <v>0.12</v>
      </c>
      <c r="M58" s="43" t="s">
        <v>85</v>
      </c>
      <c r="N58" s="45">
        <v>9.39</v>
      </c>
      <c r="O58" s="45">
        <v>7.84</v>
      </c>
      <c r="P58" s="46">
        <v>0.2</v>
      </c>
      <c r="Q58" s="45">
        <v>47.04</v>
      </c>
      <c r="R58" s="47">
        <v>8.99</v>
      </c>
      <c r="S58" s="47">
        <v>7.49</v>
      </c>
      <c r="T58" s="51">
        <v>0.2</v>
      </c>
      <c r="U58" s="48">
        <v>44.94</v>
      </c>
      <c r="V58" t="s">
        <v>24</v>
      </c>
      <c r="W58">
        <v>7.29</v>
      </c>
      <c r="X58" t="s">
        <v>24</v>
      </c>
      <c r="Y58">
        <v>29.16</v>
      </c>
      <c r="Z58">
        <v>8.69</v>
      </c>
      <c r="AA58">
        <v>7.22</v>
      </c>
      <c r="AB58">
        <v>0.2</v>
      </c>
      <c r="AC58">
        <v>28.88</v>
      </c>
    </row>
    <row r="59" spans="1:29" x14ac:dyDescent="0.35">
      <c r="A59" s="43" t="s">
        <v>940</v>
      </c>
      <c r="B59" s="44" t="s">
        <v>155</v>
      </c>
      <c r="C59" s="43" t="s">
        <v>1012</v>
      </c>
      <c r="D59" s="43" t="s">
        <v>1013</v>
      </c>
      <c r="E59" s="43">
        <v>1042564</v>
      </c>
      <c r="F59" s="43">
        <v>104256</v>
      </c>
      <c r="G59" s="43">
        <v>2349</v>
      </c>
      <c r="H59" s="43" t="s">
        <v>383</v>
      </c>
      <c r="I59" s="43" t="s">
        <v>332</v>
      </c>
      <c r="J59" s="43" t="s">
        <v>17</v>
      </c>
      <c r="K59" s="43">
        <v>6</v>
      </c>
      <c r="L59" s="43">
        <v>0.12</v>
      </c>
      <c r="M59" s="43" t="s">
        <v>85</v>
      </c>
      <c r="N59" s="45">
        <v>10.29</v>
      </c>
      <c r="O59" s="45">
        <v>8.5500000000000007</v>
      </c>
      <c r="P59" s="46">
        <v>0.2</v>
      </c>
      <c r="Q59" s="45">
        <v>51.300000000000004</v>
      </c>
      <c r="R59" s="47">
        <v>9.49</v>
      </c>
      <c r="S59" s="47">
        <v>7.91</v>
      </c>
      <c r="T59" s="51">
        <v>0.2</v>
      </c>
      <c r="U59" s="48">
        <v>47.46</v>
      </c>
      <c r="V59" t="s">
        <v>24</v>
      </c>
      <c r="W59">
        <v>7.29</v>
      </c>
      <c r="X59" t="s">
        <v>24</v>
      </c>
      <c r="Y59">
        <v>29.16</v>
      </c>
      <c r="Z59">
        <v>8.69</v>
      </c>
      <c r="AA59">
        <v>7.22</v>
      </c>
      <c r="AB59">
        <v>0.2</v>
      </c>
      <c r="AC59">
        <v>28.88</v>
      </c>
    </row>
    <row r="60" spans="1:29" x14ac:dyDescent="0.35">
      <c r="A60" s="43" t="s">
        <v>403</v>
      </c>
      <c r="B60" s="44" t="s">
        <v>903</v>
      </c>
      <c r="C60" s="43" t="s">
        <v>1014</v>
      </c>
      <c r="D60" s="43" t="s">
        <v>1015</v>
      </c>
      <c r="E60" s="43">
        <v>1042700</v>
      </c>
      <c r="F60" s="43">
        <v>104270</v>
      </c>
      <c r="G60" s="43">
        <v>2349</v>
      </c>
      <c r="H60" s="43" t="s">
        <v>383</v>
      </c>
      <c r="I60" s="43" t="s">
        <v>332</v>
      </c>
      <c r="J60" s="43" t="s">
        <v>17</v>
      </c>
      <c r="K60" s="43">
        <v>6</v>
      </c>
      <c r="L60" s="43">
        <v>0.12</v>
      </c>
      <c r="M60" s="43" t="s">
        <v>85</v>
      </c>
      <c r="N60" s="45">
        <v>9.39</v>
      </c>
      <c r="O60" s="45">
        <v>7.84</v>
      </c>
      <c r="P60" s="46">
        <v>0.2</v>
      </c>
      <c r="Q60" s="45">
        <v>47.04</v>
      </c>
      <c r="R60" s="47">
        <v>8.99</v>
      </c>
      <c r="S60" s="47">
        <v>7.49</v>
      </c>
      <c r="T60" s="51">
        <v>0.2</v>
      </c>
      <c r="U60" s="48">
        <v>44.94</v>
      </c>
      <c r="V60" t="s">
        <v>24</v>
      </c>
      <c r="W60">
        <v>1.8</v>
      </c>
      <c r="X60" t="s">
        <v>24</v>
      </c>
      <c r="Y60">
        <v>27</v>
      </c>
      <c r="Z60">
        <v>1.89</v>
      </c>
      <c r="AA60">
        <v>1.58</v>
      </c>
      <c r="AB60">
        <v>0.2</v>
      </c>
      <c r="AC60">
        <v>23.700000000000003</v>
      </c>
    </row>
    <row r="61" spans="1:29" x14ac:dyDescent="0.35">
      <c r="A61" s="43" t="s">
        <v>940</v>
      </c>
      <c r="B61" s="44" t="s">
        <v>155</v>
      </c>
      <c r="C61" s="43" t="s">
        <v>1016</v>
      </c>
      <c r="D61" s="43" t="s">
        <v>1017</v>
      </c>
      <c r="E61" s="43">
        <v>1042769</v>
      </c>
      <c r="F61" s="43">
        <v>104276</v>
      </c>
      <c r="G61" s="43">
        <v>2349</v>
      </c>
      <c r="H61" s="43" t="s">
        <v>383</v>
      </c>
      <c r="I61" s="43" t="s">
        <v>332</v>
      </c>
      <c r="J61" s="43" t="s">
        <v>17</v>
      </c>
      <c r="K61" s="43">
        <v>6</v>
      </c>
      <c r="L61" s="43">
        <v>0.12</v>
      </c>
      <c r="M61" s="43" t="s">
        <v>85</v>
      </c>
      <c r="N61" s="45">
        <v>10.29</v>
      </c>
      <c r="O61" s="45">
        <v>8.5500000000000007</v>
      </c>
      <c r="P61" s="46">
        <v>0.2</v>
      </c>
      <c r="Q61" s="45">
        <v>51.300000000000004</v>
      </c>
      <c r="R61" s="47">
        <v>9.49</v>
      </c>
      <c r="S61" s="47">
        <v>7.91</v>
      </c>
      <c r="T61" s="51">
        <v>0.2</v>
      </c>
      <c r="U61" s="48">
        <v>47.46</v>
      </c>
      <c r="V61" t="s">
        <v>24</v>
      </c>
      <c r="W61">
        <v>1.8</v>
      </c>
      <c r="X61" t="s">
        <v>24</v>
      </c>
      <c r="Y61">
        <v>27</v>
      </c>
      <c r="Z61">
        <v>1.89</v>
      </c>
      <c r="AA61">
        <v>1.58</v>
      </c>
      <c r="AB61">
        <v>0.2</v>
      </c>
      <c r="AC61">
        <v>23.700000000000003</v>
      </c>
    </row>
    <row r="62" spans="1:29" x14ac:dyDescent="0.35">
      <c r="A62" s="43" t="s">
        <v>502</v>
      </c>
      <c r="B62" s="44" t="s">
        <v>155</v>
      </c>
      <c r="C62" s="43" t="s">
        <v>1018</v>
      </c>
      <c r="D62" s="43" t="s">
        <v>1019</v>
      </c>
      <c r="E62" s="43">
        <v>1042947</v>
      </c>
      <c r="F62" s="43">
        <v>104294</v>
      </c>
      <c r="G62" s="43">
        <v>2349</v>
      </c>
      <c r="H62" s="43" t="s">
        <v>383</v>
      </c>
      <c r="I62" s="43" t="s">
        <v>332</v>
      </c>
      <c r="J62" s="43" t="s">
        <v>17</v>
      </c>
      <c r="K62" s="43">
        <v>6</v>
      </c>
      <c r="L62" s="43">
        <v>0.12</v>
      </c>
      <c r="M62" s="43" t="s">
        <v>85</v>
      </c>
      <c r="N62" s="45">
        <v>10.29</v>
      </c>
      <c r="O62" s="45">
        <v>8.5500000000000007</v>
      </c>
      <c r="P62" s="46">
        <v>0.2</v>
      </c>
      <c r="Q62" s="45">
        <v>51.300000000000004</v>
      </c>
      <c r="R62" s="47">
        <v>9.49</v>
      </c>
      <c r="S62" s="47">
        <v>7.91</v>
      </c>
      <c r="T62" s="51">
        <v>0.2</v>
      </c>
      <c r="U62" s="48">
        <v>47.46</v>
      </c>
      <c r="V62" t="s">
        <v>24</v>
      </c>
      <c r="W62">
        <v>2.19</v>
      </c>
      <c r="X62" t="s">
        <v>24</v>
      </c>
      <c r="Y62">
        <v>26.28</v>
      </c>
      <c r="Z62">
        <v>2.4900000000000002</v>
      </c>
      <c r="AA62">
        <v>2.08</v>
      </c>
      <c r="AB62">
        <v>0.2</v>
      </c>
      <c r="AC62">
        <v>24.96</v>
      </c>
    </row>
    <row r="63" spans="1:29" x14ac:dyDescent="0.35">
      <c r="A63" s="43" t="s">
        <v>966</v>
      </c>
      <c r="B63" s="44" t="s">
        <v>154</v>
      </c>
      <c r="C63" s="43" t="s">
        <v>1020</v>
      </c>
      <c r="D63" s="43" t="s">
        <v>1021</v>
      </c>
      <c r="E63" s="43">
        <v>1120000</v>
      </c>
      <c r="F63" s="43">
        <v>112000</v>
      </c>
      <c r="G63" s="43">
        <v>2349</v>
      </c>
      <c r="H63" s="43" t="s">
        <v>383</v>
      </c>
      <c r="I63" s="43" t="s">
        <v>332</v>
      </c>
      <c r="J63" s="43" t="s">
        <v>17</v>
      </c>
      <c r="K63" s="43">
        <v>6</v>
      </c>
      <c r="L63" s="43">
        <v>0.12</v>
      </c>
      <c r="M63" s="43" t="s">
        <v>85</v>
      </c>
      <c r="N63" s="45">
        <v>8.89</v>
      </c>
      <c r="O63" s="45">
        <v>7.42</v>
      </c>
      <c r="P63" s="46">
        <v>0.2</v>
      </c>
      <c r="Q63" s="45">
        <v>44.52</v>
      </c>
      <c r="R63" s="47">
        <v>7.89</v>
      </c>
      <c r="S63" s="47">
        <v>6.58</v>
      </c>
      <c r="T63" s="51">
        <v>0.2</v>
      </c>
      <c r="U63" s="48">
        <v>39.480000000000004</v>
      </c>
      <c r="V63" t="s">
        <v>24</v>
      </c>
      <c r="W63">
        <v>2.08</v>
      </c>
      <c r="X63" t="s">
        <v>24</v>
      </c>
      <c r="Y63">
        <v>24.96</v>
      </c>
      <c r="Z63">
        <v>2.19</v>
      </c>
      <c r="AA63">
        <v>1.83</v>
      </c>
      <c r="AB63">
        <v>0.2</v>
      </c>
      <c r="AC63">
        <v>21.96</v>
      </c>
    </row>
    <row r="64" spans="1:29" x14ac:dyDescent="0.35">
      <c r="A64" s="43" t="s">
        <v>940</v>
      </c>
      <c r="B64" s="44" t="s">
        <v>155</v>
      </c>
      <c r="C64" s="43" t="s">
        <v>504</v>
      </c>
      <c r="D64" s="43" t="s">
        <v>1022</v>
      </c>
      <c r="E64" s="43">
        <v>1131001</v>
      </c>
      <c r="F64" s="43">
        <v>113100</v>
      </c>
      <c r="G64" s="43">
        <v>2349</v>
      </c>
      <c r="H64" s="43" t="s">
        <v>383</v>
      </c>
      <c r="I64" s="43" t="s">
        <v>332</v>
      </c>
      <c r="J64" s="43" t="s">
        <v>17</v>
      </c>
      <c r="K64" s="43">
        <v>6</v>
      </c>
      <c r="L64" s="43">
        <v>0.12</v>
      </c>
      <c r="M64" s="43" t="s">
        <v>85</v>
      </c>
      <c r="N64" s="45">
        <v>10.29</v>
      </c>
      <c r="O64" s="45">
        <v>8.5500000000000007</v>
      </c>
      <c r="P64" s="46">
        <v>0.2</v>
      </c>
      <c r="Q64" s="45">
        <v>51.300000000000004</v>
      </c>
      <c r="R64" s="47">
        <v>9.49</v>
      </c>
      <c r="S64" s="47">
        <v>7.91</v>
      </c>
      <c r="T64" s="51">
        <v>0.2</v>
      </c>
      <c r="U64" s="48">
        <v>47.46</v>
      </c>
      <c r="V64" t="s">
        <v>24</v>
      </c>
      <c r="W64">
        <v>2.08</v>
      </c>
      <c r="X64" t="s">
        <v>24</v>
      </c>
      <c r="Y64">
        <v>24.96</v>
      </c>
      <c r="Z64">
        <v>2.19</v>
      </c>
      <c r="AA64">
        <v>1.83</v>
      </c>
      <c r="AB64">
        <v>0.2</v>
      </c>
      <c r="AC64">
        <v>21.96</v>
      </c>
    </row>
    <row r="65" spans="1:29" x14ac:dyDescent="0.35">
      <c r="A65" s="43" t="s">
        <v>489</v>
      </c>
      <c r="B65" s="44" t="s">
        <v>155</v>
      </c>
      <c r="C65" s="43" t="s">
        <v>497</v>
      </c>
      <c r="D65" s="43" t="s">
        <v>1023</v>
      </c>
      <c r="E65" s="43">
        <v>1320009</v>
      </c>
      <c r="F65" s="43">
        <v>132000</v>
      </c>
      <c r="G65" s="43">
        <v>2349</v>
      </c>
      <c r="H65" s="43" t="s">
        <v>383</v>
      </c>
      <c r="I65" s="43" t="s">
        <v>332</v>
      </c>
      <c r="J65" s="43" t="s">
        <v>17</v>
      </c>
      <c r="K65" s="43">
        <v>6</v>
      </c>
      <c r="L65" s="43">
        <v>0.12</v>
      </c>
      <c r="M65" s="43" t="s">
        <v>85</v>
      </c>
      <c r="N65" s="45">
        <v>10.29</v>
      </c>
      <c r="O65" s="45">
        <v>8.5500000000000007</v>
      </c>
      <c r="P65" s="46">
        <v>0.2</v>
      </c>
      <c r="Q65" s="45">
        <v>51.300000000000004</v>
      </c>
      <c r="R65" s="47">
        <v>9.49</v>
      </c>
      <c r="S65" s="47">
        <v>7.91</v>
      </c>
      <c r="T65" s="51">
        <v>0.2</v>
      </c>
      <c r="U65" s="48">
        <v>47.46</v>
      </c>
      <c r="V65" t="s">
        <v>24</v>
      </c>
      <c r="W65">
        <v>2.66</v>
      </c>
      <c r="X65" t="s">
        <v>24</v>
      </c>
      <c r="Y65">
        <v>31.92</v>
      </c>
      <c r="Z65">
        <v>2.99</v>
      </c>
      <c r="AA65">
        <v>2.4900000000000002</v>
      </c>
      <c r="AB65">
        <v>0.2</v>
      </c>
      <c r="AC65">
        <v>29.880000000000003</v>
      </c>
    </row>
    <row r="66" spans="1:29" x14ac:dyDescent="0.35">
      <c r="A66" s="43" t="s">
        <v>942</v>
      </c>
      <c r="B66" s="44" t="s">
        <v>152</v>
      </c>
      <c r="C66" s="43" t="s">
        <v>508</v>
      </c>
      <c r="D66" s="43" t="s">
        <v>1024</v>
      </c>
      <c r="E66" s="43">
        <v>1582003</v>
      </c>
      <c r="F66" s="43">
        <v>158200</v>
      </c>
      <c r="G66" s="43">
        <v>2349</v>
      </c>
      <c r="H66" s="43" t="s">
        <v>383</v>
      </c>
      <c r="I66" s="43" t="s">
        <v>332</v>
      </c>
      <c r="J66" s="43" t="s">
        <v>17</v>
      </c>
      <c r="K66" s="43">
        <v>6</v>
      </c>
      <c r="L66" s="43">
        <v>0.12</v>
      </c>
      <c r="M66" s="43" t="s">
        <v>85</v>
      </c>
      <c r="N66" s="45">
        <v>9.39</v>
      </c>
      <c r="O66" s="45">
        <v>7.84</v>
      </c>
      <c r="P66" s="46">
        <v>0.2</v>
      </c>
      <c r="Q66" s="45">
        <v>47.04</v>
      </c>
      <c r="R66" s="47">
        <v>8.99</v>
      </c>
      <c r="S66" s="47">
        <v>7.49</v>
      </c>
      <c r="T66" s="51">
        <v>0.2</v>
      </c>
      <c r="U66" s="48">
        <v>44.94</v>
      </c>
      <c r="V66" t="s">
        <v>24</v>
      </c>
      <c r="W66">
        <v>2.08</v>
      </c>
      <c r="X66" t="s">
        <v>24</v>
      </c>
      <c r="Y66">
        <v>24.96</v>
      </c>
      <c r="Z66">
        <v>2.19</v>
      </c>
      <c r="AA66">
        <v>1.83</v>
      </c>
      <c r="AB66">
        <v>0.2</v>
      </c>
      <c r="AC66">
        <v>21.96</v>
      </c>
    </row>
    <row r="67" spans="1:29" x14ac:dyDescent="0.35">
      <c r="A67" s="43" t="s">
        <v>486</v>
      </c>
      <c r="B67" s="44" t="s">
        <v>154</v>
      </c>
      <c r="C67" s="43" t="s">
        <v>1025</v>
      </c>
      <c r="D67" s="43" t="s">
        <v>1026</v>
      </c>
      <c r="E67" s="43">
        <v>1716000</v>
      </c>
      <c r="F67" s="43">
        <v>171600</v>
      </c>
      <c r="G67" s="43">
        <v>2349</v>
      </c>
      <c r="H67" s="43" t="s">
        <v>383</v>
      </c>
      <c r="I67" s="43" t="s">
        <v>332</v>
      </c>
      <c r="J67" s="43" t="s">
        <v>17</v>
      </c>
      <c r="K67" s="43">
        <v>6</v>
      </c>
      <c r="L67" s="43">
        <v>0.12</v>
      </c>
      <c r="M67" s="43" t="s">
        <v>85</v>
      </c>
      <c r="N67" s="45">
        <v>8.89</v>
      </c>
      <c r="O67" s="45">
        <v>7.42</v>
      </c>
      <c r="P67" s="46">
        <v>0.2</v>
      </c>
      <c r="Q67" s="45">
        <v>44.52</v>
      </c>
      <c r="R67" s="47">
        <v>7.89</v>
      </c>
      <c r="S67" s="47">
        <v>6.58</v>
      </c>
      <c r="T67" s="51">
        <v>0.2</v>
      </c>
      <c r="U67" s="48">
        <v>39.480000000000004</v>
      </c>
      <c r="V67" t="s">
        <v>24</v>
      </c>
      <c r="W67">
        <v>2.08</v>
      </c>
      <c r="X67" t="s">
        <v>24</v>
      </c>
      <c r="Y67">
        <v>24.96</v>
      </c>
      <c r="Z67">
        <v>2.19</v>
      </c>
      <c r="AA67">
        <v>1.83</v>
      </c>
      <c r="AB67">
        <v>0.2</v>
      </c>
      <c r="AC67">
        <v>21.96</v>
      </c>
    </row>
    <row r="68" spans="1:29" x14ac:dyDescent="0.35">
      <c r="A68" s="43" t="s">
        <v>509</v>
      </c>
      <c r="B68" s="44" t="s">
        <v>155</v>
      </c>
      <c r="C68" s="43" t="s">
        <v>512</v>
      </c>
      <c r="D68" s="43" t="s">
        <v>1027</v>
      </c>
      <c r="E68" s="43">
        <v>1863002</v>
      </c>
      <c r="F68" s="43">
        <v>186300</v>
      </c>
      <c r="G68" s="43">
        <v>2349</v>
      </c>
      <c r="H68" s="43" t="s">
        <v>383</v>
      </c>
      <c r="I68" s="43" t="s">
        <v>332</v>
      </c>
      <c r="J68" s="43" t="s">
        <v>17</v>
      </c>
      <c r="K68" s="43">
        <v>6</v>
      </c>
      <c r="L68" s="43">
        <v>0.12</v>
      </c>
      <c r="M68" s="43" t="s">
        <v>85</v>
      </c>
      <c r="N68" s="45">
        <v>10.29</v>
      </c>
      <c r="O68" s="45">
        <v>8.5500000000000007</v>
      </c>
      <c r="P68" s="46">
        <v>0.2</v>
      </c>
      <c r="Q68" s="45">
        <v>51.300000000000004</v>
      </c>
      <c r="R68" s="47">
        <v>9.49</v>
      </c>
      <c r="S68" s="47">
        <v>7.91</v>
      </c>
      <c r="T68" s="51">
        <v>0.2</v>
      </c>
      <c r="U68" s="48">
        <v>47.46</v>
      </c>
      <c r="V68" t="s">
        <v>24</v>
      </c>
      <c r="W68">
        <v>2.19</v>
      </c>
      <c r="X68" t="s">
        <v>24</v>
      </c>
      <c r="Y68">
        <v>26.28</v>
      </c>
      <c r="Z68">
        <v>2.4900000000000002</v>
      </c>
      <c r="AA68">
        <v>2.08</v>
      </c>
      <c r="AB68">
        <v>0.2</v>
      </c>
      <c r="AC68">
        <v>24.96</v>
      </c>
    </row>
    <row r="69" spans="1:29" x14ac:dyDescent="0.35">
      <c r="A69" s="43" t="s">
        <v>403</v>
      </c>
      <c r="B69" s="44" t="s">
        <v>903</v>
      </c>
      <c r="C69" s="43" t="s">
        <v>1028</v>
      </c>
      <c r="D69" s="43" t="s">
        <v>1029</v>
      </c>
      <c r="E69" s="43">
        <v>1043307</v>
      </c>
      <c r="F69" s="43">
        <v>104330</v>
      </c>
      <c r="G69" s="43">
        <v>2349</v>
      </c>
      <c r="H69" s="43" t="s">
        <v>383</v>
      </c>
      <c r="I69" s="43" t="s">
        <v>332</v>
      </c>
      <c r="J69" s="43" t="s">
        <v>17</v>
      </c>
      <c r="K69" s="43">
        <v>6</v>
      </c>
      <c r="L69" s="43">
        <v>0.12</v>
      </c>
      <c r="M69" s="43" t="s">
        <v>85</v>
      </c>
      <c r="N69" s="45">
        <v>9.39</v>
      </c>
      <c r="O69" s="45">
        <v>7.84</v>
      </c>
      <c r="P69" s="46">
        <v>0.2</v>
      </c>
      <c r="Q69" s="45">
        <v>47.04</v>
      </c>
      <c r="R69" s="47">
        <v>8.99</v>
      </c>
      <c r="S69" s="47">
        <v>7.49</v>
      </c>
      <c r="T69" s="51">
        <v>0.2</v>
      </c>
      <c r="U69" s="48">
        <v>44.94</v>
      </c>
      <c r="V69" t="s">
        <v>24</v>
      </c>
      <c r="W69">
        <v>2.08</v>
      </c>
      <c r="X69" t="s">
        <v>24</v>
      </c>
      <c r="Y69">
        <v>24.96</v>
      </c>
      <c r="Z69">
        <v>2.19</v>
      </c>
      <c r="AA69">
        <v>1.83</v>
      </c>
      <c r="AB69">
        <v>0.2</v>
      </c>
      <c r="AC69">
        <v>21.96</v>
      </c>
    </row>
    <row r="70" spans="1:29" x14ac:dyDescent="0.35">
      <c r="A70" s="43" t="s">
        <v>403</v>
      </c>
      <c r="B70" s="44" t="s">
        <v>903</v>
      </c>
      <c r="C70" s="43" t="s">
        <v>1030</v>
      </c>
      <c r="D70" s="43" t="s">
        <v>1031</v>
      </c>
      <c r="E70" s="43">
        <v>1043692</v>
      </c>
      <c r="F70" s="43">
        <v>104369</v>
      </c>
      <c r="G70" s="43">
        <v>2349</v>
      </c>
      <c r="H70" s="43" t="s">
        <v>383</v>
      </c>
      <c r="I70" s="43" t="s">
        <v>332</v>
      </c>
      <c r="J70" s="43" t="s">
        <v>17</v>
      </c>
      <c r="K70" s="43">
        <v>6</v>
      </c>
      <c r="L70" s="43">
        <v>0.12</v>
      </c>
      <c r="M70" s="43" t="s">
        <v>85</v>
      </c>
      <c r="N70" s="45">
        <v>9.39</v>
      </c>
      <c r="O70" s="45">
        <v>7.84</v>
      </c>
      <c r="P70" s="46">
        <v>0.2</v>
      </c>
      <c r="Q70" s="45">
        <v>47.04</v>
      </c>
      <c r="R70" s="47">
        <v>8.99</v>
      </c>
      <c r="S70" s="47">
        <v>7.49</v>
      </c>
      <c r="T70" s="51">
        <v>0.2</v>
      </c>
      <c r="U70" s="48">
        <v>44.94</v>
      </c>
      <c r="V70" t="s">
        <v>24</v>
      </c>
      <c r="W70">
        <v>4.16</v>
      </c>
      <c r="X70" t="s">
        <v>24</v>
      </c>
      <c r="Y70">
        <v>24.96</v>
      </c>
      <c r="Z70">
        <v>4.99</v>
      </c>
      <c r="AA70">
        <v>4.16</v>
      </c>
      <c r="AB70">
        <v>0.2</v>
      </c>
      <c r="AC70">
        <v>24.96</v>
      </c>
    </row>
    <row r="71" spans="1:29" x14ac:dyDescent="0.35">
      <c r="A71" s="43" t="s">
        <v>403</v>
      </c>
      <c r="B71" s="44" t="s">
        <v>903</v>
      </c>
      <c r="C71" s="43" t="s">
        <v>1032</v>
      </c>
      <c r="D71" s="43" t="s">
        <v>1033</v>
      </c>
      <c r="E71" s="43">
        <v>1043897</v>
      </c>
      <c r="F71" s="43">
        <v>104389</v>
      </c>
      <c r="G71" s="43">
        <v>2349</v>
      </c>
      <c r="H71" s="43" t="s">
        <v>383</v>
      </c>
      <c r="I71" s="43" t="s">
        <v>332</v>
      </c>
      <c r="J71" s="43" t="s">
        <v>17</v>
      </c>
      <c r="K71" s="43">
        <v>6</v>
      </c>
      <c r="L71" s="43">
        <v>0.12</v>
      </c>
      <c r="M71" s="43" t="s">
        <v>85</v>
      </c>
      <c r="N71" s="45">
        <v>9.39</v>
      </c>
      <c r="O71" s="45">
        <v>7.84</v>
      </c>
      <c r="P71" s="46">
        <v>0.2</v>
      </c>
      <c r="Q71" s="45">
        <v>47.04</v>
      </c>
      <c r="R71" s="47">
        <v>8.99</v>
      </c>
      <c r="S71" s="47">
        <v>7.49</v>
      </c>
      <c r="T71" s="51">
        <v>0.2</v>
      </c>
      <c r="U71" s="48">
        <v>44.94</v>
      </c>
      <c r="V71" t="s">
        <v>24</v>
      </c>
      <c r="W71">
        <v>2.2799999999999998</v>
      </c>
      <c r="X71" t="s">
        <v>24</v>
      </c>
      <c r="Y71">
        <v>13.68</v>
      </c>
      <c r="Z71">
        <v>2.79</v>
      </c>
      <c r="AA71">
        <v>2.33</v>
      </c>
      <c r="AB71">
        <v>0.2</v>
      </c>
      <c r="AC71">
        <v>13.98</v>
      </c>
    </row>
    <row r="72" spans="1:29" x14ac:dyDescent="0.35">
      <c r="A72" s="43" t="s">
        <v>403</v>
      </c>
      <c r="B72" s="44" t="s">
        <v>903</v>
      </c>
      <c r="C72" s="43" t="s">
        <v>1034</v>
      </c>
      <c r="D72" s="43" t="s">
        <v>1035</v>
      </c>
      <c r="E72" s="43">
        <v>1045342</v>
      </c>
      <c r="F72" s="43">
        <v>104534</v>
      </c>
      <c r="G72" s="43">
        <v>2349</v>
      </c>
      <c r="H72" s="43" t="s">
        <v>383</v>
      </c>
      <c r="I72" s="43" t="s">
        <v>332</v>
      </c>
      <c r="J72" s="43" t="s">
        <v>17</v>
      </c>
      <c r="K72" s="43">
        <v>6</v>
      </c>
      <c r="L72" s="43">
        <v>0.12</v>
      </c>
      <c r="M72" s="43" t="s">
        <v>85</v>
      </c>
      <c r="N72" s="45">
        <v>9.39</v>
      </c>
      <c r="O72" s="45">
        <v>7.84</v>
      </c>
      <c r="P72" s="46">
        <v>0.2</v>
      </c>
      <c r="Q72" s="45">
        <v>47.04</v>
      </c>
      <c r="R72" s="47">
        <v>8.99</v>
      </c>
      <c r="S72" s="47">
        <v>7.49</v>
      </c>
      <c r="T72" s="51">
        <v>0.2</v>
      </c>
      <c r="U72" s="48">
        <v>44.94</v>
      </c>
      <c r="V72" t="s">
        <v>24</v>
      </c>
      <c r="W72">
        <v>3.6</v>
      </c>
      <c r="X72" t="s">
        <v>24</v>
      </c>
      <c r="Y72">
        <v>21.6</v>
      </c>
      <c r="Z72">
        <v>3.79</v>
      </c>
      <c r="AA72">
        <v>3.16</v>
      </c>
      <c r="AB72">
        <v>0.2</v>
      </c>
      <c r="AC72">
        <v>18.96</v>
      </c>
    </row>
    <row r="73" spans="1:29" x14ac:dyDescent="0.35">
      <c r="A73" s="43" t="s">
        <v>403</v>
      </c>
      <c r="B73" s="44" t="s">
        <v>903</v>
      </c>
      <c r="C73" s="43" t="s">
        <v>1036</v>
      </c>
      <c r="D73" s="43" t="s">
        <v>1037</v>
      </c>
      <c r="E73" s="43">
        <v>1046861</v>
      </c>
      <c r="F73" s="43">
        <v>104686</v>
      </c>
      <c r="G73" s="43">
        <v>2349</v>
      </c>
      <c r="H73" s="43" t="s">
        <v>383</v>
      </c>
      <c r="I73" s="43" t="s">
        <v>332</v>
      </c>
      <c r="J73" s="43" t="s">
        <v>17</v>
      </c>
      <c r="K73" s="43">
        <v>6</v>
      </c>
      <c r="L73" s="43">
        <v>0.12</v>
      </c>
      <c r="M73" s="43" t="s">
        <v>85</v>
      </c>
      <c r="N73" s="45">
        <v>9.39</v>
      </c>
      <c r="O73" s="45">
        <v>7.84</v>
      </c>
      <c r="P73" s="46">
        <v>0.2</v>
      </c>
      <c r="Q73" s="45">
        <v>47.04</v>
      </c>
      <c r="R73" s="47">
        <v>8.99</v>
      </c>
      <c r="S73" s="47">
        <v>7.49</v>
      </c>
      <c r="T73" s="51">
        <v>0.2</v>
      </c>
      <c r="U73" s="48">
        <v>44.94</v>
      </c>
      <c r="V73" t="s">
        <v>24</v>
      </c>
      <c r="W73">
        <v>2.2799999999999998</v>
      </c>
      <c r="X73" t="s">
        <v>24</v>
      </c>
      <c r="Y73">
        <v>13.68</v>
      </c>
      <c r="Z73">
        <v>2.79</v>
      </c>
      <c r="AA73">
        <v>2.33</v>
      </c>
      <c r="AB73">
        <v>0.2</v>
      </c>
      <c r="AC73">
        <v>13.98</v>
      </c>
    </row>
    <row r="74" spans="1:29" x14ac:dyDescent="0.35">
      <c r="A74" s="43" t="s">
        <v>498</v>
      </c>
      <c r="B74" s="44" t="s">
        <v>155</v>
      </c>
      <c r="C74" s="43" t="s">
        <v>499</v>
      </c>
      <c r="D74" s="43" t="s">
        <v>1038</v>
      </c>
      <c r="E74" s="43">
        <v>111</v>
      </c>
      <c r="F74" s="43">
        <v>139</v>
      </c>
      <c r="G74" s="43">
        <v>503</v>
      </c>
      <c r="H74" s="43" t="s">
        <v>381</v>
      </c>
      <c r="I74" s="43" t="s">
        <v>338</v>
      </c>
      <c r="J74" s="43" t="s">
        <v>17</v>
      </c>
      <c r="K74" s="43">
        <v>6</v>
      </c>
      <c r="L74" s="43">
        <v>0.12</v>
      </c>
      <c r="M74" s="43" t="s">
        <v>90</v>
      </c>
      <c r="N74" s="45">
        <v>7.29</v>
      </c>
      <c r="O74" s="45">
        <v>6.1</v>
      </c>
      <c r="P74" s="46">
        <v>0.2</v>
      </c>
      <c r="Q74" s="45">
        <v>36.6</v>
      </c>
      <c r="R74" s="47">
        <v>6.99</v>
      </c>
      <c r="S74" s="47">
        <v>5.84</v>
      </c>
      <c r="T74" s="51">
        <v>0.2</v>
      </c>
      <c r="U74" s="48">
        <v>35.04</v>
      </c>
      <c r="V74" t="s">
        <v>24</v>
      </c>
      <c r="W74">
        <v>1.42</v>
      </c>
      <c r="X74" t="s">
        <v>24</v>
      </c>
      <c r="Y74">
        <v>17.04</v>
      </c>
      <c r="Z74">
        <v>1.49</v>
      </c>
      <c r="AA74">
        <v>1.24</v>
      </c>
      <c r="AB74">
        <v>0.2</v>
      </c>
      <c r="AC74">
        <v>14.879999999999999</v>
      </c>
    </row>
    <row r="75" spans="1:29" x14ac:dyDescent="0.35">
      <c r="A75" s="43" t="s">
        <v>498</v>
      </c>
      <c r="B75" s="44" t="s">
        <v>155</v>
      </c>
      <c r="C75" s="43" t="s">
        <v>500</v>
      </c>
      <c r="D75" s="43" t="s">
        <v>1039</v>
      </c>
      <c r="E75" s="43">
        <v>455</v>
      </c>
      <c r="F75" s="43">
        <v>872</v>
      </c>
      <c r="G75" s="43">
        <v>503</v>
      </c>
      <c r="H75" s="43" t="s">
        <v>381</v>
      </c>
      <c r="I75" s="43" t="s">
        <v>338</v>
      </c>
      <c r="J75" s="43" t="s">
        <v>17</v>
      </c>
      <c r="K75" s="43">
        <v>6</v>
      </c>
      <c r="L75" s="43">
        <v>0.12</v>
      </c>
      <c r="M75" s="43" t="s">
        <v>90</v>
      </c>
      <c r="N75" s="45">
        <v>7.29</v>
      </c>
      <c r="O75" s="45">
        <v>6.1</v>
      </c>
      <c r="P75" s="46">
        <v>0.2</v>
      </c>
      <c r="Q75" s="45">
        <v>36.6</v>
      </c>
      <c r="R75" s="47">
        <v>6.99</v>
      </c>
      <c r="S75" s="47">
        <v>5.84</v>
      </c>
      <c r="T75" s="51">
        <v>0.2</v>
      </c>
      <c r="U75" s="48">
        <v>35.04</v>
      </c>
      <c r="V75" t="s">
        <v>24</v>
      </c>
      <c r="W75">
        <v>1.42</v>
      </c>
      <c r="X75" t="s">
        <v>24</v>
      </c>
      <c r="Y75">
        <v>17.04</v>
      </c>
      <c r="Z75">
        <v>1.49</v>
      </c>
      <c r="AA75">
        <v>1.24</v>
      </c>
      <c r="AB75">
        <v>0.2</v>
      </c>
      <c r="AC75">
        <v>14.879999999999999</v>
      </c>
    </row>
    <row r="76" spans="1:29" x14ac:dyDescent="0.35">
      <c r="A76" s="43" t="s">
        <v>925</v>
      </c>
      <c r="B76" s="44" t="s">
        <v>153</v>
      </c>
      <c r="C76" s="43" t="s">
        <v>422</v>
      </c>
      <c r="D76" s="43" t="s">
        <v>1040</v>
      </c>
      <c r="E76" s="43">
        <v>710</v>
      </c>
      <c r="F76" s="43">
        <v>40</v>
      </c>
      <c r="G76" s="43">
        <v>503</v>
      </c>
      <c r="H76" s="43" t="s">
        <v>381</v>
      </c>
      <c r="I76" s="43" t="s">
        <v>338</v>
      </c>
      <c r="J76" s="43" t="s">
        <v>17</v>
      </c>
      <c r="K76" s="43">
        <v>6</v>
      </c>
      <c r="L76" s="43">
        <v>0.12</v>
      </c>
      <c r="M76" s="43" t="s">
        <v>90</v>
      </c>
      <c r="N76" s="45">
        <v>7.29</v>
      </c>
      <c r="O76" s="45">
        <v>6.1</v>
      </c>
      <c r="P76" s="46">
        <v>0.2</v>
      </c>
      <c r="Q76" s="45">
        <v>36.6</v>
      </c>
      <c r="R76" s="47">
        <v>6.69</v>
      </c>
      <c r="S76" s="47">
        <v>5.6</v>
      </c>
      <c r="T76" s="51">
        <v>0.2</v>
      </c>
      <c r="U76" s="48">
        <v>33.6</v>
      </c>
      <c r="V76" t="s">
        <v>24</v>
      </c>
      <c r="W76">
        <v>1.42</v>
      </c>
      <c r="X76" t="s">
        <v>24</v>
      </c>
      <c r="Y76">
        <v>17.04</v>
      </c>
      <c r="Z76">
        <v>1.49</v>
      </c>
      <c r="AA76">
        <v>1.24</v>
      </c>
      <c r="AB76">
        <v>0.2</v>
      </c>
      <c r="AC76">
        <v>14.879999999999999</v>
      </c>
    </row>
    <row r="77" spans="1:29" x14ac:dyDescent="0.35">
      <c r="A77" s="43" t="s">
        <v>326</v>
      </c>
      <c r="B77" s="44" t="s">
        <v>15</v>
      </c>
      <c r="C77" s="43" t="s">
        <v>327</v>
      </c>
      <c r="D77" s="43" t="s">
        <v>1041</v>
      </c>
      <c r="E77" s="43">
        <v>849</v>
      </c>
      <c r="F77" s="43">
        <v>740</v>
      </c>
      <c r="G77" s="43">
        <v>503</v>
      </c>
      <c r="H77" s="43" t="s">
        <v>381</v>
      </c>
      <c r="I77" s="43" t="s">
        <v>338</v>
      </c>
      <c r="J77" s="43" t="s">
        <v>17</v>
      </c>
      <c r="K77" s="43">
        <v>6</v>
      </c>
      <c r="L77" s="43">
        <v>0.12</v>
      </c>
      <c r="M77" s="43" t="s">
        <v>90</v>
      </c>
      <c r="N77" s="45">
        <v>7.09</v>
      </c>
      <c r="O77" s="45">
        <v>5.91</v>
      </c>
      <c r="P77" s="46">
        <v>0.2</v>
      </c>
      <c r="Q77" s="45">
        <v>35.46</v>
      </c>
      <c r="R77" s="47">
        <v>6.49</v>
      </c>
      <c r="S77" s="47">
        <v>5.43</v>
      </c>
      <c r="T77" s="51">
        <v>0.2</v>
      </c>
      <c r="U77" s="48">
        <v>32.58</v>
      </c>
      <c r="V77" t="s">
        <v>24</v>
      </c>
      <c r="W77">
        <v>1.42</v>
      </c>
      <c r="X77" t="s">
        <v>24</v>
      </c>
      <c r="Y77">
        <v>17.04</v>
      </c>
      <c r="Z77">
        <v>1.49</v>
      </c>
      <c r="AA77">
        <v>1.24</v>
      </c>
      <c r="AB77">
        <v>0.2</v>
      </c>
      <c r="AC77">
        <v>14.879999999999999</v>
      </c>
    </row>
    <row r="78" spans="1:29" x14ac:dyDescent="0.35">
      <c r="A78" s="43" t="s">
        <v>489</v>
      </c>
      <c r="B78" s="44" t="s">
        <v>155</v>
      </c>
      <c r="C78" s="43" t="s">
        <v>490</v>
      </c>
      <c r="D78" s="43" t="s">
        <v>1042</v>
      </c>
      <c r="E78" s="43">
        <v>107000</v>
      </c>
      <c r="F78" s="43">
        <v>10700</v>
      </c>
      <c r="G78" s="43">
        <v>503</v>
      </c>
      <c r="H78" s="43" t="s">
        <v>381</v>
      </c>
      <c r="I78" s="43" t="s">
        <v>338</v>
      </c>
      <c r="J78" s="43" t="s">
        <v>17</v>
      </c>
      <c r="K78" s="43">
        <v>6</v>
      </c>
      <c r="L78" s="43">
        <v>0.12</v>
      </c>
      <c r="M78" s="43" t="s">
        <v>90</v>
      </c>
      <c r="N78" s="45">
        <v>7.29</v>
      </c>
      <c r="O78" s="45">
        <v>6.1</v>
      </c>
      <c r="P78" s="46">
        <v>0.2</v>
      </c>
      <c r="Q78" s="45">
        <v>36.6</v>
      </c>
      <c r="R78" s="47">
        <v>6.99</v>
      </c>
      <c r="S78" s="47">
        <v>5.84</v>
      </c>
      <c r="T78" s="51">
        <v>0.2</v>
      </c>
      <c r="U78" s="48">
        <v>35.04</v>
      </c>
      <c r="V78" t="s">
        <v>24</v>
      </c>
      <c r="W78">
        <v>1.42</v>
      </c>
      <c r="X78" t="s">
        <v>24</v>
      </c>
      <c r="Y78">
        <v>17.04</v>
      </c>
      <c r="Z78">
        <v>1.49</v>
      </c>
      <c r="AA78">
        <v>1.24</v>
      </c>
      <c r="AB78">
        <v>0.2</v>
      </c>
      <c r="AC78">
        <v>14.879999999999999</v>
      </c>
    </row>
    <row r="79" spans="1:29" x14ac:dyDescent="0.35">
      <c r="A79" s="43" t="s">
        <v>509</v>
      </c>
      <c r="B79" s="44" t="s">
        <v>155</v>
      </c>
      <c r="C79" s="43" t="s">
        <v>510</v>
      </c>
      <c r="D79" s="43" t="s">
        <v>1043</v>
      </c>
      <c r="E79" s="43">
        <v>295370</v>
      </c>
      <c r="F79" s="43">
        <v>29537</v>
      </c>
      <c r="G79" s="43">
        <v>503</v>
      </c>
      <c r="H79" s="43" t="s">
        <v>381</v>
      </c>
      <c r="I79" s="43" t="s">
        <v>338</v>
      </c>
      <c r="J79" s="43" t="s">
        <v>17</v>
      </c>
      <c r="K79" s="43">
        <v>6</v>
      </c>
      <c r="L79" s="43">
        <v>0.12</v>
      </c>
      <c r="M79" s="43" t="s">
        <v>90</v>
      </c>
      <c r="N79" s="45">
        <v>7.29</v>
      </c>
      <c r="O79" s="45">
        <v>6.1</v>
      </c>
      <c r="P79" s="46">
        <v>0.2</v>
      </c>
      <c r="Q79" s="45">
        <v>36.6</v>
      </c>
      <c r="R79" s="47">
        <v>6.99</v>
      </c>
      <c r="S79" s="47">
        <v>5.84</v>
      </c>
      <c r="T79" s="51">
        <v>0.2</v>
      </c>
      <c r="U79" s="48">
        <v>35.04</v>
      </c>
      <c r="V79" t="s">
        <v>24</v>
      </c>
      <c r="W79">
        <v>4.82</v>
      </c>
      <c r="X79" t="s">
        <v>24</v>
      </c>
      <c r="Y79">
        <v>28.92</v>
      </c>
      <c r="Z79">
        <v>5.59</v>
      </c>
      <c r="AA79">
        <v>4.66</v>
      </c>
      <c r="AB79">
        <v>0.2</v>
      </c>
      <c r="AC79">
        <v>27.96</v>
      </c>
    </row>
    <row r="80" spans="1:29" x14ac:dyDescent="0.35">
      <c r="A80" s="43" t="s">
        <v>502</v>
      </c>
      <c r="B80" s="44" t="s">
        <v>155</v>
      </c>
      <c r="C80" s="43" t="s">
        <v>930</v>
      </c>
      <c r="D80" s="43" t="s">
        <v>1044</v>
      </c>
      <c r="E80" s="43">
        <v>323527</v>
      </c>
      <c r="F80" s="43">
        <v>32352</v>
      </c>
      <c r="G80" s="43">
        <v>503</v>
      </c>
      <c r="H80" s="43" t="s">
        <v>381</v>
      </c>
      <c r="I80" s="43" t="s">
        <v>338</v>
      </c>
      <c r="J80" s="43" t="s">
        <v>17</v>
      </c>
      <c r="K80" s="43">
        <v>6</v>
      </c>
      <c r="L80" s="43">
        <v>0.12</v>
      </c>
      <c r="M80" s="43" t="s">
        <v>90</v>
      </c>
      <c r="N80" s="45">
        <v>7.29</v>
      </c>
      <c r="O80" s="45">
        <v>6.1</v>
      </c>
      <c r="P80" s="46">
        <v>0.2</v>
      </c>
      <c r="Q80" s="45">
        <v>36.6</v>
      </c>
      <c r="R80" s="47">
        <v>6.99</v>
      </c>
      <c r="S80" s="47">
        <v>5.84</v>
      </c>
      <c r="T80" s="51">
        <v>0.2</v>
      </c>
      <c r="U80" s="48">
        <v>35.04</v>
      </c>
      <c r="V80" t="s">
        <v>24</v>
      </c>
      <c r="W80">
        <v>5.69</v>
      </c>
      <c r="X80" t="s">
        <v>24</v>
      </c>
      <c r="Y80">
        <v>34.14</v>
      </c>
      <c r="Z80">
        <v>6.29</v>
      </c>
      <c r="AA80">
        <v>5.24</v>
      </c>
      <c r="AB80">
        <v>0.2</v>
      </c>
      <c r="AC80">
        <v>31.44</v>
      </c>
    </row>
    <row r="81" spans="1:29" x14ac:dyDescent="0.35">
      <c r="A81" s="43" t="s">
        <v>489</v>
      </c>
      <c r="B81" s="44" t="s">
        <v>155</v>
      </c>
      <c r="C81" s="43" t="s">
        <v>491</v>
      </c>
      <c r="D81" s="43" t="s">
        <v>1045</v>
      </c>
      <c r="E81" s="43">
        <v>360384</v>
      </c>
      <c r="F81" s="43">
        <v>36038</v>
      </c>
      <c r="G81" s="43">
        <v>503</v>
      </c>
      <c r="H81" s="43" t="s">
        <v>381</v>
      </c>
      <c r="I81" s="43" t="s">
        <v>338</v>
      </c>
      <c r="J81" s="43" t="s">
        <v>17</v>
      </c>
      <c r="K81" s="43">
        <v>6</v>
      </c>
      <c r="L81" s="43">
        <v>0.12</v>
      </c>
      <c r="M81" s="43" t="s">
        <v>90</v>
      </c>
      <c r="N81" s="45">
        <v>7.29</v>
      </c>
      <c r="O81" s="45">
        <v>6.1</v>
      </c>
      <c r="P81" s="46">
        <v>0.2</v>
      </c>
      <c r="Q81" s="45">
        <v>36.6</v>
      </c>
      <c r="R81" s="47">
        <v>6.99</v>
      </c>
      <c r="S81" s="47">
        <v>5.84</v>
      </c>
      <c r="T81" s="51">
        <v>0.2</v>
      </c>
      <c r="U81" s="48">
        <v>35.04</v>
      </c>
      <c r="V81" t="s">
        <v>24</v>
      </c>
      <c r="W81">
        <v>4.82</v>
      </c>
      <c r="X81" t="s">
        <v>24</v>
      </c>
      <c r="Y81">
        <v>28.92</v>
      </c>
      <c r="Z81">
        <v>5.59</v>
      </c>
      <c r="AA81">
        <v>4.66</v>
      </c>
      <c r="AB81">
        <v>0.2</v>
      </c>
      <c r="AC81">
        <v>27.96</v>
      </c>
    </row>
    <row r="82" spans="1:29" x14ac:dyDescent="0.35">
      <c r="A82" s="43" t="s">
        <v>403</v>
      </c>
      <c r="B82" s="44" t="s">
        <v>903</v>
      </c>
      <c r="C82" s="43" t="s">
        <v>404</v>
      </c>
      <c r="D82" s="43" t="s">
        <v>1046</v>
      </c>
      <c r="E82" s="43">
        <v>376469</v>
      </c>
      <c r="F82" s="43">
        <v>37646</v>
      </c>
      <c r="G82" s="43">
        <v>503</v>
      </c>
      <c r="H82" s="43" t="s">
        <v>381</v>
      </c>
      <c r="I82" s="43" t="s">
        <v>338</v>
      </c>
      <c r="J82" s="43" t="s">
        <v>17</v>
      </c>
      <c r="K82" s="43">
        <v>6</v>
      </c>
      <c r="L82" s="43">
        <v>0.12</v>
      </c>
      <c r="M82" s="43" t="s">
        <v>90</v>
      </c>
      <c r="N82" s="45">
        <v>7.09</v>
      </c>
      <c r="O82" s="45">
        <v>5.91</v>
      </c>
      <c r="P82" s="46">
        <v>0.2</v>
      </c>
      <c r="Q82" s="45">
        <v>35.46</v>
      </c>
      <c r="R82" s="47">
        <v>6.49</v>
      </c>
      <c r="S82" s="47">
        <v>5.43</v>
      </c>
      <c r="T82" s="51">
        <v>0.2</v>
      </c>
      <c r="U82" s="48">
        <v>32.58</v>
      </c>
      <c r="V82" t="s">
        <v>24</v>
      </c>
      <c r="W82">
        <v>5.6</v>
      </c>
      <c r="X82" t="s">
        <v>24</v>
      </c>
      <c r="Y82">
        <v>33.599999999999994</v>
      </c>
      <c r="Z82">
        <v>6.59</v>
      </c>
      <c r="AA82">
        <v>5.49</v>
      </c>
      <c r="AB82">
        <v>0.2</v>
      </c>
      <c r="AC82">
        <v>32.94</v>
      </c>
    </row>
    <row r="83" spans="1:29" x14ac:dyDescent="0.35">
      <c r="A83" s="43" t="s">
        <v>403</v>
      </c>
      <c r="B83" s="44" t="s">
        <v>15</v>
      </c>
      <c r="C83" s="43" t="s">
        <v>412</v>
      </c>
      <c r="D83" s="43" t="s">
        <v>1047</v>
      </c>
      <c r="E83" s="43">
        <v>495352</v>
      </c>
      <c r="F83" s="43">
        <v>49535</v>
      </c>
      <c r="G83" s="43">
        <v>503</v>
      </c>
      <c r="H83" s="43" t="s">
        <v>381</v>
      </c>
      <c r="I83" s="43" t="s">
        <v>338</v>
      </c>
      <c r="J83" s="43" t="s">
        <v>17</v>
      </c>
      <c r="K83" s="43">
        <v>6</v>
      </c>
      <c r="L83" s="43">
        <v>0.12</v>
      </c>
      <c r="M83" s="43" t="s">
        <v>90</v>
      </c>
      <c r="N83" s="45">
        <v>7.09</v>
      </c>
      <c r="O83" s="45">
        <v>5.91</v>
      </c>
      <c r="P83" s="46">
        <v>0.2</v>
      </c>
      <c r="Q83" s="45">
        <v>35.46</v>
      </c>
      <c r="R83" s="47">
        <v>6.49</v>
      </c>
      <c r="S83" s="47">
        <v>5.43</v>
      </c>
      <c r="T83" s="51">
        <v>0.2</v>
      </c>
      <c r="U83" s="48">
        <v>32.58</v>
      </c>
      <c r="V83" t="s">
        <v>24</v>
      </c>
      <c r="W83">
        <v>5.0199999999999996</v>
      </c>
      <c r="X83" t="s">
        <v>24</v>
      </c>
      <c r="Y83">
        <v>30.119999999999997</v>
      </c>
      <c r="Z83">
        <v>5.29</v>
      </c>
      <c r="AA83">
        <v>4.41</v>
      </c>
      <c r="AB83">
        <v>0.2</v>
      </c>
      <c r="AC83">
        <v>26.46</v>
      </c>
    </row>
    <row r="84" spans="1:29" x14ac:dyDescent="0.35">
      <c r="A84" s="43" t="s">
        <v>486</v>
      </c>
      <c r="B84" s="44" t="s">
        <v>154</v>
      </c>
      <c r="C84" s="43" t="s">
        <v>487</v>
      </c>
      <c r="D84" s="43" t="s">
        <v>1048</v>
      </c>
      <c r="E84" s="43">
        <v>542644</v>
      </c>
      <c r="F84" s="43">
        <v>54264</v>
      </c>
      <c r="G84" s="43">
        <v>503</v>
      </c>
      <c r="H84" s="43" t="s">
        <v>381</v>
      </c>
      <c r="I84" s="43" t="s">
        <v>338</v>
      </c>
      <c r="J84" s="43" t="s">
        <v>17</v>
      </c>
      <c r="K84" s="43">
        <v>6</v>
      </c>
      <c r="L84" s="43">
        <v>0.12</v>
      </c>
      <c r="M84" s="43" t="s">
        <v>90</v>
      </c>
      <c r="N84" s="45">
        <v>7.29</v>
      </c>
      <c r="O84" s="45">
        <v>6.1</v>
      </c>
      <c r="P84" s="46">
        <v>0.2</v>
      </c>
      <c r="Q84" s="45">
        <v>36.6</v>
      </c>
      <c r="R84" s="47">
        <v>6.69</v>
      </c>
      <c r="S84" s="47">
        <v>5.6</v>
      </c>
      <c r="T84" s="51">
        <v>0.2</v>
      </c>
      <c r="U84" s="48">
        <v>33.6</v>
      </c>
      <c r="V84" t="s">
        <v>24</v>
      </c>
      <c r="W84">
        <v>5.6</v>
      </c>
      <c r="X84" t="s">
        <v>24</v>
      </c>
      <c r="Y84">
        <v>33.599999999999994</v>
      </c>
      <c r="Z84">
        <v>6.59</v>
      </c>
      <c r="AA84">
        <v>5.49</v>
      </c>
      <c r="AB84">
        <v>0.2</v>
      </c>
      <c r="AC84">
        <v>32.94</v>
      </c>
    </row>
    <row r="85" spans="1:29" x14ac:dyDescent="0.35">
      <c r="A85" s="43" t="s">
        <v>509</v>
      </c>
      <c r="B85" s="44" t="s">
        <v>155</v>
      </c>
      <c r="C85" s="43" t="s">
        <v>511</v>
      </c>
      <c r="D85" s="43" t="s">
        <v>1049</v>
      </c>
      <c r="E85" s="43">
        <v>599719</v>
      </c>
      <c r="F85" s="43">
        <v>59971</v>
      </c>
      <c r="G85" s="43">
        <v>503</v>
      </c>
      <c r="H85" s="43" t="s">
        <v>381</v>
      </c>
      <c r="I85" s="43" t="s">
        <v>338</v>
      </c>
      <c r="J85" s="43" t="s">
        <v>17</v>
      </c>
      <c r="K85" s="43">
        <v>6</v>
      </c>
      <c r="L85" s="43">
        <v>0.12</v>
      </c>
      <c r="M85" s="43" t="s">
        <v>90</v>
      </c>
      <c r="N85" s="45">
        <v>7.29</v>
      </c>
      <c r="O85" s="45">
        <v>6.1</v>
      </c>
      <c r="P85" s="46">
        <v>0.2</v>
      </c>
      <c r="Q85" s="45">
        <v>36.6</v>
      </c>
      <c r="R85" s="47">
        <v>6.99</v>
      </c>
      <c r="S85" s="47">
        <v>5.84</v>
      </c>
      <c r="T85" s="51">
        <v>0.2</v>
      </c>
      <c r="U85" s="48">
        <v>35.04</v>
      </c>
      <c r="V85" t="s">
        <v>24</v>
      </c>
      <c r="W85">
        <v>3.8</v>
      </c>
      <c r="X85" t="s">
        <v>24</v>
      </c>
      <c r="Y85">
        <v>22.799999999999997</v>
      </c>
      <c r="Z85">
        <v>4.49</v>
      </c>
      <c r="AA85">
        <v>3.74</v>
      </c>
      <c r="AB85">
        <v>0.2</v>
      </c>
      <c r="AC85">
        <v>22.44</v>
      </c>
    </row>
    <row r="86" spans="1:29" x14ac:dyDescent="0.35">
      <c r="A86" s="43" t="s">
        <v>486</v>
      </c>
      <c r="B86" s="44" t="s">
        <v>154</v>
      </c>
      <c r="C86" s="43" t="s">
        <v>488</v>
      </c>
      <c r="D86" s="43" t="s">
        <v>1050</v>
      </c>
      <c r="E86" s="43" t="s">
        <v>1051</v>
      </c>
      <c r="F86" s="43">
        <v>60074</v>
      </c>
      <c r="G86" s="43">
        <v>503</v>
      </c>
      <c r="H86" s="43" t="s">
        <v>381</v>
      </c>
      <c r="I86" s="43" t="s">
        <v>338</v>
      </c>
      <c r="J86" s="43" t="s">
        <v>17</v>
      </c>
      <c r="K86" s="43">
        <v>6</v>
      </c>
      <c r="L86" s="43">
        <v>0.12</v>
      </c>
      <c r="M86" s="43" t="s">
        <v>90</v>
      </c>
      <c r="N86" s="45">
        <v>7.29</v>
      </c>
      <c r="O86" s="45">
        <v>6.1</v>
      </c>
      <c r="P86" s="46">
        <v>0.2</v>
      </c>
      <c r="Q86" s="45">
        <v>36.6</v>
      </c>
      <c r="R86" s="47">
        <v>6.69</v>
      </c>
      <c r="S86" s="47">
        <v>5.6</v>
      </c>
      <c r="T86" s="51">
        <v>0.2</v>
      </c>
      <c r="U86" s="48">
        <v>33.6</v>
      </c>
      <c r="V86" t="s">
        <v>24</v>
      </c>
      <c r="W86">
        <v>5.69</v>
      </c>
      <c r="X86" t="s">
        <v>24</v>
      </c>
      <c r="Y86">
        <v>34.14</v>
      </c>
      <c r="Z86">
        <v>6.29</v>
      </c>
      <c r="AA86">
        <v>5.24</v>
      </c>
      <c r="AB86">
        <v>0.2</v>
      </c>
      <c r="AC86">
        <v>31.44</v>
      </c>
    </row>
    <row r="87" spans="1:29" x14ac:dyDescent="0.35">
      <c r="A87" s="43" t="s">
        <v>509</v>
      </c>
      <c r="B87" s="44" t="s">
        <v>154</v>
      </c>
      <c r="C87" s="43" t="s">
        <v>938</v>
      </c>
      <c r="D87" s="43" t="s">
        <v>1052</v>
      </c>
      <c r="E87" s="43">
        <v>606634</v>
      </c>
      <c r="F87" s="43">
        <v>60663</v>
      </c>
      <c r="G87" s="43">
        <v>503</v>
      </c>
      <c r="H87" s="43" t="s">
        <v>381</v>
      </c>
      <c r="I87" s="43" t="s">
        <v>338</v>
      </c>
      <c r="J87" s="43" t="s">
        <v>17</v>
      </c>
      <c r="K87" s="43">
        <v>6</v>
      </c>
      <c r="L87" s="43">
        <v>0.12</v>
      </c>
      <c r="M87" s="43" t="s">
        <v>90</v>
      </c>
      <c r="N87" s="45">
        <v>7.29</v>
      </c>
      <c r="O87" s="45">
        <v>6.1</v>
      </c>
      <c r="P87" s="46">
        <v>0.2</v>
      </c>
      <c r="Q87" s="45">
        <v>36.6</v>
      </c>
      <c r="R87" s="47">
        <v>6.69</v>
      </c>
      <c r="S87" s="47">
        <v>5.6</v>
      </c>
      <c r="T87" s="51">
        <v>0.2</v>
      </c>
      <c r="U87" s="48">
        <v>33.6</v>
      </c>
      <c r="V87" t="s">
        <v>24</v>
      </c>
      <c r="W87">
        <v>9.4145000000000003</v>
      </c>
      <c r="X87" t="s">
        <v>24</v>
      </c>
      <c r="Y87">
        <v>56.46</v>
      </c>
      <c r="Z87">
        <v>9.99</v>
      </c>
      <c r="AA87">
        <v>6.4833333333333334</v>
      </c>
      <c r="AB87">
        <v>0.54</v>
      </c>
      <c r="AC87">
        <v>38.880000000000003</v>
      </c>
    </row>
    <row r="88" spans="1:29" x14ac:dyDescent="0.35">
      <c r="A88" s="43" t="s">
        <v>940</v>
      </c>
      <c r="B88" s="44" t="s">
        <v>155</v>
      </c>
      <c r="C88" s="43" t="s">
        <v>503</v>
      </c>
      <c r="D88" s="43" t="s">
        <v>1053</v>
      </c>
      <c r="E88" s="43">
        <v>613339</v>
      </c>
      <c r="F88" s="43">
        <v>61333</v>
      </c>
      <c r="G88" s="43">
        <v>503</v>
      </c>
      <c r="H88" s="43" t="s">
        <v>381</v>
      </c>
      <c r="I88" s="43" t="s">
        <v>338</v>
      </c>
      <c r="J88" s="43" t="s">
        <v>17</v>
      </c>
      <c r="K88" s="43">
        <v>6</v>
      </c>
      <c r="L88" s="43">
        <v>0.12</v>
      </c>
      <c r="M88" s="43" t="s">
        <v>90</v>
      </c>
      <c r="N88" s="45">
        <v>7.29</v>
      </c>
      <c r="O88" s="45">
        <v>6.1</v>
      </c>
      <c r="P88" s="46">
        <v>0.2</v>
      </c>
      <c r="Q88" s="45">
        <v>36.6</v>
      </c>
      <c r="R88" s="47">
        <v>6.99</v>
      </c>
      <c r="S88" s="47">
        <v>5.84</v>
      </c>
      <c r="T88" s="51">
        <v>0.2</v>
      </c>
      <c r="U88" s="48">
        <v>35.04</v>
      </c>
      <c r="V88" t="s">
        <v>24</v>
      </c>
      <c r="W88">
        <v>4.2699999999999996</v>
      </c>
      <c r="X88" t="s">
        <v>24</v>
      </c>
      <c r="Y88">
        <v>25.619999999999997</v>
      </c>
      <c r="Z88">
        <v>4.8899999999999997</v>
      </c>
      <c r="AA88">
        <v>4.08</v>
      </c>
      <c r="AB88">
        <v>0.2</v>
      </c>
      <c r="AC88">
        <v>24.48</v>
      </c>
    </row>
    <row r="89" spans="1:29" x14ac:dyDescent="0.35">
      <c r="A89" s="43" t="s">
        <v>942</v>
      </c>
      <c r="B89" s="44" t="s">
        <v>152</v>
      </c>
      <c r="C89" s="43" t="s">
        <v>505</v>
      </c>
      <c r="D89" s="43" t="s">
        <v>1054</v>
      </c>
      <c r="E89" s="43">
        <v>613673</v>
      </c>
      <c r="F89" s="43">
        <v>61367</v>
      </c>
      <c r="G89" s="43">
        <v>503</v>
      </c>
      <c r="H89" s="43" t="s">
        <v>381</v>
      </c>
      <c r="I89" s="43" t="s">
        <v>338</v>
      </c>
      <c r="J89" s="43" t="s">
        <v>17</v>
      </c>
      <c r="K89" s="43">
        <v>6</v>
      </c>
      <c r="L89" s="43">
        <v>0.12</v>
      </c>
      <c r="M89" s="43" t="s">
        <v>90</v>
      </c>
      <c r="N89" s="45">
        <v>7.09</v>
      </c>
      <c r="O89" s="45">
        <v>5.91</v>
      </c>
      <c r="P89" s="46">
        <v>0.2</v>
      </c>
      <c r="Q89" s="45">
        <v>35.46</v>
      </c>
      <c r="R89" s="47">
        <v>6.49</v>
      </c>
      <c r="S89" s="47">
        <v>5.43</v>
      </c>
      <c r="T89" s="51">
        <v>0.2</v>
      </c>
      <c r="U89" s="48">
        <v>32.58</v>
      </c>
      <c r="V89" t="s">
        <v>24</v>
      </c>
      <c r="W89">
        <v>4.2699999999999996</v>
      </c>
      <c r="X89" t="s">
        <v>24</v>
      </c>
      <c r="Y89">
        <v>25.619999999999997</v>
      </c>
      <c r="Z89">
        <v>4.8899999999999997</v>
      </c>
      <c r="AA89">
        <v>4.08</v>
      </c>
      <c r="AB89">
        <v>0.2</v>
      </c>
      <c r="AC89">
        <v>24.48</v>
      </c>
    </row>
    <row r="90" spans="1:29" x14ac:dyDescent="0.35">
      <c r="A90" s="43" t="s">
        <v>942</v>
      </c>
      <c r="B90" s="44" t="s">
        <v>152</v>
      </c>
      <c r="C90" s="43" t="s">
        <v>507</v>
      </c>
      <c r="D90" s="43" t="s">
        <v>1055</v>
      </c>
      <c r="E90" s="43">
        <v>613770</v>
      </c>
      <c r="F90" s="43">
        <v>61377</v>
      </c>
      <c r="G90" s="43">
        <v>503</v>
      </c>
      <c r="H90" s="43" t="s">
        <v>381</v>
      </c>
      <c r="I90" s="43" t="s">
        <v>338</v>
      </c>
      <c r="J90" s="43" t="s">
        <v>17</v>
      </c>
      <c r="K90" s="43">
        <v>6</v>
      </c>
      <c r="L90" s="43">
        <v>0.12</v>
      </c>
      <c r="M90" s="43" t="s">
        <v>90</v>
      </c>
      <c r="N90" s="45">
        <v>7.09</v>
      </c>
      <c r="O90" s="45">
        <v>5.91</v>
      </c>
      <c r="P90" s="46">
        <v>0.2</v>
      </c>
      <c r="Q90" s="45">
        <v>35.46</v>
      </c>
      <c r="R90" s="47">
        <v>6.49</v>
      </c>
      <c r="S90" s="47">
        <v>5.43</v>
      </c>
      <c r="T90" s="51">
        <v>0.2</v>
      </c>
      <c r="U90" s="48">
        <v>32.58</v>
      </c>
      <c r="V90" t="s">
        <v>24</v>
      </c>
      <c r="W90">
        <v>4.2699999999999996</v>
      </c>
      <c r="X90" t="s">
        <v>24</v>
      </c>
      <c r="Y90">
        <v>25.619999999999997</v>
      </c>
      <c r="Z90">
        <v>4.8899999999999997</v>
      </c>
      <c r="AA90">
        <v>4.08</v>
      </c>
      <c r="AB90">
        <v>0.2</v>
      </c>
      <c r="AC90">
        <v>24.48</v>
      </c>
    </row>
    <row r="91" spans="1:29" x14ac:dyDescent="0.35">
      <c r="A91" s="43" t="s">
        <v>489</v>
      </c>
      <c r="B91" s="44" t="s">
        <v>155</v>
      </c>
      <c r="C91" s="43" t="s">
        <v>492</v>
      </c>
      <c r="D91" s="43" t="s">
        <v>1056</v>
      </c>
      <c r="E91" s="43">
        <v>619132</v>
      </c>
      <c r="F91" s="43">
        <v>61913</v>
      </c>
      <c r="G91" s="43">
        <v>503</v>
      </c>
      <c r="H91" s="43" t="s">
        <v>381</v>
      </c>
      <c r="I91" s="43" t="s">
        <v>338</v>
      </c>
      <c r="J91" s="43" t="s">
        <v>17</v>
      </c>
      <c r="K91" s="43">
        <v>6</v>
      </c>
      <c r="L91" s="43">
        <v>0.12</v>
      </c>
      <c r="M91" s="43" t="s">
        <v>90</v>
      </c>
      <c r="N91" s="45">
        <v>7.29</v>
      </c>
      <c r="O91" s="45">
        <v>6.1</v>
      </c>
      <c r="P91" s="46">
        <v>0.2</v>
      </c>
      <c r="Q91" s="45">
        <v>36.6</v>
      </c>
      <c r="R91" s="47">
        <v>6.99</v>
      </c>
      <c r="S91" s="47">
        <v>5.84</v>
      </c>
      <c r="T91" s="51">
        <v>0.2</v>
      </c>
      <c r="U91" s="48">
        <v>35.04</v>
      </c>
      <c r="V91" t="s">
        <v>24</v>
      </c>
      <c r="W91">
        <v>4.2699999999999996</v>
      </c>
      <c r="X91" t="s">
        <v>24</v>
      </c>
      <c r="Y91">
        <v>25.619999999999997</v>
      </c>
      <c r="Z91">
        <v>4.8899999999999997</v>
      </c>
      <c r="AA91">
        <v>4.08</v>
      </c>
      <c r="AB91">
        <v>0.2</v>
      </c>
      <c r="AC91">
        <v>24.48</v>
      </c>
    </row>
    <row r="92" spans="1:29" x14ac:dyDescent="0.35">
      <c r="A92" s="43" t="s">
        <v>489</v>
      </c>
      <c r="B92" s="44" t="s">
        <v>155</v>
      </c>
      <c r="C92" s="43" t="s">
        <v>493</v>
      </c>
      <c r="D92" s="43" t="s">
        <v>1057</v>
      </c>
      <c r="E92" s="43">
        <v>637858</v>
      </c>
      <c r="F92" s="43">
        <v>63785</v>
      </c>
      <c r="G92" s="43">
        <v>503</v>
      </c>
      <c r="H92" s="43" t="s">
        <v>381</v>
      </c>
      <c r="I92" s="43" t="s">
        <v>338</v>
      </c>
      <c r="J92" s="43" t="s">
        <v>17</v>
      </c>
      <c r="K92" s="43">
        <v>6</v>
      </c>
      <c r="L92" s="43">
        <v>0.12</v>
      </c>
      <c r="M92" s="43" t="s">
        <v>90</v>
      </c>
      <c r="N92" s="45">
        <v>7.29</v>
      </c>
      <c r="O92" s="45">
        <v>6.1</v>
      </c>
      <c r="P92" s="46">
        <v>0.2</v>
      </c>
      <c r="Q92" s="45">
        <v>36.6</v>
      </c>
      <c r="R92" s="47">
        <v>6.99</v>
      </c>
      <c r="S92" s="47">
        <v>5.84</v>
      </c>
      <c r="T92" s="51">
        <v>0.2</v>
      </c>
      <c r="U92" s="48">
        <v>35.04</v>
      </c>
      <c r="V92" t="s">
        <v>24</v>
      </c>
      <c r="W92">
        <v>4.2699999999999996</v>
      </c>
      <c r="X92" t="s">
        <v>24</v>
      </c>
      <c r="Y92">
        <v>25.619999999999997</v>
      </c>
      <c r="Z92">
        <v>4.8899999999999997</v>
      </c>
      <c r="AA92">
        <v>4.08</v>
      </c>
      <c r="AB92">
        <v>0.2</v>
      </c>
      <c r="AC92">
        <v>24.48</v>
      </c>
    </row>
    <row r="93" spans="1:29" x14ac:dyDescent="0.35">
      <c r="A93" s="43" t="s">
        <v>509</v>
      </c>
      <c r="B93" s="44" t="s">
        <v>154</v>
      </c>
      <c r="C93" s="43" t="s">
        <v>947</v>
      </c>
      <c r="D93" s="43" t="s">
        <v>1058</v>
      </c>
      <c r="E93" s="43">
        <v>669261</v>
      </c>
      <c r="F93" s="43">
        <v>66926</v>
      </c>
      <c r="G93" s="43">
        <v>503</v>
      </c>
      <c r="H93" s="43" t="s">
        <v>381</v>
      </c>
      <c r="I93" s="43" t="s">
        <v>338</v>
      </c>
      <c r="J93" s="43" t="s">
        <v>17</v>
      </c>
      <c r="K93" s="43">
        <v>6</v>
      </c>
      <c r="L93" s="43">
        <v>0.12</v>
      </c>
      <c r="M93" s="43" t="s">
        <v>90</v>
      </c>
      <c r="N93" s="45">
        <v>7.29</v>
      </c>
      <c r="O93" s="45">
        <v>6.1</v>
      </c>
      <c r="P93" s="46">
        <v>0.2</v>
      </c>
      <c r="Q93" s="45">
        <v>36.6</v>
      </c>
      <c r="R93" s="47">
        <v>6.69</v>
      </c>
      <c r="S93" s="47">
        <v>5.6</v>
      </c>
      <c r="T93" s="51">
        <v>0.2</v>
      </c>
      <c r="U93" s="48">
        <v>33.6</v>
      </c>
      <c r="V93" t="s">
        <v>24</v>
      </c>
      <c r="W93">
        <v>4.2699999999999996</v>
      </c>
      <c r="X93" t="s">
        <v>24</v>
      </c>
      <c r="Y93">
        <v>25.619999999999997</v>
      </c>
      <c r="Z93">
        <v>4.8899999999999997</v>
      </c>
      <c r="AA93">
        <v>4.08</v>
      </c>
      <c r="AB93">
        <v>0.2</v>
      </c>
      <c r="AC93">
        <v>24.48</v>
      </c>
    </row>
    <row r="94" spans="1:29" x14ac:dyDescent="0.35">
      <c r="A94" s="43" t="s">
        <v>509</v>
      </c>
      <c r="B94" s="44" t="s">
        <v>154</v>
      </c>
      <c r="C94" s="43" t="s">
        <v>949</v>
      </c>
      <c r="D94" s="43" t="s">
        <v>1059</v>
      </c>
      <c r="E94" s="43">
        <v>669610</v>
      </c>
      <c r="F94" s="43">
        <v>66961</v>
      </c>
      <c r="G94" s="43">
        <v>503</v>
      </c>
      <c r="H94" s="43" t="s">
        <v>381</v>
      </c>
      <c r="I94" s="43" t="s">
        <v>338</v>
      </c>
      <c r="J94" s="43" t="s">
        <v>17</v>
      </c>
      <c r="K94" s="43">
        <v>6</v>
      </c>
      <c r="L94" s="43">
        <v>0.12</v>
      </c>
      <c r="M94" s="43" t="s">
        <v>90</v>
      </c>
      <c r="N94" s="45">
        <v>7.29</v>
      </c>
      <c r="O94" s="45">
        <v>6.1</v>
      </c>
      <c r="P94" s="46">
        <v>0.2</v>
      </c>
      <c r="Q94" s="45">
        <v>36.6</v>
      </c>
      <c r="R94" s="47">
        <v>6.69</v>
      </c>
      <c r="S94" s="47">
        <v>5.6</v>
      </c>
      <c r="T94" s="51">
        <v>0.2</v>
      </c>
      <c r="U94" s="48">
        <v>33.6</v>
      </c>
      <c r="V94" t="s">
        <v>24</v>
      </c>
      <c r="W94">
        <v>207</v>
      </c>
      <c r="X94" t="s">
        <v>24</v>
      </c>
      <c r="Y94">
        <v>207</v>
      </c>
      <c r="Z94">
        <v>248.39</v>
      </c>
      <c r="AA94">
        <v>207</v>
      </c>
      <c r="AB94">
        <v>0.2</v>
      </c>
      <c r="AC94">
        <v>207</v>
      </c>
    </row>
    <row r="95" spans="1:29" x14ac:dyDescent="0.35">
      <c r="A95" s="43" t="s">
        <v>489</v>
      </c>
      <c r="B95" s="44" t="s">
        <v>155</v>
      </c>
      <c r="C95" s="43" t="s">
        <v>495</v>
      </c>
      <c r="D95" s="43" t="s">
        <v>1060</v>
      </c>
      <c r="E95" s="43">
        <v>698008</v>
      </c>
      <c r="F95" s="43">
        <v>69800</v>
      </c>
      <c r="G95" s="43">
        <v>503</v>
      </c>
      <c r="H95" s="43" t="s">
        <v>381</v>
      </c>
      <c r="I95" s="43" t="s">
        <v>338</v>
      </c>
      <c r="J95" s="43" t="s">
        <v>17</v>
      </c>
      <c r="K95" s="43">
        <v>6</v>
      </c>
      <c r="L95" s="43">
        <v>0.12</v>
      </c>
      <c r="M95" s="43" t="s">
        <v>90</v>
      </c>
      <c r="N95" s="45">
        <v>7.29</v>
      </c>
      <c r="O95" s="45">
        <v>6.1</v>
      </c>
      <c r="P95" s="46">
        <v>0.2</v>
      </c>
      <c r="Q95" s="45">
        <v>36.6</v>
      </c>
      <c r="R95" s="47">
        <v>6.99</v>
      </c>
      <c r="S95" s="47">
        <v>5.84</v>
      </c>
      <c r="T95" s="51">
        <v>0.2</v>
      </c>
      <c r="U95" s="48">
        <v>35.04</v>
      </c>
      <c r="V95" t="s">
        <v>24</v>
      </c>
      <c r="W95">
        <v>207</v>
      </c>
      <c r="X95" t="s">
        <v>24</v>
      </c>
      <c r="Y95">
        <v>207</v>
      </c>
      <c r="Z95">
        <v>248.39</v>
      </c>
      <c r="AA95">
        <v>207</v>
      </c>
      <c r="AB95">
        <v>0.2</v>
      </c>
      <c r="AC95">
        <v>207</v>
      </c>
    </row>
    <row r="96" spans="1:29" x14ac:dyDescent="0.35">
      <c r="A96" s="43" t="s">
        <v>403</v>
      </c>
      <c r="B96" s="44" t="s">
        <v>903</v>
      </c>
      <c r="C96" s="43" t="s">
        <v>413</v>
      </c>
      <c r="D96" s="43" t="s">
        <v>1061</v>
      </c>
      <c r="E96" s="43">
        <v>703133</v>
      </c>
      <c r="F96" s="43">
        <v>70313</v>
      </c>
      <c r="G96" s="43">
        <v>503</v>
      </c>
      <c r="H96" s="43" t="s">
        <v>381</v>
      </c>
      <c r="I96" s="43" t="s">
        <v>338</v>
      </c>
      <c r="J96" s="43" t="s">
        <v>17</v>
      </c>
      <c r="K96" s="43">
        <v>6</v>
      </c>
      <c r="L96" s="43">
        <v>0.12</v>
      </c>
      <c r="M96" s="43" t="s">
        <v>90</v>
      </c>
      <c r="N96" s="45">
        <v>7.09</v>
      </c>
      <c r="O96" s="45">
        <v>5.91</v>
      </c>
      <c r="P96" s="46">
        <v>0.2</v>
      </c>
      <c r="Q96" s="45">
        <v>35.46</v>
      </c>
      <c r="R96" s="47">
        <v>6.49</v>
      </c>
      <c r="S96" s="47">
        <v>5.43</v>
      </c>
      <c r="T96" s="51">
        <v>0.2</v>
      </c>
      <c r="U96" s="48">
        <v>32.58</v>
      </c>
      <c r="V96" t="s">
        <v>24</v>
      </c>
      <c r="W96">
        <v>207</v>
      </c>
      <c r="X96" t="s">
        <v>24</v>
      </c>
      <c r="Y96">
        <v>207</v>
      </c>
      <c r="Z96">
        <v>248.39</v>
      </c>
      <c r="AA96">
        <v>207</v>
      </c>
      <c r="AB96">
        <v>0.2</v>
      </c>
      <c r="AC96">
        <v>207</v>
      </c>
    </row>
    <row r="97" spans="1:29" x14ac:dyDescent="0.35">
      <c r="A97" s="43" t="s">
        <v>403</v>
      </c>
      <c r="B97" s="44" t="s">
        <v>903</v>
      </c>
      <c r="C97" s="43" t="s">
        <v>414</v>
      </c>
      <c r="D97" s="43" t="s">
        <v>1062</v>
      </c>
      <c r="E97" s="43">
        <v>703354</v>
      </c>
      <c r="F97" s="43">
        <v>70335</v>
      </c>
      <c r="G97" s="43">
        <v>503</v>
      </c>
      <c r="H97" s="43" t="s">
        <v>381</v>
      </c>
      <c r="I97" s="43" t="s">
        <v>338</v>
      </c>
      <c r="J97" s="43" t="s">
        <v>17</v>
      </c>
      <c r="K97" s="43">
        <v>6</v>
      </c>
      <c r="L97" s="43">
        <v>0.12</v>
      </c>
      <c r="M97" s="43" t="s">
        <v>90</v>
      </c>
      <c r="N97" s="45">
        <v>7.09</v>
      </c>
      <c r="O97" s="45">
        <v>5.91</v>
      </c>
      <c r="P97" s="46">
        <v>0.2</v>
      </c>
      <c r="Q97" s="45">
        <v>35.46</v>
      </c>
      <c r="R97" s="47">
        <v>6.49</v>
      </c>
      <c r="S97" s="47">
        <v>5.43</v>
      </c>
      <c r="T97" s="51">
        <v>0.2</v>
      </c>
      <c r="U97" s="48">
        <v>32.58</v>
      </c>
      <c r="V97" t="s">
        <v>24</v>
      </c>
      <c r="W97">
        <v>207</v>
      </c>
      <c r="X97" t="s">
        <v>24</v>
      </c>
      <c r="Y97">
        <v>207</v>
      </c>
      <c r="Z97">
        <v>248.39</v>
      </c>
      <c r="AA97">
        <v>207</v>
      </c>
      <c r="AB97">
        <v>0.2</v>
      </c>
      <c r="AC97">
        <v>207</v>
      </c>
    </row>
    <row r="98" spans="1:29" x14ac:dyDescent="0.35">
      <c r="A98" s="43" t="s">
        <v>473</v>
      </c>
      <c r="B98" s="44" t="s">
        <v>154</v>
      </c>
      <c r="C98" s="43" t="s">
        <v>474</v>
      </c>
      <c r="D98" s="43" t="s">
        <v>1063</v>
      </c>
      <c r="E98" s="43">
        <v>724009</v>
      </c>
      <c r="F98" s="43">
        <v>72400</v>
      </c>
      <c r="G98" s="43">
        <v>503</v>
      </c>
      <c r="H98" s="43" t="s">
        <v>381</v>
      </c>
      <c r="I98" s="43" t="s">
        <v>338</v>
      </c>
      <c r="J98" s="43" t="s">
        <v>17</v>
      </c>
      <c r="K98" s="43">
        <v>6</v>
      </c>
      <c r="L98" s="43">
        <v>0.12</v>
      </c>
      <c r="M98" s="43" t="s">
        <v>90</v>
      </c>
      <c r="N98" s="45">
        <v>7.29</v>
      </c>
      <c r="O98" s="45">
        <v>6.1</v>
      </c>
      <c r="P98" s="46">
        <v>0.2</v>
      </c>
      <c r="Q98" s="45">
        <v>36.6</v>
      </c>
      <c r="R98" s="47">
        <v>6.69</v>
      </c>
      <c r="S98" s="47">
        <v>5.6</v>
      </c>
      <c r="T98" s="51">
        <v>0.2</v>
      </c>
      <c r="U98" s="48">
        <v>33.6</v>
      </c>
      <c r="V98" t="s">
        <v>24</v>
      </c>
      <c r="W98">
        <v>207</v>
      </c>
      <c r="X98" t="s">
        <v>24</v>
      </c>
      <c r="Y98">
        <v>207</v>
      </c>
      <c r="Z98">
        <v>248.39</v>
      </c>
      <c r="AA98">
        <v>207</v>
      </c>
      <c r="AB98">
        <v>0.2</v>
      </c>
      <c r="AC98">
        <v>207</v>
      </c>
    </row>
    <row r="99" spans="1:29" x14ac:dyDescent="0.35">
      <c r="A99" s="43" t="s">
        <v>473</v>
      </c>
      <c r="B99" s="44" t="s">
        <v>154</v>
      </c>
      <c r="C99" s="43" t="s">
        <v>477</v>
      </c>
      <c r="D99" s="43" t="s">
        <v>1064</v>
      </c>
      <c r="E99" s="43">
        <v>734004</v>
      </c>
      <c r="F99" s="43">
        <v>73400</v>
      </c>
      <c r="G99" s="43">
        <v>503</v>
      </c>
      <c r="H99" s="43" t="s">
        <v>381</v>
      </c>
      <c r="I99" s="43" t="s">
        <v>338</v>
      </c>
      <c r="J99" s="43" t="s">
        <v>17</v>
      </c>
      <c r="K99" s="43">
        <v>6</v>
      </c>
      <c r="L99" s="43">
        <v>0.12</v>
      </c>
      <c r="M99" s="43" t="s">
        <v>90</v>
      </c>
      <c r="N99" s="45">
        <v>7.29</v>
      </c>
      <c r="O99" s="45">
        <v>6.1</v>
      </c>
      <c r="P99" s="46">
        <v>0.2</v>
      </c>
      <c r="Q99" s="45">
        <v>36.6</v>
      </c>
      <c r="R99" s="47">
        <v>6.69</v>
      </c>
      <c r="S99" s="47">
        <v>5.6</v>
      </c>
      <c r="T99" s="51">
        <v>0.2</v>
      </c>
      <c r="U99" s="48">
        <v>33.6</v>
      </c>
      <c r="V99" t="s">
        <v>24</v>
      </c>
      <c r="W99">
        <v>1.8</v>
      </c>
      <c r="X99" t="s">
        <v>24</v>
      </c>
      <c r="Y99">
        <v>27</v>
      </c>
      <c r="Z99">
        <v>1.89</v>
      </c>
      <c r="AA99">
        <v>1.58</v>
      </c>
      <c r="AB99">
        <v>0.2</v>
      </c>
      <c r="AC99">
        <v>23.700000000000003</v>
      </c>
    </row>
    <row r="100" spans="1:29" x14ac:dyDescent="0.35">
      <c r="A100" s="43" t="s">
        <v>509</v>
      </c>
      <c r="B100" s="44" t="s">
        <v>154</v>
      </c>
      <c r="C100" s="43" t="s">
        <v>956</v>
      </c>
      <c r="D100" s="43" t="s">
        <v>1065</v>
      </c>
      <c r="E100" s="43">
        <v>741795</v>
      </c>
      <c r="F100" s="43">
        <v>74179</v>
      </c>
      <c r="G100" s="43">
        <v>503</v>
      </c>
      <c r="H100" s="43" t="s">
        <v>381</v>
      </c>
      <c r="I100" s="43" t="s">
        <v>338</v>
      </c>
      <c r="J100" s="43" t="s">
        <v>17</v>
      </c>
      <c r="K100" s="43">
        <v>6</v>
      </c>
      <c r="L100" s="43">
        <v>0.12</v>
      </c>
      <c r="M100" s="43" t="s">
        <v>90</v>
      </c>
      <c r="N100" s="45">
        <v>7.29</v>
      </c>
      <c r="O100" s="45">
        <v>6.1</v>
      </c>
      <c r="P100" s="46">
        <v>0.2</v>
      </c>
      <c r="Q100" s="45">
        <v>36.6</v>
      </c>
      <c r="R100" s="47">
        <v>6.69</v>
      </c>
      <c r="S100" s="47">
        <v>5.6</v>
      </c>
      <c r="T100" s="51">
        <v>0.2</v>
      </c>
      <c r="U100" s="48">
        <v>33.6</v>
      </c>
      <c r="V100" t="s">
        <v>24</v>
      </c>
      <c r="W100">
        <v>1.8</v>
      </c>
      <c r="X100" t="s">
        <v>24</v>
      </c>
      <c r="Y100">
        <v>27</v>
      </c>
      <c r="Z100">
        <v>1.89</v>
      </c>
      <c r="AA100">
        <v>1.58</v>
      </c>
      <c r="AB100">
        <v>0.2</v>
      </c>
      <c r="AC100">
        <v>23.700000000000003</v>
      </c>
    </row>
    <row r="101" spans="1:29" x14ac:dyDescent="0.35">
      <c r="A101" s="43" t="s">
        <v>403</v>
      </c>
      <c r="B101" s="44" t="s">
        <v>15</v>
      </c>
      <c r="C101" s="43" t="s">
        <v>415</v>
      </c>
      <c r="D101" s="43" t="s">
        <v>1066</v>
      </c>
      <c r="E101" s="43">
        <v>824739</v>
      </c>
      <c r="F101" s="43">
        <v>82473</v>
      </c>
      <c r="G101" s="43">
        <v>503</v>
      </c>
      <c r="H101" s="43" t="s">
        <v>381</v>
      </c>
      <c r="I101" s="43" t="s">
        <v>338</v>
      </c>
      <c r="J101" s="43" t="s">
        <v>17</v>
      </c>
      <c r="K101" s="43">
        <v>6</v>
      </c>
      <c r="L101" s="43">
        <v>0.12</v>
      </c>
      <c r="M101" s="43" t="s">
        <v>90</v>
      </c>
      <c r="N101" s="45">
        <v>7.09</v>
      </c>
      <c r="O101" s="45">
        <v>5.91</v>
      </c>
      <c r="P101" s="46">
        <v>0.2</v>
      </c>
      <c r="Q101" s="45">
        <v>35.46</v>
      </c>
      <c r="R101" s="47">
        <v>6.49</v>
      </c>
      <c r="S101" s="47">
        <v>5.43</v>
      </c>
      <c r="T101" s="51">
        <v>0.2</v>
      </c>
      <c r="U101" s="48">
        <v>32.58</v>
      </c>
      <c r="V101" t="s">
        <v>24</v>
      </c>
      <c r="W101">
        <v>2.19</v>
      </c>
      <c r="X101" t="s">
        <v>24</v>
      </c>
      <c r="Y101">
        <v>26.28</v>
      </c>
      <c r="Z101">
        <v>2.4900000000000002</v>
      </c>
      <c r="AA101">
        <v>2.08</v>
      </c>
      <c r="AB101">
        <v>0.2</v>
      </c>
      <c r="AC101">
        <v>24.96</v>
      </c>
    </row>
    <row r="102" spans="1:29" x14ac:dyDescent="0.35">
      <c r="A102" s="43" t="s">
        <v>403</v>
      </c>
      <c r="B102" s="44" t="s">
        <v>15</v>
      </c>
      <c r="C102" s="43" t="s">
        <v>416</v>
      </c>
      <c r="D102" s="43" t="s">
        <v>1067</v>
      </c>
      <c r="E102" s="43">
        <v>842842</v>
      </c>
      <c r="F102" s="43">
        <v>84284</v>
      </c>
      <c r="G102" s="43">
        <v>503</v>
      </c>
      <c r="H102" s="43" t="s">
        <v>381</v>
      </c>
      <c r="I102" s="43" t="s">
        <v>338</v>
      </c>
      <c r="J102" s="43" t="s">
        <v>17</v>
      </c>
      <c r="K102" s="43">
        <v>6</v>
      </c>
      <c r="L102" s="43">
        <v>0.12</v>
      </c>
      <c r="M102" s="43" t="s">
        <v>90</v>
      </c>
      <c r="N102" s="45">
        <v>7.09</v>
      </c>
      <c r="O102" s="45">
        <v>5.91</v>
      </c>
      <c r="P102" s="46">
        <v>0.2</v>
      </c>
      <c r="Q102" s="45">
        <v>35.46</v>
      </c>
      <c r="R102" s="47">
        <v>6.49</v>
      </c>
      <c r="S102" s="47">
        <v>5.43</v>
      </c>
      <c r="T102" s="51">
        <v>0.2</v>
      </c>
      <c r="U102" s="48">
        <v>32.58</v>
      </c>
      <c r="V102" t="s">
        <v>24</v>
      </c>
      <c r="W102">
        <v>2.08</v>
      </c>
      <c r="X102" t="s">
        <v>24</v>
      </c>
      <c r="Y102">
        <v>24.96</v>
      </c>
      <c r="Z102">
        <v>2.19</v>
      </c>
      <c r="AA102">
        <v>1.83</v>
      </c>
      <c r="AB102">
        <v>0.2</v>
      </c>
      <c r="AC102">
        <v>21.96</v>
      </c>
    </row>
    <row r="103" spans="1:29" x14ac:dyDescent="0.35">
      <c r="A103" s="43" t="s">
        <v>489</v>
      </c>
      <c r="B103" s="44" t="s">
        <v>155</v>
      </c>
      <c r="C103" s="43" t="s">
        <v>496</v>
      </c>
      <c r="D103" s="43" t="s">
        <v>1068</v>
      </c>
      <c r="E103" s="43">
        <v>857890</v>
      </c>
      <c r="F103" s="43">
        <v>85789</v>
      </c>
      <c r="G103" s="43">
        <v>503</v>
      </c>
      <c r="H103" s="43" t="s">
        <v>381</v>
      </c>
      <c r="I103" s="43" t="s">
        <v>338</v>
      </c>
      <c r="J103" s="43" t="s">
        <v>17</v>
      </c>
      <c r="K103" s="43">
        <v>6</v>
      </c>
      <c r="L103" s="43">
        <v>0.12</v>
      </c>
      <c r="M103" s="43" t="s">
        <v>90</v>
      </c>
      <c r="N103" s="45">
        <v>7.29</v>
      </c>
      <c r="O103" s="45">
        <v>6.1</v>
      </c>
      <c r="P103" s="46">
        <v>0.2</v>
      </c>
      <c r="Q103" s="45">
        <v>36.6</v>
      </c>
      <c r="R103" s="47">
        <v>6.99</v>
      </c>
      <c r="S103" s="47">
        <v>5.84</v>
      </c>
      <c r="T103" s="51">
        <v>0.2</v>
      </c>
      <c r="U103" s="48">
        <v>35.04</v>
      </c>
      <c r="V103" t="s">
        <v>24</v>
      </c>
      <c r="W103">
        <v>2.08</v>
      </c>
      <c r="X103" t="s">
        <v>24</v>
      </c>
      <c r="Y103">
        <v>24.96</v>
      </c>
      <c r="Z103">
        <v>2.19</v>
      </c>
      <c r="AA103">
        <v>1.83</v>
      </c>
      <c r="AB103">
        <v>0.2</v>
      </c>
      <c r="AC103">
        <v>21.96</v>
      </c>
    </row>
    <row r="104" spans="1:29" x14ac:dyDescent="0.35">
      <c r="A104" s="43" t="s">
        <v>502</v>
      </c>
      <c r="B104" s="44" t="s">
        <v>155</v>
      </c>
      <c r="C104" s="43" t="s">
        <v>961</v>
      </c>
      <c r="D104" s="43" t="s">
        <v>1069</v>
      </c>
      <c r="E104" s="43">
        <v>878928</v>
      </c>
      <c r="F104" s="43">
        <v>87892</v>
      </c>
      <c r="G104" s="43">
        <v>503</v>
      </c>
      <c r="H104" s="43" t="s">
        <v>381</v>
      </c>
      <c r="I104" s="43" t="s">
        <v>338</v>
      </c>
      <c r="J104" s="43" t="s">
        <v>17</v>
      </c>
      <c r="K104" s="43">
        <v>6</v>
      </c>
      <c r="L104" s="43">
        <v>0.12</v>
      </c>
      <c r="M104" s="43" t="s">
        <v>90</v>
      </c>
      <c r="N104" s="45">
        <v>7.29</v>
      </c>
      <c r="O104" s="45">
        <v>6.1</v>
      </c>
      <c r="P104" s="46">
        <v>0.2</v>
      </c>
      <c r="Q104" s="45">
        <v>36.6</v>
      </c>
      <c r="R104" s="47">
        <v>6.99</v>
      </c>
      <c r="S104" s="47">
        <v>5.84</v>
      </c>
      <c r="T104" s="51">
        <v>0.2</v>
      </c>
      <c r="U104" s="48">
        <v>35.04</v>
      </c>
      <c r="V104" t="s">
        <v>24</v>
      </c>
      <c r="W104">
        <v>2.08</v>
      </c>
      <c r="X104" t="s">
        <v>24</v>
      </c>
      <c r="Y104">
        <v>24.96</v>
      </c>
      <c r="Z104">
        <v>2.19</v>
      </c>
      <c r="AA104">
        <v>1.83</v>
      </c>
      <c r="AB104">
        <v>0.2</v>
      </c>
      <c r="AC104">
        <v>21.96</v>
      </c>
    </row>
    <row r="105" spans="1:29" x14ac:dyDescent="0.35">
      <c r="A105" s="43" t="s">
        <v>403</v>
      </c>
      <c r="B105" s="44" t="s">
        <v>15</v>
      </c>
      <c r="C105" s="43" t="s">
        <v>421</v>
      </c>
      <c r="D105" s="43" t="s">
        <v>1070</v>
      </c>
      <c r="E105" s="43">
        <v>937850</v>
      </c>
      <c r="F105" s="43">
        <v>93785</v>
      </c>
      <c r="G105" s="43">
        <v>503</v>
      </c>
      <c r="H105" s="43" t="s">
        <v>381</v>
      </c>
      <c r="I105" s="43" t="s">
        <v>338</v>
      </c>
      <c r="J105" s="43" t="s">
        <v>17</v>
      </c>
      <c r="K105" s="43">
        <v>6</v>
      </c>
      <c r="L105" s="43">
        <v>0.12</v>
      </c>
      <c r="M105" s="43" t="s">
        <v>90</v>
      </c>
      <c r="N105" s="45">
        <v>7.09</v>
      </c>
      <c r="O105" s="45">
        <v>5.91</v>
      </c>
      <c r="P105" s="46">
        <v>0.2</v>
      </c>
      <c r="Q105" s="45">
        <v>35.46</v>
      </c>
      <c r="R105" s="47">
        <v>6.49</v>
      </c>
      <c r="S105" s="47">
        <v>5.43</v>
      </c>
      <c r="T105" s="51">
        <v>0.2</v>
      </c>
      <c r="U105" s="48">
        <v>32.58</v>
      </c>
      <c r="V105" t="s">
        <v>24</v>
      </c>
      <c r="W105">
        <v>2.66</v>
      </c>
      <c r="X105" t="s">
        <v>24</v>
      </c>
      <c r="Y105">
        <v>31.92</v>
      </c>
      <c r="Z105">
        <v>2.99</v>
      </c>
      <c r="AA105">
        <v>2.4900000000000002</v>
      </c>
      <c r="AB105">
        <v>0.2</v>
      </c>
      <c r="AC105">
        <v>29.880000000000003</v>
      </c>
    </row>
    <row r="106" spans="1:29" x14ac:dyDescent="0.35">
      <c r="A106" s="43" t="s">
        <v>502</v>
      </c>
      <c r="B106" s="44" t="s">
        <v>155</v>
      </c>
      <c r="C106" s="43" t="s">
        <v>964</v>
      </c>
      <c r="D106" s="43" t="s">
        <v>1071</v>
      </c>
      <c r="E106" s="43">
        <v>970751</v>
      </c>
      <c r="F106" s="43">
        <v>97075</v>
      </c>
      <c r="G106" s="43">
        <v>503</v>
      </c>
      <c r="H106" s="43" t="s">
        <v>381</v>
      </c>
      <c r="I106" s="43" t="s">
        <v>338</v>
      </c>
      <c r="J106" s="43" t="s">
        <v>17</v>
      </c>
      <c r="K106" s="43">
        <v>6</v>
      </c>
      <c r="L106" s="43">
        <v>0.12</v>
      </c>
      <c r="M106" s="43" t="s">
        <v>90</v>
      </c>
      <c r="N106" s="45">
        <v>7.29</v>
      </c>
      <c r="O106" s="45">
        <v>6.1</v>
      </c>
      <c r="P106" s="46">
        <v>0.2</v>
      </c>
      <c r="Q106" s="45">
        <v>36.6</v>
      </c>
      <c r="R106" s="47">
        <v>6.99</v>
      </c>
      <c r="S106" s="47">
        <v>5.84</v>
      </c>
      <c r="T106" s="51">
        <v>0.2</v>
      </c>
      <c r="U106" s="48">
        <v>35.04</v>
      </c>
      <c r="V106" t="s">
        <v>24</v>
      </c>
      <c r="W106">
        <v>2.66</v>
      </c>
      <c r="X106" t="s">
        <v>24</v>
      </c>
      <c r="Y106">
        <v>31.92</v>
      </c>
      <c r="Z106">
        <v>2.99</v>
      </c>
      <c r="AA106">
        <v>2.4900000000000002</v>
      </c>
      <c r="AB106">
        <v>0.2</v>
      </c>
      <c r="AC106">
        <v>29.880000000000003</v>
      </c>
    </row>
    <row r="107" spans="1:29" x14ac:dyDescent="0.35">
      <c r="A107" s="43" t="s">
        <v>966</v>
      </c>
      <c r="B107" s="44" t="s">
        <v>154</v>
      </c>
      <c r="C107" s="43" t="s">
        <v>485</v>
      </c>
      <c r="D107" s="43" t="s">
        <v>1072</v>
      </c>
      <c r="E107" s="43">
        <v>987280</v>
      </c>
      <c r="F107" s="43">
        <v>98728</v>
      </c>
      <c r="G107" s="43">
        <v>503</v>
      </c>
      <c r="H107" s="43" t="s">
        <v>381</v>
      </c>
      <c r="I107" s="43" t="s">
        <v>338</v>
      </c>
      <c r="J107" s="43" t="s">
        <v>17</v>
      </c>
      <c r="K107" s="43">
        <v>6</v>
      </c>
      <c r="L107" s="43">
        <v>0.12</v>
      </c>
      <c r="M107" s="43" t="s">
        <v>90</v>
      </c>
      <c r="N107" s="45">
        <v>7.29</v>
      </c>
      <c r="O107" s="45">
        <v>6.1</v>
      </c>
      <c r="P107" s="46">
        <v>0.2</v>
      </c>
      <c r="Q107" s="45">
        <v>36.6</v>
      </c>
      <c r="R107" s="47">
        <v>6.69</v>
      </c>
      <c r="S107" s="47">
        <v>5.6</v>
      </c>
      <c r="T107" s="51">
        <v>0.2</v>
      </c>
      <c r="U107" s="48">
        <v>33.6</v>
      </c>
      <c r="V107" t="s">
        <v>24</v>
      </c>
      <c r="W107">
        <v>2.08</v>
      </c>
      <c r="X107" t="s">
        <v>24</v>
      </c>
      <c r="Y107">
        <v>24.96</v>
      </c>
      <c r="Z107">
        <v>2.19</v>
      </c>
      <c r="AA107">
        <v>1.83</v>
      </c>
      <c r="AB107">
        <v>0.2</v>
      </c>
      <c r="AC107">
        <v>21.96</v>
      </c>
    </row>
    <row r="108" spans="1:29" x14ac:dyDescent="0.35">
      <c r="A108" s="43" t="s">
        <v>942</v>
      </c>
      <c r="B108" s="44" t="s">
        <v>152</v>
      </c>
      <c r="C108" s="43" t="s">
        <v>968</v>
      </c>
      <c r="D108" s="43" t="s">
        <v>1073</v>
      </c>
      <c r="E108" s="43">
        <v>990590</v>
      </c>
      <c r="F108" s="43">
        <v>99059</v>
      </c>
      <c r="G108" s="43">
        <v>503</v>
      </c>
      <c r="H108" s="43" t="s">
        <v>381</v>
      </c>
      <c r="I108" s="43" t="s">
        <v>338</v>
      </c>
      <c r="J108" s="43" t="s">
        <v>17</v>
      </c>
      <c r="K108" s="43">
        <v>6</v>
      </c>
      <c r="L108" s="43">
        <v>0.12</v>
      </c>
      <c r="M108" s="43" t="s">
        <v>90</v>
      </c>
      <c r="N108" s="45">
        <v>7.09</v>
      </c>
      <c r="O108" s="45">
        <v>5.91</v>
      </c>
      <c r="P108" s="46">
        <v>0.2</v>
      </c>
      <c r="Q108" s="45">
        <v>35.46</v>
      </c>
      <c r="R108" s="47">
        <v>6.49</v>
      </c>
      <c r="S108" s="47">
        <v>5.43</v>
      </c>
      <c r="T108" s="51">
        <v>0.2</v>
      </c>
      <c r="U108" s="48">
        <v>32.58</v>
      </c>
      <c r="V108" t="s">
        <v>24</v>
      </c>
      <c r="W108">
        <v>2.08</v>
      </c>
      <c r="X108" t="s">
        <v>24</v>
      </c>
      <c r="Y108">
        <v>24.96</v>
      </c>
      <c r="Z108">
        <v>2.19</v>
      </c>
      <c r="AA108">
        <v>1.83</v>
      </c>
      <c r="AB108">
        <v>0.2</v>
      </c>
      <c r="AC108">
        <v>21.96</v>
      </c>
    </row>
    <row r="109" spans="1:29" x14ac:dyDescent="0.35">
      <c r="A109" s="43" t="s">
        <v>966</v>
      </c>
      <c r="B109" s="44" t="s">
        <v>154</v>
      </c>
      <c r="C109" s="43" t="s">
        <v>970</v>
      </c>
      <c r="D109" s="43" t="s">
        <v>1074</v>
      </c>
      <c r="E109" s="43">
        <v>992453</v>
      </c>
      <c r="F109" s="43">
        <v>99245</v>
      </c>
      <c r="G109" s="43">
        <v>503</v>
      </c>
      <c r="H109" s="43" t="s">
        <v>381</v>
      </c>
      <c r="I109" s="43" t="s">
        <v>338</v>
      </c>
      <c r="J109" s="43" t="s">
        <v>17</v>
      </c>
      <c r="K109" s="43">
        <v>6</v>
      </c>
      <c r="L109" s="43">
        <v>0.12</v>
      </c>
      <c r="M109" s="43" t="s">
        <v>90</v>
      </c>
      <c r="N109" s="45">
        <v>7.29</v>
      </c>
      <c r="O109" s="45">
        <v>6.1</v>
      </c>
      <c r="P109" s="46">
        <v>0.2</v>
      </c>
      <c r="Q109" s="45">
        <v>36.6</v>
      </c>
      <c r="R109" s="47">
        <v>6.69</v>
      </c>
      <c r="S109" s="47">
        <v>5.6</v>
      </c>
      <c r="T109" s="51">
        <v>0.2</v>
      </c>
      <c r="U109" s="48">
        <v>33.6</v>
      </c>
      <c r="V109" t="s">
        <v>24</v>
      </c>
      <c r="W109">
        <v>2.19</v>
      </c>
      <c r="X109" t="s">
        <v>24</v>
      </c>
      <c r="Y109">
        <v>26.28</v>
      </c>
      <c r="Z109">
        <v>2.4900000000000002</v>
      </c>
      <c r="AA109">
        <v>2.08</v>
      </c>
      <c r="AB109">
        <v>0.2</v>
      </c>
      <c r="AC109">
        <v>24.96</v>
      </c>
    </row>
    <row r="110" spans="1:29" x14ac:dyDescent="0.35">
      <c r="A110" s="43" t="s">
        <v>942</v>
      </c>
      <c r="B110" s="44" t="s">
        <v>152</v>
      </c>
      <c r="C110" s="43" t="s">
        <v>972</v>
      </c>
      <c r="D110" s="43" t="s">
        <v>1075</v>
      </c>
      <c r="E110" s="43">
        <v>992461</v>
      </c>
      <c r="F110" s="43">
        <v>99246</v>
      </c>
      <c r="G110" s="43">
        <v>503</v>
      </c>
      <c r="H110" s="43" t="s">
        <v>381</v>
      </c>
      <c r="I110" s="43" t="s">
        <v>338</v>
      </c>
      <c r="J110" s="43" t="s">
        <v>17</v>
      </c>
      <c r="K110" s="43">
        <v>6</v>
      </c>
      <c r="L110" s="43">
        <v>0.12</v>
      </c>
      <c r="M110" s="43" t="s">
        <v>90</v>
      </c>
      <c r="N110" s="45">
        <v>7.09</v>
      </c>
      <c r="O110" s="45">
        <v>5.91</v>
      </c>
      <c r="P110" s="46">
        <v>0.2</v>
      </c>
      <c r="Q110" s="45">
        <v>35.46</v>
      </c>
      <c r="R110" s="47">
        <v>6.49</v>
      </c>
      <c r="S110" s="47">
        <v>5.43</v>
      </c>
      <c r="T110" s="51">
        <v>0.2</v>
      </c>
      <c r="U110" s="48">
        <v>32.58</v>
      </c>
      <c r="V110" t="s">
        <v>24</v>
      </c>
      <c r="W110">
        <v>2.08</v>
      </c>
      <c r="X110" t="s">
        <v>24</v>
      </c>
      <c r="Y110">
        <v>24.96</v>
      </c>
      <c r="Z110">
        <v>2.19</v>
      </c>
      <c r="AA110">
        <v>1.83</v>
      </c>
      <c r="AB110">
        <v>0.2</v>
      </c>
      <c r="AC110">
        <v>21.96</v>
      </c>
    </row>
    <row r="111" spans="1:29" x14ac:dyDescent="0.35">
      <c r="A111" s="43" t="s">
        <v>942</v>
      </c>
      <c r="B111" s="44" t="s">
        <v>152</v>
      </c>
      <c r="C111" s="43" t="s">
        <v>974</v>
      </c>
      <c r="D111" s="43" t="s">
        <v>1076</v>
      </c>
      <c r="E111" s="43">
        <v>995975</v>
      </c>
      <c r="F111" s="43">
        <v>99597</v>
      </c>
      <c r="G111" s="43">
        <v>503</v>
      </c>
      <c r="H111" s="43" t="s">
        <v>381</v>
      </c>
      <c r="I111" s="43" t="s">
        <v>338</v>
      </c>
      <c r="J111" s="43" t="s">
        <v>17</v>
      </c>
      <c r="K111" s="43">
        <v>6</v>
      </c>
      <c r="L111" s="43">
        <v>0.12</v>
      </c>
      <c r="M111" s="43" t="s">
        <v>90</v>
      </c>
      <c r="N111" s="45">
        <v>7.09</v>
      </c>
      <c r="O111" s="45">
        <v>5.91</v>
      </c>
      <c r="P111" s="46">
        <v>0.2</v>
      </c>
      <c r="Q111" s="45">
        <v>35.46</v>
      </c>
      <c r="R111" s="47">
        <v>6.49</v>
      </c>
      <c r="S111" s="47">
        <v>5.43</v>
      </c>
      <c r="T111" s="51">
        <v>0.2</v>
      </c>
      <c r="U111" s="48">
        <v>32.58</v>
      </c>
      <c r="V111" t="s">
        <v>24</v>
      </c>
      <c r="W111">
        <v>2.2799999999999998</v>
      </c>
      <c r="X111" t="s">
        <v>24</v>
      </c>
      <c r="Y111">
        <v>13.68</v>
      </c>
      <c r="Z111">
        <v>2.79</v>
      </c>
      <c r="AA111">
        <v>2.33</v>
      </c>
      <c r="AB111">
        <v>0.2</v>
      </c>
      <c r="AC111">
        <v>13.98</v>
      </c>
    </row>
    <row r="112" spans="1:29" x14ac:dyDescent="0.35">
      <c r="A112" s="43" t="s">
        <v>509</v>
      </c>
      <c r="B112" s="44" t="s">
        <v>154</v>
      </c>
      <c r="C112" s="43" t="s">
        <v>938</v>
      </c>
      <c r="D112" s="43" t="s">
        <v>1077</v>
      </c>
      <c r="E112" s="43">
        <v>996122</v>
      </c>
      <c r="F112" s="43">
        <v>99612</v>
      </c>
      <c r="G112" s="43">
        <v>503</v>
      </c>
      <c r="H112" s="43" t="s">
        <v>381</v>
      </c>
      <c r="I112" s="43" t="s">
        <v>338</v>
      </c>
      <c r="J112" s="43" t="s">
        <v>17</v>
      </c>
      <c r="K112" s="43">
        <v>6</v>
      </c>
      <c r="L112" s="43">
        <v>0.12</v>
      </c>
      <c r="M112" s="43" t="s">
        <v>90</v>
      </c>
      <c r="N112" s="45">
        <v>7.29</v>
      </c>
      <c r="O112" s="45">
        <v>6.1</v>
      </c>
      <c r="P112" s="46">
        <v>0.2</v>
      </c>
      <c r="Q112" s="45">
        <v>36.6</v>
      </c>
      <c r="R112" s="47">
        <v>6.69</v>
      </c>
      <c r="S112" s="47">
        <v>5.6</v>
      </c>
      <c r="T112" s="51">
        <v>0.2</v>
      </c>
      <c r="U112" s="48">
        <v>33.6</v>
      </c>
      <c r="V112" t="s">
        <v>24</v>
      </c>
      <c r="W112">
        <v>3.6</v>
      </c>
      <c r="X112" t="s">
        <v>24</v>
      </c>
      <c r="Y112">
        <v>21.6</v>
      </c>
      <c r="Z112">
        <v>3.79</v>
      </c>
      <c r="AA112">
        <v>3.16</v>
      </c>
      <c r="AB112">
        <v>0.2</v>
      </c>
      <c r="AC112">
        <v>18.96</v>
      </c>
    </row>
    <row r="113" spans="1:29" x14ac:dyDescent="0.35">
      <c r="A113" s="43" t="s">
        <v>942</v>
      </c>
      <c r="B113" s="44" t="s">
        <v>152</v>
      </c>
      <c r="C113" s="43" t="s">
        <v>977</v>
      </c>
      <c r="D113" s="43" t="s">
        <v>1078</v>
      </c>
      <c r="E113" s="43">
        <v>1002520</v>
      </c>
      <c r="F113" s="43">
        <v>100252</v>
      </c>
      <c r="G113" s="43">
        <v>503</v>
      </c>
      <c r="H113" s="43" t="s">
        <v>381</v>
      </c>
      <c r="I113" s="43" t="s">
        <v>338</v>
      </c>
      <c r="J113" s="43" t="s">
        <v>17</v>
      </c>
      <c r="K113" s="43">
        <v>6</v>
      </c>
      <c r="L113" s="43">
        <v>0.12</v>
      </c>
      <c r="M113" s="43" t="s">
        <v>90</v>
      </c>
      <c r="N113" s="45">
        <v>7.09</v>
      </c>
      <c r="O113" s="45">
        <v>5.91</v>
      </c>
      <c r="P113" s="46">
        <v>0.2</v>
      </c>
      <c r="Q113" s="45">
        <v>35.46</v>
      </c>
      <c r="R113" s="47">
        <v>6.49</v>
      </c>
      <c r="S113" s="47">
        <v>5.43</v>
      </c>
      <c r="T113" s="51">
        <v>0.2</v>
      </c>
      <c r="U113" s="48">
        <v>32.58</v>
      </c>
      <c r="V113" t="s">
        <v>24</v>
      </c>
      <c r="W113">
        <v>5.49</v>
      </c>
      <c r="X113" t="s">
        <v>24</v>
      </c>
      <c r="Y113">
        <v>32.94</v>
      </c>
      <c r="Z113">
        <v>6.19</v>
      </c>
      <c r="AA113">
        <v>5.18</v>
      </c>
      <c r="AB113">
        <v>0.2</v>
      </c>
      <c r="AC113">
        <v>31.08</v>
      </c>
    </row>
    <row r="114" spans="1:29" x14ac:dyDescent="0.35">
      <c r="A114" s="43" t="s">
        <v>403</v>
      </c>
      <c r="B114" s="44" t="s">
        <v>15</v>
      </c>
      <c r="C114" s="43" t="s">
        <v>419</v>
      </c>
      <c r="D114" s="43" t="s">
        <v>1079</v>
      </c>
      <c r="E114" s="43">
        <v>1015354</v>
      </c>
      <c r="F114" s="43">
        <v>101535</v>
      </c>
      <c r="G114" s="43">
        <v>503</v>
      </c>
      <c r="H114" s="43" t="s">
        <v>381</v>
      </c>
      <c r="I114" s="43" t="s">
        <v>338</v>
      </c>
      <c r="J114" s="43" t="s">
        <v>17</v>
      </c>
      <c r="K114" s="43">
        <v>6</v>
      </c>
      <c r="L114" s="43">
        <v>0.12</v>
      </c>
      <c r="M114" s="43" t="s">
        <v>90</v>
      </c>
      <c r="N114" s="45">
        <v>7.09</v>
      </c>
      <c r="O114" s="45">
        <v>5.91</v>
      </c>
      <c r="P114" s="46">
        <v>0.2</v>
      </c>
      <c r="Q114" s="45">
        <v>35.46</v>
      </c>
      <c r="R114" s="47">
        <v>6.49</v>
      </c>
      <c r="S114" s="47">
        <v>5.43</v>
      </c>
      <c r="T114" s="51">
        <v>0.2</v>
      </c>
      <c r="U114" s="48">
        <v>32.58</v>
      </c>
      <c r="V114" t="s">
        <v>24</v>
      </c>
      <c r="W114">
        <v>2.2799999999999998</v>
      </c>
      <c r="X114" t="s">
        <v>24</v>
      </c>
      <c r="Y114">
        <v>13.68</v>
      </c>
      <c r="Z114">
        <v>2.79</v>
      </c>
      <c r="AA114">
        <v>2.33</v>
      </c>
      <c r="AB114">
        <v>0.2</v>
      </c>
      <c r="AC114">
        <v>13.98</v>
      </c>
    </row>
    <row r="115" spans="1:29" x14ac:dyDescent="0.35">
      <c r="A115" s="43" t="s">
        <v>473</v>
      </c>
      <c r="B115" s="44" t="s">
        <v>154</v>
      </c>
      <c r="C115" s="43" t="s">
        <v>980</v>
      </c>
      <c r="D115" s="43" t="s">
        <v>1080</v>
      </c>
      <c r="E115" s="43">
        <v>1016261</v>
      </c>
      <c r="F115" s="43">
        <v>101626</v>
      </c>
      <c r="G115" s="43">
        <v>503</v>
      </c>
      <c r="H115" s="43" t="s">
        <v>381</v>
      </c>
      <c r="I115" s="43" t="s">
        <v>338</v>
      </c>
      <c r="J115" s="43" t="s">
        <v>17</v>
      </c>
      <c r="K115" s="43">
        <v>6</v>
      </c>
      <c r="L115" s="43">
        <v>0.12</v>
      </c>
      <c r="M115" s="43" t="s">
        <v>90</v>
      </c>
      <c r="N115" s="45">
        <v>7.29</v>
      </c>
      <c r="O115" s="45">
        <v>6.1</v>
      </c>
      <c r="P115" s="46">
        <v>0.2</v>
      </c>
      <c r="Q115" s="45">
        <v>36.6</v>
      </c>
      <c r="R115" s="47">
        <v>6.69</v>
      </c>
      <c r="S115" s="47">
        <v>5.6</v>
      </c>
      <c r="T115" s="51">
        <v>0.2</v>
      </c>
      <c r="U115" s="48">
        <v>33.6</v>
      </c>
      <c r="V115" t="s">
        <v>24</v>
      </c>
      <c r="W115">
        <v>3.6</v>
      </c>
      <c r="X115" t="s">
        <v>24</v>
      </c>
      <c r="Y115">
        <v>21.6</v>
      </c>
      <c r="Z115">
        <v>3.79</v>
      </c>
      <c r="AA115">
        <v>3.16</v>
      </c>
      <c r="AB115">
        <v>0.2</v>
      </c>
      <c r="AC115">
        <v>18.96</v>
      </c>
    </row>
    <row r="116" spans="1:29" x14ac:dyDescent="0.35">
      <c r="A116" s="43" t="s">
        <v>502</v>
      </c>
      <c r="B116" s="44" t="s">
        <v>155</v>
      </c>
      <c r="C116" s="43" t="s">
        <v>982</v>
      </c>
      <c r="D116" s="43" t="s">
        <v>1081</v>
      </c>
      <c r="E116" s="43">
        <v>1017039</v>
      </c>
      <c r="F116" s="43">
        <v>101703</v>
      </c>
      <c r="G116" s="43">
        <v>503</v>
      </c>
      <c r="H116" s="43" t="s">
        <v>381</v>
      </c>
      <c r="I116" s="43" t="s">
        <v>338</v>
      </c>
      <c r="J116" s="43" t="s">
        <v>17</v>
      </c>
      <c r="K116" s="43">
        <v>6</v>
      </c>
      <c r="L116" s="43">
        <v>0.12</v>
      </c>
      <c r="M116" s="43" t="s">
        <v>90</v>
      </c>
      <c r="N116" s="45">
        <v>7.29</v>
      </c>
      <c r="O116" s="45">
        <v>6.1</v>
      </c>
      <c r="P116" s="46">
        <v>0.2</v>
      </c>
      <c r="Q116" s="45">
        <v>36.6</v>
      </c>
      <c r="R116" s="47">
        <v>6.99</v>
      </c>
      <c r="S116" s="47">
        <v>5.84</v>
      </c>
      <c r="T116" s="51">
        <v>0.2</v>
      </c>
      <c r="U116" s="48">
        <v>35.04</v>
      </c>
      <c r="V116" t="s">
        <v>24</v>
      </c>
      <c r="W116">
        <v>1.42</v>
      </c>
      <c r="X116" t="s">
        <v>24</v>
      </c>
      <c r="Y116">
        <v>17.04</v>
      </c>
      <c r="Z116">
        <v>1.49</v>
      </c>
      <c r="AA116">
        <v>1.24</v>
      </c>
      <c r="AB116">
        <v>0.2</v>
      </c>
      <c r="AC116">
        <v>14.879999999999999</v>
      </c>
    </row>
    <row r="117" spans="1:29" x14ac:dyDescent="0.35">
      <c r="A117" s="43" t="s">
        <v>942</v>
      </c>
      <c r="B117" s="44" t="s">
        <v>152</v>
      </c>
      <c r="C117" s="43" t="s">
        <v>984</v>
      </c>
      <c r="D117" s="43" t="s">
        <v>1082</v>
      </c>
      <c r="E117" s="43">
        <v>1031538</v>
      </c>
      <c r="F117" s="43">
        <v>103153</v>
      </c>
      <c r="G117" s="43">
        <v>503</v>
      </c>
      <c r="H117" s="43" t="s">
        <v>381</v>
      </c>
      <c r="I117" s="43" t="s">
        <v>338</v>
      </c>
      <c r="J117" s="43" t="s">
        <v>17</v>
      </c>
      <c r="K117" s="43">
        <v>6</v>
      </c>
      <c r="L117" s="43">
        <v>0.12</v>
      </c>
      <c r="M117" s="43" t="s">
        <v>90</v>
      </c>
      <c r="N117" s="45">
        <v>7.09</v>
      </c>
      <c r="O117" s="45">
        <v>5.91</v>
      </c>
      <c r="P117" s="46">
        <v>0.2</v>
      </c>
      <c r="Q117" s="45">
        <v>35.46</v>
      </c>
      <c r="R117" s="47">
        <v>6.49</v>
      </c>
      <c r="S117" s="47">
        <v>5.43</v>
      </c>
      <c r="T117" s="51">
        <v>0.2</v>
      </c>
      <c r="U117" s="48">
        <v>32.58</v>
      </c>
      <c r="V117" t="s">
        <v>24</v>
      </c>
      <c r="W117">
        <v>1.42</v>
      </c>
      <c r="X117" t="s">
        <v>24</v>
      </c>
      <c r="Y117">
        <v>17.04</v>
      </c>
      <c r="Z117">
        <v>1.49</v>
      </c>
      <c r="AA117">
        <v>1.24</v>
      </c>
      <c r="AB117">
        <v>0.2</v>
      </c>
      <c r="AC117">
        <v>14.879999999999999</v>
      </c>
    </row>
    <row r="118" spans="1:29" x14ac:dyDescent="0.35">
      <c r="A118" s="43" t="s">
        <v>942</v>
      </c>
      <c r="B118" s="44" t="s">
        <v>152</v>
      </c>
      <c r="C118" s="43" t="s">
        <v>986</v>
      </c>
      <c r="D118" s="43" t="s">
        <v>1083</v>
      </c>
      <c r="E118" s="43">
        <v>1036483</v>
      </c>
      <c r="F118" s="43">
        <v>103648</v>
      </c>
      <c r="G118" s="43">
        <v>503</v>
      </c>
      <c r="H118" s="43" t="s">
        <v>381</v>
      </c>
      <c r="I118" s="43" t="s">
        <v>338</v>
      </c>
      <c r="J118" s="43" t="s">
        <v>17</v>
      </c>
      <c r="K118" s="43">
        <v>6</v>
      </c>
      <c r="L118" s="43">
        <v>0.12</v>
      </c>
      <c r="M118" s="43" t="s">
        <v>90</v>
      </c>
      <c r="N118" s="45">
        <v>7.09</v>
      </c>
      <c r="O118" s="45">
        <v>5.91</v>
      </c>
      <c r="P118" s="46">
        <v>0.2</v>
      </c>
      <c r="Q118" s="45">
        <v>35.46</v>
      </c>
      <c r="R118" s="47">
        <v>6.49</v>
      </c>
      <c r="S118" s="47">
        <v>5.43</v>
      </c>
      <c r="T118" s="51">
        <v>0.2</v>
      </c>
      <c r="U118" s="48">
        <v>32.58</v>
      </c>
      <c r="V118" t="s">
        <v>24</v>
      </c>
      <c r="W118">
        <v>1.42</v>
      </c>
      <c r="X118" t="s">
        <v>24</v>
      </c>
      <c r="Y118">
        <v>17.04</v>
      </c>
      <c r="Z118">
        <v>1.49</v>
      </c>
      <c r="AA118">
        <v>1.24</v>
      </c>
      <c r="AB118">
        <v>0.2</v>
      </c>
      <c r="AC118">
        <v>14.879999999999999</v>
      </c>
    </row>
    <row r="119" spans="1:29" x14ac:dyDescent="0.35">
      <c r="A119" s="43" t="s">
        <v>942</v>
      </c>
      <c r="B119" s="44" t="s">
        <v>152</v>
      </c>
      <c r="C119" s="43" t="s">
        <v>988</v>
      </c>
      <c r="D119" s="43" t="s">
        <v>1084</v>
      </c>
      <c r="E119" s="43">
        <v>1036645</v>
      </c>
      <c r="F119" s="43">
        <v>103664</v>
      </c>
      <c r="G119" s="43">
        <v>503</v>
      </c>
      <c r="H119" s="43" t="s">
        <v>381</v>
      </c>
      <c r="I119" s="43" t="s">
        <v>338</v>
      </c>
      <c r="J119" s="43" t="s">
        <v>17</v>
      </c>
      <c r="K119" s="43">
        <v>6</v>
      </c>
      <c r="L119" s="43">
        <v>0.12</v>
      </c>
      <c r="M119" s="43" t="s">
        <v>90</v>
      </c>
      <c r="N119" s="45">
        <v>7.09</v>
      </c>
      <c r="O119" s="45">
        <v>5.91</v>
      </c>
      <c r="P119" s="46">
        <v>0.2</v>
      </c>
      <c r="Q119" s="45">
        <v>35.46</v>
      </c>
      <c r="R119" s="47">
        <v>6.49</v>
      </c>
      <c r="S119" s="47">
        <v>5.43</v>
      </c>
      <c r="T119" s="51">
        <v>0.2</v>
      </c>
      <c r="U119" s="48">
        <v>32.58</v>
      </c>
      <c r="V119" t="s">
        <v>24</v>
      </c>
      <c r="W119">
        <v>4.82</v>
      </c>
      <c r="X119" t="s">
        <v>24</v>
      </c>
      <c r="Y119">
        <v>28.92</v>
      </c>
      <c r="Z119">
        <v>5.59</v>
      </c>
      <c r="AA119">
        <v>4.66</v>
      </c>
      <c r="AB119">
        <v>0.2</v>
      </c>
      <c r="AC119">
        <v>27.96</v>
      </c>
    </row>
    <row r="120" spans="1:29" x14ac:dyDescent="0.35">
      <c r="A120" s="43" t="s">
        <v>942</v>
      </c>
      <c r="B120" s="44" t="s">
        <v>152</v>
      </c>
      <c r="C120" s="43" t="s">
        <v>990</v>
      </c>
      <c r="D120" s="43" t="s">
        <v>1085</v>
      </c>
      <c r="E120" s="43">
        <v>1036653</v>
      </c>
      <c r="F120" s="43">
        <v>103665</v>
      </c>
      <c r="G120" s="43">
        <v>503</v>
      </c>
      <c r="H120" s="43" t="s">
        <v>381</v>
      </c>
      <c r="I120" s="43" t="s">
        <v>338</v>
      </c>
      <c r="J120" s="43" t="s">
        <v>17</v>
      </c>
      <c r="K120" s="43">
        <v>6</v>
      </c>
      <c r="L120" s="43">
        <v>0.12</v>
      </c>
      <c r="M120" s="43" t="s">
        <v>90</v>
      </c>
      <c r="N120" s="45">
        <v>7.09</v>
      </c>
      <c r="O120" s="45">
        <v>5.91</v>
      </c>
      <c r="P120" s="46">
        <v>0.2</v>
      </c>
      <c r="Q120" s="45">
        <v>35.46</v>
      </c>
      <c r="R120" s="47">
        <v>6.49</v>
      </c>
      <c r="S120" s="47">
        <v>5.43</v>
      </c>
      <c r="T120" s="51">
        <v>0.2</v>
      </c>
      <c r="U120" s="48">
        <v>32.58</v>
      </c>
      <c r="V120" t="s">
        <v>24</v>
      </c>
      <c r="W120">
        <v>5.69</v>
      </c>
      <c r="X120" t="s">
        <v>24</v>
      </c>
      <c r="Y120">
        <v>34.14</v>
      </c>
      <c r="Z120">
        <v>6.29</v>
      </c>
      <c r="AA120">
        <v>5.24</v>
      </c>
      <c r="AB120">
        <v>0.2</v>
      </c>
      <c r="AC120">
        <v>31.44</v>
      </c>
    </row>
    <row r="121" spans="1:29" x14ac:dyDescent="0.35">
      <c r="A121" s="43" t="s">
        <v>942</v>
      </c>
      <c r="B121" s="44" t="s">
        <v>152</v>
      </c>
      <c r="C121" s="43" t="s">
        <v>992</v>
      </c>
      <c r="D121" s="43" t="s">
        <v>1086</v>
      </c>
      <c r="E121" s="43">
        <v>1036661</v>
      </c>
      <c r="F121" s="43">
        <v>103666</v>
      </c>
      <c r="G121" s="43">
        <v>503</v>
      </c>
      <c r="H121" s="43" t="s">
        <v>381</v>
      </c>
      <c r="I121" s="43" t="s">
        <v>338</v>
      </c>
      <c r="J121" s="43" t="s">
        <v>17</v>
      </c>
      <c r="K121" s="43">
        <v>6</v>
      </c>
      <c r="L121" s="43">
        <v>0.12</v>
      </c>
      <c r="M121" s="43" t="s">
        <v>90</v>
      </c>
      <c r="N121" s="45">
        <v>7.09</v>
      </c>
      <c r="O121" s="45">
        <v>5.91</v>
      </c>
      <c r="P121" s="46">
        <v>0.2</v>
      </c>
      <c r="Q121" s="45">
        <v>35.46</v>
      </c>
      <c r="R121" s="47">
        <v>6.49</v>
      </c>
      <c r="S121" s="47">
        <v>5.43</v>
      </c>
      <c r="T121" s="51">
        <v>0.2</v>
      </c>
      <c r="U121" s="48">
        <v>32.58</v>
      </c>
      <c r="V121" t="s">
        <v>24</v>
      </c>
      <c r="W121">
        <v>5.6</v>
      </c>
      <c r="X121" t="s">
        <v>24</v>
      </c>
      <c r="Y121">
        <v>33.599999999999994</v>
      </c>
      <c r="Z121">
        <v>6.59</v>
      </c>
      <c r="AA121">
        <v>5.49</v>
      </c>
      <c r="AB121">
        <v>0.2</v>
      </c>
      <c r="AC121">
        <v>32.94</v>
      </c>
    </row>
    <row r="122" spans="1:29" x14ac:dyDescent="0.35">
      <c r="A122" s="43" t="s">
        <v>473</v>
      </c>
      <c r="B122" s="44" t="s">
        <v>154</v>
      </c>
      <c r="C122" s="43" t="s">
        <v>994</v>
      </c>
      <c r="D122" s="43" t="s">
        <v>1087</v>
      </c>
      <c r="E122" s="43">
        <v>1037544</v>
      </c>
      <c r="F122" s="43">
        <v>103754</v>
      </c>
      <c r="G122" s="43">
        <v>503</v>
      </c>
      <c r="H122" s="43" t="s">
        <v>381</v>
      </c>
      <c r="I122" s="43" t="s">
        <v>338</v>
      </c>
      <c r="J122" s="43" t="s">
        <v>17</v>
      </c>
      <c r="K122" s="43">
        <v>6</v>
      </c>
      <c r="L122" s="43">
        <v>0.12</v>
      </c>
      <c r="M122" s="43" t="s">
        <v>90</v>
      </c>
      <c r="N122" s="45">
        <v>7.29</v>
      </c>
      <c r="O122" s="45">
        <v>6.1</v>
      </c>
      <c r="P122" s="46">
        <v>0.2</v>
      </c>
      <c r="Q122" s="45">
        <v>36.6</v>
      </c>
      <c r="R122" s="47">
        <v>6.69</v>
      </c>
      <c r="S122" s="47">
        <v>5.6</v>
      </c>
      <c r="T122" s="51">
        <v>0.2</v>
      </c>
      <c r="U122" s="48">
        <v>33.6</v>
      </c>
      <c r="V122" t="s">
        <v>24</v>
      </c>
      <c r="W122">
        <v>5.0199999999999996</v>
      </c>
      <c r="X122" t="s">
        <v>24</v>
      </c>
      <c r="Y122">
        <v>30.119999999999997</v>
      </c>
      <c r="Z122">
        <v>5.29</v>
      </c>
      <c r="AA122">
        <v>4.41</v>
      </c>
      <c r="AB122">
        <v>0.2</v>
      </c>
      <c r="AC122">
        <v>26.46</v>
      </c>
    </row>
    <row r="123" spans="1:29" x14ac:dyDescent="0.35">
      <c r="A123" s="43" t="s">
        <v>473</v>
      </c>
      <c r="B123" s="44" t="s">
        <v>154</v>
      </c>
      <c r="C123" s="43" t="s">
        <v>996</v>
      </c>
      <c r="D123" s="43" t="s">
        <v>1088</v>
      </c>
      <c r="E123" s="43">
        <v>1037552</v>
      </c>
      <c r="F123" s="43">
        <v>103755</v>
      </c>
      <c r="G123" s="43">
        <v>503</v>
      </c>
      <c r="H123" s="43" t="s">
        <v>381</v>
      </c>
      <c r="I123" s="43" t="s">
        <v>338</v>
      </c>
      <c r="J123" s="43" t="s">
        <v>17</v>
      </c>
      <c r="K123" s="43">
        <v>6</v>
      </c>
      <c r="L123" s="43">
        <v>0.12</v>
      </c>
      <c r="M123" s="43" t="s">
        <v>90</v>
      </c>
      <c r="N123" s="45">
        <v>7.29</v>
      </c>
      <c r="O123" s="45">
        <v>6.1</v>
      </c>
      <c r="P123" s="46">
        <v>0.2</v>
      </c>
      <c r="Q123" s="45">
        <v>36.6</v>
      </c>
      <c r="R123" s="47">
        <v>6.69</v>
      </c>
      <c r="S123" s="47">
        <v>5.6</v>
      </c>
      <c r="T123" s="51">
        <v>0.2</v>
      </c>
      <c r="U123" s="48">
        <v>33.6</v>
      </c>
      <c r="V123" t="s">
        <v>24</v>
      </c>
      <c r="W123">
        <v>5.6</v>
      </c>
      <c r="X123" t="s">
        <v>24</v>
      </c>
      <c r="Y123">
        <v>33.599999999999994</v>
      </c>
      <c r="Z123">
        <v>6.59</v>
      </c>
      <c r="AA123">
        <v>5.49</v>
      </c>
      <c r="AB123">
        <v>0.2</v>
      </c>
      <c r="AC123">
        <v>32.94</v>
      </c>
    </row>
    <row r="124" spans="1:29" x14ac:dyDescent="0.35">
      <c r="A124" s="43" t="s">
        <v>403</v>
      </c>
      <c r="B124" s="44" t="s">
        <v>15</v>
      </c>
      <c r="C124" s="43" t="s">
        <v>998</v>
      </c>
      <c r="D124" s="43" t="s">
        <v>1089</v>
      </c>
      <c r="E124" s="43">
        <v>1038206</v>
      </c>
      <c r="F124" s="43">
        <v>103820</v>
      </c>
      <c r="G124" s="43">
        <v>503</v>
      </c>
      <c r="H124" s="43" t="s">
        <v>381</v>
      </c>
      <c r="I124" s="43" t="s">
        <v>338</v>
      </c>
      <c r="J124" s="43" t="s">
        <v>17</v>
      </c>
      <c r="K124" s="43">
        <v>6</v>
      </c>
      <c r="L124" s="43">
        <v>0.12</v>
      </c>
      <c r="M124" s="43" t="s">
        <v>90</v>
      </c>
      <c r="N124" s="45">
        <v>7.09</v>
      </c>
      <c r="O124" s="45">
        <v>5.91</v>
      </c>
      <c r="P124" s="46">
        <v>0.2</v>
      </c>
      <c r="Q124" s="45">
        <v>35.46</v>
      </c>
      <c r="R124" s="47">
        <v>6.49</v>
      </c>
      <c r="S124" s="47">
        <v>5.43</v>
      </c>
      <c r="T124" s="51">
        <v>0.2</v>
      </c>
      <c r="U124" s="48">
        <v>32.58</v>
      </c>
      <c r="V124" t="s">
        <v>24</v>
      </c>
      <c r="W124">
        <v>3.8</v>
      </c>
      <c r="X124" t="s">
        <v>24</v>
      </c>
      <c r="Y124">
        <v>22.799999999999997</v>
      </c>
      <c r="Z124">
        <v>4.49</v>
      </c>
      <c r="AA124">
        <v>3.74</v>
      </c>
      <c r="AB124">
        <v>0.2</v>
      </c>
      <c r="AC124">
        <v>22.44</v>
      </c>
    </row>
    <row r="125" spans="1:29" x14ac:dyDescent="0.35">
      <c r="A125" s="43" t="s">
        <v>473</v>
      </c>
      <c r="B125" s="44" t="s">
        <v>154</v>
      </c>
      <c r="C125" s="43" t="s">
        <v>1000</v>
      </c>
      <c r="D125" s="43" t="s">
        <v>1090</v>
      </c>
      <c r="E125" s="43">
        <v>1038834</v>
      </c>
      <c r="F125" s="43">
        <v>103883</v>
      </c>
      <c r="G125" s="43">
        <v>503</v>
      </c>
      <c r="H125" s="43" t="s">
        <v>381</v>
      </c>
      <c r="I125" s="43" t="s">
        <v>338</v>
      </c>
      <c r="J125" s="43" t="s">
        <v>17</v>
      </c>
      <c r="K125" s="43">
        <v>6</v>
      </c>
      <c r="L125" s="43">
        <v>0.12</v>
      </c>
      <c r="M125" s="43" t="s">
        <v>90</v>
      </c>
      <c r="N125" s="45">
        <v>7.29</v>
      </c>
      <c r="O125" s="45">
        <v>6.1</v>
      </c>
      <c r="P125" s="46">
        <v>0.2</v>
      </c>
      <c r="Q125" s="45">
        <v>36.6</v>
      </c>
      <c r="R125" s="47">
        <v>6.69</v>
      </c>
      <c r="S125" s="47">
        <v>5.6</v>
      </c>
      <c r="T125" s="51">
        <v>0.2</v>
      </c>
      <c r="U125" s="48">
        <v>33.6</v>
      </c>
      <c r="V125" t="s">
        <v>24</v>
      </c>
      <c r="W125">
        <v>9.4145000000000003</v>
      </c>
      <c r="X125" t="s">
        <v>24</v>
      </c>
      <c r="Y125">
        <v>56.46</v>
      </c>
      <c r="Z125">
        <v>9.99</v>
      </c>
      <c r="AA125">
        <v>6.4833333333333334</v>
      </c>
      <c r="AB125">
        <v>0.54</v>
      </c>
      <c r="AC125">
        <v>38.880000000000003</v>
      </c>
    </row>
    <row r="126" spans="1:29" x14ac:dyDescent="0.35">
      <c r="A126" s="43" t="s">
        <v>940</v>
      </c>
      <c r="B126" s="44" t="s">
        <v>155</v>
      </c>
      <c r="C126" s="43" t="s">
        <v>1002</v>
      </c>
      <c r="D126" s="43" t="s">
        <v>1091</v>
      </c>
      <c r="E126" s="43">
        <v>1039709</v>
      </c>
      <c r="F126" s="43">
        <v>103970</v>
      </c>
      <c r="G126" s="43">
        <v>503</v>
      </c>
      <c r="H126" s="43" t="s">
        <v>381</v>
      </c>
      <c r="I126" s="43" t="s">
        <v>338</v>
      </c>
      <c r="J126" s="43" t="s">
        <v>17</v>
      </c>
      <c r="K126" s="43">
        <v>6</v>
      </c>
      <c r="L126" s="43">
        <v>0.12</v>
      </c>
      <c r="M126" s="43" t="s">
        <v>90</v>
      </c>
      <c r="N126" s="45">
        <v>7.29</v>
      </c>
      <c r="O126" s="45">
        <v>6.1</v>
      </c>
      <c r="P126" s="46">
        <v>0.2</v>
      </c>
      <c r="Q126" s="45">
        <v>36.6</v>
      </c>
      <c r="R126" s="47">
        <v>6.99</v>
      </c>
      <c r="S126" s="47">
        <v>5.84</v>
      </c>
      <c r="T126" s="51">
        <v>0.2</v>
      </c>
      <c r="U126" s="48">
        <v>35.04</v>
      </c>
      <c r="V126" t="s">
        <v>24</v>
      </c>
      <c r="W126">
        <v>4.2699999999999996</v>
      </c>
      <c r="X126" t="s">
        <v>24</v>
      </c>
      <c r="Y126">
        <v>25.619999999999997</v>
      </c>
      <c r="Z126">
        <v>4.8899999999999997</v>
      </c>
      <c r="AA126">
        <v>4.08</v>
      </c>
      <c r="AB126">
        <v>0.2</v>
      </c>
      <c r="AC126">
        <v>24.48</v>
      </c>
    </row>
    <row r="127" spans="1:29" x14ac:dyDescent="0.35">
      <c r="A127" s="43" t="s">
        <v>940</v>
      </c>
      <c r="B127" s="44" t="s">
        <v>155</v>
      </c>
      <c r="C127" s="43" t="s">
        <v>1004</v>
      </c>
      <c r="D127" s="43" t="s">
        <v>1092</v>
      </c>
      <c r="E127" s="43">
        <v>1040154</v>
      </c>
      <c r="F127" s="43">
        <v>104015</v>
      </c>
      <c r="G127" s="43">
        <v>503</v>
      </c>
      <c r="H127" s="43" t="s">
        <v>381</v>
      </c>
      <c r="I127" s="43" t="s">
        <v>338</v>
      </c>
      <c r="J127" s="43" t="s">
        <v>17</v>
      </c>
      <c r="K127" s="43">
        <v>6</v>
      </c>
      <c r="L127" s="43">
        <v>0.12</v>
      </c>
      <c r="M127" s="43" t="s">
        <v>90</v>
      </c>
      <c r="N127" s="45">
        <v>7.29</v>
      </c>
      <c r="O127" s="45">
        <v>6.1</v>
      </c>
      <c r="P127" s="46">
        <v>0.2</v>
      </c>
      <c r="Q127" s="45">
        <v>36.6</v>
      </c>
      <c r="R127" s="47">
        <v>6.99</v>
      </c>
      <c r="S127" s="47">
        <v>5.84</v>
      </c>
      <c r="T127" s="51">
        <v>0.2</v>
      </c>
      <c r="U127" s="48">
        <v>35.04</v>
      </c>
      <c r="V127" t="s">
        <v>24</v>
      </c>
      <c r="W127">
        <v>4.2699999999999996</v>
      </c>
      <c r="X127" t="s">
        <v>24</v>
      </c>
      <c r="Y127">
        <v>25.619999999999997</v>
      </c>
      <c r="Z127">
        <v>4.8899999999999997</v>
      </c>
      <c r="AA127">
        <v>4.08</v>
      </c>
      <c r="AB127">
        <v>0.2</v>
      </c>
      <c r="AC127">
        <v>24.48</v>
      </c>
    </row>
    <row r="128" spans="1:29" x14ac:dyDescent="0.35">
      <c r="A128" s="43" t="s">
        <v>403</v>
      </c>
      <c r="B128" s="44" t="s">
        <v>903</v>
      </c>
      <c r="C128" s="43" t="s">
        <v>1006</v>
      </c>
      <c r="D128" s="43" t="s">
        <v>1093</v>
      </c>
      <c r="E128" s="43">
        <v>1041479</v>
      </c>
      <c r="F128" s="43">
        <v>104147</v>
      </c>
      <c r="G128" s="43">
        <v>503</v>
      </c>
      <c r="H128" s="43" t="s">
        <v>381</v>
      </c>
      <c r="I128" s="43" t="s">
        <v>338</v>
      </c>
      <c r="J128" s="43" t="s">
        <v>17</v>
      </c>
      <c r="K128" s="43">
        <v>6</v>
      </c>
      <c r="L128" s="43">
        <v>0.12</v>
      </c>
      <c r="M128" s="43" t="s">
        <v>90</v>
      </c>
      <c r="N128" s="45">
        <v>7.09</v>
      </c>
      <c r="O128" s="45">
        <v>5.91</v>
      </c>
      <c r="P128" s="46">
        <v>0.2</v>
      </c>
      <c r="Q128" s="45">
        <v>35.46</v>
      </c>
      <c r="R128" s="47">
        <v>6.49</v>
      </c>
      <c r="S128" s="47">
        <v>5.43</v>
      </c>
      <c r="T128" s="51">
        <v>0.2</v>
      </c>
      <c r="U128" s="48">
        <v>32.58</v>
      </c>
      <c r="V128" t="s">
        <v>24</v>
      </c>
      <c r="W128">
        <v>4.2699999999999996</v>
      </c>
      <c r="X128" t="s">
        <v>24</v>
      </c>
      <c r="Y128">
        <v>25.619999999999997</v>
      </c>
      <c r="Z128">
        <v>4.8899999999999997</v>
      </c>
      <c r="AA128">
        <v>4.08</v>
      </c>
      <c r="AB128">
        <v>0.2</v>
      </c>
      <c r="AC128">
        <v>24.48</v>
      </c>
    </row>
    <row r="129" spans="1:29" x14ac:dyDescent="0.35">
      <c r="A129" s="43" t="s">
        <v>403</v>
      </c>
      <c r="B129" s="44" t="s">
        <v>903</v>
      </c>
      <c r="C129" s="43" t="s">
        <v>1008</v>
      </c>
      <c r="D129" s="43" t="s">
        <v>1094</v>
      </c>
      <c r="E129" s="43">
        <v>1041487</v>
      </c>
      <c r="F129" s="43">
        <v>104148</v>
      </c>
      <c r="G129" s="43">
        <v>503</v>
      </c>
      <c r="H129" s="43" t="s">
        <v>381</v>
      </c>
      <c r="I129" s="43" t="s">
        <v>338</v>
      </c>
      <c r="J129" s="43" t="s">
        <v>17</v>
      </c>
      <c r="K129" s="43">
        <v>6</v>
      </c>
      <c r="L129" s="43">
        <v>0.12</v>
      </c>
      <c r="M129" s="43" t="s">
        <v>90</v>
      </c>
      <c r="N129" s="45">
        <v>7.09</v>
      </c>
      <c r="O129" s="45">
        <v>5.91</v>
      </c>
      <c r="P129" s="46">
        <v>0.2</v>
      </c>
      <c r="Q129" s="45">
        <v>35.46</v>
      </c>
      <c r="R129" s="47">
        <v>6.49</v>
      </c>
      <c r="S129" s="47">
        <v>5.43</v>
      </c>
      <c r="T129" s="51">
        <v>0.2</v>
      </c>
      <c r="U129" s="48">
        <v>32.58</v>
      </c>
      <c r="V129" t="s">
        <v>24</v>
      </c>
      <c r="W129">
        <v>4.2699999999999996</v>
      </c>
      <c r="X129" t="s">
        <v>24</v>
      </c>
      <c r="Y129">
        <v>25.619999999999997</v>
      </c>
      <c r="Z129">
        <v>4.8899999999999997</v>
      </c>
      <c r="AA129">
        <v>4.08</v>
      </c>
      <c r="AB129">
        <v>0.2</v>
      </c>
      <c r="AC129">
        <v>24.48</v>
      </c>
    </row>
    <row r="130" spans="1:29" x14ac:dyDescent="0.35">
      <c r="A130" s="43" t="s">
        <v>403</v>
      </c>
      <c r="B130" s="44" t="s">
        <v>903</v>
      </c>
      <c r="C130" s="43" t="s">
        <v>1010</v>
      </c>
      <c r="D130" s="43" t="s">
        <v>1095</v>
      </c>
      <c r="E130" s="43">
        <v>1042513</v>
      </c>
      <c r="F130" s="43">
        <v>104251</v>
      </c>
      <c r="G130" s="43">
        <v>503</v>
      </c>
      <c r="H130" s="43" t="s">
        <v>381</v>
      </c>
      <c r="I130" s="43" t="s">
        <v>338</v>
      </c>
      <c r="J130" s="43" t="s">
        <v>17</v>
      </c>
      <c r="K130" s="43">
        <v>6</v>
      </c>
      <c r="L130" s="43">
        <v>0.12</v>
      </c>
      <c r="M130" s="43" t="s">
        <v>90</v>
      </c>
      <c r="N130" s="45">
        <v>7.09</v>
      </c>
      <c r="O130" s="45">
        <v>5.91</v>
      </c>
      <c r="P130" s="46">
        <v>0.2</v>
      </c>
      <c r="Q130" s="45">
        <v>35.46</v>
      </c>
      <c r="R130" s="47">
        <v>6.49</v>
      </c>
      <c r="S130" s="47">
        <v>5.43</v>
      </c>
      <c r="T130" s="51">
        <v>0.2</v>
      </c>
      <c r="U130" s="48">
        <v>32.58</v>
      </c>
      <c r="V130" t="s">
        <v>24</v>
      </c>
      <c r="W130">
        <v>4.2699999999999996</v>
      </c>
      <c r="X130" t="s">
        <v>24</v>
      </c>
      <c r="Y130">
        <v>25.619999999999997</v>
      </c>
      <c r="Z130">
        <v>4.8899999999999997</v>
      </c>
      <c r="AA130">
        <v>4.08</v>
      </c>
      <c r="AB130">
        <v>0.2</v>
      </c>
      <c r="AC130">
        <v>24.48</v>
      </c>
    </row>
    <row r="131" spans="1:29" x14ac:dyDescent="0.35">
      <c r="A131" s="43" t="s">
        <v>940</v>
      </c>
      <c r="B131" s="44" t="s">
        <v>155</v>
      </c>
      <c r="C131" s="43" t="s">
        <v>1012</v>
      </c>
      <c r="D131" s="43" t="s">
        <v>1096</v>
      </c>
      <c r="E131" s="43">
        <v>1042564</v>
      </c>
      <c r="F131" s="43">
        <v>104256</v>
      </c>
      <c r="G131" s="43">
        <v>503</v>
      </c>
      <c r="H131" s="43" t="s">
        <v>381</v>
      </c>
      <c r="I131" s="43" t="s">
        <v>338</v>
      </c>
      <c r="J131" s="43" t="s">
        <v>17</v>
      </c>
      <c r="K131" s="43">
        <v>6</v>
      </c>
      <c r="L131" s="43">
        <v>0.12</v>
      </c>
      <c r="M131" s="43" t="s">
        <v>90</v>
      </c>
      <c r="N131" s="45">
        <v>7.29</v>
      </c>
      <c r="O131" s="45">
        <v>6.1</v>
      </c>
      <c r="P131" s="46">
        <v>0.2</v>
      </c>
      <c r="Q131" s="45">
        <v>36.6</v>
      </c>
      <c r="R131" s="47">
        <v>6.99</v>
      </c>
      <c r="S131" s="47">
        <v>5.84</v>
      </c>
      <c r="T131" s="51">
        <v>0.2</v>
      </c>
      <c r="U131" s="48">
        <v>35.04</v>
      </c>
      <c r="V131" t="s">
        <v>24</v>
      </c>
      <c r="W131">
        <v>4.2699999999999996</v>
      </c>
      <c r="X131" t="s">
        <v>24</v>
      </c>
      <c r="Y131">
        <v>25.619999999999997</v>
      </c>
      <c r="Z131">
        <v>4.8899999999999997</v>
      </c>
      <c r="AA131">
        <v>4.08</v>
      </c>
      <c r="AB131">
        <v>0.2</v>
      </c>
      <c r="AC131">
        <v>24.48</v>
      </c>
    </row>
    <row r="132" spans="1:29" x14ac:dyDescent="0.35">
      <c r="A132" s="43" t="s">
        <v>403</v>
      </c>
      <c r="B132" s="44" t="s">
        <v>903</v>
      </c>
      <c r="C132" s="43" t="s">
        <v>1014</v>
      </c>
      <c r="D132" s="43" t="s">
        <v>1097</v>
      </c>
      <c r="E132" s="43">
        <v>1042700</v>
      </c>
      <c r="F132" s="43">
        <v>104270</v>
      </c>
      <c r="G132" s="43">
        <v>503</v>
      </c>
      <c r="H132" s="43" t="s">
        <v>381</v>
      </c>
      <c r="I132" s="43" t="s">
        <v>338</v>
      </c>
      <c r="J132" s="43" t="s">
        <v>17</v>
      </c>
      <c r="K132" s="43">
        <v>6</v>
      </c>
      <c r="L132" s="43">
        <v>0.12</v>
      </c>
      <c r="M132" s="43" t="s">
        <v>90</v>
      </c>
      <c r="N132" s="45">
        <v>7.09</v>
      </c>
      <c r="O132" s="45">
        <v>5.91</v>
      </c>
      <c r="P132" s="46">
        <v>0.2</v>
      </c>
      <c r="Q132" s="45">
        <v>35.46</v>
      </c>
      <c r="R132" s="47">
        <v>6.49</v>
      </c>
      <c r="S132" s="47">
        <v>5.43</v>
      </c>
      <c r="T132" s="51">
        <v>0.2</v>
      </c>
      <c r="U132" s="48">
        <v>32.58</v>
      </c>
      <c r="V132" t="s">
        <v>24</v>
      </c>
      <c r="W132">
        <v>4.2699999999999996</v>
      </c>
      <c r="X132" t="s">
        <v>24</v>
      </c>
      <c r="Y132">
        <v>25.619999999999997</v>
      </c>
      <c r="Z132">
        <v>4.8899999999999997</v>
      </c>
      <c r="AA132">
        <v>4.08</v>
      </c>
      <c r="AB132">
        <v>0.2</v>
      </c>
      <c r="AC132">
        <v>24.48</v>
      </c>
    </row>
    <row r="133" spans="1:29" x14ac:dyDescent="0.35">
      <c r="A133" s="43" t="s">
        <v>940</v>
      </c>
      <c r="B133" s="44" t="s">
        <v>155</v>
      </c>
      <c r="C133" s="43" t="s">
        <v>1016</v>
      </c>
      <c r="D133" s="43" t="s">
        <v>1098</v>
      </c>
      <c r="E133" s="43">
        <v>1042769</v>
      </c>
      <c r="F133" s="43">
        <v>104276</v>
      </c>
      <c r="G133" s="43">
        <v>503</v>
      </c>
      <c r="H133" s="43" t="s">
        <v>381</v>
      </c>
      <c r="I133" s="43" t="s">
        <v>338</v>
      </c>
      <c r="J133" s="43" t="s">
        <v>17</v>
      </c>
      <c r="K133" s="43">
        <v>6</v>
      </c>
      <c r="L133" s="43">
        <v>0.12</v>
      </c>
      <c r="M133" s="43" t="s">
        <v>90</v>
      </c>
      <c r="N133" s="45">
        <v>7.29</v>
      </c>
      <c r="O133" s="45">
        <v>6.1</v>
      </c>
      <c r="P133" s="46">
        <v>0.2</v>
      </c>
      <c r="Q133" s="45">
        <v>36.6</v>
      </c>
      <c r="R133" s="47">
        <v>6.99</v>
      </c>
      <c r="S133" s="47">
        <v>5.84</v>
      </c>
      <c r="T133" s="51">
        <v>0.2</v>
      </c>
      <c r="U133" s="48">
        <v>35.04</v>
      </c>
      <c r="V133" t="s">
        <v>24</v>
      </c>
      <c r="W133">
        <v>7.29</v>
      </c>
      <c r="X133" t="s">
        <v>24</v>
      </c>
      <c r="Y133">
        <v>29.16</v>
      </c>
      <c r="Z133">
        <v>8.69</v>
      </c>
      <c r="AA133">
        <v>7.22</v>
      </c>
      <c r="AB133">
        <v>0.2</v>
      </c>
      <c r="AC133">
        <v>28.88</v>
      </c>
    </row>
    <row r="134" spans="1:29" x14ac:dyDescent="0.35">
      <c r="A134" s="43" t="s">
        <v>502</v>
      </c>
      <c r="B134" s="44" t="s">
        <v>155</v>
      </c>
      <c r="C134" s="43" t="s">
        <v>1018</v>
      </c>
      <c r="D134" s="43" t="s">
        <v>1099</v>
      </c>
      <c r="E134" s="43">
        <v>1042947</v>
      </c>
      <c r="F134" s="43">
        <v>104294</v>
      </c>
      <c r="G134" s="43">
        <v>503</v>
      </c>
      <c r="H134" s="43" t="s">
        <v>381</v>
      </c>
      <c r="I134" s="43" t="s">
        <v>338</v>
      </c>
      <c r="J134" s="43" t="s">
        <v>17</v>
      </c>
      <c r="K134" s="43">
        <v>6</v>
      </c>
      <c r="L134" s="43">
        <v>0.12</v>
      </c>
      <c r="M134" s="43" t="s">
        <v>90</v>
      </c>
      <c r="N134" s="45">
        <v>7.29</v>
      </c>
      <c r="O134" s="45">
        <v>6.1</v>
      </c>
      <c r="P134" s="46">
        <v>0.2</v>
      </c>
      <c r="Q134" s="45">
        <v>36.6</v>
      </c>
      <c r="R134" s="47">
        <v>6.99</v>
      </c>
      <c r="S134" s="47">
        <v>5.84</v>
      </c>
      <c r="T134" s="51">
        <v>0.2</v>
      </c>
      <c r="U134" s="48">
        <v>35.04</v>
      </c>
      <c r="V134" t="s">
        <v>24</v>
      </c>
      <c r="W134">
        <v>7.29</v>
      </c>
      <c r="X134" t="s">
        <v>24</v>
      </c>
      <c r="Y134">
        <v>43.74</v>
      </c>
      <c r="Z134">
        <v>8.69</v>
      </c>
      <c r="AA134">
        <v>7.22</v>
      </c>
      <c r="AB134">
        <v>0.2</v>
      </c>
      <c r="AC134">
        <v>43.32</v>
      </c>
    </row>
    <row r="135" spans="1:29" x14ac:dyDescent="0.35">
      <c r="A135" s="43" t="s">
        <v>966</v>
      </c>
      <c r="B135" s="44" t="s">
        <v>154</v>
      </c>
      <c r="C135" s="43" t="s">
        <v>1020</v>
      </c>
      <c r="D135" s="43" t="s">
        <v>1100</v>
      </c>
      <c r="E135" s="43">
        <v>1120000</v>
      </c>
      <c r="F135" s="43">
        <v>112000</v>
      </c>
      <c r="G135" s="43">
        <v>503</v>
      </c>
      <c r="H135" s="43" t="s">
        <v>381</v>
      </c>
      <c r="I135" s="43" t="s">
        <v>338</v>
      </c>
      <c r="J135" s="43" t="s">
        <v>17</v>
      </c>
      <c r="K135" s="43">
        <v>6</v>
      </c>
      <c r="L135" s="43">
        <v>0.12</v>
      </c>
      <c r="M135" s="43" t="s">
        <v>90</v>
      </c>
      <c r="N135" s="45">
        <v>7.29</v>
      </c>
      <c r="O135" s="45">
        <v>6.1</v>
      </c>
      <c r="P135" s="46">
        <v>0.2</v>
      </c>
      <c r="Q135" s="45">
        <v>36.6</v>
      </c>
      <c r="R135" s="47">
        <v>6.69</v>
      </c>
      <c r="S135" s="47">
        <v>5.6</v>
      </c>
      <c r="T135" s="51">
        <v>0.2</v>
      </c>
      <c r="U135" s="48">
        <v>33.6</v>
      </c>
      <c r="V135" t="s">
        <v>24</v>
      </c>
      <c r="W135">
        <v>7.29</v>
      </c>
      <c r="X135" t="s">
        <v>24</v>
      </c>
      <c r="Y135">
        <v>29.16</v>
      </c>
      <c r="Z135">
        <v>8.69</v>
      </c>
      <c r="AA135">
        <v>7.22</v>
      </c>
      <c r="AB135">
        <v>0.2</v>
      </c>
      <c r="AC135">
        <v>28.88</v>
      </c>
    </row>
    <row r="136" spans="1:29" x14ac:dyDescent="0.35">
      <c r="A136" s="43" t="s">
        <v>940</v>
      </c>
      <c r="B136" s="44" t="s">
        <v>155</v>
      </c>
      <c r="C136" s="43" t="s">
        <v>504</v>
      </c>
      <c r="D136" s="43" t="s">
        <v>1101</v>
      </c>
      <c r="E136" s="43">
        <v>1131001</v>
      </c>
      <c r="F136" s="43">
        <v>113100</v>
      </c>
      <c r="G136" s="43">
        <v>503</v>
      </c>
      <c r="H136" s="43" t="s">
        <v>381</v>
      </c>
      <c r="I136" s="43" t="s">
        <v>338</v>
      </c>
      <c r="J136" s="43" t="s">
        <v>17</v>
      </c>
      <c r="K136" s="43">
        <v>6</v>
      </c>
      <c r="L136" s="43">
        <v>0.12</v>
      </c>
      <c r="M136" s="43" t="s">
        <v>90</v>
      </c>
      <c r="N136" s="45">
        <v>7.29</v>
      </c>
      <c r="O136" s="45">
        <v>6.1</v>
      </c>
      <c r="P136" s="46">
        <v>0.2</v>
      </c>
      <c r="Q136" s="45">
        <v>36.6</v>
      </c>
      <c r="R136" s="47">
        <v>6.99</v>
      </c>
      <c r="S136" s="47">
        <v>5.84</v>
      </c>
      <c r="T136" s="51">
        <v>0.2</v>
      </c>
      <c r="U136" s="48">
        <v>35.04</v>
      </c>
      <c r="V136" t="s">
        <v>24</v>
      </c>
      <c r="W136">
        <v>1.8</v>
      </c>
      <c r="X136" t="s">
        <v>24</v>
      </c>
      <c r="Y136">
        <v>27</v>
      </c>
      <c r="Z136">
        <v>1.89</v>
      </c>
      <c r="AA136">
        <v>1.58</v>
      </c>
      <c r="AB136">
        <v>0.2</v>
      </c>
      <c r="AC136">
        <v>23.700000000000003</v>
      </c>
    </row>
    <row r="137" spans="1:29" x14ac:dyDescent="0.35">
      <c r="A137" s="43" t="s">
        <v>489</v>
      </c>
      <c r="B137" s="44" t="s">
        <v>155</v>
      </c>
      <c r="C137" s="43" t="s">
        <v>497</v>
      </c>
      <c r="D137" s="43" t="s">
        <v>1102</v>
      </c>
      <c r="E137" s="43">
        <v>1320009</v>
      </c>
      <c r="F137" s="43">
        <v>132000</v>
      </c>
      <c r="G137" s="43">
        <v>503</v>
      </c>
      <c r="H137" s="43" t="s">
        <v>381</v>
      </c>
      <c r="I137" s="43" t="s">
        <v>338</v>
      </c>
      <c r="J137" s="43" t="s">
        <v>17</v>
      </c>
      <c r="K137" s="43">
        <v>6</v>
      </c>
      <c r="L137" s="43">
        <v>0.12</v>
      </c>
      <c r="M137" s="43" t="s">
        <v>90</v>
      </c>
      <c r="N137" s="45">
        <v>7.29</v>
      </c>
      <c r="O137" s="45">
        <v>6.1</v>
      </c>
      <c r="P137" s="46">
        <v>0.2</v>
      </c>
      <c r="Q137" s="45">
        <v>36.6</v>
      </c>
      <c r="R137" s="47">
        <v>6.99</v>
      </c>
      <c r="S137" s="47">
        <v>5.84</v>
      </c>
      <c r="T137" s="51">
        <v>0.2</v>
      </c>
      <c r="U137" s="48">
        <v>35.04</v>
      </c>
      <c r="V137" t="s">
        <v>24</v>
      </c>
      <c r="W137">
        <v>2.19</v>
      </c>
      <c r="X137" t="s">
        <v>24</v>
      </c>
      <c r="Y137">
        <v>26.28</v>
      </c>
      <c r="Z137">
        <v>2.4900000000000002</v>
      </c>
      <c r="AA137">
        <v>2.08</v>
      </c>
      <c r="AB137">
        <v>0.2</v>
      </c>
      <c r="AC137">
        <v>24.96</v>
      </c>
    </row>
    <row r="138" spans="1:29" x14ac:dyDescent="0.35">
      <c r="A138" s="43" t="s">
        <v>942</v>
      </c>
      <c r="B138" s="44" t="s">
        <v>152</v>
      </c>
      <c r="C138" s="43" t="s">
        <v>508</v>
      </c>
      <c r="D138" s="43" t="s">
        <v>1103</v>
      </c>
      <c r="E138" s="43">
        <v>1582003</v>
      </c>
      <c r="F138" s="43">
        <v>158200</v>
      </c>
      <c r="G138" s="43">
        <v>503</v>
      </c>
      <c r="H138" s="43" t="s">
        <v>381</v>
      </c>
      <c r="I138" s="43" t="s">
        <v>338</v>
      </c>
      <c r="J138" s="43" t="s">
        <v>17</v>
      </c>
      <c r="K138" s="43">
        <v>6</v>
      </c>
      <c r="L138" s="43">
        <v>0.12</v>
      </c>
      <c r="M138" s="43" t="s">
        <v>90</v>
      </c>
      <c r="N138" s="45">
        <v>7.09</v>
      </c>
      <c r="O138" s="45">
        <v>5.91</v>
      </c>
      <c r="P138" s="46">
        <v>0.2</v>
      </c>
      <c r="Q138" s="45">
        <v>35.46</v>
      </c>
      <c r="R138" s="47">
        <v>6.49</v>
      </c>
      <c r="S138" s="47">
        <v>5.43</v>
      </c>
      <c r="T138" s="51">
        <v>0.2</v>
      </c>
      <c r="U138" s="48">
        <v>32.58</v>
      </c>
      <c r="V138" t="s">
        <v>24</v>
      </c>
      <c r="W138">
        <v>2.08</v>
      </c>
      <c r="X138" t="s">
        <v>24</v>
      </c>
      <c r="Y138">
        <v>24.96</v>
      </c>
      <c r="Z138">
        <v>2.19</v>
      </c>
      <c r="AA138">
        <v>1.83</v>
      </c>
      <c r="AB138">
        <v>0.2</v>
      </c>
      <c r="AC138">
        <v>21.96</v>
      </c>
    </row>
    <row r="139" spans="1:29" x14ac:dyDescent="0.35">
      <c r="A139" s="43" t="s">
        <v>486</v>
      </c>
      <c r="B139" s="44" t="s">
        <v>154</v>
      </c>
      <c r="C139" s="43" t="s">
        <v>1025</v>
      </c>
      <c r="D139" s="43" t="s">
        <v>1104</v>
      </c>
      <c r="E139" s="43">
        <v>1716000</v>
      </c>
      <c r="F139" s="43">
        <v>171600</v>
      </c>
      <c r="G139" s="43">
        <v>503</v>
      </c>
      <c r="H139" s="43" t="s">
        <v>381</v>
      </c>
      <c r="I139" s="43" t="s">
        <v>338</v>
      </c>
      <c r="J139" s="43" t="s">
        <v>17</v>
      </c>
      <c r="K139" s="43">
        <v>6</v>
      </c>
      <c r="L139" s="43">
        <v>0.12</v>
      </c>
      <c r="M139" s="43" t="s">
        <v>90</v>
      </c>
      <c r="N139" s="45">
        <v>7.29</v>
      </c>
      <c r="O139" s="45">
        <v>6.1</v>
      </c>
      <c r="P139" s="46">
        <v>0.2</v>
      </c>
      <c r="Q139" s="45">
        <v>36.6</v>
      </c>
      <c r="R139" s="47">
        <v>6.69</v>
      </c>
      <c r="S139" s="47">
        <v>5.6</v>
      </c>
      <c r="T139" s="51">
        <v>0.2</v>
      </c>
      <c r="U139" s="48">
        <v>33.6</v>
      </c>
      <c r="V139" t="s">
        <v>24</v>
      </c>
      <c r="W139">
        <v>2.08</v>
      </c>
      <c r="X139" t="s">
        <v>24</v>
      </c>
      <c r="Y139">
        <v>24.96</v>
      </c>
      <c r="Z139">
        <v>2.19</v>
      </c>
      <c r="AA139">
        <v>1.83</v>
      </c>
      <c r="AB139">
        <v>0.2</v>
      </c>
      <c r="AC139">
        <v>21.96</v>
      </c>
    </row>
    <row r="140" spans="1:29" x14ac:dyDescent="0.35">
      <c r="A140" s="43" t="s">
        <v>509</v>
      </c>
      <c r="B140" s="44" t="s">
        <v>155</v>
      </c>
      <c r="C140" s="43" t="s">
        <v>512</v>
      </c>
      <c r="D140" s="43" t="s">
        <v>1105</v>
      </c>
      <c r="E140" s="43">
        <v>1863002</v>
      </c>
      <c r="F140" s="43">
        <v>186300</v>
      </c>
      <c r="G140" s="43">
        <v>503</v>
      </c>
      <c r="H140" s="43" t="s">
        <v>381</v>
      </c>
      <c r="I140" s="43" t="s">
        <v>338</v>
      </c>
      <c r="J140" s="43" t="s">
        <v>17</v>
      </c>
      <c r="K140" s="43">
        <v>6</v>
      </c>
      <c r="L140" s="43">
        <v>0.12</v>
      </c>
      <c r="M140" s="43" t="s">
        <v>90</v>
      </c>
      <c r="N140" s="45">
        <v>7.29</v>
      </c>
      <c r="O140" s="45">
        <v>6.1</v>
      </c>
      <c r="P140" s="46">
        <v>0.2</v>
      </c>
      <c r="Q140" s="45">
        <v>36.6</v>
      </c>
      <c r="R140" s="47">
        <v>6.99</v>
      </c>
      <c r="S140" s="47">
        <v>5.84</v>
      </c>
      <c r="T140" s="51">
        <v>0.2</v>
      </c>
      <c r="U140" s="48">
        <v>35.04</v>
      </c>
      <c r="V140" t="s">
        <v>24</v>
      </c>
      <c r="W140">
        <v>2.66</v>
      </c>
      <c r="X140" t="s">
        <v>24</v>
      </c>
      <c r="Y140">
        <v>31.92</v>
      </c>
      <c r="Z140">
        <v>2.99</v>
      </c>
      <c r="AA140">
        <v>2.4900000000000002</v>
      </c>
      <c r="AB140">
        <v>0.2</v>
      </c>
      <c r="AC140">
        <v>29.880000000000003</v>
      </c>
    </row>
    <row r="141" spans="1:29" x14ac:dyDescent="0.35">
      <c r="A141" s="43" t="s">
        <v>403</v>
      </c>
      <c r="B141" s="44" t="s">
        <v>903</v>
      </c>
      <c r="C141" s="43" t="s">
        <v>1028</v>
      </c>
      <c r="D141" s="43" t="s">
        <v>1106</v>
      </c>
      <c r="E141" s="43">
        <v>1043307</v>
      </c>
      <c r="F141" s="43">
        <v>104330</v>
      </c>
      <c r="G141" s="43">
        <v>503</v>
      </c>
      <c r="H141" s="43" t="s">
        <v>381</v>
      </c>
      <c r="I141" s="43" t="s">
        <v>338</v>
      </c>
      <c r="J141" s="43" t="s">
        <v>17</v>
      </c>
      <c r="K141" s="43">
        <v>6</v>
      </c>
      <c r="L141" s="43">
        <v>0.12</v>
      </c>
      <c r="M141" s="43" t="s">
        <v>90</v>
      </c>
      <c r="N141" s="45">
        <v>7.09</v>
      </c>
      <c r="O141" s="45">
        <v>5.91</v>
      </c>
      <c r="P141" s="46">
        <v>0.2</v>
      </c>
      <c r="Q141" s="45">
        <v>35.46</v>
      </c>
      <c r="R141" s="47">
        <v>6.49</v>
      </c>
      <c r="S141" s="47">
        <v>5.43</v>
      </c>
      <c r="T141" s="51">
        <v>0.2</v>
      </c>
      <c r="U141" s="48">
        <v>32.58</v>
      </c>
      <c r="V141" t="s">
        <v>24</v>
      </c>
      <c r="W141">
        <v>2.08</v>
      </c>
      <c r="X141" t="s">
        <v>24</v>
      </c>
      <c r="Y141">
        <v>24.96</v>
      </c>
      <c r="Z141">
        <v>2.19</v>
      </c>
      <c r="AA141">
        <v>1.83</v>
      </c>
      <c r="AB141">
        <v>0.2</v>
      </c>
      <c r="AC141">
        <v>21.96</v>
      </c>
    </row>
    <row r="142" spans="1:29" x14ac:dyDescent="0.35">
      <c r="A142" s="43" t="s">
        <v>403</v>
      </c>
      <c r="B142" s="44" t="s">
        <v>903</v>
      </c>
      <c r="C142" s="43" t="s">
        <v>1030</v>
      </c>
      <c r="D142" s="43" t="s">
        <v>1107</v>
      </c>
      <c r="E142" s="43">
        <v>1043692</v>
      </c>
      <c r="F142" s="43">
        <v>104369</v>
      </c>
      <c r="G142" s="43">
        <v>503</v>
      </c>
      <c r="H142" s="43" t="s">
        <v>381</v>
      </c>
      <c r="I142" s="43" t="s">
        <v>338</v>
      </c>
      <c r="J142" s="43" t="s">
        <v>17</v>
      </c>
      <c r="K142" s="43">
        <v>6</v>
      </c>
      <c r="L142" s="43">
        <v>0.12</v>
      </c>
      <c r="M142" s="43" t="s">
        <v>90</v>
      </c>
      <c r="N142" s="45">
        <v>7.09</v>
      </c>
      <c r="O142" s="45">
        <v>5.91</v>
      </c>
      <c r="P142" s="46">
        <v>0.2</v>
      </c>
      <c r="Q142" s="45">
        <v>35.46</v>
      </c>
      <c r="R142" s="47">
        <v>6.49</v>
      </c>
      <c r="S142" s="47">
        <v>5.43</v>
      </c>
      <c r="T142" s="51">
        <v>0.2</v>
      </c>
      <c r="U142" s="48">
        <v>32.58</v>
      </c>
      <c r="V142" t="s">
        <v>24</v>
      </c>
      <c r="W142">
        <v>2.19</v>
      </c>
      <c r="X142" t="s">
        <v>24</v>
      </c>
      <c r="Y142">
        <v>26.28</v>
      </c>
      <c r="Z142">
        <v>2.4900000000000002</v>
      </c>
      <c r="AA142">
        <v>2.08</v>
      </c>
      <c r="AB142">
        <v>0.2</v>
      </c>
      <c r="AC142">
        <v>24.96</v>
      </c>
    </row>
    <row r="143" spans="1:29" x14ac:dyDescent="0.35">
      <c r="A143" s="43" t="s">
        <v>403</v>
      </c>
      <c r="B143" s="44" t="s">
        <v>903</v>
      </c>
      <c r="C143" s="43" t="s">
        <v>1032</v>
      </c>
      <c r="D143" s="43" t="s">
        <v>1108</v>
      </c>
      <c r="E143" s="43">
        <v>1043897</v>
      </c>
      <c r="F143" s="43">
        <v>104389</v>
      </c>
      <c r="G143" s="43">
        <v>503</v>
      </c>
      <c r="H143" s="43" t="s">
        <v>381</v>
      </c>
      <c r="I143" s="43" t="s">
        <v>338</v>
      </c>
      <c r="J143" s="43" t="s">
        <v>17</v>
      </c>
      <c r="K143" s="43">
        <v>6</v>
      </c>
      <c r="L143" s="43">
        <v>0.12</v>
      </c>
      <c r="M143" s="43" t="s">
        <v>90</v>
      </c>
      <c r="N143" s="45">
        <v>7.09</v>
      </c>
      <c r="O143" s="45">
        <v>5.91</v>
      </c>
      <c r="P143" s="46">
        <v>0.2</v>
      </c>
      <c r="Q143" s="45">
        <v>35.46</v>
      </c>
      <c r="R143" s="47">
        <v>6.49</v>
      </c>
      <c r="S143" s="47">
        <v>5.43</v>
      </c>
      <c r="T143" s="51">
        <v>0.2</v>
      </c>
      <c r="U143" s="48">
        <v>32.58</v>
      </c>
      <c r="V143" t="s">
        <v>24</v>
      </c>
      <c r="W143">
        <v>2.08</v>
      </c>
      <c r="X143" t="s">
        <v>24</v>
      </c>
      <c r="Y143">
        <v>24.96</v>
      </c>
      <c r="Z143">
        <v>2.19</v>
      </c>
      <c r="AA143">
        <v>1.83</v>
      </c>
      <c r="AB143">
        <v>0.2</v>
      </c>
      <c r="AC143">
        <v>21.96</v>
      </c>
    </row>
    <row r="144" spans="1:29" x14ac:dyDescent="0.35">
      <c r="A144" s="43" t="s">
        <v>403</v>
      </c>
      <c r="B144" s="44" t="s">
        <v>903</v>
      </c>
      <c r="C144" s="43" t="s">
        <v>1034</v>
      </c>
      <c r="D144" s="43" t="s">
        <v>1109</v>
      </c>
      <c r="E144" s="43">
        <v>1045342</v>
      </c>
      <c r="F144" s="43">
        <v>104534</v>
      </c>
      <c r="G144" s="43">
        <v>503</v>
      </c>
      <c r="H144" s="43" t="s">
        <v>381</v>
      </c>
      <c r="I144" s="43" t="s">
        <v>338</v>
      </c>
      <c r="J144" s="43" t="s">
        <v>17</v>
      </c>
      <c r="K144" s="43">
        <v>6</v>
      </c>
      <c r="L144" s="43">
        <v>0.12</v>
      </c>
      <c r="M144" s="43" t="s">
        <v>90</v>
      </c>
      <c r="N144" s="45">
        <v>7.09</v>
      </c>
      <c r="O144" s="45">
        <v>5.91</v>
      </c>
      <c r="P144" s="46">
        <v>0.2</v>
      </c>
      <c r="Q144" s="45">
        <v>35.46</v>
      </c>
      <c r="R144" s="47">
        <v>6.49</v>
      </c>
      <c r="S144" s="47">
        <v>5.43</v>
      </c>
      <c r="T144" s="51">
        <v>0.2</v>
      </c>
      <c r="U144" s="48">
        <v>32.58</v>
      </c>
      <c r="V144" t="s">
        <v>24</v>
      </c>
      <c r="W144">
        <v>2.2799999999999998</v>
      </c>
      <c r="X144" t="s">
        <v>24</v>
      </c>
      <c r="Y144">
        <v>13.68</v>
      </c>
      <c r="Z144">
        <v>2.79</v>
      </c>
      <c r="AA144">
        <v>2.33</v>
      </c>
      <c r="AB144">
        <v>0.2</v>
      </c>
      <c r="AC144">
        <v>13.98</v>
      </c>
    </row>
    <row r="145" spans="1:29" x14ac:dyDescent="0.35">
      <c r="A145" s="43" t="s">
        <v>403</v>
      </c>
      <c r="B145" s="44" t="s">
        <v>903</v>
      </c>
      <c r="C145" s="43" t="s">
        <v>1036</v>
      </c>
      <c r="D145" s="43" t="s">
        <v>1110</v>
      </c>
      <c r="E145" s="43">
        <v>1046861</v>
      </c>
      <c r="F145" s="43">
        <v>104686</v>
      </c>
      <c r="G145" s="43">
        <v>503</v>
      </c>
      <c r="H145" s="43" t="s">
        <v>381</v>
      </c>
      <c r="I145" s="43" t="s">
        <v>338</v>
      </c>
      <c r="J145" s="43" t="s">
        <v>17</v>
      </c>
      <c r="K145" s="43">
        <v>6</v>
      </c>
      <c r="L145" s="43">
        <v>0.12</v>
      </c>
      <c r="M145" s="43" t="s">
        <v>90</v>
      </c>
      <c r="N145" s="45">
        <v>7.09</v>
      </c>
      <c r="O145" s="45">
        <v>5.91</v>
      </c>
      <c r="P145" s="46">
        <v>0.2</v>
      </c>
      <c r="Q145" s="45">
        <v>35.46</v>
      </c>
      <c r="R145" s="47">
        <v>6.49</v>
      </c>
      <c r="S145" s="47">
        <v>5.43</v>
      </c>
      <c r="T145" s="51">
        <v>0.2</v>
      </c>
      <c r="U145" s="48">
        <v>32.58</v>
      </c>
      <c r="V145" t="s">
        <v>24</v>
      </c>
      <c r="W145">
        <v>3.6</v>
      </c>
      <c r="X145" t="s">
        <v>24</v>
      </c>
      <c r="Y145">
        <v>21.6</v>
      </c>
      <c r="Z145">
        <v>3.79</v>
      </c>
      <c r="AA145">
        <v>3.16</v>
      </c>
      <c r="AB145">
        <v>0.2</v>
      </c>
      <c r="AC145">
        <v>18.96</v>
      </c>
    </row>
    <row r="146" spans="1:29" x14ac:dyDescent="0.35">
      <c r="A146" s="43" t="s">
        <v>498</v>
      </c>
      <c r="B146" s="44" t="s">
        <v>155</v>
      </c>
      <c r="C146" s="43" t="s">
        <v>499</v>
      </c>
      <c r="D146" s="43" t="s">
        <v>1111</v>
      </c>
      <c r="E146" s="43">
        <v>111</v>
      </c>
      <c r="F146" s="43">
        <v>139</v>
      </c>
      <c r="G146" s="43">
        <v>504</v>
      </c>
      <c r="H146" s="43" t="s">
        <v>382</v>
      </c>
      <c r="I146" s="43" t="s">
        <v>329</v>
      </c>
      <c r="J146" s="43" t="s">
        <v>17</v>
      </c>
      <c r="K146" s="43">
        <v>6</v>
      </c>
      <c r="L146" s="43">
        <v>0.12</v>
      </c>
      <c r="M146" s="43" t="s">
        <v>87</v>
      </c>
      <c r="N146" s="45">
        <v>8.89</v>
      </c>
      <c r="O146" s="45">
        <v>7.43</v>
      </c>
      <c r="P146" s="46">
        <v>0.2</v>
      </c>
      <c r="Q146" s="45">
        <v>44.58</v>
      </c>
      <c r="R146" s="47">
        <v>8.49</v>
      </c>
      <c r="S146" s="47">
        <v>7.08</v>
      </c>
      <c r="T146" s="51">
        <v>0.2</v>
      </c>
      <c r="U146" s="48">
        <v>42.480000000000004</v>
      </c>
      <c r="V146" t="s">
        <v>24</v>
      </c>
      <c r="W146">
        <v>2.2799999999999998</v>
      </c>
      <c r="X146" t="s">
        <v>24</v>
      </c>
      <c r="Y146">
        <v>13.68</v>
      </c>
      <c r="Z146">
        <v>2.79</v>
      </c>
      <c r="AA146">
        <v>2.33</v>
      </c>
      <c r="AB146">
        <v>0.2</v>
      </c>
      <c r="AC146">
        <v>13.98</v>
      </c>
    </row>
    <row r="147" spans="1:29" x14ac:dyDescent="0.35">
      <c r="A147" s="43" t="s">
        <v>498</v>
      </c>
      <c r="B147" s="44" t="s">
        <v>155</v>
      </c>
      <c r="C147" s="43" t="s">
        <v>500</v>
      </c>
      <c r="D147" s="43" t="s">
        <v>1112</v>
      </c>
      <c r="E147" s="43">
        <v>455</v>
      </c>
      <c r="F147" s="43">
        <v>872</v>
      </c>
      <c r="G147" s="43">
        <v>504</v>
      </c>
      <c r="H147" s="43" t="s">
        <v>382</v>
      </c>
      <c r="I147" s="43" t="s">
        <v>329</v>
      </c>
      <c r="J147" s="43" t="s">
        <v>17</v>
      </c>
      <c r="K147" s="43">
        <v>6</v>
      </c>
      <c r="L147" s="43">
        <v>0.12</v>
      </c>
      <c r="M147" s="43" t="s">
        <v>87</v>
      </c>
      <c r="N147" s="45">
        <v>8.89</v>
      </c>
      <c r="O147" s="45">
        <v>7.43</v>
      </c>
      <c r="P147" s="46">
        <v>0.2</v>
      </c>
      <c r="Q147" s="45">
        <v>44.58</v>
      </c>
      <c r="R147" s="47">
        <v>8.49</v>
      </c>
      <c r="S147" s="47">
        <v>7.08</v>
      </c>
      <c r="T147" s="51">
        <v>0.2</v>
      </c>
      <c r="U147" s="48">
        <v>42.480000000000004</v>
      </c>
      <c r="V147" t="s">
        <v>24</v>
      </c>
      <c r="W147">
        <v>1.42</v>
      </c>
      <c r="X147" t="s">
        <v>24</v>
      </c>
      <c r="Y147">
        <v>17.04</v>
      </c>
      <c r="Z147">
        <v>1.49</v>
      </c>
      <c r="AA147">
        <v>1.24</v>
      </c>
      <c r="AB147">
        <v>0.2</v>
      </c>
      <c r="AC147">
        <v>14.879999999999999</v>
      </c>
    </row>
    <row r="148" spans="1:29" x14ac:dyDescent="0.35">
      <c r="A148" s="43" t="s">
        <v>925</v>
      </c>
      <c r="B148" s="44" t="s">
        <v>153</v>
      </c>
      <c r="C148" s="43" t="s">
        <v>422</v>
      </c>
      <c r="D148" s="43" t="s">
        <v>1113</v>
      </c>
      <c r="E148" s="43">
        <v>710</v>
      </c>
      <c r="F148" s="43">
        <v>40</v>
      </c>
      <c r="G148" s="43">
        <v>504</v>
      </c>
      <c r="H148" s="43" t="s">
        <v>382</v>
      </c>
      <c r="I148" s="43" t="s">
        <v>329</v>
      </c>
      <c r="J148" s="43" t="s">
        <v>17</v>
      </c>
      <c r="K148" s="43">
        <v>6</v>
      </c>
      <c r="L148" s="43">
        <v>0.12</v>
      </c>
      <c r="M148" s="43" t="s">
        <v>87</v>
      </c>
      <c r="N148" s="45">
        <v>8.39</v>
      </c>
      <c r="O148" s="45">
        <v>6.97</v>
      </c>
      <c r="P148" s="46">
        <v>0.2</v>
      </c>
      <c r="Q148" s="45">
        <v>41.82</v>
      </c>
      <c r="R148" s="47">
        <v>7.69</v>
      </c>
      <c r="S148" s="47">
        <v>6.41</v>
      </c>
      <c r="T148" s="51">
        <v>0.2</v>
      </c>
      <c r="U148" s="48">
        <v>38.46</v>
      </c>
      <c r="V148" t="s">
        <v>24</v>
      </c>
      <c r="W148">
        <v>1.42</v>
      </c>
      <c r="X148" t="s">
        <v>24</v>
      </c>
      <c r="Y148">
        <v>17.04</v>
      </c>
      <c r="Z148">
        <v>1.49</v>
      </c>
      <c r="AA148">
        <v>1.24</v>
      </c>
      <c r="AB148">
        <v>0.2</v>
      </c>
      <c r="AC148">
        <v>14.879999999999999</v>
      </c>
    </row>
    <row r="149" spans="1:29" x14ac:dyDescent="0.35">
      <c r="A149" s="43" t="s">
        <v>326</v>
      </c>
      <c r="B149" s="44" t="s">
        <v>15</v>
      </c>
      <c r="C149" s="43" t="s">
        <v>327</v>
      </c>
      <c r="D149" s="43" t="s">
        <v>1114</v>
      </c>
      <c r="E149" s="43">
        <v>849</v>
      </c>
      <c r="F149" s="43">
        <v>740</v>
      </c>
      <c r="G149" s="43">
        <v>504</v>
      </c>
      <c r="H149" s="43" t="s">
        <v>382</v>
      </c>
      <c r="I149" s="43" t="s">
        <v>329</v>
      </c>
      <c r="J149" s="43" t="s">
        <v>17</v>
      </c>
      <c r="K149" s="43">
        <v>6</v>
      </c>
      <c r="L149" s="43">
        <v>0.12</v>
      </c>
      <c r="M149" s="43" t="s">
        <v>87</v>
      </c>
      <c r="N149" s="45">
        <v>9.69</v>
      </c>
      <c r="O149" s="45">
        <v>8.07</v>
      </c>
      <c r="P149" s="46">
        <v>0.2</v>
      </c>
      <c r="Q149" s="45">
        <v>48.42</v>
      </c>
      <c r="R149" s="47">
        <v>8.7899999999999991</v>
      </c>
      <c r="S149" s="47">
        <v>7.34</v>
      </c>
      <c r="T149" s="51">
        <v>0.2</v>
      </c>
      <c r="U149" s="48">
        <v>44.04</v>
      </c>
      <c r="V149" t="s">
        <v>24</v>
      </c>
      <c r="W149">
        <v>4.82</v>
      </c>
      <c r="X149" t="s">
        <v>24</v>
      </c>
      <c r="Y149">
        <v>28.92</v>
      </c>
      <c r="Z149">
        <v>5.59</v>
      </c>
      <c r="AA149">
        <v>4.66</v>
      </c>
      <c r="AB149">
        <v>0.2</v>
      </c>
      <c r="AC149">
        <v>27.96</v>
      </c>
    </row>
    <row r="150" spans="1:29" x14ac:dyDescent="0.35">
      <c r="A150" s="43" t="s">
        <v>489</v>
      </c>
      <c r="B150" s="44" t="s">
        <v>155</v>
      </c>
      <c r="C150" s="43" t="s">
        <v>490</v>
      </c>
      <c r="D150" s="43" t="s">
        <v>1115</v>
      </c>
      <c r="E150" s="43">
        <v>107000</v>
      </c>
      <c r="F150" s="43">
        <v>10700</v>
      </c>
      <c r="G150" s="43">
        <v>504</v>
      </c>
      <c r="H150" s="43" t="s">
        <v>382</v>
      </c>
      <c r="I150" s="43" t="s">
        <v>329</v>
      </c>
      <c r="J150" s="43" t="s">
        <v>17</v>
      </c>
      <c r="K150" s="43">
        <v>6</v>
      </c>
      <c r="L150" s="43">
        <v>0.12</v>
      </c>
      <c r="M150" s="43" t="s">
        <v>87</v>
      </c>
      <c r="N150" s="45">
        <v>8.89</v>
      </c>
      <c r="O150" s="45">
        <v>7.43</v>
      </c>
      <c r="P150" s="46">
        <v>0.2</v>
      </c>
      <c r="Q150" s="45">
        <v>44.58</v>
      </c>
      <c r="R150" s="47">
        <v>8.49</v>
      </c>
      <c r="S150" s="47">
        <v>7.08</v>
      </c>
      <c r="T150" s="51">
        <v>0.2</v>
      </c>
      <c r="U150" s="48">
        <v>42.480000000000004</v>
      </c>
      <c r="V150" t="s">
        <v>24</v>
      </c>
      <c r="W150">
        <v>5.69</v>
      </c>
      <c r="X150" t="s">
        <v>24</v>
      </c>
      <c r="Y150">
        <v>34.14</v>
      </c>
      <c r="Z150">
        <v>6.29</v>
      </c>
      <c r="AA150">
        <v>5.24</v>
      </c>
      <c r="AB150">
        <v>0.2</v>
      </c>
      <c r="AC150">
        <v>31.44</v>
      </c>
    </row>
    <row r="151" spans="1:29" x14ac:dyDescent="0.35">
      <c r="A151" s="43" t="s">
        <v>509</v>
      </c>
      <c r="B151" s="44" t="s">
        <v>155</v>
      </c>
      <c r="C151" s="43" t="s">
        <v>510</v>
      </c>
      <c r="D151" s="43" t="s">
        <v>1116</v>
      </c>
      <c r="E151" s="43">
        <v>295370</v>
      </c>
      <c r="F151" s="43">
        <v>29537</v>
      </c>
      <c r="G151" s="43">
        <v>504</v>
      </c>
      <c r="H151" s="43" t="s">
        <v>382</v>
      </c>
      <c r="I151" s="43" t="s">
        <v>329</v>
      </c>
      <c r="J151" s="43" t="s">
        <v>17</v>
      </c>
      <c r="K151" s="43">
        <v>6</v>
      </c>
      <c r="L151" s="43">
        <v>0.12</v>
      </c>
      <c r="M151" s="43" t="s">
        <v>87</v>
      </c>
      <c r="N151" s="45">
        <v>8.89</v>
      </c>
      <c r="O151" s="45">
        <v>7.43</v>
      </c>
      <c r="P151" s="46">
        <v>0.2</v>
      </c>
      <c r="Q151" s="45">
        <v>44.58</v>
      </c>
      <c r="R151" s="47">
        <v>8.49</v>
      </c>
      <c r="S151" s="47">
        <v>7.08</v>
      </c>
      <c r="T151" s="51">
        <v>0.2</v>
      </c>
      <c r="U151" s="48">
        <v>42.480000000000004</v>
      </c>
      <c r="V151" t="s">
        <v>24</v>
      </c>
      <c r="W151">
        <v>5.6</v>
      </c>
      <c r="X151" t="s">
        <v>24</v>
      </c>
      <c r="Y151">
        <v>33.599999999999994</v>
      </c>
      <c r="Z151">
        <v>6.59</v>
      </c>
      <c r="AA151">
        <v>5.49</v>
      </c>
      <c r="AB151">
        <v>0.2</v>
      </c>
      <c r="AC151">
        <v>32.94</v>
      </c>
    </row>
    <row r="152" spans="1:29" x14ac:dyDescent="0.35">
      <c r="A152" s="43" t="s">
        <v>502</v>
      </c>
      <c r="B152" s="44" t="s">
        <v>155</v>
      </c>
      <c r="C152" s="43" t="s">
        <v>930</v>
      </c>
      <c r="D152" s="43" t="s">
        <v>1117</v>
      </c>
      <c r="E152" s="43">
        <v>323527</v>
      </c>
      <c r="F152" s="43">
        <v>32352</v>
      </c>
      <c r="G152" s="43">
        <v>504</v>
      </c>
      <c r="H152" s="43" t="s">
        <v>382</v>
      </c>
      <c r="I152" s="43" t="s">
        <v>329</v>
      </c>
      <c r="J152" s="43" t="s">
        <v>17</v>
      </c>
      <c r="K152" s="43">
        <v>6</v>
      </c>
      <c r="L152" s="43">
        <v>0.12</v>
      </c>
      <c r="M152" s="43" t="s">
        <v>87</v>
      </c>
      <c r="N152" s="45">
        <v>8.89</v>
      </c>
      <c r="O152" s="45">
        <v>7.43</v>
      </c>
      <c r="P152" s="46">
        <v>0.2</v>
      </c>
      <c r="Q152" s="45">
        <v>44.58</v>
      </c>
      <c r="R152" s="47">
        <v>8.49</v>
      </c>
      <c r="S152" s="47">
        <v>7.08</v>
      </c>
      <c r="T152" s="51">
        <v>0.2</v>
      </c>
      <c r="U152" s="48">
        <v>42.480000000000004</v>
      </c>
      <c r="V152" t="s">
        <v>24</v>
      </c>
      <c r="W152">
        <v>5.0199999999999996</v>
      </c>
      <c r="X152" t="s">
        <v>24</v>
      </c>
      <c r="Y152">
        <v>30.119999999999997</v>
      </c>
      <c r="Z152">
        <v>5.29</v>
      </c>
      <c r="AA152">
        <v>4.41</v>
      </c>
      <c r="AB152">
        <v>0.2</v>
      </c>
      <c r="AC152">
        <v>26.46</v>
      </c>
    </row>
    <row r="153" spans="1:29" x14ac:dyDescent="0.35">
      <c r="A153" s="43" t="s">
        <v>489</v>
      </c>
      <c r="B153" s="44" t="s">
        <v>155</v>
      </c>
      <c r="C153" s="43" t="s">
        <v>491</v>
      </c>
      <c r="D153" s="43" t="s">
        <v>1118</v>
      </c>
      <c r="E153" s="43">
        <v>360384</v>
      </c>
      <c r="F153" s="43">
        <v>36038</v>
      </c>
      <c r="G153" s="43">
        <v>504</v>
      </c>
      <c r="H153" s="43" t="s">
        <v>382</v>
      </c>
      <c r="I153" s="43" t="s">
        <v>329</v>
      </c>
      <c r="J153" s="43" t="s">
        <v>17</v>
      </c>
      <c r="K153" s="43">
        <v>6</v>
      </c>
      <c r="L153" s="43">
        <v>0.12</v>
      </c>
      <c r="M153" s="43" t="s">
        <v>87</v>
      </c>
      <c r="N153" s="45">
        <v>8.89</v>
      </c>
      <c r="O153" s="45">
        <v>7.43</v>
      </c>
      <c r="P153" s="46">
        <v>0.2</v>
      </c>
      <c r="Q153" s="45">
        <v>44.58</v>
      </c>
      <c r="R153" s="47">
        <v>8.49</v>
      </c>
      <c r="S153" s="47">
        <v>7.08</v>
      </c>
      <c r="T153" s="51">
        <v>0.2</v>
      </c>
      <c r="U153" s="48">
        <v>42.480000000000004</v>
      </c>
      <c r="V153" t="s">
        <v>24</v>
      </c>
      <c r="W153">
        <v>5.6</v>
      </c>
      <c r="X153" t="s">
        <v>24</v>
      </c>
      <c r="Y153">
        <v>33.599999999999994</v>
      </c>
      <c r="Z153">
        <v>6.59</v>
      </c>
      <c r="AA153">
        <v>5.49</v>
      </c>
      <c r="AB153">
        <v>0.2</v>
      </c>
      <c r="AC153">
        <v>32.94</v>
      </c>
    </row>
    <row r="154" spans="1:29" x14ac:dyDescent="0.35">
      <c r="A154" s="43" t="s">
        <v>403</v>
      </c>
      <c r="B154" s="44" t="s">
        <v>903</v>
      </c>
      <c r="C154" s="43" t="s">
        <v>404</v>
      </c>
      <c r="D154" s="43" t="s">
        <v>1119</v>
      </c>
      <c r="E154" s="43">
        <v>376469</v>
      </c>
      <c r="F154" s="43">
        <v>37646</v>
      </c>
      <c r="G154" s="43">
        <v>504</v>
      </c>
      <c r="H154" s="43" t="s">
        <v>382</v>
      </c>
      <c r="I154" s="43" t="s">
        <v>329</v>
      </c>
      <c r="J154" s="43" t="s">
        <v>17</v>
      </c>
      <c r="K154" s="43">
        <v>6</v>
      </c>
      <c r="L154" s="43">
        <v>0.12</v>
      </c>
      <c r="M154" s="43" t="s">
        <v>87</v>
      </c>
      <c r="N154" s="45">
        <v>9.69</v>
      </c>
      <c r="O154" s="45">
        <v>8.07</v>
      </c>
      <c r="P154" s="46">
        <v>0.2</v>
      </c>
      <c r="Q154" s="45">
        <v>48.42</v>
      </c>
      <c r="R154" s="47">
        <v>8.7899999999999991</v>
      </c>
      <c r="S154" s="47">
        <v>7.34</v>
      </c>
      <c r="T154" s="51">
        <v>0.2</v>
      </c>
      <c r="U154" s="48">
        <v>44.04</v>
      </c>
      <c r="V154" t="s">
        <v>24</v>
      </c>
      <c r="W154">
        <v>3.8</v>
      </c>
      <c r="X154" t="s">
        <v>24</v>
      </c>
      <c r="Y154">
        <v>22.799999999999997</v>
      </c>
      <c r="Z154">
        <v>4.49</v>
      </c>
      <c r="AA154">
        <v>3.74</v>
      </c>
      <c r="AB154">
        <v>0.2</v>
      </c>
      <c r="AC154">
        <v>22.44</v>
      </c>
    </row>
    <row r="155" spans="1:29" x14ac:dyDescent="0.35">
      <c r="A155" s="43" t="s">
        <v>403</v>
      </c>
      <c r="B155" s="44" t="s">
        <v>15</v>
      </c>
      <c r="C155" s="43" t="s">
        <v>412</v>
      </c>
      <c r="D155" s="43" t="s">
        <v>1120</v>
      </c>
      <c r="E155" s="43">
        <v>495352</v>
      </c>
      <c r="F155" s="43">
        <v>49535</v>
      </c>
      <c r="G155" s="43">
        <v>504</v>
      </c>
      <c r="H155" s="43" t="s">
        <v>382</v>
      </c>
      <c r="I155" s="43" t="s">
        <v>329</v>
      </c>
      <c r="J155" s="43" t="s">
        <v>17</v>
      </c>
      <c r="K155" s="43">
        <v>6</v>
      </c>
      <c r="L155" s="43">
        <v>0.12</v>
      </c>
      <c r="M155" s="43" t="s">
        <v>87</v>
      </c>
      <c r="N155" s="45">
        <v>9.69</v>
      </c>
      <c r="O155" s="45">
        <v>8.07</v>
      </c>
      <c r="P155" s="46">
        <v>0.2</v>
      </c>
      <c r="Q155" s="45">
        <v>48.42</v>
      </c>
      <c r="R155" s="47">
        <v>8.7899999999999991</v>
      </c>
      <c r="S155" s="47">
        <v>7.34</v>
      </c>
      <c r="T155" s="51">
        <v>0.2</v>
      </c>
      <c r="U155" s="48">
        <v>44.04</v>
      </c>
      <c r="V155" t="s">
        <v>24</v>
      </c>
      <c r="W155">
        <v>9.4145000000000003</v>
      </c>
      <c r="X155" t="s">
        <v>24</v>
      </c>
      <c r="Y155">
        <v>56.46</v>
      </c>
      <c r="Z155">
        <v>9.99</v>
      </c>
      <c r="AA155">
        <v>6.4833333333333334</v>
      </c>
      <c r="AB155">
        <v>0.54</v>
      </c>
      <c r="AC155">
        <v>38.880000000000003</v>
      </c>
    </row>
    <row r="156" spans="1:29" x14ac:dyDescent="0.35">
      <c r="A156" s="43" t="s">
        <v>486</v>
      </c>
      <c r="B156" s="44" t="s">
        <v>154</v>
      </c>
      <c r="C156" s="43" t="s">
        <v>487</v>
      </c>
      <c r="D156" s="43" t="s">
        <v>1121</v>
      </c>
      <c r="E156" s="43">
        <v>542644</v>
      </c>
      <c r="F156" s="43">
        <v>54264</v>
      </c>
      <c r="G156" s="43">
        <v>504</v>
      </c>
      <c r="H156" s="43" t="s">
        <v>382</v>
      </c>
      <c r="I156" s="43" t="s">
        <v>329</v>
      </c>
      <c r="J156" s="43" t="s">
        <v>17</v>
      </c>
      <c r="K156" s="43">
        <v>6</v>
      </c>
      <c r="L156" s="43">
        <v>0.12</v>
      </c>
      <c r="M156" s="43" t="s">
        <v>87</v>
      </c>
      <c r="N156" s="45">
        <v>8.39</v>
      </c>
      <c r="O156" s="45">
        <v>6.97</v>
      </c>
      <c r="P156" s="46">
        <v>0.2</v>
      </c>
      <c r="Q156" s="45">
        <v>41.82</v>
      </c>
      <c r="R156" s="47">
        <v>7.69</v>
      </c>
      <c r="S156" s="47">
        <v>6.41</v>
      </c>
      <c r="T156" s="51">
        <v>0.2</v>
      </c>
      <c r="U156" s="48">
        <v>38.46</v>
      </c>
      <c r="V156" t="s">
        <v>24</v>
      </c>
      <c r="W156">
        <v>4.2699999999999996</v>
      </c>
      <c r="X156" t="s">
        <v>24</v>
      </c>
      <c r="Y156">
        <v>25.619999999999997</v>
      </c>
      <c r="Z156">
        <v>4.8899999999999997</v>
      </c>
      <c r="AA156">
        <v>4.08</v>
      </c>
      <c r="AB156">
        <v>0.2</v>
      </c>
      <c r="AC156">
        <v>24.48</v>
      </c>
    </row>
    <row r="157" spans="1:29" x14ac:dyDescent="0.35">
      <c r="A157" s="43" t="s">
        <v>509</v>
      </c>
      <c r="B157" s="44" t="s">
        <v>155</v>
      </c>
      <c r="C157" s="43" t="s">
        <v>511</v>
      </c>
      <c r="D157" s="43" t="s">
        <v>1122</v>
      </c>
      <c r="E157" s="43">
        <v>599719</v>
      </c>
      <c r="F157" s="43">
        <v>59971</v>
      </c>
      <c r="G157" s="43">
        <v>504</v>
      </c>
      <c r="H157" s="43" t="s">
        <v>382</v>
      </c>
      <c r="I157" s="43" t="s">
        <v>329</v>
      </c>
      <c r="J157" s="43" t="s">
        <v>17</v>
      </c>
      <c r="K157" s="43">
        <v>6</v>
      </c>
      <c r="L157" s="43">
        <v>0.12</v>
      </c>
      <c r="M157" s="43" t="s">
        <v>87</v>
      </c>
      <c r="N157" s="45">
        <v>8.89</v>
      </c>
      <c r="O157" s="45">
        <v>7.43</v>
      </c>
      <c r="P157" s="46">
        <v>0.2</v>
      </c>
      <c r="Q157" s="45">
        <v>44.58</v>
      </c>
      <c r="R157" s="47">
        <v>8.49</v>
      </c>
      <c r="S157" s="47">
        <v>7.08</v>
      </c>
      <c r="T157" s="51">
        <v>0.2</v>
      </c>
      <c r="U157" s="48">
        <v>42.480000000000004</v>
      </c>
      <c r="V157" t="s">
        <v>24</v>
      </c>
      <c r="W157">
        <v>7.29</v>
      </c>
      <c r="X157" t="s">
        <v>24</v>
      </c>
      <c r="Y157">
        <v>43.74</v>
      </c>
      <c r="Z157">
        <v>8.69</v>
      </c>
      <c r="AA157">
        <v>7.22</v>
      </c>
      <c r="AB157">
        <v>0.2</v>
      </c>
      <c r="AC157">
        <v>43.32</v>
      </c>
    </row>
    <row r="158" spans="1:29" x14ac:dyDescent="0.35">
      <c r="A158" s="43" t="s">
        <v>486</v>
      </c>
      <c r="B158" s="44" t="s">
        <v>154</v>
      </c>
      <c r="C158" s="43" t="s">
        <v>488</v>
      </c>
      <c r="D158" s="43" t="s">
        <v>1123</v>
      </c>
      <c r="E158" s="43">
        <v>600741</v>
      </c>
      <c r="F158" s="43">
        <v>60074</v>
      </c>
      <c r="G158" s="43">
        <v>504</v>
      </c>
      <c r="H158" s="43" t="s">
        <v>382</v>
      </c>
      <c r="I158" s="43" t="s">
        <v>329</v>
      </c>
      <c r="J158" s="43" t="s">
        <v>17</v>
      </c>
      <c r="K158" s="43">
        <v>6</v>
      </c>
      <c r="L158" s="43">
        <v>0.12</v>
      </c>
      <c r="M158" s="43" t="s">
        <v>87</v>
      </c>
      <c r="N158" s="45">
        <v>8.39</v>
      </c>
      <c r="O158" s="45">
        <v>6.97</v>
      </c>
      <c r="P158" s="46">
        <v>0.2</v>
      </c>
      <c r="Q158" s="45">
        <v>41.82</v>
      </c>
      <c r="R158" s="47">
        <v>7.69</v>
      </c>
      <c r="S158" s="47">
        <v>6.41</v>
      </c>
      <c r="T158" s="51">
        <v>0.2</v>
      </c>
      <c r="U158" s="48">
        <v>38.46</v>
      </c>
      <c r="V158" t="s">
        <v>24</v>
      </c>
      <c r="W158">
        <v>7.29</v>
      </c>
      <c r="X158" t="s">
        <v>24</v>
      </c>
      <c r="Y158">
        <v>29.16</v>
      </c>
      <c r="Z158">
        <v>8.69</v>
      </c>
      <c r="AA158">
        <v>7.22</v>
      </c>
      <c r="AB158">
        <v>0.2</v>
      </c>
      <c r="AC158">
        <v>28.88</v>
      </c>
    </row>
    <row r="159" spans="1:29" x14ac:dyDescent="0.35">
      <c r="A159" s="43" t="s">
        <v>509</v>
      </c>
      <c r="B159" s="44" t="s">
        <v>154</v>
      </c>
      <c r="C159" s="43" t="s">
        <v>938</v>
      </c>
      <c r="D159" s="43" t="s">
        <v>1124</v>
      </c>
      <c r="E159" s="43">
        <v>606634</v>
      </c>
      <c r="F159" s="43">
        <v>60663</v>
      </c>
      <c r="G159" s="43">
        <v>504</v>
      </c>
      <c r="H159" s="43" t="s">
        <v>382</v>
      </c>
      <c r="I159" s="43" t="s">
        <v>329</v>
      </c>
      <c r="J159" s="43" t="s">
        <v>17</v>
      </c>
      <c r="K159" s="43">
        <v>6</v>
      </c>
      <c r="L159" s="43">
        <v>0.12</v>
      </c>
      <c r="M159" s="43" t="s">
        <v>87</v>
      </c>
      <c r="N159" s="45">
        <v>8.39</v>
      </c>
      <c r="O159" s="45">
        <v>6.97</v>
      </c>
      <c r="P159" s="46">
        <v>0.2</v>
      </c>
      <c r="Q159" s="45">
        <v>41.82</v>
      </c>
      <c r="R159" s="47">
        <v>7.69</v>
      </c>
      <c r="S159" s="47">
        <v>6.41</v>
      </c>
      <c r="T159" s="51">
        <v>0.2</v>
      </c>
      <c r="U159" s="48">
        <v>38.46</v>
      </c>
      <c r="V159" t="s">
        <v>24</v>
      </c>
      <c r="W159">
        <v>1.8</v>
      </c>
      <c r="X159" t="s">
        <v>24</v>
      </c>
      <c r="Y159">
        <v>27</v>
      </c>
      <c r="Z159">
        <v>1.89</v>
      </c>
      <c r="AA159">
        <v>1.58</v>
      </c>
      <c r="AB159">
        <v>0.2</v>
      </c>
      <c r="AC159">
        <v>23.700000000000003</v>
      </c>
    </row>
    <row r="160" spans="1:29" x14ac:dyDescent="0.35">
      <c r="A160" s="43" t="s">
        <v>940</v>
      </c>
      <c r="B160" s="44" t="s">
        <v>155</v>
      </c>
      <c r="C160" s="43" t="s">
        <v>503</v>
      </c>
      <c r="D160" s="43" t="s">
        <v>1125</v>
      </c>
      <c r="E160" s="43">
        <v>613339</v>
      </c>
      <c r="F160" s="43">
        <v>61333</v>
      </c>
      <c r="G160" s="43">
        <v>504</v>
      </c>
      <c r="H160" s="43" t="s">
        <v>382</v>
      </c>
      <c r="I160" s="43" t="s">
        <v>329</v>
      </c>
      <c r="J160" s="43" t="s">
        <v>17</v>
      </c>
      <c r="K160" s="43">
        <v>6</v>
      </c>
      <c r="L160" s="43">
        <v>0.12</v>
      </c>
      <c r="M160" s="43" t="s">
        <v>87</v>
      </c>
      <c r="N160" s="45">
        <v>8.89</v>
      </c>
      <c r="O160" s="45">
        <v>7.43</v>
      </c>
      <c r="P160" s="46">
        <v>0.2</v>
      </c>
      <c r="Q160" s="45">
        <v>44.58</v>
      </c>
      <c r="R160" s="47">
        <v>8.49</v>
      </c>
      <c r="S160" s="47">
        <v>7.08</v>
      </c>
      <c r="T160" s="51">
        <v>0.2</v>
      </c>
      <c r="U160" s="48">
        <v>42.480000000000004</v>
      </c>
      <c r="V160" t="s">
        <v>24</v>
      </c>
      <c r="W160">
        <v>1.8</v>
      </c>
      <c r="X160" t="s">
        <v>24</v>
      </c>
      <c r="Y160">
        <v>27</v>
      </c>
      <c r="Z160">
        <v>1.89</v>
      </c>
      <c r="AA160">
        <v>1.58</v>
      </c>
      <c r="AB160">
        <v>0.2</v>
      </c>
      <c r="AC160">
        <v>23.700000000000003</v>
      </c>
    </row>
    <row r="161" spans="1:29" x14ac:dyDescent="0.35">
      <c r="A161" s="43" t="s">
        <v>942</v>
      </c>
      <c r="B161" s="44" t="s">
        <v>152</v>
      </c>
      <c r="C161" s="43" t="s">
        <v>505</v>
      </c>
      <c r="D161" s="43" t="s">
        <v>1126</v>
      </c>
      <c r="E161" s="43">
        <v>613673</v>
      </c>
      <c r="F161" s="43">
        <v>61367</v>
      </c>
      <c r="G161" s="43">
        <v>504</v>
      </c>
      <c r="H161" s="43" t="s">
        <v>382</v>
      </c>
      <c r="I161" s="43" t="s">
        <v>329</v>
      </c>
      <c r="J161" s="43" t="s">
        <v>17</v>
      </c>
      <c r="K161" s="43">
        <v>6</v>
      </c>
      <c r="L161" s="43">
        <v>0.12</v>
      </c>
      <c r="M161" s="43" t="s">
        <v>87</v>
      </c>
      <c r="N161" s="45">
        <v>9.49</v>
      </c>
      <c r="O161" s="45">
        <v>7.9</v>
      </c>
      <c r="P161" s="46">
        <v>0.2</v>
      </c>
      <c r="Q161" s="45">
        <v>47.4</v>
      </c>
      <c r="R161" s="47">
        <v>8.7899999999999991</v>
      </c>
      <c r="S161" s="47">
        <v>7.34</v>
      </c>
      <c r="T161" s="51">
        <v>0.2</v>
      </c>
      <c r="U161" s="48">
        <v>44.04</v>
      </c>
      <c r="V161" t="s">
        <v>24</v>
      </c>
      <c r="W161">
        <v>2.19</v>
      </c>
      <c r="X161" t="s">
        <v>24</v>
      </c>
      <c r="Y161">
        <v>26.28</v>
      </c>
      <c r="Z161">
        <v>2.4900000000000002</v>
      </c>
      <c r="AA161">
        <v>2.08</v>
      </c>
      <c r="AB161">
        <v>0.2</v>
      </c>
      <c r="AC161">
        <v>24.96</v>
      </c>
    </row>
    <row r="162" spans="1:29" x14ac:dyDescent="0.35">
      <c r="A162" s="43" t="s">
        <v>942</v>
      </c>
      <c r="B162" s="44" t="s">
        <v>152</v>
      </c>
      <c r="C162" s="43" t="s">
        <v>507</v>
      </c>
      <c r="D162" s="43" t="s">
        <v>1127</v>
      </c>
      <c r="E162" s="43">
        <v>613770</v>
      </c>
      <c r="F162" s="43">
        <v>61377</v>
      </c>
      <c r="G162" s="43">
        <v>504</v>
      </c>
      <c r="H162" s="43" t="s">
        <v>382</v>
      </c>
      <c r="I162" s="43" t="s">
        <v>329</v>
      </c>
      <c r="J162" s="43" t="s">
        <v>17</v>
      </c>
      <c r="K162" s="43">
        <v>6</v>
      </c>
      <c r="L162" s="43">
        <v>0.12</v>
      </c>
      <c r="M162" s="43" t="s">
        <v>87</v>
      </c>
      <c r="N162" s="45">
        <v>9.49</v>
      </c>
      <c r="O162" s="45">
        <v>7.9</v>
      </c>
      <c r="P162" s="46">
        <v>0.2</v>
      </c>
      <c r="Q162" s="45">
        <v>47.4</v>
      </c>
      <c r="R162" s="47">
        <v>8.7899999999999991</v>
      </c>
      <c r="S162" s="47">
        <v>7.34</v>
      </c>
      <c r="T162" s="51">
        <v>0.2</v>
      </c>
      <c r="U162" s="48">
        <v>44.04</v>
      </c>
      <c r="V162" t="s">
        <v>24</v>
      </c>
      <c r="W162">
        <v>2.08</v>
      </c>
      <c r="X162" t="s">
        <v>24</v>
      </c>
      <c r="Y162">
        <v>24.96</v>
      </c>
      <c r="Z162">
        <v>2.19</v>
      </c>
      <c r="AA162">
        <v>1.83</v>
      </c>
      <c r="AB162">
        <v>0.2</v>
      </c>
      <c r="AC162">
        <v>21.96</v>
      </c>
    </row>
    <row r="163" spans="1:29" x14ac:dyDescent="0.35">
      <c r="A163" s="43" t="s">
        <v>489</v>
      </c>
      <c r="B163" s="44" t="s">
        <v>155</v>
      </c>
      <c r="C163" s="43" t="s">
        <v>492</v>
      </c>
      <c r="D163" s="43" t="s">
        <v>1128</v>
      </c>
      <c r="E163" s="43">
        <v>619132</v>
      </c>
      <c r="F163" s="43">
        <v>61913</v>
      </c>
      <c r="G163" s="43">
        <v>504</v>
      </c>
      <c r="H163" s="43" t="s">
        <v>382</v>
      </c>
      <c r="I163" s="43" t="s">
        <v>329</v>
      </c>
      <c r="J163" s="43" t="s">
        <v>17</v>
      </c>
      <c r="K163" s="43">
        <v>6</v>
      </c>
      <c r="L163" s="43">
        <v>0.12</v>
      </c>
      <c r="M163" s="43" t="s">
        <v>87</v>
      </c>
      <c r="N163" s="45">
        <v>8.89</v>
      </c>
      <c r="O163" s="45">
        <v>7.43</v>
      </c>
      <c r="P163" s="46">
        <v>0.2</v>
      </c>
      <c r="Q163" s="45">
        <v>44.58</v>
      </c>
      <c r="R163" s="47">
        <v>8.49</v>
      </c>
      <c r="S163" s="47">
        <v>7.08</v>
      </c>
      <c r="T163" s="51">
        <v>0.2</v>
      </c>
      <c r="U163" s="48">
        <v>42.480000000000004</v>
      </c>
      <c r="V163" t="s">
        <v>24</v>
      </c>
      <c r="W163">
        <v>2.08</v>
      </c>
      <c r="X163" t="s">
        <v>24</v>
      </c>
      <c r="Y163">
        <v>24.96</v>
      </c>
      <c r="Z163">
        <v>2.19</v>
      </c>
      <c r="AA163">
        <v>1.83</v>
      </c>
      <c r="AB163">
        <v>0.2</v>
      </c>
      <c r="AC163">
        <v>21.96</v>
      </c>
    </row>
    <row r="164" spans="1:29" x14ac:dyDescent="0.35">
      <c r="A164" s="43" t="s">
        <v>489</v>
      </c>
      <c r="B164" s="44" t="s">
        <v>155</v>
      </c>
      <c r="C164" s="43" t="s">
        <v>493</v>
      </c>
      <c r="D164" s="43" t="s">
        <v>1129</v>
      </c>
      <c r="E164" s="43">
        <v>637858</v>
      </c>
      <c r="F164" s="43">
        <v>63785</v>
      </c>
      <c r="G164" s="43">
        <v>504</v>
      </c>
      <c r="H164" s="43" t="s">
        <v>382</v>
      </c>
      <c r="I164" s="43" t="s">
        <v>329</v>
      </c>
      <c r="J164" s="43" t="s">
        <v>17</v>
      </c>
      <c r="K164" s="43">
        <v>6</v>
      </c>
      <c r="L164" s="43">
        <v>0.12</v>
      </c>
      <c r="M164" s="43" t="s">
        <v>87</v>
      </c>
      <c r="N164" s="45">
        <v>8.89</v>
      </c>
      <c r="O164" s="45">
        <v>7.43</v>
      </c>
      <c r="P164" s="46">
        <v>0.2</v>
      </c>
      <c r="Q164" s="45">
        <v>44.58</v>
      </c>
      <c r="R164" s="47">
        <v>8.49</v>
      </c>
      <c r="S164" s="47">
        <v>7.08</v>
      </c>
      <c r="T164" s="51">
        <v>0.2</v>
      </c>
      <c r="U164" s="48">
        <v>42.480000000000004</v>
      </c>
      <c r="V164" t="s">
        <v>24</v>
      </c>
      <c r="W164">
        <v>2.08</v>
      </c>
      <c r="X164" t="s">
        <v>24</v>
      </c>
      <c r="Y164">
        <v>24.96</v>
      </c>
      <c r="Z164">
        <v>2.19</v>
      </c>
      <c r="AA164">
        <v>1.83</v>
      </c>
      <c r="AB164">
        <v>0.2</v>
      </c>
      <c r="AC164">
        <v>21.96</v>
      </c>
    </row>
    <row r="165" spans="1:29" x14ac:dyDescent="0.35">
      <c r="A165" s="43" t="s">
        <v>509</v>
      </c>
      <c r="B165" s="44" t="s">
        <v>154</v>
      </c>
      <c r="C165" s="43" t="s">
        <v>947</v>
      </c>
      <c r="D165" s="43" t="s">
        <v>1130</v>
      </c>
      <c r="E165" s="43">
        <v>669261</v>
      </c>
      <c r="F165" s="43">
        <v>66926</v>
      </c>
      <c r="G165" s="43">
        <v>504</v>
      </c>
      <c r="H165" s="43" t="s">
        <v>382</v>
      </c>
      <c r="I165" s="43" t="s">
        <v>329</v>
      </c>
      <c r="J165" s="43" t="s">
        <v>17</v>
      </c>
      <c r="K165" s="43">
        <v>6</v>
      </c>
      <c r="L165" s="43">
        <v>0.12</v>
      </c>
      <c r="M165" s="43" t="s">
        <v>87</v>
      </c>
      <c r="N165" s="45">
        <v>8.39</v>
      </c>
      <c r="O165" s="45">
        <v>6.97</v>
      </c>
      <c r="P165" s="46">
        <v>0.2</v>
      </c>
      <c r="Q165" s="45">
        <v>41.82</v>
      </c>
      <c r="R165" s="47">
        <v>7.69</v>
      </c>
      <c r="S165" s="47">
        <v>6.41</v>
      </c>
      <c r="T165" s="51">
        <v>0.2</v>
      </c>
      <c r="U165" s="48">
        <v>38.46</v>
      </c>
      <c r="V165" t="s">
        <v>24</v>
      </c>
      <c r="W165">
        <v>2.66</v>
      </c>
      <c r="X165" t="s">
        <v>24</v>
      </c>
      <c r="Y165">
        <v>31.92</v>
      </c>
      <c r="Z165">
        <v>2.99</v>
      </c>
      <c r="AA165">
        <v>2.4900000000000002</v>
      </c>
      <c r="AB165">
        <v>0.2</v>
      </c>
      <c r="AC165">
        <v>29.880000000000003</v>
      </c>
    </row>
    <row r="166" spans="1:29" x14ac:dyDescent="0.35">
      <c r="A166" s="43" t="s">
        <v>509</v>
      </c>
      <c r="B166" s="44" t="s">
        <v>154</v>
      </c>
      <c r="C166" s="43" t="s">
        <v>949</v>
      </c>
      <c r="D166" s="43" t="s">
        <v>1131</v>
      </c>
      <c r="E166" s="43">
        <v>669610</v>
      </c>
      <c r="F166" s="43">
        <v>66961</v>
      </c>
      <c r="G166" s="43">
        <v>504</v>
      </c>
      <c r="H166" s="43" t="s">
        <v>382</v>
      </c>
      <c r="I166" s="43" t="s">
        <v>329</v>
      </c>
      <c r="J166" s="43" t="s">
        <v>17</v>
      </c>
      <c r="K166" s="43">
        <v>6</v>
      </c>
      <c r="L166" s="43">
        <v>0.12</v>
      </c>
      <c r="M166" s="43" t="s">
        <v>87</v>
      </c>
      <c r="N166" s="45">
        <v>8.39</v>
      </c>
      <c r="O166" s="45">
        <v>6.97</v>
      </c>
      <c r="P166" s="46">
        <v>0.2</v>
      </c>
      <c r="Q166" s="45">
        <v>41.82</v>
      </c>
      <c r="R166" s="47">
        <v>7.69</v>
      </c>
      <c r="S166" s="47">
        <v>6.41</v>
      </c>
      <c r="T166" s="51">
        <v>0.2</v>
      </c>
      <c r="U166" s="48">
        <v>38.46</v>
      </c>
      <c r="V166" t="s">
        <v>24</v>
      </c>
      <c r="W166">
        <v>2.08</v>
      </c>
      <c r="X166" t="s">
        <v>24</v>
      </c>
      <c r="Y166">
        <v>24.96</v>
      </c>
      <c r="Z166">
        <v>2.19</v>
      </c>
      <c r="AA166">
        <v>1.83</v>
      </c>
      <c r="AB166">
        <v>0.2</v>
      </c>
      <c r="AC166">
        <v>21.96</v>
      </c>
    </row>
    <row r="167" spans="1:29" x14ac:dyDescent="0.35">
      <c r="A167" s="43" t="s">
        <v>489</v>
      </c>
      <c r="B167" s="44" t="s">
        <v>155</v>
      </c>
      <c r="C167" s="43" t="s">
        <v>495</v>
      </c>
      <c r="D167" s="43" t="s">
        <v>1132</v>
      </c>
      <c r="E167" s="43">
        <v>698008</v>
      </c>
      <c r="F167" s="43">
        <v>69800</v>
      </c>
      <c r="G167" s="43">
        <v>504</v>
      </c>
      <c r="H167" s="43" t="s">
        <v>382</v>
      </c>
      <c r="I167" s="43" t="s">
        <v>329</v>
      </c>
      <c r="J167" s="43" t="s">
        <v>17</v>
      </c>
      <c r="K167" s="43">
        <v>6</v>
      </c>
      <c r="L167" s="43">
        <v>0.12</v>
      </c>
      <c r="M167" s="43" t="s">
        <v>87</v>
      </c>
      <c r="N167" s="45">
        <v>8.89</v>
      </c>
      <c r="O167" s="45">
        <v>7.43</v>
      </c>
      <c r="P167" s="46">
        <v>0.2</v>
      </c>
      <c r="Q167" s="45">
        <v>44.58</v>
      </c>
      <c r="R167" s="47">
        <v>8.49</v>
      </c>
      <c r="S167" s="47">
        <v>7.08</v>
      </c>
      <c r="T167" s="51">
        <v>0.2</v>
      </c>
      <c r="U167" s="48">
        <v>42.480000000000004</v>
      </c>
      <c r="V167" t="s">
        <v>24</v>
      </c>
      <c r="W167">
        <v>2.08</v>
      </c>
      <c r="X167" t="s">
        <v>24</v>
      </c>
      <c r="Y167">
        <v>24.96</v>
      </c>
      <c r="Z167">
        <v>2.19</v>
      </c>
      <c r="AA167">
        <v>1.83</v>
      </c>
      <c r="AB167">
        <v>0.2</v>
      </c>
      <c r="AC167">
        <v>21.96</v>
      </c>
    </row>
    <row r="168" spans="1:29" x14ac:dyDescent="0.35">
      <c r="A168" s="43" t="s">
        <v>403</v>
      </c>
      <c r="B168" s="44" t="s">
        <v>903</v>
      </c>
      <c r="C168" s="43" t="s">
        <v>413</v>
      </c>
      <c r="D168" s="43" t="s">
        <v>1133</v>
      </c>
      <c r="E168" s="43">
        <v>703133</v>
      </c>
      <c r="F168" s="43">
        <v>70313</v>
      </c>
      <c r="G168" s="43">
        <v>504</v>
      </c>
      <c r="H168" s="43" t="s">
        <v>382</v>
      </c>
      <c r="I168" s="43" t="s">
        <v>329</v>
      </c>
      <c r="J168" s="43" t="s">
        <v>17</v>
      </c>
      <c r="K168" s="43">
        <v>6</v>
      </c>
      <c r="L168" s="43">
        <v>0.12</v>
      </c>
      <c r="M168" s="43" t="s">
        <v>87</v>
      </c>
      <c r="N168" s="45">
        <v>9.69</v>
      </c>
      <c r="O168" s="45">
        <v>8.07</v>
      </c>
      <c r="P168" s="46">
        <v>0.2</v>
      </c>
      <c r="Q168" s="45">
        <v>48.42</v>
      </c>
      <c r="R168" s="47">
        <v>8.7899999999999991</v>
      </c>
      <c r="S168" s="47">
        <v>7.34</v>
      </c>
      <c r="T168" s="51">
        <v>0.2</v>
      </c>
      <c r="U168" s="48">
        <v>44.04</v>
      </c>
      <c r="V168" t="s">
        <v>24</v>
      </c>
      <c r="W168">
        <v>2.19</v>
      </c>
      <c r="X168" t="s">
        <v>24</v>
      </c>
      <c r="Y168">
        <v>26.28</v>
      </c>
      <c r="Z168">
        <v>2.4900000000000002</v>
      </c>
      <c r="AA168">
        <v>2.08</v>
      </c>
      <c r="AB168">
        <v>0.2</v>
      </c>
      <c r="AC168">
        <v>24.96</v>
      </c>
    </row>
    <row r="169" spans="1:29" x14ac:dyDescent="0.35">
      <c r="A169" s="43" t="s">
        <v>403</v>
      </c>
      <c r="B169" s="44" t="s">
        <v>903</v>
      </c>
      <c r="C169" s="43" t="s">
        <v>414</v>
      </c>
      <c r="D169" s="43" t="s">
        <v>1134</v>
      </c>
      <c r="E169" s="43">
        <v>703354</v>
      </c>
      <c r="F169" s="43">
        <v>70335</v>
      </c>
      <c r="G169" s="43">
        <v>504</v>
      </c>
      <c r="H169" s="43" t="s">
        <v>382</v>
      </c>
      <c r="I169" s="43" t="s">
        <v>329</v>
      </c>
      <c r="J169" s="43" t="s">
        <v>17</v>
      </c>
      <c r="K169" s="43">
        <v>6</v>
      </c>
      <c r="L169" s="43">
        <v>0.12</v>
      </c>
      <c r="M169" s="43" t="s">
        <v>87</v>
      </c>
      <c r="N169" s="45">
        <v>9.69</v>
      </c>
      <c r="O169" s="45">
        <v>8.07</v>
      </c>
      <c r="P169" s="46">
        <v>0.2</v>
      </c>
      <c r="Q169" s="45">
        <v>48.42</v>
      </c>
      <c r="R169" s="47">
        <v>8.7899999999999991</v>
      </c>
      <c r="S169" s="47">
        <v>7.34</v>
      </c>
      <c r="T169" s="51">
        <v>0.2</v>
      </c>
      <c r="U169" s="48">
        <v>44.04</v>
      </c>
      <c r="V169" t="s">
        <v>24</v>
      </c>
      <c r="W169">
        <v>2.08</v>
      </c>
      <c r="X169" t="s">
        <v>24</v>
      </c>
      <c r="Y169">
        <v>24.96</v>
      </c>
      <c r="Z169">
        <v>2.19</v>
      </c>
      <c r="AA169">
        <v>1.83</v>
      </c>
      <c r="AB169">
        <v>0.2</v>
      </c>
      <c r="AC169">
        <v>21.96</v>
      </c>
    </row>
    <row r="170" spans="1:29" x14ac:dyDescent="0.35">
      <c r="A170" s="43" t="s">
        <v>473</v>
      </c>
      <c r="B170" s="44" t="s">
        <v>154</v>
      </c>
      <c r="C170" s="43" t="s">
        <v>474</v>
      </c>
      <c r="D170" s="43" t="s">
        <v>1135</v>
      </c>
      <c r="E170" s="43">
        <v>724009</v>
      </c>
      <c r="F170" s="43">
        <v>72400</v>
      </c>
      <c r="G170" s="43">
        <v>504</v>
      </c>
      <c r="H170" s="43" t="s">
        <v>382</v>
      </c>
      <c r="I170" s="43" t="s">
        <v>329</v>
      </c>
      <c r="J170" s="43" t="s">
        <v>17</v>
      </c>
      <c r="K170" s="43">
        <v>6</v>
      </c>
      <c r="L170" s="43">
        <v>0.12</v>
      </c>
      <c r="M170" s="43" t="s">
        <v>87</v>
      </c>
      <c r="N170" s="45">
        <v>8.39</v>
      </c>
      <c r="O170" s="45">
        <v>6.97</v>
      </c>
      <c r="P170" s="46">
        <v>0.2</v>
      </c>
      <c r="Q170" s="45">
        <v>41.82</v>
      </c>
      <c r="R170" s="47">
        <v>7.69</v>
      </c>
      <c r="S170" s="47">
        <v>6.41</v>
      </c>
      <c r="T170" s="51">
        <v>0.2</v>
      </c>
      <c r="U170" s="48">
        <v>38.46</v>
      </c>
      <c r="V170" t="s">
        <v>24</v>
      </c>
      <c r="W170">
        <v>2.2799999999999998</v>
      </c>
      <c r="X170" t="s">
        <v>24</v>
      </c>
      <c r="Y170">
        <v>13.68</v>
      </c>
      <c r="Z170">
        <v>2.79</v>
      </c>
      <c r="AA170">
        <v>2.33</v>
      </c>
      <c r="AB170">
        <v>0.2</v>
      </c>
      <c r="AC170">
        <v>13.98</v>
      </c>
    </row>
    <row r="171" spans="1:29" x14ac:dyDescent="0.35">
      <c r="A171" s="43" t="s">
        <v>473</v>
      </c>
      <c r="B171" s="44" t="s">
        <v>154</v>
      </c>
      <c r="C171" s="43" t="s">
        <v>477</v>
      </c>
      <c r="D171" s="43" t="s">
        <v>1136</v>
      </c>
      <c r="E171" s="43">
        <v>734004</v>
      </c>
      <c r="F171" s="43">
        <v>73400</v>
      </c>
      <c r="G171" s="43">
        <v>504</v>
      </c>
      <c r="H171" s="43" t="s">
        <v>382</v>
      </c>
      <c r="I171" s="43" t="s">
        <v>329</v>
      </c>
      <c r="J171" s="43" t="s">
        <v>17</v>
      </c>
      <c r="K171" s="43">
        <v>6</v>
      </c>
      <c r="L171" s="43">
        <v>0.12</v>
      </c>
      <c r="M171" s="43" t="s">
        <v>87</v>
      </c>
      <c r="N171" s="45">
        <v>8.39</v>
      </c>
      <c r="O171" s="45">
        <v>6.97</v>
      </c>
      <c r="P171" s="46">
        <v>0.2</v>
      </c>
      <c r="Q171" s="45">
        <v>41.82</v>
      </c>
      <c r="R171" s="47">
        <v>7.69</v>
      </c>
      <c r="S171" s="47">
        <v>6.41</v>
      </c>
      <c r="T171" s="51">
        <v>0.2</v>
      </c>
      <c r="U171" s="48">
        <v>38.46</v>
      </c>
      <c r="V171" t="s">
        <v>24</v>
      </c>
      <c r="W171">
        <v>3.6</v>
      </c>
      <c r="X171" t="s">
        <v>24</v>
      </c>
      <c r="Y171">
        <v>21.6</v>
      </c>
      <c r="Z171">
        <v>3.79</v>
      </c>
      <c r="AA171">
        <v>3.16</v>
      </c>
      <c r="AB171">
        <v>0.2</v>
      </c>
      <c r="AC171">
        <v>18.96</v>
      </c>
    </row>
    <row r="172" spans="1:29" x14ac:dyDescent="0.35">
      <c r="A172" s="43" t="s">
        <v>509</v>
      </c>
      <c r="B172" s="44" t="s">
        <v>154</v>
      </c>
      <c r="C172" s="43" t="s">
        <v>956</v>
      </c>
      <c r="D172" s="43" t="s">
        <v>1137</v>
      </c>
      <c r="E172" s="43">
        <v>741795</v>
      </c>
      <c r="F172" s="43">
        <v>74179</v>
      </c>
      <c r="G172" s="43">
        <v>504</v>
      </c>
      <c r="H172" s="43" t="s">
        <v>382</v>
      </c>
      <c r="I172" s="43" t="s">
        <v>329</v>
      </c>
      <c r="J172" s="43" t="s">
        <v>17</v>
      </c>
      <c r="K172" s="43">
        <v>6</v>
      </c>
      <c r="L172" s="43">
        <v>0.12</v>
      </c>
      <c r="M172" s="43" t="s">
        <v>87</v>
      </c>
      <c r="N172" s="45">
        <v>8.39</v>
      </c>
      <c r="O172" s="45">
        <v>6.97</v>
      </c>
      <c r="P172" s="46">
        <v>0.2</v>
      </c>
      <c r="Q172" s="45">
        <v>41.82</v>
      </c>
      <c r="R172" s="47">
        <v>7.69</v>
      </c>
      <c r="S172" s="47">
        <v>6.41</v>
      </c>
      <c r="T172" s="51">
        <v>0.2</v>
      </c>
      <c r="U172" s="48">
        <v>38.46</v>
      </c>
      <c r="V172" t="s">
        <v>24</v>
      </c>
      <c r="W172">
        <v>2.2799999999999998</v>
      </c>
      <c r="X172" t="s">
        <v>24</v>
      </c>
      <c r="Y172">
        <v>13.68</v>
      </c>
      <c r="Z172">
        <v>2.79</v>
      </c>
      <c r="AA172">
        <v>2.33</v>
      </c>
      <c r="AB172">
        <v>0.2</v>
      </c>
      <c r="AC172">
        <v>13.98</v>
      </c>
    </row>
    <row r="173" spans="1:29" x14ac:dyDescent="0.35">
      <c r="A173" s="43" t="s">
        <v>403</v>
      </c>
      <c r="B173" s="44" t="s">
        <v>15</v>
      </c>
      <c r="C173" s="43" t="s">
        <v>415</v>
      </c>
      <c r="D173" s="43" t="s">
        <v>1138</v>
      </c>
      <c r="E173" s="43">
        <v>824739</v>
      </c>
      <c r="F173" s="43">
        <v>82473</v>
      </c>
      <c r="G173" s="43">
        <v>504</v>
      </c>
      <c r="H173" s="43" t="s">
        <v>382</v>
      </c>
      <c r="I173" s="43" t="s">
        <v>329</v>
      </c>
      <c r="J173" s="43" t="s">
        <v>17</v>
      </c>
      <c r="K173" s="43">
        <v>6</v>
      </c>
      <c r="L173" s="43">
        <v>0.12</v>
      </c>
      <c r="M173" s="43" t="s">
        <v>87</v>
      </c>
      <c r="N173" s="45">
        <v>9.69</v>
      </c>
      <c r="O173" s="45">
        <v>8.07</v>
      </c>
      <c r="P173" s="46">
        <v>0.2</v>
      </c>
      <c r="Q173" s="45">
        <v>48.42</v>
      </c>
      <c r="R173" s="47">
        <v>8.7899999999999991</v>
      </c>
      <c r="S173" s="47">
        <v>7.34</v>
      </c>
      <c r="T173" s="51">
        <v>0.2</v>
      </c>
      <c r="U173" s="48">
        <v>44.04</v>
      </c>
      <c r="V173" t="s">
        <v>24</v>
      </c>
      <c r="W173">
        <v>3.6</v>
      </c>
      <c r="X173" t="s">
        <v>24</v>
      </c>
      <c r="Y173">
        <v>21.6</v>
      </c>
      <c r="Z173">
        <v>3.79</v>
      </c>
      <c r="AA173">
        <v>3.16</v>
      </c>
      <c r="AB173">
        <v>0.2</v>
      </c>
      <c r="AC173">
        <v>18.96</v>
      </c>
    </row>
    <row r="174" spans="1:29" x14ac:dyDescent="0.35">
      <c r="A174" s="43" t="s">
        <v>403</v>
      </c>
      <c r="B174" s="44" t="s">
        <v>15</v>
      </c>
      <c r="C174" s="43" t="s">
        <v>416</v>
      </c>
      <c r="D174" s="43" t="s">
        <v>1139</v>
      </c>
      <c r="E174" s="43">
        <v>842842</v>
      </c>
      <c r="F174" s="43">
        <v>84284</v>
      </c>
      <c r="G174" s="43">
        <v>504</v>
      </c>
      <c r="H174" s="43" t="s">
        <v>382</v>
      </c>
      <c r="I174" s="43" t="s">
        <v>329</v>
      </c>
      <c r="J174" s="43" t="s">
        <v>17</v>
      </c>
      <c r="K174" s="43">
        <v>6</v>
      </c>
      <c r="L174" s="43">
        <v>0.12</v>
      </c>
      <c r="M174" s="43" t="s">
        <v>87</v>
      </c>
      <c r="N174" s="45">
        <v>9.69</v>
      </c>
      <c r="O174" s="45">
        <v>8.07</v>
      </c>
      <c r="P174" s="46">
        <v>0.2</v>
      </c>
      <c r="Q174" s="45">
        <v>48.42</v>
      </c>
      <c r="R174" s="47">
        <v>8.7899999999999991</v>
      </c>
      <c r="S174" s="47">
        <v>7.34</v>
      </c>
      <c r="T174" s="51">
        <v>0.2</v>
      </c>
      <c r="U174" s="48">
        <v>44.04</v>
      </c>
      <c r="V174" t="s">
        <v>24</v>
      </c>
      <c r="W174">
        <v>1.42</v>
      </c>
      <c r="X174" t="s">
        <v>24</v>
      </c>
      <c r="Y174">
        <v>17.04</v>
      </c>
      <c r="Z174">
        <v>1.49</v>
      </c>
      <c r="AA174">
        <v>1.24</v>
      </c>
      <c r="AB174">
        <v>0.2</v>
      </c>
      <c r="AC174">
        <v>14.879999999999999</v>
      </c>
    </row>
    <row r="175" spans="1:29" x14ac:dyDescent="0.35">
      <c r="A175" s="43" t="s">
        <v>489</v>
      </c>
      <c r="B175" s="44" t="s">
        <v>155</v>
      </c>
      <c r="C175" s="43" t="s">
        <v>496</v>
      </c>
      <c r="D175" s="43" t="s">
        <v>1140</v>
      </c>
      <c r="E175" s="43">
        <v>857890</v>
      </c>
      <c r="F175" s="43">
        <v>85789</v>
      </c>
      <c r="G175" s="43">
        <v>504</v>
      </c>
      <c r="H175" s="43" t="s">
        <v>382</v>
      </c>
      <c r="I175" s="43" t="s">
        <v>329</v>
      </c>
      <c r="J175" s="43" t="s">
        <v>17</v>
      </c>
      <c r="K175" s="43">
        <v>6</v>
      </c>
      <c r="L175" s="43">
        <v>0.12</v>
      </c>
      <c r="M175" s="43" t="s">
        <v>87</v>
      </c>
      <c r="N175" s="45">
        <v>8.89</v>
      </c>
      <c r="O175" s="45">
        <v>7.43</v>
      </c>
      <c r="P175" s="46">
        <v>0.2</v>
      </c>
      <c r="Q175" s="45">
        <v>44.58</v>
      </c>
      <c r="R175" s="47">
        <v>8.49</v>
      </c>
      <c r="S175" s="47">
        <v>7.08</v>
      </c>
      <c r="T175" s="51">
        <v>0.2</v>
      </c>
      <c r="U175" s="48">
        <v>42.480000000000004</v>
      </c>
      <c r="V175" t="s">
        <v>24</v>
      </c>
      <c r="W175">
        <v>4.82</v>
      </c>
      <c r="X175" t="s">
        <v>24</v>
      </c>
      <c r="Y175">
        <v>28.92</v>
      </c>
      <c r="Z175">
        <v>5.59</v>
      </c>
      <c r="AA175">
        <v>4.66</v>
      </c>
      <c r="AB175">
        <v>0.2</v>
      </c>
      <c r="AC175">
        <v>27.96</v>
      </c>
    </row>
    <row r="176" spans="1:29" x14ac:dyDescent="0.35">
      <c r="A176" s="43" t="s">
        <v>502</v>
      </c>
      <c r="B176" s="44" t="s">
        <v>155</v>
      </c>
      <c r="C176" s="43" t="s">
        <v>961</v>
      </c>
      <c r="D176" s="43" t="s">
        <v>1141</v>
      </c>
      <c r="E176" s="43">
        <v>878928</v>
      </c>
      <c r="F176" s="43">
        <v>87892</v>
      </c>
      <c r="G176" s="43">
        <v>504</v>
      </c>
      <c r="H176" s="43" t="s">
        <v>382</v>
      </c>
      <c r="I176" s="43" t="s">
        <v>329</v>
      </c>
      <c r="J176" s="43" t="s">
        <v>17</v>
      </c>
      <c r="K176" s="43">
        <v>6</v>
      </c>
      <c r="L176" s="43">
        <v>0.12</v>
      </c>
      <c r="M176" s="43" t="s">
        <v>87</v>
      </c>
      <c r="N176" s="45">
        <v>8.89</v>
      </c>
      <c r="O176" s="45">
        <v>7.43</v>
      </c>
      <c r="P176" s="46">
        <v>0.2</v>
      </c>
      <c r="Q176" s="45">
        <v>44.58</v>
      </c>
      <c r="R176" s="47">
        <v>8.49</v>
      </c>
      <c r="S176" s="47">
        <v>7.08</v>
      </c>
      <c r="T176" s="51">
        <v>0.2</v>
      </c>
      <c r="U176" s="48">
        <v>42.480000000000004</v>
      </c>
      <c r="V176" t="s">
        <v>24</v>
      </c>
      <c r="W176">
        <v>5.69</v>
      </c>
      <c r="X176" t="s">
        <v>24</v>
      </c>
      <c r="Y176">
        <v>34.14</v>
      </c>
      <c r="Z176">
        <v>6.29</v>
      </c>
      <c r="AA176">
        <v>5.24</v>
      </c>
      <c r="AB176">
        <v>0.2</v>
      </c>
      <c r="AC176">
        <v>31.44</v>
      </c>
    </row>
    <row r="177" spans="1:29" x14ac:dyDescent="0.35">
      <c r="A177" s="43" t="s">
        <v>403</v>
      </c>
      <c r="B177" s="44" t="s">
        <v>15</v>
      </c>
      <c r="C177" s="43" t="s">
        <v>421</v>
      </c>
      <c r="D177" s="43" t="s">
        <v>1142</v>
      </c>
      <c r="E177" s="43">
        <v>937850</v>
      </c>
      <c r="F177" s="43">
        <v>93785</v>
      </c>
      <c r="G177" s="43">
        <v>504</v>
      </c>
      <c r="H177" s="43" t="s">
        <v>382</v>
      </c>
      <c r="I177" s="43" t="s">
        <v>329</v>
      </c>
      <c r="J177" s="43" t="s">
        <v>17</v>
      </c>
      <c r="K177" s="43">
        <v>6</v>
      </c>
      <c r="L177" s="43">
        <v>0.12</v>
      </c>
      <c r="M177" s="43" t="s">
        <v>87</v>
      </c>
      <c r="N177" s="45">
        <v>9.69</v>
      </c>
      <c r="O177" s="45">
        <v>8.07</v>
      </c>
      <c r="P177" s="46">
        <v>0.2</v>
      </c>
      <c r="Q177" s="45">
        <v>48.42</v>
      </c>
      <c r="R177" s="47">
        <v>8.7899999999999991</v>
      </c>
      <c r="S177" s="47">
        <v>7.34</v>
      </c>
      <c r="T177" s="51">
        <v>0.2</v>
      </c>
      <c r="U177" s="48">
        <v>44.04</v>
      </c>
      <c r="V177" t="s">
        <v>24</v>
      </c>
      <c r="W177">
        <v>5.6</v>
      </c>
      <c r="X177" t="s">
        <v>24</v>
      </c>
      <c r="Y177">
        <v>33.599999999999994</v>
      </c>
      <c r="Z177">
        <v>6.59</v>
      </c>
      <c r="AA177">
        <v>5.49</v>
      </c>
      <c r="AB177">
        <v>0.2</v>
      </c>
      <c r="AC177">
        <v>32.94</v>
      </c>
    </row>
    <row r="178" spans="1:29" x14ac:dyDescent="0.35">
      <c r="A178" s="43" t="s">
        <v>502</v>
      </c>
      <c r="B178" s="44" t="s">
        <v>155</v>
      </c>
      <c r="C178" s="43" t="s">
        <v>964</v>
      </c>
      <c r="D178" s="43" t="s">
        <v>1143</v>
      </c>
      <c r="E178" s="43">
        <v>970751</v>
      </c>
      <c r="F178" s="43">
        <v>97075</v>
      </c>
      <c r="G178" s="43">
        <v>504</v>
      </c>
      <c r="H178" s="43" t="s">
        <v>382</v>
      </c>
      <c r="I178" s="43" t="s">
        <v>329</v>
      </c>
      <c r="J178" s="43" t="s">
        <v>17</v>
      </c>
      <c r="K178" s="43">
        <v>6</v>
      </c>
      <c r="L178" s="43">
        <v>0.12</v>
      </c>
      <c r="M178" s="43" t="s">
        <v>87</v>
      </c>
      <c r="N178" s="45">
        <v>8.89</v>
      </c>
      <c r="O178" s="45">
        <v>7.43</v>
      </c>
      <c r="P178" s="46">
        <v>0.2</v>
      </c>
      <c r="Q178" s="45">
        <v>44.58</v>
      </c>
      <c r="R178" s="47">
        <v>8.49</v>
      </c>
      <c r="S178" s="47">
        <v>7.08</v>
      </c>
      <c r="T178" s="51">
        <v>0.2</v>
      </c>
      <c r="U178" s="48">
        <v>42.480000000000004</v>
      </c>
      <c r="V178" t="s">
        <v>24</v>
      </c>
      <c r="W178">
        <v>5.0199999999999996</v>
      </c>
      <c r="X178" t="s">
        <v>24</v>
      </c>
      <c r="Y178">
        <v>30.119999999999997</v>
      </c>
      <c r="Z178">
        <v>5.29</v>
      </c>
      <c r="AA178">
        <v>4.41</v>
      </c>
      <c r="AB178">
        <v>0.2</v>
      </c>
      <c r="AC178">
        <v>26.46</v>
      </c>
    </row>
    <row r="179" spans="1:29" x14ac:dyDescent="0.35">
      <c r="A179" s="43" t="s">
        <v>966</v>
      </c>
      <c r="B179" s="44" t="s">
        <v>154</v>
      </c>
      <c r="C179" s="43" t="s">
        <v>485</v>
      </c>
      <c r="D179" s="43" t="s">
        <v>1144</v>
      </c>
      <c r="E179" s="43">
        <v>987280</v>
      </c>
      <c r="F179" s="43">
        <v>98728</v>
      </c>
      <c r="G179" s="43">
        <v>504</v>
      </c>
      <c r="H179" s="43" t="s">
        <v>382</v>
      </c>
      <c r="I179" s="43" t="s">
        <v>329</v>
      </c>
      <c r="J179" s="43" t="s">
        <v>17</v>
      </c>
      <c r="K179" s="43">
        <v>6</v>
      </c>
      <c r="L179" s="43">
        <v>0.12</v>
      </c>
      <c r="M179" s="43" t="s">
        <v>87</v>
      </c>
      <c r="N179" s="45">
        <v>8.39</v>
      </c>
      <c r="O179" s="45">
        <v>6.97</v>
      </c>
      <c r="P179" s="46">
        <v>0.2</v>
      </c>
      <c r="Q179" s="45">
        <v>41.82</v>
      </c>
      <c r="R179" s="47">
        <v>7.69</v>
      </c>
      <c r="S179" s="47">
        <v>6.41</v>
      </c>
      <c r="T179" s="51">
        <v>0.2</v>
      </c>
      <c r="U179" s="48">
        <v>38.46</v>
      </c>
      <c r="V179" t="s">
        <v>24</v>
      </c>
      <c r="W179">
        <v>5.6</v>
      </c>
      <c r="X179" t="s">
        <v>24</v>
      </c>
      <c r="Y179">
        <v>33.599999999999994</v>
      </c>
      <c r="Z179">
        <v>6.59</v>
      </c>
      <c r="AA179">
        <v>5.49</v>
      </c>
      <c r="AB179">
        <v>0.2</v>
      </c>
      <c r="AC179">
        <v>32.94</v>
      </c>
    </row>
    <row r="180" spans="1:29" x14ac:dyDescent="0.35">
      <c r="A180" s="43" t="s">
        <v>942</v>
      </c>
      <c r="B180" s="44" t="s">
        <v>152</v>
      </c>
      <c r="C180" s="43" t="s">
        <v>968</v>
      </c>
      <c r="D180" s="43" t="s">
        <v>1145</v>
      </c>
      <c r="E180" s="43">
        <v>990590</v>
      </c>
      <c r="F180" s="43">
        <v>99059</v>
      </c>
      <c r="G180" s="43">
        <v>504</v>
      </c>
      <c r="H180" s="43" t="s">
        <v>382</v>
      </c>
      <c r="I180" s="43" t="s">
        <v>329</v>
      </c>
      <c r="J180" s="43" t="s">
        <v>17</v>
      </c>
      <c r="K180" s="43">
        <v>6</v>
      </c>
      <c r="L180" s="43">
        <v>0.12</v>
      </c>
      <c r="M180" s="43" t="s">
        <v>87</v>
      </c>
      <c r="N180" s="45">
        <v>9.49</v>
      </c>
      <c r="O180" s="45">
        <v>7.9</v>
      </c>
      <c r="P180" s="46">
        <v>0.2</v>
      </c>
      <c r="Q180" s="45">
        <v>47.4</v>
      </c>
      <c r="R180" s="47">
        <v>8.7899999999999991</v>
      </c>
      <c r="S180" s="47">
        <v>7.34</v>
      </c>
      <c r="T180" s="51">
        <v>0.2</v>
      </c>
      <c r="U180" s="48">
        <v>44.04</v>
      </c>
      <c r="V180" t="s">
        <v>24</v>
      </c>
      <c r="W180">
        <v>3.8</v>
      </c>
      <c r="X180" t="s">
        <v>24</v>
      </c>
      <c r="Y180">
        <v>22.799999999999997</v>
      </c>
      <c r="Z180">
        <v>4.49</v>
      </c>
      <c r="AA180">
        <v>3.74</v>
      </c>
      <c r="AB180">
        <v>0.2</v>
      </c>
      <c r="AC180">
        <v>22.44</v>
      </c>
    </row>
    <row r="181" spans="1:29" x14ac:dyDescent="0.35">
      <c r="A181" s="43" t="s">
        <v>966</v>
      </c>
      <c r="B181" s="44" t="s">
        <v>154</v>
      </c>
      <c r="C181" s="43" t="s">
        <v>970</v>
      </c>
      <c r="D181" s="43" t="s">
        <v>1146</v>
      </c>
      <c r="E181" s="43">
        <v>992453</v>
      </c>
      <c r="F181" s="43">
        <v>99245</v>
      </c>
      <c r="G181" s="43">
        <v>504</v>
      </c>
      <c r="H181" s="43" t="s">
        <v>382</v>
      </c>
      <c r="I181" s="43" t="s">
        <v>329</v>
      </c>
      <c r="J181" s="43" t="s">
        <v>17</v>
      </c>
      <c r="K181" s="43">
        <v>6</v>
      </c>
      <c r="L181" s="43">
        <v>0.12</v>
      </c>
      <c r="M181" s="43" t="s">
        <v>87</v>
      </c>
      <c r="N181" s="45">
        <v>8.39</v>
      </c>
      <c r="O181" s="45">
        <v>6.97</v>
      </c>
      <c r="P181" s="46">
        <v>0.2</v>
      </c>
      <c r="Q181" s="45">
        <v>41.82</v>
      </c>
      <c r="R181" s="47">
        <v>7.69</v>
      </c>
      <c r="S181" s="47">
        <v>6.41</v>
      </c>
      <c r="T181" s="51">
        <v>0.2</v>
      </c>
      <c r="U181" s="48">
        <v>38.46</v>
      </c>
      <c r="V181" t="s">
        <v>24</v>
      </c>
      <c r="W181">
        <v>5.69</v>
      </c>
      <c r="X181" t="s">
        <v>24</v>
      </c>
      <c r="Y181">
        <v>34.14</v>
      </c>
      <c r="Z181">
        <v>6.29</v>
      </c>
      <c r="AA181">
        <v>5.24</v>
      </c>
      <c r="AB181">
        <v>0.2</v>
      </c>
      <c r="AC181">
        <v>31.44</v>
      </c>
    </row>
    <row r="182" spans="1:29" x14ac:dyDescent="0.35">
      <c r="A182" s="43" t="s">
        <v>942</v>
      </c>
      <c r="B182" s="44" t="s">
        <v>152</v>
      </c>
      <c r="C182" s="43" t="s">
        <v>972</v>
      </c>
      <c r="D182" s="43" t="s">
        <v>1147</v>
      </c>
      <c r="E182" s="43">
        <v>992461</v>
      </c>
      <c r="F182" s="43">
        <v>99246</v>
      </c>
      <c r="G182" s="43">
        <v>504</v>
      </c>
      <c r="H182" s="43" t="s">
        <v>382</v>
      </c>
      <c r="I182" s="43" t="s">
        <v>329</v>
      </c>
      <c r="J182" s="43" t="s">
        <v>17</v>
      </c>
      <c r="K182" s="43">
        <v>6</v>
      </c>
      <c r="L182" s="43">
        <v>0.12</v>
      </c>
      <c r="M182" s="43" t="s">
        <v>87</v>
      </c>
      <c r="N182" s="45">
        <v>9.49</v>
      </c>
      <c r="O182" s="45">
        <v>7.9</v>
      </c>
      <c r="P182" s="46">
        <v>0.2</v>
      </c>
      <c r="Q182" s="45">
        <v>47.4</v>
      </c>
      <c r="R182" s="47">
        <v>8.7899999999999991</v>
      </c>
      <c r="S182" s="47">
        <v>7.34</v>
      </c>
      <c r="T182" s="51">
        <v>0.2</v>
      </c>
      <c r="U182" s="48">
        <v>44.04</v>
      </c>
      <c r="V182" t="s">
        <v>24</v>
      </c>
      <c r="W182">
        <v>9.4145000000000003</v>
      </c>
      <c r="X182" t="s">
        <v>24</v>
      </c>
      <c r="Y182">
        <v>56.46</v>
      </c>
      <c r="Z182">
        <v>9.99</v>
      </c>
      <c r="AA182">
        <v>6.4833333333333334</v>
      </c>
      <c r="AB182">
        <v>0.54</v>
      </c>
      <c r="AC182">
        <v>38.880000000000003</v>
      </c>
    </row>
    <row r="183" spans="1:29" x14ac:dyDescent="0.35">
      <c r="A183" s="43" t="s">
        <v>942</v>
      </c>
      <c r="B183" s="44" t="s">
        <v>152</v>
      </c>
      <c r="C183" s="43" t="s">
        <v>974</v>
      </c>
      <c r="D183" s="43" t="s">
        <v>1148</v>
      </c>
      <c r="E183" s="43">
        <v>995975</v>
      </c>
      <c r="F183" s="43">
        <v>99597</v>
      </c>
      <c r="G183" s="43">
        <v>504</v>
      </c>
      <c r="H183" s="43" t="s">
        <v>382</v>
      </c>
      <c r="I183" s="43" t="s">
        <v>329</v>
      </c>
      <c r="J183" s="43" t="s">
        <v>17</v>
      </c>
      <c r="K183" s="43">
        <v>6</v>
      </c>
      <c r="L183" s="43">
        <v>0.12</v>
      </c>
      <c r="M183" s="43" t="s">
        <v>87</v>
      </c>
      <c r="N183" s="45">
        <v>9.49</v>
      </c>
      <c r="O183" s="45">
        <v>7.9</v>
      </c>
      <c r="P183" s="46">
        <v>0.2</v>
      </c>
      <c r="Q183" s="45">
        <v>47.4</v>
      </c>
      <c r="R183" s="47">
        <v>8.7899999999999991</v>
      </c>
      <c r="S183" s="47">
        <v>7.34</v>
      </c>
      <c r="T183" s="51">
        <v>0.2</v>
      </c>
      <c r="U183" s="48">
        <v>44.04</v>
      </c>
      <c r="V183" t="s">
        <v>24</v>
      </c>
      <c r="W183">
        <v>4.2699999999999996</v>
      </c>
      <c r="X183" t="s">
        <v>24</v>
      </c>
      <c r="Y183">
        <v>25.619999999999997</v>
      </c>
      <c r="Z183">
        <v>4.8899999999999997</v>
      </c>
      <c r="AA183">
        <v>4.08</v>
      </c>
      <c r="AB183">
        <v>0.2</v>
      </c>
      <c r="AC183">
        <v>24.48</v>
      </c>
    </row>
    <row r="184" spans="1:29" x14ac:dyDescent="0.35">
      <c r="A184" s="43" t="s">
        <v>509</v>
      </c>
      <c r="B184" s="44" t="s">
        <v>154</v>
      </c>
      <c r="C184" s="43" t="s">
        <v>938</v>
      </c>
      <c r="D184" s="43" t="s">
        <v>1149</v>
      </c>
      <c r="E184" s="43">
        <v>996122</v>
      </c>
      <c r="F184" s="43">
        <v>99612</v>
      </c>
      <c r="G184" s="43">
        <v>504</v>
      </c>
      <c r="H184" s="43" t="s">
        <v>382</v>
      </c>
      <c r="I184" s="43" t="s">
        <v>329</v>
      </c>
      <c r="J184" s="43" t="s">
        <v>17</v>
      </c>
      <c r="K184" s="43">
        <v>6</v>
      </c>
      <c r="L184" s="43">
        <v>0.12</v>
      </c>
      <c r="M184" s="43" t="s">
        <v>87</v>
      </c>
      <c r="N184" s="45">
        <v>8.39</v>
      </c>
      <c r="O184" s="45">
        <v>6.97</v>
      </c>
      <c r="P184" s="46">
        <v>0.2</v>
      </c>
      <c r="Q184" s="45">
        <v>41.82</v>
      </c>
      <c r="R184" s="47">
        <v>7.69</v>
      </c>
      <c r="S184" s="47">
        <v>6.41</v>
      </c>
      <c r="T184" s="51">
        <v>0.2</v>
      </c>
      <c r="U184" s="48">
        <v>38.46</v>
      </c>
      <c r="V184" t="s">
        <v>24</v>
      </c>
      <c r="W184">
        <v>7.29</v>
      </c>
      <c r="X184" t="s">
        <v>24</v>
      </c>
      <c r="Y184">
        <v>174.96</v>
      </c>
      <c r="Z184">
        <v>8.69</v>
      </c>
      <c r="AA184">
        <v>7.22</v>
      </c>
      <c r="AB184">
        <v>0.2</v>
      </c>
      <c r="AC184">
        <v>173.28</v>
      </c>
    </row>
    <row r="185" spans="1:29" x14ac:dyDescent="0.35">
      <c r="A185" s="43" t="s">
        <v>942</v>
      </c>
      <c r="B185" s="44" t="s">
        <v>152</v>
      </c>
      <c r="C185" s="43" t="s">
        <v>977</v>
      </c>
      <c r="D185" s="43" t="s">
        <v>1150</v>
      </c>
      <c r="E185" s="43">
        <v>1002520</v>
      </c>
      <c r="F185" s="43">
        <v>100252</v>
      </c>
      <c r="G185" s="43">
        <v>504</v>
      </c>
      <c r="H185" s="43" t="s">
        <v>382</v>
      </c>
      <c r="I185" s="43" t="s">
        <v>329</v>
      </c>
      <c r="J185" s="43" t="s">
        <v>17</v>
      </c>
      <c r="K185" s="43">
        <v>6</v>
      </c>
      <c r="L185" s="43">
        <v>0.12</v>
      </c>
      <c r="M185" s="43" t="s">
        <v>87</v>
      </c>
      <c r="N185" s="45">
        <v>9.49</v>
      </c>
      <c r="O185" s="45">
        <v>7.9</v>
      </c>
      <c r="P185" s="46">
        <v>0.2</v>
      </c>
      <c r="Q185" s="45">
        <v>47.4</v>
      </c>
      <c r="R185" s="47">
        <v>8.7899999999999991</v>
      </c>
      <c r="S185" s="47">
        <v>7.34</v>
      </c>
      <c r="T185" s="51">
        <v>0.2</v>
      </c>
      <c r="U185" s="48">
        <v>44.04</v>
      </c>
      <c r="V185" t="s">
        <v>24</v>
      </c>
      <c r="W185">
        <v>7.29</v>
      </c>
      <c r="X185" t="s">
        <v>24</v>
      </c>
      <c r="Y185">
        <v>29.16</v>
      </c>
      <c r="Z185">
        <v>8.69</v>
      </c>
      <c r="AA185">
        <v>7.22</v>
      </c>
      <c r="AB185">
        <v>0.2</v>
      </c>
      <c r="AC185">
        <v>28.88</v>
      </c>
    </row>
    <row r="186" spans="1:29" x14ac:dyDescent="0.35">
      <c r="A186" s="43" t="s">
        <v>403</v>
      </c>
      <c r="B186" s="44" t="s">
        <v>15</v>
      </c>
      <c r="C186" s="43" t="s">
        <v>419</v>
      </c>
      <c r="D186" s="43" t="s">
        <v>1151</v>
      </c>
      <c r="E186" s="43">
        <v>1015354</v>
      </c>
      <c r="F186" s="43">
        <v>101535</v>
      </c>
      <c r="G186" s="43">
        <v>504</v>
      </c>
      <c r="H186" s="43" t="s">
        <v>382</v>
      </c>
      <c r="I186" s="43" t="s">
        <v>329</v>
      </c>
      <c r="J186" s="43" t="s">
        <v>17</v>
      </c>
      <c r="K186" s="43">
        <v>6</v>
      </c>
      <c r="L186" s="43">
        <v>0.12</v>
      </c>
      <c r="M186" s="43" t="s">
        <v>87</v>
      </c>
      <c r="N186" s="45">
        <v>9.69</v>
      </c>
      <c r="O186" s="45">
        <v>8.07</v>
      </c>
      <c r="P186" s="46">
        <v>0.2</v>
      </c>
      <c r="Q186" s="45">
        <v>48.42</v>
      </c>
      <c r="R186" s="47">
        <v>8.7899999999999991</v>
      </c>
      <c r="S186" s="47">
        <v>7.34</v>
      </c>
      <c r="T186" s="51">
        <v>0.2</v>
      </c>
      <c r="U186" s="48">
        <v>44.04</v>
      </c>
      <c r="V186" t="s">
        <v>24</v>
      </c>
      <c r="W186">
        <v>7.29</v>
      </c>
      <c r="X186" t="s">
        <v>24</v>
      </c>
      <c r="Y186">
        <v>43.74</v>
      </c>
      <c r="Z186">
        <v>8.69</v>
      </c>
      <c r="AA186">
        <v>7.22</v>
      </c>
      <c r="AB186">
        <v>0.2</v>
      </c>
      <c r="AC186">
        <v>43.32</v>
      </c>
    </row>
    <row r="187" spans="1:29" x14ac:dyDescent="0.35">
      <c r="A187" s="43" t="s">
        <v>473</v>
      </c>
      <c r="B187" s="44" t="s">
        <v>154</v>
      </c>
      <c r="C187" s="43" t="s">
        <v>980</v>
      </c>
      <c r="D187" s="43" t="s">
        <v>1152</v>
      </c>
      <c r="E187" s="43">
        <v>1016261</v>
      </c>
      <c r="F187" s="43">
        <v>101626</v>
      </c>
      <c r="G187" s="43">
        <v>504</v>
      </c>
      <c r="H187" s="43" t="s">
        <v>382</v>
      </c>
      <c r="I187" s="43" t="s">
        <v>329</v>
      </c>
      <c r="J187" s="43" t="s">
        <v>17</v>
      </c>
      <c r="K187" s="43">
        <v>6</v>
      </c>
      <c r="L187" s="43">
        <v>0.12</v>
      </c>
      <c r="M187" s="43" t="s">
        <v>87</v>
      </c>
      <c r="N187" s="45">
        <v>8.39</v>
      </c>
      <c r="O187" s="45">
        <v>6.97</v>
      </c>
      <c r="P187" s="46">
        <v>0.2</v>
      </c>
      <c r="Q187" s="45">
        <v>41.82</v>
      </c>
      <c r="R187" s="47">
        <v>7.69</v>
      </c>
      <c r="S187" s="47">
        <v>6.41</v>
      </c>
      <c r="T187" s="51">
        <v>0.2</v>
      </c>
      <c r="U187" s="48">
        <v>38.46</v>
      </c>
      <c r="V187" t="s">
        <v>24</v>
      </c>
      <c r="W187">
        <v>7.29</v>
      </c>
      <c r="X187" t="s">
        <v>24</v>
      </c>
      <c r="Y187">
        <v>29.16</v>
      </c>
      <c r="Z187">
        <v>8.69</v>
      </c>
      <c r="AA187">
        <v>7.22</v>
      </c>
      <c r="AB187">
        <v>0.2</v>
      </c>
      <c r="AC187">
        <v>28.88</v>
      </c>
    </row>
    <row r="188" spans="1:29" x14ac:dyDescent="0.35">
      <c r="A188" s="43" t="s">
        <v>502</v>
      </c>
      <c r="B188" s="44" t="s">
        <v>155</v>
      </c>
      <c r="C188" s="43" t="s">
        <v>982</v>
      </c>
      <c r="D188" s="43" t="s">
        <v>1153</v>
      </c>
      <c r="E188" s="43">
        <v>1017039</v>
      </c>
      <c r="F188" s="43">
        <v>101703</v>
      </c>
      <c r="G188" s="43">
        <v>504</v>
      </c>
      <c r="H188" s="43" t="s">
        <v>382</v>
      </c>
      <c r="I188" s="43" t="s">
        <v>329</v>
      </c>
      <c r="J188" s="43" t="s">
        <v>17</v>
      </c>
      <c r="K188" s="43">
        <v>6</v>
      </c>
      <c r="L188" s="43">
        <v>0.12</v>
      </c>
      <c r="M188" s="43" t="s">
        <v>87</v>
      </c>
      <c r="N188" s="45">
        <v>8.89</v>
      </c>
      <c r="O188" s="45">
        <v>7.43</v>
      </c>
      <c r="P188" s="46">
        <v>0.2</v>
      </c>
      <c r="Q188" s="45">
        <v>44.58</v>
      </c>
      <c r="R188" s="47">
        <v>8.49</v>
      </c>
      <c r="S188" s="47">
        <v>7.08</v>
      </c>
      <c r="T188" s="51">
        <v>0.2</v>
      </c>
      <c r="U188" s="48">
        <v>42.480000000000004</v>
      </c>
      <c r="V188" t="s">
        <v>24</v>
      </c>
      <c r="W188">
        <v>7.29</v>
      </c>
      <c r="X188" t="s">
        <v>24</v>
      </c>
      <c r="Y188">
        <v>29.16</v>
      </c>
      <c r="Z188">
        <v>8.69</v>
      </c>
      <c r="AA188">
        <v>7.22</v>
      </c>
      <c r="AB188">
        <v>0.2</v>
      </c>
      <c r="AC188">
        <v>28.88</v>
      </c>
    </row>
    <row r="189" spans="1:29" x14ac:dyDescent="0.35">
      <c r="A189" s="43" t="s">
        <v>942</v>
      </c>
      <c r="B189" s="44" t="s">
        <v>152</v>
      </c>
      <c r="C189" s="43" t="s">
        <v>984</v>
      </c>
      <c r="D189" s="43" t="s">
        <v>1154</v>
      </c>
      <c r="E189" s="43">
        <v>1031538</v>
      </c>
      <c r="F189" s="43">
        <v>103153</v>
      </c>
      <c r="G189" s="43">
        <v>504</v>
      </c>
      <c r="H189" s="43" t="s">
        <v>382</v>
      </c>
      <c r="I189" s="43" t="s">
        <v>329</v>
      </c>
      <c r="J189" s="43" t="s">
        <v>17</v>
      </c>
      <c r="K189" s="43">
        <v>6</v>
      </c>
      <c r="L189" s="43">
        <v>0.12</v>
      </c>
      <c r="M189" s="43" t="s">
        <v>87</v>
      </c>
      <c r="N189" s="45">
        <v>9.49</v>
      </c>
      <c r="O189" s="45">
        <v>7.9</v>
      </c>
      <c r="P189" s="46">
        <v>0.2</v>
      </c>
      <c r="Q189" s="45">
        <v>47.4</v>
      </c>
      <c r="R189" s="47">
        <v>8.7899999999999991</v>
      </c>
      <c r="S189" s="47">
        <v>7.34</v>
      </c>
      <c r="T189" s="51">
        <v>0.2</v>
      </c>
      <c r="U189" s="48">
        <v>44.04</v>
      </c>
      <c r="V189" t="s">
        <v>24</v>
      </c>
      <c r="W189">
        <v>1.8</v>
      </c>
      <c r="X189" t="s">
        <v>24</v>
      </c>
      <c r="Y189">
        <v>27</v>
      </c>
      <c r="Z189">
        <v>1.89</v>
      </c>
      <c r="AA189">
        <v>1.58</v>
      </c>
      <c r="AB189">
        <v>0.2</v>
      </c>
      <c r="AC189">
        <v>23.700000000000003</v>
      </c>
    </row>
    <row r="190" spans="1:29" x14ac:dyDescent="0.35">
      <c r="A190" s="43" t="s">
        <v>942</v>
      </c>
      <c r="B190" s="44" t="s">
        <v>152</v>
      </c>
      <c r="C190" s="43" t="s">
        <v>986</v>
      </c>
      <c r="D190" s="43" t="s">
        <v>1155</v>
      </c>
      <c r="E190" s="43">
        <v>1036483</v>
      </c>
      <c r="F190" s="43">
        <v>103648</v>
      </c>
      <c r="G190" s="43">
        <v>504</v>
      </c>
      <c r="H190" s="43" t="s">
        <v>382</v>
      </c>
      <c r="I190" s="43" t="s">
        <v>329</v>
      </c>
      <c r="J190" s="43" t="s">
        <v>17</v>
      </c>
      <c r="K190" s="43">
        <v>6</v>
      </c>
      <c r="L190" s="43">
        <v>0.12</v>
      </c>
      <c r="M190" s="43" t="s">
        <v>87</v>
      </c>
      <c r="N190" s="45">
        <v>9.49</v>
      </c>
      <c r="O190" s="45">
        <v>7.9</v>
      </c>
      <c r="P190" s="46">
        <v>0.2</v>
      </c>
      <c r="Q190" s="45">
        <v>47.4</v>
      </c>
      <c r="R190" s="47">
        <v>8.7899999999999991</v>
      </c>
      <c r="S190" s="47">
        <v>7.34</v>
      </c>
      <c r="T190" s="51">
        <v>0.2</v>
      </c>
      <c r="U190" s="48">
        <v>44.04</v>
      </c>
      <c r="V190" t="s">
        <v>24</v>
      </c>
      <c r="W190">
        <v>1.8</v>
      </c>
      <c r="X190" t="s">
        <v>24</v>
      </c>
      <c r="Y190">
        <v>27</v>
      </c>
      <c r="Z190">
        <v>1.89</v>
      </c>
      <c r="AA190">
        <v>1.58</v>
      </c>
      <c r="AB190">
        <v>0.2</v>
      </c>
      <c r="AC190">
        <v>23.700000000000003</v>
      </c>
    </row>
    <row r="191" spans="1:29" x14ac:dyDescent="0.35">
      <c r="A191" s="43" t="s">
        <v>942</v>
      </c>
      <c r="B191" s="44" t="s">
        <v>152</v>
      </c>
      <c r="C191" s="43" t="s">
        <v>988</v>
      </c>
      <c r="D191" s="43" t="s">
        <v>1156</v>
      </c>
      <c r="E191" s="43">
        <v>1036645</v>
      </c>
      <c r="F191" s="43">
        <v>103664</v>
      </c>
      <c r="G191" s="43">
        <v>504</v>
      </c>
      <c r="H191" s="43" t="s">
        <v>382</v>
      </c>
      <c r="I191" s="43" t="s">
        <v>329</v>
      </c>
      <c r="J191" s="43" t="s">
        <v>17</v>
      </c>
      <c r="K191" s="43">
        <v>6</v>
      </c>
      <c r="L191" s="43">
        <v>0.12</v>
      </c>
      <c r="M191" s="43" t="s">
        <v>87</v>
      </c>
      <c r="N191" s="45">
        <v>9.49</v>
      </c>
      <c r="O191" s="45">
        <v>7.9</v>
      </c>
      <c r="P191" s="46">
        <v>0.2</v>
      </c>
      <c r="Q191" s="45">
        <v>47.4</v>
      </c>
      <c r="R191" s="47">
        <v>8.7899999999999991</v>
      </c>
      <c r="S191" s="47">
        <v>7.34</v>
      </c>
      <c r="T191" s="51">
        <v>0.2</v>
      </c>
      <c r="U191" s="48">
        <v>44.04</v>
      </c>
      <c r="V191" t="s">
        <v>24</v>
      </c>
      <c r="W191">
        <v>2.19</v>
      </c>
      <c r="X191" t="s">
        <v>24</v>
      </c>
      <c r="Y191">
        <v>26.28</v>
      </c>
      <c r="Z191">
        <v>2.4900000000000002</v>
      </c>
      <c r="AA191">
        <v>2.08</v>
      </c>
      <c r="AB191">
        <v>0.2</v>
      </c>
      <c r="AC191">
        <v>24.96</v>
      </c>
    </row>
    <row r="192" spans="1:29" x14ac:dyDescent="0.35">
      <c r="A192" s="43" t="s">
        <v>942</v>
      </c>
      <c r="B192" s="44" t="s">
        <v>152</v>
      </c>
      <c r="C192" s="43" t="s">
        <v>990</v>
      </c>
      <c r="D192" s="43" t="s">
        <v>1157</v>
      </c>
      <c r="E192" s="43">
        <v>1036653</v>
      </c>
      <c r="F192" s="43">
        <v>103665</v>
      </c>
      <c r="G192" s="43">
        <v>504</v>
      </c>
      <c r="H192" s="43" t="s">
        <v>382</v>
      </c>
      <c r="I192" s="43" t="s">
        <v>329</v>
      </c>
      <c r="J192" s="43" t="s">
        <v>17</v>
      </c>
      <c r="K192" s="43">
        <v>6</v>
      </c>
      <c r="L192" s="43">
        <v>0.12</v>
      </c>
      <c r="M192" s="43" t="s">
        <v>87</v>
      </c>
      <c r="N192" s="45">
        <v>9.49</v>
      </c>
      <c r="O192" s="45">
        <v>7.9</v>
      </c>
      <c r="P192" s="46">
        <v>0.2</v>
      </c>
      <c r="Q192" s="45">
        <v>47.4</v>
      </c>
      <c r="R192" s="47">
        <v>8.7899999999999991</v>
      </c>
      <c r="S192" s="47">
        <v>7.34</v>
      </c>
      <c r="T192" s="51">
        <v>0.2</v>
      </c>
      <c r="U192" s="48">
        <v>44.04</v>
      </c>
      <c r="V192" t="s">
        <v>24</v>
      </c>
      <c r="W192">
        <v>2.08</v>
      </c>
      <c r="X192" t="s">
        <v>24</v>
      </c>
      <c r="Y192">
        <v>24.96</v>
      </c>
      <c r="Z192">
        <v>2.19</v>
      </c>
      <c r="AA192">
        <v>1.83</v>
      </c>
      <c r="AB192">
        <v>0.2</v>
      </c>
      <c r="AC192">
        <v>21.96</v>
      </c>
    </row>
    <row r="193" spans="1:29" x14ac:dyDescent="0.35">
      <c r="A193" s="43" t="s">
        <v>942</v>
      </c>
      <c r="B193" s="44" t="s">
        <v>152</v>
      </c>
      <c r="C193" s="43" t="s">
        <v>992</v>
      </c>
      <c r="D193" s="43" t="s">
        <v>1158</v>
      </c>
      <c r="E193" s="43">
        <v>1036661</v>
      </c>
      <c r="F193" s="43">
        <v>103666</v>
      </c>
      <c r="G193" s="43">
        <v>504</v>
      </c>
      <c r="H193" s="43" t="s">
        <v>382</v>
      </c>
      <c r="I193" s="43" t="s">
        <v>329</v>
      </c>
      <c r="J193" s="43" t="s">
        <v>17</v>
      </c>
      <c r="K193" s="43">
        <v>6</v>
      </c>
      <c r="L193" s="43">
        <v>0.12</v>
      </c>
      <c r="M193" s="43" t="s">
        <v>87</v>
      </c>
      <c r="N193" s="45">
        <v>9.49</v>
      </c>
      <c r="O193" s="45">
        <v>7.9</v>
      </c>
      <c r="P193" s="46">
        <v>0.2</v>
      </c>
      <c r="Q193" s="45">
        <v>47.4</v>
      </c>
      <c r="R193" s="47">
        <v>8.7899999999999991</v>
      </c>
      <c r="S193" s="47">
        <v>7.34</v>
      </c>
      <c r="T193" s="51">
        <v>0.2</v>
      </c>
      <c r="U193" s="48">
        <v>44.04</v>
      </c>
      <c r="V193" t="s">
        <v>24</v>
      </c>
      <c r="W193">
        <v>2.08</v>
      </c>
      <c r="X193" t="s">
        <v>24</v>
      </c>
      <c r="Y193">
        <v>24.96</v>
      </c>
      <c r="Z193">
        <v>2.19</v>
      </c>
      <c r="AA193">
        <v>1.83</v>
      </c>
      <c r="AB193">
        <v>0.2</v>
      </c>
      <c r="AC193">
        <v>21.96</v>
      </c>
    </row>
    <row r="194" spans="1:29" x14ac:dyDescent="0.35">
      <c r="A194" s="43" t="s">
        <v>473</v>
      </c>
      <c r="B194" s="44" t="s">
        <v>154</v>
      </c>
      <c r="C194" s="43" t="s">
        <v>994</v>
      </c>
      <c r="D194" s="43" t="s">
        <v>1159</v>
      </c>
      <c r="E194" s="43">
        <v>1037544</v>
      </c>
      <c r="F194" s="43">
        <v>103754</v>
      </c>
      <c r="G194" s="43">
        <v>504</v>
      </c>
      <c r="H194" s="43" t="s">
        <v>382</v>
      </c>
      <c r="I194" s="43" t="s">
        <v>329</v>
      </c>
      <c r="J194" s="43" t="s">
        <v>17</v>
      </c>
      <c r="K194" s="43">
        <v>6</v>
      </c>
      <c r="L194" s="43">
        <v>0.12</v>
      </c>
      <c r="M194" s="43" t="s">
        <v>87</v>
      </c>
      <c r="N194" s="45">
        <v>8.39</v>
      </c>
      <c r="O194" s="45">
        <v>6.97</v>
      </c>
      <c r="P194" s="46">
        <v>0.2</v>
      </c>
      <c r="Q194" s="45">
        <v>41.82</v>
      </c>
      <c r="R194" s="47">
        <v>7.69</v>
      </c>
      <c r="S194" s="47">
        <v>6.41</v>
      </c>
      <c r="T194" s="51">
        <v>0.2</v>
      </c>
      <c r="U194" s="48">
        <v>38.46</v>
      </c>
      <c r="V194" t="s">
        <v>24</v>
      </c>
      <c r="W194">
        <v>2.08</v>
      </c>
      <c r="X194" t="s">
        <v>24</v>
      </c>
      <c r="Y194">
        <v>24.96</v>
      </c>
      <c r="Z194">
        <v>2.19</v>
      </c>
      <c r="AA194">
        <v>1.83</v>
      </c>
      <c r="AB194">
        <v>0.2</v>
      </c>
      <c r="AC194">
        <v>21.96</v>
      </c>
    </row>
    <row r="195" spans="1:29" x14ac:dyDescent="0.35">
      <c r="A195" s="43" t="s">
        <v>473</v>
      </c>
      <c r="B195" s="44" t="s">
        <v>154</v>
      </c>
      <c r="C195" s="43" t="s">
        <v>996</v>
      </c>
      <c r="D195" s="43" t="s">
        <v>1160</v>
      </c>
      <c r="E195" s="43">
        <v>1037552</v>
      </c>
      <c r="F195" s="43">
        <v>103755</v>
      </c>
      <c r="G195" s="43">
        <v>504</v>
      </c>
      <c r="H195" s="43" t="s">
        <v>382</v>
      </c>
      <c r="I195" s="43" t="s">
        <v>329</v>
      </c>
      <c r="J195" s="43" t="s">
        <v>17</v>
      </c>
      <c r="K195" s="43">
        <v>6</v>
      </c>
      <c r="L195" s="43">
        <v>0.12</v>
      </c>
      <c r="M195" s="43" t="s">
        <v>87</v>
      </c>
      <c r="N195" s="45">
        <v>8.39</v>
      </c>
      <c r="O195" s="45">
        <v>6.97</v>
      </c>
      <c r="P195" s="46">
        <v>0.2</v>
      </c>
      <c r="Q195" s="45">
        <v>41.82</v>
      </c>
      <c r="R195" s="47">
        <v>7.69</v>
      </c>
      <c r="S195" s="47">
        <v>6.41</v>
      </c>
      <c r="T195" s="51">
        <v>0.2</v>
      </c>
      <c r="U195" s="48">
        <v>38.46</v>
      </c>
      <c r="V195" t="s">
        <v>24</v>
      </c>
      <c r="W195">
        <v>2.66</v>
      </c>
      <c r="X195" t="s">
        <v>24</v>
      </c>
      <c r="Y195">
        <v>31.92</v>
      </c>
      <c r="Z195">
        <v>2.99</v>
      </c>
      <c r="AA195">
        <v>2.4900000000000002</v>
      </c>
      <c r="AB195">
        <v>0.2</v>
      </c>
      <c r="AC195">
        <v>29.880000000000003</v>
      </c>
    </row>
    <row r="196" spans="1:29" x14ac:dyDescent="0.35">
      <c r="A196" s="43" t="s">
        <v>403</v>
      </c>
      <c r="B196" s="44" t="s">
        <v>15</v>
      </c>
      <c r="C196" s="43" t="s">
        <v>998</v>
      </c>
      <c r="D196" s="43" t="s">
        <v>1161</v>
      </c>
      <c r="E196" s="43">
        <v>1038206</v>
      </c>
      <c r="F196" s="43">
        <v>103820</v>
      </c>
      <c r="G196" s="43">
        <v>504</v>
      </c>
      <c r="H196" s="43" t="s">
        <v>382</v>
      </c>
      <c r="I196" s="43" t="s">
        <v>329</v>
      </c>
      <c r="J196" s="43" t="s">
        <v>17</v>
      </c>
      <c r="K196" s="43">
        <v>6</v>
      </c>
      <c r="L196" s="43">
        <v>0.12</v>
      </c>
      <c r="M196" s="43" t="s">
        <v>87</v>
      </c>
      <c r="N196" s="45">
        <v>9.69</v>
      </c>
      <c r="O196" s="45">
        <v>8.07</v>
      </c>
      <c r="P196" s="46">
        <v>0.2</v>
      </c>
      <c r="Q196" s="45">
        <v>48.42</v>
      </c>
      <c r="R196" s="47">
        <v>8.7899999999999991</v>
      </c>
      <c r="S196" s="47">
        <v>7.34</v>
      </c>
      <c r="T196" s="51">
        <v>0.2</v>
      </c>
      <c r="U196" s="48">
        <v>44.04</v>
      </c>
      <c r="V196" t="s">
        <v>24</v>
      </c>
      <c r="W196">
        <v>2.08</v>
      </c>
      <c r="X196" t="s">
        <v>24</v>
      </c>
      <c r="Y196">
        <v>24.96</v>
      </c>
      <c r="Z196">
        <v>2.19</v>
      </c>
      <c r="AA196">
        <v>1.83</v>
      </c>
      <c r="AB196">
        <v>0.2</v>
      </c>
      <c r="AC196">
        <v>21.96</v>
      </c>
    </row>
    <row r="197" spans="1:29" x14ac:dyDescent="0.35">
      <c r="A197" s="43" t="s">
        <v>473</v>
      </c>
      <c r="B197" s="44" t="s">
        <v>154</v>
      </c>
      <c r="C197" s="43" t="s">
        <v>1000</v>
      </c>
      <c r="D197" s="43" t="s">
        <v>1162</v>
      </c>
      <c r="E197" s="43">
        <v>1038834</v>
      </c>
      <c r="F197" s="43">
        <v>103883</v>
      </c>
      <c r="G197" s="43">
        <v>504</v>
      </c>
      <c r="H197" s="43" t="s">
        <v>382</v>
      </c>
      <c r="I197" s="43" t="s">
        <v>329</v>
      </c>
      <c r="J197" s="43" t="s">
        <v>17</v>
      </c>
      <c r="K197" s="43">
        <v>6</v>
      </c>
      <c r="L197" s="43">
        <v>0.12</v>
      </c>
      <c r="M197" s="43" t="s">
        <v>87</v>
      </c>
      <c r="N197" s="45">
        <v>8.39</v>
      </c>
      <c r="O197" s="45">
        <v>6.97</v>
      </c>
      <c r="P197" s="46">
        <v>0.2</v>
      </c>
      <c r="Q197" s="45">
        <v>41.82</v>
      </c>
      <c r="R197" s="47">
        <v>7.69</v>
      </c>
      <c r="S197" s="47">
        <v>6.41</v>
      </c>
      <c r="T197" s="51">
        <v>0.2</v>
      </c>
      <c r="U197" s="48">
        <v>38.46</v>
      </c>
      <c r="V197" t="s">
        <v>24</v>
      </c>
      <c r="W197">
        <v>2.08</v>
      </c>
      <c r="X197" t="s">
        <v>24</v>
      </c>
      <c r="Y197">
        <v>24.96</v>
      </c>
      <c r="Z197">
        <v>2.19</v>
      </c>
      <c r="AA197">
        <v>1.83</v>
      </c>
      <c r="AB197">
        <v>0.2</v>
      </c>
      <c r="AC197">
        <v>21.96</v>
      </c>
    </row>
    <row r="198" spans="1:29" x14ac:dyDescent="0.35">
      <c r="A198" s="43" t="s">
        <v>940</v>
      </c>
      <c r="B198" s="44" t="s">
        <v>155</v>
      </c>
      <c r="C198" s="43" t="s">
        <v>1002</v>
      </c>
      <c r="D198" s="43" t="s">
        <v>1163</v>
      </c>
      <c r="E198" s="43">
        <v>1039709</v>
      </c>
      <c r="F198" s="43">
        <v>103970</v>
      </c>
      <c r="G198" s="43">
        <v>504</v>
      </c>
      <c r="H198" s="43" t="s">
        <v>382</v>
      </c>
      <c r="I198" s="43" t="s">
        <v>329</v>
      </c>
      <c r="J198" s="43" t="s">
        <v>17</v>
      </c>
      <c r="K198" s="43">
        <v>6</v>
      </c>
      <c r="L198" s="43">
        <v>0.12</v>
      </c>
      <c r="M198" s="43" t="s">
        <v>87</v>
      </c>
      <c r="N198" s="45">
        <v>8.89</v>
      </c>
      <c r="O198" s="45">
        <v>7.43</v>
      </c>
      <c r="P198" s="46">
        <v>0.2</v>
      </c>
      <c r="Q198" s="45">
        <v>44.58</v>
      </c>
      <c r="R198" s="47">
        <v>8.49</v>
      </c>
      <c r="S198" s="47">
        <v>7.08</v>
      </c>
      <c r="T198" s="51">
        <v>0.2</v>
      </c>
      <c r="U198" s="48">
        <v>42.480000000000004</v>
      </c>
      <c r="V198" t="s">
        <v>24</v>
      </c>
      <c r="W198">
        <v>2.08</v>
      </c>
      <c r="X198" t="s">
        <v>24</v>
      </c>
      <c r="Y198">
        <v>24.96</v>
      </c>
      <c r="Z198">
        <v>2.19</v>
      </c>
      <c r="AA198">
        <v>1.83</v>
      </c>
      <c r="AB198">
        <v>0.2</v>
      </c>
      <c r="AC198">
        <v>21.96</v>
      </c>
    </row>
    <row r="199" spans="1:29" x14ac:dyDescent="0.35">
      <c r="A199" s="43" t="s">
        <v>940</v>
      </c>
      <c r="B199" s="44" t="s">
        <v>155</v>
      </c>
      <c r="C199" s="43" t="s">
        <v>1004</v>
      </c>
      <c r="D199" s="43" t="s">
        <v>1164</v>
      </c>
      <c r="E199" s="43">
        <v>1040154</v>
      </c>
      <c r="F199" s="43">
        <v>104015</v>
      </c>
      <c r="G199" s="43">
        <v>504</v>
      </c>
      <c r="H199" s="43" t="s">
        <v>382</v>
      </c>
      <c r="I199" s="43" t="s">
        <v>329</v>
      </c>
      <c r="J199" s="43" t="s">
        <v>17</v>
      </c>
      <c r="K199" s="43">
        <v>6</v>
      </c>
      <c r="L199" s="43">
        <v>0.12</v>
      </c>
      <c r="M199" s="43" t="s">
        <v>87</v>
      </c>
      <c r="N199" s="45">
        <v>8.89</v>
      </c>
      <c r="O199" s="45">
        <v>7.43</v>
      </c>
      <c r="P199" s="46">
        <v>0.2</v>
      </c>
      <c r="Q199" s="45">
        <v>44.58</v>
      </c>
      <c r="R199" s="47">
        <v>8.49</v>
      </c>
      <c r="S199" s="47">
        <v>7.08</v>
      </c>
      <c r="T199" s="51">
        <v>0.2</v>
      </c>
      <c r="U199" s="48">
        <v>42.480000000000004</v>
      </c>
      <c r="V199" t="s">
        <v>24</v>
      </c>
      <c r="W199">
        <v>2.66</v>
      </c>
      <c r="X199" t="s">
        <v>24</v>
      </c>
      <c r="Y199">
        <v>31.92</v>
      </c>
      <c r="Z199">
        <v>2.99</v>
      </c>
      <c r="AA199">
        <v>2.4900000000000002</v>
      </c>
      <c r="AB199">
        <v>0.2</v>
      </c>
      <c r="AC199">
        <v>29.880000000000003</v>
      </c>
    </row>
    <row r="200" spans="1:29" x14ac:dyDescent="0.35">
      <c r="A200" s="43" t="s">
        <v>403</v>
      </c>
      <c r="B200" s="44" t="s">
        <v>903</v>
      </c>
      <c r="C200" s="43" t="s">
        <v>1006</v>
      </c>
      <c r="D200" s="43" t="s">
        <v>1165</v>
      </c>
      <c r="E200" s="43">
        <v>1041479</v>
      </c>
      <c r="F200" s="43">
        <v>104147</v>
      </c>
      <c r="G200" s="43">
        <v>504</v>
      </c>
      <c r="H200" s="43" t="s">
        <v>382</v>
      </c>
      <c r="I200" s="43" t="s">
        <v>329</v>
      </c>
      <c r="J200" s="43" t="s">
        <v>17</v>
      </c>
      <c r="K200" s="43">
        <v>6</v>
      </c>
      <c r="L200" s="43">
        <v>0.12</v>
      </c>
      <c r="M200" s="43" t="s">
        <v>87</v>
      </c>
      <c r="N200" s="45">
        <v>9.69</v>
      </c>
      <c r="O200" s="45">
        <v>8.07</v>
      </c>
      <c r="P200" s="46">
        <v>0.2</v>
      </c>
      <c r="Q200" s="45">
        <v>48.42</v>
      </c>
      <c r="R200" s="47">
        <v>8.7899999999999991</v>
      </c>
      <c r="S200" s="47">
        <v>7.34</v>
      </c>
      <c r="T200" s="51">
        <v>0.2</v>
      </c>
      <c r="U200" s="48">
        <v>44.04</v>
      </c>
      <c r="V200" t="s">
        <v>24</v>
      </c>
      <c r="W200">
        <v>2.08</v>
      </c>
      <c r="X200" t="s">
        <v>24</v>
      </c>
      <c r="Y200">
        <v>24.96</v>
      </c>
      <c r="Z200">
        <v>2.19</v>
      </c>
      <c r="AA200">
        <v>1.83</v>
      </c>
      <c r="AB200">
        <v>0.2</v>
      </c>
      <c r="AC200">
        <v>21.96</v>
      </c>
    </row>
    <row r="201" spans="1:29" x14ac:dyDescent="0.35">
      <c r="A201" s="43" t="s">
        <v>403</v>
      </c>
      <c r="B201" s="44" t="s">
        <v>903</v>
      </c>
      <c r="C201" s="43" t="s">
        <v>1008</v>
      </c>
      <c r="D201" s="43" t="s">
        <v>1166</v>
      </c>
      <c r="E201" s="43">
        <v>1041487</v>
      </c>
      <c r="F201" s="43">
        <v>104148</v>
      </c>
      <c r="G201" s="43">
        <v>504</v>
      </c>
      <c r="H201" s="43" t="s">
        <v>382</v>
      </c>
      <c r="I201" s="43" t="s">
        <v>329</v>
      </c>
      <c r="J201" s="43" t="s">
        <v>17</v>
      </c>
      <c r="K201" s="43">
        <v>6</v>
      </c>
      <c r="L201" s="43">
        <v>0.12</v>
      </c>
      <c r="M201" s="43" t="s">
        <v>87</v>
      </c>
      <c r="N201" s="45">
        <v>9.69</v>
      </c>
      <c r="O201" s="45">
        <v>8.07</v>
      </c>
      <c r="P201" s="46">
        <v>0.2</v>
      </c>
      <c r="Q201" s="45">
        <v>48.42</v>
      </c>
      <c r="R201" s="47">
        <v>8.7899999999999991</v>
      </c>
      <c r="S201" s="47">
        <v>7.34</v>
      </c>
      <c r="T201" s="51">
        <v>0.2</v>
      </c>
      <c r="U201" s="48">
        <v>44.04</v>
      </c>
      <c r="V201" t="s">
        <v>24</v>
      </c>
      <c r="W201">
        <v>2.2799999999999998</v>
      </c>
      <c r="X201" t="s">
        <v>24</v>
      </c>
      <c r="Y201">
        <v>13.68</v>
      </c>
      <c r="Z201">
        <v>2.79</v>
      </c>
      <c r="AA201">
        <v>2.33</v>
      </c>
      <c r="AB201">
        <v>0.2</v>
      </c>
      <c r="AC201">
        <v>13.98</v>
      </c>
    </row>
    <row r="202" spans="1:29" x14ac:dyDescent="0.35">
      <c r="A202" s="43" t="s">
        <v>403</v>
      </c>
      <c r="B202" s="44" t="s">
        <v>903</v>
      </c>
      <c r="C202" s="43" t="s">
        <v>1010</v>
      </c>
      <c r="D202" s="43" t="s">
        <v>1167</v>
      </c>
      <c r="E202" s="43">
        <v>1042513</v>
      </c>
      <c r="F202" s="43">
        <v>104251</v>
      </c>
      <c r="G202" s="43">
        <v>504</v>
      </c>
      <c r="H202" s="43" t="s">
        <v>382</v>
      </c>
      <c r="I202" s="43" t="s">
        <v>329</v>
      </c>
      <c r="J202" s="43" t="s">
        <v>17</v>
      </c>
      <c r="K202" s="43">
        <v>6</v>
      </c>
      <c r="L202" s="43">
        <v>0.12</v>
      </c>
      <c r="M202" s="43" t="s">
        <v>87</v>
      </c>
      <c r="N202" s="45">
        <v>9.69</v>
      </c>
      <c r="O202" s="45">
        <v>8.07</v>
      </c>
      <c r="P202" s="46">
        <v>0.2</v>
      </c>
      <c r="Q202" s="45">
        <v>48.42</v>
      </c>
      <c r="R202" s="47">
        <v>8.7899999999999991</v>
      </c>
      <c r="S202" s="47">
        <v>7.34</v>
      </c>
      <c r="T202" s="51">
        <v>0.2</v>
      </c>
      <c r="U202" s="48">
        <v>44.04</v>
      </c>
      <c r="V202" t="s">
        <v>24</v>
      </c>
      <c r="W202">
        <v>3.6</v>
      </c>
      <c r="X202" t="s">
        <v>24</v>
      </c>
      <c r="Y202">
        <v>21.6</v>
      </c>
      <c r="Z202">
        <v>3.79</v>
      </c>
      <c r="AA202">
        <v>3.16</v>
      </c>
      <c r="AB202">
        <v>0.2</v>
      </c>
      <c r="AC202">
        <v>18.96</v>
      </c>
    </row>
    <row r="203" spans="1:29" x14ac:dyDescent="0.35">
      <c r="A203" s="43" t="s">
        <v>940</v>
      </c>
      <c r="B203" s="44" t="s">
        <v>155</v>
      </c>
      <c r="C203" s="43" t="s">
        <v>1012</v>
      </c>
      <c r="D203" s="43" t="s">
        <v>1168</v>
      </c>
      <c r="E203" s="43">
        <v>1042564</v>
      </c>
      <c r="F203" s="43">
        <v>104256</v>
      </c>
      <c r="G203" s="43">
        <v>504</v>
      </c>
      <c r="H203" s="43" t="s">
        <v>382</v>
      </c>
      <c r="I203" s="43" t="s">
        <v>329</v>
      </c>
      <c r="J203" s="43" t="s">
        <v>17</v>
      </c>
      <c r="K203" s="43">
        <v>6</v>
      </c>
      <c r="L203" s="43">
        <v>0.12</v>
      </c>
      <c r="M203" s="43" t="s">
        <v>87</v>
      </c>
      <c r="N203" s="45">
        <v>8.89</v>
      </c>
      <c r="O203" s="45">
        <v>7.43</v>
      </c>
      <c r="P203" s="46">
        <v>0.2</v>
      </c>
      <c r="Q203" s="45">
        <v>44.58</v>
      </c>
      <c r="R203" s="47">
        <v>8.49</v>
      </c>
      <c r="S203" s="47">
        <v>7.08</v>
      </c>
      <c r="T203" s="51">
        <v>0.2</v>
      </c>
      <c r="U203" s="48">
        <v>42.480000000000004</v>
      </c>
      <c r="V203" t="s">
        <v>24</v>
      </c>
      <c r="W203">
        <v>5.49</v>
      </c>
      <c r="X203" t="s">
        <v>24</v>
      </c>
      <c r="Y203">
        <v>32.94</v>
      </c>
      <c r="Z203">
        <v>6.19</v>
      </c>
      <c r="AA203">
        <v>5.18</v>
      </c>
      <c r="AB203">
        <v>0.2</v>
      </c>
      <c r="AC203">
        <v>31.08</v>
      </c>
    </row>
    <row r="204" spans="1:29" x14ac:dyDescent="0.35">
      <c r="A204" s="43" t="s">
        <v>403</v>
      </c>
      <c r="B204" s="44" t="s">
        <v>903</v>
      </c>
      <c r="C204" s="43" t="s">
        <v>1014</v>
      </c>
      <c r="D204" s="43" t="s">
        <v>1169</v>
      </c>
      <c r="E204" s="43">
        <v>1042700</v>
      </c>
      <c r="F204" s="43">
        <v>104270</v>
      </c>
      <c r="G204" s="43">
        <v>504</v>
      </c>
      <c r="H204" s="43" t="s">
        <v>382</v>
      </c>
      <c r="I204" s="43" t="s">
        <v>329</v>
      </c>
      <c r="J204" s="43" t="s">
        <v>17</v>
      </c>
      <c r="K204" s="43">
        <v>6</v>
      </c>
      <c r="L204" s="43">
        <v>0.12</v>
      </c>
      <c r="M204" s="43" t="s">
        <v>87</v>
      </c>
      <c r="N204" s="45">
        <v>9.69</v>
      </c>
      <c r="O204" s="45">
        <v>8.07</v>
      </c>
      <c r="P204" s="46">
        <v>0.2</v>
      </c>
      <c r="Q204" s="45">
        <v>48.42</v>
      </c>
      <c r="R204" s="47">
        <v>8.7899999999999991</v>
      </c>
      <c r="S204" s="47">
        <v>7.34</v>
      </c>
      <c r="T204" s="51">
        <v>0.2</v>
      </c>
      <c r="U204" s="48">
        <v>44.04</v>
      </c>
      <c r="V204" t="s">
        <v>24</v>
      </c>
      <c r="W204">
        <v>2.2799999999999998</v>
      </c>
      <c r="X204" t="s">
        <v>24</v>
      </c>
      <c r="Y204">
        <v>13.68</v>
      </c>
      <c r="Z204">
        <v>2.79</v>
      </c>
      <c r="AA204">
        <v>2.33</v>
      </c>
      <c r="AB204">
        <v>0.2</v>
      </c>
      <c r="AC204">
        <v>13.98</v>
      </c>
    </row>
    <row r="205" spans="1:29" x14ac:dyDescent="0.35">
      <c r="A205" s="43" t="s">
        <v>940</v>
      </c>
      <c r="B205" s="44" t="s">
        <v>155</v>
      </c>
      <c r="C205" s="43" t="s">
        <v>1016</v>
      </c>
      <c r="D205" s="43" t="s">
        <v>1170</v>
      </c>
      <c r="E205" s="43">
        <v>1042769</v>
      </c>
      <c r="F205" s="43">
        <v>104276</v>
      </c>
      <c r="G205" s="43">
        <v>504</v>
      </c>
      <c r="H205" s="43" t="s">
        <v>382</v>
      </c>
      <c r="I205" s="43" t="s">
        <v>329</v>
      </c>
      <c r="J205" s="43" t="s">
        <v>17</v>
      </c>
      <c r="K205" s="43">
        <v>6</v>
      </c>
      <c r="L205" s="43">
        <v>0.12</v>
      </c>
      <c r="M205" s="43" t="s">
        <v>87</v>
      </c>
      <c r="N205" s="45">
        <v>8.89</v>
      </c>
      <c r="O205" s="45">
        <v>7.43</v>
      </c>
      <c r="P205" s="46">
        <v>0.2</v>
      </c>
      <c r="Q205" s="45">
        <v>44.58</v>
      </c>
      <c r="R205" s="47">
        <v>8.49</v>
      </c>
      <c r="S205" s="47">
        <v>7.08</v>
      </c>
      <c r="T205" s="51">
        <v>0.2</v>
      </c>
      <c r="U205" s="48">
        <v>42.480000000000004</v>
      </c>
      <c r="V205" t="s">
        <v>24</v>
      </c>
      <c r="W205">
        <v>1.42</v>
      </c>
      <c r="X205" t="s">
        <v>24</v>
      </c>
      <c r="Y205">
        <v>17.04</v>
      </c>
      <c r="Z205">
        <v>1.49</v>
      </c>
      <c r="AA205">
        <v>1.24</v>
      </c>
      <c r="AB205">
        <v>0.2</v>
      </c>
      <c r="AC205">
        <v>14.879999999999999</v>
      </c>
    </row>
    <row r="206" spans="1:29" x14ac:dyDescent="0.35">
      <c r="A206" s="43" t="s">
        <v>502</v>
      </c>
      <c r="B206" s="44" t="s">
        <v>155</v>
      </c>
      <c r="C206" s="43" t="s">
        <v>1018</v>
      </c>
      <c r="D206" s="43" t="s">
        <v>1171</v>
      </c>
      <c r="E206" s="43">
        <v>1042947</v>
      </c>
      <c r="F206" s="43">
        <v>104294</v>
      </c>
      <c r="G206" s="43">
        <v>504</v>
      </c>
      <c r="H206" s="43" t="s">
        <v>382</v>
      </c>
      <c r="I206" s="43" t="s">
        <v>329</v>
      </c>
      <c r="J206" s="43" t="s">
        <v>17</v>
      </c>
      <c r="K206" s="43">
        <v>6</v>
      </c>
      <c r="L206" s="43">
        <v>0.12</v>
      </c>
      <c r="M206" s="43" t="s">
        <v>87</v>
      </c>
      <c r="N206" s="45">
        <v>8.89</v>
      </c>
      <c r="O206" s="45">
        <v>7.43</v>
      </c>
      <c r="P206" s="46">
        <v>0.2</v>
      </c>
      <c r="Q206" s="45">
        <v>44.58</v>
      </c>
      <c r="R206" s="47">
        <v>8.49</v>
      </c>
      <c r="S206" s="47">
        <v>7.08</v>
      </c>
      <c r="T206" s="51">
        <v>0.2</v>
      </c>
      <c r="U206" s="48">
        <v>42.480000000000004</v>
      </c>
      <c r="V206" t="s">
        <v>24</v>
      </c>
      <c r="W206">
        <v>1.42</v>
      </c>
      <c r="X206" t="s">
        <v>24</v>
      </c>
      <c r="Y206">
        <v>17.04</v>
      </c>
      <c r="Z206">
        <v>1.49</v>
      </c>
      <c r="AA206">
        <v>1.24</v>
      </c>
      <c r="AB206">
        <v>0.2</v>
      </c>
      <c r="AC206">
        <v>14.879999999999999</v>
      </c>
    </row>
    <row r="207" spans="1:29" x14ac:dyDescent="0.35">
      <c r="A207" s="43" t="s">
        <v>966</v>
      </c>
      <c r="B207" s="44" t="s">
        <v>154</v>
      </c>
      <c r="C207" s="43" t="s">
        <v>1020</v>
      </c>
      <c r="D207" s="43" t="s">
        <v>1172</v>
      </c>
      <c r="E207" s="43">
        <v>1120000</v>
      </c>
      <c r="F207" s="43">
        <v>112000</v>
      </c>
      <c r="G207" s="43">
        <v>504</v>
      </c>
      <c r="H207" s="43" t="s">
        <v>382</v>
      </c>
      <c r="I207" s="43" t="s">
        <v>329</v>
      </c>
      <c r="J207" s="43" t="s">
        <v>17</v>
      </c>
      <c r="K207" s="43">
        <v>6</v>
      </c>
      <c r="L207" s="43">
        <v>0.12</v>
      </c>
      <c r="M207" s="43" t="s">
        <v>87</v>
      </c>
      <c r="N207" s="45">
        <v>8.39</v>
      </c>
      <c r="O207" s="45">
        <v>6.97</v>
      </c>
      <c r="P207" s="46">
        <v>0.2</v>
      </c>
      <c r="Q207" s="45">
        <v>41.82</v>
      </c>
      <c r="R207" s="47">
        <v>7.69</v>
      </c>
      <c r="S207" s="47">
        <v>6.41</v>
      </c>
      <c r="T207" s="51">
        <v>0.2</v>
      </c>
      <c r="U207" s="48">
        <v>38.46</v>
      </c>
      <c r="V207" t="s">
        <v>24</v>
      </c>
      <c r="W207">
        <v>1.42</v>
      </c>
      <c r="X207" t="s">
        <v>24</v>
      </c>
      <c r="Y207">
        <v>17.04</v>
      </c>
      <c r="Z207">
        <v>1.49</v>
      </c>
      <c r="AA207">
        <v>1.24</v>
      </c>
      <c r="AB207">
        <v>0.2</v>
      </c>
      <c r="AC207">
        <v>14.879999999999999</v>
      </c>
    </row>
    <row r="208" spans="1:29" x14ac:dyDescent="0.35">
      <c r="A208" s="43" t="s">
        <v>940</v>
      </c>
      <c r="B208" s="44" t="s">
        <v>155</v>
      </c>
      <c r="C208" s="43" t="s">
        <v>504</v>
      </c>
      <c r="D208" s="43" t="s">
        <v>1173</v>
      </c>
      <c r="E208" s="43">
        <v>1131001</v>
      </c>
      <c r="F208" s="43">
        <v>113100</v>
      </c>
      <c r="G208" s="43">
        <v>504</v>
      </c>
      <c r="H208" s="43" t="s">
        <v>382</v>
      </c>
      <c r="I208" s="43" t="s">
        <v>329</v>
      </c>
      <c r="J208" s="43" t="s">
        <v>17</v>
      </c>
      <c r="K208" s="43">
        <v>6</v>
      </c>
      <c r="L208" s="43">
        <v>0.12</v>
      </c>
      <c r="M208" s="43" t="s">
        <v>87</v>
      </c>
      <c r="N208" s="45">
        <v>8.89</v>
      </c>
      <c r="O208" s="45">
        <v>7.43</v>
      </c>
      <c r="P208" s="46">
        <v>0.2</v>
      </c>
      <c r="Q208" s="45">
        <v>44.58</v>
      </c>
      <c r="R208" s="47">
        <v>8.49</v>
      </c>
      <c r="S208" s="47">
        <v>7.08</v>
      </c>
      <c r="T208" s="51">
        <v>0.2</v>
      </c>
      <c r="U208" s="48">
        <v>42.480000000000004</v>
      </c>
      <c r="V208" t="s">
        <v>24</v>
      </c>
      <c r="W208">
        <v>1.42</v>
      </c>
      <c r="X208" t="s">
        <v>24</v>
      </c>
      <c r="Y208">
        <v>17.04</v>
      </c>
      <c r="Z208">
        <v>1.49</v>
      </c>
      <c r="AA208">
        <v>1.24</v>
      </c>
      <c r="AB208">
        <v>0.2</v>
      </c>
      <c r="AC208">
        <v>14.879999999999999</v>
      </c>
    </row>
    <row r="209" spans="1:29" x14ac:dyDescent="0.35">
      <c r="A209" s="43" t="s">
        <v>489</v>
      </c>
      <c r="B209" s="44" t="s">
        <v>155</v>
      </c>
      <c r="C209" s="43" t="s">
        <v>497</v>
      </c>
      <c r="D209" s="43" t="s">
        <v>1174</v>
      </c>
      <c r="E209" s="43">
        <v>1320009</v>
      </c>
      <c r="F209" s="43">
        <v>132000</v>
      </c>
      <c r="G209" s="43">
        <v>504</v>
      </c>
      <c r="H209" s="43" t="s">
        <v>382</v>
      </c>
      <c r="I209" s="43" t="s">
        <v>329</v>
      </c>
      <c r="J209" s="43" t="s">
        <v>17</v>
      </c>
      <c r="K209" s="43">
        <v>6</v>
      </c>
      <c r="L209" s="43">
        <v>0.12</v>
      </c>
      <c r="M209" s="43" t="s">
        <v>87</v>
      </c>
      <c r="N209" s="45">
        <v>8.89</v>
      </c>
      <c r="O209" s="45">
        <v>7.43</v>
      </c>
      <c r="P209" s="46">
        <v>0.2</v>
      </c>
      <c r="Q209" s="45">
        <v>44.58</v>
      </c>
      <c r="R209" s="47">
        <v>8.49</v>
      </c>
      <c r="S209" s="47">
        <v>7.08</v>
      </c>
      <c r="T209" s="51">
        <v>0.2</v>
      </c>
      <c r="U209" s="48">
        <v>42.480000000000004</v>
      </c>
      <c r="V209" t="s">
        <v>24</v>
      </c>
      <c r="W209">
        <v>4.82</v>
      </c>
      <c r="X209" t="s">
        <v>24</v>
      </c>
      <c r="Y209">
        <v>28.92</v>
      </c>
      <c r="Z209">
        <v>5.59</v>
      </c>
      <c r="AA209">
        <v>4.66</v>
      </c>
      <c r="AB209">
        <v>0.2</v>
      </c>
      <c r="AC209">
        <v>27.96</v>
      </c>
    </row>
    <row r="210" spans="1:29" x14ac:dyDescent="0.35">
      <c r="A210" s="43" t="s">
        <v>942</v>
      </c>
      <c r="B210" s="44" t="s">
        <v>152</v>
      </c>
      <c r="C210" s="43" t="s">
        <v>508</v>
      </c>
      <c r="D210" s="43" t="s">
        <v>1175</v>
      </c>
      <c r="E210" s="43">
        <v>1582003</v>
      </c>
      <c r="F210" s="43">
        <v>158200</v>
      </c>
      <c r="G210" s="43">
        <v>504</v>
      </c>
      <c r="H210" s="43" t="s">
        <v>382</v>
      </c>
      <c r="I210" s="43" t="s">
        <v>329</v>
      </c>
      <c r="J210" s="43" t="s">
        <v>17</v>
      </c>
      <c r="K210" s="43">
        <v>6</v>
      </c>
      <c r="L210" s="43">
        <v>0.12</v>
      </c>
      <c r="M210" s="43" t="s">
        <v>87</v>
      </c>
      <c r="N210" s="45">
        <v>9.49</v>
      </c>
      <c r="O210" s="45">
        <v>7.9</v>
      </c>
      <c r="P210" s="46">
        <v>0.2</v>
      </c>
      <c r="Q210" s="45">
        <v>47.4</v>
      </c>
      <c r="R210" s="47">
        <v>8.7899999999999991</v>
      </c>
      <c r="S210" s="47">
        <v>7.34</v>
      </c>
      <c r="T210" s="51">
        <v>0.2</v>
      </c>
      <c r="U210" s="48">
        <v>44.04</v>
      </c>
      <c r="V210" t="s">
        <v>24</v>
      </c>
      <c r="W210">
        <v>5.69</v>
      </c>
      <c r="X210" t="s">
        <v>24</v>
      </c>
      <c r="Y210">
        <v>34.14</v>
      </c>
      <c r="Z210">
        <v>6.29</v>
      </c>
      <c r="AA210">
        <v>5.24</v>
      </c>
      <c r="AB210">
        <v>0.2</v>
      </c>
      <c r="AC210">
        <v>31.44</v>
      </c>
    </row>
    <row r="211" spans="1:29" x14ac:dyDescent="0.35">
      <c r="A211" s="43" t="s">
        <v>486</v>
      </c>
      <c r="B211" s="44" t="s">
        <v>154</v>
      </c>
      <c r="C211" s="43" t="s">
        <v>1025</v>
      </c>
      <c r="D211" s="43" t="s">
        <v>1176</v>
      </c>
      <c r="E211" s="43">
        <v>1716000</v>
      </c>
      <c r="F211" s="43">
        <v>171600</v>
      </c>
      <c r="G211" s="43">
        <v>504</v>
      </c>
      <c r="H211" s="43" t="s">
        <v>382</v>
      </c>
      <c r="I211" s="43" t="s">
        <v>329</v>
      </c>
      <c r="J211" s="43" t="s">
        <v>17</v>
      </c>
      <c r="K211" s="43">
        <v>6</v>
      </c>
      <c r="L211" s="43">
        <v>0.12</v>
      </c>
      <c r="M211" s="43" t="s">
        <v>87</v>
      </c>
      <c r="N211" s="45">
        <v>8.39</v>
      </c>
      <c r="O211" s="45">
        <v>6.97</v>
      </c>
      <c r="P211" s="46">
        <v>0.2</v>
      </c>
      <c r="Q211" s="45">
        <v>41.82</v>
      </c>
      <c r="R211" s="47">
        <v>7.69</v>
      </c>
      <c r="S211" s="47">
        <v>6.41</v>
      </c>
      <c r="T211" s="51">
        <v>0.2</v>
      </c>
      <c r="U211" s="48">
        <v>38.46</v>
      </c>
      <c r="V211" t="s">
        <v>24</v>
      </c>
      <c r="W211">
        <v>5.6</v>
      </c>
      <c r="X211" t="s">
        <v>24</v>
      </c>
      <c r="Y211">
        <v>33.599999999999994</v>
      </c>
      <c r="Z211">
        <v>6.59</v>
      </c>
      <c r="AA211">
        <v>5.49</v>
      </c>
      <c r="AB211">
        <v>0.2</v>
      </c>
      <c r="AC211">
        <v>32.94</v>
      </c>
    </row>
    <row r="212" spans="1:29" x14ac:dyDescent="0.35">
      <c r="A212" s="43" t="s">
        <v>509</v>
      </c>
      <c r="B212" s="44" t="s">
        <v>155</v>
      </c>
      <c r="C212" s="43" t="s">
        <v>512</v>
      </c>
      <c r="D212" s="43" t="s">
        <v>1177</v>
      </c>
      <c r="E212" s="43">
        <v>1863002</v>
      </c>
      <c r="F212" s="43">
        <v>186300</v>
      </c>
      <c r="G212" s="43">
        <v>504</v>
      </c>
      <c r="H212" s="43" t="s">
        <v>382</v>
      </c>
      <c r="I212" s="43" t="s">
        <v>329</v>
      </c>
      <c r="J212" s="43" t="s">
        <v>17</v>
      </c>
      <c r="K212" s="43">
        <v>6</v>
      </c>
      <c r="L212" s="43">
        <v>0.12</v>
      </c>
      <c r="M212" s="43" t="s">
        <v>87</v>
      </c>
      <c r="N212" s="45">
        <v>8.89</v>
      </c>
      <c r="O212" s="45">
        <v>7.43</v>
      </c>
      <c r="P212" s="46">
        <v>0.2</v>
      </c>
      <c r="Q212" s="45">
        <v>44.58</v>
      </c>
      <c r="R212" s="47">
        <v>8.49</v>
      </c>
      <c r="S212" s="47">
        <v>7.08</v>
      </c>
      <c r="T212" s="51">
        <v>0.2</v>
      </c>
      <c r="U212" s="48">
        <v>42.480000000000004</v>
      </c>
      <c r="V212" t="s">
        <v>24</v>
      </c>
      <c r="W212">
        <v>5.0199999999999996</v>
      </c>
      <c r="X212" t="s">
        <v>24</v>
      </c>
      <c r="Y212">
        <v>30.119999999999997</v>
      </c>
      <c r="Z212">
        <v>5.29</v>
      </c>
      <c r="AA212">
        <v>4.41</v>
      </c>
      <c r="AB212">
        <v>0.2</v>
      </c>
      <c r="AC212">
        <v>26.46</v>
      </c>
    </row>
    <row r="213" spans="1:29" x14ac:dyDescent="0.35">
      <c r="A213" s="43" t="s">
        <v>403</v>
      </c>
      <c r="B213" s="44" t="s">
        <v>903</v>
      </c>
      <c r="C213" s="43" t="s">
        <v>1028</v>
      </c>
      <c r="D213" s="43" t="s">
        <v>1178</v>
      </c>
      <c r="E213" s="43">
        <v>1043307</v>
      </c>
      <c r="F213" s="43">
        <v>104330</v>
      </c>
      <c r="G213" s="43">
        <v>504</v>
      </c>
      <c r="H213" s="43" t="s">
        <v>382</v>
      </c>
      <c r="I213" s="43" t="s">
        <v>329</v>
      </c>
      <c r="J213" s="43" t="s">
        <v>17</v>
      </c>
      <c r="K213" s="43">
        <v>6</v>
      </c>
      <c r="L213" s="43">
        <v>0.12</v>
      </c>
      <c r="M213" s="43" t="s">
        <v>87</v>
      </c>
      <c r="N213" s="45">
        <v>9.69</v>
      </c>
      <c r="O213" s="45">
        <v>8.07</v>
      </c>
      <c r="P213" s="46">
        <v>0.2</v>
      </c>
      <c r="Q213" s="45">
        <v>48.42</v>
      </c>
      <c r="R213" s="47">
        <v>8.7899999999999991</v>
      </c>
      <c r="S213" s="47">
        <v>7.34</v>
      </c>
      <c r="T213" s="51">
        <v>0.2</v>
      </c>
      <c r="U213" s="48">
        <v>44.04</v>
      </c>
      <c r="V213" t="s">
        <v>24</v>
      </c>
      <c r="W213">
        <v>3.8</v>
      </c>
      <c r="X213" t="s">
        <v>24</v>
      </c>
      <c r="Y213">
        <v>22.799999999999997</v>
      </c>
      <c r="Z213">
        <v>4.49</v>
      </c>
      <c r="AA213">
        <v>3.74</v>
      </c>
      <c r="AB213">
        <v>0.2</v>
      </c>
      <c r="AC213">
        <v>22.44</v>
      </c>
    </row>
    <row r="214" spans="1:29" x14ac:dyDescent="0.35">
      <c r="A214" s="43" t="s">
        <v>403</v>
      </c>
      <c r="B214" s="44" t="s">
        <v>903</v>
      </c>
      <c r="C214" s="43" t="s">
        <v>1030</v>
      </c>
      <c r="D214" s="43" t="s">
        <v>1179</v>
      </c>
      <c r="E214" s="43">
        <v>1043692</v>
      </c>
      <c r="F214" s="43">
        <v>104369</v>
      </c>
      <c r="G214" s="43">
        <v>504</v>
      </c>
      <c r="H214" s="43" t="s">
        <v>382</v>
      </c>
      <c r="I214" s="43" t="s">
        <v>329</v>
      </c>
      <c r="J214" s="43" t="s">
        <v>17</v>
      </c>
      <c r="K214" s="43">
        <v>6</v>
      </c>
      <c r="L214" s="43">
        <v>0.12</v>
      </c>
      <c r="M214" s="43" t="s">
        <v>87</v>
      </c>
      <c r="N214" s="45">
        <v>9.69</v>
      </c>
      <c r="O214" s="45">
        <v>8.07</v>
      </c>
      <c r="P214" s="46">
        <v>0.2</v>
      </c>
      <c r="Q214" s="45">
        <v>48.42</v>
      </c>
      <c r="R214" s="47">
        <v>8.7899999999999991</v>
      </c>
      <c r="S214" s="47">
        <v>7.34</v>
      </c>
      <c r="T214" s="51">
        <v>0.2</v>
      </c>
      <c r="U214" s="48">
        <v>44.04</v>
      </c>
      <c r="V214" t="s">
        <v>24</v>
      </c>
      <c r="W214">
        <v>9.4145000000000003</v>
      </c>
      <c r="X214" t="s">
        <v>24</v>
      </c>
      <c r="Y214">
        <v>56.46</v>
      </c>
      <c r="Z214">
        <v>9.99</v>
      </c>
      <c r="AA214">
        <v>6.4833333333333334</v>
      </c>
      <c r="AB214">
        <v>0.54</v>
      </c>
      <c r="AC214">
        <v>38.880000000000003</v>
      </c>
    </row>
    <row r="215" spans="1:29" x14ac:dyDescent="0.35">
      <c r="A215" s="43" t="s">
        <v>403</v>
      </c>
      <c r="B215" s="44" t="s">
        <v>903</v>
      </c>
      <c r="C215" s="43" t="s">
        <v>1032</v>
      </c>
      <c r="D215" s="43" t="s">
        <v>1180</v>
      </c>
      <c r="E215" s="43">
        <v>1043897</v>
      </c>
      <c r="F215" s="43">
        <v>104389</v>
      </c>
      <c r="G215" s="43">
        <v>504</v>
      </c>
      <c r="H215" s="43" t="s">
        <v>382</v>
      </c>
      <c r="I215" s="43" t="s">
        <v>329</v>
      </c>
      <c r="J215" s="43" t="s">
        <v>17</v>
      </c>
      <c r="K215" s="43">
        <v>6</v>
      </c>
      <c r="L215" s="43">
        <v>0.12</v>
      </c>
      <c r="M215" s="43" t="s">
        <v>87</v>
      </c>
      <c r="N215" s="45">
        <v>9.69</v>
      </c>
      <c r="O215" s="45">
        <v>8.07</v>
      </c>
      <c r="P215" s="46">
        <v>0.2</v>
      </c>
      <c r="Q215" s="45">
        <v>48.42</v>
      </c>
      <c r="R215" s="47">
        <v>8.7899999999999991</v>
      </c>
      <c r="S215" s="47">
        <v>7.34</v>
      </c>
      <c r="T215" s="51">
        <v>0.2</v>
      </c>
      <c r="U215" s="48">
        <v>44.04</v>
      </c>
      <c r="V215" t="s">
        <v>24</v>
      </c>
      <c r="W215">
        <v>4.2699999999999996</v>
      </c>
      <c r="X215" t="s">
        <v>24</v>
      </c>
      <c r="Y215">
        <v>25.619999999999997</v>
      </c>
      <c r="Z215">
        <v>4.8899999999999997</v>
      </c>
      <c r="AA215">
        <v>4.08</v>
      </c>
      <c r="AB215">
        <v>0.2</v>
      </c>
      <c r="AC215">
        <v>24.48</v>
      </c>
    </row>
    <row r="216" spans="1:29" x14ac:dyDescent="0.35">
      <c r="A216" s="43" t="s">
        <v>403</v>
      </c>
      <c r="B216" s="44" t="s">
        <v>903</v>
      </c>
      <c r="C216" s="43" t="s">
        <v>1034</v>
      </c>
      <c r="D216" s="43" t="s">
        <v>1181</v>
      </c>
      <c r="E216" s="43">
        <v>1045342</v>
      </c>
      <c r="F216" s="43">
        <v>104534</v>
      </c>
      <c r="G216" s="43">
        <v>504</v>
      </c>
      <c r="H216" s="43" t="s">
        <v>382</v>
      </c>
      <c r="I216" s="43" t="s">
        <v>329</v>
      </c>
      <c r="J216" s="43" t="s">
        <v>17</v>
      </c>
      <c r="K216" s="43">
        <v>6</v>
      </c>
      <c r="L216" s="43">
        <v>0.12</v>
      </c>
      <c r="M216" s="43" t="s">
        <v>87</v>
      </c>
      <c r="N216" s="45">
        <v>9.69</v>
      </c>
      <c r="O216" s="45">
        <v>8.07</v>
      </c>
      <c r="P216" s="46">
        <v>0.2</v>
      </c>
      <c r="Q216" s="45">
        <v>48.42</v>
      </c>
      <c r="R216" s="47">
        <v>8.7899999999999991</v>
      </c>
      <c r="S216" s="47">
        <v>7.34</v>
      </c>
      <c r="T216" s="51">
        <v>0.2</v>
      </c>
      <c r="U216" s="48">
        <v>44.04</v>
      </c>
      <c r="V216" t="s">
        <v>24</v>
      </c>
      <c r="W216">
        <v>4.2699999999999996</v>
      </c>
      <c r="X216" t="s">
        <v>24</v>
      </c>
      <c r="Y216">
        <v>25.619999999999997</v>
      </c>
      <c r="Z216">
        <v>4.8899999999999997</v>
      </c>
      <c r="AA216">
        <v>4.08</v>
      </c>
      <c r="AB216">
        <v>0.2</v>
      </c>
      <c r="AC216">
        <v>24.48</v>
      </c>
    </row>
    <row r="217" spans="1:29" x14ac:dyDescent="0.35">
      <c r="A217" s="43" t="s">
        <v>403</v>
      </c>
      <c r="B217" s="44" t="s">
        <v>903</v>
      </c>
      <c r="C217" s="43" t="s">
        <v>1036</v>
      </c>
      <c r="D217" s="43" t="s">
        <v>1182</v>
      </c>
      <c r="E217" s="43">
        <v>1046861</v>
      </c>
      <c r="F217" s="43">
        <v>104686</v>
      </c>
      <c r="G217" s="43">
        <v>504</v>
      </c>
      <c r="H217" s="43" t="s">
        <v>382</v>
      </c>
      <c r="I217" s="43" t="s">
        <v>329</v>
      </c>
      <c r="J217" s="43" t="s">
        <v>17</v>
      </c>
      <c r="K217" s="43">
        <v>6</v>
      </c>
      <c r="L217" s="43">
        <v>0.12</v>
      </c>
      <c r="M217" s="43" t="s">
        <v>87</v>
      </c>
      <c r="N217" s="45">
        <v>9.69</v>
      </c>
      <c r="O217" s="45">
        <v>8.07</v>
      </c>
      <c r="P217" s="46">
        <v>0.2</v>
      </c>
      <c r="Q217" s="45">
        <v>48.42</v>
      </c>
      <c r="R217" s="47">
        <v>8.7899999999999991</v>
      </c>
      <c r="S217" s="47">
        <v>7.34</v>
      </c>
      <c r="T217" s="51">
        <v>0.2</v>
      </c>
      <c r="U217" s="48">
        <v>44.04</v>
      </c>
      <c r="V217" t="s">
        <v>24</v>
      </c>
      <c r="W217">
        <v>4.2699999999999996</v>
      </c>
      <c r="X217" t="s">
        <v>24</v>
      </c>
      <c r="Y217">
        <v>25.619999999999997</v>
      </c>
      <c r="Z217">
        <v>4.8899999999999997</v>
      </c>
      <c r="AA217">
        <v>4.08</v>
      </c>
      <c r="AB217">
        <v>0.2</v>
      </c>
      <c r="AC217">
        <v>24.48</v>
      </c>
    </row>
    <row r="218" spans="1:29" x14ac:dyDescent="0.35">
      <c r="A218" s="43" t="s">
        <v>498</v>
      </c>
      <c r="B218" s="44" t="s">
        <v>155</v>
      </c>
      <c r="C218" s="43" t="s">
        <v>499</v>
      </c>
      <c r="D218" s="43" t="s">
        <v>1183</v>
      </c>
      <c r="E218" s="43">
        <v>111</v>
      </c>
      <c r="F218" s="43">
        <v>139</v>
      </c>
      <c r="G218" s="43">
        <v>1166</v>
      </c>
      <c r="H218" s="43" t="s">
        <v>409</v>
      </c>
      <c r="I218" s="43" t="s">
        <v>410</v>
      </c>
      <c r="J218" s="43" t="s">
        <v>17</v>
      </c>
      <c r="K218" s="43">
        <v>6</v>
      </c>
      <c r="L218" s="43">
        <v>0.12</v>
      </c>
      <c r="M218" s="43" t="s">
        <v>90</v>
      </c>
      <c r="N218" s="45">
        <v>7.29</v>
      </c>
      <c r="O218" s="45">
        <v>6.1</v>
      </c>
      <c r="P218" s="46">
        <v>0.2</v>
      </c>
      <c r="Q218" s="45">
        <v>36.6</v>
      </c>
      <c r="R218" s="47">
        <v>6.99</v>
      </c>
      <c r="S218" s="47">
        <v>5.84</v>
      </c>
      <c r="T218" s="51">
        <v>0.2</v>
      </c>
      <c r="U218" s="48">
        <v>35.04</v>
      </c>
      <c r="V218" t="s">
        <v>24</v>
      </c>
      <c r="W218">
        <v>4.2699999999999996</v>
      </c>
      <c r="X218" t="s">
        <v>24</v>
      </c>
      <c r="Y218">
        <v>25.619999999999997</v>
      </c>
      <c r="Z218">
        <v>4.8899999999999997</v>
      </c>
      <c r="AA218">
        <v>4.08</v>
      </c>
      <c r="AB218">
        <v>0.2</v>
      </c>
      <c r="AC218">
        <v>24.48</v>
      </c>
    </row>
    <row r="219" spans="1:29" x14ac:dyDescent="0.35">
      <c r="A219" s="43" t="s">
        <v>498</v>
      </c>
      <c r="B219" s="44" t="s">
        <v>155</v>
      </c>
      <c r="C219" s="43" t="s">
        <v>500</v>
      </c>
      <c r="D219" s="43" t="s">
        <v>1184</v>
      </c>
      <c r="E219" s="43">
        <v>455</v>
      </c>
      <c r="F219" s="43">
        <v>872</v>
      </c>
      <c r="G219" s="43">
        <v>1166</v>
      </c>
      <c r="H219" s="43" t="s">
        <v>409</v>
      </c>
      <c r="I219" s="43" t="s">
        <v>410</v>
      </c>
      <c r="J219" s="43" t="s">
        <v>17</v>
      </c>
      <c r="K219" s="43">
        <v>6</v>
      </c>
      <c r="L219" s="43">
        <v>0.12</v>
      </c>
      <c r="M219" s="43" t="s">
        <v>90</v>
      </c>
      <c r="N219" s="45">
        <v>7.29</v>
      </c>
      <c r="O219" s="45">
        <v>6.1</v>
      </c>
      <c r="P219" s="46">
        <v>0.2</v>
      </c>
      <c r="Q219" s="45">
        <v>36.6</v>
      </c>
      <c r="R219" s="47">
        <v>6.99</v>
      </c>
      <c r="S219" s="47">
        <v>5.84</v>
      </c>
      <c r="T219" s="51">
        <v>0.2</v>
      </c>
      <c r="U219" s="48">
        <v>35.04</v>
      </c>
      <c r="V219" t="s">
        <v>24</v>
      </c>
      <c r="W219">
        <v>4.2699999999999996</v>
      </c>
      <c r="X219" t="s">
        <v>24</v>
      </c>
      <c r="Y219">
        <v>25.619999999999997</v>
      </c>
      <c r="Z219">
        <v>4.8899999999999997</v>
      </c>
      <c r="AA219">
        <v>4.08</v>
      </c>
      <c r="AB219">
        <v>0.2</v>
      </c>
      <c r="AC219">
        <v>24.48</v>
      </c>
    </row>
    <row r="220" spans="1:29" x14ac:dyDescent="0.35">
      <c r="A220" s="43" t="s">
        <v>925</v>
      </c>
      <c r="B220" s="44" t="s">
        <v>153</v>
      </c>
      <c r="C220" s="43" t="s">
        <v>422</v>
      </c>
      <c r="D220" s="43" t="s">
        <v>1185</v>
      </c>
      <c r="E220" s="43">
        <v>710</v>
      </c>
      <c r="F220" s="43">
        <v>40</v>
      </c>
      <c r="G220" s="43">
        <v>1166</v>
      </c>
      <c r="H220" s="43" t="s">
        <v>409</v>
      </c>
      <c r="I220" s="43" t="s">
        <v>410</v>
      </c>
      <c r="J220" s="43" t="s">
        <v>17</v>
      </c>
      <c r="K220" s="43">
        <v>6</v>
      </c>
      <c r="L220" s="43">
        <v>0.12</v>
      </c>
      <c r="M220" s="43" t="s">
        <v>90</v>
      </c>
      <c r="N220" s="45">
        <v>7.29</v>
      </c>
      <c r="O220" s="45">
        <v>6.1</v>
      </c>
      <c r="P220" s="46">
        <v>0.2</v>
      </c>
      <c r="Q220" s="45">
        <v>36.6</v>
      </c>
      <c r="R220" s="47">
        <v>6.69</v>
      </c>
      <c r="S220" s="47">
        <v>5.6</v>
      </c>
      <c r="T220" s="51">
        <v>0.2</v>
      </c>
      <c r="U220" s="48">
        <v>33.6</v>
      </c>
      <c r="V220" t="s">
        <v>24</v>
      </c>
      <c r="W220">
        <v>4.2699999999999996</v>
      </c>
      <c r="X220" t="s">
        <v>24</v>
      </c>
      <c r="Y220">
        <v>25.619999999999997</v>
      </c>
      <c r="Z220">
        <v>4.8899999999999997</v>
      </c>
      <c r="AA220">
        <v>4.08</v>
      </c>
      <c r="AB220">
        <v>0.2</v>
      </c>
      <c r="AC220">
        <v>24.48</v>
      </c>
    </row>
    <row r="221" spans="1:29" x14ac:dyDescent="0.35">
      <c r="A221" s="43" t="s">
        <v>326</v>
      </c>
      <c r="B221" s="44" t="s">
        <v>15</v>
      </c>
      <c r="C221" s="43" t="s">
        <v>327</v>
      </c>
      <c r="D221" s="43" t="s">
        <v>1186</v>
      </c>
      <c r="E221" s="43">
        <v>849</v>
      </c>
      <c r="F221" s="43">
        <v>740</v>
      </c>
      <c r="G221" s="43">
        <v>1166</v>
      </c>
      <c r="H221" s="43" t="s">
        <v>409</v>
      </c>
      <c r="I221" s="43" t="s">
        <v>410</v>
      </c>
      <c r="J221" s="43" t="s">
        <v>17</v>
      </c>
      <c r="K221" s="43">
        <v>6</v>
      </c>
      <c r="L221" s="43">
        <v>0.12</v>
      </c>
      <c r="M221" s="43" t="s">
        <v>90</v>
      </c>
      <c r="N221" s="45">
        <v>7.09</v>
      </c>
      <c r="O221" s="45">
        <v>5.91</v>
      </c>
      <c r="P221" s="46">
        <v>0.2</v>
      </c>
      <c r="Q221" s="45">
        <v>35.46</v>
      </c>
      <c r="R221" s="47">
        <v>6.49</v>
      </c>
      <c r="S221" s="47">
        <v>5.43</v>
      </c>
      <c r="T221" s="51">
        <v>0.2</v>
      </c>
      <c r="U221" s="48">
        <v>32.58</v>
      </c>
      <c r="V221" t="s">
        <v>24</v>
      </c>
      <c r="W221">
        <v>4.2699999999999996</v>
      </c>
      <c r="X221" t="s">
        <v>24</v>
      </c>
      <c r="Y221">
        <v>25.619999999999997</v>
      </c>
      <c r="Z221">
        <v>4.8899999999999997</v>
      </c>
      <c r="AA221">
        <v>4.08</v>
      </c>
      <c r="AB221">
        <v>0.2</v>
      </c>
      <c r="AC221">
        <v>24.48</v>
      </c>
    </row>
    <row r="222" spans="1:29" x14ac:dyDescent="0.35">
      <c r="A222" s="43" t="s">
        <v>489</v>
      </c>
      <c r="B222" s="44" t="s">
        <v>155</v>
      </c>
      <c r="C222" s="43" t="s">
        <v>490</v>
      </c>
      <c r="D222" s="43" t="s">
        <v>1187</v>
      </c>
      <c r="E222" s="43">
        <v>107000</v>
      </c>
      <c r="F222" s="43">
        <v>10700</v>
      </c>
      <c r="G222" s="43">
        <v>1166</v>
      </c>
      <c r="H222" s="43" t="s">
        <v>409</v>
      </c>
      <c r="I222" s="43" t="s">
        <v>410</v>
      </c>
      <c r="J222" s="43" t="s">
        <v>17</v>
      </c>
      <c r="K222" s="43">
        <v>6</v>
      </c>
      <c r="L222" s="43">
        <v>0.12</v>
      </c>
      <c r="M222" s="43" t="s">
        <v>90</v>
      </c>
      <c r="N222" s="45">
        <v>7.29</v>
      </c>
      <c r="O222" s="45">
        <v>6.1</v>
      </c>
      <c r="P222" s="46">
        <v>0.2</v>
      </c>
      <c r="Q222" s="45">
        <v>36.6</v>
      </c>
      <c r="R222" s="47">
        <v>6.99</v>
      </c>
      <c r="S222" s="47">
        <v>5.84</v>
      </c>
      <c r="T222" s="51">
        <v>0.2</v>
      </c>
      <c r="U222" s="48">
        <v>35.04</v>
      </c>
      <c r="V222" t="s">
        <v>24</v>
      </c>
      <c r="W222">
        <v>7.29</v>
      </c>
      <c r="X222" t="s">
        <v>24</v>
      </c>
      <c r="Y222">
        <v>174.96</v>
      </c>
      <c r="Z222">
        <v>8.69</v>
      </c>
      <c r="AA222">
        <v>7.22</v>
      </c>
      <c r="AB222">
        <v>0.2</v>
      </c>
      <c r="AC222">
        <v>173.28</v>
      </c>
    </row>
    <row r="223" spans="1:29" x14ac:dyDescent="0.35">
      <c r="A223" s="43" t="s">
        <v>509</v>
      </c>
      <c r="B223" s="44" t="s">
        <v>155</v>
      </c>
      <c r="C223" s="43" t="s">
        <v>510</v>
      </c>
      <c r="D223" s="43" t="s">
        <v>1188</v>
      </c>
      <c r="E223" s="43">
        <v>295370</v>
      </c>
      <c r="F223" s="43">
        <v>29537</v>
      </c>
      <c r="G223" s="43">
        <v>1166</v>
      </c>
      <c r="H223" s="43" t="s">
        <v>409</v>
      </c>
      <c r="I223" s="43" t="s">
        <v>410</v>
      </c>
      <c r="J223" s="43" t="s">
        <v>17</v>
      </c>
      <c r="K223" s="43">
        <v>6</v>
      </c>
      <c r="L223" s="43">
        <v>0.12</v>
      </c>
      <c r="M223" s="43" t="s">
        <v>90</v>
      </c>
      <c r="N223" s="45">
        <v>7.29</v>
      </c>
      <c r="O223" s="45">
        <v>6.1</v>
      </c>
      <c r="P223" s="46">
        <v>0.2</v>
      </c>
      <c r="Q223" s="45">
        <v>36.6</v>
      </c>
      <c r="R223" s="47">
        <v>6.99</v>
      </c>
      <c r="S223" s="47">
        <v>5.84</v>
      </c>
      <c r="T223" s="51">
        <v>0.2</v>
      </c>
      <c r="U223" s="48">
        <v>35.04</v>
      </c>
      <c r="V223" t="s">
        <v>24</v>
      </c>
      <c r="W223">
        <v>7.29</v>
      </c>
      <c r="X223" t="s">
        <v>24</v>
      </c>
      <c r="Y223">
        <v>29.16</v>
      </c>
      <c r="Z223">
        <v>8.69</v>
      </c>
      <c r="AA223">
        <v>7.22</v>
      </c>
      <c r="AB223">
        <v>0.2</v>
      </c>
      <c r="AC223">
        <v>28.88</v>
      </c>
    </row>
    <row r="224" spans="1:29" x14ac:dyDescent="0.35">
      <c r="A224" s="43" t="s">
        <v>502</v>
      </c>
      <c r="B224" s="44" t="s">
        <v>155</v>
      </c>
      <c r="C224" s="43" t="s">
        <v>930</v>
      </c>
      <c r="D224" s="43" t="s">
        <v>1189</v>
      </c>
      <c r="E224" s="43">
        <v>323527</v>
      </c>
      <c r="F224" s="43">
        <v>32352</v>
      </c>
      <c r="G224" s="43">
        <v>1166</v>
      </c>
      <c r="H224" s="43" t="s">
        <v>409</v>
      </c>
      <c r="I224" s="43" t="s">
        <v>410</v>
      </c>
      <c r="J224" s="43" t="s">
        <v>17</v>
      </c>
      <c r="K224" s="43">
        <v>6</v>
      </c>
      <c r="L224" s="43">
        <v>0.12</v>
      </c>
      <c r="M224" s="43" t="s">
        <v>90</v>
      </c>
      <c r="N224" s="45">
        <v>7.29</v>
      </c>
      <c r="O224" s="45">
        <v>6.1</v>
      </c>
      <c r="P224" s="46">
        <v>0.2</v>
      </c>
      <c r="Q224" s="45">
        <v>36.6</v>
      </c>
      <c r="R224" s="47">
        <v>6.99</v>
      </c>
      <c r="S224" s="47">
        <v>5.84</v>
      </c>
      <c r="T224" s="51">
        <v>0.2</v>
      </c>
      <c r="U224" s="48">
        <v>35.04</v>
      </c>
      <c r="V224" t="s">
        <v>24</v>
      </c>
      <c r="W224">
        <v>7.29</v>
      </c>
      <c r="X224" t="s">
        <v>24</v>
      </c>
      <c r="Y224">
        <v>43.74</v>
      </c>
      <c r="Z224">
        <v>8.69</v>
      </c>
      <c r="AA224">
        <v>7.22</v>
      </c>
      <c r="AB224">
        <v>0.2</v>
      </c>
      <c r="AC224">
        <v>43.32</v>
      </c>
    </row>
    <row r="225" spans="1:29" x14ac:dyDescent="0.35">
      <c r="A225" s="43" t="s">
        <v>489</v>
      </c>
      <c r="B225" s="44" t="s">
        <v>155</v>
      </c>
      <c r="C225" s="43" t="s">
        <v>491</v>
      </c>
      <c r="D225" s="43" t="s">
        <v>1190</v>
      </c>
      <c r="E225" s="43">
        <v>360384</v>
      </c>
      <c r="F225" s="43">
        <v>36038</v>
      </c>
      <c r="G225" s="43">
        <v>1166</v>
      </c>
      <c r="H225" s="43" t="s">
        <v>409</v>
      </c>
      <c r="I225" s="43" t="s">
        <v>410</v>
      </c>
      <c r="J225" s="43" t="s">
        <v>17</v>
      </c>
      <c r="K225" s="43">
        <v>6</v>
      </c>
      <c r="L225" s="43">
        <v>0.12</v>
      </c>
      <c r="M225" s="43" t="s">
        <v>90</v>
      </c>
      <c r="N225" s="45">
        <v>7.29</v>
      </c>
      <c r="O225" s="45">
        <v>6.1</v>
      </c>
      <c r="P225" s="46">
        <v>0.2</v>
      </c>
      <c r="Q225" s="45">
        <v>36.6</v>
      </c>
      <c r="R225" s="47">
        <v>6.99</v>
      </c>
      <c r="S225" s="47">
        <v>5.84</v>
      </c>
      <c r="T225" s="51">
        <v>0.2</v>
      </c>
      <c r="U225" s="48">
        <v>35.04</v>
      </c>
      <c r="V225" t="s">
        <v>24</v>
      </c>
      <c r="W225">
        <v>7.29</v>
      </c>
      <c r="X225" t="s">
        <v>24</v>
      </c>
      <c r="Y225">
        <v>29.16</v>
      </c>
      <c r="Z225">
        <v>8.69</v>
      </c>
      <c r="AA225">
        <v>7.22</v>
      </c>
      <c r="AB225">
        <v>0.2</v>
      </c>
      <c r="AC225">
        <v>28.88</v>
      </c>
    </row>
    <row r="226" spans="1:29" x14ac:dyDescent="0.35">
      <c r="A226" s="43" t="s">
        <v>403</v>
      </c>
      <c r="B226" s="44" t="s">
        <v>903</v>
      </c>
      <c r="C226" s="43" t="s">
        <v>404</v>
      </c>
      <c r="D226" s="43" t="s">
        <v>1191</v>
      </c>
      <c r="E226" s="43">
        <v>376469</v>
      </c>
      <c r="F226" s="43">
        <v>37646</v>
      </c>
      <c r="G226" s="43">
        <v>1166</v>
      </c>
      <c r="H226" s="43" t="s">
        <v>409</v>
      </c>
      <c r="I226" s="43" t="s">
        <v>410</v>
      </c>
      <c r="J226" s="43" t="s">
        <v>17</v>
      </c>
      <c r="K226" s="43">
        <v>6</v>
      </c>
      <c r="L226" s="43">
        <v>0.12</v>
      </c>
      <c r="M226" s="43" t="s">
        <v>90</v>
      </c>
      <c r="N226" s="45">
        <v>7.09</v>
      </c>
      <c r="O226" s="45">
        <v>5.91</v>
      </c>
      <c r="P226" s="46">
        <v>0.2</v>
      </c>
      <c r="Q226" s="45">
        <v>35.46</v>
      </c>
      <c r="R226" s="47">
        <v>6.49</v>
      </c>
      <c r="S226" s="47">
        <v>5.43</v>
      </c>
      <c r="T226" s="51">
        <v>0.2</v>
      </c>
      <c r="U226" s="48">
        <v>32.58</v>
      </c>
      <c r="V226" t="s">
        <v>24</v>
      </c>
      <c r="W226">
        <v>7.29</v>
      </c>
      <c r="X226" t="s">
        <v>24</v>
      </c>
      <c r="Y226">
        <v>29.16</v>
      </c>
      <c r="Z226">
        <v>8.69</v>
      </c>
      <c r="AA226">
        <v>7.22</v>
      </c>
      <c r="AB226">
        <v>0.2</v>
      </c>
      <c r="AC226">
        <v>28.88</v>
      </c>
    </row>
    <row r="227" spans="1:29" x14ac:dyDescent="0.35">
      <c r="A227" s="43" t="s">
        <v>403</v>
      </c>
      <c r="B227" s="44" t="s">
        <v>15</v>
      </c>
      <c r="C227" s="43" t="s">
        <v>412</v>
      </c>
      <c r="D227" s="43" t="s">
        <v>1192</v>
      </c>
      <c r="E227" s="43">
        <v>495352</v>
      </c>
      <c r="F227" s="43">
        <v>49535</v>
      </c>
      <c r="G227" s="43">
        <v>1166</v>
      </c>
      <c r="H227" s="43" t="s">
        <v>409</v>
      </c>
      <c r="I227" s="43" t="s">
        <v>410</v>
      </c>
      <c r="J227" s="43" t="s">
        <v>17</v>
      </c>
      <c r="K227" s="43">
        <v>6</v>
      </c>
      <c r="L227" s="43">
        <v>0.12</v>
      </c>
      <c r="M227" s="43" t="s">
        <v>90</v>
      </c>
      <c r="N227" s="45">
        <v>7.09</v>
      </c>
      <c r="O227" s="45">
        <v>5.91</v>
      </c>
      <c r="P227" s="46">
        <v>0.2</v>
      </c>
      <c r="Q227" s="45">
        <v>35.46</v>
      </c>
      <c r="R227" s="47">
        <v>6.49</v>
      </c>
      <c r="S227" s="47">
        <v>5.43</v>
      </c>
      <c r="T227" s="51">
        <v>0.2</v>
      </c>
      <c r="U227" s="48">
        <v>32.58</v>
      </c>
      <c r="V227" t="s">
        <v>24</v>
      </c>
      <c r="W227">
        <v>7.29</v>
      </c>
      <c r="X227" t="s">
        <v>24</v>
      </c>
      <c r="Y227">
        <v>29.16</v>
      </c>
      <c r="Z227">
        <v>8.69</v>
      </c>
      <c r="AA227">
        <v>7.22</v>
      </c>
      <c r="AB227">
        <v>0.2</v>
      </c>
      <c r="AC227">
        <v>28.88</v>
      </c>
    </row>
    <row r="228" spans="1:29" x14ac:dyDescent="0.35">
      <c r="A228" s="43" t="s">
        <v>486</v>
      </c>
      <c r="B228" s="44" t="s">
        <v>154</v>
      </c>
      <c r="C228" s="43" t="s">
        <v>487</v>
      </c>
      <c r="D228" s="43" t="s">
        <v>1193</v>
      </c>
      <c r="E228" s="43">
        <v>542644</v>
      </c>
      <c r="F228" s="43">
        <v>54264</v>
      </c>
      <c r="G228" s="43">
        <v>1166</v>
      </c>
      <c r="H228" s="43" t="s">
        <v>409</v>
      </c>
      <c r="I228" s="43" t="s">
        <v>410</v>
      </c>
      <c r="J228" s="43" t="s">
        <v>17</v>
      </c>
      <c r="K228" s="43">
        <v>6</v>
      </c>
      <c r="L228" s="43">
        <v>0.12</v>
      </c>
      <c r="M228" s="43" t="s">
        <v>90</v>
      </c>
      <c r="N228" s="45">
        <v>7.29</v>
      </c>
      <c r="O228" s="45">
        <v>6.1</v>
      </c>
      <c r="P228" s="46">
        <v>0.2</v>
      </c>
      <c r="Q228" s="45">
        <v>36.6</v>
      </c>
      <c r="R228" s="47">
        <v>6.69</v>
      </c>
      <c r="S228" s="47">
        <v>5.6</v>
      </c>
      <c r="T228" s="51">
        <v>0.2</v>
      </c>
      <c r="U228" s="48">
        <v>33.6</v>
      </c>
      <c r="V228" t="s">
        <v>24</v>
      </c>
      <c r="W228">
        <v>1.8</v>
      </c>
      <c r="X228" t="s">
        <v>24</v>
      </c>
      <c r="Y228">
        <v>27</v>
      </c>
      <c r="Z228">
        <v>1.89</v>
      </c>
      <c r="AA228">
        <v>1.58</v>
      </c>
      <c r="AB228">
        <v>0.2</v>
      </c>
      <c r="AC228">
        <v>23.700000000000003</v>
      </c>
    </row>
    <row r="229" spans="1:29" x14ac:dyDescent="0.35">
      <c r="A229" s="43" t="s">
        <v>509</v>
      </c>
      <c r="B229" s="44" t="s">
        <v>155</v>
      </c>
      <c r="C229" s="43" t="s">
        <v>511</v>
      </c>
      <c r="D229" s="43" t="s">
        <v>1194</v>
      </c>
      <c r="E229" s="43">
        <v>599719</v>
      </c>
      <c r="F229" s="43">
        <v>59971</v>
      </c>
      <c r="G229" s="43">
        <v>1166</v>
      </c>
      <c r="H229" s="43" t="s">
        <v>409</v>
      </c>
      <c r="I229" s="43" t="s">
        <v>410</v>
      </c>
      <c r="J229" s="43" t="s">
        <v>17</v>
      </c>
      <c r="K229" s="43">
        <v>6</v>
      </c>
      <c r="L229" s="43">
        <v>0.12</v>
      </c>
      <c r="M229" s="43" t="s">
        <v>90</v>
      </c>
      <c r="N229" s="45">
        <v>7.29</v>
      </c>
      <c r="O229" s="45">
        <v>6.1</v>
      </c>
      <c r="P229" s="46">
        <v>0.2</v>
      </c>
      <c r="Q229" s="45">
        <v>36.6</v>
      </c>
      <c r="R229" s="47">
        <v>6.99</v>
      </c>
      <c r="S229" s="47">
        <v>5.84</v>
      </c>
      <c r="T229" s="51">
        <v>0.2</v>
      </c>
      <c r="U229" s="48">
        <v>35.04</v>
      </c>
      <c r="V229" t="s">
        <v>24</v>
      </c>
      <c r="W229">
        <v>1.8</v>
      </c>
      <c r="X229" t="s">
        <v>24</v>
      </c>
      <c r="Y229">
        <v>27</v>
      </c>
      <c r="Z229">
        <v>1.89</v>
      </c>
      <c r="AA229">
        <v>1.58</v>
      </c>
      <c r="AB229">
        <v>0.2</v>
      </c>
      <c r="AC229">
        <v>23.700000000000003</v>
      </c>
    </row>
    <row r="230" spans="1:29" x14ac:dyDescent="0.35">
      <c r="A230" s="43" t="s">
        <v>486</v>
      </c>
      <c r="B230" s="44" t="s">
        <v>154</v>
      </c>
      <c r="C230" s="43" t="s">
        <v>488</v>
      </c>
      <c r="D230" s="43" t="s">
        <v>1195</v>
      </c>
      <c r="E230" s="43">
        <v>600741</v>
      </c>
      <c r="F230" s="43">
        <v>60074</v>
      </c>
      <c r="G230" s="43">
        <v>1166</v>
      </c>
      <c r="H230" s="43" t="s">
        <v>409</v>
      </c>
      <c r="I230" s="43" t="s">
        <v>410</v>
      </c>
      <c r="J230" s="43" t="s">
        <v>17</v>
      </c>
      <c r="K230" s="43">
        <v>6</v>
      </c>
      <c r="L230" s="43">
        <v>0.12</v>
      </c>
      <c r="M230" s="43" t="s">
        <v>90</v>
      </c>
      <c r="N230" s="45">
        <v>7.29</v>
      </c>
      <c r="O230" s="45">
        <v>6.1</v>
      </c>
      <c r="P230" s="46">
        <v>0.2</v>
      </c>
      <c r="Q230" s="45">
        <v>36.6</v>
      </c>
      <c r="R230" s="47">
        <v>6.69</v>
      </c>
      <c r="S230" s="47">
        <v>5.6</v>
      </c>
      <c r="T230" s="51">
        <v>0.2</v>
      </c>
      <c r="U230" s="48">
        <v>33.6</v>
      </c>
      <c r="V230" t="s">
        <v>24</v>
      </c>
      <c r="W230">
        <v>2.19</v>
      </c>
      <c r="X230" t="s">
        <v>24</v>
      </c>
      <c r="Y230">
        <v>26.28</v>
      </c>
      <c r="Z230">
        <v>2.4900000000000002</v>
      </c>
      <c r="AA230">
        <v>2.08</v>
      </c>
      <c r="AB230">
        <v>0.2</v>
      </c>
      <c r="AC230">
        <v>24.96</v>
      </c>
    </row>
    <row r="231" spans="1:29" x14ac:dyDescent="0.35">
      <c r="A231" s="43" t="s">
        <v>509</v>
      </c>
      <c r="B231" s="44" t="s">
        <v>154</v>
      </c>
      <c r="C231" s="43" t="s">
        <v>938</v>
      </c>
      <c r="D231" s="43" t="s">
        <v>1196</v>
      </c>
      <c r="E231" s="43">
        <v>606634</v>
      </c>
      <c r="F231" s="43">
        <v>60663</v>
      </c>
      <c r="G231" s="43">
        <v>1166</v>
      </c>
      <c r="H231" s="43" t="s">
        <v>409</v>
      </c>
      <c r="I231" s="43" t="s">
        <v>410</v>
      </c>
      <c r="J231" s="43" t="s">
        <v>17</v>
      </c>
      <c r="K231" s="43">
        <v>6</v>
      </c>
      <c r="L231" s="43">
        <v>0.12</v>
      </c>
      <c r="M231" s="43" t="s">
        <v>90</v>
      </c>
      <c r="N231" s="45">
        <v>7.29</v>
      </c>
      <c r="O231" s="45">
        <v>6.1</v>
      </c>
      <c r="P231" s="46">
        <v>0.2</v>
      </c>
      <c r="Q231" s="45">
        <v>36.6</v>
      </c>
      <c r="R231" s="47">
        <v>6.69</v>
      </c>
      <c r="S231" s="47">
        <v>5.6</v>
      </c>
      <c r="T231" s="51">
        <v>0.2</v>
      </c>
      <c r="U231" s="48">
        <v>33.6</v>
      </c>
      <c r="V231" t="s">
        <v>24</v>
      </c>
      <c r="W231">
        <v>2.08</v>
      </c>
      <c r="X231" t="s">
        <v>24</v>
      </c>
      <c r="Y231">
        <v>24.96</v>
      </c>
      <c r="Z231">
        <v>2.19</v>
      </c>
      <c r="AA231">
        <v>1.83</v>
      </c>
      <c r="AB231">
        <v>0.2</v>
      </c>
      <c r="AC231">
        <v>21.96</v>
      </c>
    </row>
    <row r="232" spans="1:29" x14ac:dyDescent="0.35">
      <c r="A232" s="43" t="s">
        <v>940</v>
      </c>
      <c r="B232" s="44" t="s">
        <v>155</v>
      </c>
      <c r="C232" s="43" t="s">
        <v>503</v>
      </c>
      <c r="D232" s="43" t="s">
        <v>1197</v>
      </c>
      <c r="E232" s="43">
        <v>613339</v>
      </c>
      <c r="F232" s="43">
        <v>61333</v>
      </c>
      <c r="G232" s="43">
        <v>1166</v>
      </c>
      <c r="H232" s="43" t="s">
        <v>409</v>
      </c>
      <c r="I232" s="43" t="s">
        <v>410</v>
      </c>
      <c r="J232" s="43" t="s">
        <v>17</v>
      </c>
      <c r="K232" s="43">
        <v>6</v>
      </c>
      <c r="L232" s="43">
        <v>0.12</v>
      </c>
      <c r="M232" s="43" t="s">
        <v>90</v>
      </c>
      <c r="N232" s="45">
        <v>7.29</v>
      </c>
      <c r="O232" s="45">
        <v>6.1</v>
      </c>
      <c r="P232" s="46">
        <v>0.2</v>
      </c>
      <c r="Q232" s="45">
        <v>36.6</v>
      </c>
      <c r="R232" s="47">
        <v>6.99</v>
      </c>
      <c r="S232" s="47">
        <v>5.84</v>
      </c>
      <c r="T232" s="51">
        <v>0.2</v>
      </c>
      <c r="U232" s="48">
        <v>35.04</v>
      </c>
      <c r="V232" t="s">
        <v>24</v>
      </c>
      <c r="W232">
        <v>2.08</v>
      </c>
      <c r="X232" t="s">
        <v>24</v>
      </c>
      <c r="Y232">
        <v>24.96</v>
      </c>
      <c r="Z232">
        <v>2.19</v>
      </c>
      <c r="AA232">
        <v>1.83</v>
      </c>
      <c r="AB232">
        <v>0.2</v>
      </c>
      <c r="AC232">
        <v>21.96</v>
      </c>
    </row>
    <row r="233" spans="1:29" x14ac:dyDescent="0.35">
      <c r="A233" s="43" t="s">
        <v>942</v>
      </c>
      <c r="B233" s="44" t="s">
        <v>152</v>
      </c>
      <c r="C233" s="43" t="s">
        <v>505</v>
      </c>
      <c r="D233" s="43" t="s">
        <v>1198</v>
      </c>
      <c r="E233" s="43">
        <v>613673</v>
      </c>
      <c r="F233" s="43">
        <v>61367</v>
      </c>
      <c r="G233" s="43">
        <v>1166</v>
      </c>
      <c r="H233" s="43" t="s">
        <v>409</v>
      </c>
      <c r="I233" s="43" t="s">
        <v>410</v>
      </c>
      <c r="J233" s="43" t="s">
        <v>17</v>
      </c>
      <c r="K233" s="43">
        <v>6</v>
      </c>
      <c r="L233" s="43">
        <v>0.12</v>
      </c>
      <c r="M233" s="43" t="s">
        <v>90</v>
      </c>
      <c r="N233" s="45">
        <v>7.09</v>
      </c>
      <c r="O233" s="45">
        <v>5.91</v>
      </c>
      <c r="P233" s="46">
        <v>0.2</v>
      </c>
      <c r="Q233" s="45">
        <v>35.46</v>
      </c>
      <c r="R233" s="47">
        <v>6.49</v>
      </c>
      <c r="S233" s="47">
        <v>5.43</v>
      </c>
      <c r="T233" s="51">
        <v>0.2</v>
      </c>
      <c r="U233" s="48">
        <v>32.58</v>
      </c>
      <c r="V233" t="s">
        <v>24</v>
      </c>
      <c r="W233">
        <v>2.08</v>
      </c>
      <c r="X233" t="s">
        <v>24</v>
      </c>
      <c r="Y233">
        <v>24.96</v>
      </c>
      <c r="Z233">
        <v>2.19</v>
      </c>
      <c r="AA233">
        <v>1.83</v>
      </c>
      <c r="AB233">
        <v>0.2</v>
      </c>
      <c r="AC233">
        <v>21.96</v>
      </c>
    </row>
    <row r="234" spans="1:29" x14ac:dyDescent="0.35">
      <c r="A234" s="43" t="s">
        <v>942</v>
      </c>
      <c r="B234" s="44" t="s">
        <v>152</v>
      </c>
      <c r="C234" s="43" t="s">
        <v>507</v>
      </c>
      <c r="D234" s="43" t="s">
        <v>1199</v>
      </c>
      <c r="E234" s="43">
        <v>613770</v>
      </c>
      <c r="F234" s="43">
        <v>61377</v>
      </c>
      <c r="G234" s="43">
        <v>1166</v>
      </c>
      <c r="H234" s="43" t="s">
        <v>409</v>
      </c>
      <c r="I234" s="43" t="s">
        <v>410</v>
      </c>
      <c r="J234" s="43" t="s">
        <v>17</v>
      </c>
      <c r="K234" s="43">
        <v>6</v>
      </c>
      <c r="L234" s="43">
        <v>0.12</v>
      </c>
      <c r="M234" s="43" t="s">
        <v>90</v>
      </c>
      <c r="N234" s="45">
        <v>7.09</v>
      </c>
      <c r="O234" s="45">
        <v>5.91</v>
      </c>
      <c r="P234" s="46">
        <v>0.2</v>
      </c>
      <c r="Q234" s="45">
        <v>35.46</v>
      </c>
      <c r="R234" s="47">
        <v>6.49</v>
      </c>
      <c r="S234" s="47">
        <v>5.43</v>
      </c>
      <c r="T234" s="51">
        <v>0.2</v>
      </c>
      <c r="U234" s="48">
        <v>32.58</v>
      </c>
      <c r="V234" t="s">
        <v>24</v>
      </c>
      <c r="W234">
        <v>2.66</v>
      </c>
      <c r="X234" t="s">
        <v>24</v>
      </c>
      <c r="Y234">
        <v>31.92</v>
      </c>
      <c r="Z234">
        <v>2.99</v>
      </c>
      <c r="AA234">
        <v>2.4900000000000002</v>
      </c>
      <c r="AB234">
        <v>0.2</v>
      </c>
      <c r="AC234">
        <v>29.880000000000003</v>
      </c>
    </row>
    <row r="235" spans="1:29" x14ac:dyDescent="0.35">
      <c r="A235" s="43" t="s">
        <v>489</v>
      </c>
      <c r="B235" s="44" t="s">
        <v>155</v>
      </c>
      <c r="C235" s="43" t="s">
        <v>492</v>
      </c>
      <c r="D235" s="43" t="s">
        <v>1200</v>
      </c>
      <c r="E235" s="43">
        <v>619132</v>
      </c>
      <c r="F235" s="43">
        <v>61913</v>
      </c>
      <c r="G235" s="43">
        <v>1166</v>
      </c>
      <c r="H235" s="43" t="s">
        <v>409</v>
      </c>
      <c r="I235" s="43" t="s">
        <v>410</v>
      </c>
      <c r="J235" s="43" t="s">
        <v>17</v>
      </c>
      <c r="K235" s="43">
        <v>6</v>
      </c>
      <c r="L235" s="43">
        <v>0.12</v>
      </c>
      <c r="M235" s="43" t="s">
        <v>90</v>
      </c>
      <c r="N235" s="45">
        <v>7.29</v>
      </c>
      <c r="O235" s="45">
        <v>6.1</v>
      </c>
      <c r="P235" s="46">
        <v>0.2</v>
      </c>
      <c r="Q235" s="45">
        <v>36.6</v>
      </c>
      <c r="R235" s="47">
        <v>6.99</v>
      </c>
      <c r="S235" s="47">
        <v>5.84</v>
      </c>
      <c r="T235" s="51">
        <v>0.2</v>
      </c>
      <c r="U235" s="48">
        <v>35.04</v>
      </c>
      <c r="V235" t="s">
        <v>24</v>
      </c>
      <c r="W235">
        <v>2.08</v>
      </c>
      <c r="X235" t="s">
        <v>24</v>
      </c>
      <c r="Y235">
        <v>24.96</v>
      </c>
      <c r="Z235">
        <v>2.19</v>
      </c>
      <c r="AA235">
        <v>1.83</v>
      </c>
      <c r="AB235">
        <v>0.2</v>
      </c>
      <c r="AC235">
        <v>21.96</v>
      </c>
    </row>
    <row r="236" spans="1:29" x14ac:dyDescent="0.35">
      <c r="A236" s="43" t="s">
        <v>489</v>
      </c>
      <c r="B236" s="44" t="s">
        <v>155</v>
      </c>
      <c r="C236" s="43" t="s">
        <v>493</v>
      </c>
      <c r="D236" s="43" t="s">
        <v>1201</v>
      </c>
      <c r="E236" s="43">
        <v>637858</v>
      </c>
      <c r="F236" s="43">
        <v>63785</v>
      </c>
      <c r="G236" s="43">
        <v>1166</v>
      </c>
      <c r="H236" s="43" t="s">
        <v>409</v>
      </c>
      <c r="I236" s="43" t="s">
        <v>410</v>
      </c>
      <c r="J236" s="43" t="s">
        <v>17</v>
      </c>
      <c r="K236" s="43">
        <v>6</v>
      </c>
      <c r="L236" s="43">
        <v>0.12</v>
      </c>
      <c r="M236" s="43" t="s">
        <v>90</v>
      </c>
      <c r="N236" s="45">
        <v>7.29</v>
      </c>
      <c r="O236" s="45">
        <v>6.1</v>
      </c>
      <c r="P236" s="46">
        <v>0.2</v>
      </c>
      <c r="Q236" s="45">
        <v>36.6</v>
      </c>
      <c r="R236" s="47">
        <v>6.99</v>
      </c>
      <c r="S236" s="47">
        <v>5.84</v>
      </c>
      <c r="T236" s="51">
        <v>0.2</v>
      </c>
      <c r="U236" s="48">
        <v>35.04</v>
      </c>
      <c r="V236" t="s">
        <v>24</v>
      </c>
      <c r="W236">
        <v>2.08</v>
      </c>
      <c r="X236" t="s">
        <v>24</v>
      </c>
      <c r="Y236">
        <v>24.96</v>
      </c>
      <c r="Z236">
        <v>2.19</v>
      </c>
      <c r="AA236">
        <v>1.83</v>
      </c>
      <c r="AB236">
        <v>0.2</v>
      </c>
      <c r="AC236">
        <v>21.96</v>
      </c>
    </row>
    <row r="237" spans="1:29" x14ac:dyDescent="0.35">
      <c r="A237" s="43" t="s">
        <v>509</v>
      </c>
      <c r="B237" s="44" t="s">
        <v>154</v>
      </c>
      <c r="C237" s="43" t="s">
        <v>947</v>
      </c>
      <c r="D237" s="43" t="s">
        <v>1202</v>
      </c>
      <c r="E237" s="43">
        <v>669261</v>
      </c>
      <c r="F237" s="43">
        <v>66926</v>
      </c>
      <c r="G237" s="43">
        <v>1166</v>
      </c>
      <c r="H237" s="43" t="s">
        <v>409</v>
      </c>
      <c r="I237" s="43" t="s">
        <v>410</v>
      </c>
      <c r="J237" s="43" t="s">
        <v>17</v>
      </c>
      <c r="K237" s="43">
        <v>6</v>
      </c>
      <c r="L237" s="43">
        <v>0.12</v>
      </c>
      <c r="M237" s="43" t="s">
        <v>90</v>
      </c>
      <c r="N237" s="45">
        <v>7.29</v>
      </c>
      <c r="O237" s="45">
        <v>6.1</v>
      </c>
      <c r="P237" s="46">
        <v>0.2</v>
      </c>
      <c r="Q237" s="45">
        <v>36.6</v>
      </c>
      <c r="R237" s="47">
        <v>6.69</v>
      </c>
      <c r="S237" s="47">
        <v>5.6</v>
      </c>
      <c r="T237" s="51">
        <v>0.2</v>
      </c>
      <c r="U237" s="48">
        <v>33.6</v>
      </c>
      <c r="V237" t="s">
        <v>24</v>
      </c>
      <c r="W237">
        <v>2.19</v>
      </c>
      <c r="X237" t="s">
        <v>24</v>
      </c>
      <c r="Y237">
        <v>26.28</v>
      </c>
      <c r="Z237">
        <v>2.4900000000000002</v>
      </c>
      <c r="AA237">
        <v>2.08</v>
      </c>
      <c r="AB237">
        <v>0.2</v>
      </c>
      <c r="AC237">
        <v>24.96</v>
      </c>
    </row>
    <row r="238" spans="1:29" x14ac:dyDescent="0.35">
      <c r="A238" s="43" t="s">
        <v>509</v>
      </c>
      <c r="B238" s="44" t="s">
        <v>154</v>
      </c>
      <c r="C238" s="43" t="s">
        <v>949</v>
      </c>
      <c r="D238" s="43" t="s">
        <v>1203</v>
      </c>
      <c r="E238" s="43">
        <v>669610</v>
      </c>
      <c r="F238" s="43">
        <v>66961</v>
      </c>
      <c r="G238" s="43">
        <v>1166</v>
      </c>
      <c r="H238" s="43" t="s">
        <v>409</v>
      </c>
      <c r="I238" s="43" t="s">
        <v>410</v>
      </c>
      <c r="J238" s="43" t="s">
        <v>17</v>
      </c>
      <c r="K238" s="43">
        <v>6</v>
      </c>
      <c r="L238" s="43">
        <v>0.12</v>
      </c>
      <c r="M238" s="43" t="s">
        <v>90</v>
      </c>
      <c r="N238" s="45">
        <v>7.29</v>
      </c>
      <c r="O238" s="45">
        <v>6.1</v>
      </c>
      <c r="P238" s="46">
        <v>0.2</v>
      </c>
      <c r="Q238" s="45">
        <v>36.6</v>
      </c>
      <c r="R238" s="47">
        <v>6.69</v>
      </c>
      <c r="S238" s="47">
        <v>5.6</v>
      </c>
      <c r="T238" s="51">
        <v>0.2</v>
      </c>
      <c r="U238" s="48">
        <v>33.6</v>
      </c>
      <c r="V238" t="s">
        <v>24</v>
      </c>
      <c r="W238">
        <v>2.08</v>
      </c>
      <c r="X238" t="s">
        <v>24</v>
      </c>
      <c r="Y238">
        <v>24.96</v>
      </c>
      <c r="Z238">
        <v>2.19</v>
      </c>
      <c r="AA238">
        <v>1.83</v>
      </c>
      <c r="AB238">
        <v>0.2</v>
      </c>
      <c r="AC238">
        <v>21.96</v>
      </c>
    </row>
    <row r="239" spans="1:29" x14ac:dyDescent="0.35">
      <c r="A239" s="43" t="s">
        <v>489</v>
      </c>
      <c r="B239" s="44" t="s">
        <v>155</v>
      </c>
      <c r="C239" s="43" t="s">
        <v>495</v>
      </c>
      <c r="D239" s="43" t="s">
        <v>1204</v>
      </c>
      <c r="E239" s="43">
        <v>698008</v>
      </c>
      <c r="F239" s="43">
        <v>69800</v>
      </c>
      <c r="G239" s="43">
        <v>1166</v>
      </c>
      <c r="H239" s="43" t="s">
        <v>409</v>
      </c>
      <c r="I239" s="43" t="s">
        <v>410</v>
      </c>
      <c r="J239" s="43" t="s">
        <v>17</v>
      </c>
      <c r="K239" s="43">
        <v>6</v>
      </c>
      <c r="L239" s="43">
        <v>0.12</v>
      </c>
      <c r="M239" s="43" t="s">
        <v>90</v>
      </c>
      <c r="N239" s="45">
        <v>7.29</v>
      </c>
      <c r="O239" s="45">
        <v>6.1</v>
      </c>
      <c r="P239" s="46">
        <v>0.2</v>
      </c>
      <c r="Q239" s="45">
        <v>36.6</v>
      </c>
      <c r="R239" s="47">
        <v>6.99</v>
      </c>
      <c r="S239" s="47">
        <v>5.84</v>
      </c>
      <c r="T239" s="51">
        <v>0.2</v>
      </c>
      <c r="U239" s="48">
        <v>35.04</v>
      </c>
      <c r="V239" t="s">
        <v>24</v>
      </c>
      <c r="W239">
        <v>2.66</v>
      </c>
      <c r="X239" t="s">
        <v>24</v>
      </c>
      <c r="Y239">
        <v>31.92</v>
      </c>
      <c r="Z239">
        <v>2.99</v>
      </c>
      <c r="AA239">
        <v>2.4900000000000002</v>
      </c>
      <c r="AB239">
        <v>0.2</v>
      </c>
      <c r="AC239">
        <v>29.880000000000003</v>
      </c>
    </row>
    <row r="240" spans="1:29" x14ac:dyDescent="0.35">
      <c r="A240" s="43" t="s">
        <v>403</v>
      </c>
      <c r="B240" s="44" t="s">
        <v>903</v>
      </c>
      <c r="C240" s="43" t="s">
        <v>413</v>
      </c>
      <c r="D240" s="43" t="s">
        <v>1205</v>
      </c>
      <c r="E240" s="43">
        <v>703133</v>
      </c>
      <c r="F240" s="43">
        <v>70313</v>
      </c>
      <c r="G240" s="43">
        <v>1166</v>
      </c>
      <c r="H240" s="43" t="s">
        <v>409</v>
      </c>
      <c r="I240" s="43" t="s">
        <v>410</v>
      </c>
      <c r="J240" s="43" t="s">
        <v>17</v>
      </c>
      <c r="K240" s="43">
        <v>6</v>
      </c>
      <c r="L240" s="43">
        <v>0.12</v>
      </c>
      <c r="M240" s="43" t="s">
        <v>90</v>
      </c>
      <c r="N240" s="45">
        <v>7.09</v>
      </c>
      <c r="O240" s="45">
        <v>5.91</v>
      </c>
      <c r="P240" s="46">
        <v>0.2</v>
      </c>
      <c r="Q240" s="45">
        <v>35.46</v>
      </c>
      <c r="R240" s="47">
        <v>6.49</v>
      </c>
      <c r="S240" s="47">
        <v>5.43</v>
      </c>
      <c r="T240" s="51">
        <v>0.2</v>
      </c>
      <c r="U240" s="48">
        <v>32.58</v>
      </c>
      <c r="V240" t="s">
        <v>24</v>
      </c>
      <c r="W240">
        <v>2.08</v>
      </c>
      <c r="X240" t="s">
        <v>24</v>
      </c>
      <c r="Y240">
        <v>24.96</v>
      </c>
      <c r="Z240">
        <v>2.19</v>
      </c>
      <c r="AA240">
        <v>1.83</v>
      </c>
      <c r="AB240">
        <v>0.2</v>
      </c>
      <c r="AC240">
        <v>21.96</v>
      </c>
    </row>
    <row r="241" spans="1:29" x14ac:dyDescent="0.35">
      <c r="A241" s="43" t="s">
        <v>403</v>
      </c>
      <c r="B241" s="44" t="s">
        <v>903</v>
      </c>
      <c r="C241" s="43" t="s">
        <v>414</v>
      </c>
      <c r="D241" s="43" t="s">
        <v>1206</v>
      </c>
      <c r="E241" s="43">
        <v>703354</v>
      </c>
      <c r="F241" s="43">
        <v>70335</v>
      </c>
      <c r="G241" s="43">
        <v>1166</v>
      </c>
      <c r="H241" s="43" t="s">
        <v>409</v>
      </c>
      <c r="I241" s="43" t="s">
        <v>410</v>
      </c>
      <c r="J241" s="43" t="s">
        <v>17</v>
      </c>
      <c r="K241" s="43">
        <v>6</v>
      </c>
      <c r="L241" s="43">
        <v>0.12</v>
      </c>
      <c r="M241" s="43" t="s">
        <v>90</v>
      </c>
      <c r="N241" s="45">
        <v>7.09</v>
      </c>
      <c r="O241" s="45">
        <v>5.91</v>
      </c>
      <c r="P241" s="46">
        <v>0.2</v>
      </c>
      <c r="Q241" s="45">
        <v>35.46</v>
      </c>
      <c r="R241" s="47">
        <v>6.49</v>
      </c>
      <c r="S241" s="47">
        <v>5.43</v>
      </c>
      <c r="T241" s="51">
        <v>0.2</v>
      </c>
      <c r="U241" s="48">
        <v>32.58</v>
      </c>
      <c r="V241" t="s">
        <v>24</v>
      </c>
      <c r="W241">
        <v>2.2799999999999998</v>
      </c>
      <c r="X241" t="s">
        <v>24</v>
      </c>
      <c r="Y241">
        <v>13.68</v>
      </c>
      <c r="Z241">
        <v>2.79</v>
      </c>
      <c r="AA241">
        <v>2.33</v>
      </c>
      <c r="AB241">
        <v>0.2</v>
      </c>
      <c r="AC241">
        <v>13.98</v>
      </c>
    </row>
    <row r="242" spans="1:29" x14ac:dyDescent="0.35">
      <c r="A242" s="43" t="s">
        <v>473</v>
      </c>
      <c r="B242" s="44" t="s">
        <v>154</v>
      </c>
      <c r="C242" s="43" t="s">
        <v>474</v>
      </c>
      <c r="D242" s="43" t="s">
        <v>1207</v>
      </c>
      <c r="E242" s="43">
        <v>724009</v>
      </c>
      <c r="F242" s="43">
        <v>72400</v>
      </c>
      <c r="G242" s="43">
        <v>1166</v>
      </c>
      <c r="H242" s="43" t="s">
        <v>409</v>
      </c>
      <c r="I242" s="43" t="s">
        <v>410</v>
      </c>
      <c r="J242" s="43" t="s">
        <v>17</v>
      </c>
      <c r="K242" s="43">
        <v>6</v>
      </c>
      <c r="L242" s="43">
        <v>0.12</v>
      </c>
      <c r="M242" s="43" t="s">
        <v>90</v>
      </c>
      <c r="N242" s="45">
        <v>7.29</v>
      </c>
      <c r="O242" s="45">
        <v>6.1</v>
      </c>
      <c r="P242" s="46">
        <v>0.2</v>
      </c>
      <c r="Q242" s="45">
        <v>36.6</v>
      </c>
      <c r="R242" s="47">
        <v>6.69</v>
      </c>
      <c r="S242" s="47">
        <v>5.6</v>
      </c>
      <c r="T242" s="51">
        <v>0.2</v>
      </c>
      <c r="U242" s="48">
        <v>33.6</v>
      </c>
      <c r="V242" t="s">
        <v>24</v>
      </c>
      <c r="W242">
        <v>3.6</v>
      </c>
      <c r="X242" t="s">
        <v>24</v>
      </c>
      <c r="Y242">
        <v>21.6</v>
      </c>
      <c r="Z242">
        <v>3.79</v>
      </c>
      <c r="AA242">
        <v>3.16</v>
      </c>
      <c r="AB242">
        <v>0.2</v>
      </c>
      <c r="AC242">
        <v>18.96</v>
      </c>
    </row>
    <row r="243" spans="1:29" x14ac:dyDescent="0.35">
      <c r="A243" s="43" t="s">
        <v>473</v>
      </c>
      <c r="B243" s="44" t="s">
        <v>154</v>
      </c>
      <c r="C243" s="43" t="s">
        <v>477</v>
      </c>
      <c r="D243" s="43" t="s">
        <v>1208</v>
      </c>
      <c r="E243" s="43">
        <v>734004</v>
      </c>
      <c r="F243" s="43">
        <v>73400</v>
      </c>
      <c r="G243" s="43">
        <v>1166</v>
      </c>
      <c r="H243" s="43" t="s">
        <v>409</v>
      </c>
      <c r="I243" s="43" t="s">
        <v>410</v>
      </c>
      <c r="J243" s="43" t="s">
        <v>17</v>
      </c>
      <c r="K243" s="43">
        <v>6</v>
      </c>
      <c r="L243" s="43">
        <v>0.12</v>
      </c>
      <c r="M243" s="43" t="s">
        <v>90</v>
      </c>
      <c r="N243" s="45">
        <v>7.29</v>
      </c>
      <c r="O243" s="45">
        <v>6.1</v>
      </c>
      <c r="P243" s="46">
        <v>0.2</v>
      </c>
      <c r="Q243" s="45">
        <v>36.6</v>
      </c>
      <c r="R243" s="47">
        <v>6.69</v>
      </c>
      <c r="S243" s="47">
        <v>5.6</v>
      </c>
      <c r="T243" s="51">
        <v>0.2</v>
      </c>
      <c r="U243" s="48">
        <v>33.6</v>
      </c>
      <c r="V243" t="s">
        <v>24</v>
      </c>
      <c r="W243">
        <v>2.2799999999999998</v>
      </c>
      <c r="X243" t="s">
        <v>24</v>
      </c>
      <c r="Y243">
        <v>13.68</v>
      </c>
      <c r="Z243">
        <v>2.79</v>
      </c>
      <c r="AA243">
        <v>2.33</v>
      </c>
      <c r="AB243">
        <v>0.2</v>
      </c>
      <c r="AC243">
        <v>13.98</v>
      </c>
    </row>
    <row r="244" spans="1:29" x14ac:dyDescent="0.35">
      <c r="A244" s="43" t="s">
        <v>509</v>
      </c>
      <c r="B244" s="44" t="s">
        <v>154</v>
      </c>
      <c r="C244" s="43" t="s">
        <v>956</v>
      </c>
      <c r="D244" s="43" t="s">
        <v>1209</v>
      </c>
      <c r="E244" s="43">
        <v>741795</v>
      </c>
      <c r="F244" s="43">
        <v>74179</v>
      </c>
      <c r="G244" s="43">
        <v>1166</v>
      </c>
      <c r="H244" s="43" t="s">
        <v>409</v>
      </c>
      <c r="I244" s="43" t="s">
        <v>410</v>
      </c>
      <c r="J244" s="43" t="s">
        <v>17</v>
      </c>
      <c r="K244" s="43">
        <v>6</v>
      </c>
      <c r="L244" s="43">
        <v>0.12</v>
      </c>
      <c r="M244" s="43" t="s">
        <v>90</v>
      </c>
      <c r="N244" s="45">
        <v>7.29</v>
      </c>
      <c r="O244" s="45">
        <v>6.1</v>
      </c>
      <c r="P244" s="46">
        <v>0.2</v>
      </c>
      <c r="Q244" s="45">
        <v>36.6</v>
      </c>
      <c r="R244" s="47">
        <v>6.69</v>
      </c>
      <c r="S244" s="47">
        <v>5.6</v>
      </c>
      <c r="T244" s="51">
        <v>0.2</v>
      </c>
      <c r="U244" s="48">
        <v>33.6</v>
      </c>
      <c r="V244" t="s">
        <v>24</v>
      </c>
      <c r="W244">
        <v>1.42</v>
      </c>
      <c r="X244" t="s">
        <v>24</v>
      </c>
      <c r="Y244">
        <v>17.04</v>
      </c>
      <c r="Z244">
        <v>1.49</v>
      </c>
      <c r="AA244">
        <v>1.24</v>
      </c>
      <c r="AB244">
        <v>0.2</v>
      </c>
      <c r="AC244">
        <v>14.879999999999999</v>
      </c>
    </row>
    <row r="245" spans="1:29" x14ac:dyDescent="0.35">
      <c r="A245" s="43" t="s">
        <v>403</v>
      </c>
      <c r="B245" s="44" t="s">
        <v>15</v>
      </c>
      <c r="C245" s="43" t="s">
        <v>415</v>
      </c>
      <c r="D245" s="43" t="s">
        <v>1210</v>
      </c>
      <c r="E245" s="43">
        <v>824739</v>
      </c>
      <c r="F245" s="43">
        <v>82473</v>
      </c>
      <c r="G245" s="43">
        <v>1166</v>
      </c>
      <c r="H245" s="43" t="s">
        <v>409</v>
      </c>
      <c r="I245" s="43" t="s">
        <v>410</v>
      </c>
      <c r="J245" s="43" t="s">
        <v>17</v>
      </c>
      <c r="K245" s="43">
        <v>6</v>
      </c>
      <c r="L245" s="43">
        <v>0.12</v>
      </c>
      <c r="M245" s="43" t="s">
        <v>90</v>
      </c>
      <c r="N245" s="45">
        <v>7.09</v>
      </c>
      <c r="O245" s="45">
        <v>5.91</v>
      </c>
      <c r="P245" s="46">
        <v>0.2</v>
      </c>
      <c r="Q245" s="45">
        <v>35.46</v>
      </c>
      <c r="R245" s="47">
        <v>6.49</v>
      </c>
      <c r="S245" s="47">
        <v>5.43</v>
      </c>
      <c r="T245" s="51">
        <v>0.2</v>
      </c>
      <c r="U245" s="48">
        <v>32.58</v>
      </c>
      <c r="V245" t="s">
        <v>24</v>
      </c>
      <c r="W245">
        <v>1.42</v>
      </c>
      <c r="X245" t="s">
        <v>24</v>
      </c>
      <c r="Y245">
        <v>17.04</v>
      </c>
      <c r="Z245">
        <v>1.49</v>
      </c>
      <c r="AA245">
        <v>1.24</v>
      </c>
      <c r="AB245">
        <v>0.2</v>
      </c>
      <c r="AC245">
        <v>14.879999999999999</v>
      </c>
    </row>
    <row r="246" spans="1:29" x14ac:dyDescent="0.35">
      <c r="A246" s="43" t="s">
        <v>403</v>
      </c>
      <c r="B246" s="44" t="s">
        <v>15</v>
      </c>
      <c r="C246" s="43" t="s">
        <v>416</v>
      </c>
      <c r="D246" s="43" t="s">
        <v>1211</v>
      </c>
      <c r="E246" s="43">
        <v>842842</v>
      </c>
      <c r="F246" s="43">
        <v>84284</v>
      </c>
      <c r="G246" s="43">
        <v>1166</v>
      </c>
      <c r="H246" s="43" t="s">
        <v>409</v>
      </c>
      <c r="I246" s="43" t="s">
        <v>410</v>
      </c>
      <c r="J246" s="43" t="s">
        <v>17</v>
      </c>
      <c r="K246" s="43">
        <v>6</v>
      </c>
      <c r="L246" s="43">
        <v>0.12</v>
      </c>
      <c r="M246" s="43" t="s">
        <v>90</v>
      </c>
      <c r="N246" s="45">
        <v>7.09</v>
      </c>
      <c r="O246" s="45">
        <v>5.91</v>
      </c>
      <c r="P246" s="46">
        <v>0.2</v>
      </c>
      <c r="Q246" s="45">
        <v>35.46</v>
      </c>
      <c r="R246" s="47">
        <v>6.49</v>
      </c>
      <c r="S246" s="47">
        <v>5.43</v>
      </c>
      <c r="T246" s="51">
        <v>0.2</v>
      </c>
      <c r="U246" s="48">
        <v>32.58</v>
      </c>
      <c r="V246" t="s">
        <v>24</v>
      </c>
      <c r="W246">
        <v>1.42</v>
      </c>
      <c r="X246" t="s">
        <v>24</v>
      </c>
      <c r="Y246">
        <v>17.04</v>
      </c>
      <c r="Z246">
        <v>1.49</v>
      </c>
      <c r="AA246">
        <v>1.24</v>
      </c>
      <c r="AB246">
        <v>0.2</v>
      </c>
      <c r="AC246">
        <v>14.879999999999999</v>
      </c>
    </row>
    <row r="247" spans="1:29" x14ac:dyDescent="0.35">
      <c r="A247" s="43" t="s">
        <v>489</v>
      </c>
      <c r="B247" s="44" t="s">
        <v>155</v>
      </c>
      <c r="C247" s="43" t="s">
        <v>496</v>
      </c>
      <c r="D247" s="43" t="s">
        <v>1212</v>
      </c>
      <c r="E247" s="43">
        <v>857890</v>
      </c>
      <c r="F247" s="43">
        <v>85789</v>
      </c>
      <c r="G247" s="43">
        <v>1166</v>
      </c>
      <c r="H247" s="43" t="s">
        <v>409</v>
      </c>
      <c r="I247" s="43" t="s">
        <v>410</v>
      </c>
      <c r="J247" s="43" t="s">
        <v>17</v>
      </c>
      <c r="K247" s="43">
        <v>6</v>
      </c>
      <c r="L247" s="43">
        <v>0.12</v>
      </c>
      <c r="M247" s="43" t="s">
        <v>90</v>
      </c>
      <c r="N247" s="45">
        <v>7.29</v>
      </c>
      <c r="O247" s="45">
        <v>6.1</v>
      </c>
      <c r="P247" s="46">
        <v>0.2</v>
      </c>
      <c r="Q247" s="45">
        <v>36.6</v>
      </c>
      <c r="R247" s="47">
        <v>6.99</v>
      </c>
      <c r="S247" s="47">
        <v>5.84</v>
      </c>
      <c r="T247" s="51">
        <v>0.2</v>
      </c>
      <c r="U247" s="48">
        <v>35.04</v>
      </c>
      <c r="V247" t="s">
        <v>24</v>
      </c>
      <c r="W247">
        <v>1.42</v>
      </c>
      <c r="X247" t="s">
        <v>24</v>
      </c>
      <c r="Y247">
        <v>17.04</v>
      </c>
      <c r="Z247">
        <v>1.49</v>
      </c>
      <c r="AA247">
        <v>1.24</v>
      </c>
      <c r="AB247">
        <v>0.2</v>
      </c>
      <c r="AC247">
        <v>14.879999999999999</v>
      </c>
    </row>
    <row r="248" spans="1:29" x14ac:dyDescent="0.35">
      <c r="A248" s="43" t="s">
        <v>502</v>
      </c>
      <c r="B248" s="44" t="s">
        <v>155</v>
      </c>
      <c r="C248" s="43" t="s">
        <v>961</v>
      </c>
      <c r="D248" s="43" t="s">
        <v>1213</v>
      </c>
      <c r="E248" s="43">
        <v>878928</v>
      </c>
      <c r="F248" s="43">
        <v>87892</v>
      </c>
      <c r="G248" s="43">
        <v>1166</v>
      </c>
      <c r="H248" s="43" t="s">
        <v>409</v>
      </c>
      <c r="I248" s="43" t="s">
        <v>410</v>
      </c>
      <c r="J248" s="43" t="s">
        <v>17</v>
      </c>
      <c r="K248" s="43">
        <v>6</v>
      </c>
      <c r="L248" s="43">
        <v>0.12</v>
      </c>
      <c r="M248" s="43" t="s">
        <v>90</v>
      </c>
      <c r="N248" s="45">
        <v>7.29</v>
      </c>
      <c r="O248" s="45">
        <v>6.1</v>
      </c>
      <c r="P248" s="46">
        <v>0.2</v>
      </c>
      <c r="Q248" s="45">
        <v>36.6</v>
      </c>
      <c r="R248" s="47">
        <v>6.99</v>
      </c>
      <c r="S248" s="47">
        <v>5.84</v>
      </c>
      <c r="T248" s="51">
        <v>0.2</v>
      </c>
      <c r="U248" s="48">
        <v>35.04</v>
      </c>
      <c r="V248" t="s">
        <v>24</v>
      </c>
      <c r="W248">
        <v>4.82</v>
      </c>
      <c r="X248" t="s">
        <v>24</v>
      </c>
      <c r="Y248">
        <v>28.92</v>
      </c>
      <c r="Z248">
        <v>5.59</v>
      </c>
      <c r="AA248">
        <v>4.66</v>
      </c>
      <c r="AB248">
        <v>0.2</v>
      </c>
      <c r="AC248">
        <v>27.96</v>
      </c>
    </row>
    <row r="249" spans="1:29" x14ac:dyDescent="0.35">
      <c r="A249" s="43" t="s">
        <v>403</v>
      </c>
      <c r="B249" s="44" t="s">
        <v>15</v>
      </c>
      <c r="C249" s="43" t="s">
        <v>421</v>
      </c>
      <c r="D249" s="43" t="s">
        <v>1214</v>
      </c>
      <c r="E249" s="43">
        <v>937850</v>
      </c>
      <c r="F249" s="43">
        <v>93785</v>
      </c>
      <c r="G249" s="43">
        <v>1166</v>
      </c>
      <c r="H249" s="43" t="s">
        <v>409</v>
      </c>
      <c r="I249" s="43" t="s">
        <v>410</v>
      </c>
      <c r="J249" s="43" t="s">
        <v>17</v>
      </c>
      <c r="K249" s="43">
        <v>6</v>
      </c>
      <c r="L249" s="43">
        <v>0.12</v>
      </c>
      <c r="M249" s="43" t="s">
        <v>90</v>
      </c>
      <c r="N249" s="45">
        <v>7.09</v>
      </c>
      <c r="O249" s="45">
        <v>5.91</v>
      </c>
      <c r="P249" s="46">
        <v>0.2</v>
      </c>
      <c r="Q249" s="45">
        <v>35.46</v>
      </c>
      <c r="R249" s="47">
        <v>6.49</v>
      </c>
      <c r="S249" s="47">
        <v>5.43</v>
      </c>
      <c r="T249" s="51">
        <v>0.2</v>
      </c>
      <c r="U249" s="48">
        <v>32.58</v>
      </c>
      <c r="V249" t="s">
        <v>24</v>
      </c>
      <c r="W249">
        <v>5.69</v>
      </c>
      <c r="X249" t="s">
        <v>24</v>
      </c>
      <c r="Y249">
        <v>34.14</v>
      </c>
      <c r="Z249">
        <v>6.29</v>
      </c>
      <c r="AA249">
        <v>5.24</v>
      </c>
      <c r="AB249">
        <v>0.2</v>
      </c>
      <c r="AC249">
        <v>31.44</v>
      </c>
    </row>
    <row r="250" spans="1:29" x14ac:dyDescent="0.35">
      <c r="A250" s="43" t="s">
        <v>502</v>
      </c>
      <c r="B250" s="44" t="s">
        <v>155</v>
      </c>
      <c r="C250" s="43" t="s">
        <v>964</v>
      </c>
      <c r="D250" s="43" t="s">
        <v>1215</v>
      </c>
      <c r="E250" s="43">
        <v>970751</v>
      </c>
      <c r="F250" s="43">
        <v>97075</v>
      </c>
      <c r="G250" s="43">
        <v>1166</v>
      </c>
      <c r="H250" s="43" t="s">
        <v>409</v>
      </c>
      <c r="I250" s="43" t="s">
        <v>410</v>
      </c>
      <c r="J250" s="43" t="s">
        <v>17</v>
      </c>
      <c r="K250" s="43">
        <v>6</v>
      </c>
      <c r="L250" s="43">
        <v>0.12</v>
      </c>
      <c r="M250" s="43" t="s">
        <v>90</v>
      </c>
      <c r="N250" s="45">
        <v>7.29</v>
      </c>
      <c r="O250" s="45">
        <v>6.1</v>
      </c>
      <c r="P250" s="46">
        <v>0.2</v>
      </c>
      <c r="Q250" s="45">
        <v>36.6</v>
      </c>
      <c r="R250" s="47">
        <v>6.99</v>
      </c>
      <c r="S250" s="47">
        <v>5.84</v>
      </c>
      <c r="T250" s="51">
        <v>0.2</v>
      </c>
      <c r="U250" s="48">
        <v>35.04</v>
      </c>
      <c r="V250" t="s">
        <v>24</v>
      </c>
      <c r="W250">
        <v>5.6</v>
      </c>
      <c r="X250" t="s">
        <v>24</v>
      </c>
      <c r="Y250">
        <v>33.599999999999994</v>
      </c>
      <c r="Z250">
        <v>6.59</v>
      </c>
      <c r="AA250">
        <v>5.49</v>
      </c>
      <c r="AB250">
        <v>0.2</v>
      </c>
      <c r="AC250">
        <v>32.94</v>
      </c>
    </row>
    <row r="251" spans="1:29" x14ac:dyDescent="0.35">
      <c r="A251" s="43" t="s">
        <v>966</v>
      </c>
      <c r="B251" s="44" t="s">
        <v>154</v>
      </c>
      <c r="C251" s="43" t="s">
        <v>485</v>
      </c>
      <c r="D251" s="43" t="s">
        <v>1216</v>
      </c>
      <c r="E251" s="43">
        <v>987280</v>
      </c>
      <c r="F251" s="43">
        <v>98728</v>
      </c>
      <c r="G251" s="43">
        <v>1166</v>
      </c>
      <c r="H251" s="43" t="s">
        <v>409</v>
      </c>
      <c r="I251" s="43" t="s">
        <v>410</v>
      </c>
      <c r="J251" s="43" t="s">
        <v>17</v>
      </c>
      <c r="K251" s="43">
        <v>6</v>
      </c>
      <c r="L251" s="43">
        <v>0.12</v>
      </c>
      <c r="M251" s="43" t="s">
        <v>90</v>
      </c>
      <c r="N251" s="45">
        <v>7.29</v>
      </c>
      <c r="O251" s="45">
        <v>6.1</v>
      </c>
      <c r="P251" s="46">
        <v>0.2</v>
      </c>
      <c r="Q251" s="45">
        <v>36.6</v>
      </c>
      <c r="R251" s="47">
        <v>6.69</v>
      </c>
      <c r="S251" s="47">
        <v>5.6</v>
      </c>
      <c r="T251" s="51">
        <v>0.2</v>
      </c>
      <c r="U251" s="48">
        <v>33.6</v>
      </c>
      <c r="V251" t="s">
        <v>24</v>
      </c>
      <c r="W251">
        <v>5.0199999999999996</v>
      </c>
      <c r="X251" t="s">
        <v>24</v>
      </c>
      <c r="Y251">
        <v>30.119999999999997</v>
      </c>
      <c r="Z251">
        <v>5.29</v>
      </c>
      <c r="AA251">
        <v>4.41</v>
      </c>
      <c r="AB251">
        <v>0.2</v>
      </c>
      <c r="AC251">
        <v>26.46</v>
      </c>
    </row>
    <row r="252" spans="1:29" x14ac:dyDescent="0.35">
      <c r="A252" s="43" t="s">
        <v>942</v>
      </c>
      <c r="B252" s="44" t="s">
        <v>152</v>
      </c>
      <c r="C252" s="43" t="s">
        <v>968</v>
      </c>
      <c r="D252" s="43" t="s">
        <v>1217</v>
      </c>
      <c r="E252" s="43">
        <v>990590</v>
      </c>
      <c r="F252" s="43">
        <v>99059</v>
      </c>
      <c r="G252" s="43">
        <v>1166</v>
      </c>
      <c r="H252" s="43" t="s">
        <v>409</v>
      </c>
      <c r="I252" s="43" t="s">
        <v>410</v>
      </c>
      <c r="J252" s="43" t="s">
        <v>17</v>
      </c>
      <c r="K252" s="43">
        <v>6</v>
      </c>
      <c r="L252" s="43">
        <v>0.12</v>
      </c>
      <c r="M252" s="43" t="s">
        <v>90</v>
      </c>
      <c r="N252" s="45">
        <v>7.09</v>
      </c>
      <c r="O252" s="45">
        <v>5.91</v>
      </c>
      <c r="P252" s="46">
        <v>0.2</v>
      </c>
      <c r="Q252" s="45">
        <v>35.46</v>
      </c>
      <c r="R252" s="47">
        <v>6.49</v>
      </c>
      <c r="S252" s="47">
        <v>5.43</v>
      </c>
      <c r="T252" s="51">
        <v>0.2</v>
      </c>
      <c r="U252" s="48">
        <v>32.58</v>
      </c>
      <c r="V252" t="s">
        <v>24</v>
      </c>
      <c r="W252">
        <v>5.6</v>
      </c>
      <c r="X252" t="s">
        <v>24</v>
      </c>
      <c r="Y252">
        <v>33.599999999999994</v>
      </c>
      <c r="Z252">
        <v>6.59</v>
      </c>
      <c r="AA252">
        <v>5.49</v>
      </c>
      <c r="AB252">
        <v>0.2</v>
      </c>
      <c r="AC252">
        <v>32.94</v>
      </c>
    </row>
    <row r="253" spans="1:29" x14ac:dyDescent="0.35">
      <c r="A253" s="43" t="s">
        <v>966</v>
      </c>
      <c r="B253" s="44" t="s">
        <v>154</v>
      </c>
      <c r="C253" s="43" t="s">
        <v>970</v>
      </c>
      <c r="D253" s="43" t="s">
        <v>1218</v>
      </c>
      <c r="E253" s="43">
        <v>992453</v>
      </c>
      <c r="F253" s="43">
        <v>99245</v>
      </c>
      <c r="G253" s="43">
        <v>1166</v>
      </c>
      <c r="H253" s="43" t="s">
        <v>409</v>
      </c>
      <c r="I253" s="43" t="s">
        <v>410</v>
      </c>
      <c r="J253" s="43" t="s">
        <v>17</v>
      </c>
      <c r="K253" s="43">
        <v>6</v>
      </c>
      <c r="L253" s="43">
        <v>0.12</v>
      </c>
      <c r="M253" s="43" t="s">
        <v>90</v>
      </c>
      <c r="N253" s="45">
        <v>7.29</v>
      </c>
      <c r="O253" s="45">
        <v>6.1</v>
      </c>
      <c r="P253" s="46">
        <v>0.2</v>
      </c>
      <c r="Q253" s="45">
        <v>36.6</v>
      </c>
      <c r="R253" s="47">
        <v>6.69</v>
      </c>
      <c r="S253" s="47">
        <v>5.6</v>
      </c>
      <c r="T253" s="51">
        <v>0.2</v>
      </c>
      <c r="U253" s="48">
        <v>33.6</v>
      </c>
      <c r="V253" t="s">
        <v>24</v>
      </c>
      <c r="W253">
        <v>3.8</v>
      </c>
      <c r="X253" t="s">
        <v>24</v>
      </c>
      <c r="Y253">
        <v>22.799999999999997</v>
      </c>
      <c r="Z253">
        <v>4.49</v>
      </c>
      <c r="AA253">
        <v>3.74</v>
      </c>
      <c r="AB253">
        <v>0.2</v>
      </c>
      <c r="AC253">
        <v>22.44</v>
      </c>
    </row>
    <row r="254" spans="1:29" x14ac:dyDescent="0.35">
      <c r="A254" s="43" t="s">
        <v>942</v>
      </c>
      <c r="B254" s="44" t="s">
        <v>152</v>
      </c>
      <c r="C254" s="43" t="s">
        <v>972</v>
      </c>
      <c r="D254" s="43" t="s">
        <v>1219</v>
      </c>
      <c r="E254" s="43">
        <v>992461</v>
      </c>
      <c r="F254" s="43">
        <v>99246</v>
      </c>
      <c r="G254" s="43">
        <v>1166</v>
      </c>
      <c r="H254" s="43" t="s">
        <v>409</v>
      </c>
      <c r="I254" s="43" t="s">
        <v>410</v>
      </c>
      <c r="J254" s="43" t="s">
        <v>17</v>
      </c>
      <c r="K254" s="43">
        <v>6</v>
      </c>
      <c r="L254" s="43">
        <v>0.12</v>
      </c>
      <c r="M254" s="43" t="s">
        <v>90</v>
      </c>
      <c r="N254" s="45">
        <v>7.09</v>
      </c>
      <c r="O254" s="45">
        <v>5.91</v>
      </c>
      <c r="P254" s="46">
        <v>0.2</v>
      </c>
      <c r="Q254" s="45">
        <v>35.46</v>
      </c>
      <c r="R254" s="47">
        <v>6.49</v>
      </c>
      <c r="S254" s="47">
        <v>5.43</v>
      </c>
      <c r="T254" s="51">
        <v>0.2</v>
      </c>
      <c r="U254" s="48">
        <v>32.58</v>
      </c>
      <c r="V254" t="s">
        <v>24</v>
      </c>
      <c r="W254">
        <v>5.69</v>
      </c>
      <c r="X254" t="s">
        <v>24</v>
      </c>
      <c r="Y254">
        <v>34.14</v>
      </c>
      <c r="Z254">
        <v>6.29</v>
      </c>
      <c r="AA254">
        <v>5.24</v>
      </c>
      <c r="AB254">
        <v>0.2</v>
      </c>
      <c r="AC254">
        <v>31.44</v>
      </c>
    </row>
    <row r="255" spans="1:29" x14ac:dyDescent="0.35">
      <c r="A255" s="43" t="s">
        <v>942</v>
      </c>
      <c r="B255" s="44" t="s">
        <v>152</v>
      </c>
      <c r="C255" s="43" t="s">
        <v>974</v>
      </c>
      <c r="D255" s="43" t="s">
        <v>1220</v>
      </c>
      <c r="E255" s="43">
        <v>995975</v>
      </c>
      <c r="F255" s="43">
        <v>99597</v>
      </c>
      <c r="G255" s="43">
        <v>1166</v>
      </c>
      <c r="H255" s="43" t="s">
        <v>409</v>
      </c>
      <c r="I255" s="43" t="s">
        <v>410</v>
      </c>
      <c r="J255" s="43" t="s">
        <v>17</v>
      </c>
      <c r="K255" s="43">
        <v>6</v>
      </c>
      <c r="L255" s="43">
        <v>0.12</v>
      </c>
      <c r="M255" s="43" t="s">
        <v>90</v>
      </c>
      <c r="N255" s="45">
        <v>7.09</v>
      </c>
      <c r="O255" s="45">
        <v>5.91</v>
      </c>
      <c r="P255" s="46">
        <v>0.2</v>
      </c>
      <c r="Q255" s="45">
        <v>35.46</v>
      </c>
      <c r="R255" s="47">
        <v>6.49</v>
      </c>
      <c r="S255" s="47">
        <v>5.43</v>
      </c>
      <c r="T255" s="51">
        <v>0.2</v>
      </c>
      <c r="U255" s="48">
        <v>32.58</v>
      </c>
      <c r="V255" t="s">
        <v>24</v>
      </c>
      <c r="W255">
        <v>9.4145000000000003</v>
      </c>
      <c r="X255" t="s">
        <v>24</v>
      </c>
      <c r="Y255">
        <v>56.46</v>
      </c>
      <c r="Z255">
        <v>9.99</v>
      </c>
      <c r="AA255">
        <v>6.4833333333333334</v>
      </c>
      <c r="AB255">
        <v>0.54</v>
      </c>
      <c r="AC255">
        <v>38.880000000000003</v>
      </c>
    </row>
    <row r="256" spans="1:29" x14ac:dyDescent="0.35">
      <c r="A256" s="43" t="s">
        <v>509</v>
      </c>
      <c r="B256" s="44" t="s">
        <v>154</v>
      </c>
      <c r="C256" s="43" t="s">
        <v>938</v>
      </c>
      <c r="D256" s="43" t="s">
        <v>1221</v>
      </c>
      <c r="E256" s="43">
        <v>996122</v>
      </c>
      <c r="F256" s="43">
        <v>99612</v>
      </c>
      <c r="G256" s="43">
        <v>1166</v>
      </c>
      <c r="H256" s="43" t="s">
        <v>409</v>
      </c>
      <c r="I256" s="43" t="s">
        <v>410</v>
      </c>
      <c r="J256" s="43" t="s">
        <v>17</v>
      </c>
      <c r="K256" s="43">
        <v>6</v>
      </c>
      <c r="L256" s="43">
        <v>0.12</v>
      </c>
      <c r="M256" s="43" t="s">
        <v>90</v>
      </c>
      <c r="N256" s="45">
        <v>7.29</v>
      </c>
      <c r="O256" s="45">
        <v>6.1</v>
      </c>
      <c r="P256" s="46">
        <v>0.2</v>
      </c>
      <c r="Q256" s="45">
        <v>36.6</v>
      </c>
      <c r="R256" s="47">
        <v>6.69</v>
      </c>
      <c r="S256" s="47">
        <v>5.6</v>
      </c>
      <c r="T256" s="51">
        <v>0.2</v>
      </c>
      <c r="U256" s="48">
        <v>33.6</v>
      </c>
      <c r="V256" t="s">
        <v>24</v>
      </c>
      <c r="W256">
        <v>4.2699999999999996</v>
      </c>
      <c r="X256" t="s">
        <v>24</v>
      </c>
      <c r="Y256">
        <v>25.619999999999997</v>
      </c>
      <c r="Z256">
        <v>4.8899999999999997</v>
      </c>
      <c r="AA256">
        <v>4.08</v>
      </c>
      <c r="AB256">
        <v>0.2</v>
      </c>
      <c r="AC256">
        <v>24.48</v>
      </c>
    </row>
    <row r="257" spans="1:29" x14ac:dyDescent="0.35">
      <c r="A257" s="43" t="s">
        <v>942</v>
      </c>
      <c r="B257" s="44" t="s">
        <v>152</v>
      </c>
      <c r="C257" s="43" t="s">
        <v>977</v>
      </c>
      <c r="D257" s="43" t="s">
        <v>1222</v>
      </c>
      <c r="E257" s="43">
        <v>1002520</v>
      </c>
      <c r="F257" s="43">
        <v>100252</v>
      </c>
      <c r="G257" s="43">
        <v>1166</v>
      </c>
      <c r="H257" s="43" t="s">
        <v>409</v>
      </c>
      <c r="I257" s="43" t="s">
        <v>410</v>
      </c>
      <c r="J257" s="43" t="s">
        <v>17</v>
      </c>
      <c r="K257" s="43">
        <v>6</v>
      </c>
      <c r="L257" s="43">
        <v>0.12</v>
      </c>
      <c r="M257" s="43" t="s">
        <v>90</v>
      </c>
      <c r="N257" s="45">
        <v>7.09</v>
      </c>
      <c r="O257" s="45">
        <v>5.91</v>
      </c>
      <c r="P257" s="46">
        <v>0.2</v>
      </c>
      <c r="Q257" s="45">
        <v>35.46</v>
      </c>
      <c r="R257" s="47">
        <v>6.49</v>
      </c>
      <c r="S257" s="47">
        <v>5.43</v>
      </c>
      <c r="T257" s="51">
        <v>0.2</v>
      </c>
      <c r="U257" s="48">
        <v>32.58</v>
      </c>
      <c r="V257" t="s">
        <v>24</v>
      </c>
      <c r="W257">
        <v>4.2699999999999996</v>
      </c>
      <c r="X257" t="s">
        <v>24</v>
      </c>
      <c r="Y257">
        <v>25.619999999999997</v>
      </c>
      <c r="Z257">
        <v>4.8899999999999997</v>
      </c>
      <c r="AA257">
        <v>4.08</v>
      </c>
      <c r="AB257">
        <v>0.2</v>
      </c>
      <c r="AC257">
        <v>24.48</v>
      </c>
    </row>
    <row r="258" spans="1:29" x14ac:dyDescent="0.35">
      <c r="A258" s="43" t="s">
        <v>403</v>
      </c>
      <c r="B258" s="44" t="s">
        <v>15</v>
      </c>
      <c r="C258" s="43" t="s">
        <v>419</v>
      </c>
      <c r="D258" s="43" t="s">
        <v>1223</v>
      </c>
      <c r="E258" s="43">
        <v>1015354</v>
      </c>
      <c r="F258" s="43">
        <v>101535</v>
      </c>
      <c r="G258" s="43">
        <v>1166</v>
      </c>
      <c r="H258" s="43" t="s">
        <v>409</v>
      </c>
      <c r="I258" s="43" t="s">
        <v>410</v>
      </c>
      <c r="J258" s="43" t="s">
        <v>17</v>
      </c>
      <c r="K258" s="43">
        <v>6</v>
      </c>
      <c r="L258" s="43">
        <v>0.12</v>
      </c>
      <c r="M258" s="43" t="s">
        <v>90</v>
      </c>
      <c r="N258" s="45">
        <v>7.09</v>
      </c>
      <c r="O258" s="45">
        <v>5.91</v>
      </c>
      <c r="P258" s="46">
        <v>0.2</v>
      </c>
      <c r="Q258" s="45">
        <v>35.46</v>
      </c>
      <c r="R258" s="47">
        <v>6.49</v>
      </c>
      <c r="S258" s="47">
        <v>5.43</v>
      </c>
      <c r="T258" s="51">
        <v>0.2</v>
      </c>
      <c r="U258" s="48">
        <v>32.58</v>
      </c>
      <c r="V258" t="s">
        <v>24</v>
      </c>
      <c r="W258">
        <v>4.2699999999999996</v>
      </c>
      <c r="X258" t="s">
        <v>24</v>
      </c>
      <c r="Y258">
        <v>25.619999999999997</v>
      </c>
      <c r="Z258">
        <v>4.8899999999999997</v>
      </c>
      <c r="AA258">
        <v>4.08</v>
      </c>
      <c r="AB258">
        <v>0.2</v>
      </c>
      <c r="AC258">
        <v>24.48</v>
      </c>
    </row>
    <row r="259" spans="1:29" x14ac:dyDescent="0.35">
      <c r="A259" s="43" t="s">
        <v>473</v>
      </c>
      <c r="B259" s="44" t="s">
        <v>154</v>
      </c>
      <c r="C259" s="43" t="s">
        <v>980</v>
      </c>
      <c r="D259" s="43" t="s">
        <v>1224</v>
      </c>
      <c r="E259" s="43">
        <v>1016261</v>
      </c>
      <c r="F259" s="43">
        <v>101626</v>
      </c>
      <c r="G259" s="43">
        <v>1166</v>
      </c>
      <c r="H259" s="43" t="s">
        <v>409</v>
      </c>
      <c r="I259" s="43" t="s">
        <v>410</v>
      </c>
      <c r="J259" s="43" t="s">
        <v>17</v>
      </c>
      <c r="K259" s="43">
        <v>6</v>
      </c>
      <c r="L259" s="43">
        <v>0.12</v>
      </c>
      <c r="M259" s="43" t="s">
        <v>90</v>
      </c>
      <c r="N259" s="45">
        <v>7.29</v>
      </c>
      <c r="O259" s="45">
        <v>6.1</v>
      </c>
      <c r="P259" s="46">
        <v>0.2</v>
      </c>
      <c r="Q259" s="45">
        <v>36.6</v>
      </c>
      <c r="R259" s="47">
        <v>6.69</v>
      </c>
      <c r="S259" s="47">
        <v>5.6</v>
      </c>
      <c r="T259" s="51">
        <v>0.2</v>
      </c>
      <c r="U259" s="48">
        <v>33.6</v>
      </c>
      <c r="V259" t="s">
        <v>24</v>
      </c>
      <c r="W259">
        <v>4.2699999999999996</v>
      </c>
      <c r="X259" t="s">
        <v>24</v>
      </c>
      <c r="Y259">
        <v>25.619999999999997</v>
      </c>
      <c r="Z259">
        <v>4.8899999999999997</v>
      </c>
      <c r="AA259">
        <v>4.08</v>
      </c>
      <c r="AB259">
        <v>0.2</v>
      </c>
      <c r="AC259">
        <v>24.48</v>
      </c>
    </row>
    <row r="260" spans="1:29" x14ac:dyDescent="0.35">
      <c r="A260" s="43" t="s">
        <v>502</v>
      </c>
      <c r="B260" s="44" t="s">
        <v>155</v>
      </c>
      <c r="C260" s="43" t="s">
        <v>982</v>
      </c>
      <c r="D260" s="43" t="s">
        <v>1225</v>
      </c>
      <c r="E260" s="43">
        <v>1017039</v>
      </c>
      <c r="F260" s="43">
        <v>101703</v>
      </c>
      <c r="G260" s="43">
        <v>1166</v>
      </c>
      <c r="H260" s="43" t="s">
        <v>409</v>
      </c>
      <c r="I260" s="43" t="s">
        <v>410</v>
      </c>
      <c r="J260" s="43" t="s">
        <v>17</v>
      </c>
      <c r="K260" s="43">
        <v>6</v>
      </c>
      <c r="L260" s="43">
        <v>0.12</v>
      </c>
      <c r="M260" s="43" t="s">
        <v>90</v>
      </c>
      <c r="N260" s="45">
        <v>7.29</v>
      </c>
      <c r="O260" s="45">
        <v>6.1</v>
      </c>
      <c r="P260" s="46">
        <v>0.2</v>
      </c>
      <c r="Q260" s="45">
        <v>36.6</v>
      </c>
      <c r="R260" s="47">
        <v>6.99</v>
      </c>
      <c r="S260" s="47">
        <v>5.84</v>
      </c>
      <c r="T260" s="51">
        <v>0.2</v>
      </c>
      <c r="U260" s="48">
        <v>35.04</v>
      </c>
      <c r="V260" t="s">
        <v>24</v>
      </c>
      <c r="W260">
        <v>4.2699999999999996</v>
      </c>
      <c r="X260" t="s">
        <v>24</v>
      </c>
      <c r="Y260">
        <v>25.619999999999997</v>
      </c>
      <c r="Z260">
        <v>4.8899999999999997</v>
      </c>
      <c r="AA260">
        <v>4.08</v>
      </c>
      <c r="AB260">
        <v>0.2</v>
      </c>
      <c r="AC260">
        <v>24.48</v>
      </c>
    </row>
    <row r="261" spans="1:29" x14ac:dyDescent="0.35">
      <c r="A261" s="43" t="s">
        <v>942</v>
      </c>
      <c r="B261" s="44" t="s">
        <v>152</v>
      </c>
      <c r="C261" s="43" t="s">
        <v>984</v>
      </c>
      <c r="D261" s="43" t="s">
        <v>1226</v>
      </c>
      <c r="E261" s="43">
        <v>1031538</v>
      </c>
      <c r="F261" s="43">
        <v>103153</v>
      </c>
      <c r="G261" s="43">
        <v>1166</v>
      </c>
      <c r="H261" s="43" t="s">
        <v>409</v>
      </c>
      <c r="I261" s="43" t="s">
        <v>410</v>
      </c>
      <c r="J261" s="43" t="s">
        <v>17</v>
      </c>
      <c r="K261" s="43">
        <v>6</v>
      </c>
      <c r="L261" s="43">
        <v>0.12</v>
      </c>
      <c r="M261" s="43" t="s">
        <v>90</v>
      </c>
      <c r="N261" s="45">
        <v>7.09</v>
      </c>
      <c r="O261" s="45">
        <v>5.91</v>
      </c>
      <c r="P261" s="46">
        <v>0.2</v>
      </c>
      <c r="Q261" s="45">
        <v>35.46</v>
      </c>
      <c r="R261" s="47">
        <v>6.49</v>
      </c>
      <c r="S261" s="47">
        <v>5.43</v>
      </c>
      <c r="T261" s="51">
        <v>0.2</v>
      </c>
      <c r="U261" s="48">
        <v>32.58</v>
      </c>
      <c r="V261" t="s">
        <v>24</v>
      </c>
      <c r="W261">
        <v>4.2699999999999996</v>
      </c>
      <c r="X261" t="s">
        <v>24</v>
      </c>
      <c r="Y261">
        <v>25.619999999999997</v>
      </c>
      <c r="Z261">
        <v>4.8899999999999997</v>
      </c>
      <c r="AA261">
        <v>4.08</v>
      </c>
      <c r="AB261">
        <v>0.2</v>
      </c>
      <c r="AC261">
        <v>24.48</v>
      </c>
    </row>
    <row r="262" spans="1:29" x14ac:dyDescent="0.35">
      <c r="A262" s="43" t="s">
        <v>942</v>
      </c>
      <c r="B262" s="44" t="s">
        <v>152</v>
      </c>
      <c r="C262" s="43" t="s">
        <v>986</v>
      </c>
      <c r="D262" s="43" t="s">
        <v>1227</v>
      </c>
      <c r="E262" s="43">
        <v>1036483</v>
      </c>
      <c r="F262" s="43">
        <v>103648</v>
      </c>
      <c r="G262" s="43">
        <v>1166</v>
      </c>
      <c r="H262" s="43" t="s">
        <v>409</v>
      </c>
      <c r="I262" s="43" t="s">
        <v>410</v>
      </c>
      <c r="J262" s="43" t="s">
        <v>17</v>
      </c>
      <c r="K262" s="43">
        <v>6</v>
      </c>
      <c r="L262" s="43">
        <v>0.12</v>
      </c>
      <c r="M262" s="43" t="s">
        <v>90</v>
      </c>
      <c r="N262" s="45">
        <v>7.09</v>
      </c>
      <c r="O262" s="45">
        <v>5.91</v>
      </c>
      <c r="P262" s="46">
        <v>0.2</v>
      </c>
      <c r="Q262" s="45">
        <v>35.46</v>
      </c>
      <c r="R262" s="47">
        <v>6.49</v>
      </c>
      <c r="S262" s="47">
        <v>5.43</v>
      </c>
      <c r="T262" s="51">
        <v>0.2</v>
      </c>
      <c r="U262" s="48">
        <v>32.58</v>
      </c>
      <c r="V262" t="s">
        <v>24</v>
      </c>
      <c r="W262">
        <v>4.2699999999999996</v>
      </c>
      <c r="X262" t="s">
        <v>24</v>
      </c>
      <c r="Y262">
        <v>25.619999999999997</v>
      </c>
      <c r="Z262">
        <v>4.8899999999999997</v>
      </c>
      <c r="AA262">
        <v>4.08</v>
      </c>
      <c r="AB262">
        <v>0.2</v>
      </c>
      <c r="AC262">
        <v>24.48</v>
      </c>
    </row>
    <row r="263" spans="1:29" x14ac:dyDescent="0.35">
      <c r="A263" s="43" t="s">
        <v>942</v>
      </c>
      <c r="B263" s="44" t="s">
        <v>152</v>
      </c>
      <c r="C263" s="43" t="s">
        <v>988</v>
      </c>
      <c r="D263" s="43" t="s">
        <v>1228</v>
      </c>
      <c r="E263" s="43">
        <v>1036645</v>
      </c>
      <c r="F263" s="43">
        <v>103664</v>
      </c>
      <c r="G263" s="43">
        <v>1166</v>
      </c>
      <c r="H263" s="43" t="s">
        <v>409</v>
      </c>
      <c r="I263" s="43" t="s">
        <v>410</v>
      </c>
      <c r="J263" s="43" t="s">
        <v>17</v>
      </c>
      <c r="K263" s="43">
        <v>6</v>
      </c>
      <c r="L263" s="43">
        <v>0.12</v>
      </c>
      <c r="M263" s="43" t="s">
        <v>90</v>
      </c>
      <c r="N263" s="45">
        <v>7.09</v>
      </c>
      <c r="O263" s="45">
        <v>5.91</v>
      </c>
      <c r="P263" s="46">
        <v>0.2</v>
      </c>
      <c r="Q263" s="45">
        <v>35.46</v>
      </c>
      <c r="R263" s="47">
        <v>6.49</v>
      </c>
      <c r="S263" s="47">
        <v>5.43</v>
      </c>
      <c r="T263" s="51">
        <v>0.2</v>
      </c>
      <c r="U263" s="48">
        <v>32.58</v>
      </c>
      <c r="V263" t="s">
        <v>24</v>
      </c>
      <c r="W263">
        <v>7.29</v>
      </c>
      <c r="X263" t="s">
        <v>24</v>
      </c>
      <c r="Y263">
        <v>174.96</v>
      </c>
      <c r="Z263">
        <v>8.69</v>
      </c>
      <c r="AA263">
        <v>7.22</v>
      </c>
      <c r="AB263">
        <v>0.2</v>
      </c>
      <c r="AC263">
        <v>173.28</v>
      </c>
    </row>
    <row r="264" spans="1:29" x14ac:dyDescent="0.35">
      <c r="A264" s="43" t="s">
        <v>942</v>
      </c>
      <c r="B264" s="44" t="s">
        <v>152</v>
      </c>
      <c r="C264" s="43" t="s">
        <v>990</v>
      </c>
      <c r="D264" s="43" t="s">
        <v>1229</v>
      </c>
      <c r="E264" s="43">
        <v>1036653</v>
      </c>
      <c r="F264" s="43">
        <v>103665</v>
      </c>
      <c r="G264" s="43">
        <v>1166</v>
      </c>
      <c r="H264" s="43" t="s">
        <v>409</v>
      </c>
      <c r="I264" s="43" t="s">
        <v>410</v>
      </c>
      <c r="J264" s="43" t="s">
        <v>17</v>
      </c>
      <c r="K264" s="43">
        <v>6</v>
      </c>
      <c r="L264" s="43">
        <v>0.12</v>
      </c>
      <c r="M264" s="43" t="s">
        <v>90</v>
      </c>
      <c r="N264" s="45">
        <v>7.09</v>
      </c>
      <c r="O264" s="45">
        <v>5.91</v>
      </c>
      <c r="P264" s="46">
        <v>0.2</v>
      </c>
      <c r="Q264" s="45">
        <v>35.46</v>
      </c>
      <c r="R264" s="47">
        <v>6.49</v>
      </c>
      <c r="S264" s="47">
        <v>5.43</v>
      </c>
      <c r="T264" s="51">
        <v>0.2</v>
      </c>
      <c r="U264" s="48">
        <v>32.58</v>
      </c>
      <c r="V264" t="s">
        <v>24</v>
      </c>
      <c r="W264">
        <v>7.29</v>
      </c>
      <c r="X264" t="s">
        <v>24</v>
      </c>
      <c r="Y264">
        <v>29.16</v>
      </c>
      <c r="Z264">
        <v>8.69</v>
      </c>
      <c r="AA264">
        <v>7.22</v>
      </c>
      <c r="AB264">
        <v>0.2</v>
      </c>
      <c r="AC264">
        <v>28.88</v>
      </c>
    </row>
    <row r="265" spans="1:29" x14ac:dyDescent="0.35">
      <c r="A265" s="43" t="s">
        <v>942</v>
      </c>
      <c r="B265" s="44" t="s">
        <v>152</v>
      </c>
      <c r="C265" s="43" t="s">
        <v>992</v>
      </c>
      <c r="D265" s="43" t="s">
        <v>1230</v>
      </c>
      <c r="E265" s="43">
        <v>1036661</v>
      </c>
      <c r="F265" s="43">
        <v>103666</v>
      </c>
      <c r="G265" s="43">
        <v>1166</v>
      </c>
      <c r="H265" s="43" t="s">
        <v>409</v>
      </c>
      <c r="I265" s="43" t="s">
        <v>410</v>
      </c>
      <c r="J265" s="43" t="s">
        <v>17</v>
      </c>
      <c r="K265" s="43">
        <v>6</v>
      </c>
      <c r="L265" s="43">
        <v>0.12</v>
      </c>
      <c r="M265" s="43" t="s">
        <v>90</v>
      </c>
      <c r="N265" s="45">
        <v>7.09</v>
      </c>
      <c r="O265" s="45">
        <v>5.91</v>
      </c>
      <c r="P265" s="46">
        <v>0.2</v>
      </c>
      <c r="Q265" s="45">
        <v>35.46</v>
      </c>
      <c r="R265" s="47">
        <v>6.49</v>
      </c>
      <c r="S265" s="47">
        <v>5.43</v>
      </c>
      <c r="T265" s="51">
        <v>0.2</v>
      </c>
      <c r="U265" s="48">
        <v>32.58</v>
      </c>
      <c r="V265" t="s">
        <v>24</v>
      </c>
      <c r="W265">
        <v>7.29</v>
      </c>
      <c r="X265" t="s">
        <v>24</v>
      </c>
      <c r="Y265">
        <v>43.74</v>
      </c>
      <c r="Z265">
        <v>8.69</v>
      </c>
      <c r="AA265">
        <v>7.22</v>
      </c>
      <c r="AB265">
        <v>0.2</v>
      </c>
      <c r="AC265">
        <v>43.32</v>
      </c>
    </row>
    <row r="266" spans="1:29" x14ac:dyDescent="0.35">
      <c r="A266" s="43" t="s">
        <v>473</v>
      </c>
      <c r="B266" s="44" t="s">
        <v>154</v>
      </c>
      <c r="C266" s="43" t="s">
        <v>994</v>
      </c>
      <c r="D266" s="43" t="s">
        <v>1231</v>
      </c>
      <c r="E266" s="43">
        <v>1037544</v>
      </c>
      <c r="F266" s="43">
        <v>103754</v>
      </c>
      <c r="G266" s="43">
        <v>1166</v>
      </c>
      <c r="H266" s="43" t="s">
        <v>409</v>
      </c>
      <c r="I266" s="43" t="s">
        <v>410</v>
      </c>
      <c r="J266" s="43" t="s">
        <v>17</v>
      </c>
      <c r="K266" s="43">
        <v>6</v>
      </c>
      <c r="L266" s="43">
        <v>0.12</v>
      </c>
      <c r="M266" s="43" t="s">
        <v>90</v>
      </c>
      <c r="N266" s="45">
        <v>7.29</v>
      </c>
      <c r="O266" s="45">
        <v>6.1</v>
      </c>
      <c r="P266" s="46">
        <v>0.2</v>
      </c>
      <c r="Q266" s="45">
        <v>36.6</v>
      </c>
      <c r="R266" s="47">
        <v>6.69</v>
      </c>
      <c r="S266" s="47">
        <v>5.6</v>
      </c>
      <c r="T266" s="51">
        <v>0.2</v>
      </c>
      <c r="U266" s="48">
        <v>33.6</v>
      </c>
      <c r="V266" t="s">
        <v>24</v>
      </c>
      <c r="W266">
        <v>7.29</v>
      </c>
      <c r="X266" t="s">
        <v>24</v>
      </c>
      <c r="Y266">
        <v>29.16</v>
      </c>
      <c r="Z266">
        <v>8.69</v>
      </c>
      <c r="AA266">
        <v>7.22</v>
      </c>
      <c r="AB266">
        <v>0.2</v>
      </c>
      <c r="AC266">
        <v>28.88</v>
      </c>
    </row>
    <row r="267" spans="1:29" x14ac:dyDescent="0.35">
      <c r="A267" s="43" t="s">
        <v>473</v>
      </c>
      <c r="B267" s="44" t="s">
        <v>154</v>
      </c>
      <c r="C267" s="43" t="s">
        <v>996</v>
      </c>
      <c r="D267" s="43" t="s">
        <v>1232</v>
      </c>
      <c r="E267" s="43">
        <v>1037552</v>
      </c>
      <c r="F267" s="43">
        <v>103755</v>
      </c>
      <c r="G267" s="43">
        <v>1166</v>
      </c>
      <c r="H267" s="43" t="s">
        <v>409</v>
      </c>
      <c r="I267" s="43" t="s">
        <v>410</v>
      </c>
      <c r="J267" s="43" t="s">
        <v>17</v>
      </c>
      <c r="K267" s="43">
        <v>6</v>
      </c>
      <c r="L267" s="43">
        <v>0.12</v>
      </c>
      <c r="M267" s="43" t="s">
        <v>90</v>
      </c>
      <c r="N267" s="45">
        <v>7.29</v>
      </c>
      <c r="O267" s="45">
        <v>6.1</v>
      </c>
      <c r="P267" s="46">
        <v>0.2</v>
      </c>
      <c r="Q267" s="45">
        <v>36.6</v>
      </c>
      <c r="R267" s="47">
        <v>6.69</v>
      </c>
      <c r="S267" s="47">
        <v>5.6</v>
      </c>
      <c r="T267" s="51">
        <v>0.2</v>
      </c>
      <c r="U267" s="48">
        <v>33.6</v>
      </c>
      <c r="V267" t="s">
        <v>24</v>
      </c>
      <c r="W267">
        <v>7.29</v>
      </c>
      <c r="X267" t="s">
        <v>24</v>
      </c>
      <c r="Y267">
        <v>29.16</v>
      </c>
      <c r="Z267">
        <v>8.69</v>
      </c>
      <c r="AA267">
        <v>7.22</v>
      </c>
      <c r="AB267">
        <v>0.2</v>
      </c>
      <c r="AC267">
        <v>28.88</v>
      </c>
    </row>
    <row r="268" spans="1:29" x14ac:dyDescent="0.35">
      <c r="A268" s="43" t="s">
        <v>403</v>
      </c>
      <c r="B268" s="44" t="s">
        <v>15</v>
      </c>
      <c r="C268" s="43" t="s">
        <v>998</v>
      </c>
      <c r="D268" s="43" t="s">
        <v>1233</v>
      </c>
      <c r="E268" s="43">
        <v>1038206</v>
      </c>
      <c r="F268" s="43">
        <v>103820</v>
      </c>
      <c r="G268" s="43">
        <v>1166</v>
      </c>
      <c r="H268" s="43" t="s">
        <v>409</v>
      </c>
      <c r="I268" s="43" t="s">
        <v>410</v>
      </c>
      <c r="J268" s="43" t="s">
        <v>17</v>
      </c>
      <c r="K268" s="43">
        <v>6</v>
      </c>
      <c r="L268" s="43">
        <v>0.12</v>
      </c>
      <c r="M268" s="43" t="s">
        <v>90</v>
      </c>
      <c r="N268" s="45">
        <v>7.09</v>
      </c>
      <c r="O268" s="45">
        <v>5.91</v>
      </c>
      <c r="P268" s="46">
        <v>0.2</v>
      </c>
      <c r="Q268" s="45">
        <v>35.46</v>
      </c>
      <c r="R268" s="47">
        <v>6.49</v>
      </c>
      <c r="S268" s="47">
        <v>5.43</v>
      </c>
      <c r="T268" s="51">
        <v>0.2</v>
      </c>
      <c r="U268" s="48">
        <v>32.58</v>
      </c>
      <c r="V268" t="s">
        <v>24</v>
      </c>
      <c r="W268">
        <v>7.29</v>
      </c>
      <c r="X268" t="s">
        <v>24</v>
      </c>
      <c r="Y268">
        <v>29.16</v>
      </c>
      <c r="Z268">
        <v>8.69</v>
      </c>
      <c r="AA268">
        <v>7.22</v>
      </c>
      <c r="AB268">
        <v>0.2</v>
      </c>
      <c r="AC268">
        <v>28.88</v>
      </c>
    </row>
    <row r="269" spans="1:29" x14ac:dyDescent="0.35">
      <c r="A269" s="43" t="s">
        <v>473</v>
      </c>
      <c r="B269" s="44" t="s">
        <v>154</v>
      </c>
      <c r="C269" s="43" t="s">
        <v>1000</v>
      </c>
      <c r="D269" s="43" t="s">
        <v>1234</v>
      </c>
      <c r="E269" s="43">
        <v>1038834</v>
      </c>
      <c r="F269" s="43">
        <v>103883</v>
      </c>
      <c r="G269" s="43">
        <v>1166</v>
      </c>
      <c r="H269" s="43" t="s">
        <v>409</v>
      </c>
      <c r="I269" s="43" t="s">
        <v>410</v>
      </c>
      <c r="J269" s="43" t="s">
        <v>17</v>
      </c>
      <c r="K269" s="43">
        <v>6</v>
      </c>
      <c r="L269" s="43">
        <v>0.12</v>
      </c>
      <c r="M269" s="43" t="s">
        <v>90</v>
      </c>
      <c r="N269" s="45">
        <v>7.29</v>
      </c>
      <c r="O269" s="45">
        <v>6.1</v>
      </c>
      <c r="P269" s="46">
        <v>0.2</v>
      </c>
      <c r="Q269" s="45">
        <v>36.6</v>
      </c>
      <c r="R269" s="47">
        <v>6.69</v>
      </c>
      <c r="S269" s="47">
        <v>5.6</v>
      </c>
      <c r="T269" s="51">
        <v>0.2</v>
      </c>
      <c r="U269" s="48">
        <v>33.6</v>
      </c>
      <c r="V269" t="s">
        <v>24</v>
      </c>
      <c r="W269">
        <v>1.8</v>
      </c>
      <c r="X269" t="s">
        <v>24</v>
      </c>
      <c r="Y269">
        <v>27</v>
      </c>
      <c r="Z269">
        <v>1.89</v>
      </c>
      <c r="AA269">
        <v>1.58</v>
      </c>
      <c r="AB269">
        <v>0.2</v>
      </c>
      <c r="AC269">
        <v>23.700000000000003</v>
      </c>
    </row>
    <row r="270" spans="1:29" x14ac:dyDescent="0.35">
      <c r="A270" s="43" t="s">
        <v>940</v>
      </c>
      <c r="B270" s="44" t="s">
        <v>155</v>
      </c>
      <c r="C270" s="43" t="s">
        <v>1002</v>
      </c>
      <c r="D270" s="43" t="s">
        <v>1235</v>
      </c>
      <c r="E270" s="43">
        <v>1039709</v>
      </c>
      <c r="F270" s="43">
        <v>103970</v>
      </c>
      <c r="G270" s="43">
        <v>1166</v>
      </c>
      <c r="H270" s="43" t="s">
        <v>409</v>
      </c>
      <c r="I270" s="43" t="s">
        <v>410</v>
      </c>
      <c r="J270" s="43" t="s">
        <v>17</v>
      </c>
      <c r="K270" s="43">
        <v>6</v>
      </c>
      <c r="L270" s="43">
        <v>0.12</v>
      </c>
      <c r="M270" s="43" t="s">
        <v>90</v>
      </c>
      <c r="N270" s="45">
        <v>7.29</v>
      </c>
      <c r="O270" s="45">
        <v>6.1</v>
      </c>
      <c r="P270" s="46">
        <v>0.2</v>
      </c>
      <c r="Q270" s="45">
        <v>36.6</v>
      </c>
      <c r="R270" s="47">
        <v>6.99</v>
      </c>
      <c r="S270" s="47">
        <v>5.84</v>
      </c>
      <c r="T270" s="51">
        <v>0.2</v>
      </c>
      <c r="U270" s="48">
        <v>35.04</v>
      </c>
      <c r="V270" t="s">
        <v>24</v>
      </c>
      <c r="W270">
        <v>1.8</v>
      </c>
      <c r="X270" t="s">
        <v>24</v>
      </c>
      <c r="Y270">
        <v>27</v>
      </c>
      <c r="Z270">
        <v>1.89</v>
      </c>
      <c r="AA270">
        <v>1.58</v>
      </c>
      <c r="AB270">
        <v>0.2</v>
      </c>
      <c r="AC270">
        <v>23.700000000000003</v>
      </c>
    </row>
    <row r="271" spans="1:29" x14ac:dyDescent="0.35">
      <c r="A271" s="43" t="s">
        <v>940</v>
      </c>
      <c r="B271" s="44" t="s">
        <v>155</v>
      </c>
      <c r="C271" s="43" t="s">
        <v>1004</v>
      </c>
      <c r="D271" s="43" t="s">
        <v>1236</v>
      </c>
      <c r="E271" s="43">
        <v>1040154</v>
      </c>
      <c r="F271" s="43">
        <v>104015</v>
      </c>
      <c r="G271" s="43">
        <v>1166</v>
      </c>
      <c r="H271" s="43" t="s">
        <v>409</v>
      </c>
      <c r="I271" s="43" t="s">
        <v>410</v>
      </c>
      <c r="J271" s="43" t="s">
        <v>17</v>
      </c>
      <c r="K271" s="43">
        <v>6</v>
      </c>
      <c r="L271" s="43">
        <v>0.12</v>
      </c>
      <c r="M271" s="43" t="s">
        <v>90</v>
      </c>
      <c r="N271" s="45">
        <v>7.29</v>
      </c>
      <c r="O271" s="45">
        <v>6.1</v>
      </c>
      <c r="P271" s="46">
        <v>0.2</v>
      </c>
      <c r="Q271" s="45">
        <v>36.6</v>
      </c>
      <c r="R271" s="47">
        <v>6.99</v>
      </c>
      <c r="S271" s="47">
        <v>5.84</v>
      </c>
      <c r="T271" s="51">
        <v>0.2</v>
      </c>
      <c r="U271" s="48">
        <v>35.04</v>
      </c>
      <c r="V271" t="s">
        <v>24</v>
      </c>
      <c r="W271">
        <v>2.19</v>
      </c>
      <c r="X271" t="s">
        <v>24</v>
      </c>
      <c r="Y271">
        <v>26.28</v>
      </c>
      <c r="Z271">
        <v>2.4900000000000002</v>
      </c>
      <c r="AA271">
        <v>2.08</v>
      </c>
      <c r="AB271">
        <v>0.2</v>
      </c>
      <c r="AC271">
        <v>24.96</v>
      </c>
    </row>
    <row r="272" spans="1:29" x14ac:dyDescent="0.35">
      <c r="A272" s="43" t="s">
        <v>403</v>
      </c>
      <c r="B272" s="44" t="s">
        <v>903</v>
      </c>
      <c r="C272" s="43" t="s">
        <v>1006</v>
      </c>
      <c r="D272" s="43" t="s">
        <v>1237</v>
      </c>
      <c r="E272" s="43">
        <v>1041479</v>
      </c>
      <c r="F272" s="43">
        <v>104147</v>
      </c>
      <c r="G272" s="43">
        <v>1166</v>
      </c>
      <c r="H272" s="43" t="s">
        <v>409</v>
      </c>
      <c r="I272" s="43" t="s">
        <v>410</v>
      </c>
      <c r="J272" s="43" t="s">
        <v>17</v>
      </c>
      <c r="K272" s="43">
        <v>6</v>
      </c>
      <c r="L272" s="43">
        <v>0.12</v>
      </c>
      <c r="M272" s="43" t="s">
        <v>90</v>
      </c>
      <c r="N272" s="45">
        <v>7.09</v>
      </c>
      <c r="O272" s="45">
        <v>5.91</v>
      </c>
      <c r="P272" s="46">
        <v>0.2</v>
      </c>
      <c r="Q272" s="45">
        <v>35.46</v>
      </c>
      <c r="R272" s="47">
        <v>6.49</v>
      </c>
      <c r="S272" s="47">
        <v>5.43</v>
      </c>
      <c r="T272" s="51">
        <v>0.2</v>
      </c>
      <c r="U272" s="48">
        <v>32.58</v>
      </c>
      <c r="V272" t="s">
        <v>24</v>
      </c>
      <c r="W272">
        <v>2.08</v>
      </c>
      <c r="X272" t="s">
        <v>24</v>
      </c>
      <c r="Y272">
        <v>24.96</v>
      </c>
      <c r="Z272">
        <v>2.19</v>
      </c>
      <c r="AA272">
        <v>1.83</v>
      </c>
      <c r="AB272">
        <v>0.2</v>
      </c>
      <c r="AC272">
        <v>21.96</v>
      </c>
    </row>
    <row r="273" spans="1:29" x14ac:dyDescent="0.35">
      <c r="A273" s="43" t="s">
        <v>403</v>
      </c>
      <c r="B273" s="44" t="s">
        <v>903</v>
      </c>
      <c r="C273" s="43" t="s">
        <v>1008</v>
      </c>
      <c r="D273" s="43" t="s">
        <v>1238</v>
      </c>
      <c r="E273" s="43">
        <v>1041487</v>
      </c>
      <c r="F273" s="43">
        <v>104148</v>
      </c>
      <c r="G273" s="43">
        <v>1166</v>
      </c>
      <c r="H273" s="43" t="s">
        <v>409</v>
      </c>
      <c r="I273" s="43" t="s">
        <v>410</v>
      </c>
      <c r="J273" s="43" t="s">
        <v>17</v>
      </c>
      <c r="K273" s="43">
        <v>6</v>
      </c>
      <c r="L273" s="43">
        <v>0.12</v>
      </c>
      <c r="M273" s="43" t="s">
        <v>90</v>
      </c>
      <c r="N273" s="45">
        <v>7.09</v>
      </c>
      <c r="O273" s="45">
        <v>5.91</v>
      </c>
      <c r="P273" s="46">
        <v>0.2</v>
      </c>
      <c r="Q273" s="45">
        <v>35.46</v>
      </c>
      <c r="R273" s="47">
        <v>6.49</v>
      </c>
      <c r="S273" s="47">
        <v>5.43</v>
      </c>
      <c r="T273" s="51">
        <v>0.2</v>
      </c>
      <c r="U273" s="48">
        <v>32.58</v>
      </c>
      <c r="V273" t="s">
        <v>24</v>
      </c>
      <c r="W273">
        <v>2.08</v>
      </c>
      <c r="X273" t="s">
        <v>24</v>
      </c>
      <c r="Y273">
        <v>24.96</v>
      </c>
      <c r="Z273">
        <v>2.19</v>
      </c>
      <c r="AA273">
        <v>1.83</v>
      </c>
      <c r="AB273">
        <v>0.2</v>
      </c>
      <c r="AC273">
        <v>21.96</v>
      </c>
    </row>
    <row r="274" spans="1:29" x14ac:dyDescent="0.35">
      <c r="A274" s="43" t="s">
        <v>403</v>
      </c>
      <c r="B274" s="44" t="s">
        <v>903</v>
      </c>
      <c r="C274" s="43" t="s">
        <v>1010</v>
      </c>
      <c r="D274" s="43" t="s">
        <v>1239</v>
      </c>
      <c r="E274" s="43">
        <v>1042513</v>
      </c>
      <c r="F274" s="43">
        <v>104251</v>
      </c>
      <c r="G274" s="43">
        <v>1166</v>
      </c>
      <c r="H274" s="43" t="s">
        <v>409</v>
      </c>
      <c r="I274" s="43" t="s">
        <v>410</v>
      </c>
      <c r="J274" s="43" t="s">
        <v>17</v>
      </c>
      <c r="K274" s="43">
        <v>6</v>
      </c>
      <c r="L274" s="43">
        <v>0.12</v>
      </c>
      <c r="M274" s="43" t="s">
        <v>90</v>
      </c>
      <c r="N274" s="45">
        <v>7.09</v>
      </c>
      <c r="O274" s="45">
        <v>5.91</v>
      </c>
      <c r="P274" s="46">
        <v>0.2</v>
      </c>
      <c r="Q274" s="45">
        <v>35.46</v>
      </c>
      <c r="R274" s="47">
        <v>6.49</v>
      </c>
      <c r="S274" s="47">
        <v>5.43</v>
      </c>
      <c r="T274" s="51">
        <v>0.2</v>
      </c>
      <c r="U274" s="48">
        <v>32.58</v>
      </c>
      <c r="V274" t="s">
        <v>24</v>
      </c>
      <c r="W274">
        <v>2.08</v>
      </c>
      <c r="X274" t="s">
        <v>24</v>
      </c>
      <c r="Y274">
        <v>24.96</v>
      </c>
      <c r="Z274">
        <v>2.19</v>
      </c>
      <c r="AA274">
        <v>1.83</v>
      </c>
      <c r="AB274">
        <v>0.2</v>
      </c>
      <c r="AC274">
        <v>21.96</v>
      </c>
    </row>
    <row r="275" spans="1:29" x14ac:dyDescent="0.35">
      <c r="A275" s="43" t="s">
        <v>940</v>
      </c>
      <c r="B275" s="44" t="s">
        <v>155</v>
      </c>
      <c r="C275" s="43" t="s">
        <v>1012</v>
      </c>
      <c r="D275" s="43" t="s">
        <v>1240</v>
      </c>
      <c r="E275" s="43">
        <v>1042564</v>
      </c>
      <c r="F275" s="43">
        <v>104256</v>
      </c>
      <c r="G275" s="43">
        <v>1166</v>
      </c>
      <c r="H275" s="43" t="s">
        <v>409</v>
      </c>
      <c r="I275" s="43" t="s">
        <v>410</v>
      </c>
      <c r="J275" s="43" t="s">
        <v>17</v>
      </c>
      <c r="K275" s="43">
        <v>6</v>
      </c>
      <c r="L275" s="43">
        <v>0.12</v>
      </c>
      <c r="M275" s="43" t="s">
        <v>90</v>
      </c>
      <c r="N275" s="45">
        <v>7.29</v>
      </c>
      <c r="O275" s="45">
        <v>6.1</v>
      </c>
      <c r="P275" s="46">
        <v>0.2</v>
      </c>
      <c r="Q275" s="45">
        <v>36.6</v>
      </c>
      <c r="R275" s="47">
        <v>6.99</v>
      </c>
      <c r="S275" s="47">
        <v>5.84</v>
      </c>
      <c r="T275" s="51">
        <v>0.2</v>
      </c>
      <c r="U275" s="48">
        <v>35.04</v>
      </c>
      <c r="V275" t="s">
        <v>24</v>
      </c>
      <c r="W275">
        <v>2.66</v>
      </c>
      <c r="X275" t="s">
        <v>24</v>
      </c>
      <c r="Y275">
        <v>31.92</v>
      </c>
      <c r="Z275">
        <v>2.99</v>
      </c>
      <c r="AA275">
        <v>2.4900000000000002</v>
      </c>
      <c r="AB275">
        <v>0.2</v>
      </c>
      <c r="AC275">
        <v>29.880000000000003</v>
      </c>
    </row>
    <row r="276" spans="1:29" x14ac:dyDescent="0.35">
      <c r="A276" s="43" t="s">
        <v>403</v>
      </c>
      <c r="B276" s="44" t="s">
        <v>903</v>
      </c>
      <c r="C276" s="43" t="s">
        <v>1014</v>
      </c>
      <c r="D276" s="43" t="s">
        <v>1241</v>
      </c>
      <c r="E276" s="43">
        <v>1042700</v>
      </c>
      <c r="F276" s="43">
        <v>104270</v>
      </c>
      <c r="G276" s="43">
        <v>1166</v>
      </c>
      <c r="H276" s="43" t="s">
        <v>409</v>
      </c>
      <c r="I276" s="43" t="s">
        <v>410</v>
      </c>
      <c r="J276" s="43" t="s">
        <v>17</v>
      </c>
      <c r="K276" s="43">
        <v>6</v>
      </c>
      <c r="L276" s="43">
        <v>0.12</v>
      </c>
      <c r="M276" s="43" t="s">
        <v>90</v>
      </c>
      <c r="N276" s="45">
        <v>7.09</v>
      </c>
      <c r="O276" s="45">
        <v>5.91</v>
      </c>
      <c r="P276" s="46">
        <v>0.2</v>
      </c>
      <c r="Q276" s="45">
        <v>35.46</v>
      </c>
      <c r="R276" s="47">
        <v>6.49</v>
      </c>
      <c r="S276" s="47">
        <v>5.43</v>
      </c>
      <c r="T276" s="51">
        <v>0.2</v>
      </c>
      <c r="U276" s="48">
        <v>32.58</v>
      </c>
      <c r="V276" t="s">
        <v>24</v>
      </c>
      <c r="W276">
        <v>2.66</v>
      </c>
      <c r="X276" t="s">
        <v>24</v>
      </c>
      <c r="Y276">
        <v>31.92</v>
      </c>
      <c r="Z276">
        <v>2.99</v>
      </c>
      <c r="AA276">
        <v>2.4900000000000002</v>
      </c>
      <c r="AB276">
        <v>0.2</v>
      </c>
      <c r="AC276">
        <v>29.880000000000003</v>
      </c>
    </row>
    <row r="277" spans="1:29" x14ac:dyDescent="0.35">
      <c r="A277" s="43" t="s">
        <v>940</v>
      </c>
      <c r="B277" s="44" t="s">
        <v>155</v>
      </c>
      <c r="C277" s="43" t="s">
        <v>1016</v>
      </c>
      <c r="D277" s="43" t="s">
        <v>1242</v>
      </c>
      <c r="E277" s="43">
        <v>1042769</v>
      </c>
      <c r="F277" s="43">
        <v>104276</v>
      </c>
      <c r="G277" s="43">
        <v>1166</v>
      </c>
      <c r="H277" s="43" t="s">
        <v>409</v>
      </c>
      <c r="I277" s="43" t="s">
        <v>410</v>
      </c>
      <c r="J277" s="43" t="s">
        <v>17</v>
      </c>
      <c r="K277" s="43">
        <v>6</v>
      </c>
      <c r="L277" s="43">
        <v>0.12</v>
      </c>
      <c r="M277" s="43" t="s">
        <v>90</v>
      </c>
      <c r="N277" s="45">
        <v>7.29</v>
      </c>
      <c r="O277" s="45">
        <v>6.1</v>
      </c>
      <c r="P277" s="46">
        <v>0.2</v>
      </c>
      <c r="Q277" s="45">
        <v>36.6</v>
      </c>
      <c r="R277" s="47">
        <v>6.99</v>
      </c>
      <c r="S277" s="47">
        <v>5.84</v>
      </c>
      <c r="T277" s="51">
        <v>0.2</v>
      </c>
      <c r="U277" s="48">
        <v>35.04</v>
      </c>
      <c r="V277" t="s">
        <v>24</v>
      </c>
      <c r="W277">
        <v>2.08</v>
      </c>
      <c r="X277" t="s">
        <v>24</v>
      </c>
      <c r="Y277">
        <v>24.96</v>
      </c>
      <c r="Z277">
        <v>2.19</v>
      </c>
      <c r="AA277">
        <v>1.83</v>
      </c>
      <c r="AB277">
        <v>0.2</v>
      </c>
      <c r="AC277">
        <v>21.96</v>
      </c>
    </row>
    <row r="278" spans="1:29" x14ac:dyDescent="0.35">
      <c r="A278" s="43" t="s">
        <v>502</v>
      </c>
      <c r="B278" s="44" t="s">
        <v>155</v>
      </c>
      <c r="C278" s="43" t="s">
        <v>1018</v>
      </c>
      <c r="D278" s="43" t="s">
        <v>1243</v>
      </c>
      <c r="E278" s="43">
        <v>1042947</v>
      </c>
      <c r="F278" s="43">
        <v>104294</v>
      </c>
      <c r="G278" s="43">
        <v>1166</v>
      </c>
      <c r="H278" s="43" t="s">
        <v>409</v>
      </c>
      <c r="I278" s="43" t="s">
        <v>410</v>
      </c>
      <c r="J278" s="43" t="s">
        <v>17</v>
      </c>
      <c r="K278" s="43">
        <v>6</v>
      </c>
      <c r="L278" s="43">
        <v>0.12</v>
      </c>
      <c r="M278" s="43" t="s">
        <v>90</v>
      </c>
      <c r="N278" s="45">
        <v>7.29</v>
      </c>
      <c r="O278" s="45">
        <v>6.1</v>
      </c>
      <c r="P278" s="46">
        <v>0.2</v>
      </c>
      <c r="Q278" s="45">
        <v>36.6</v>
      </c>
      <c r="R278" s="47">
        <v>6.99</v>
      </c>
      <c r="S278" s="47">
        <v>5.84</v>
      </c>
      <c r="T278" s="51">
        <v>0.2</v>
      </c>
      <c r="U278" s="48">
        <v>35.04</v>
      </c>
      <c r="V278" t="s">
        <v>24</v>
      </c>
      <c r="W278">
        <v>2.08</v>
      </c>
      <c r="X278" t="s">
        <v>24</v>
      </c>
      <c r="Y278">
        <v>24.96</v>
      </c>
      <c r="Z278">
        <v>2.19</v>
      </c>
      <c r="AA278">
        <v>1.83</v>
      </c>
      <c r="AB278">
        <v>0.2</v>
      </c>
      <c r="AC278">
        <v>21.96</v>
      </c>
    </row>
    <row r="279" spans="1:29" x14ac:dyDescent="0.35">
      <c r="A279" s="43" t="s">
        <v>966</v>
      </c>
      <c r="B279" s="44" t="s">
        <v>154</v>
      </c>
      <c r="C279" s="43" t="s">
        <v>1020</v>
      </c>
      <c r="D279" s="43" t="s">
        <v>1244</v>
      </c>
      <c r="E279" s="43">
        <v>1120000</v>
      </c>
      <c r="F279" s="43">
        <v>112000</v>
      </c>
      <c r="G279" s="43">
        <v>1166</v>
      </c>
      <c r="H279" s="43" t="s">
        <v>409</v>
      </c>
      <c r="I279" s="43" t="s">
        <v>410</v>
      </c>
      <c r="J279" s="43" t="s">
        <v>17</v>
      </c>
      <c r="K279" s="43">
        <v>6</v>
      </c>
      <c r="L279" s="43">
        <v>0.12</v>
      </c>
      <c r="M279" s="43" t="s">
        <v>90</v>
      </c>
      <c r="N279" s="45">
        <v>7.29</v>
      </c>
      <c r="O279" s="45">
        <v>6.1</v>
      </c>
      <c r="P279" s="46">
        <v>0.2</v>
      </c>
      <c r="Q279" s="45">
        <v>36.6</v>
      </c>
      <c r="R279" s="47">
        <v>6.69</v>
      </c>
      <c r="S279" s="47">
        <v>5.6</v>
      </c>
      <c r="T279" s="51">
        <v>0.2</v>
      </c>
      <c r="U279" s="48">
        <v>33.6</v>
      </c>
      <c r="V279" t="s">
        <v>24</v>
      </c>
      <c r="W279">
        <v>2.08</v>
      </c>
      <c r="X279" t="s">
        <v>24</v>
      </c>
      <c r="Y279">
        <v>24.96</v>
      </c>
      <c r="Z279">
        <v>2.19</v>
      </c>
      <c r="AA279">
        <v>1.83</v>
      </c>
      <c r="AB279">
        <v>0.2</v>
      </c>
      <c r="AC279">
        <v>21.96</v>
      </c>
    </row>
    <row r="280" spans="1:29" x14ac:dyDescent="0.35">
      <c r="A280" s="43" t="s">
        <v>940</v>
      </c>
      <c r="B280" s="44" t="s">
        <v>155</v>
      </c>
      <c r="C280" s="43" t="s">
        <v>504</v>
      </c>
      <c r="D280" s="43" t="s">
        <v>1245</v>
      </c>
      <c r="E280" s="43">
        <v>1131001</v>
      </c>
      <c r="F280" s="43">
        <v>113100</v>
      </c>
      <c r="G280" s="43">
        <v>1166</v>
      </c>
      <c r="H280" s="43" t="s">
        <v>409</v>
      </c>
      <c r="I280" s="43" t="s">
        <v>410</v>
      </c>
      <c r="J280" s="43" t="s">
        <v>17</v>
      </c>
      <c r="K280" s="43">
        <v>6</v>
      </c>
      <c r="L280" s="43">
        <v>0.12</v>
      </c>
      <c r="M280" s="43" t="s">
        <v>90</v>
      </c>
      <c r="N280" s="45">
        <v>7.29</v>
      </c>
      <c r="O280" s="45">
        <v>6.1</v>
      </c>
      <c r="P280" s="46">
        <v>0.2</v>
      </c>
      <c r="Q280" s="45">
        <v>36.6</v>
      </c>
      <c r="R280" s="47">
        <v>6.99</v>
      </c>
      <c r="S280" s="47">
        <v>5.84</v>
      </c>
      <c r="T280" s="51">
        <v>0.2</v>
      </c>
      <c r="U280" s="48">
        <v>35.04</v>
      </c>
      <c r="V280" t="s">
        <v>24</v>
      </c>
      <c r="W280">
        <v>2.08</v>
      </c>
      <c r="X280" t="s">
        <v>24</v>
      </c>
      <c r="Y280">
        <v>24.96</v>
      </c>
      <c r="Z280">
        <v>2.19</v>
      </c>
      <c r="AA280">
        <v>1.83</v>
      </c>
      <c r="AB280">
        <v>0.2</v>
      </c>
      <c r="AC280">
        <v>21.96</v>
      </c>
    </row>
    <row r="281" spans="1:29" x14ac:dyDescent="0.35">
      <c r="A281" s="43" t="s">
        <v>489</v>
      </c>
      <c r="B281" s="44" t="s">
        <v>155</v>
      </c>
      <c r="C281" s="43" t="s">
        <v>497</v>
      </c>
      <c r="D281" s="43" t="s">
        <v>1246</v>
      </c>
      <c r="E281" s="43">
        <v>1320009</v>
      </c>
      <c r="F281" s="43">
        <v>132000</v>
      </c>
      <c r="G281" s="43">
        <v>1166</v>
      </c>
      <c r="H281" s="43" t="s">
        <v>409</v>
      </c>
      <c r="I281" s="43" t="s">
        <v>410</v>
      </c>
      <c r="J281" s="43" t="s">
        <v>17</v>
      </c>
      <c r="K281" s="43">
        <v>6</v>
      </c>
      <c r="L281" s="43">
        <v>0.12</v>
      </c>
      <c r="M281" s="43" t="s">
        <v>90</v>
      </c>
      <c r="N281" s="45">
        <v>7.29</v>
      </c>
      <c r="O281" s="45">
        <v>6.1</v>
      </c>
      <c r="P281" s="46">
        <v>0.2</v>
      </c>
      <c r="Q281" s="45">
        <v>36.6</v>
      </c>
      <c r="R281" s="47">
        <v>6.99</v>
      </c>
      <c r="S281" s="47">
        <v>5.84</v>
      </c>
      <c r="T281" s="51">
        <v>0.2</v>
      </c>
      <c r="U281" s="48">
        <v>35.04</v>
      </c>
      <c r="V281" t="s">
        <v>24</v>
      </c>
      <c r="W281">
        <v>2.66</v>
      </c>
      <c r="X281" t="s">
        <v>24</v>
      </c>
      <c r="Y281">
        <v>31.92</v>
      </c>
      <c r="Z281">
        <v>2.99</v>
      </c>
      <c r="AA281">
        <v>2.4900000000000002</v>
      </c>
      <c r="AB281">
        <v>0.2</v>
      </c>
      <c r="AC281">
        <v>29.880000000000003</v>
      </c>
    </row>
    <row r="282" spans="1:29" x14ac:dyDescent="0.35">
      <c r="A282" s="43" t="s">
        <v>942</v>
      </c>
      <c r="B282" s="44" t="s">
        <v>152</v>
      </c>
      <c r="C282" s="43" t="s">
        <v>508</v>
      </c>
      <c r="D282" s="43" t="s">
        <v>1247</v>
      </c>
      <c r="E282" s="43">
        <v>1582003</v>
      </c>
      <c r="F282" s="43">
        <v>158200</v>
      </c>
      <c r="G282" s="43">
        <v>1166</v>
      </c>
      <c r="H282" s="43" t="s">
        <v>409</v>
      </c>
      <c r="I282" s="43" t="s">
        <v>410</v>
      </c>
      <c r="J282" s="43" t="s">
        <v>17</v>
      </c>
      <c r="K282" s="43">
        <v>6</v>
      </c>
      <c r="L282" s="43">
        <v>0.12</v>
      </c>
      <c r="M282" s="43" t="s">
        <v>90</v>
      </c>
      <c r="N282" s="45">
        <v>7.09</v>
      </c>
      <c r="O282" s="45">
        <v>5.91</v>
      </c>
      <c r="P282" s="46">
        <v>0.2</v>
      </c>
      <c r="Q282" s="45">
        <v>35.46</v>
      </c>
      <c r="R282" s="47">
        <v>6.49</v>
      </c>
      <c r="S282" s="47">
        <v>5.43</v>
      </c>
      <c r="T282" s="51">
        <v>0.2</v>
      </c>
      <c r="U282" s="48">
        <v>32.58</v>
      </c>
      <c r="V282" t="s">
        <v>24</v>
      </c>
      <c r="W282">
        <v>2.08</v>
      </c>
      <c r="X282" t="s">
        <v>24</v>
      </c>
      <c r="Y282">
        <v>24.96</v>
      </c>
      <c r="Z282">
        <v>2.19</v>
      </c>
      <c r="AA282">
        <v>1.83</v>
      </c>
      <c r="AB282">
        <v>0.2</v>
      </c>
      <c r="AC282">
        <v>21.96</v>
      </c>
    </row>
    <row r="283" spans="1:29" x14ac:dyDescent="0.35">
      <c r="A283" s="43" t="s">
        <v>486</v>
      </c>
      <c r="B283" s="44" t="s">
        <v>154</v>
      </c>
      <c r="C283" s="43" t="s">
        <v>1025</v>
      </c>
      <c r="D283" s="43" t="s">
        <v>1248</v>
      </c>
      <c r="E283" s="43">
        <v>1716000</v>
      </c>
      <c r="F283" s="43">
        <v>171600</v>
      </c>
      <c r="G283" s="43">
        <v>1166</v>
      </c>
      <c r="H283" s="43" t="s">
        <v>409</v>
      </c>
      <c r="I283" s="43" t="s">
        <v>410</v>
      </c>
      <c r="J283" s="43" t="s">
        <v>17</v>
      </c>
      <c r="K283" s="43">
        <v>6</v>
      </c>
      <c r="L283" s="43">
        <v>0.12</v>
      </c>
      <c r="M283" s="43" t="s">
        <v>90</v>
      </c>
      <c r="N283" s="45">
        <v>7.29</v>
      </c>
      <c r="O283" s="45">
        <v>6.1</v>
      </c>
      <c r="P283" s="46">
        <v>0.2</v>
      </c>
      <c r="Q283" s="45">
        <v>36.6</v>
      </c>
      <c r="R283" s="47">
        <v>6.69</v>
      </c>
      <c r="S283" s="47">
        <v>5.6</v>
      </c>
      <c r="T283" s="51">
        <v>0.2</v>
      </c>
      <c r="U283" s="48">
        <v>33.6</v>
      </c>
      <c r="V283" t="s">
        <v>24</v>
      </c>
      <c r="W283">
        <v>2.2799999999999998</v>
      </c>
      <c r="X283" t="s">
        <v>24</v>
      </c>
      <c r="Y283">
        <v>13.68</v>
      </c>
      <c r="Z283">
        <v>2.79</v>
      </c>
      <c r="AA283">
        <v>2.33</v>
      </c>
      <c r="AB283">
        <v>0.2</v>
      </c>
      <c r="AC283">
        <v>13.98</v>
      </c>
    </row>
    <row r="284" spans="1:29" x14ac:dyDescent="0.35">
      <c r="A284" s="43" t="s">
        <v>509</v>
      </c>
      <c r="B284" s="44" t="s">
        <v>155</v>
      </c>
      <c r="C284" s="43" t="s">
        <v>512</v>
      </c>
      <c r="D284" s="43" t="s">
        <v>1249</v>
      </c>
      <c r="E284" s="43">
        <v>1863002</v>
      </c>
      <c r="F284" s="43">
        <v>186300</v>
      </c>
      <c r="G284" s="43">
        <v>1166</v>
      </c>
      <c r="H284" s="43" t="s">
        <v>409</v>
      </c>
      <c r="I284" s="43" t="s">
        <v>410</v>
      </c>
      <c r="J284" s="43" t="s">
        <v>17</v>
      </c>
      <c r="K284" s="43">
        <v>6</v>
      </c>
      <c r="L284" s="43">
        <v>0.12</v>
      </c>
      <c r="M284" s="43" t="s">
        <v>90</v>
      </c>
      <c r="N284" s="45">
        <v>7.29</v>
      </c>
      <c r="O284" s="45">
        <v>6.1</v>
      </c>
      <c r="P284" s="46">
        <v>0.2</v>
      </c>
      <c r="Q284" s="45">
        <v>36.6</v>
      </c>
      <c r="R284" s="47">
        <v>6.99</v>
      </c>
      <c r="S284" s="47">
        <v>5.84</v>
      </c>
      <c r="T284" s="51">
        <v>0.2</v>
      </c>
      <c r="U284" s="48">
        <v>35.04</v>
      </c>
      <c r="V284" t="s">
        <v>24</v>
      </c>
      <c r="W284">
        <v>3.6</v>
      </c>
      <c r="X284" t="s">
        <v>24</v>
      </c>
      <c r="Y284">
        <v>21.6</v>
      </c>
      <c r="Z284">
        <v>3.79</v>
      </c>
      <c r="AA284">
        <v>3.16</v>
      </c>
      <c r="AB284">
        <v>0.2</v>
      </c>
      <c r="AC284">
        <v>18.96</v>
      </c>
    </row>
    <row r="285" spans="1:29" x14ac:dyDescent="0.35">
      <c r="A285" s="43" t="s">
        <v>403</v>
      </c>
      <c r="B285" s="44" t="s">
        <v>903</v>
      </c>
      <c r="C285" s="43" t="s">
        <v>1028</v>
      </c>
      <c r="D285" s="43" t="s">
        <v>1250</v>
      </c>
      <c r="E285" s="43">
        <v>1043307</v>
      </c>
      <c r="F285" s="43">
        <v>104330</v>
      </c>
      <c r="G285" s="43">
        <v>1166</v>
      </c>
      <c r="H285" s="43" t="s">
        <v>409</v>
      </c>
      <c r="I285" s="43" t="s">
        <v>410</v>
      </c>
      <c r="J285" s="43" t="s">
        <v>17</v>
      </c>
      <c r="K285" s="43">
        <v>6</v>
      </c>
      <c r="L285" s="43">
        <v>0.12</v>
      </c>
      <c r="M285" s="43" t="s">
        <v>90</v>
      </c>
      <c r="N285" s="45">
        <v>7.09</v>
      </c>
      <c r="O285" s="45">
        <v>5.91</v>
      </c>
      <c r="P285" s="46">
        <v>0.2</v>
      </c>
      <c r="Q285" s="45">
        <v>35.46</v>
      </c>
      <c r="R285" s="47">
        <v>6.49</v>
      </c>
      <c r="S285" s="47">
        <v>5.43</v>
      </c>
      <c r="T285" s="51">
        <v>0.2</v>
      </c>
      <c r="U285" s="48">
        <v>32.58</v>
      </c>
      <c r="V285" t="s">
        <v>24</v>
      </c>
      <c r="W285">
        <v>5.49</v>
      </c>
      <c r="X285" t="s">
        <v>24</v>
      </c>
      <c r="Y285">
        <v>32.94</v>
      </c>
      <c r="Z285">
        <v>6.19</v>
      </c>
      <c r="AA285">
        <v>5.18</v>
      </c>
      <c r="AB285">
        <v>0.2</v>
      </c>
      <c r="AC285">
        <v>31.08</v>
      </c>
    </row>
    <row r="286" spans="1:29" x14ac:dyDescent="0.35">
      <c r="A286" s="43" t="s">
        <v>403</v>
      </c>
      <c r="B286" s="44" t="s">
        <v>903</v>
      </c>
      <c r="C286" s="43" t="s">
        <v>1030</v>
      </c>
      <c r="D286" s="43" t="s">
        <v>1251</v>
      </c>
      <c r="E286" s="43">
        <v>1043692</v>
      </c>
      <c r="F286" s="43">
        <v>104369</v>
      </c>
      <c r="G286" s="43">
        <v>1166</v>
      </c>
      <c r="H286" s="43" t="s">
        <v>409</v>
      </c>
      <c r="I286" s="43" t="s">
        <v>410</v>
      </c>
      <c r="J286" s="43" t="s">
        <v>17</v>
      </c>
      <c r="K286" s="43">
        <v>6</v>
      </c>
      <c r="L286" s="43">
        <v>0.12</v>
      </c>
      <c r="M286" s="43" t="s">
        <v>90</v>
      </c>
      <c r="N286" s="45">
        <v>7.09</v>
      </c>
      <c r="O286" s="45">
        <v>5.91</v>
      </c>
      <c r="P286" s="46">
        <v>0.2</v>
      </c>
      <c r="Q286" s="45">
        <v>35.46</v>
      </c>
      <c r="R286" s="47">
        <v>6.49</v>
      </c>
      <c r="S286" s="47">
        <v>5.43</v>
      </c>
      <c r="T286" s="51">
        <v>0.2</v>
      </c>
      <c r="U286" s="48">
        <v>32.58</v>
      </c>
      <c r="V286" t="s">
        <v>24</v>
      </c>
      <c r="W286">
        <v>2.2799999999999998</v>
      </c>
      <c r="X286" t="s">
        <v>24</v>
      </c>
      <c r="Y286">
        <v>13.68</v>
      </c>
      <c r="Z286">
        <v>2.79</v>
      </c>
      <c r="AA286">
        <v>2.33</v>
      </c>
      <c r="AB286">
        <v>0.2</v>
      </c>
      <c r="AC286">
        <v>13.98</v>
      </c>
    </row>
    <row r="287" spans="1:29" x14ac:dyDescent="0.35">
      <c r="A287" s="43" t="s">
        <v>403</v>
      </c>
      <c r="B287" s="44" t="s">
        <v>903</v>
      </c>
      <c r="C287" s="43" t="s">
        <v>1032</v>
      </c>
      <c r="D287" s="43" t="s">
        <v>1252</v>
      </c>
      <c r="E287" s="43">
        <v>1043897</v>
      </c>
      <c r="F287" s="43">
        <v>104389</v>
      </c>
      <c r="G287" s="43">
        <v>1166</v>
      </c>
      <c r="H287" s="43" t="s">
        <v>409</v>
      </c>
      <c r="I287" s="43" t="s">
        <v>410</v>
      </c>
      <c r="J287" s="43" t="s">
        <v>17</v>
      </c>
      <c r="K287" s="43">
        <v>6</v>
      </c>
      <c r="L287" s="43">
        <v>0.12</v>
      </c>
      <c r="M287" s="43" t="s">
        <v>90</v>
      </c>
      <c r="N287" s="45">
        <v>7.09</v>
      </c>
      <c r="O287" s="45">
        <v>5.91</v>
      </c>
      <c r="P287" s="46">
        <v>0.2</v>
      </c>
      <c r="Q287" s="45">
        <v>35.46</v>
      </c>
      <c r="R287" s="47">
        <v>6.49</v>
      </c>
      <c r="S287" s="47">
        <v>5.43</v>
      </c>
      <c r="T287" s="51">
        <v>0.2</v>
      </c>
      <c r="U287" s="48">
        <v>32.58</v>
      </c>
      <c r="V287" t="s">
        <v>24</v>
      </c>
      <c r="W287">
        <v>1.42</v>
      </c>
      <c r="X287" t="s">
        <v>24</v>
      </c>
      <c r="Y287">
        <v>17.04</v>
      </c>
      <c r="Z287">
        <v>1.49</v>
      </c>
      <c r="AA287">
        <v>1.24</v>
      </c>
      <c r="AB287">
        <v>0.2</v>
      </c>
      <c r="AC287">
        <v>14.879999999999999</v>
      </c>
    </row>
    <row r="288" spans="1:29" x14ac:dyDescent="0.35">
      <c r="A288" s="43" t="s">
        <v>403</v>
      </c>
      <c r="B288" s="44" t="s">
        <v>903</v>
      </c>
      <c r="C288" s="43" t="s">
        <v>1034</v>
      </c>
      <c r="D288" s="43" t="s">
        <v>1253</v>
      </c>
      <c r="E288" s="43">
        <v>1045342</v>
      </c>
      <c r="F288" s="43">
        <v>104534</v>
      </c>
      <c r="G288" s="43">
        <v>1166</v>
      </c>
      <c r="H288" s="43" t="s">
        <v>409</v>
      </c>
      <c r="I288" s="43" t="s">
        <v>410</v>
      </c>
      <c r="J288" s="43" t="s">
        <v>17</v>
      </c>
      <c r="K288" s="43">
        <v>6</v>
      </c>
      <c r="L288" s="43">
        <v>0.12</v>
      </c>
      <c r="M288" s="43" t="s">
        <v>90</v>
      </c>
      <c r="N288" s="45">
        <v>7.09</v>
      </c>
      <c r="O288" s="45">
        <v>5.91</v>
      </c>
      <c r="P288" s="46">
        <v>0.2</v>
      </c>
      <c r="Q288" s="45">
        <v>35.46</v>
      </c>
      <c r="R288" s="47">
        <v>6.49</v>
      </c>
      <c r="S288" s="47">
        <v>5.43</v>
      </c>
      <c r="T288" s="51">
        <v>0.2</v>
      </c>
      <c r="U288" s="48">
        <v>32.58</v>
      </c>
      <c r="V288" t="s">
        <v>24</v>
      </c>
      <c r="W288">
        <v>1.42</v>
      </c>
      <c r="X288" t="s">
        <v>24</v>
      </c>
      <c r="Y288">
        <v>17.04</v>
      </c>
      <c r="Z288">
        <v>1.49</v>
      </c>
      <c r="AA288">
        <v>1.24</v>
      </c>
      <c r="AB288">
        <v>0.2</v>
      </c>
      <c r="AC288">
        <v>14.879999999999999</v>
      </c>
    </row>
    <row r="289" spans="1:29" x14ac:dyDescent="0.35">
      <c r="A289" s="43" t="s">
        <v>403</v>
      </c>
      <c r="B289" s="44" t="s">
        <v>903</v>
      </c>
      <c r="C289" s="43" t="s">
        <v>1036</v>
      </c>
      <c r="D289" s="43" t="s">
        <v>1254</v>
      </c>
      <c r="E289" s="43">
        <v>1046861</v>
      </c>
      <c r="F289" s="43">
        <v>104686</v>
      </c>
      <c r="G289" s="43">
        <v>1166</v>
      </c>
      <c r="H289" s="43" t="s">
        <v>409</v>
      </c>
      <c r="I289" s="43" t="s">
        <v>410</v>
      </c>
      <c r="J289" s="43" t="s">
        <v>17</v>
      </c>
      <c r="K289" s="43">
        <v>6</v>
      </c>
      <c r="L289" s="43">
        <v>0.12</v>
      </c>
      <c r="M289" s="43" t="s">
        <v>90</v>
      </c>
      <c r="N289" s="45">
        <v>7.09</v>
      </c>
      <c r="O289" s="45">
        <v>5.91</v>
      </c>
      <c r="P289" s="46">
        <v>0.2</v>
      </c>
      <c r="Q289" s="45">
        <v>35.46</v>
      </c>
      <c r="R289" s="47">
        <v>6.49</v>
      </c>
      <c r="S289" s="47">
        <v>5.43</v>
      </c>
      <c r="T289" s="51">
        <v>0.2</v>
      </c>
      <c r="U289" s="48">
        <v>32.58</v>
      </c>
      <c r="V289" t="s">
        <v>24</v>
      </c>
      <c r="W289">
        <v>1.42</v>
      </c>
      <c r="X289" t="s">
        <v>24</v>
      </c>
      <c r="Y289">
        <v>17.04</v>
      </c>
      <c r="Z289">
        <v>1.49</v>
      </c>
      <c r="AA289">
        <v>1.24</v>
      </c>
      <c r="AB289">
        <v>0.2</v>
      </c>
      <c r="AC289">
        <v>14.879999999999999</v>
      </c>
    </row>
    <row r="290" spans="1:29" x14ac:dyDescent="0.35">
      <c r="A290" s="43" t="s">
        <v>498</v>
      </c>
      <c r="B290" s="44" t="s">
        <v>155</v>
      </c>
      <c r="C290" s="43" t="s">
        <v>499</v>
      </c>
      <c r="D290" s="43" t="s">
        <v>1255</v>
      </c>
      <c r="E290" s="43">
        <v>111</v>
      </c>
      <c r="F290" s="43">
        <v>139</v>
      </c>
      <c r="G290" s="43">
        <v>2353</v>
      </c>
      <c r="H290" s="43" t="s">
        <v>385</v>
      </c>
      <c r="I290" s="43" t="s">
        <v>336</v>
      </c>
      <c r="J290" s="43" t="s">
        <v>17</v>
      </c>
      <c r="K290" s="43">
        <v>6</v>
      </c>
      <c r="L290" s="43">
        <v>0.12</v>
      </c>
      <c r="M290" s="43" t="s">
        <v>887</v>
      </c>
      <c r="N290" s="45">
        <v>10.29</v>
      </c>
      <c r="O290" s="45">
        <v>8.5500000000000007</v>
      </c>
      <c r="P290" s="46">
        <v>0.2</v>
      </c>
      <c r="Q290" s="45">
        <v>51.300000000000004</v>
      </c>
      <c r="R290" s="47">
        <v>9.49</v>
      </c>
      <c r="S290" s="47">
        <v>7.91</v>
      </c>
      <c r="T290" s="51">
        <v>0.2</v>
      </c>
      <c r="U290" s="48">
        <v>47.46</v>
      </c>
      <c r="V290" t="s">
        <v>24</v>
      </c>
      <c r="W290">
        <v>1.42</v>
      </c>
      <c r="X290" t="s">
        <v>24</v>
      </c>
      <c r="Y290">
        <v>17.04</v>
      </c>
      <c r="Z290">
        <v>1.49</v>
      </c>
      <c r="AA290">
        <v>1.24</v>
      </c>
      <c r="AB290">
        <v>0.2</v>
      </c>
      <c r="AC290">
        <v>14.879999999999999</v>
      </c>
    </row>
    <row r="291" spans="1:29" x14ac:dyDescent="0.35">
      <c r="A291" s="43" t="s">
        <v>498</v>
      </c>
      <c r="B291" s="44" t="s">
        <v>155</v>
      </c>
      <c r="C291" s="43" t="s">
        <v>500</v>
      </c>
      <c r="D291" s="43" t="s">
        <v>1256</v>
      </c>
      <c r="E291" s="43">
        <v>455</v>
      </c>
      <c r="F291" s="43">
        <v>872</v>
      </c>
      <c r="G291" s="43">
        <v>2353</v>
      </c>
      <c r="H291" s="43" t="s">
        <v>385</v>
      </c>
      <c r="I291" s="43" t="s">
        <v>336</v>
      </c>
      <c r="J291" s="43" t="s">
        <v>17</v>
      </c>
      <c r="K291" s="43">
        <v>6</v>
      </c>
      <c r="L291" s="43">
        <v>0.12</v>
      </c>
      <c r="M291" s="43" t="s">
        <v>887</v>
      </c>
      <c r="N291" s="45">
        <v>10.29</v>
      </c>
      <c r="O291" s="45">
        <v>8.5500000000000007</v>
      </c>
      <c r="P291" s="46">
        <v>0.2</v>
      </c>
      <c r="Q291" s="45">
        <v>51.300000000000004</v>
      </c>
      <c r="R291" s="47">
        <v>9.49</v>
      </c>
      <c r="S291" s="47">
        <v>7.91</v>
      </c>
      <c r="T291" s="51">
        <v>0.2</v>
      </c>
      <c r="U291" s="48">
        <v>47.46</v>
      </c>
      <c r="V291" t="s">
        <v>24</v>
      </c>
      <c r="W291">
        <v>4.82</v>
      </c>
      <c r="X291" t="s">
        <v>24</v>
      </c>
      <c r="Y291">
        <v>28.92</v>
      </c>
      <c r="Z291">
        <v>5.59</v>
      </c>
      <c r="AA291">
        <v>4.66</v>
      </c>
      <c r="AB291">
        <v>0.2</v>
      </c>
      <c r="AC291">
        <v>27.96</v>
      </c>
    </row>
    <row r="292" spans="1:29" x14ac:dyDescent="0.35">
      <c r="A292" s="43" t="s">
        <v>925</v>
      </c>
      <c r="B292" s="44" t="s">
        <v>153</v>
      </c>
      <c r="C292" s="43" t="s">
        <v>422</v>
      </c>
      <c r="D292" s="43" t="s">
        <v>1257</v>
      </c>
      <c r="E292" s="43">
        <v>710</v>
      </c>
      <c r="F292" s="43">
        <v>40</v>
      </c>
      <c r="G292" s="43">
        <v>2353</v>
      </c>
      <c r="H292" s="43" t="s">
        <v>385</v>
      </c>
      <c r="I292" s="43" t="s">
        <v>336</v>
      </c>
      <c r="J292" s="43" t="s">
        <v>17</v>
      </c>
      <c r="K292" s="43">
        <v>6</v>
      </c>
      <c r="L292" s="43">
        <v>0.12</v>
      </c>
      <c r="M292" s="43" t="s">
        <v>887</v>
      </c>
      <c r="N292" s="45">
        <v>8.69</v>
      </c>
      <c r="O292" s="45">
        <v>7.22</v>
      </c>
      <c r="P292" s="46">
        <v>0.2</v>
      </c>
      <c r="Q292" s="45">
        <v>43.32</v>
      </c>
      <c r="R292" s="47">
        <v>7.89</v>
      </c>
      <c r="S292" s="47">
        <v>6.58</v>
      </c>
      <c r="T292" s="51">
        <v>0.2</v>
      </c>
      <c r="U292" s="48">
        <v>39.480000000000004</v>
      </c>
      <c r="V292" t="s">
        <v>24</v>
      </c>
      <c r="W292">
        <v>5.69</v>
      </c>
      <c r="X292" t="s">
        <v>24</v>
      </c>
      <c r="Y292">
        <v>34.14</v>
      </c>
      <c r="Z292">
        <v>6.29</v>
      </c>
      <c r="AA292">
        <v>5.24</v>
      </c>
      <c r="AB292">
        <v>0.2</v>
      </c>
      <c r="AC292">
        <v>31.44</v>
      </c>
    </row>
    <row r="293" spans="1:29" x14ac:dyDescent="0.35">
      <c r="A293" s="43" t="s">
        <v>326</v>
      </c>
      <c r="B293" s="44" t="s">
        <v>15</v>
      </c>
      <c r="C293" s="43" t="s">
        <v>327</v>
      </c>
      <c r="D293" s="43" t="s">
        <v>1258</v>
      </c>
      <c r="E293" s="43">
        <v>849</v>
      </c>
      <c r="F293" s="43">
        <v>740</v>
      </c>
      <c r="G293" s="43">
        <v>2353</v>
      </c>
      <c r="H293" s="43" t="s">
        <v>385</v>
      </c>
      <c r="I293" s="43" t="s">
        <v>336</v>
      </c>
      <c r="J293" s="43" t="s">
        <v>17</v>
      </c>
      <c r="K293" s="43">
        <v>6</v>
      </c>
      <c r="L293" s="43">
        <v>0.12</v>
      </c>
      <c r="M293" s="43" t="s">
        <v>887</v>
      </c>
      <c r="N293" s="45">
        <v>9.39</v>
      </c>
      <c r="O293" s="45">
        <v>7.84</v>
      </c>
      <c r="P293" s="46">
        <v>0.2</v>
      </c>
      <c r="Q293" s="45">
        <v>47.04</v>
      </c>
      <c r="R293" s="47">
        <v>8.99</v>
      </c>
      <c r="S293" s="47">
        <v>7.49</v>
      </c>
      <c r="T293" s="51">
        <v>0.2</v>
      </c>
      <c r="U293" s="48">
        <v>44.94</v>
      </c>
      <c r="V293" t="s">
        <v>24</v>
      </c>
      <c r="W293">
        <v>5.6</v>
      </c>
      <c r="X293" t="s">
        <v>24</v>
      </c>
      <c r="Y293">
        <v>33.599999999999994</v>
      </c>
      <c r="Z293">
        <v>6.59</v>
      </c>
      <c r="AA293">
        <v>5.49</v>
      </c>
      <c r="AB293">
        <v>0.2</v>
      </c>
      <c r="AC293">
        <v>32.94</v>
      </c>
    </row>
    <row r="294" spans="1:29" x14ac:dyDescent="0.35">
      <c r="A294" s="43" t="s">
        <v>489</v>
      </c>
      <c r="B294" s="44" t="s">
        <v>155</v>
      </c>
      <c r="C294" s="43" t="s">
        <v>490</v>
      </c>
      <c r="D294" s="43" t="s">
        <v>1259</v>
      </c>
      <c r="E294" s="43">
        <v>107000</v>
      </c>
      <c r="F294" s="43">
        <v>10700</v>
      </c>
      <c r="G294" s="43">
        <v>2353</v>
      </c>
      <c r="H294" s="43" t="s">
        <v>385</v>
      </c>
      <c r="I294" s="43" t="s">
        <v>336</v>
      </c>
      <c r="J294" s="43" t="s">
        <v>17</v>
      </c>
      <c r="K294" s="43">
        <v>6</v>
      </c>
      <c r="L294" s="43">
        <v>0.12</v>
      </c>
      <c r="M294" s="43" t="s">
        <v>887</v>
      </c>
      <c r="N294" s="45">
        <v>10.29</v>
      </c>
      <c r="O294" s="45">
        <v>8.5500000000000007</v>
      </c>
      <c r="P294" s="46">
        <v>0.2</v>
      </c>
      <c r="Q294" s="45">
        <v>51.300000000000004</v>
      </c>
      <c r="R294" s="47">
        <v>9.49</v>
      </c>
      <c r="S294" s="47">
        <v>7.91</v>
      </c>
      <c r="T294" s="51">
        <v>0.2</v>
      </c>
      <c r="U294" s="48">
        <v>47.46</v>
      </c>
      <c r="V294" t="s">
        <v>24</v>
      </c>
      <c r="W294">
        <v>5.0199999999999996</v>
      </c>
      <c r="X294" t="s">
        <v>24</v>
      </c>
      <c r="Y294">
        <v>30.119999999999997</v>
      </c>
      <c r="Z294">
        <v>5.29</v>
      </c>
      <c r="AA294">
        <v>4.41</v>
      </c>
      <c r="AB294">
        <v>0.2</v>
      </c>
      <c r="AC294">
        <v>26.46</v>
      </c>
    </row>
    <row r="295" spans="1:29" x14ac:dyDescent="0.35">
      <c r="A295" s="43" t="s">
        <v>509</v>
      </c>
      <c r="B295" s="44" t="s">
        <v>155</v>
      </c>
      <c r="C295" s="43" t="s">
        <v>510</v>
      </c>
      <c r="D295" s="43" t="s">
        <v>1260</v>
      </c>
      <c r="E295" s="43">
        <v>295370</v>
      </c>
      <c r="F295" s="43">
        <v>29537</v>
      </c>
      <c r="G295" s="43">
        <v>2353</v>
      </c>
      <c r="H295" s="43" t="s">
        <v>385</v>
      </c>
      <c r="I295" s="43" t="s">
        <v>336</v>
      </c>
      <c r="J295" s="43" t="s">
        <v>17</v>
      </c>
      <c r="K295" s="43">
        <v>6</v>
      </c>
      <c r="L295" s="43">
        <v>0.12</v>
      </c>
      <c r="M295" s="43" t="s">
        <v>887</v>
      </c>
      <c r="N295" s="45">
        <v>10.29</v>
      </c>
      <c r="O295" s="45">
        <v>8.5500000000000007</v>
      </c>
      <c r="P295" s="46">
        <v>0.2</v>
      </c>
      <c r="Q295" s="45">
        <v>51.300000000000004</v>
      </c>
      <c r="R295" s="47">
        <v>9.49</v>
      </c>
      <c r="S295" s="47">
        <v>7.91</v>
      </c>
      <c r="T295" s="51">
        <v>0.2</v>
      </c>
      <c r="U295" s="48">
        <v>47.46</v>
      </c>
      <c r="V295" t="s">
        <v>24</v>
      </c>
      <c r="W295">
        <v>3.8</v>
      </c>
      <c r="X295" t="s">
        <v>24</v>
      </c>
      <c r="Y295">
        <v>22.799999999999997</v>
      </c>
      <c r="Z295">
        <v>4.49</v>
      </c>
      <c r="AA295">
        <v>3.74</v>
      </c>
      <c r="AB295">
        <v>0.2</v>
      </c>
      <c r="AC295">
        <v>22.44</v>
      </c>
    </row>
    <row r="296" spans="1:29" x14ac:dyDescent="0.35">
      <c r="A296" s="43" t="s">
        <v>502</v>
      </c>
      <c r="B296" s="44" t="s">
        <v>155</v>
      </c>
      <c r="C296" s="43" t="s">
        <v>930</v>
      </c>
      <c r="D296" s="43" t="s">
        <v>1261</v>
      </c>
      <c r="E296" s="43">
        <v>323527</v>
      </c>
      <c r="F296" s="43">
        <v>32352</v>
      </c>
      <c r="G296" s="43">
        <v>2353</v>
      </c>
      <c r="H296" s="43" t="s">
        <v>385</v>
      </c>
      <c r="I296" s="43" t="s">
        <v>336</v>
      </c>
      <c r="J296" s="43" t="s">
        <v>17</v>
      </c>
      <c r="K296" s="43">
        <v>6</v>
      </c>
      <c r="L296" s="43">
        <v>0.12</v>
      </c>
      <c r="M296" s="43" t="s">
        <v>887</v>
      </c>
      <c r="N296" s="45">
        <v>10.29</v>
      </c>
      <c r="O296" s="45">
        <v>8.5500000000000007</v>
      </c>
      <c r="P296" s="46">
        <v>0.2</v>
      </c>
      <c r="Q296" s="45">
        <v>51.300000000000004</v>
      </c>
      <c r="R296" s="47">
        <v>9.49</v>
      </c>
      <c r="S296" s="47">
        <v>7.91</v>
      </c>
      <c r="T296" s="51">
        <v>0.2</v>
      </c>
      <c r="U296" s="48">
        <v>47.46</v>
      </c>
      <c r="V296" t="s">
        <v>24</v>
      </c>
      <c r="W296">
        <v>9.4145000000000003</v>
      </c>
      <c r="X296" t="s">
        <v>24</v>
      </c>
      <c r="Y296">
        <v>56.46</v>
      </c>
      <c r="Z296">
        <v>9.99</v>
      </c>
      <c r="AA296">
        <v>6.4833333333333334</v>
      </c>
      <c r="AB296">
        <v>0.54</v>
      </c>
      <c r="AC296">
        <v>38.880000000000003</v>
      </c>
    </row>
    <row r="297" spans="1:29" x14ac:dyDescent="0.35">
      <c r="A297" s="43" t="s">
        <v>489</v>
      </c>
      <c r="B297" s="44" t="s">
        <v>155</v>
      </c>
      <c r="C297" s="43" t="s">
        <v>491</v>
      </c>
      <c r="D297" s="43" t="s">
        <v>1262</v>
      </c>
      <c r="E297" s="43">
        <v>360384</v>
      </c>
      <c r="F297" s="43">
        <v>36038</v>
      </c>
      <c r="G297" s="43">
        <v>2353</v>
      </c>
      <c r="H297" s="43" t="s">
        <v>385</v>
      </c>
      <c r="I297" s="43" t="s">
        <v>336</v>
      </c>
      <c r="J297" s="43" t="s">
        <v>17</v>
      </c>
      <c r="K297" s="43">
        <v>6</v>
      </c>
      <c r="L297" s="43">
        <v>0.12</v>
      </c>
      <c r="M297" s="43" t="s">
        <v>887</v>
      </c>
      <c r="N297" s="45">
        <v>10.29</v>
      </c>
      <c r="O297" s="45">
        <v>8.5500000000000007</v>
      </c>
      <c r="P297" s="46">
        <v>0.2</v>
      </c>
      <c r="Q297" s="45">
        <v>51.300000000000004</v>
      </c>
      <c r="R297" s="47">
        <v>9.49</v>
      </c>
      <c r="S297" s="47">
        <v>7.91</v>
      </c>
      <c r="T297" s="51">
        <v>0.2</v>
      </c>
      <c r="U297" s="48">
        <v>47.46</v>
      </c>
      <c r="V297" t="s">
        <v>24</v>
      </c>
      <c r="W297">
        <v>4.2699999999999996</v>
      </c>
      <c r="X297" t="s">
        <v>24</v>
      </c>
      <c r="Y297">
        <v>25.619999999999997</v>
      </c>
      <c r="Z297">
        <v>4.8899999999999997</v>
      </c>
      <c r="AA297">
        <v>4.08</v>
      </c>
      <c r="AB297">
        <v>0.2</v>
      </c>
      <c r="AC297">
        <v>24.48</v>
      </c>
    </row>
    <row r="298" spans="1:29" x14ac:dyDescent="0.35">
      <c r="A298" s="43" t="s">
        <v>403</v>
      </c>
      <c r="B298" s="44" t="s">
        <v>903</v>
      </c>
      <c r="C298" s="43" t="s">
        <v>404</v>
      </c>
      <c r="D298" s="43" t="s">
        <v>1263</v>
      </c>
      <c r="E298" s="43">
        <v>376469</v>
      </c>
      <c r="F298" s="43">
        <v>37646</v>
      </c>
      <c r="G298" s="43">
        <v>2353</v>
      </c>
      <c r="H298" s="43" t="s">
        <v>385</v>
      </c>
      <c r="I298" s="43" t="s">
        <v>336</v>
      </c>
      <c r="J298" s="43" t="s">
        <v>17</v>
      </c>
      <c r="K298" s="43">
        <v>6</v>
      </c>
      <c r="L298" s="43">
        <v>0.12</v>
      </c>
      <c r="M298" s="43" t="s">
        <v>887</v>
      </c>
      <c r="N298" s="45">
        <v>9.39</v>
      </c>
      <c r="O298" s="45">
        <v>7.84</v>
      </c>
      <c r="P298" s="46">
        <v>0.2</v>
      </c>
      <c r="Q298" s="45">
        <v>47.04</v>
      </c>
      <c r="R298" s="47">
        <v>8.99</v>
      </c>
      <c r="S298" s="47">
        <v>7.49</v>
      </c>
      <c r="T298" s="51">
        <v>0.2</v>
      </c>
      <c r="U298" s="48">
        <v>44.94</v>
      </c>
      <c r="V298" t="s">
        <v>24</v>
      </c>
      <c r="W298">
        <v>4.2699999999999996</v>
      </c>
      <c r="X298" t="s">
        <v>24</v>
      </c>
      <c r="Y298">
        <v>25.619999999999997</v>
      </c>
      <c r="Z298">
        <v>4.8899999999999997</v>
      </c>
      <c r="AA298">
        <v>4.08</v>
      </c>
      <c r="AB298">
        <v>0.2</v>
      </c>
      <c r="AC298">
        <v>24.48</v>
      </c>
    </row>
    <row r="299" spans="1:29" x14ac:dyDescent="0.35">
      <c r="A299" s="43" t="s">
        <v>403</v>
      </c>
      <c r="B299" s="44" t="s">
        <v>15</v>
      </c>
      <c r="C299" s="43" t="s">
        <v>412</v>
      </c>
      <c r="D299" s="43" t="s">
        <v>1264</v>
      </c>
      <c r="E299" s="43">
        <v>495352</v>
      </c>
      <c r="F299" s="43">
        <v>49535</v>
      </c>
      <c r="G299" s="43">
        <v>2353</v>
      </c>
      <c r="H299" s="43" t="s">
        <v>385</v>
      </c>
      <c r="I299" s="43" t="s">
        <v>336</v>
      </c>
      <c r="J299" s="43" t="s">
        <v>17</v>
      </c>
      <c r="K299" s="43">
        <v>6</v>
      </c>
      <c r="L299" s="43">
        <v>0.12</v>
      </c>
      <c r="M299" s="43" t="s">
        <v>887</v>
      </c>
      <c r="N299" s="45">
        <v>9.39</v>
      </c>
      <c r="O299" s="45">
        <v>7.84</v>
      </c>
      <c r="P299" s="46">
        <v>0.2</v>
      </c>
      <c r="Q299" s="45">
        <v>47.04</v>
      </c>
      <c r="R299" s="47">
        <v>8.99</v>
      </c>
      <c r="S299" s="47">
        <v>7.49</v>
      </c>
      <c r="T299" s="51">
        <v>0.2</v>
      </c>
      <c r="U299" s="48">
        <v>44.94</v>
      </c>
      <c r="V299" t="s">
        <v>24</v>
      </c>
      <c r="W299">
        <v>4.2699999999999996</v>
      </c>
      <c r="X299" t="s">
        <v>24</v>
      </c>
      <c r="Y299">
        <v>25.619999999999997</v>
      </c>
      <c r="Z299">
        <v>4.8899999999999997</v>
      </c>
      <c r="AA299">
        <v>4.08</v>
      </c>
      <c r="AB299">
        <v>0.2</v>
      </c>
      <c r="AC299">
        <v>24.48</v>
      </c>
    </row>
    <row r="300" spans="1:29" x14ac:dyDescent="0.35">
      <c r="A300" s="43" t="s">
        <v>486</v>
      </c>
      <c r="B300" s="44" t="s">
        <v>154</v>
      </c>
      <c r="C300" s="43" t="s">
        <v>487</v>
      </c>
      <c r="D300" s="43" t="s">
        <v>1265</v>
      </c>
      <c r="E300" s="43">
        <v>542644</v>
      </c>
      <c r="F300" s="43">
        <v>54264</v>
      </c>
      <c r="G300" s="43">
        <v>2353</v>
      </c>
      <c r="H300" s="43" t="s">
        <v>385</v>
      </c>
      <c r="I300" s="43" t="s">
        <v>336</v>
      </c>
      <c r="J300" s="43" t="s">
        <v>17</v>
      </c>
      <c r="K300" s="43">
        <v>6</v>
      </c>
      <c r="L300" s="43">
        <v>0.12</v>
      </c>
      <c r="M300" s="43" t="s">
        <v>887</v>
      </c>
      <c r="N300" s="45">
        <v>8.89</v>
      </c>
      <c r="O300" s="45">
        <v>7.42</v>
      </c>
      <c r="P300" s="46">
        <v>0.2</v>
      </c>
      <c r="Q300" s="45">
        <v>44.52</v>
      </c>
      <c r="R300" s="47">
        <v>7.89</v>
      </c>
      <c r="S300" s="47">
        <v>6.58</v>
      </c>
      <c r="T300" s="51">
        <v>0.2</v>
      </c>
      <c r="U300" s="48">
        <v>39.480000000000004</v>
      </c>
      <c r="V300" t="s">
        <v>24</v>
      </c>
      <c r="W300">
        <v>4.2699999999999996</v>
      </c>
      <c r="X300" t="s">
        <v>24</v>
      </c>
      <c r="Y300">
        <v>25.619999999999997</v>
      </c>
      <c r="Z300">
        <v>4.8899999999999997</v>
      </c>
      <c r="AA300">
        <v>4.08</v>
      </c>
      <c r="AB300">
        <v>0.2</v>
      </c>
      <c r="AC300">
        <v>24.48</v>
      </c>
    </row>
    <row r="301" spans="1:29" x14ac:dyDescent="0.35">
      <c r="A301" s="43" t="s">
        <v>509</v>
      </c>
      <c r="B301" s="44" t="s">
        <v>155</v>
      </c>
      <c r="C301" s="43" t="s">
        <v>511</v>
      </c>
      <c r="D301" s="43" t="s">
        <v>1266</v>
      </c>
      <c r="E301" s="43">
        <v>599719</v>
      </c>
      <c r="F301" s="43">
        <v>59971</v>
      </c>
      <c r="G301" s="43">
        <v>2353</v>
      </c>
      <c r="H301" s="43" t="s">
        <v>385</v>
      </c>
      <c r="I301" s="43" t="s">
        <v>336</v>
      </c>
      <c r="J301" s="43" t="s">
        <v>17</v>
      </c>
      <c r="K301" s="43">
        <v>6</v>
      </c>
      <c r="L301" s="43">
        <v>0.12</v>
      </c>
      <c r="M301" s="43" t="s">
        <v>887</v>
      </c>
      <c r="N301" s="45">
        <v>10.29</v>
      </c>
      <c r="O301" s="45">
        <v>8.5500000000000007</v>
      </c>
      <c r="P301" s="46">
        <v>0.2</v>
      </c>
      <c r="Q301" s="45">
        <v>51.300000000000004</v>
      </c>
      <c r="R301" s="47">
        <v>9.49</v>
      </c>
      <c r="S301" s="47">
        <v>7.91</v>
      </c>
      <c r="T301" s="51">
        <v>0.2</v>
      </c>
      <c r="U301" s="48">
        <v>47.46</v>
      </c>
      <c r="V301" t="s">
        <v>24</v>
      </c>
      <c r="W301">
        <v>7.29</v>
      </c>
      <c r="X301" t="s">
        <v>24</v>
      </c>
      <c r="Y301">
        <v>174.96</v>
      </c>
      <c r="Z301">
        <v>8.69</v>
      </c>
      <c r="AA301">
        <v>7.22</v>
      </c>
      <c r="AB301">
        <v>0.2</v>
      </c>
      <c r="AC301">
        <v>173.28</v>
      </c>
    </row>
    <row r="302" spans="1:29" x14ac:dyDescent="0.35">
      <c r="A302" s="43" t="s">
        <v>486</v>
      </c>
      <c r="B302" s="44" t="s">
        <v>154</v>
      </c>
      <c r="C302" s="43" t="s">
        <v>488</v>
      </c>
      <c r="D302" s="43" t="s">
        <v>1267</v>
      </c>
      <c r="E302" s="43">
        <v>600741</v>
      </c>
      <c r="F302" s="43">
        <v>60074</v>
      </c>
      <c r="G302" s="43">
        <v>2353</v>
      </c>
      <c r="H302" s="43" t="s">
        <v>385</v>
      </c>
      <c r="I302" s="43" t="s">
        <v>336</v>
      </c>
      <c r="J302" s="43" t="s">
        <v>17</v>
      </c>
      <c r="K302" s="43">
        <v>6</v>
      </c>
      <c r="L302" s="43">
        <v>0.12</v>
      </c>
      <c r="M302" s="43" t="s">
        <v>887</v>
      </c>
      <c r="N302" s="45">
        <v>8.89</v>
      </c>
      <c r="O302" s="45">
        <v>7.42</v>
      </c>
      <c r="P302" s="46">
        <v>0.2</v>
      </c>
      <c r="Q302" s="45">
        <v>44.52</v>
      </c>
      <c r="R302" s="47">
        <v>7.89</v>
      </c>
      <c r="S302" s="47">
        <v>6.58</v>
      </c>
      <c r="T302" s="51">
        <v>0.2</v>
      </c>
      <c r="U302" s="48">
        <v>39.480000000000004</v>
      </c>
      <c r="V302" t="s">
        <v>24</v>
      </c>
      <c r="W302">
        <v>7.29</v>
      </c>
      <c r="X302" t="s">
        <v>24</v>
      </c>
      <c r="Y302">
        <v>29.16</v>
      </c>
      <c r="Z302">
        <v>8.69</v>
      </c>
      <c r="AA302">
        <v>7.22</v>
      </c>
      <c r="AB302">
        <v>0.2</v>
      </c>
      <c r="AC302">
        <v>28.88</v>
      </c>
    </row>
    <row r="303" spans="1:29" x14ac:dyDescent="0.35">
      <c r="A303" s="43" t="s">
        <v>509</v>
      </c>
      <c r="B303" s="44" t="s">
        <v>154</v>
      </c>
      <c r="C303" s="43" t="s">
        <v>938</v>
      </c>
      <c r="D303" s="43" t="s">
        <v>1268</v>
      </c>
      <c r="E303" s="43">
        <v>606634</v>
      </c>
      <c r="F303" s="43">
        <v>60663</v>
      </c>
      <c r="G303" s="43">
        <v>2353</v>
      </c>
      <c r="H303" s="43" t="s">
        <v>385</v>
      </c>
      <c r="I303" s="43" t="s">
        <v>336</v>
      </c>
      <c r="J303" s="43" t="s">
        <v>17</v>
      </c>
      <c r="K303" s="43">
        <v>6</v>
      </c>
      <c r="L303" s="43">
        <v>0.12</v>
      </c>
      <c r="M303" s="43" t="s">
        <v>887</v>
      </c>
      <c r="N303" s="45">
        <v>8.89</v>
      </c>
      <c r="O303" s="45">
        <v>7.42</v>
      </c>
      <c r="P303" s="46">
        <v>0.2</v>
      </c>
      <c r="Q303" s="45">
        <v>44.52</v>
      </c>
      <c r="R303" s="47">
        <v>7.89</v>
      </c>
      <c r="S303" s="47">
        <v>6.58</v>
      </c>
      <c r="T303" s="51">
        <v>0.2</v>
      </c>
      <c r="U303" s="48">
        <v>39.480000000000004</v>
      </c>
      <c r="V303" t="s">
        <v>24</v>
      </c>
      <c r="W303">
        <v>7.29</v>
      </c>
      <c r="X303" t="s">
        <v>24</v>
      </c>
      <c r="Y303">
        <v>43.74</v>
      </c>
      <c r="Z303">
        <v>8.69</v>
      </c>
      <c r="AA303">
        <v>7.22</v>
      </c>
      <c r="AB303">
        <v>0.2</v>
      </c>
      <c r="AC303">
        <v>43.32</v>
      </c>
    </row>
    <row r="304" spans="1:29" x14ac:dyDescent="0.35">
      <c r="A304" s="43" t="s">
        <v>940</v>
      </c>
      <c r="B304" s="44" t="s">
        <v>155</v>
      </c>
      <c r="C304" s="43" t="s">
        <v>503</v>
      </c>
      <c r="D304" s="43" t="s">
        <v>1269</v>
      </c>
      <c r="E304" s="43">
        <v>613339</v>
      </c>
      <c r="F304" s="43">
        <v>61333</v>
      </c>
      <c r="G304" s="43">
        <v>2353</v>
      </c>
      <c r="H304" s="43" t="s">
        <v>385</v>
      </c>
      <c r="I304" s="43" t="s">
        <v>336</v>
      </c>
      <c r="J304" s="43" t="s">
        <v>17</v>
      </c>
      <c r="K304" s="43">
        <v>6</v>
      </c>
      <c r="L304" s="43">
        <v>0.12</v>
      </c>
      <c r="M304" s="43" t="s">
        <v>887</v>
      </c>
      <c r="N304" s="45">
        <v>10.29</v>
      </c>
      <c r="O304" s="45">
        <v>8.5500000000000007</v>
      </c>
      <c r="P304" s="46">
        <v>0.2</v>
      </c>
      <c r="Q304" s="45">
        <v>51.300000000000004</v>
      </c>
      <c r="R304" s="47">
        <v>9.49</v>
      </c>
      <c r="S304" s="47">
        <v>7.91</v>
      </c>
      <c r="T304" s="51">
        <v>0.2</v>
      </c>
      <c r="U304" s="48">
        <v>47.46</v>
      </c>
      <c r="V304" t="s">
        <v>24</v>
      </c>
      <c r="W304">
        <v>7.29</v>
      </c>
      <c r="X304" t="s">
        <v>24</v>
      </c>
      <c r="Y304">
        <v>29.16</v>
      </c>
      <c r="Z304">
        <v>8.69</v>
      </c>
      <c r="AA304">
        <v>7.22</v>
      </c>
      <c r="AB304">
        <v>0.2</v>
      </c>
      <c r="AC304">
        <v>28.88</v>
      </c>
    </row>
    <row r="305" spans="1:29" x14ac:dyDescent="0.35">
      <c r="A305" s="43" t="s">
        <v>942</v>
      </c>
      <c r="B305" s="44" t="s">
        <v>152</v>
      </c>
      <c r="C305" s="43" t="s">
        <v>505</v>
      </c>
      <c r="D305" s="43" t="s">
        <v>1270</v>
      </c>
      <c r="E305" s="43">
        <v>613673</v>
      </c>
      <c r="F305" s="43">
        <v>61367</v>
      </c>
      <c r="G305" s="43">
        <v>2353</v>
      </c>
      <c r="H305" s="43" t="s">
        <v>385</v>
      </c>
      <c r="I305" s="43" t="s">
        <v>336</v>
      </c>
      <c r="J305" s="43" t="s">
        <v>17</v>
      </c>
      <c r="K305" s="43">
        <v>6</v>
      </c>
      <c r="L305" s="43">
        <v>0.12</v>
      </c>
      <c r="M305" s="43" t="s">
        <v>887</v>
      </c>
      <c r="N305" s="45">
        <v>9.39</v>
      </c>
      <c r="O305" s="45">
        <v>7.84</v>
      </c>
      <c r="P305" s="46">
        <v>0.2</v>
      </c>
      <c r="Q305" s="45">
        <v>47.04</v>
      </c>
      <c r="R305" s="47">
        <v>8.99</v>
      </c>
      <c r="S305" s="47">
        <v>7.49</v>
      </c>
      <c r="T305" s="51">
        <v>0.2</v>
      </c>
      <c r="U305" s="48">
        <v>44.94</v>
      </c>
      <c r="V305" t="s">
        <v>24</v>
      </c>
      <c r="W305">
        <v>7.29</v>
      </c>
      <c r="X305" t="s">
        <v>24</v>
      </c>
      <c r="Y305">
        <v>29.16</v>
      </c>
      <c r="Z305">
        <v>8.69</v>
      </c>
      <c r="AA305">
        <v>7.22</v>
      </c>
      <c r="AB305">
        <v>0.2</v>
      </c>
      <c r="AC305">
        <v>28.88</v>
      </c>
    </row>
    <row r="306" spans="1:29" x14ac:dyDescent="0.35">
      <c r="A306" s="43" t="s">
        <v>942</v>
      </c>
      <c r="B306" s="44" t="s">
        <v>152</v>
      </c>
      <c r="C306" s="43" t="s">
        <v>507</v>
      </c>
      <c r="D306" s="43" t="s">
        <v>1271</v>
      </c>
      <c r="E306" s="43">
        <v>613770</v>
      </c>
      <c r="F306" s="43">
        <v>61377</v>
      </c>
      <c r="G306" s="43">
        <v>2353</v>
      </c>
      <c r="H306" s="43" t="s">
        <v>385</v>
      </c>
      <c r="I306" s="43" t="s">
        <v>336</v>
      </c>
      <c r="J306" s="43" t="s">
        <v>17</v>
      </c>
      <c r="K306" s="43">
        <v>6</v>
      </c>
      <c r="L306" s="43">
        <v>0.12</v>
      </c>
      <c r="M306" s="43" t="s">
        <v>887</v>
      </c>
      <c r="N306" s="45">
        <v>9.39</v>
      </c>
      <c r="O306" s="45">
        <v>7.84</v>
      </c>
      <c r="P306" s="46">
        <v>0.2</v>
      </c>
      <c r="Q306" s="45">
        <v>47.04</v>
      </c>
      <c r="R306" s="47">
        <v>8.99</v>
      </c>
      <c r="S306" s="47">
        <v>7.49</v>
      </c>
      <c r="T306" s="51">
        <v>0.2</v>
      </c>
      <c r="U306" s="48">
        <v>44.94</v>
      </c>
      <c r="V306" t="s">
        <v>24</v>
      </c>
      <c r="W306">
        <v>7.29</v>
      </c>
      <c r="X306" t="s">
        <v>24</v>
      </c>
      <c r="Y306">
        <v>29.16</v>
      </c>
      <c r="Z306">
        <v>8.69</v>
      </c>
      <c r="AA306">
        <v>7.22</v>
      </c>
      <c r="AB306">
        <v>0.2</v>
      </c>
      <c r="AC306">
        <v>28.88</v>
      </c>
    </row>
    <row r="307" spans="1:29" x14ac:dyDescent="0.35">
      <c r="A307" s="43" t="s">
        <v>489</v>
      </c>
      <c r="B307" s="44" t="s">
        <v>155</v>
      </c>
      <c r="C307" s="43" t="s">
        <v>492</v>
      </c>
      <c r="D307" s="43" t="s">
        <v>1272</v>
      </c>
      <c r="E307" s="43">
        <v>619132</v>
      </c>
      <c r="F307" s="43">
        <v>61913</v>
      </c>
      <c r="G307" s="43">
        <v>2353</v>
      </c>
      <c r="H307" s="43" t="s">
        <v>385</v>
      </c>
      <c r="I307" s="43" t="s">
        <v>336</v>
      </c>
      <c r="J307" s="43" t="s">
        <v>17</v>
      </c>
      <c r="K307" s="43">
        <v>6</v>
      </c>
      <c r="L307" s="43">
        <v>0.12</v>
      </c>
      <c r="M307" s="43" t="s">
        <v>887</v>
      </c>
      <c r="N307" s="45">
        <v>10.29</v>
      </c>
      <c r="O307" s="45">
        <v>8.5500000000000007</v>
      </c>
      <c r="P307" s="46">
        <v>0.2</v>
      </c>
      <c r="Q307" s="45">
        <v>51.300000000000004</v>
      </c>
      <c r="R307" s="47">
        <v>9.49</v>
      </c>
      <c r="S307" s="47">
        <v>7.91</v>
      </c>
      <c r="T307" s="51">
        <v>0.2</v>
      </c>
      <c r="U307" s="48">
        <v>47.46</v>
      </c>
      <c r="V307" t="s">
        <v>24</v>
      </c>
      <c r="W307">
        <v>1.8</v>
      </c>
      <c r="X307" t="s">
        <v>24</v>
      </c>
      <c r="Y307">
        <v>27</v>
      </c>
      <c r="Z307">
        <v>1.89</v>
      </c>
      <c r="AA307">
        <v>1.58</v>
      </c>
      <c r="AB307">
        <v>0.2</v>
      </c>
      <c r="AC307">
        <v>23.700000000000003</v>
      </c>
    </row>
    <row r="308" spans="1:29" x14ac:dyDescent="0.35">
      <c r="A308" s="43" t="s">
        <v>489</v>
      </c>
      <c r="B308" s="44" t="s">
        <v>155</v>
      </c>
      <c r="C308" s="43" t="s">
        <v>493</v>
      </c>
      <c r="D308" s="43" t="s">
        <v>1273</v>
      </c>
      <c r="E308" s="43">
        <v>637858</v>
      </c>
      <c r="F308" s="43">
        <v>63785</v>
      </c>
      <c r="G308" s="43">
        <v>2353</v>
      </c>
      <c r="H308" s="43" t="s">
        <v>385</v>
      </c>
      <c r="I308" s="43" t="s">
        <v>336</v>
      </c>
      <c r="J308" s="43" t="s">
        <v>17</v>
      </c>
      <c r="K308" s="43">
        <v>6</v>
      </c>
      <c r="L308" s="43">
        <v>0.12</v>
      </c>
      <c r="M308" s="43" t="s">
        <v>887</v>
      </c>
      <c r="N308" s="45">
        <v>10.29</v>
      </c>
      <c r="O308" s="45">
        <v>8.5500000000000007</v>
      </c>
      <c r="P308" s="46">
        <v>0.2</v>
      </c>
      <c r="Q308" s="45">
        <v>51.300000000000004</v>
      </c>
      <c r="R308" s="47">
        <v>9.49</v>
      </c>
      <c r="S308" s="47">
        <v>7.91</v>
      </c>
      <c r="T308" s="51">
        <v>0.2</v>
      </c>
      <c r="U308" s="48">
        <v>47.46</v>
      </c>
      <c r="V308" t="s">
        <v>24</v>
      </c>
      <c r="W308">
        <v>1.8</v>
      </c>
      <c r="X308" t="s">
        <v>24</v>
      </c>
      <c r="Y308">
        <v>27</v>
      </c>
      <c r="Z308">
        <v>1.89</v>
      </c>
      <c r="AA308">
        <v>1.58</v>
      </c>
      <c r="AB308">
        <v>0.2</v>
      </c>
      <c r="AC308">
        <v>23.700000000000003</v>
      </c>
    </row>
    <row r="309" spans="1:29" x14ac:dyDescent="0.35">
      <c r="A309" s="43" t="s">
        <v>509</v>
      </c>
      <c r="B309" s="44" t="s">
        <v>154</v>
      </c>
      <c r="C309" s="43" t="s">
        <v>947</v>
      </c>
      <c r="D309" s="43" t="s">
        <v>1274</v>
      </c>
      <c r="E309" s="43">
        <v>669261</v>
      </c>
      <c r="F309" s="43">
        <v>66926</v>
      </c>
      <c r="G309" s="43">
        <v>2353</v>
      </c>
      <c r="H309" s="43" t="s">
        <v>385</v>
      </c>
      <c r="I309" s="43" t="s">
        <v>336</v>
      </c>
      <c r="J309" s="43" t="s">
        <v>17</v>
      </c>
      <c r="K309" s="43">
        <v>6</v>
      </c>
      <c r="L309" s="43">
        <v>0.12</v>
      </c>
      <c r="M309" s="43" t="s">
        <v>887</v>
      </c>
      <c r="N309" s="45">
        <v>8.89</v>
      </c>
      <c r="O309" s="45">
        <v>7.42</v>
      </c>
      <c r="P309" s="46">
        <v>0.2</v>
      </c>
      <c r="Q309" s="45">
        <v>44.52</v>
      </c>
      <c r="R309" s="47">
        <v>7.89</v>
      </c>
      <c r="S309" s="47">
        <v>6.58</v>
      </c>
      <c r="T309" s="51">
        <v>0.2</v>
      </c>
      <c r="U309" s="48">
        <v>39.480000000000004</v>
      </c>
      <c r="V309" t="s">
        <v>24</v>
      </c>
      <c r="W309">
        <v>2.19</v>
      </c>
      <c r="X309" t="s">
        <v>24</v>
      </c>
      <c r="Y309">
        <v>26.28</v>
      </c>
      <c r="Z309">
        <v>2.4900000000000002</v>
      </c>
      <c r="AA309">
        <v>2.08</v>
      </c>
      <c r="AB309">
        <v>0.2</v>
      </c>
      <c r="AC309">
        <v>24.96</v>
      </c>
    </row>
    <row r="310" spans="1:29" x14ac:dyDescent="0.35">
      <c r="A310" s="43" t="s">
        <v>509</v>
      </c>
      <c r="B310" s="44" t="s">
        <v>154</v>
      </c>
      <c r="C310" s="43" t="s">
        <v>949</v>
      </c>
      <c r="D310" s="43" t="s">
        <v>1275</v>
      </c>
      <c r="E310" s="43">
        <v>669610</v>
      </c>
      <c r="F310" s="43">
        <v>66961</v>
      </c>
      <c r="G310" s="43">
        <v>2353</v>
      </c>
      <c r="H310" s="43" t="s">
        <v>385</v>
      </c>
      <c r="I310" s="43" t="s">
        <v>336</v>
      </c>
      <c r="J310" s="43" t="s">
        <v>17</v>
      </c>
      <c r="K310" s="43">
        <v>6</v>
      </c>
      <c r="L310" s="43">
        <v>0.12</v>
      </c>
      <c r="M310" s="43" t="s">
        <v>887</v>
      </c>
      <c r="N310" s="45">
        <v>8.89</v>
      </c>
      <c r="O310" s="45">
        <v>7.42</v>
      </c>
      <c r="P310" s="46">
        <v>0.2</v>
      </c>
      <c r="Q310" s="45">
        <v>44.52</v>
      </c>
      <c r="R310" s="47">
        <v>7.89</v>
      </c>
      <c r="S310" s="47">
        <v>6.58</v>
      </c>
      <c r="T310" s="51">
        <v>0.2</v>
      </c>
      <c r="U310" s="48">
        <v>39.480000000000004</v>
      </c>
      <c r="V310" t="s">
        <v>24</v>
      </c>
      <c r="W310">
        <v>2.08</v>
      </c>
      <c r="X310" t="s">
        <v>24</v>
      </c>
      <c r="Y310">
        <v>24.96</v>
      </c>
      <c r="Z310">
        <v>2.19</v>
      </c>
      <c r="AA310">
        <v>1.83</v>
      </c>
      <c r="AB310">
        <v>0.2</v>
      </c>
      <c r="AC310">
        <v>21.96</v>
      </c>
    </row>
    <row r="311" spans="1:29" x14ac:dyDescent="0.35">
      <c r="A311" s="43" t="s">
        <v>489</v>
      </c>
      <c r="B311" s="44" t="s">
        <v>155</v>
      </c>
      <c r="C311" s="43" t="s">
        <v>495</v>
      </c>
      <c r="D311" s="43" t="s">
        <v>1276</v>
      </c>
      <c r="E311" s="43">
        <v>698008</v>
      </c>
      <c r="F311" s="43">
        <v>69800</v>
      </c>
      <c r="G311" s="43">
        <v>2353</v>
      </c>
      <c r="H311" s="43" t="s">
        <v>385</v>
      </c>
      <c r="I311" s="43" t="s">
        <v>336</v>
      </c>
      <c r="J311" s="43" t="s">
        <v>17</v>
      </c>
      <c r="K311" s="43">
        <v>6</v>
      </c>
      <c r="L311" s="43">
        <v>0.12</v>
      </c>
      <c r="M311" s="43" t="s">
        <v>887</v>
      </c>
      <c r="N311" s="45">
        <v>10.29</v>
      </c>
      <c r="O311" s="45">
        <v>8.5500000000000007</v>
      </c>
      <c r="P311" s="46">
        <v>0.2</v>
      </c>
      <c r="Q311" s="45">
        <v>51.300000000000004</v>
      </c>
      <c r="R311" s="47">
        <v>9.49</v>
      </c>
      <c r="S311" s="47">
        <v>7.91</v>
      </c>
      <c r="T311" s="51">
        <v>0.2</v>
      </c>
      <c r="U311" s="48">
        <v>47.46</v>
      </c>
      <c r="V311" t="s">
        <v>24</v>
      </c>
      <c r="W311">
        <v>2.08</v>
      </c>
      <c r="X311" t="s">
        <v>24</v>
      </c>
      <c r="Y311">
        <v>24.96</v>
      </c>
      <c r="Z311">
        <v>2.19</v>
      </c>
      <c r="AA311">
        <v>1.83</v>
      </c>
      <c r="AB311">
        <v>0.2</v>
      </c>
      <c r="AC311">
        <v>21.96</v>
      </c>
    </row>
    <row r="312" spans="1:29" x14ac:dyDescent="0.35">
      <c r="A312" s="43" t="s">
        <v>403</v>
      </c>
      <c r="B312" s="44" t="s">
        <v>903</v>
      </c>
      <c r="C312" s="43" t="s">
        <v>413</v>
      </c>
      <c r="D312" s="43" t="s">
        <v>1277</v>
      </c>
      <c r="E312" s="43">
        <v>703133</v>
      </c>
      <c r="F312" s="43">
        <v>70313</v>
      </c>
      <c r="G312" s="43">
        <v>2353</v>
      </c>
      <c r="H312" s="43" t="s">
        <v>385</v>
      </c>
      <c r="I312" s="43" t="s">
        <v>336</v>
      </c>
      <c r="J312" s="43" t="s">
        <v>17</v>
      </c>
      <c r="K312" s="43">
        <v>6</v>
      </c>
      <c r="L312" s="43">
        <v>0.12</v>
      </c>
      <c r="M312" s="43" t="s">
        <v>887</v>
      </c>
      <c r="N312" s="45">
        <v>9.39</v>
      </c>
      <c r="O312" s="45">
        <v>7.84</v>
      </c>
      <c r="P312" s="46">
        <v>0.2</v>
      </c>
      <c r="Q312" s="45">
        <v>47.04</v>
      </c>
      <c r="R312" s="47">
        <v>8.99</v>
      </c>
      <c r="S312" s="47">
        <v>7.49</v>
      </c>
      <c r="T312" s="51">
        <v>0.2</v>
      </c>
      <c r="U312" s="48">
        <v>44.94</v>
      </c>
      <c r="V312" t="s">
        <v>24</v>
      </c>
      <c r="W312">
        <v>2.08</v>
      </c>
      <c r="X312" t="s">
        <v>24</v>
      </c>
      <c r="Y312">
        <v>24.96</v>
      </c>
      <c r="Z312">
        <v>2.19</v>
      </c>
      <c r="AA312">
        <v>1.83</v>
      </c>
      <c r="AB312">
        <v>0.2</v>
      </c>
      <c r="AC312">
        <v>21.96</v>
      </c>
    </row>
    <row r="313" spans="1:29" x14ac:dyDescent="0.35">
      <c r="A313" s="43" t="s">
        <v>403</v>
      </c>
      <c r="B313" s="44" t="s">
        <v>903</v>
      </c>
      <c r="C313" s="43" t="s">
        <v>414</v>
      </c>
      <c r="D313" s="43" t="s">
        <v>1278</v>
      </c>
      <c r="E313" s="43">
        <v>703354</v>
      </c>
      <c r="F313" s="43">
        <v>70335</v>
      </c>
      <c r="G313" s="43">
        <v>2353</v>
      </c>
      <c r="H313" s="43" t="s">
        <v>385</v>
      </c>
      <c r="I313" s="43" t="s">
        <v>336</v>
      </c>
      <c r="J313" s="43" t="s">
        <v>17</v>
      </c>
      <c r="K313" s="43">
        <v>6</v>
      </c>
      <c r="L313" s="43">
        <v>0.12</v>
      </c>
      <c r="M313" s="43" t="s">
        <v>887</v>
      </c>
      <c r="N313" s="45">
        <v>9.39</v>
      </c>
      <c r="O313" s="45">
        <v>7.84</v>
      </c>
      <c r="P313" s="46">
        <v>0.2</v>
      </c>
      <c r="Q313" s="45">
        <v>47.04</v>
      </c>
      <c r="R313" s="47">
        <v>8.99</v>
      </c>
      <c r="S313" s="47">
        <v>7.49</v>
      </c>
      <c r="T313" s="51">
        <v>0.2</v>
      </c>
      <c r="U313" s="48">
        <v>44.94</v>
      </c>
      <c r="V313" t="s">
        <v>24</v>
      </c>
      <c r="W313">
        <v>2.66</v>
      </c>
      <c r="X313" t="s">
        <v>24</v>
      </c>
      <c r="Y313">
        <v>31.92</v>
      </c>
      <c r="Z313">
        <v>2.99</v>
      </c>
      <c r="AA313">
        <v>2.4900000000000002</v>
      </c>
      <c r="AB313">
        <v>0.2</v>
      </c>
      <c r="AC313">
        <v>29.880000000000003</v>
      </c>
    </row>
    <row r="314" spans="1:29" x14ac:dyDescent="0.35">
      <c r="A314" s="43" t="s">
        <v>473</v>
      </c>
      <c r="B314" s="44" t="s">
        <v>154</v>
      </c>
      <c r="C314" s="43" t="s">
        <v>474</v>
      </c>
      <c r="D314" s="43" t="s">
        <v>1279</v>
      </c>
      <c r="E314" s="43">
        <v>724009</v>
      </c>
      <c r="F314" s="43">
        <v>72400</v>
      </c>
      <c r="G314" s="43">
        <v>2353</v>
      </c>
      <c r="H314" s="43" t="s">
        <v>385</v>
      </c>
      <c r="I314" s="43" t="s">
        <v>336</v>
      </c>
      <c r="J314" s="43" t="s">
        <v>17</v>
      </c>
      <c r="K314" s="43">
        <v>6</v>
      </c>
      <c r="L314" s="43">
        <v>0.12</v>
      </c>
      <c r="M314" s="43" t="s">
        <v>887</v>
      </c>
      <c r="N314" s="45">
        <v>8.89</v>
      </c>
      <c r="O314" s="45">
        <v>7.42</v>
      </c>
      <c r="P314" s="46">
        <v>0.2</v>
      </c>
      <c r="Q314" s="45">
        <v>44.52</v>
      </c>
      <c r="R314" s="47">
        <v>7.89</v>
      </c>
      <c r="S314" s="47">
        <v>6.58</v>
      </c>
      <c r="T314" s="51">
        <v>0.2</v>
      </c>
      <c r="U314" s="48">
        <v>39.480000000000004</v>
      </c>
      <c r="V314" t="s">
        <v>24</v>
      </c>
      <c r="W314">
        <v>2.66</v>
      </c>
      <c r="X314" t="s">
        <v>24</v>
      </c>
      <c r="Y314">
        <v>31.92</v>
      </c>
      <c r="Z314">
        <v>2.99</v>
      </c>
      <c r="AA314">
        <v>2.4900000000000002</v>
      </c>
      <c r="AB314">
        <v>0.2</v>
      </c>
      <c r="AC314">
        <v>29.880000000000003</v>
      </c>
    </row>
    <row r="315" spans="1:29" x14ac:dyDescent="0.35">
      <c r="A315" s="43" t="s">
        <v>473</v>
      </c>
      <c r="B315" s="44" t="s">
        <v>154</v>
      </c>
      <c r="C315" s="43" t="s">
        <v>477</v>
      </c>
      <c r="D315" s="43" t="s">
        <v>1280</v>
      </c>
      <c r="E315" s="43">
        <v>734004</v>
      </c>
      <c r="F315" s="43">
        <v>73400</v>
      </c>
      <c r="G315" s="43">
        <v>2353</v>
      </c>
      <c r="H315" s="43" t="s">
        <v>385</v>
      </c>
      <c r="I315" s="43" t="s">
        <v>336</v>
      </c>
      <c r="J315" s="43" t="s">
        <v>17</v>
      </c>
      <c r="K315" s="43">
        <v>6</v>
      </c>
      <c r="L315" s="43">
        <v>0.12</v>
      </c>
      <c r="M315" s="43" t="s">
        <v>887</v>
      </c>
      <c r="N315" s="45">
        <v>8.89</v>
      </c>
      <c r="O315" s="45">
        <v>7.42</v>
      </c>
      <c r="P315" s="46">
        <v>0.2</v>
      </c>
      <c r="Q315" s="45">
        <v>44.52</v>
      </c>
      <c r="R315" s="47">
        <v>7.89</v>
      </c>
      <c r="S315" s="47">
        <v>6.58</v>
      </c>
      <c r="T315" s="51">
        <v>0.2</v>
      </c>
      <c r="U315" s="48">
        <v>39.480000000000004</v>
      </c>
      <c r="V315" t="s">
        <v>24</v>
      </c>
      <c r="W315">
        <v>2.08</v>
      </c>
      <c r="X315" t="s">
        <v>24</v>
      </c>
      <c r="Y315">
        <v>24.96</v>
      </c>
      <c r="Z315">
        <v>2.19</v>
      </c>
      <c r="AA315">
        <v>1.83</v>
      </c>
      <c r="AB315">
        <v>0.2</v>
      </c>
      <c r="AC315">
        <v>21.96</v>
      </c>
    </row>
    <row r="316" spans="1:29" x14ac:dyDescent="0.35">
      <c r="A316" s="43" t="s">
        <v>509</v>
      </c>
      <c r="B316" s="44" t="s">
        <v>154</v>
      </c>
      <c r="C316" s="43" t="s">
        <v>956</v>
      </c>
      <c r="D316" s="43" t="s">
        <v>1281</v>
      </c>
      <c r="E316" s="43">
        <v>741795</v>
      </c>
      <c r="F316" s="43">
        <v>74179</v>
      </c>
      <c r="G316" s="43">
        <v>2353</v>
      </c>
      <c r="H316" s="43" t="s">
        <v>385</v>
      </c>
      <c r="I316" s="43" t="s">
        <v>336</v>
      </c>
      <c r="J316" s="43" t="s">
        <v>17</v>
      </c>
      <c r="K316" s="43">
        <v>6</v>
      </c>
      <c r="L316" s="43">
        <v>0.12</v>
      </c>
      <c r="M316" s="43" t="s">
        <v>887</v>
      </c>
      <c r="N316" s="45">
        <v>8.89</v>
      </c>
      <c r="O316" s="45">
        <v>7.42</v>
      </c>
      <c r="P316" s="46">
        <v>0.2</v>
      </c>
      <c r="Q316" s="45">
        <v>44.52</v>
      </c>
      <c r="R316" s="47">
        <v>7.89</v>
      </c>
      <c r="S316" s="47">
        <v>6.58</v>
      </c>
      <c r="T316" s="51">
        <v>0.2</v>
      </c>
      <c r="U316" s="48">
        <v>39.480000000000004</v>
      </c>
      <c r="V316" t="s">
        <v>24</v>
      </c>
      <c r="W316">
        <v>2.08</v>
      </c>
      <c r="X316" t="s">
        <v>24</v>
      </c>
      <c r="Y316">
        <v>24.96</v>
      </c>
      <c r="Z316">
        <v>2.19</v>
      </c>
      <c r="AA316">
        <v>1.83</v>
      </c>
      <c r="AB316">
        <v>0.2</v>
      </c>
      <c r="AC316">
        <v>21.96</v>
      </c>
    </row>
    <row r="317" spans="1:29" x14ac:dyDescent="0.35">
      <c r="A317" s="43" t="s">
        <v>403</v>
      </c>
      <c r="B317" s="44" t="s">
        <v>15</v>
      </c>
      <c r="C317" s="43" t="s">
        <v>415</v>
      </c>
      <c r="D317" s="43" t="s">
        <v>1282</v>
      </c>
      <c r="E317" s="43">
        <v>824739</v>
      </c>
      <c r="F317" s="43">
        <v>82473</v>
      </c>
      <c r="G317" s="43">
        <v>2353</v>
      </c>
      <c r="H317" s="43" t="s">
        <v>385</v>
      </c>
      <c r="I317" s="43" t="s">
        <v>336</v>
      </c>
      <c r="J317" s="43" t="s">
        <v>17</v>
      </c>
      <c r="K317" s="43">
        <v>6</v>
      </c>
      <c r="L317" s="43">
        <v>0.12</v>
      </c>
      <c r="M317" s="43" t="s">
        <v>887</v>
      </c>
      <c r="N317" s="45">
        <v>9.39</v>
      </c>
      <c r="O317" s="45">
        <v>7.84</v>
      </c>
      <c r="P317" s="46">
        <v>0.2</v>
      </c>
      <c r="Q317" s="45">
        <v>47.04</v>
      </c>
      <c r="R317" s="47">
        <v>8.99</v>
      </c>
      <c r="S317" s="47">
        <v>7.49</v>
      </c>
      <c r="T317" s="51">
        <v>0.2</v>
      </c>
      <c r="U317" s="48">
        <v>44.94</v>
      </c>
      <c r="V317" t="s">
        <v>24</v>
      </c>
      <c r="W317">
        <v>2.19</v>
      </c>
      <c r="X317" t="s">
        <v>24</v>
      </c>
      <c r="Y317">
        <v>26.28</v>
      </c>
      <c r="Z317">
        <v>2.4900000000000002</v>
      </c>
      <c r="AA317">
        <v>2.08</v>
      </c>
      <c r="AB317">
        <v>0.2</v>
      </c>
      <c r="AC317">
        <v>24.96</v>
      </c>
    </row>
    <row r="318" spans="1:29" x14ac:dyDescent="0.35">
      <c r="A318" s="43" t="s">
        <v>403</v>
      </c>
      <c r="B318" s="44" t="s">
        <v>15</v>
      </c>
      <c r="C318" s="43" t="s">
        <v>416</v>
      </c>
      <c r="D318" s="43" t="s">
        <v>1283</v>
      </c>
      <c r="E318" s="43">
        <v>842842</v>
      </c>
      <c r="F318" s="43">
        <v>84284</v>
      </c>
      <c r="G318" s="43">
        <v>2353</v>
      </c>
      <c r="H318" s="43" t="s">
        <v>385</v>
      </c>
      <c r="I318" s="43" t="s">
        <v>336</v>
      </c>
      <c r="J318" s="43" t="s">
        <v>17</v>
      </c>
      <c r="K318" s="43">
        <v>6</v>
      </c>
      <c r="L318" s="43">
        <v>0.12</v>
      </c>
      <c r="M318" s="43" t="s">
        <v>887</v>
      </c>
      <c r="N318" s="45">
        <v>9.39</v>
      </c>
      <c r="O318" s="45">
        <v>7.84</v>
      </c>
      <c r="P318" s="46">
        <v>0.2</v>
      </c>
      <c r="Q318" s="45">
        <v>47.04</v>
      </c>
      <c r="R318" s="47">
        <v>8.99</v>
      </c>
      <c r="S318" s="47">
        <v>7.49</v>
      </c>
      <c r="T318" s="51">
        <v>0.2</v>
      </c>
      <c r="U318" s="48">
        <v>44.94</v>
      </c>
      <c r="V318" t="s">
        <v>24</v>
      </c>
      <c r="W318">
        <v>2.08</v>
      </c>
      <c r="X318" t="s">
        <v>24</v>
      </c>
      <c r="Y318">
        <v>24.96</v>
      </c>
      <c r="Z318">
        <v>2.19</v>
      </c>
      <c r="AA318">
        <v>1.83</v>
      </c>
      <c r="AB318">
        <v>0.2</v>
      </c>
      <c r="AC318">
        <v>21.96</v>
      </c>
    </row>
    <row r="319" spans="1:29" x14ac:dyDescent="0.35">
      <c r="A319" s="43" t="s">
        <v>489</v>
      </c>
      <c r="B319" s="44" t="s">
        <v>155</v>
      </c>
      <c r="C319" s="43" t="s">
        <v>496</v>
      </c>
      <c r="D319" s="43" t="s">
        <v>1284</v>
      </c>
      <c r="E319" s="43">
        <v>857890</v>
      </c>
      <c r="F319" s="43">
        <v>85789</v>
      </c>
      <c r="G319" s="43">
        <v>2353</v>
      </c>
      <c r="H319" s="43" t="s">
        <v>385</v>
      </c>
      <c r="I319" s="43" t="s">
        <v>336</v>
      </c>
      <c r="J319" s="43" t="s">
        <v>17</v>
      </c>
      <c r="K319" s="43">
        <v>6</v>
      </c>
      <c r="L319" s="43">
        <v>0.12</v>
      </c>
      <c r="M319" s="43" t="s">
        <v>887</v>
      </c>
      <c r="N319" s="45">
        <v>10.29</v>
      </c>
      <c r="O319" s="45">
        <v>8.5500000000000007</v>
      </c>
      <c r="P319" s="46">
        <v>0.2</v>
      </c>
      <c r="Q319" s="45">
        <v>51.300000000000004</v>
      </c>
      <c r="R319" s="47">
        <v>9.49</v>
      </c>
      <c r="S319" s="47">
        <v>7.91</v>
      </c>
      <c r="T319" s="51">
        <v>0.2</v>
      </c>
      <c r="U319" s="48">
        <v>47.46</v>
      </c>
      <c r="V319" t="s">
        <v>24</v>
      </c>
      <c r="W319">
        <v>2.08</v>
      </c>
      <c r="X319" t="s">
        <v>24</v>
      </c>
      <c r="Y319">
        <v>24.96</v>
      </c>
      <c r="Z319">
        <v>2.19</v>
      </c>
      <c r="AA319">
        <v>1.83</v>
      </c>
      <c r="AB319">
        <v>0.2</v>
      </c>
      <c r="AC319">
        <v>21.96</v>
      </c>
    </row>
    <row r="320" spans="1:29" x14ac:dyDescent="0.35">
      <c r="A320" s="43" t="s">
        <v>502</v>
      </c>
      <c r="B320" s="44" t="s">
        <v>155</v>
      </c>
      <c r="C320" s="43" t="s">
        <v>961</v>
      </c>
      <c r="D320" s="43" t="s">
        <v>1285</v>
      </c>
      <c r="E320" s="43">
        <v>878928</v>
      </c>
      <c r="F320" s="43">
        <v>87892</v>
      </c>
      <c r="G320" s="43">
        <v>2353</v>
      </c>
      <c r="H320" s="43" t="s">
        <v>385</v>
      </c>
      <c r="I320" s="43" t="s">
        <v>336</v>
      </c>
      <c r="J320" s="43" t="s">
        <v>17</v>
      </c>
      <c r="K320" s="43">
        <v>6</v>
      </c>
      <c r="L320" s="43">
        <v>0.12</v>
      </c>
      <c r="M320" s="43" t="s">
        <v>887</v>
      </c>
      <c r="N320" s="45">
        <v>10.29</v>
      </c>
      <c r="O320" s="45">
        <v>8.5500000000000007</v>
      </c>
      <c r="P320" s="46">
        <v>0.2</v>
      </c>
      <c r="Q320" s="45">
        <v>51.300000000000004</v>
      </c>
      <c r="R320" s="47">
        <v>9.49</v>
      </c>
      <c r="S320" s="47">
        <v>7.91</v>
      </c>
      <c r="T320" s="51">
        <v>0.2</v>
      </c>
      <c r="U320" s="48">
        <v>47.46</v>
      </c>
      <c r="V320" t="s">
        <v>24</v>
      </c>
      <c r="W320">
        <v>2.66</v>
      </c>
      <c r="X320" t="s">
        <v>24</v>
      </c>
      <c r="Y320">
        <v>31.92</v>
      </c>
      <c r="Z320">
        <v>2.99</v>
      </c>
      <c r="AA320">
        <v>2.4900000000000002</v>
      </c>
      <c r="AB320">
        <v>0.2</v>
      </c>
      <c r="AC320">
        <v>29.880000000000003</v>
      </c>
    </row>
    <row r="321" spans="1:29" x14ac:dyDescent="0.35">
      <c r="A321" s="43" t="s">
        <v>403</v>
      </c>
      <c r="B321" s="44" t="s">
        <v>15</v>
      </c>
      <c r="C321" s="43" t="s">
        <v>421</v>
      </c>
      <c r="D321" s="43" t="s">
        <v>1286</v>
      </c>
      <c r="E321" s="43">
        <v>937850</v>
      </c>
      <c r="F321" s="43">
        <v>93785</v>
      </c>
      <c r="G321" s="43">
        <v>2353</v>
      </c>
      <c r="H321" s="43" t="s">
        <v>385</v>
      </c>
      <c r="I321" s="43" t="s">
        <v>336</v>
      </c>
      <c r="J321" s="43" t="s">
        <v>17</v>
      </c>
      <c r="K321" s="43">
        <v>6</v>
      </c>
      <c r="L321" s="43">
        <v>0.12</v>
      </c>
      <c r="M321" s="43" t="s">
        <v>887</v>
      </c>
      <c r="N321" s="45">
        <v>9.39</v>
      </c>
      <c r="O321" s="45">
        <v>7.84</v>
      </c>
      <c r="P321" s="46">
        <v>0.2</v>
      </c>
      <c r="Q321" s="45">
        <v>47.04</v>
      </c>
      <c r="R321" s="47">
        <v>8.99</v>
      </c>
      <c r="S321" s="47">
        <v>7.49</v>
      </c>
      <c r="T321" s="51">
        <v>0.2</v>
      </c>
      <c r="U321" s="48">
        <v>44.94</v>
      </c>
      <c r="V321" t="s">
        <v>24</v>
      </c>
      <c r="W321">
        <v>2.08</v>
      </c>
      <c r="X321" t="s">
        <v>24</v>
      </c>
      <c r="Y321">
        <v>24.96</v>
      </c>
      <c r="Z321">
        <v>2.19</v>
      </c>
      <c r="AA321">
        <v>1.83</v>
      </c>
      <c r="AB321">
        <v>0.2</v>
      </c>
      <c r="AC321">
        <v>21.96</v>
      </c>
    </row>
    <row r="322" spans="1:29" x14ac:dyDescent="0.35">
      <c r="A322" s="43" t="s">
        <v>502</v>
      </c>
      <c r="B322" s="44" t="s">
        <v>155</v>
      </c>
      <c r="C322" s="43" t="s">
        <v>964</v>
      </c>
      <c r="D322" s="43" t="s">
        <v>1287</v>
      </c>
      <c r="E322" s="43">
        <v>970751</v>
      </c>
      <c r="F322" s="43">
        <v>97075</v>
      </c>
      <c r="G322" s="43">
        <v>2353</v>
      </c>
      <c r="H322" s="43" t="s">
        <v>385</v>
      </c>
      <c r="I322" s="43" t="s">
        <v>336</v>
      </c>
      <c r="J322" s="43" t="s">
        <v>17</v>
      </c>
      <c r="K322" s="43">
        <v>6</v>
      </c>
      <c r="L322" s="43">
        <v>0.12</v>
      </c>
      <c r="M322" s="43" t="s">
        <v>887</v>
      </c>
      <c r="N322" s="45">
        <v>10.29</v>
      </c>
      <c r="O322" s="45">
        <v>8.5500000000000007</v>
      </c>
      <c r="P322" s="46">
        <v>0.2</v>
      </c>
      <c r="Q322" s="45">
        <v>51.300000000000004</v>
      </c>
      <c r="R322" s="47">
        <v>9.49</v>
      </c>
      <c r="S322" s="47">
        <v>7.91</v>
      </c>
      <c r="T322" s="51">
        <v>0.2</v>
      </c>
      <c r="U322" s="48">
        <v>47.46</v>
      </c>
      <c r="V322" t="s">
        <v>24</v>
      </c>
      <c r="W322">
        <v>2.2799999999999998</v>
      </c>
      <c r="X322" t="s">
        <v>24</v>
      </c>
      <c r="Y322">
        <v>13.68</v>
      </c>
      <c r="Z322">
        <v>2.79</v>
      </c>
      <c r="AA322">
        <v>2.33</v>
      </c>
      <c r="AB322">
        <v>0.2</v>
      </c>
      <c r="AC322">
        <v>13.98</v>
      </c>
    </row>
    <row r="323" spans="1:29" x14ac:dyDescent="0.35">
      <c r="A323" s="43" t="s">
        <v>966</v>
      </c>
      <c r="B323" s="44" t="s">
        <v>154</v>
      </c>
      <c r="C323" s="43" t="s">
        <v>485</v>
      </c>
      <c r="D323" s="43" t="s">
        <v>1288</v>
      </c>
      <c r="E323" s="43">
        <v>987280</v>
      </c>
      <c r="F323" s="43">
        <v>98728</v>
      </c>
      <c r="G323" s="43">
        <v>2353</v>
      </c>
      <c r="H323" s="43" t="s">
        <v>385</v>
      </c>
      <c r="I323" s="43" t="s">
        <v>336</v>
      </c>
      <c r="J323" s="43" t="s">
        <v>17</v>
      </c>
      <c r="K323" s="43">
        <v>6</v>
      </c>
      <c r="L323" s="43">
        <v>0.12</v>
      </c>
      <c r="M323" s="43" t="s">
        <v>887</v>
      </c>
      <c r="N323" s="45">
        <v>8.89</v>
      </c>
      <c r="O323" s="45">
        <v>7.42</v>
      </c>
      <c r="P323" s="46">
        <v>0.2</v>
      </c>
      <c r="Q323" s="45">
        <v>44.52</v>
      </c>
      <c r="R323" s="47">
        <v>7.89</v>
      </c>
      <c r="S323" s="47">
        <v>6.58</v>
      </c>
      <c r="T323" s="51">
        <v>0.2</v>
      </c>
      <c r="U323" s="48">
        <v>39.480000000000004</v>
      </c>
      <c r="V323" t="s">
        <v>24</v>
      </c>
      <c r="W323">
        <v>3.6</v>
      </c>
      <c r="X323" t="s">
        <v>24</v>
      </c>
      <c r="Y323">
        <v>21.6</v>
      </c>
      <c r="Z323">
        <v>3.79</v>
      </c>
      <c r="AA323">
        <v>3.16</v>
      </c>
      <c r="AB323">
        <v>0.2</v>
      </c>
      <c r="AC323">
        <v>18.96</v>
      </c>
    </row>
    <row r="324" spans="1:29" x14ac:dyDescent="0.35">
      <c r="A324" s="43" t="s">
        <v>942</v>
      </c>
      <c r="B324" s="44" t="s">
        <v>152</v>
      </c>
      <c r="C324" s="43" t="s">
        <v>968</v>
      </c>
      <c r="D324" s="43" t="s">
        <v>1289</v>
      </c>
      <c r="E324" s="43">
        <v>990590</v>
      </c>
      <c r="F324" s="43">
        <v>99059</v>
      </c>
      <c r="G324" s="43">
        <v>2353</v>
      </c>
      <c r="H324" s="43" t="s">
        <v>385</v>
      </c>
      <c r="I324" s="43" t="s">
        <v>336</v>
      </c>
      <c r="J324" s="43" t="s">
        <v>17</v>
      </c>
      <c r="K324" s="43">
        <v>6</v>
      </c>
      <c r="L324" s="43">
        <v>0.12</v>
      </c>
      <c r="M324" s="43" t="s">
        <v>887</v>
      </c>
      <c r="N324" s="45">
        <v>9.39</v>
      </c>
      <c r="O324" s="45">
        <v>7.84</v>
      </c>
      <c r="P324" s="46">
        <v>0.2</v>
      </c>
      <c r="Q324" s="45">
        <v>47.04</v>
      </c>
      <c r="R324" s="47">
        <v>8.99</v>
      </c>
      <c r="S324" s="47">
        <v>7.49</v>
      </c>
      <c r="T324" s="51">
        <v>0.2</v>
      </c>
      <c r="U324" s="48">
        <v>44.94</v>
      </c>
      <c r="V324" t="s">
        <v>24</v>
      </c>
      <c r="W324">
        <v>5.49</v>
      </c>
      <c r="X324" t="s">
        <v>24</v>
      </c>
      <c r="Y324">
        <v>32.94</v>
      </c>
      <c r="Z324">
        <v>6.19</v>
      </c>
      <c r="AA324">
        <v>5.18</v>
      </c>
      <c r="AB324">
        <v>0.2</v>
      </c>
      <c r="AC324">
        <v>31.08</v>
      </c>
    </row>
    <row r="325" spans="1:29" x14ac:dyDescent="0.35">
      <c r="A325" s="43" t="s">
        <v>966</v>
      </c>
      <c r="B325" s="44" t="s">
        <v>154</v>
      </c>
      <c r="C325" s="43" t="s">
        <v>970</v>
      </c>
      <c r="D325" s="43" t="s">
        <v>1290</v>
      </c>
      <c r="E325" s="43">
        <v>992453</v>
      </c>
      <c r="F325" s="43">
        <v>99245</v>
      </c>
      <c r="G325" s="43">
        <v>2353</v>
      </c>
      <c r="H325" s="43" t="s">
        <v>385</v>
      </c>
      <c r="I325" s="43" t="s">
        <v>336</v>
      </c>
      <c r="J325" s="43" t="s">
        <v>17</v>
      </c>
      <c r="K325" s="43">
        <v>6</v>
      </c>
      <c r="L325" s="43">
        <v>0.12</v>
      </c>
      <c r="M325" s="43" t="s">
        <v>887</v>
      </c>
      <c r="N325" s="45">
        <v>8.89</v>
      </c>
      <c r="O325" s="45">
        <v>7.42</v>
      </c>
      <c r="P325" s="46">
        <v>0.2</v>
      </c>
      <c r="Q325" s="45">
        <v>44.52</v>
      </c>
      <c r="R325" s="47">
        <v>7.89</v>
      </c>
      <c r="S325" s="47">
        <v>6.58</v>
      </c>
      <c r="T325" s="51">
        <v>0.2</v>
      </c>
      <c r="U325" s="48">
        <v>39.480000000000004</v>
      </c>
      <c r="V325" t="s">
        <v>24</v>
      </c>
      <c r="W325">
        <v>2.2799999999999998</v>
      </c>
      <c r="X325" t="s">
        <v>24</v>
      </c>
      <c r="Y325">
        <v>13.68</v>
      </c>
      <c r="Z325">
        <v>2.79</v>
      </c>
      <c r="AA325">
        <v>2.33</v>
      </c>
      <c r="AB325">
        <v>0.2</v>
      </c>
      <c r="AC325">
        <v>13.98</v>
      </c>
    </row>
    <row r="326" spans="1:29" x14ac:dyDescent="0.35">
      <c r="A326" s="43" t="s">
        <v>942</v>
      </c>
      <c r="B326" s="44" t="s">
        <v>152</v>
      </c>
      <c r="C326" s="43" t="s">
        <v>972</v>
      </c>
      <c r="D326" s="43" t="s">
        <v>1291</v>
      </c>
      <c r="E326" s="43">
        <v>992461</v>
      </c>
      <c r="F326" s="43">
        <v>99246</v>
      </c>
      <c r="G326" s="43">
        <v>2353</v>
      </c>
      <c r="H326" s="43" t="s">
        <v>385</v>
      </c>
      <c r="I326" s="43" t="s">
        <v>336</v>
      </c>
      <c r="J326" s="43" t="s">
        <v>17</v>
      </c>
      <c r="K326" s="43">
        <v>6</v>
      </c>
      <c r="L326" s="43">
        <v>0.12</v>
      </c>
      <c r="M326" s="43" t="s">
        <v>887</v>
      </c>
      <c r="N326" s="45">
        <v>9.39</v>
      </c>
      <c r="O326" s="45">
        <v>7.84</v>
      </c>
      <c r="P326" s="46">
        <v>0.2</v>
      </c>
      <c r="Q326" s="45">
        <v>47.04</v>
      </c>
      <c r="R326" s="47">
        <v>8.99</v>
      </c>
      <c r="S326" s="47">
        <v>7.49</v>
      </c>
      <c r="T326" s="51">
        <v>0.2</v>
      </c>
      <c r="U326" s="48">
        <v>44.94</v>
      </c>
      <c r="V326" t="s">
        <v>24</v>
      </c>
      <c r="W326">
        <v>6.65</v>
      </c>
      <c r="X326" t="s">
        <v>24</v>
      </c>
      <c r="Y326">
        <v>39.900000000000006</v>
      </c>
      <c r="Z326">
        <v>6.99</v>
      </c>
      <c r="AA326">
        <v>5.83</v>
      </c>
      <c r="AB326">
        <v>0.2</v>
      </c>
      <c r="AC326">
        <v>34.980000000000004</v>
      </c>
    </row>
    <row r="327" spans="1:29" x14ac:dyDescent="0.35">
      <c r="A327" s="43" t="s">
        <v>942</v>
      </c>
      <c r="B327" s="44" t="s">
        <v>152</v>
      </c>
      <c r="C327" s="43" t="s">
        <v>974</v>
      </c>
      <c r="D327" s="43" t="s">
        <v>1292</v>
      </c>
      <c r="E327" s="43">
        <v>995975</v>
      </c>
      <c r="F327" s="43">
        <v>99597</v>
      </c>
      <c r="G327" s="43">
        <v>2353</v>
      </c>
      <c r="H327" s="43" t="s">
        <v>385</v>
      </c>
      <c r="I327" s="43" t="s">
        <v>336</v>
      </c>
      <c r="J327" s="43" t="s">
        <v>17</v>
      </c>
      <c r="K327" s="43">
        <v>6</v>
      </c>
      <c r="L327" s="43">
        <v>0.12</v>
      </c>
      <c r="M327" s="43" t="s">
        <v>887</v>
      </c>
      <c r="N327" s="45">
        <v>9.39</v>
      </c>
      <c r="O327" s="45">
        <v>7.84</v>
      </c>
      <c r="P327" s="46">
        <v>0.2</v>
      </c>
      <c r="Q327" s="45">
        <v>47.04</v>
      </c>
      <c r="R327" s="47">
        <v>8.99</v>
      </c>
      <c r="S327" s="47">
        <v>7.49</v>
      </c>
      <c r="T327" s="51">
        <v>0.2</v>
      </c>
      <c r="U327" s="48">
        <v>44.94</v>
      </c>
      <c r="V327" t="s">
        <v>24</v>
      </c>
      <c r="W327">
        <v>1.42</v>
      </c>
      <c r="X327" t="s">
        <v>24</v>
      </c>
      <c r="Y327">
        <v>17.04</v>
      </c>
      <c r="Z327">
        <v>1.49</v>
      </c>
      <c r="AA327">
        <v>1.24</v>
      </c>
      <c r="AB327">
        <v>0.2</v>
      </c>
      <c r="AC327">
        <v>14.879999999999999</v>
      </c>
    </row>
    <row r="328" spans="1:29" x14ac:dyDescent="0.35">
      <c r="A328" s="43" t="s">
        <v>509</v>
      </c>
      <c r="B328" s="44" t="s">
        <v>154</v>
      </c>
      <c r="C328" s="43" t="s">
        <v>938</v>
      </c>
      <c r="D328" s="43" t="s">
        <v>1293</v>
      </c>
      <c r="E328" s="43">
        <v>996122</v>
      </c>
      <c r="F328" s="43">
        <v>99612</v>
      </c>
      <c r="G328" s="43">
        <v>2353</v>
      </c>
      <c r="H328" s="43" t="s">
        <v>385</v>
      </c>
      <c r="I328" s="43" t="s">
        <v>336</v>
      </c>
      <c r="J328" s="43" t="s">
        <v>17</v>
      </c>
      <c r="K328" s="43">
        <v>6</v>
      </c>
      <c r="L328" s="43">
        <v>0.12</v>
      </c>
      <c r="M328" s="43" t="s">
        <v>887</v>
      </c>
      <c r="N328" s="45">
        <v>8.89</v>
      </c>
      <c r="O328" s="45">
        <v>7.42</v>
      </c>
      <c r="P328" s="46">
        <v>0.2</v>
      </c>
      <c r="Q328" s="45">
        <v>44.52</v>
      </c>
      <c r="R328" s="47">
        <v>7.89</v>
      </c>
      <c r="S328" s="47">
        <v>6.58</v>
      </c>
      <c r="T328" s="51">
        <v>0.2</v>
      </c>
      <c r="U328" s="48">
        <v>39.480000000000004</v>
      </c>
      <c r="V328" t="s">
        <v>24</v>
      </c>
      <c r="W328">
        <v>1.42</v>
      </c>
      <c r="X328" t="s">
        <v>24</v>
      </c>
      <c r="Y328">
        <v>17.04</v>
      </c>
      <c r="Z328">
        <v>1.49</v>
      </c>
      <c r="AA328">
        <v>1.24</v>
      </c>
      <c r="AB328">
        <v>0.2</v>
      </c>
      <c r="AC328">
        <v>14.879999999999999</v>
      </c>
    </row>
    <row r="329" spans="1:29" x14ac:dyDescent="0.35">
      <c r="A329" s="43" t="s">
        <v>942</v>
      </c>
      <c r="B329" s="44" t="s">
        <v>152</v>
      </c>
      <c r="C329" s="43" t="s">
        <v>977</v>
      </c>
      <c r="D329" s="43" t="s">
        <v>1294</v>
      </c>
      <c r="E329" s="43">
        <v>1002520</v>
      </c>
      <c r="F329" s="43">
        <v>100252</v>
      </c>
      <c r="G329" s="43">
        <v>2353</v>
      </c>
      <c r="H329" s="43" t="s">
        <v>385</v>
      </c>
      <c r="I329" s="43" t="s">
        <v>336</v>
      </c>
      <c r="J329" s="43" t="s">
        <v>17</v>
      </c>
      <c r="K329" s="43">
        <v>6</v>
      </c>
      <c r="L329" s="43">
        <v>0.12</v>
      </c>
      <c r="M329" s="43" t="s">
        <v>887</v>
      </c>
      <c r="N329" s="45">
        <v>9.39</v>
      </c>
      <c r="O329" s="45">
        <v>7.84</v>
      </c>
      <c r="P329" s="46">
        <v>0.2</v>
      </c>
      <c r="Q329" s="45">
        <v>47.04</v>
      </c>
      <c r="R329" s="47">
        <v>8.99</v>
      </c>
      <c r="S329" s="47">
        <v>7.49</v>
      </c>
      <c r="T329" s="51">
        <v>0.2</v>
      </c>
      <c r="U329" s="48">
        <v>44.94</v>
      </c>
      <c r="V329" t="s">
        <v>24</v>
      </c>
      <c r="W329">
        <v>1.42</v>
      </c>
      <c r="X329" t="s">
        <v>24</v>
      </c>
      <c r="Y329">
        <v>17.04</v>
      </c>
      <c r="Z329">
        <v>1.49</v>
      </c>
      <c r="AA329">
        <v>1.24</v>
      </c>
      <c r="AB329">
        <v>0.2</v>
      </c>
      <c r="AC329">
        <v>14.879999999999999</v>
      </c>
    </row>
    <row r="330" spans="1:29" x14ac:dyDescent="0.35">
      <c r="A330" s="43" t="s">
        <v>403</v>
      </c>
      <c r="B330" s="44" t="s">
        <v>15</v>
      </c>
      <c r="C330" s="43" t="s">
        <v>419</v>
      </c>
      <c r="D330" s="43" t="s">
        <v>1295</v>
      </c>
      <c r="E330" s="43">
        <v>1015354</v>
      </c>
      <c r="F330" s="43">
        <v>101535</v>
      </c>
      <c r="G330" s="43">
        <v>2353</v>
      </c>
      <c r="H330" s="43" t="s">
        <v>385</v>
      </c>
      <c r="I330" s="43" t="s">
        <v>336</v>
      </c>
      <c r="J330" s="43" t="s">
        <v>17</v>
      </c>
      <c r="K330" s="43">
        <v>6</v>
      </c>
      <c r="L330" s="43">
        <v>0.12</v>
      </c>
      <c r="M330" s="43" t="s">
        <v>887</v>
      </c>
      <c r="N330" s="45">
        <v>9.39</v>
      </c>
      <c r="O330" s="45">
        <v>7.84</v>
      </c>
      <c r="P330" s="46">
        <v>0.2</v>
      </c>
      <c r="Q330" s="45">
        <v>47.04</v>
      </c>
      <c r="R330" s="47">
        <v>8.99</v>
      </c>
      <c r="S330" s="47">
        <v>7.49</v>
      </c>
      <c r="T330" s="51">
        <v>0.2</v>
      </c>
      <c r="U330" s="48">
        <v>44.94</v>
      </c>
      <c r="V330" t="s">
        <v>24</v>
      </c>
      <c r="W330">
        <v>1.42</v>
      </c>
      <c r="X330" t="s">
        <v>24</v>
      </c>
      <c r="Y330">
        <v>17.04</v>
      </c>
      <c r="Z330">
        <v>1.49</v>
      </c>
      <c r="AA330">
        <v>1.24</v>
      </c>
      <c r="AB330">
        <v>0.2</v>
      </c>
      <c r="AC330">
        <v>14.879999999999999</v>
      </c>
    </row>
    <row r="331" spans="1:29" x14ac:dyDescent="0.35">
      <c r="A331" s="43" t="s">
        <v>473</v>
      </c>
      <c r="B331" s="44" t="s">
        <v>154</v>
      </c>
      <c r="C331" s="43" t="s">
        <v>980</v>
      </c>
      <c r="D331" s="43" t="s">
        <v>1296</v>
      </c>
      <c r="E331" s="43">
        <v>1016261</v>
      </c>
      <c r="F331" s="43">
        <v>101626</v>
      </c>
      <c r="G331" s="43">
        <v>2353</v>
      </c>
      <c r="H331" s="43" t="s">
        <v>385</v>
      </c>
      <c r="I331" s="43" t="s">
        <v>336</v>
      </c>
      <c r="J331" s="43" t="s">
        <v>17</v>
      </c>
      <c r="K331" s="43">
        <v>6</v>
      </c>
      <c r="L331" s="43">
        <v>0.12</v>
      </c>
      <c r="M331" s="43" t="s">
        <v>887</v>
      </c>
      <c r="N331" s="45">
        <v>8.89</v>
      </c>
      <c r="O331" s="45">
        <v>7.42</v>
      </c>
      <c r="P331" s="46">
        <v>0.2</v>
      </c>
      <c r="Q331" s="45">
        <v>44.52</v>
      </c>
      <c r="R331" s="47">
        <v>7.89</v>
      </c>
      <c r="S331" s="47">
        <v>6.58</v>
      </c>
      <c r="T331" s="51">
        <v>0.2</v>
      </c>
      <c r="U331" s="48">
        <v>39.480000000000004</v>
      </c>
      <c r="V331" t="s">
        <v>24</v>
      </c>
      <c r="W331">
        <v>4.82</v>
      </c>
      <c r="X331" t="s">
        <v>24</v>
      </c>
      <c r="Y331">
        <v>28.92</v>
      </c>
      <c r="Z331">
        <v>5.59</v>
      </c>
      <c r="AA331">
        <v>4.66</v>
      </c>
      <c r="AB331">
        <v>0.2</v>
      </c>
      <c r="AC331">
        <v>27.96</v>
      </c>
    </row>
    <row r="332" spans="1:29" x14ac:dyDescent="0.35">
      <c r="A332" s="43" t="s">
        <v>502</v>
      </c>
      <c r="B332" s="44" t="s">
        <v>155</v>
      </c>
      <c r="C332" s="43" t="s">
        <v>982</v>
      </c>
      <c r="D332" s="43" t="s">
        <v>1297</v>
      </c>
      <c r="E332" s="43">
        <v>1017039</v>
      </c>
      <c r="F332" s="43">
        <v>101703</v>
      </c>
      <c r="G332" s="43">
        <v>2353</v>
      </c>
      <c r="H332" s="43" t="s">
        <v>385</v>
      </c>
      <c r="I332" s="43" t="s">
        <v>336</v>
      </c>
      <c r="J332" s="43" t="s">
        <v>17</v>
      </c>
      <c r="K332" s="43">
        <v>6</v>
      </c>
      <c r="L332" s="43">
        <v>0.12</v>
      </c>
      <c r="M332" s="43" t="s">
        <v>887</v>
      </c>
      <c r="N332" s="45">
        <v>10.29</v>
      </c>
      <c r="O332" s="45">
        <v>8.5500000000000007</v>
      </c>
      <c r="P332" s="46">
        <v>0.2</v>
      </c>
      <c r="Q332" s="45">
        <v>51.300000000000004</v>
      </c>
      <c r="R332" s="47">
        <v>9.49</v>
      </c>
      <c r="S332" s="47">
        <v>7.91</v>
      </c>
      <c r="T332" s="51">
        <v>0.2</v>
      </c>
      <c r="U332" s="48">
        <v>47.46</v>
      </c>
      <c r="V332" t="s">
        <v>24</v>
      </c>
      <c r="W332">
        <v>5.69</v>
      </c>
      <c r="X332" t="s">
        <v>24</v>
      </c>
      <c r="Y332">
        <v>34.14</v>
      </c>
      <c r="Z332">
        <v>6.29</v>
      </c>
      <c r="AA332">
        <v>5.24</v>
      </c>
      <c r="AB332">
        <v>0.2</v>
      </c>
      <c r="AC332">
        <v>31.44</v>
      </c>
    </row>
    <row r="333" spans="1:29" x14ac:dyDescent="0.35">
      <c r="A333" s="43" t="s">
        <v>942</v>
      </c>
      <c r="B333" s="44" t="s">
        <v>152</v>
      </c>
      <c r="C333" s="43" t="s">
        <v>984</v>
      </c>
      <c r="D333" s="43" t="s">
        <v>1298</v>
      </c>
      <c r="E333" s="43">
        <v>1031538</v>
      </c>
      <c r="F333" s="43">
        <v>103153</v>
      </c>
      <c r="G333" s="43">
        <v>2353</v>
      </c>
      <c r="H333" s="43" t="s">
        <v>385</v>
      </c>
      <c r="I333" s="43" t="s">
        <v>336</v>
      </c>
      <c r="J333" s="43" t="s">
        <v>17</v>
      </c>
      <c r="K333" s="43">
        <v>6</v>
      </c>
      <c r="L333" s="43">
        <v>0.12</v>
      </c>
      <c r="M333" s="43" t="s">
        <v>887</v>
      </c>
      <c r="N333" s="45">
        <v>9.39</v>
      </c>
      <c r="O333" s="45">
        <v>7.84</v>
      </c>
      <c r="P333" s="46">
        <v>0.2</v>
      </c>
      <c r="Q333" s="45">
        <v>47.04</v>
      </c>
      <c r="R333" s="47">
        <v>8.99</v>
      </c>
      <c r="S333" s="47">
        <v>7.49</v>
      </c>
      <c r="T333" s="51">
        <v>0.2</v>
      </c>
      <c r="U333" s="48">
        <v>44.94</v>
      </c>
      <c r="V333" t="s">
        <v>24</v>
      </c>
      <c r="W333">
        <v>5.6</v>
      </c>
      <c r="X333" t="s">
        <v>24</v>
      </c>
      <c r="Y333">
        <v>33.599999999999994</v>
      </c>
      <c r="Z333">
        <v>6.59</v>
      </c>
      <c r="AA333">
        <v>5.49</v>
      </c>
      <c r="AB333">
        <v>0.2</v>
      </c>
      <c r="AC333">
        <v>32.94</v>
      </c>
    </row>
    <row r="334" spans="1:29" x14ac:dyDescent="0.35">
      <c r="A334" s="43" t="s">
        <v>942</v>
      </c>
      <c r="B334" s="44" t="s">
        <v>152</v>
      </c>
      <c r="C334" s="43" t="s">
        <v>986</v>
      </c>
      <c r="D334" s="43" t="s">
        <v>1299</v>
      </c>
      <c r="E334" s="43">
        <v>1036483</v>
      </c>
      <c r="F334" s="43">
        <v>103648</v>
      </c>
      <c r="G334" s="43">
        <v>2353</v>
      </c>
      <c r="H334" s="43" t="s">
        <v>385</v>
      </c>
      <c r="I334" s="43" t="s">
        <v>336</v>
      </c>
      <c r="J334" s="43" t="s">
        <v>17</v>
      </c>
      <c r="K334" s="43">
        <v>6</v>
      </c>
      <c r="L334" s="43">
        <v>0.12</v>
      </c>
      <c r="M334" s="43" t="s">
        <v>887</v>
      </c>
      <c r="N334" s="45">
        <v>9.39</v>
      </c>
      <c r="O334" s="45">
        <v>7.84</v>
      </c>
      <c r="P334" s="46">
        <v>0.2</v>
      </c>
      <c r="Q334" s="45">
        <v>47.04</v>
      </c>
      <c r="R334" s="47">
        <v>8.99</v>
      </c>
      <c r="S334" s="47">
        <v>7.49</v>
      </c>
      <c r="T334" s="51">
        <v>0.2</v>
      </c>
      <c r="U334" s="48">
        <v>44.94</v>
      </c>
      <c r="V334" t="s">
        <v>24</v>
      </c>
      <c r="W334">
        <v>5.0199999999999996</v>
      </c>
      <c r="X334" t="s">
        <v>24</v>
      </c>
      <c r="Y334">
        <v>30.119999999999997</v>
      </c>
      <c r="Z334">
        <v>5.29</v>
      </c>
      <c r="AA334">
        <v>4.41</v>
      </c>
      <c r="AB334">
        <v>0.2</v>
      </c>
      <c r="AC334">
        <v>26.46</v>
      </c>
    </row>
    <row r="335" spans="1:29" x14ac:dyDescent="0.35">
      <c r="A335" s="43" t="s">
        <v>942</v>
      </c>
      <c r="B335" s="44" t="s">
        <v>152</v>
      </c>
      <c r="C335" s="43" t="s">
        <v>988</v>
      </c>
      <c r="D335" s="43" t="s">
        <v>1300</v>
      </c>
      <c r="E335" s="43">
        <v>1036645</v>
      </c>
      <c r="F335" s="43">
        <v>103664</v>
      </c>
      <c r="G335" s="43">
        <v>2353</v>
      </c>
      <c r="H335" s="43" t="s">
        <v>385</v>
      </c>
      <c r="I335" s="43" t="s">
        <v>336</v>
      </c>
      <c r="J335" s="43" t="s">
        <v>17</v>
      </c>
      <c r="K335" s="43">
        <v>6</v>
      </c>
      <c r="L335" s="43">
        <v>0.12</v>
      </c>
      <c r="M335" s="43" t="s">
        <v>887</v>
      </c>
      <c r="N335" s="45">
        <v>9.39</v>
      </c>
      <c r="O335" s="45">
        <v>7.84</v>
      </c>
      <c r="P335" s="46">
        <v>0.2</v>
      </c>
      <c r="Q335" s="45">
        <v>47.04</v>
      </c>
      <c r="R335" s="47">
        <v>8.99</v>
      </c>
      <c r="S335" s="47">
        <v>7.49</v>
      </c>
      <c r="T335" s="51">
        <v>0.2</v>
      </c>
      <c r="U335" s="48">
        <v>44.94</v>
      </c>
      <c r="V335" t="s">
        <v>24</v>
      </c>
      <c r="W335">
        <v>5.6</v>
      </c>
      <c r="X335" t="s">
        <v>24</v>
      </c>
      <c r="Y335">
        <v>33.599999999999994</v>
      </c>
      <c r="Z335">
        <v>6.59</v>
      </c>
      <c r="AA335">
        <v>5.49</v>
      </c>
      <c r="AB335">
        <v>0.2</v>
      </c>
      <c r="AC335">
        <v>32.94</v>
      </c>
    </row>
    <row r="336" spans="1:29" x14ac:dyDescent="0.35">
      <c r="A336" s="43" t="s">
        <v>942</v>
      </c>
      <c r="B336" s="44" t="s">
        <v>152</v>
      </c>
      <c r="C336" s="43" t="s">
        <v>990</v>
      </c>
      <c r="D336" s="43" t="s">
        <v>1301</v>
      </c>
      <c r="E336" s="43">
        <v>1036653</v>
      </c>
      <c r="F336" s="43">
        <v>103665</v>
      </c>
      <c r="G336" s="43">
        <v>2353</v>
      </c>
      <c r="H336" s="43" t="s">
        <v>385</v>
      </c>
      <c r="I336" s="43" t="s">
        <v>336</v>
      </c>
      <c r="J336" s="43" t="s">
        <v>17</v>
      </c>
      <c r="K336" s="43">
        <v>6</v>
      </c>
      <c r="L336" s="43">
        <v>0.12</v>
      </c>
      <c r="M336" s="43" t="s">
        <v>887</v>
      </c>
      <c r="N336" s="45">
        <v>9.39</v>
      </c>
      <c r="O336" s="45">
        <v>7.84</v>
      </c>
      <c r="P336" s="46">
        <v>0.2</v>
      </c>
      <c r="Q336" s="45">
        <v>47.04</v>
      </c>
      <c r="R336" s="47">
        <v>8.99</v>
      </c>
      <c r="S336" s="47">
        <v>7.49</v>
      </c>
      <c r="T336" s="51">
        <v>0.2</v>
      </c>
      <c r="U336" s="48">
        <v>44.94</v>
      </c>
      <c r="V336" t="s">
        <v>24</v>
      </c>
      <c r="W336">
        <v>3.8</v>
      </c>
      <c r="X336" t="s">
        <v>24</v>
      </c>
      <c r="Y336">
        <v>22.799999999999997</v>
      </c>
      <c r="Z336">
        <v>4.49</v>
      </c>
      <c r="AA336">
        <v>3.74</v>
      </c>
      <c r="AB336">
        <v>0.2</v>
      </c>
      <c r="AC336">
        <v>22.44</v>
      </c>
    </row>
    <row r="337" spans="1:29" x14ac:dyDescent="0.35">
      <c r="A337" s="43" t="s">
        <v>942</v>
      </c>
      <c r="B337" s="44" t="s">
        <v>152</v>
      </c>
      <c r="C337" s="43" t="s">
        <v>992</v>
      </c>
      <c r="D337" s="43" t="s">
        <v>1302</v>
      </c>
      <c r="E337" s="43">
        <v>1036661</v>
      </c>
      <c r="F337" s="43">
        <v>103666</v>
      </c>
      <c r="G337" s="43">
        <v>2353</v>
      </c>
      <c r="H337" s="43" t="s">
        <v>385</v>
      </c>
      <c r="I337" s="43" t="s">
        <v>336</v>
      </c>
      <c r="J337" s="43" t="s">
        <v>17</v>
      </c>
      <c r="K337" s="43">
        <v>6</v>
      </c>
      <c r="L337" s="43">
        <v>0.12</v>
      </c>
      <c r="M337" s="43" t="s">
        <v>887</v>
      </c>
      <c r="N337" s="45">
        <v>9.39</v>
      </c>
      <c r="O337" s="45">
        <v>7.84</v>
      </c>
      <c r="P337" s="46">
        <v>0.2</v>
      </c>
      <c r="Q337" s="45">
        <v>47.04</v>
      </c>
      <c r="R337" s="47">
        <v>8.99</v>
      </c>
      <c r="S337" s="47">
        <v>7.49</v>
      </c>
      <c r="T337" s="51">
        <v>0.2</v>
      </c>
      <c r="U337" s="48">
        <v>44.94</v>
      </c>
      <c r="V337" t="s">
        <v>24</v>
      </c>
      <c r="W337">
        <v>5.69</v>
      </c>
      <c r="X337" t="s">
        <v>24</v>
      </c>
      <c r="Y337">
        <v>34.14</v>
      </c>
      <c r="Z337">
        <v>6.29</v>
      </c>
      <c r="AA337">
        <v>5.24</v>
      </c>
      <c r="AB337">
        <v>0.2</v>
      </c>
      <c r="AC337">
        <v>31.44</v>
      </c>
    </row>
    <row r="338" spans="1:29" x14ac:dyDescent="0.35">
      <c r="A338" s="43" t="s">
        <v>473</v>
      </c>
      <c r="B338" s="44" t="s">
        <v>154</v>
      </c>
      <c r="C338" s="43" t="s">
        <v>994</v>
      </c>
      <c r="D338" s="43" t="s">
        <v>1303</v>
      </c>
      <c r="E338" s="43">
        <v>1037544</v>
      </c>
      <c r="F338" s="43">
        <v>103754</v>
      </c>
      <c r="G338" s="43">
        <v>2353</v>
      </c>
      <c r="H338" s="43" t="s">
        <v>385</v>
      </c>
      <c r="I338" s="43" t="s">
        <v>336</v>
      </c>
      <c r="J338" s="43" t="s">
        <v>17</v>
      </c>
      <c r="K338" s="43">
        <v>6</v>
      </c>
      <c r="L338" s="43">
        <v>0.12</v>
      </c>
      <c r="M338" s="43" t="s">
        <v>887</v>
      </c>
      <c r="N338" s="45">
        <v>8.89</v>
      </c>
      <c r="O338" s="45">
        <v>7.42</v>
      </c>
      <c r="P338" s="46">
        <v>0.2</v>
      </c>
      <c r="Q338" s="45">
        <v>44.52</v>
      </c>
      <c r="R338" s="47">
        <v>7.89</v>
      </c>
      <c r="S338" s="47">
        <v>6.58</v>
      </c>
      <c r="T338" s="51">
        <v>0.2</v>
      </c>
      <c r="U338" s="48">
        <v>39.480000000000004</v>
      </c>
      <c r="V338" t="s">
        <v>24</v>
      </c>
      <c r="W338">
        <v>5.6</v>
      </c>
      <c r="X338" t="s">
        <v>24</v>
      </c>
      <c r="Y338">
        <v>33.599999999999994</v>
      </c>
      <c r="Z338">
        <v>6.59</v>
      </c>
      <c r="AA338">
        <v>5.49</v>
      </c>
      <c r="AB338">
        <v>0.2</v>
      </c>
      <c r="AC338">
        <v>32.94</v>
      </c>
    </row>
    <row r="339" spans="1:29" x14ac:dyDescent="0.35">
      <c r="A339" s="43" t="s">
        <v>473</v>
      </c>
      <c r="B339" s="44" t="s">
        <v>154</v>
      </c>
      <c r="C339" s="43" t="s">
        <v>996</v>
      </c>
      <c r="D339" s="43" t="s">
        <v>1304</v>
      </c>
      <c r="E339" s="43">
        <v>1037552</v>
      </c>
      <c r="F339" s="43">
        <v>103755</v>
      </c>
      <c r="G339" s="43">
        <v>2353</v>
      </c>
      <c r="H339" s="43" t="s">
        <v>385</v>
      </c>
      <c r="I339" s="43" t="s">
        <v>336</v>
      </c>
      <c r="J339" s="43" t="s">
        <v>17</v>
      </c>
      <c r="K339" s="43">
        <v>6</v>
      </c>
      <c r="L339" s="43">
        <v>0.12</v>
      </c>
      <c r="M339" s="43" t="s">
        <v>887</v>
      </c>
      <c r="N339" s="45">
        <v>8.89</v>
      </c>
      <c r="O339" s="45">
        <v>7.42</v>
      </c>
      <c r="P339" s="46">
        <v>0.2</v>
      </c>
      <c r="Q339" s="45">
        <v>44.52</v>
      </c>
      <c r="R339" s="47">
        <v>7.89</v>
      </c>
      <c r="S339" s="47">
        <v>6.58</v>
      </c>
      <c r="T339" s="51">
        <v>0.2</v>
      </c>
      <c r="U339" s="48">
        <v>39.480000000000004</v>
      </c>
      <c r="V339" t="s">
        <v>24</v>
      </c>
      <c r="W339">
        <v>5.69</v>
      </c>
      <c r="X339" t="s">
        <v>24</v>
      </c>
      <c r="Y339">
        <v>34.14</v>
      </c>
      <c r="Z339">
        <v>6.29</v>
      </c>
      <c r="AA339">
        <v>5.24</v>
      </c>
      <c r="AB339">
        <v>0.2</v>
      </c>
      <c r="AC339">
        <v>31.44</v>
      </c>
    </row>
    <row r="340" spans="1:29" x14ac:dyDescent="0.35">
      <c r="A340" s="43" t="s">
        <v>403</v>
      </c>
      <c r="B340" s="44" t="s">
        <v>15</v>
      </c>
      <c r="C340" s="43" t="s">
        <v>998</v>
      </c>
      <c r="D340" s="43" t="s">
        <v>1305</v>
      </c>
      <c r="E340" s="43">
        <v>1038206</v>
      </c>
      <c r="F340" s="43">
        <v>103820</v>
      </c>
      <c r="G340" s="43">
        <v>2353</v>
      </c>
      <c r="H340" s="43" t="s">
        <v>385</v>
      </c>
      <c r="I340" s="43" t="s">
        <v>336</v>
      </c>
      <c r="J340" s="43" t="s">
        <v>17</v>
      </c>
      <c r="K340" s="43">
        <v>6</v>
      </c>
      <c r="L340" s="43">
        <v>0.12</v>
      </c>
      <c r="M340" s="43" t="s">
        <v>887</v>
      </c>
      <c r="N340" s="45">
        <v>9.39</v>
      </c>
      <c r="O340" s="45">
        <v>7.84</v>
      </c>
      <c r="P340" s="46">
        <v>0.2</v>
      </c>
      <c r="Q340" s="45">
        <v>47.04</v>
      </c>
      <c r="R340" s="47">
        <v>8.99</v>
      </c>
      <c r="S340" s="47">
        <v>7.49</v>
      </c>
      <c r="T340" s="51">
        <v>0.2</v>
      </c>
      <c r="U340" s="48">
        <v>44.94</v>
      </c>
      <c r="V340" t="s">
        <v>24</v>
      </c>
      <c r="W340">
        <v>9.4145000000000003</v>
      </c>
      <c r="X340" t="s">
        <v>24</v>
      </c>
      <c r="Y340">
        <v>56.46</v>
      </c>
      <c r="Z340">
        <v>9.99</v>
      </c>
      <c r="AA340">
        <v>6.4833333333333334</v>
      </c>
      <c r="AB340">
        <v>0.54</v>
      </c>
      <c r="AC340">
        <v>38.880000000000003</v>
      </c>
    </row>
    <row r="341" spans="1:29" x14ac:dyDescent="0.35">
      <c r="A341" s="43" t="s">
        <v>473</v>
      </c>
      <c r="B341" s="44" t="s">
        <v>154</v>
      </c>
      <c r="C341" s="43" t="s">
        <v>1000</v>
      </c>
      <c r="D341" s="43" t="s">
        <v>1306</v>
      </c>
      <c r="E341" s="43">
        <v>1038834</v>
      </c>
      <c r="F341" s="43">
        <v>103883</v>
      </c>
      <c r="G341" s="43">
        <v>2353</v>
      </c>
      <c r="H341" s="43" t="s">
        <v>385</v>
      </c>
      <c r="I341" s="43" t="s">
        <v>336</v>
      </c>
      <c r="J341" s="43" t="s">
        <v>17</v>
      </c>
      <c r="K341" s="43">
        <v>6</v>
      </c>
      <c r="L341" s="43">
        <v>0.12</v>
      </c>
      <c r="M341" s="43" t="s">
        <v>887</v>
      </c>
      <c r="N341" s="45">
        <v>8.89</v>
      </c>
      <c r="O341" s="45">
        <v>7.42</v>
      </c>
      <c r="P341" s="46">
        <v>0.2</v>
      </c>
      <c r="Q341" s="45">
        <v>44.52</v>
      </c>
      <c r="R341" s="47">
        <v>7.89</v>
      </c>
      <c r="S341" s="47">
        <v>6.58</v>
      </c>
      <c r="T341" s="51">
        <v>0.2</v>
      </c>
      <c r="U341" s="48">
        <v>39.480000000000004</v>
      </c>
      <c r="V341" t="s">
        <v>24</v>
      </c>
      <c r="W341">
        <v>4.2699999999999996</v>
      </c>
      <c r="X341" t="s">
        <v>24</v>
      </c>
      <c r="Y341">
        <v>25.619999999999997</v>
      </c>
      <c r="Z341">
        <v>4.8899999999999997</v>
      </c>
      <c r="AA341">
        <v>4.08</v>
      </c>
      <c r="AB341">
        <v>0.2</v>
      </c>
      <c r="AC341">
        <v>24.48</v>
      </c>
    </row>
    <row r="342" spans="1:29" x14ac:dyDescent="0.35">
      <c r="A342" s="43" t="s">
        <v>940</v>
      </c>
      <c r="B342" s="44" t="s">
        <v>155</v>
      </c>
      <c r="C342" s="43" t="s">
        <v>1002</v>
      </c>
      <c r="D342" s="43" t="s">
        <v>1307</v>
      </c>
      <c r="E342" s="43">
        <v>1039709</v>
      </c>
      <c r="F342" s="43">
        <v>103970</v>
      </c>
      <c r="G342" s="43">
        <v>2353</v>
      </c>
      <c r="H342" s="43" t="s">
        <v>385</v>
      </c>
      <c r="I342" s="43" t="s">
        <v>336</v>
      </c>
      <c r="J342" s="43" t="s">
        <v>17</v>
      </c>
      <c r="K342" s="43">
        <v>6</v>
      </c>
      <c r="L342" s="43">
        <v>0.12</v>
      </c>
      <c r="M342" s="43" t="s">
        <v>887</v>
      </c>
      <c r="N342" s="45">
        <v>10.29</v>
      </c>
      <c r="O342" s="45">
        <v>8.5500000000000007</v>
      </c>
      <c r="P342" s="46">
        <v>0.2</v>
      </c>
      <c r="Q342" s="45">
        <v>51.300000000000004</v>
      </c>
      <c r="R342" s="47">
        <v>9.49</v>
      </c>
      <c r="S342" s="47">
        <v>7.91</v>
      </c>
      <c r="T342" s="51">
        <v>0.2</v>
      </c>
      <c r="U342" s="48">
        <v>47.46</v>
      </c>
      <c r="V342" t="s">
        <v>24</v>
      </c>
      <c r="W342">
        <v>4.2699999999999996</v>
      </c>
      <c r="X342" t="s">
        <v>24</v>
      </c>
      <c r="Y342">
        <v>25.619999999999997</v>
      </c>
      <c r="Z342">
        <v>4.8899999999999997</v>
      </c>
      <c r="AA342">
        <v>4.08</v>
      </c>
      <c r="AB342">
        <v>0.2</v>
      </c>
      <c r="AC342">
        <v>24.48</v>
      </c>
    </row>
    <row r="343" spans="1:29" x14ac:dyDescent="0.35">
      <c r="A343" s="43" t="s">
        <v>940</v>
      </c>
      <c r="B343" s="44" t="s">
        <v>155</v>
      </c>
      <c r="C343" s="43" t="s">
        <v>1004</v>
      </c>
      <c r="D343" s="43" t="s">
        <v>1308</v>
      </c>
      <c r="E343" s="43">
        <v>1040154</v>
      </c>
      <c r="F343" s="43">
        <v>104015</v>
      </c>
      <c r="G343" s="43">
        <v>2353</v>
      </c>
      <c r="H343" s="43" t="s">
        <v>385</v>
      </c>
      <c r="I343" s="43" t="s">
        <v>336</v>
      </c>
      <c r="J343" s="43" t="s">
        <v>17</v>
      </c>
      <c r="K343" s="43">
        <v>6</v>
      </c>
      <c r="L343" s="43">
        <v>0.12</v>
      </c>
      <c r="M343" s="43" t="s">
        <v>887</v>
      </c>
      <c r="N343" s="45">
        <v>10.29</v>
      </c>
      <c r="O343" s="45">
        <v>8.5500000000000007</v>
      </c>
      <c r="P343" s="46">
        <v>0.2</v>
      </c>
      <c r="Q343" s="45">
        <v>51.300000000000004</v>
      </c>
      <c r="R343" s="47">
        <v>9.49</v>
      </c>
      <c r="S343" s="47">
        <v>7.91</v>
      </c>
      <c r="T343" s="51">
        <v>0.2</v>
      </c>
      <c r="U343" s="48">
        <v>47.46</v>
      </c>
      <c r="V343" t="s">
        <v>24</v>
      </c>
      <c r="W343">
        <v>4.2699999999999996</v>
      </c>
      <c r="X343" t="s">
        <v>24</v>
      </c>
      <c r="Y343">
        <v>25.619999999999997</v>
      </c>
      <c r="Z343">
        <v>4.8899999999999997</v>
      </c>
      <c r="AA343">
        <v>4.08</v>
      </c>
      <c r="AB343">
        <v>0.2</v>
      </c>
      <c r="AC343">
        <v>24.48</v>
      </c>
    </row>
    <row r="344" spans="1:29" x14ac:dyDescent="0.35">
      <c r="A344" s="43" t="s">
        <v>403</v>
      </c>
      <c r="B344" s="44" t="s">
        <v>903</v>
      </c>
      <c r="C344" s="43" t="s">
        <v>1006</v>
      </c>
      <c r="D344" s="43" t="s">
        <v>1309</v>
      </c>
      <c r="E344" s="43">
        <v>1041479</v>
      </c>
      <c r="F344" s="43">
        <v>104147</v>
      </c>
      <c r="G344" s="43">
        <v>2353</v>
      </c>
      <c r="H344" s="43" t="s">
        <v>385</v>
      </c>
      <c r="I344" s="43" t="s">
        <v>336</v>
      </c>
      <c r="J344" s="43" t="s">
        <v>17</v>
      </c>
      <c r="K344" s="43">
        <v>6</v>
      </c>
      <c r="L344" s="43">
        <v>0.12</v>
      </c>
      <c r="M344" s="43" t="s">
        <v>887</v>
      </c>
      <c r="N344" s="45">
        <v>9.39</v>
      </c>
      <c r="O344" s="45">
        <v>7.84</v>
      </c>
      <c r="P344" s="46">
        <v>0.2</v>
      </c>
      <c r="Q344" s="45">
        <v>47.04</v>
      </c>
      <c r="R344" s="47">
        <v>8.99</v>
      </c>
      <c r="S344" s="47">
        <v>7.49</v>
      </c>
      <c r="T344" s="51">
        <v>0.2</v>
      </c>
      <c r="U344" s="48">
        <v>44.94</v>
      </c>
      <c r="V344" t="s">
        <v>24</v>
      </c>
      <c r="W344">
        <v>4.2699999999999996</v>
      </c>
      <c r="X344" t="s">
        <v>24</v>
      </c>
      <c r="Y344">
        <v>25.619999999999997</v>
      </c>
      <c r="Z344">
        <v>4.8899999999999997</v>
      </c>
      <c r="AA344">
        <v>4.08</v>
      </c>
      <c r="AB344">
        <v>0.2</v>
      </c>
      <c r="AC344">
        <v>24.48</v>
      </c>
    </row>
    <row r="345" spans="1:29" x14ac:dyDescent="0.35">
      <c r="A345" s="43" t="s">
        <v>403</v>
      </c>
      <c r="B345" s="44" t="s">
        <v>903</v>
      </c>
      <c r="C345" s="43" t="s">
        <v>1008</v>
      </c>
      <c r="D345" s="43" t="s">
        <v>1310</v>
      </c>
      <c r="E345" s="43">
        <v>1041487</v>
      </c>
      <c r="F345" s="43">
        <v>104148</v>
      </c>
      <c r="G345" s="43">
        <v>2353</v>
      </c>
      <c r="H345" s="43" t="s">
        <v>385</v>
      </c>
      <c r="I345" s="43" t="s">
        <v>336</v>
      </c>
      <c r="J345" s="43" t="s">
        <v>17</v>
      </c>
      <c r="K345" s="43">
        <v>6</v>
      </c>
      <c r="L345" s="43">
        <v>0.12</v>
      </c>
      <c r="M345" s="43" t="s">
        <v>887</v>
      </c>
      <c r="N345" s="45">
        <v>9.39</v>
      </c>
      <c r="O345" s="45">
        <v>7.84</v>
      </c>
      <c r="P345" s="46">
        <v>0.2</v>
      </c>
      <c r="Q345" s="45">
        <v>47.04</v>
      </c>
      <c r="R345" s="47">
        <v>8.99</v>
      </c>
      <c r="S345" s="47">
        <v>7.49</v>
      </c>
      <c r="T345" s="51">
        <v>0.2</v>
      </c>
      <c r="U345" s="48">
        <v>44.94</v>
      </c>
      <c r="V345" t="s">
        <v>24</v>
      </c>
      <c r="W345">
        <v>4.2699999999999996</v>
      </c>
      <c r="X345" t="s">
        <v>24</v>
      </c>
      <c r="Y345">
        <v>25.619999999999997</v>
      </c>
      <c r="Z345">
        <v>4.8899999999999997</v>
      </c>
      <c r="AA345">
        <v>4.08</v>
      </c>
      <c r="AB345">
        <v>0.2</v>
      </c>
      <c r="AC345">
        <v>24.48</v>
      </c>
    </row>
    <row r="346" spans="1:29" x14ac:dyDescent="0.35">
      <c r="A346" s="43" t="s">
        <v>403</v>
      </c>
      <c r="B346" s="44" t="s">
        <v>903</v>
      </c>
      <c r="C346" s="43" t="s">
        <v>1010</v>
      </c>
      <c r="D346" s="43" t="s">
        <v>1311</v>
      </c>
      <c r="E346" s="43">
        <v>1042513</v>
      </c>
      <c r="F346" s="43">
        <v>104251</v>
      </c>
      <c r="G346" s="43">
        <v>2353</v>
      </c>
      <c r="H346" s="43" t="s">
        <v>385</v>
      </c>
      <c r="I346" s="43" t="s">
        <v>336</v>
      </c>
      <c r="J346" s="43" t="s">
        <v>17</v>
      </c>
      <c r="K346" s="43">
        <v>6</v>
      </c>
      <c r="L346" s="43">
        <v>0.12</v>
      </c>
      <c r="M346" s="43" t="s">
        <v>887</v>
      </c>
      <c r="N346" s="45">
        <v>9.39</v>
      </c>
      <c r="O346" s="45">
        <v>7.84</v>
      </c>
      <c r="P346" s="46">
        <v>0.2</v>
      </c>
      <c r="Q346" s="45">
        <v>47.04</v>
      </c>
      <c r="R346" s="47">
        <v>8.99</v>
      </c>
      <c r="S346" s="47">
        <v>7.49</v>
      </c>
      <c r="T346" s="51">
        <v>0.2</v>
      </c>
      <c r="U346" s="48">
        <v>44.94</v>
      </c>
      <c r="V346" t="s">
        <v>24</v>
      </c>
      <c r="W346">
        <v>4.2699999999999996</v>
      </c>
      <c r="X346" t="s">
        <v>24</v>
      </c>
      <c r="Y346">
        <v>25.619999999999997</v>
      </c>
      <c r="Z346">
        <v>4.8899999999999997</v>
      </c>
      <c r="AA346">
        <v>4.08</v>
      </c>
      <c r="AB346">
        <v>0.2</v>
      </c>
      <c r="AC346">
        <v>24.48</v>
      </c>
    </row>
    <row r="347" spans="1:29" x14ac:dyDescent="0.35">
      <c r="A347" s="43" t="s">
        <v>940</v>
      </c>
      <c r="B347" s="44" t="s">
        <v>155</v>
      </c>
      <c r="C347" s="43" t="s">
        <v>1012</v>
      </c>
      <c r="D347" s="43" t="s">
        <v>1312</v>
      </c>
      <c r="E347" s="43">
        <v>1042564</v>
      </c>
      <c r="F347" s="43">
        <v>104256</v>
      </c>
      <c r="G347" s="43">
        <v>2353</v>
      </c>
      <c r="H347" s="43" t="s">
        <v>385</v>
      </c>
      <c r="I347" s="43" t="s">
        <v>336</v>
      </c>
      <c r="J347" s="43" t="s">
        <v>17</v>
      </c>
      <c r="K347" s="43">
        <v>6</v>
      </c>
      <c r="L347" s="43">
        <v>0.12</v>
      </c>
      <c r="M347" s="43" t="s">
        <v>887</v>
      </c>
      <c r="N347" s="45">
        <v>10.29</v>
      </c>
      <c r="O347" s="45">
        <v>8.5500000000000007</v>
      </c>
      <c r="P347" s="46">
        <v>0.2</v>
      </c>
      <c r="Q347" s="45">
        <v>51.300000000000004</v>
      </c>
      <c r="R347" s="47">
        <v>9.49</v>
      </c>
      <c r="S347" s="47">
        <v>7.91</v>
      </c>
      <c r="T347" s="51">
        <v>0.2</v>
      </c>
      <c r="U347" s="48">
        <v>47.46</v>
      </c>
      <c r="V347" t="s">
        <v>24</v>
      </c>
      <c r="W347">
        <v>4.2699999999999996</v>
      </c>
      <c r="X347" t="s">
        <v>24</v>
      </c>
      <c r="Y347">
        <v>25.619999999999997</v>
      </c>
      <c r="Z347">
        <v>4.8899999999999997</v>
      </c>
      <c r="AA347">
        <v>4.08</v>
      </c>
      <c r="AB347">
        <v>0.2</v>
      </c>
      <c r="AC347">
        <v>24.48</v>
      </c>
    </row>
    <row r="348" spans="1:29" x14ac:dyDescent="0.35">
      <c r="A348" s="43" t="s">
        <v>403</v>
      </c>
      <c r="B348" s="44" t="s">
        <v>903</v>
      </c>
      <c r="C348" s="43" t="s">
        <v>1014</v>
      </c>
      <c r="D348" s="43" t="s">
        <v>1313</v>
      </c>
      <c r="E348" s="43">
        <v>1042700</v>
      </c>
      <c r="F348" s="43">
        <v>104270</v>
      </c>
      <c r="G348" s="43">
        <v>2353</v>
      </c>
      <c r="H348" s="43" t="s">
        <v>385</v>
      </c>
      <c r="I348" s="43" t="s">
        <v>336</v>
      </c>
      <c r="J348" s="43" t="s">
        <v>17</v>
      </c>
      <c r="K348" s="43">
        <v>6</v>
      </c>
      <c r="L348" s="43">
        <v>0.12</v>
      </c>
      <c r="M348" s="43" t="s">
        <v>887</v>
      </c>
      <c r="N348" s="45">
        <v>9.39</v>
      </c>
      <c r="O348" s="45">
        <v>7.84</v>
      </c>
      <c r="P348" s="46">
        <v>0.2</v>
      </c>
      <c r="Q348" s="45">
        <v>47.04</v>
      </c>
      <c r="R348" s="47">
        <v>8.99</v>
      </c>
      <c r="S348" s="47">
        <v>7.49</v>
      </c>
      <c r="T348" s="51">
        <v>0.2</v>
      </c>
      <c r="U348" s="48">
        <v>44.94</v>
      </c>
      <c r="V348" t="s">
        <v>24</v>
      </c>
      <c r="W348">
        <v>7.29</v>
      </c>
      <c r="X348" t="s">
        <v>24</v>
      </c>
      <c r="Y348">
        <v>174.96</v>
      </c>
      <c r="Z348">
        <v>8.69</v>
      </c>
      <c r="AA348">
        <v>7.22</v>
      </c>
      <c r="AB348">
        <v>0.2</v>
      </c>
      <c r="AC348">
        <v>173.28</v>
      </c>
    </row>
    <row r="349" spans="1:29" x14ac:dyDescent="0.35">
      <c r="A349" s="43" t="s">
        <v>940</v>
      </c>
      <c r="B349" s="44" t="s">
        <v>155</v>
      </c>
      <c r="C349" s="43" t="s">
        <v>1016</v>
      </c>
      <c r="D349" s="43" t="s">
        <v>1314</v>
      </c>
      <c r="E349" s="43">
        <v>1042769</v>
      </c>
      <c r="F349" s="43">
        <v>104276</v>
      </c>
      <c r="G349" s="43">
        <v>2353</v>
      </c>
      <c r="H349" s="43" t="s">
        <v>385</v>
      </c>
      <c r="I349" s="43" t="s">
        <v>336</v>
      </c>
      <c r="J349" s="43" t="s">
        <v>17</v>
      </c>
      <c r="K349" s="43">
        <v>6</v>
      </c>
      <c r="L349" s="43">
        <v>0.12</v>
      </c>
      <c r="M349" s="43" t="s">
        <v>887</v>
      </c>
      <c r="N349" s="45">
        <v>10.29</v>
      </c>
      <c r="O349" s="45">
        <v>8.5500000000000007</v>
      </c>
      <c r="P349" s="46">
        <v>0.2</v>
      </c>
      <c r="Q349" s="45">
        <v>51.300000000000004</v>
      </c>
      <c r="R349" s="47">
        <v>9.49</v>
      </c>
      <c r="S349" s="47">
        <v>7.91</v>
      </c>
      <c r="T349" s="51">
        <v>0.2</v>
      </c>
      <c r="U349" s="48">
        <v>47.46</v>
      </c>
      <c r="V349" t="s">
        <v>24</v>
      </c>
      <c r="W349">
        <v>7.29</v>
      </c>
      <c r="X349" t="s">
        <v>24</v>
      </c>
      <c r="Y349">
        <v>29.16</v>
      </c>
      <c r="Z349">
        <v>8.69</v>
      </c>
      <c r="AA349">
        <v>7.22</v>
      </c>
      <c r="AB349">
        <v>0.2</v>
      </c>
      <c r="AC349">
        <v>28.88</v>
      </c>
    </row>
    <row r="350" spans="1:29" x14ac:dyDescent="0.35">
      <c r="A350" s="43" t="s">
        <v>502</v>
      </c>
      <c r="B350" s="44" t="s">
        <v>155</v>
      </c>
      <c r="C350" s="43" t="s">
        <v>1018</v>
      </c>
      <c r="D350" s="43" t="s">
        <v>1315</v>
      </c>
      <c r="E350" s="43">
        <v>1042947</v>
      </c>
      <c r="F350" s="43">
        <v>104294</v>
      </c>
      <c r="G350" s="43">
        <v>2353</v>
      </c>
      <c r="H350" s="43" t="s">
        <v>385</v>
      </c>
      <c r="I350" s="43" t="s">
        <v>336</v>
      </c>
      <c r="J350" s="43" t="s">
        <v>17</v>
      </c>
      <c r="K350" s="43">
        <v>6</v>
      </c>
      <c r="L350" s="43">
        <v>0.12</v>
      </c>
      <c r="M350" s="43" t="s">
        <v>887</v>
      </c>
      <c r="N350" s="45">
        <v>10.29</v>
      </c>
      <c r="O350" s="45">
        <v>8.5500000000000007</v>
      </c>
      <c r="P350" s="46">
        <v>0.2</v>
      </c>
      <c r="Q350" s="45">
        <v>51.300000000000004</v>
      </c>
      <c r="R350" s="47">
        <v>9.49</v>
      </c>
      <c r="S350" s="47">
        <v>7.91</v>
      </c>
      <c r="T350" s="51">
        <v>0.2</v>
      </c>
      <c r="U350" s="48">
        <v>47.46</v>
      </c>
      <c r="V350" t="s">
        <v>24</v>
      </c>
      <c r="W350">
        <v>7.29</v>
      </c>
      <c r="X350" t="s">
        <v>24</v>
      </c>
      <c r="Y350">
        <v>43.74</v>
      </c>
      <c r="Z350">
        <v>8.69</v>
      </c>
      <c r="AA350">
        <v>7.22</v>
      </c>
      <c r="AB350">
        <v>0.2</v>
      </c>
      <c r="AC350">
        <v>43.32</v>
      </c>
    </row>
    <row r="351" spans="1:29" x14ac:dyDescent="0.35">
      <c r="A351" s="43" t="s">
        <v>966</v>
      </c>
      <c r="B351" s="44" t="s">
        <v>154</v>
      </c>
      <c r="C351" s="43" t="s">
        <v>1020</v>
      </c>
      <c r="D351" s="43" t="s">
        <v>1316</v>
      </c>
      <c r="E351" s="43">
        <v>1120000</v>
      </c>
      <c r="F351" s="43">
        <v>112000</v>
      </c>
      <c r="G351" s="43">
        <v>2353</v>
      </c>
      <c r="H351" s="43" t="s">
        <v>385</v>
      </c>
      <c r="I351" s="43" t="s">
        <v>336</v>
      </c>
      <c r="J351" s="43" t="s">
        <v>17</v>
      </c>
      <c r="K351" s="43">
        <v>6</v>
      </c>
      <c r="L351" s="43">
        <v>0.12</v>
      </c>
      <c r="M351" s="43" t="s">
        <v>887</v>
      </c>
      <c r="N351" s="45">
        <v>8.89</v>
      </c>
      <c r="O351" s="45">
        <v>7.42</v>
      </c>
      <c r="P351" s="46">
        <v>0.2</v>
      </c>
      <c r="Q351" s="45">
        <v>44.52</v>
      </c>
      <c r="R351" s="47">
        <v>7.89</v>
      </c>
      <c r="S351" s="47">
        <v>6.58</v>
      </c>
      <c r="T351" s="51">
        <v>0.2</v>
      </c>
      <c r="U351" s="48">
        <v>39.480000000000004</v>
      </c>
      <c r="V351" t="s">
        <v>24</v>
      </c>
      <c r="W351">
        <v>7.29</v>
      </c>
      <c r="X351" t="s">
        <v>24</v>
      </c>
      <c r="Y351">
        <v>29.16</v>
      </c>
      <c r="Z351">
        <v>8.69</v>
      </c>
      <c r="AA351">
        <v>7.22</v>
      </c>
      <c r="AB351">
        <v>0.2</v>
      </c>
      <c r="AC351">
        <v>28.88</v>
      </c>
    </row>
    <row r="352" spans="1:29" x14ac:dyDescent="0.35">
      <c r="A352" s="43" t="s">
        <v>940</v>
      </c>
      <c r="B352" s="44" t="s">
        <v>155</v>
      </c>
      <c r="C352" s="43" t="s">
        <v>504</v>
      </c>
      <c r="D352" s="43" t="s">
        <v>1317</v>
      </c>
      <c r="E352" s="43">
        <v>1131001</v>
      </c>
      <c r="F352" s="43">
        <v>113100</v>
      </c>
      <c r="G352" s="43">
        <v>2353</v>
      </c>
      <c r="H352" s="43" t="s">
        <v>385</v>
      </c>
      <c r="I352" s="43" t="s">
        <v>336</v>
      </c>
      <c r="J352" s="43" t="s">
        <v>17</v>
      </c>
      <c r="K352" s="43">
        <v>6</v>
      </c>
      <c r="L352" s="43">
        <v>0.12</v>
      </c>
      <c r="M352" s="43" t="s">
        <v>887</v>
      </c>
      <c r="N352" s="45">
        <v>10.29</v>
      </c>
      <c r="O352" s="45">
        <v>8.5500000000000007</v>
      </c>
      <c r="P352" s="46">
        <v>0.2</v>
      </c>
      <c r="Q352" s="45">
        <v>51.300000000000004</v>
      </c>
      <c r="R352" s="47">
        <v>9.49</v>
      </c>
      <c r="S352" s="47">
        <v>7.91</v>
      </c>
      <c r="T352" s="51">
        <v>0.2</v>
      </c>
      <c r="U352" s="48">
        <v>47.46</v>
      </c>
      <c r="V352" t="s">
        <v>24</v>
      </c>
      <c r="W352">
        <v>7.29</v>
      </c>
      <c r="X352" t="s">
        <v>24</v>
      </c>
      <c r="Y352">
        <v>29.16</v>
      </c>
      <c r="Z352">
        <v>8.69</v>
      </c>
      <c r="AA352">
        <v>7.22</v>
      </c>
      <c r="AB352">
        <v>0.2</v>
      </c>
      <c r="AC352">
        <v>28.88</v>
      </c>
    </row>
    <row r="353" spans="1:29" x14ac:dyDescent="0.35">
      <c r="A353" s="43" t="s">
        <v>489</v>
      </c>
      <c r="B353" s="44" t="s">
        <v>155</v>
      </c>
      <c r="C353" s="43" t="s">
        <v>497</v>
      </c>
      <c r="D353" s="43" t="s">
        <v>1318</v>
      </c>
      <c r="E353" s="43">
        <v>1320009</v>
      </c>
      <c r="F353" s="43">
        <v>132000</v>
      </c>
      <c r="G353" s="43">
        <v>2353</v>
      </c>
      <c r="H353" s="43" t="s">
        <v>385</v>
      </c>
      <c r="I353" s="43" t="s">
        <v>336</v>
      </c>
      <c r="J353" s="43" t="s">
        <v>17</v>
      </c>
      <c r="K353" s="43">
        <v>6</v>
      </c>
      <c r="L353" s="43">
        <v>0.12</v>
      </c>
      <c r="M353" s="43" t="s">
        <v>887</v>
      </c>
      <c r="N353" s="45">
        <v>10.29</v>
      </c>
      <c r="O353" s="45">
        <v>8.5500000000000007</v>
      </c>
      <c r="P353" s="46">
        <v>0.2</v>
      </c>
      <c r="Q353" s="45">
        <v>51.300000000000004</v>
      </c>
      <c r="R353" s="47">
        <v>9.49</v>
      </c>
      <c r="S353" s="47">
        <v>7.91</v>
      </c>
      <c r="T353" s="51">
        <v>0.2</v>
      </c>
      <c r="U353" s="48">
        <v>47.46</v>
      </c>
      <c r="V353" t="s">
        <v>24</v>
      </c>
      <c r="W353">
        <v>7.29</v>
      </c>
      <c r="X353" t="s">
        <v>24</v>
      </c>
      <c r="Y353">
        <v>29.16</v>
      </c>
      <c r="Z353">
        <v>8.69</v>
      </c>
      <c r="AA353">
        <v>7.22</v>
      </c>
      <c r="AB353">
        <v>0.2</v>
      </c>
      <c r="AC353">
        <v>28.88</v>
      </c>
    </row>
    <row r="354" spans="1:29" x14ac:dyDescent="0.35">
      <c r="A354" s="43" t="s">
        <v>942</v>
      </c>
      <c r="B354" s="44" t="s">
        <v>152</v>
      </c>
      <c r="C354" s="43" t="s">
        <v>508</v>
      </c>
      <c r="D354" s="43" t="s">
        <v>1319</v>
      </c>
      <c r="E354" s="43">
        <v>1582003</v>
      </c>
      <c r="F354" s="43">
        <v>158200</v>
      </c>
      <c r="G354" s="43">
        <v>2353</v>
      </c>
      <c r="H354" s="43" t="s">
        <v>385</v>
      </c>
      <c r="I354" s="43" t="s">
        <v>336</v>
      </c>
      <c r="J354" s="43" t="s">
        <v>17</v>
      </c>
      <c r="K354" s="43">
        <v>6</v>
      </c>
      <c r="L354" s="43">
        <v>0.12</v>
      </c>
      <c r="M354" s="43" t="s">
        <v>887</v>
      </c>
      <c r="N354" s="45">
        <v>9.39</v>
      </c>
      <c r="O354" s="45">
        <v>7.84</v>
      </c>
      <c r="P354" s="46">
        <v>0.2</v>
      </c>
      <c r="Q354" s="45">
        <v>47.04</v>
      </c>
      <c r="R354" s="47">
        <v>8.99</v>
      </c>
      <c r="S354" s="47">
        <v>7.49</v>
      </c>
      <c r="T354" s="51">
        <v>0.2</v>
      </c>
      <c r="U354" s="48">
        <v>44.94</v>
      </c>
      <c r="V354" t="s">
        <v>24</v>
      </c>
      <c r="W354">
        <v>1.8</v>
      </c>
      <c r="X354" t="s">
        <v>24</v>
      </c>
      <c r="Y354">
        <v>27</v>
      </c>
      <c r="Z354">
        <v>1.89</v>
      </c>
      <c r="AA354">
        <v>1.58</v>
      </c>
      <c r="AB354">
        <v>0.2</v>
      </c>
      <c r="AC354">
        <v>23.700000000000003</v>
      </c>
    </row>
    <row r="355" spans="1:29" x14ac:dyDescent="0.35">
      <c r="A355" s="43" t="s">
        <v>486</v>
      </c>
      <c r="B355" s="44" t="s">
        <v>154</v>
      </c>
      <c r="C355" s="43" t="s">
        <v>1025</v>
      </c>
      <c r="D355" s="43" t="s">
        <v>1320</v>
      </c>
      <c r="E355" s="43">
        <v>1716000</v>
      </c>
      <c r="F355" s="43">
        <v>171600</v>
      </c>
      <c r="G355" s="43">
        <v>2353</v>
      </c>
      <c r="H355" s="43" t="s">
        <v>385</v>
      </c>
      <c r="I355" s="43" t="s">
        <v>336</v>
      </c>
      <c r="J355" s="43" t="s">
        <v>17</v>
      </c>
      <c r="K355" s="43">
        <v>6</v>
      </c>
      <c r="L355" s="43">
        <v>0.12</v>
      </c>
      <c r="M355" s="43" t="s">
        <v>887</v>
      </c>
      <c r="N355" s="45">
        <v>8.89</v>
      </c>
      <c r="O355" s="45">
        <v>7.42</v>
      </c>
      <c r="P355" s="46">
        <v>0.2</v>
      </c>
      <c r="Q355" s="45">
        <v>44.52</v>
      </c>
      <c r="R355" s="47">
        <v>7.89</v>
      </c>
      <c r="S355" s="47">
        <v>6.58</v>
      </c>
      <c r="T355" s="51">
        <v>0.2</v>
      </c>
      <c r="U355" s="48">
        <v>39.480000000000004</v>
      </c>
      <c r="V355" t="s">
        <v>24</v>
      </c>
      <c r="W355">
        <v>1.8</v>
      </c>
      <c r="X355" t="s">
        <v>24</v>
      </c>
      <c r="Y355">
        <v>27</v>
      </c>
      <c r="Z355">
        <v>1.89</v>
      </c>
      <c r="AA355">
        <v>1.58</v>
      </c>
      <c r="AB355">
        <v>0.2</v>
      </c>
      <c r="AC355">
        <v>23.700000000000003</v>
      </c>
    </row>
    <row r="356" spans="1:29" x14ac:dyDescent="0.35">
      <c r="A356" s="43" t="s">
        <v>509</v>
      </c>
      <c r="B356" s="44" t="s">
        <v>155</v>
      </c>
      <c r="C356" s="43" t="s">
        <v>512</v>
      </c>
      <c r="D356" s="43" t="s">
        <v>1321</v>
      </c>
      <c r="E356" s="43">
        <v>1863002</v>
      </c>
      <c r="F356" s="43">
        <v>186300</v>
      </c>
      <c r="G356" s="43">
        <v>2353</v>
      </c>
      <c r="H356" s="43" t="s">
        <v>385</v>
      </c>
      <c r="I356" s="43" t="s">
        <v>336</v>
      </c>
      <c r="J356" s="43" t="s">
        <v>17</v>
      </c>
      <c r="K356" s="43">
        <v>6</v>
      </c>
      <c r="L356" s="43">
        <v>0.12</v>
      </c>
      <c r="M356" s="43" t="s">
        <v>887</v>
      </c>
      <c r="N356" s="45">
        <v>10.29</v>
      </c>
      <c r="O356" s="45">
        <v>8.5500000000000007</v>
      </c>
      <c r="P356" s="46">
        <v>0.2</v>
      </c>
      <c r="Q356" s="45">
        <v>51.300000000000004</v>
      </c>
      <c r="R356" s="47">
        <v>9.49</v>
      </c>
      <c r="S356" s="47">
        <v>7.91</v>
      </c>
      <c r="T356" s="51">
        <v>0.2</v>
      </c>
      <c r="U356" s="48">
        <v>47.46</v>
      </c>
      <c r="V356" t="s">
        <v>24</v>
      </c>
      <c r="W356">
        <v>2.19</v>
      </c>
      <c r="X356" t="s">
        <v>24</v>
      </c>
      <c r="Y356">
        <v>26.28</v>
      </c>
      <c r="Z356">
        <v>2.4900000000000002</v>
      </c>
      <c r="AA356">
        <v>2.08</v>
      </c>
      <c r="AB356">
        <v>0.2</v>
      </c>
      <c r="AC356">
        <v>24.96</v>
      </c>
    </row>
    <row r="357" spans="1:29" x14ac:dyDescent="0.35">
      <c r="A357" s="43" t="s">
        <v>403</v>
      </c>
      <c r="B357" s="44" t="s">
        <v>903</v>
      </c>
      <c r="C357" s="43" t="s">
        <v>1028</v>
      </c>
      <c r="D357" s="43" t="s">
        <v>1322</v>
      </c>
      <c r="E357" s="43">
        <v>1043307</v>
      </c>
      <c r="F357" s="43">
        <v>104330</v>
      </c>
      <c r="G357" s="43">
        <v>2353</v>
      </c>
      <c r="H357" s="43" t="s">
        <v>385</v>
      </c>
      <c r="I357" s="43" t="s">
        <v>336</v>
      </c>
      <c r="J357" s="43" t="s">
        <v>17</v>
      </c>
      <c r="K357" s="43">
        <v>6</v>
      </c>
      <c r="L357" s="43">
        <v>0.12</v>
      </c>
      <c r="M357" s="43" t="s">
        <v>887</v>
      </c>
      <c r="N357" s="45">
        <v>9.39</v>
      </c>
      <c r="O357" s="45">
        <v>7.84</v>
      </c>
      <c r="P357" s="46">
        <v>0.2</v>
      </c>
      <c r="Q357" s="45">
        <v>47.04</v>
      </c>
      <c r="R357" s="47">
        <v>8.99</v>
      </c>
      <c r="S357" s="47">
        <v>7.49</v>
      </c>
      <c r="T357" s="51">
        <v>0.2</v>
      </c>
      <c r="U357" s="48">
        <v>44.94</v>
      </c>
      <c r="V357" t="s">
        <v>24</v>
      </c>
      <c r="W357">
        <v>2.08</v>
      </c>
      <c r="X357" t="s">
        <v>24</v>
      </c>
      <c r="Y357">
        <v>24.96</v>
      </c>
      <c r="Z357">
        <v>2.19</v>
      </c>
      <c r="AA357">
        <v>1.83</v>
      </c>
      <c r="AB357">
        <v>0.2</v>
      </c>
      <c r="AC357">
        <v>21.96</v>
      </c>
    </row>
    <row r="358" spans="1:29" x14ac:dyDescent="0.35">
      <c r="A358" s="43" t="s">
        <v>403</v>
      </c>
      <c r="B358" s="44" t="s">
        <v>903</v>
      </c>
      <c r="C358" s="43" t="s">
        <v>1030</v>
      </c>
      <c r="D358" s="43" t="s">
        <v>1323</v>
      </c>
      <c r="E358" s="43">
        <v>1043692</v>
      </c>
      <c r="F358" s="43">
        <v>104369</v>
      </c>
      <c r="G358" s="43">
        <v>2353</v>
      </c>
      <c r="H358" s="43" t="s">
        <v>385</v>
      </c>
      <c r="I358" s="43" t="s">
        <v>336</v>
      </c>
      <c r="J358" s="43" t="s">
        <v>17</v>
      </c>
      <c r="K358" s="43">
        <v>6</v>
      </c>
      <c r="L358" s="43">
        <v>0.12</v>
      </c>
      <c r="M358" s="43" t="s">
        <v>887</v>
      </c>
      <c r="N358" s="45">
        <v>9.39</v>
      </c>
      <c r="O358" s="45">
        <v>7.84</v>
      </c>
      <c r="P358" s="46">
        <v>0.2</v>
      </c>
      <c r="Q358" s="45">
        <v>47.04</v>
      </c>
      <c r="R358" s="47">
        <v>8.99</v>
      </c>
      <c r="S358" s="47">
        <v>7.49</v>
      </c>
      <c r="T358" s="51">
        <v>0.2</v>
      </c>
      <c r="U358" s="48">
        <v>44.94</v>
      </c>
      <c r="V358" t="s">
        <v>24</v>
      </c>
      <c r="W358">
        <v>2.08</v>
      </c>
      <c r="X358" t="s">
        <v>24</v>
      </c>
      <c r="Y358">
        <v>24.96</v>
      </c>
      <c r="Z358">
        <v>2.19</v>
      </c>
      <c r="AA358">
        <v>1.83</v>
      </c>
      <c r="AB358">
        <v>0.2</v>
      </c>
      <c r="AC358">
        <v>21.96</v>
      </c>
    </row>
    <row r="359" spans="1:29" x14ac:dyDescent="0.35">
      <c r="A359" s="43" t="s">
        <v>403</v>
      </c>
      <c r="B359" s="44" t="s">
        <v>903</v>
      </c>
      <c r="C359" s="43" t="s">
        <v>1032</v>
      </c>
      <c r="D359" s="43" t="s">
        <v>1324</v>
      </c>
      <c r="E359" s="43">
        <v>1043897</v>
      </c>
      <c r="F359" s="43">
        <v>104389</v>
      </c>
      <c r="G359" s="43">
        <v>2353</v>
      </c>
      <c r="H359" s="43" t="s">
        <v>385</v>
      </c>
      <c r="I359" s="43" t="s">
        <v>336</v>
      </c>
      <c r="J359" s="43" t="s">
        <v>17</v>
      </c>
      <c r="K359" s="43">
        <v>6</v>
      </c>
      <c r="L359" s="43">
        <v>0.12</v>
      </c>
      <c r="M359" s="43" t="s">
        <v>887</v>
      </c>
      <c r="N359" s="45">
        <v>9.39</v>
      </c>
      <c r="O359" s="45">
        <v>7.84</v>
      </c>
      <c r="P359" s="46">
        <v>0.2</v>
      </c>
      <c r="Q359" s="45">
        <v>47.04</v>
      </c>
      <c r="R359" s="47">
        <v>8.99</v>
      </c>
      <c r="S359" s="47">
        <v>7.49</v>
      </c>
      <c r="T359" s="51">
        <v>0.2</v>
      </c>
      <c r="U359" s="48">
        <v>44.94</v>
      </c>
      <c r="V359" t="s">
        <v>24</v>
      </c>
      <c r="W359">
        <v>2.08</v>
      </c>
      <c r="X359" t="s">
        <v>24</v>
      </c>
      <c r="Y359">
        <v>24.96</v>
      </c>
      <c r="Z359">
        <v>2.19</v>
      </c>
      <c r="AA359">
        <v>1.83</v>
      </c>
      <c r="AB359">
        <v>0.2</v>
      </c>
      <c r="AC359">
        <v>21.96</v>
      </c>
    </row>
    <row r="360" spans="1:29" x14ac:dyDescent="0.35">
      <c r="A360" s="43" t="s">
        <v>403</v>
      </c>
      <c r="B360" s="44" t="s">
        <v>903</v>
      </c>
      <c r="C360" s="43" t="s">
        <v>1034</v>
      </c>
      <c r="D360" s="43" t="s">
        <v>1325</v>
      </c>
      <c r="E360" s="43">
        <v>1045342</v>
      </c>
      <c r="F360" s="43">
        <v>104534</v>
      </c>
      <c r="G360" s="43">
        <v>2353</v>
      </c>
      <c r="H360" s="43" t="s">
        <v>385</v>
      </c>
      <c r="I360" s="43" t="s">
        <v>336</v>
      </c>
      <c r="J360" s="43" t="s">
        <v>17</v>
      </c>
      <c r="K360" s="43">
        <v>6</v>
      </c>
      <c r="L360" s="43">
        <v>0.12</v>
      </c>
      <c r="M360" s="43" t="s">
        <v>887</v>
      </c>
      <c r="N360" s="45">
        <v>9.39</v>
      </c>
      <c r="O360" s="45">
        <v>7.84</v>
      </c>
      <c r="P360" s="46">
        <v>0.2</v>
      </c>
      <c r="Q360" s="45">
        <v>47.04</v>
      </c>
      <c r="R360" s="47">
        <v>8.99</v>
      </c>
      <c r="S360" s="47">
        <v>7.49</v>
      </c>
      <c r="T360" s="51">
        <v>0.2</v>
      </c>
      <c r="U360" s="48">
        <v>44.94</v>
      </c>
      <c r="V360" t="s">
        <v>24</v>
      </c>
      <c r="W360">
        <v>2.66</v>
      </c>
      <c r="X360" t="s">
        <v>24</v>
      </c>
      <c r="Y360">
        <v>31.92</v>
      </c>
      <c r="Z360">
        <v>2.99</v>
      </c>
      <c r="AA360">
        <v>2.4900000000000002</v>
      </c>
      <c r="AB360">
        <v>0.2</v>
      </c>
      <c r="AC360">
        <v>29.880000000000003</v>
      </c>
    </row>
    <row r="361" spans="1:29" x14ac:dyDescent="0.35">
      <c r="A361" s="43" t="s">
        <v>403</v>
      </c>
      <c r="B361" s="44" t="s">
        <v>903</v>
      </c>
      <c r="C361" s="43" t="s">
        <v>1036</v>
      </c>
      <c r="D361" s="43" t="s">
        <v>1326</v>
      </c>
      <c r="E361" s="43">
        <v>1046861</v>
      </c>
      <c r="F361" s="43">
        <v>104686</v>
      </c>
      <c r="G361" s="43">
        <v>2353</v>
      </c>
      <c r="H361" s="43" t="s">
        <v>385</v>
      </c>
      <c r="I361" s="43" t="s">
        <v>336</v>
      </c>
      <c r="J361" s="43" t="s">
        <v>17</v>
      </c>
      <c r="K361" s="43">
        <v>6</v>
      </c>
      <c r="L361" s="43">
        <v>0.12</v>
      </c>
      <c r="M361" s="43" t="s">
        <v>887</v>
      </c>
      <c r="N361" s="45">
        <v>9.39</v>
      </c>
      <c r="O361" s="45">
        <v>7.84</v>
      </c>
      <c r="P361" s="46">
        <v>0.2</v>
      </c>
      <c r="Q361" s="45">
        <v>47.04</v>
      </c>
      <c r="R361" s="47">
        <v>8.99</v>
      </c>
      <c r="S361" s="47">
        <v>7.49</v>
      </c>
      <c r="T361" s="51">
        <v>0.2</v>
      </c>
      <c r="U361" s="48">
        <v>44.94</v>
      </c>
      <c r="V361" t="s">
        <v>24</v>
      </c>
      <c r="W361">
        <v>2.66</v>
      </c>
      <c r="X361" t="s">
        <v>24</v>
      </c>
      <c r="Y361">
        <v>31.92</v>
      </c>
      <c r="Z361">
        <v>2.99</v>
      </c>
      <c r="AA361">
        <v>2.4900000000000002</v>
      </c>
      <c r="AB361">
        <v>0.2</v>
      </c>
      <c r="AC361">
        <v>29.880000000000003</v>
      </c>
    </row>
    <row r="362" spans="1:29" x14ac:dyDescent="0.35">
      <c r="A362" s="43" t="s">
        <v>498</v>
      </c>
      <c r="B362" s="44" t="s">
        <v>155</v>
      </c>
      <c r="C362" s="43" t="s">
        <v>499</v>
      </c>
      <c r="D362" s="43" t="s">
        <v>1327</v>
      </c>
      <c r="E362" s="43">
        <v>111</v>
      </c>
      <c r="F362" s="43">
        <v>139</v>
      </c>
      <c r="G362" s="43">
        <v>2350</v>
      </c>
      <c r="H362" s="43" t="s">
        <v>384</v>
      </c>
      <c r="I362" s="43" t="s">
        <v>334</v>
      </c>
      <c r="J362" s="43" t="s">
        <v>17</v>
      </c>
      <c r="K362" s="43">
        <v>6</v>
      </c>
      <c r="L362" s="43">
        <v>0.12</v>
      </c>
      <c r="M362" s="43" t="s">
        <v>89</v>
      </c>
      <c r="N362" s="45">
        <v>9.39</v>
      </c>
      <c r="O362" s="45">
        <v>7.86</v>
      </c>
      <c r="P362" s="46">
        <v>0.2</v>
      </c>
      <c r="Q362" s="45">
        <v>47.160000000000004</v>
      </c>
      <c r="R362" s="47">
        <v>8.49</v>
      </c>
      <c r="S362" s="47">
        <v>7.09</v>
      </c>
      <c r="T362" s="51">
        <v>0.2</v>
      </c>
      <c r="U362" s="48">
        <v>42.54</v>
      </c>
      <c r="V362" t="s">
        <v>24</v>
      </c>
      <c r="W362">
        <v>2.08</v>
      </c>
      <c r="X362" t="s">
        <v>24</v>
      </c>
      <c r="Y362">
        <v>24.96</v>
      </c>
      <c r="Z362">
        <v>2.19</v>
      </c>
      <c r="AA362">
        <v>1.83</v>
      </c>
      <c r="AB362">
        <v>0.2</v>
      </c>
      <c r="AC362">
        <v>21.96</v>
      </c>
    </row>
    <row r="363" spans="1:29" x14ac:dyDescent="0.35">
      <c r="A363" s="43" t="s">
        <v>498</v>
      </c>
      <c r="B363" s="44" t="s">
        <v>155</v>
      </c>
      <c r="C363" s="43" t="s">
        <v>500</v>
      </c>
      <c r="D363" s="43" t="s">
        <v>1328</v>
      </c>
      <c r="E363" s="43">
        <v>455</v>
      </c>
      <c r="F363" s="43">
        <v>872</v>
      </c>
      <c r="G363" s="43">
        <v>2350</v>
      </c>
      <c r="H363" s="43" t="s">
        <v>384</v>
      </c>
      <c r="I363" s="43" t="s">
        <v>334</v>
      </c>
      <c r="J363" s="43" t="s">
        <v>17</v>
      </c>
      <c r="K363" s="43">
        <v>6</v>
      </c>
      <c r="L363" s="43">
        <v>0.12</v>
      </c>
      <c r="M363" s="43" t="s">
        <v>89</v>
      </c>
      <c r="N363" s="45">
        <v>9.39</v>
      </c>
      <c r="O363" s="45">
        <v>7.86</v>
      </c>
      <c r="P363" s="46">
        <v>0.2</v>
      </c>
      <c r="Q363" s="45">
        <v>47.160000000000004</v>
      </c>
      <c r="R363" s="47">
        <v>8.49</v>
      </c>
      <c r="S363" s="47">
        <v>7.09</v>
      </c>
      <c r="T363" s="51">
        <v>0.2</v>
      </c>
      <c r="U363" s="48">
        <v>42.54</v>
      </c>
      <c r="V363" t="s">
        <v>24</v>
      </c>
      <c r="W363">
        <v>2.08</v>
      </c>
      <c r="X363" t="s">
        <v>24</v>
      </c>
      <c r="Y363">
        <v>24.96</v>
      </c>
      <c r="Z363">
        <v>2.19</v>
      </c>
      <c r="AA363">
        <v>1.83</v>
      </c>
      <c r="AB363">
        <v>0.2</v>
      </c>
      <c r="AC363">
        <v>21.96</v>
      </c>
    </row>
    <row r="364" spans="1:29" x14ac:dyDescent="0.35">
      <c r="A364" s="43" t="s">
        <v>925</v>
      </c>
      <c r="B364" s="44" t="s">
        <v>153</v>
      </c>
      <c r="C364" s="43" t="s">
        <v>422</v>
      </c>
      <c r="D364" s="43" t="s">
        <v>1329</v>
      </c>
      <c r="E364" s="43">
        <v>710</v>
      </c>
      <c r="F364" s="43">
        <v>40</v>
      </c>
      <c r="G364" s="43">
        <v>2350</v>
      </c>
      <c r="H364" s="43" t="s">
        <v>384</v>
      </c>
      <c r="I364" s="43" t="s">
        <v>334</v>
      </c>
      <c r="J364" s="43" t="s">
        <v>17</v>
      </c>
      <c r="K364" s="43">
        <v>6</v>
      </c>
      <c r="L364" s="43">
        <v>0.12</v>
      </c>
      <c r="M364" s="43" t="s">
        <v>89</v>
      </c>
      <c r="N364" s="45">
        <v>7.99</v>
      </c>
      <c r="O364" s="45">
        <v>6.65</v>
      </c>
      <c r="P364" s="46">
        <v>0.2</v>
      </c>
      <c r="Q364" s="45">
        <v>39.9</v>
      </c>
      <c r="R364" s="47">
        <v>7.29</v>
      </c>
      <c r="S364" s="47">
        <v>6.09</v>
      </c>
      <c r="T364" s="51">
        <v>0.2</v>
      </c>
      <c r="U364" s="48">
        <v>36.54</v>
      </c>
      <c r="V364" t="s">
        <v>24</v>
      </c>
      <c r="W364">
        <v>2.08</v>
      </c>
      <c r="X364" t="s">
        <v>24</v>
      </c>
      <c r="Y364">
        <v>24.96</v>
      </c>
      <c r="Z364">
        <v>2.19</v>
      </c>
      <c r="AA364">
        <v>1.83</v>
      </c>
      <c r="AB364">
        <v>0.2</v>
      </c>
      <c r="AC364">
        <v>21.96</v>
      </c>
    </row>
    <row r="365" spans="1:29" x14ac:dyDescent="0.35">
      <c r="A365" s="43" t="s">
        <v>326</v>
      </c>
      <c r="B365" s="44" t="s">
        <v>15</v>
      </c>
      <c r="C365" s="43" t="s">
        <v>327</v>
      </c>
      <c r="D365" s="43" t="s">
        <v>1330</v>
      </c>
      <c r="E365" s="43">
        <v>849</v>
      </c>
      <c r="F365" s="43">
        <v>740</v>
      </c>
      <c r="G365" s="43">
        <v>2350</v>
      </c>
      <c r="H365" s="43" t="s">
        <v>384</v>
      </c>
      <c r="I365" s="43" t="s">
        <v>334</v>
      </c>
      <c r="J365" s="43" t="s">
        <v>17</v>
      </c>
      <c r="K365" s="43">
        <v>6</v>
      </c>
      <c r="L365" s="43">
        <v>0.12</v>
      </c>
      <c r="M365" s="43" t="s">
        <v>89</v>
      </c>
      <c r="N365" s="45">
        <v>8.2899999999999991</v>
      </c>
      <c r="O365" s="45">
        <v>6.95</v>
      </c>
      <c r="P365" s="46">
        <v>0.2</v>
      </c>
      <c r="Q365" s="45">
        <v>41.7</v>
      </c>
      <c r="R365" s="47">
        <v>7.99</v>
      </c>
      <c r="S365" s="47">
        <v>6.68</v>
      </c>
      <c r="T365" s="51">
        <v>0.2</v>
      </c>
      <c r="U365" s="48">
        <v>40.08</v>
      </c>
      <c r="V365" t="s">
        <v>24</v>
      </c>
      <c r="W365">
        <v>2.66</v>
      </c>
      <c r="X365" t="s">
        <v>24</v>
      </c>
      <c r="Y365">
        <v>31.92</v>
      </c>
      <c r="Z365">
        <v>2.99</v>
      </c>
      <c r="AA365">
        <v>2.4900000000000002</v>
      </c>
      <c r="AB365">
        <v>0.2</v>
      </c>
      <c r="AC365">
        <v>29.880000000000003</v>
      </c>
    </row>
    <row r="366" spans="1:29" x14ac:dyDescent="0.35">
      <c r="A366" s="43" t="s">
        <v>489</v>
      </c>
      <c r="B366" s="44" t="s">
        <v>155</v>
      </c>
      <c r="C366" s="43" t="s">
        <v>490</v>
      </c>
      <c r="D366" s="43" t="s">
        <v>1331</v>
      </c>
      <c r="E366" s="43">
        <v>107000</v>
      </c>
      <c r="F366" s="43">
        <v>10700</v>
      </c>
      <c r="G366" s="43">
        <v>2350</v>
      </c>
      <c r="H366" s="43" t="s">
        <v>384</v>
      </c>
      <c r="I366" s="43" t="s">
        <v>334</v>
      </c>
      <c r="J366" s="43" t="s">
        <v>17</v>
      </c>
      <c r="K366" s="43">
        <v>6</v>
      </c>
      <c r="L366" s="43">
        <v>0.12</v>
      </c>
      <c r="M366" s="43" t="s">
        <v>89</v>
      </c>
      <c r="N366" s="45">
        <v>9.39</v>
      </c>
      <c r="O366" s="45">
        <v>7.86</v>
      </c>
      <c r="P366" s="46">
        <v>0.2</v>
      </c>
      <c r="Q366" s="45">
        <v>47.160000000000004</v>
      </c>
      <c r="R366" s="47">
        <v>8.49</v>
      </c>
      <c r="S366" s="47">
        <v>7.09</v>
      </c>
      <c r="T366" s="51">
        <v>0.2</v>
      </c>
      <c r="U366" s="48">
        <v>42.54</v>
      </c>
      <c r="V366" t="s">
        <v>24</v>
      </c>
      <c r="W366">
        <v>2.08</v>
      </c>
      <c r="X366" t="s">
        <v>24</v>
      </c>
      <c r="Y366">
        <v>24.96</v>
      </c>
      <c r="Z366">
        <v>2.19</v>
      </c>
      <c r="AA366">
        <v>1.83</v>
      </c>
      <c r="AB366">
        <v>0.2</v>
      </c>
      <c r="AC366">
        <v>21.96</v>
      </c>
    </row>
    <row r="367" spans="1:29" x14ac:dyDescent="0.35">
      <c r="A367" s="43" t="s">
        <v>509</v>
      </c>
      <c r="B367" s="44" t="s">
        <v>155</v>
      </c>
      <c r="C367" s="43" t="s">
        <v>510</v>
      </c>
      <c r="D367" s="43" t="s">
        <v>1332</v>
      </c>
      <c r="E367" s="43">
        <v>295370</v>
      </c>
      <c r="F367" s="43">
        <v>29537</v>
      </c>
      <c r="G367" s="43">
        <v>2350</v>
      </c>
      <c r="H367" s="43" t="s">
        <v>384</v>
      </c>
      <c r="I367" s="43" t="s">
        <v>334</v>
      </c>
      <c r="J367" s="43" t="s">
        <v>17</v>
      </c>
      <c r="K367" s="43">
        <v>6</v>
      </c>
      <c r="L367" s="43">
        <v>0.12</v>
      </c>
      <c r="M367" s="43" t="s">
        <v>89</v>
      </c>
      <c r="N367" s="45">
        <v>9.39</v>
      </c>
      <c r="O367" s="45">
        <v>7.86</v>
      </c>
      <c r="P367" s="46">
        <v>0.2</v>
      </c>
      <c r="Q367" s="45">
        <v>47.160000000000004</v>
      </c>
      <c r="R367" s="47">
        <v>8.49</v>
      </c>
      <c r="S367" s="47">
        <v>7.09</v>
      </c>
      <c r="T367" s="51">
        <v>0.2</v>
      </c>
      <c r="U367" s="48">
        <v>42.54</v>
      </c>
      <c r="V367" t="s">
        <v>24</v>
      </c>
      <c r="W367">
        <v>2.19</v>
      </c>
      <c r="X367" t="s">
        <v>24</v>
      </c>
      <c r="Y367">
        <v>26.28</v>
      </c>
      <c r="Z367">
        <v>2.4900000000000002</v>
      </c>
      <c r="AA367">
        <v>2.08</v>
      </c>
      <c r="AB367">
        <v>0.2</v>
      </c>
      <c r="AC367">
        <v>24.96</v>
      </c>
    </row>
    <row r="368" spans="1:29" x14ac:dyDescent="0.35">
      <c r="A368" s="43" t="s">
        <v>502</v>
      </c>
      <c r="B368" s="44" t="s">
        <v>155</v>
      </c>
      <c r="C368" s="43" t="s">
        <v>930</v>
      </c>
      <c r="D368" s="43" t="s">
        <v>1333</v>
      </c>
      <c r="E368" s="43">
        <v>323527</v>
      </c>
      <c r="F368" s="43">
        <v>32352</v>
      </c>
      <c r="G368" s="43">
        <v>2350</v>
      </c>
      <c r="H368" s="43" t="s">
        <v>384</v>
      </c>
      <c r="I368" s="43" t="s">
        <v>334</v>
      </c>
      <c r="J368" s="43" t="s">
        <v>17</v>
      </c>
      <c r="K368" s="43">
        <v>6</v>
      </c>
      <c r="L368" s="43">
        <v>0.12</v>
      </c>
      <c r="M368" s="43" t="s">
        <v>89</v>
      </c>
      <c r="N368" s="45">
        <v>9.39</v>
      </c>
      <c r="O368" s="45">
        <v>7.86</v>
      </c>
      <c r="P368" s="46">
        <v>0.2</v>
      </c>
      <c r="Q368" s="45">
        <v>47.160000000000004</v>
      </c>
      <c r="R368" s="47">
        <v>8.49</v>
      </c>
      <c r="S368" s="47">
        <v>7.09</v>
      </c>
      <c r="T368" s="51">
        <v>0.2</v>
      </c>
      <c r="U368" s="48">
        <v>42.54</v>
      </c>
      <c r="V368" t="s">
        <v>24</v>
      </c>
      <c r="W368">
        <v>2.2799999999999998</v>
      </c>
      <c r="X368" t="s">
        <v>24</v>
      </c>
      <c r="Y368">
        <v>13.68</v>
      </c>
      <c r="Z368">
        <v>2.79</v>
      </c>
      <c r="AA368">
        <v>2.33</v>
      </c>
      <c r="AB368">
        <v>0.2</v>
      </c>
      <c r="AC368">
        <v>13.98</v>
      </c>
    </row>
    <row r="369" spans="1:29" x14ac:dyDescent="0.35">
      <c r="A369" s="43" t="s">
        <v>489</v>
      </c>
      <c r="B369" s="44" t="s">
        <v>155</v>
      </c>
      <c r="C369" s="43" t="s">
        <v>491</v>
      </c>
      <c r="D369" s="43" t="s">
        <v>1334</v>
      </c>
      <c r="E369" s="43">
        <v>360384</v>
      </c>
      <c r="F369" s="43">
        <v>36038</v>
      </c>
      <c r="G369" s="43">
        <v>2350</v>
      </c>
      <c r="H369" s="43" t="s">
        <v>384</v>
      </c>
      <c r="I369" s="43" t="s">
        <v>334</v>
      </c>
      <c r="J369" s="43" t="s">
        <v>17</v>
      </c>
      <c r="K369" s="43">
        <v>6</v>
      </c>
      <c r="L369" s="43">
        <v>0.12</v>
      </c>
      <c r="M369" s="43" t="s">
        <v>89</v>
      </c>
      <c r="N369" s="45">
        <v>9.39</v>
      </c>
      <c r="O369" s="45">
        <v>7.86</v>
      </c>
      <c r="P369" s="46">
        <v>0.2</v>
      </c>
      <c r="Q369" s="45">
        <v>47.160000000000004</v>
      </c>
      <c r="R369" s="47">
        <v>8.49</v>
      </c>
      <c r="S369" s="47">
        <v>7.09</v>
      </c>
      <c r="T369" s="51">
        <v>0.2</v>
      </c>
      <c r="U369" s="48">
        <v>42.54</v>
      </c>
      <c r="V369" t="s">
        <v>24</v>
      </c>
      <c r="W369">
        <v>3.6</v>
      </c>
      <c r="X369" t="s">
        <v>24</v>
      </c>
      <c r="Y369">
        <v>21.6</v>
      </c>
      <c r="Z369">
        <v>3.79</v>
      </c>
      <c r="AA369">
        <v>3.16</v>
      </c>
      <c r="AB369">
        <v>0.2</v>
      </c>
      <c r="AC369">
        <v>18.96</v>
      </c>
    </row>
    <row r="370" spans="1:29" x14ac:dyDescent="0.35">
      <c r="A370" s="43" t="s">
        <v>403</v>
      </c>
      <c r="B370" s="44" t="s">
        <v>903</v>
      </c>
      <c r="C370" s="43" t="s">
        <v>404</v>
      </c>
      <c r="D370" s="43" t="s">
        <v>1335</v>
      </c>
      <c r="E370" s="43">
        <v>376469</v>
      </c>
      <c r="F370" s="43">
        <v>37646</v>
      </c>
      <c r="G370" s="43">
        <v>2350</v>
      </c>
      <c r="H370" s="43" t="s">
        <v>384</v>
      </c>
      <c r="I370" s="43" t="s">
        <v>334</v>
      </c>
      <c r="J370" s="43" t="s">
        <v>17</v>
      </c>
      <c r="K370" s="43">
        <v>6</v>
      </c>
      <c r="L370" s="43">
        <v>0.12</v>
      </c>
      <c r="M370" s="43" t="s">
        <v>89</v>
      </c>
      <c r="N370" s="45">
        <v>8.2899999999999991</v>
      </c>
      <c r="O370" s="45">
        <v>6.95</v>
      </c>
      <c r="P370" s="46">
        <v>0.2</v>
      </c>
      <c r="Q370" s="45">
        <v>41.7</v>
      </c>
      <c r="R370" s="47">
        <v>7.99</v>
      </c>
      <c r="S370" s="47">
        <v>6.68</v>
      </c>
      <c r="T370" s="51">
        <v>0.2</v>
      </c>
      <c r="U370" s="48">
        <v>40.08</v>
      </c>
      <c r="V370" t="s">
        <v>24</v>
      </c>
      <c r="W370">
        <v>2.2799999999999998</v>
      </c>
      <c r="X370" t="s">
        <v>24</v>
      </c>
      <c r="Y370">
        <v>13.68</v>
      </c>
      <c r="Z370">
        <v>2.79</v>
      </c>
      <c r="AA370">
        <v>2.33</v>
      </c>
      <c r="AB370">
        <v>0.2</v>
      </c>
      <c r="AC370">
        <v>13.98</v>
      </c>
    </row>
    <row r="371" spans="1:29" x14ac:dyDescent="0.35">
      <c r="A371" s="43" t="s">
        <v>403</v>
      </c>
      <c r="B371" s="44" t="s">
        <v>15</v>
      </c>
      <c r="C371" s="43" t="s">
        <v>412</v>
      </c>
      <c r="D371" s="43" t="s">
        <v>1336</v>
      </c>
      <c r="E371" s="43">
        <v>495352</v>
      </c>
      <c r="F371" s="43">
        <v>49535</v>
      </c>
      <c r="G371" s="43">
        <v>2350</v>
      </c>
      <c r="H371" s="43" t="s">
        <v>384</v>
      </c>
      <c r="I371" s="43" t="s">
        <v>334</v>
      </c>
      <c r="J371" s="43" t="s">
        <v>17</v>
      </c>
      <c r="K371" s="43">
        <v>6</v>
      </c>
      <c r="L371" s="43">
        <v>0.12</v>
      </c>
      <c r="M371" s="43" t="s">
        <v>89</v>
      </c>
      <c r="N371" s="45">
        <v>8.2899999999999991</v>
      </c>
      <c r="O371" s="45">
        <v>6.95</v>
      </c>
      <c r="P371" s="46">
        <v>0.2</v>
      </c>
      <c r="Q371" s="45">
        <v>41.7</v>
      </c>
      <c r="R371" s="47">
        <v>7.99</v>
      </c>
      <c r="S371" s="47">
        <v>6.68</v>
      </c>
      <c r="T371" s="51">
        <v>0.2</v>
      </c>
      <c r="U371" s="48">
        <v>40.08</v>
      </c>
      <c r="V371" t="s">
        <v>24</v>
      </c>
      <c r="W371">
        <v>1.42</v>
      </c>
      <c r="X371" t="s">
        <v>24</v>
      </c>
      <c r="Y371">
        <v>17.04</v>
      </c>
      <c r="Z371">
        <v>1.49</v>
      </c>
      <c r="AA371">
        <v>1.24</v>
      </c>
      <c r="AB371">
        <v>0.2</v>
      </c>
      <c r="AC371">
        <v>14.879999999999999</v>
      </c>
    </row>
    <row r="372" spans="1:29" x14ac:dyDescent="0.35">
      <c r="A372" s="43" t="s">
        <v>486</v>
      </c>
      <c r="B372" s="44" t="s">
        <v>154</v>
      </c>
      <c r="C372" s="43" t="s">
        <v>487</v>
      </c>
      <c r="D372" s="43" t="s">
        <v>1337</v>
      </c>
      <c r="E372" s="43">
        <v>542644</v>
      </c>
      <c r="F372" s="43">
        <v>54264</v>
      </c>
      <c r="G372" s="43">
        <v>2350</v>
      </c>
      <c r="H372" s="43" t="s">
        <v>384</v>
      </c>
      <c r="I372" s="43" t="s">
        <v>334</v>
      </c>
      <c r="J372" s="43" t="s">
        <v>17</v>
      </c>
      <c r="K372" s="43">
        <v>6</v>
      </c>
      <c r="L372" s="43">
        <v>0.12</v>
      </c>
      <c r="M372" s="43" t="s">
        <v>89</v>
      </c>
      <c r="N372" s="45">
        <v>7.99</v>
      </c>
      <c r="O372" s="45">
        <v>6.65</v>
      </c>
      <c r="P372" s="46">
        <v>0.2</v>
      </c>
      <c r="Q372" s="45">
        <v>39.9</v>
      </c>
      <c r="R372" s="47">
        <v>6.99</v>
      </c>
      <c r="S372" s="47">
        <v>5.84</v>
      </c>
      <c r="T372" s="51">
        <v>0.2</v>
      </c>
      <c r="U372" s="48">
        <v>35.04</v>
      </c>
      <c r="V372" t="s">
        <v>24</v>
      </c>
      <c r="W372">
        <v>1.42</v>
      </c>
      <c r="X372" t="s">
        <v>24</v>
      </c>
      <c r="Y372">
        <v>17.04</v>
      </c>
      <c r="Z372">
        <v>1.49</v>
      </c>
      <c r="AA372">
        <v>1.24</v>
      </c>
      <c r="AB372">
        <v>0.2</v>
      </c>
      <c r="AC372">
        <v>14.879999999999999</v>
      </c>
    </row>
    <row r="373" spans="1:29" x14ac:dyDescent="0.35">
      <c r="A373" s="43" t="s">
        <v>509</v>
      </c>
      <c r="B373" s="44" t="s">
        <v>155</v>
      </c>
      <c r="C373" s="43" t="s">
        <v>511</v>
      </c>
      <c r="D373" s="43" t="s">
        <v>1338</v>
      </c>
      <c r="E373" s="43">
        <v>599719</v>
      </c>
      <c r="F373" s="43">
        <v>59971</v>
      </c>
      <c r="G373" s="43">
        <v>2350</v>
      </c>
      <c r="H373" s="43" t="s">
        <v>384</v>
      </c>
      <c r="I373" s="43" t="s">
        <v>334</v>
      </c>
      <c r="J373" s="43" t="s">
        <v>17</v>
      </c>
      <c r="K373" s="43">
        <v>6</v>
      </c>
      <c r="L373" s="43">
        <v>0.12</v>
      </c>
      <c r="M373" s="43" t="s">
        <v>89</v>
      </c>
      <c r="N373" s="45">
        <v>9.39</v>
      </c>
      <c r="O373" s="45">
        <v>7.86</v>
      </c>
      <c r="P373" s="46">
        <v>0.2</v>
      </c>
      <c r="Q373" s="45">
        <v>47.160000000000004</v>
      </c>
      <c r="R373" s="47">
        <v>8.49</v>
      </c>
      <c r="S373" s="47">
        <v>7.09</v>
      </c>
      <c r="T373" s="51">
        <v>0.2</v>
      </c>
      <c r="U373" s="48">
        <v>42.54</v>
      </c>
      <c r="V373" t="s">
        <v>24</v>
      </c>
      <c r="W373">
        <v>1.42</v>
      </c>
      <c r="X373" t="s">
        <v>24</v>
      </c>
      <c r="Y373">
        <v>17.04</v>
      </c>
      <c r="Z373">
        <v>1.49</v>
      </c>
      <c r="AA373">
        <v>1.24</v>
      </c>
      <c r="AB373">
        <v>0.2</v>
      </c>
      <c r="AC373">
        <v>14.879999999999999</v>
      </c>
    </row>
    <row r="374" spans="1:29" x14ac:dyDescent="0.35">
      <c r="A374" s="43" t="s">
        <v>486</v>
      </c>
      <c r="B374" s="44" t="s">
        <v>154</v>
      </c>
      <c r="C374" s="43" t="s">
        <v>488</v>
      </c>
      <c r="D374" s="43" t="s">
        <v>1339</v>
      </c>
      <c r="E374" s="43">
        <v>600741</v>
      </c>
      <c r="F374" s="43">
        <v>60074</v>
      </c>
      <c r="G374" s="43">
        <v>2350</v>
      </c>
      <c r="H374" s="43" t="s">
        <v>384</v>
      </c>
      <c r="I374" s="43" t="s">
        <v>334</v>
      </c>
      <c r="J374" s="43" t="s">
        <v>17</v>
      </c>
      <c r="K374" s="43">
        <v>6</v>
      </c>
      <c r="L374" s="43">
        <v>0.12</v>
      </c>
      <c r="M374" s="43" t="s">
        <v>89</v>
      </c>
      <c r="N374" s="45">
        <v>7.99</v>
      </c>
      <c r="O374" s="45">
        <v>6.65</v>
      </c>
      <c r="P374" s="46">
        <v>0.2</v>
      </c>
      <c r="Q374" s="45">
        <v>39.9</v>
      </c>
      <c r="R374" s="47">
        <v>6.99</v>
      </c>
      <c r="S374" s="47">
        <v>5.84</v>
      </c>
      <c r="T374" s="51">
        <v>0.2</v>
      </c>
      <c r="U374" s="48">
        <v>35.04</v>
      </c>
      <c r="V374" t="s">
        <v>24</v>
      </c>
      <c r="W374">
        <v>1.42</v>
      </c>
      <c r="X374" t="s">
        <v>24</v>
      </c>
      <c r="Y374">
        <v>17.04</v>
      </c>
      <c r="Z374">
        <v>1.49</v>
      </c>
      <c r="AA374">
        <v>1.24</v>
      </c>
      <c r="AB374">
        <v>0.2</v>
      </c>
      <c r="AC374">
        <v>14.879999999999999</v>
      </c>
    </row>
    <row r="375" spans="1:29" x14ac:dyDescent="0.35">
      <c r="A375" s="43" t="s">
        <v>509</v>
      </c>
      <c r="B375" s="44" t="s">
        <v>154</v>
      </c>
      <c r="C375" s="43" t="s">
        <v>938</v>
      </c>
      <c r="D375" s="43" t="s">
        <v>1340</v>
      </c>
      <c r="E375" s="43">
        <v>606634</v>
      </c>
      <c r="F375" s="43">
        <v>60663</v>
      </c>
      <c r="G375" s="43">
        <v>2350</v>
      </c>
      <c r="H375" s="43" t="s">
        <v>384</v>
      </c>
      <c r="I375" s="43" t="s">
        <v>334</v>
      </c>
      <c r="J375" s="43" t="s">
        <v>17</v>
      </c>
      <c r="K375" s="43">
        <v>6</v>
      </c>
      <c r="L375" s="43">
        <v>0.12</v>
      </c>
      <c r="M375" s="43" t="s">
        <v>89</v>
      </c>
      <c r="N375" s="45">
        <v>7.99</v>
      </c>
      <c r="O375" s="45">
        <v>6.65</v>
      </c>
      <c r="P375" s="46">
        <v>0.2</v>
      </c>
      <c r="Q375" s="45">
        <v>39.9</v>
      </c>
      <c r="R375" s="47">
        <v>6.99</v>
      </c>
      <c r="S375" s="47">
        <v>5.84</v>
      </c>
      <c r="T375" s="51">
        <v>0.2</v>
      </c>
      <c r="U375" s="48">
        <v>35.04</v>
      </c>
      <c r="V375" t="s">
        <v>24</v>
      </c>
      <c r="W375">
        <v>4.82</v>
      </c>
      <c r="X375" t="s">
        <v>24</v>
      </c>
      <c r="Y375">
        <v>28.92</v>
      </c>
      <c r="Z375">
        <v>5.59</v>
      </c>
      <c r="AA375">
        <v>4.66</v>
      </c>
      <c r="AB375">
        <v>0.2</v>
      </c>
      <c r="AC375">
        <v>27.96</v>
      </c>
    </row>
    <row r="376" spans="1:29" x14ac:dyDescent="0.35">
      <c r="A376" s="43" t="s">
        <v>940</v>
      </c>
      <c r="B376" s="44" t="s">
        <v>155</v>
      </c>
      <c r="C376" s="43" t="s">
        <v>503</v>
      </c>
      <c r="D376" s="43" t="s">
        <v>1341</v>
      </c>
      <c r="E376" s="43">
        <v>613339</v>
      </c>
      <c r="F376" s="43">
        <v>61333</v>
      </c>
      <c r="G376" s="43">
        <v>2350</v>
      </c>
      <c r="H376" s="43" t="s">
        <v>384</v>
      </c>
      <c r="I376" s="43" t="s">
        <v>334</v>
      </c>
      <c r="J376" s="43" t="s">
        <v>17</v>
      </c>
      <c r="K376" s="43">
        <v>6</v>
      </c>
      <c r="L376" s="43">
        <v>0.12</v>
      </c>
      <c r="M376" s="43" t="s">
        <v>89</v>
      </c>
      <c r="N376" s="45">
        <v>9.39</v>
      </c>
      <c r="O376" s="45">
        <v>7.86</v>
      </c>
      <c r="P376" s="46">
        <v>0.2</v>
      </c>
      <c r="Q376" s="45">
        <v>47.160000000000004</v>
      </c>
      <c r="R376" s="47">
        <v>8.49</v>
      </c>
      <c r="S376" s="47">
        <v>7.09</v>
      </c>
      <c r="T376" s="51">
        <v>0.2</v>
      </c>
      <c r="U376" s="48">
        <v>42.54</v>
      </c>
      <c r="V376" t="s">
        <v>24</v>
      </c>
      <c r="W376">
        <v>5.69</v>
      </c>
      <c r="X376" t="s">
        <v>24</v>
      </c>
      <c r="Y376">
        <v>34.14</v>
      </c>
      <c r="Z376">
        <v>6.29</v>
      </c>
      <c r="AA376">
        <v>5.24</v>
      </c>
      <c r="AB376">
        <v>0.2</v>
      </c>
      <c r="AC376">
        <v>31.44</v>
      </c>
    </row>
    <row r="377" spans="1:29" x14ac:dyDescent="0.35">
      <c r="A377" s="43" t="s">
        <v>942</v>
      </c>
      <c r="B377" s="44" t="s">
        <v>152</v>
      </c>
      <c r="C377" s="43" t="s">
        <v>505</v>
      </c>
      <c r="D377" s="43" t="s">
        <v>1342</v>
      </c>
      <c r="E377" s="43">
        <v>613673</v>
      </c>
      <c r="F377" s="43">
        <v>61367</v>
      </c>
      <c r="G377" s="43">
        <v>2350</v>
      </c>
      <c r="H377" s="43" t="s">
        <v>384</v>
      </c>
      <c r="I377" s="43" t="s">
        <v>334</v>
      </c>
      <c r="J377" s="43" t="s">
        <v>17</v>
      </c>
      <c r="K377" s="43">
        <v>6</v>
      </c>
      <c r="L377" s="43">
        <v>0.12</v>
      </c>
      <c r="M377" s="43" t="s">
        <v>89</v>
      </c>
      <c r="N377" s="45">
        <v>8.2899999999999991</v>
      </c>
      <c r="O377" s="45">
        <v>6.95</v>
      </c>
      <c r="P377" s="46">
        <v>0.2</v>
      </c>
      <c r="Q377" s="45">
        <v>41.7</v>
      </c>
      <c r="R377" s="47">
        <v>7.99</v>
      </c>
      <c r="S377" s="47">
        <v>6.68</v>
      </c>
      <c r="T377" s="51">
        <v>0.2</v>
      </c>
      <c r="U377" s="48">
        <v>40.08</v>
      </c>
      <c r="V377" t="s">
        <v>24</v>
      </c>
      <c r="W377">
        <v>5.6</v>
      </c>
      <c r="X377" t="s">
        <v>24</v>
      </c>
      <c r="Y377">
        <v>33.599999999999994</v>
      </c>
      <c r="Z377">
        <v>6.59</v>
      </c>
      <c r="AA377">
        <v>5.49</v>
      </c>
      <c r="AB377">
        <v>0.2</v>
      </c>
      <c r="AC377">
        <v>32.94</v>
      </c>
    </row>
    <row r="378" spans="1:29" x14ac:dyDescent="0.35">
      <c r="A378" s="43" t="s">
        <v>942</v>
      </c>
      <c r="B378" s="44" t="s">
        <v>152</v>
      </c>
      <c r="C378" s="43" t="s">
        <v>507</v>
      </c>
      <c r="D378" s="43" t="s">
        <v>1343</v>
      </c>
      <c r="E378" s="43">
        <v>613770</v>
      </c>
      <c r="F378" s="43">
        <v>61377</v>
      </c>
      <c r="G378" s="43">
        <v>2350</v>
      </c>
      <c r="H378" s="43" t="s">
        <v>384</v>
      </c>
      <c r="I378" s="43" t="s">
        <v>334</v>
      </c>
      <c r="J378" s="43" t="s">
        <v>17</v>
      </c>
      <c r="K378" s="43">
        <v>6</v>
      </c>
      <c r="L378" s="43">
        <v>0.12</v>
      </c>
      <c r="M378" s="43" t="s">
        <v>89</v>
      </c>
      <c r="N378" s="45">
        <v>8.2899999999999991</v>
      </c>
      <c r="O378" s="45">
        <v>6.95</v>
      </c>
      <c r="P378" s="46">
        <v>0.2</v>
      </c>
      <c r="Q378" s="45">
        <v>41.7</v>
      </c>
      <c r="R378" s="47">
        <v>7.99</v>
      </c>
      <c r="S378" s="47">
        <v>6.68</v>
      </c>
      <c r="T378" s="51">
        <v>0.2</v>
      </c>
      <c r="U378" s="48">
        <v>40.08</v>
      </c>
      <c r="V378" t="s">
        <v>24</v>
      </c>
      <c r="W378">
        <v>5.0199999999999996</v>
      </c>
      <c r="X378" t="s">
        <v>24</v>
      </c>
      <c r="Y378">
        <v>30.119999999999997</v>
      </c>
      <c r="Z378">
        <v>5.29</v>
      </c>
      <c r="AA378">
        <v>4.41</v>
      </c>
      <c r="AB378">
        <v>0.2</v>
      </c>
      <c r="AC378">
        <v>26.46</v>
      </c>
    </row>
    <row r="379" spans="1:29" x14ac:dyDescent="0.35">
      <c r="A379" s="43" t="s">
        <v>489</v>
      </c>
      <c r="B379" s="44" t="s">
        <v>155</v>
      </c>
      <c r="C379" s="43" t="s">
        <v>492</v>
      </c>
      <c r="D379" s="43" t="s">
        <v>1344</v>
      </c>
      <c r="E379" s="43">
        <v>619132</v>
      </c>
      <c r="F379" s="43">
        <v>61913</v>
      </c>
      <c r="G379" s="43">
        <v>2350</v>
      </c>
      <c r="H379" s="43" t="s">
        <v>384</v>
      </c>
      <c r="I379" s="43" t="s">
        <v>334</v>
      </c>
      <c r="J379" s="43" t="s">
        <v>17</v>
      </c>
      <c r="K379" s="43">
        <v>6</v>
      </c>
      <c r="L379" s="43">
        <v>0.12</v>
      </c>
      <c r="M379" s="43" t="s">
        <v>89</v>
      </c>
      <c r="N379" s="45">
        <v>9.39</v>
      </c>
      <c r="O379" s="45">
        <v>7.86</v>
      </c>
      <c r="P379" s="46">
        <v>0.2</v>
      </c>
      <c r="Q379" s="45">
        <v>47.160000000000004</v>
      </c>
      <c r="R379" s="47">
        <v>8.49</v>
      </c>
      <c r="S379" s="47">
        <v>7.09</v>
      </c>
      <c r="T379" s="51">
        <v>0.2</v>
      </c>
      <c r="U379" s="48">
        <v>42.54</v>
      </c>
      <c r="V379" t="s">
        <v>24</v>
      </c>
      <c r="W379">
        <v>3.8</v>
      </c>
      <c r="X379" t="s">
        <v>24</v>
      </c>
      <c r="Y379">
        <v>22.799999999999997</v>
      </c>
      <c r="Z379">
        <v>4.49</v>
      </c>
      <c r="AA379">
        <v>3.74</v>
      </c>
      <c r="AB379">
        <v>0.2</v>
      </c>
      <c r="AC379">
        <v>22.44</v>
      </c>
    </row>
    <row r="380" spans="1:29" x14ac:dyDescent="0.35">
      <c r="A380" s="43" t="s">
        <v>489</v>
      </c>
      <c r="B380" s="44" t="s">
        <v>155</v>
      </c>
      <c r="C380" s="43" t="s">
        <v>493</v>
      </c>
      <c r="D380" s="43" t="s">
        <v>1345</v>
      </c>
      <c r="E380" s="43">
        <v>637858</v>
      </c>
      <c r="F380" s="43">
        <v>63785</v>
      </c>
      <c r="G380" s="43">
        <v>2350</v>
      </c>
      <c r="H380" s="43" t="s">
        <v>384</v>
      </c>
      <c r="I380" s="43" t="s">
        <v>334</v>
      </c>
      <c r="J380" s="43" t="s">
        <v>17</v>
      </c>
      <c r="K380" s="43">
        <v>6</v>
      </c>
      <c r="L380" s="43">
        <v>0.12</v>
      </c>
      <c r="M380" s="43" t="s">
        <v>89</v>
      </c>
      <c r="N380" s="45">
        <v>9.39</v>
      </c>
      <c r="O380" s="45">
        <v>7.86</v>
      </c>
      <c r="P380" s="46">
        <v>0.2</v>
      </c>
      <c r="Q380" s="45">
        <v>47.160000000000004</v>
      </c>
      <c r="R380" s="47">
        <v>8.49</v>
      </c>
      <c r="S380" s="47">
        <v>7.09</v>
      </c>
      <c r="T380" s="51">
        <v>0.2</v>
      </c>
      <c r="U380" s="48">
        <v>42.54</v>
      </c>
      <c r="V380" t="s">
        <v>24</v>
      </c>
      <c r="W380">
        <v>9.4145000000000003</v>
      </c>
      <c r="X380" t="s">
        <v>24</v>
      </c>
      <c r="Y380">
        <v>56.46</v>
      </c>
      <c r="Z380">
        <v>9.99</v>
      </c>
      <c r="AA380">
        <v>6.4833333333333334</v>
      </c>
      <c r="AB380">
        <v>0.54</v>
      </c>
      <c r="AC380">
        <v>38.880000000000003</v>
      </c>
    </row>
    <row r="381" spans="1:29" x14ac:dyDescent="0.35">
      <c r="A381" s="43" t="s">
        <v>509</v>
      </c>
      <c r="B381" s="44" t="s">
        <v>154</v>
      </c>
      <c r="C381" s="43" t="s">
        <v>947</v>
      </c>
      <c r="D381" s="43" t="s">
        <v>1346</v>
      </c>
      <c r="E381" s="43">
        <v>669261</v>
      </c>
      <c r="F381" s="43">
        <v>66926</v>
      </c>
      <c r="G381" s="43">
        <v>2350</v>
      </c>
      <c r="H381" s="43" t="s">
        <v>384</v>
      </c>
      <c r="I381" s="43" t="s">
        <v>334</v>
      </c>
      <c r="J381" s="43" t="s">
        <v>17</v>
      </c>
      <c r="K381" s="43">
        <v>6</v>
      </c>
      <c r="L381" s="43">
        <v>0.12</v>
      </c>
      <c r="M381" s="43" t="s">
        <v>89</v>
      </c>
      <c r="N381" s="45">
        <v>7.99</v>
      </c>
      <c r="O381" s="45">
        <v>6.65</v>
      </c>
      <c r="P381" s="46">
        <v>0.2</v>
      </c>
      <c r="Q381" s="45">
        <v>39.9</v>
      </c>
      <c r="R381" s="47">
        <v>6.99</v>
      </c>
      <c r="S381" s="47">
        <v>5.84</v>
      </c>
      <c r="T381" s="51">
        <v>0.2</v>
      </c>
      <c r="U381" s="48">
        <v>35.04</v>
      </c>
      <c r="V381" t="s">
        <v>24</v>
      </c>
      <c r="W381">
        <v>4.2699999999999996</v>
      </c>
      <c r="X381" t="s">
        <v>24</v>
      </c>
      <c r="Y381">
        <v>25.619999999999997</v>
      </c>
      <c r="Z381">
        <v>4.8899999999999997</v>
      </c>
      <c r="AA381">
        <v>4.08</v>
      </c>
      <c r="AB381">
        <v>0.2</v>
      </c>
      <c r="AC381">
        <v>24.48</v>
      </c>
    </row>
    <row r="382" spans="1:29" x14ac:dyDescent="0.35">
      <c r="A382" s="43" t="s">
        <v>509</v>
      </c>
      <c r="B382" s="44" t="s">
        <v>154</v>
      </c>
      <c r="C382" s="43" t="s">
        <v>949</v>
      </c>
      <c r="D382" s="43" t="s">
        <v>1347</v>
      </c>
      <c r="E382" s="43">
        <v>669610</v>
      </c>
      <c r="F382" s="43">
        <v>66961</v>
      </c>
      <c r="G382" s="43">
        <v>2350</v>
      </c>
      <c r="H382" s="43" t="s">
        <v>384</v>
      </c>
      <c r="I382" s="43" t="s">
        <v>334</v>
      </c>
      <c r="J382" s="43" t="s">
        <v>17</v>
      </c>
      <c r="K382" s="43">
        <v>6</v>
      </c>
      <c r="L382" s="43">
        <v>0.12</v>
      </c>
      <c r="M382" s="43" t="s">
        <v>89</v>
      </c>
      <c r="N382" s="45">
        <v>7.99</v>
      </c>
      <c r="O382" s="45">
        <v>6.65</v>
      </c>
      <c r="P382" s="46">
        <v>0.2</v>
      </c>
      <c r="Q382" s="45">
        <v>39.9</v>
      </c>
      <c r="R382" s="47">
        <v>6.99</v>
      </c>
      <c r="S382" s="47">
        <v>5.84</v>
      </c>
      <c r="T382" s="51">
        <v>0.2</v>
      </c>
      <c r="U382" s="48">
        <v>35.04</v>
      </c>
      <c r="V382" t="s">
        <v>24</v>
      </c>
      <c r="W382">
        <v>4.2699999999999996</v>
      </c>
      <c r="X382" t="s">
        <v>24</v>
      </c>
      <c r="Y382">
        <v>25.619999999999997</v>
      </c>
      <c r="Z382">
        <v>4.8899999999999997</v>
      </c>
      <c r="AA382">
        <v>4.08</v>
      </c>
      <c r="AB382">
        <v>0.2</v>
      </c>
      <c r="AC382">
        <v>24.48</v>
      </c>
    </row>
    <row r="383" spans="1:29" x14ac:dyDescent="0.35">
      <c r="A383" s="43" t="s">
        <v>489</v>
      </c>
      <c r="B383" s="44" t="s">
        <v>155</v>
      </c>
      <c r="C383" s="43" t="s">
        <v>495</v>
      </c>
      <c r="D383" s="43" t="s">
        <v>1348</v>
      </c>
      <c r="E383" s="43">
        <v>698008</v>
      </c>
      <c r="F383" s="43">
        <v>69800</v>
      </c>
      <c r="G383" s="43">
        <v>2350</v>
      </c>
      <c r="H383" s="43" t="s">
        <v>384</v>
      </c>
      <c r="I383" s="43" t="s">
        <v>334</v>
      </c>
      <c r="J383" s="43" t="s">
        <v>17</v>
      </c>
      <c r="K383" s="43">
        <v>6</v>
      </c>
      <c r="L383" s="43">
        <v>0.12</v>
      </c>
      <c r="M383" s="43" t="s">
        <v>89</v>
      </c>
      <c r="N383" s="45">
        <v>9.39</v>
      </c>
      <c r="O383" s="45">
        <v>7.86</v>
      </c>
      <c r="P383" s="46">
        <v>0.2</v>
      </c>
      <c r="Q383" s="45">
        <v>47.160000000000004</v>
      </c>
      <c r="R383" s="47">
        <v>8.49</v>
      </c>
      <c r="S383" s="47">
        <v>7.09</v>
      </c>
      <c r="T383" s="51">
        <v>0.2</v>
      </c>
      <c r="U383" s="48">
        <v>42.54</v>
      </c>
      <c r="V383" t="s">
        <v>24</v>
      </c>
      <c r="W383">
        <v>4.2699999999999996</v>
      </c>
      <c r="X383" t="s">
        <v>24</v>
      </c>
      <c r="Y383">
        <v>25.619999999999997</v>
      </c>
      <c r="Z383">
        <v>4.8899999999999997</v>
      </c>
      <c r="AA383">
        <v>4.08</v>
      </c>
      <c r="AB383">
        <v>0.2</v>
      </c>
      <c r="AC383">
        <v>24.48</v>
      </c>
    </row>
    <row r="384" spans="1:29" x14ac:dyDescent="0.35">
      <c r="A384" s="43" t="s">
        <v>403</v>
      </c>
      <c r="B384" s="44" t="s">
        <v>903</v>
      </c>
      <c r="C384" s="43" t="s">
        <v>413</v>
      </c>
      <c r="D384" s="43" t="s">
        <v>1349</v>
      </c>
      <c r="E384" s="43">
        <v>703133</v>
      </c>
      <c r="F384" s="43">
        <v>70313</v>
      </c>
      <c r="G384" s="43">
        <v>2350</v>
      </c>
      <c r="H384" s="43" t="s">
        <v>384</v>
      </c>
      <c r="I384" s="43" t="s">
        <v>334</v>
      </c>
      <c r="J384" s="43" t="s">
        <v>17</v>
      </c>
      <c r="K384" s="43">
        <v>6</v>
      </c>
      <c r="L384" s="43">
        <v>0.12</v>
      </c>
      <c r="M384" s="43" t="s">
        <v>89</v>
      </c>
      <c r="N384" s="45">
        <v>8.2899999999999991</v>
      </c>
      <c r="O384" s="45">
        <v>6.95</v>
      </c>
      <c r="P384" s="46">
        <v>0.2</v>
      </c>
      <c r="Q384" s="45">
        <v>41.7</v>
      </c>
      <c r="R384" s="47">
        <v>7.99</v>
      </c>
      <c r="S384" s="47">
        <v>6.68</v>
      </c>
      <c r="T384" s="51">
        <v>0.2</v>
      </c>
      <c r="U384" s="48">
        <v>40.08</v>
      </c>
      <c r="V384" t="s">
        <v>24</v>
      </c>
      <c r="W384">
        <v>4.2699999999999996</v>
      </c>
      <c r="X384" t="s">
        <v>24</v>
      </c>
      <c r="Y384">
        <v>25.619999999999997</v>
      </c>
      <c r="Z384">
        <v>4.8899999999999997</v>
      </c>
      <c r="AA384">
        <v>4.08</v>
      </c>
      <c r="AB384">
        <v>0.2</v>
      </c>
      <c r="AC384">
        <v>24.48</v>
      </c>
    </row>
    <row r="385" spans="1:29" x14ac:dyDescent="0.35">
      <c r="A385" s="43" t="s">
        <v>403</v>
      </c>
      <c r="B385" s="44" t="s">
        <v>903</v>
      </c>
      <c r="C385" s="43" t="s">
        <v>414</v>
      </c>
      <c r="D385" s="43" t="s">
        <v>1350</v>
      </c>
      <c r="E385" s="43">
        <v>703354</v>
      </c>
      <c r="F385" s="43">
        <v>70335</v>
      </c>
      <c r="G385" s="43">
        <v>2350</v>
      </c>
      <c r="H385" s="43" t="s">
        <v>384</v>
      </c>
      <c r="I385" s="43" t="s">
        <v>334</v>
      </c>
      <c r="J385" s="43" t="s">
        <v>17</v>
      </c>
      <c r="K385" s="43">
        <v>6</v>
      </c>
      <c r="L385" s="43">
        <v>0.12</v>
      </c>
      <c r="M385" s="43" t="s">
        <v>89</v>
      </c>
      <c r="N385" s="45">
        <v>8.2899999999999991</v>
      </c>
      <c r="O385" s="45">
        <v>6.95</v>
      </c>
      <c r="P385" s="46">
        <v>0.2</v>
      </c>
      <c r="Q385" s="45">
        <v>41.7</v>
      </c>
      <c r="R385" s="47">
        <v>7.99</v>
      </c>
      <c r="S385" s="47">
        <v>6.68</v>
      </c>
      <c r="T385" s="51">
        <v>0.2</v>
      </c>
      <c r="U385" s="48">
        <v>40.08</v>
      </c>
      <c r="V385" t="s">
        <v>24</v>
      </c>
      <c r="W385">
        <v>4.2699999999999996</v>
      </c>
      <c r="X385" t="s">
        <v>24</v>
      </c>
      <c r="Y385">
        <v>25.619999999999997</v>
      </c>
      <c r="Z385">
        <v>4.8899999999999997</v>
      </c>
      <c r="AA385">
        <v>4.08</v>
      </c>
      <c r="AB385">
        <v>0.2</v>
      </c>
      <c r="AC385">
        <v>24.48</v>
      </c>
    </row>
    <row r="386" spans="1:29" x14ac:dyDescent="0.35">
      <c r="A386" s="43" t="s">
        <v>473</v>
      </c>
      <c r="B386" s="44" t="s">
        <v>154</v>
      </c>
      <c r="C386" s="43" t="s">
        <v>474</v>
      </c>
      <c r="D386" s="43" t="s">
        <v>1351</v>
      </c>
      <c r="E386" s="43">
        <v>724009</v>
      </c>
      <c r="F386" s="43">
        <v>72400</v>
      </c>
      <c r="G386" s="43">
        <v>2350</v>
      </c>
      <c r="H386" s="43" t="s">
        <v>384</v>
      </c>
      <c r="I386" s="43" t="s">
        <v>334</v>
      </c>
      <c r="J386" s="43" t="s">
        <v>17</v>
      </c>
      <c r="K386" s="43">
        <v>6</v>
      </c>
      <c r="L386" s="43">
        <v>0.12</v>
      </c>
      <c r="M386" s="43" t="s">
        <v>89</v>
      </c>
      <c r="N386" s="45">
        <v>7.99</v>
      </c>
      <c r="O386" s="45">
        <v>6.65</v>
      </c>
      <c r="P386" s="46">
        <v>0.2</v>
      </c>
      <c r="Q386" s="45">
        <v>39.9</v>
      </c>
      <c r="R386" s="47">
        <v>6.99</v>
      </c>
      <c r="S386" s="47">
        <v>5.84</v>
      </c>
      <c r="T386" s="51">
        <v>0.2</v>
      </c>
      <c r="U386" s="48">
        <v>35.04</v>
      </c>
      <c r="V386" t="s">
        <v>24</v>
      </c>
      <c r="W386">
        <v>4.2699999999999996</v>
      </c>
      <c r="X386" t="s">
        <v>24</v>
      </c>
      <c r="Y386">
        <v>25.619999999999997</v>
      </c>
      <c r="Z386">
        <v>4.8899999999999997</v>
      </c>
      <c r="AA386">
        <v>4.08</v>
      </c>
      <c r="AB386">
        <v>0.2</v>
      </c>
      <c r="AC386">
        <v>24.48</v>
      </c>
    </row>
    <row r="387" spans="1:29" x14ac:dyDescent="0.35">
      <c r="A387" s="43" t="s">
        <v>473</v>
      </c>
      <c r="B387" s="44" t="s">
        <v>154</v>
      </c>
      <c r="C387" s="43" t="s">
        <v>477</v>
      </c>
      <c r="D387" s="43" t="s">
        <v>1352</v>
      </c>
      <c r="E387" s="43">
        <v>734004</v>
      </c>
      <c r="F387" s="43">
        <v>73400</v>
      </c>
      <c r="G387" s="43">
        <v>2350</v>
      </c>
      <c r="H387" s="43" t="s">
        <v>384</v>
      </c>
      <c r="I387" s="43" t="s">
        <v>334</v>
      </c>
      <c r="J387" s="43" t="s">
        <v>17</v>
      </c>
      <c r="K387" s="43">
        <v>6</v>
      </c>
      <c r="L387" s="43">
        <v>0.12</v>
      </c>
      <c r="M387" s="43" t="s">
        <v>89</v>
      </c>
      <c r="N387" s="45">
        <v>7.99</v>
      </c>
      <c r="O387" s="45">
        <v>6.65</v>
      </c>
      <c r="P387" s="46">
        <v>0.2</v>
      </c>
      <c r="Q387" s="45">
        <v>39.9</v>
      </c>
      <c r="R387" s="47">
        <v>6.99</v>
      </c>
      <c r="S387" s="47">
        <v>5.84</v>
      </c>
      <c r="T387" s="51">
        <v>0.2</v>
      </c>
      <c r="U387" s="48">
        <v>35.04</v>
      </c>
      <c r="V387" t="s">
        <v>24</v>
      </c>
      <c r="W387">
        <v>4.2699999999999996</v>
      </c>
      <c r="X387" t="s">
        <v>24</v>
      </c>
      <c r="Y387">
        <v>25.619999999999997</v>
      </c>
      <c r="Z387">
        <v>4.8899999999999997</v>
      </c>
      <c r="AA387">
        <v>4.08</v>
      </c>
      <c r="AB387">
        <v>0.2</v>
      </c>
      <c r="AC387">
        <v>24.48</v>
      </c>
    </row>
    <row r="388" spans="1:29" x14ac:dyDescent="0.35">
      <c r="A388" s="43" t="s">
        <v>509</v>
      </c>
      <c r="B388" s="44" t="s">
        <v>154</v>
      </c>
      <c r="C388" s="43" t="s">
        <v>956</v>
      </c>
      <c r="D388" s="43" t="s">
        <v>1353</v>
      </c>
      <c r="E388" s="43">
        <v>741795</v>
      </c>
      <c r="F388" s="43">
        <v>74179</v>
      </c>
      <c r="G388" s="43">
        <v>2350</v>
      </c>
      <c r="H388" s="43" t="s">
        <v>384</v>
      </c>
      <c r="I388" s="43" t="s">
        <v>334</v>
      </c>
      <c r="J388" s="43" t="s">
        <v>17</v>
      </c>
      <c r="K388" s="43">
        <v>6</v>
      </c>
      <c r="L388" s="43">
        <v>0.12</v>
      </c>
      <c r="M388" s="43" t="s">
        <v>89</v>
      </c>
      <c r="N388" s="45">
        <v>7.99</v>
      </c>
      <c r="O388" s="45">
        <v>6.65</v>
      </c>
      <c r="P388" s="46">
        <v>0.2</v>
      </c>
      <c r="Q388" s="45">
        <v>39.9</v>
      </c>
      <c r="R388" s="47">
        <v>6.99</v>
      </c>
      <c r="S388" s="47">
        <v>5.84</v>
      </c>
      <c r="T388" s="51">
        <v>0.2</v>
      </c>
      <c r="U388" s="48">
        <v>35.04</v>
      </c>
      <c r="V388" t="s">
        <v>24</v>
      </c>
      <c r="W388">
        <v>7.29</v>
      </c>
      <c r="X388" t="s">
        <v>24</v>
      </c>
      <c r="Y388">
        <v>174.96</v>
      </c>
      <c r="Z388">
        <v>8.69</v>
      </c>
      <c r="AA388">
        <v>7.22</v>
      </c>
      <c r="AB388">
        <v>0.2</v>
      </c>
      <c r="AC388">
        <v>173.28</v>
      </c>
    </row>
    <row r="389" spans="1:29" x14ac:dyDescent="0.35">
      <c r="A389" s="43" t="s">
        <v>403</v>
      </c>
      <c r="B389" s="44" t="s">
        <v>15</v>
      </c>
      <c r="C389" s="43" t="s">
        <v>415</v>
      </c>
      <c r="D389" s="43" t="s">
        <v>1354</v>
      </c>
      <c r="E389" s="43">
        <v>824739</v>
      </c>
      <c r="F389" s="43">
        <v>82473</v>
      </c>
      <c r="G389" s="43">
        <v>2350</v>
      </c>
      <c r="H389" s="43" t="s">
        <v>384</v>
      </c>
      <c r="I389" s="43" t="s">
        <v>334</v>
      </c>
      <c r="J389" s="43" t="s">
        <v>17</v>
      </c>
      <c r="K389" s="43">
        <v>6</v>
      </c>
      <c r="L389" s="43">
        <v>0.12</v>
      </c>
      <c r="M389" s="43" t="s">
        <v>89</v>
      </c>
      <c r="N389" s="45">
        <v>8.2899999999999991</v>
      </c>
      <c r="O389" s="45">
        <v>6.95</v>
      </c>
      <c r="P389" s="46">
        <v>0.2</v>
      </c>
      <c r="Q389" s="45">
        <v>41.7</v>
      </c>
      <c r="R389" s="47">
        <v>7.99</v>
      </c>
      <c r="S389" s="47">
        <v>6.68</v>
      </c>
      <c r="T389" s="51">
        <v>0.2</v>
      </c>
      <c r="U389" s="48">
        <v>40.08</v>
      </c>
      <c r="V389" t="s">
        <v>24</v>
      </c>
      <c r="W389">
        <v>7.29</v>
      </c>
      <c r="X389" t="s">
        <v>24</v>
      </c>
      <c r="Y389">
        <v>29.16</v>
      </c>
      <c r="Z389">
        <v>8.69</v>
      </c>
      <c r="AA389">
        <v>7.22</v>
      </c>
      <c r="AB389">
        <v>0.2</v>
      </c>
      <c r="AC389">
        <v>28.88</v>
      </c>
    </row>
    <row r="390" spans="1:29" x14ac:dyDescent="0.35">
      <c r="A390" s="43" t="s">
        <v>403</v>
      </c>
      <c r="B390" s="44" t="s">
        <v>15</v>
      </c>
      <c r="C390" s="43" t="s">
        <v>416</v>
      </c>
      <c r="D390" s="43" t="s">
        <v>1355</v>
      </c>
      <c r="E390" s="43">
        <v>842842</v>
      </c>
      <c r="F390" s="43">
        <v>84284</v>
      </c>
      <c r="G390" s="43">
        <v>2350</v>
      </c>
      <c r="H390" s="43" t="s">
        <v>384</v>
      </c>
      <c r="I390" s="43" t="s">
        <v>334</v>
      </c>
      <c r="J390" s="43" t="s">
        <v>17</v>
      </c>
      <c r="K390" s="43">
        <v>6</v>
      </c>
      <c r="L390" s="43">
        <v>0.12</v>
      </c>
      <c r="M390" s="43" t="s">
        <v>89</v>
      </c>
      <c r="N390" s="45">
        <v>8.2899999999999991</v>
      </c>
      <c r="O390" s="45">
        <v>6.95</v>
      </c>
      <c r="P390" s="46">
        <v>0.2</v>
      </c>
      <c r="Q390" s="45">
        <v>41.7</v>
      </c>
      <c r="R390" s="47">
        <v>7.99</v>
      </c>
      <c r="S390" s="47">
        <v>6.68</v>
      </c>
      <c r="T390" s="51">
        <v>0.2</v>
      </c>
      <c r="U390" s="48">
        <v>40.08</v>
      </c>
      <c r="V390" t="s">
        <v>24</v>
      </c>
      <c r="W390">
        <v>7.29</v>
      </c>
      <c r="X390" t="s">
        <v>24</v>
      </c>
      <c r="Y390">
        <v>43.74</v>
      </c>
      <c r="Z390">
        <v>8.69</v>
      </c>
      <c r="AA390">
        <v>7.22</v>
      </c>
      <c r="AB390">
        <v>0.2</v>
      </c>
      <c r="AC390">
        <v>43.32</v>
      </c>
    </row>
    <row r="391" spans="1:29" x14ac:dyDescent="0.35">
      <c r="A391" s="43" t="s">
        <v>489</v>
      </c>
      <c r="B391" s="44" t="s">
        <v>155</v>
      </c>
      <c r="C391" s="43" t="s">
        <v>496</v>
      </c>
      <c r="D391" s="43" t="s">
        <v>1356</v>
      </c>
      <c r="E391" s="43">
        <v>857890</v>
      </c>
      <c r="F391" s="43">
        <v>85789</v>
      </c>
      <c r="G391" s="43">
        <v>2350</v>
      </c>
      <c r="H391" s="43" t="s">
        <v>384</v>
      </c>
      <c r="I391" s="43" t="s">
        <v>334</v>
      </c>
      <c r="J391" s="43" t="s">
        <v>17</v>
      </c>
      <c r="K391" s="43">
        <v>6</v>
      </c>
      <c r="L391" s="43">
        <v>0.12</v>
      </c>
      <c r="M391" s="43" t="s">
        <v>89</v>
      </c>
      <c r="N391" s="45">
        <v>9.39</v>
      </c>
      <c r="O391" s="45">
        <v>7.86</v>
      </c>
      <c r="P391" s="46">
        <v>0.2</v>
      </c>
      <c r="Q391" s="45">
        <v>47.160000000000004</v>
      </c>
      <c r="R391" s="47">
        <v>8.49</v>
      </c>
      <c r="S391" s="47">
        <v>7.09</v>
      </c>
      <c r="T391" s="51">
        <v>0.2</v>
      </c>
      <c r="U391" s="48">
        <v>42.54</v>
      </c>
      <c r="V391" t="s">
        <v>24</v>
      </c>
      <c r="W391">
        <v>7.29</v>
      </c>
      <c r="X391" t="s">
        <v>24</v>
      </c>
      <c r="Y391">
        <v>29.16</v>
      </c>
      <c r="Z391">
        <v>8.69</v>
      </c>
      <c r="AA391">
        <v>7.22</v>
      </c>
      <c r="AB391">
        <v>0.2</v>
      </c>
      <c r="AC391">
        <v>28.88</v>
      </c>
    </row>
    <row r="392" spans="1:29" x14ac:dyDescent="0.35">
      <c r="A392" s="43" t="s">
        <v>502</v>
      </c>
      <c r="B392" s="44" t="s">
        <v>155</v>
      </c>
      <c r="C392" s="43" t="s">
        <v>961</v>
      </c>
      <c r="D392" s="43" t="s">
        <v>1357</v>
      </c>
      <c r="E392" s="43">
        <v>878928</v>
      </c>
      <c r="F392" s="43">
        <v>87892</v>
      </c>
      <c r="G392" s="43">
        <v>2350</v>
      </c>
      <c r="H392" s="43" t="s">
        <v>384</v>
      </c>
      <c r="I392" s="43" t="s">
        <v>334</v>
      </c>
      <c r="J392" s="43" t="s">
        <v>17</v>
      </c>
      <c r="K392" s="43">
        <v>6</v>
      </c>
      <c r="L392" s="43">
        <v>0.12</v>
      </c>
      <c r="M392" s="43" t="s">
        <v>89</v>
      </c>
      <c r="N392" s="45">
        <v>9.39</v>
      </c>
      <c r="O392" s="45">
        <v>7.86</v>
      </c>
      <c r="P392" s="46">
        <v>0.2</v>
      </c>
      <c r="Q392" s="45">
        <v>47.160000000000004</v>
      </c>
      <c r="R392" s="47">
        <v>8.49</v>
      </c>
      <c r="S392" s="47">
        <v>7.09</v>
      </c>
      <c r="T392" s="51">
        <v>0.2</v>
      </c>
      <c r="U392" s="48">
        <v>42.54</v>
      </c>
      <c r="V392" t="s">
        <v>24</v>
      </c>
      <c r="W392">
        <v>7.29</v>
      </c>
      <c r="X392" t="s">
        <v>24</v>
      </c>
      <c r="Y392">
        <v>29.16</v>
      </c>
      <c r="Z392">
        <v>8.69</v>
      </c>
      <c r="AA392">
        <v>7.22</v>
      </c>
      <c r="AB392">
        <v>0.2</v>
      </c>
      <c r="AC392">
        <v>28.88</v>
      </c>
    </row>
    <row r="393" spans="1:29" x14ac:dyDescent="0.35">
      <c r="A393" s="43" t="s">
        <v>403</v>
      </c>
      <c r="B393" s="44" t="s">
        <v>15</v>
      </c>
      <c r="C393" s="43" t="s">
        <v>421</v>
      </c>
      <c r="D393" s="43" t="s">
        <v>1358</v>
      </c>
      <c r="E393" s="43">
        <v>937850</v>
      </c>
      <c r="F393" s="43">
        <v>93785</v>
      </c>
      <c r="G393" s="43">
        <v>2350</v>
      </c>
      <c r="H393" s="43" t="s">
        <v>384</v>
      </c>
      <c r="I393" s="43" t="s">
        <v>334</v>
      </c>
      <c r="J393" s="43" t="s">
        <v>17</v>
      </c>
      <c r="K393" s="43">
        <v>6</v>
      </c>
      <c r="L393" s="43">
        <v>0.12</v>
      </c>
      <c r="M393" s="43" t="s">
        <v>89</v>
      </c>
      <c r="N393" s="45">
        <v>8.2899999999999991</v>
      </c>
      <c r="O393" s="45">
        <v>6.95</v>
      </c>
      <c r="P393" s="46">
        <v>0.2</v>
      </c>
      <c r="Q393" s="45">
        <v>41.7</v>
      </c>
      <c r="R393" s="47">
        <v>7.99</v>
      </c>
      <c r="S393" s="47">
        <v>6.68</v>
      </c>
      <c r="T393" s="51">
        <v>0.2</v>
      </c>
      <c r="U393" s="48">
        <v>40.08</v>
      </c>
      <c r="V393" t="s">
        <v>24</v>
      </c>
      <c r="W393">
        <v>7.29</v>
      </c>
      <c r="X393" t="s">
        <v>24</v>
      </c>
      <c r="Y393">
        <v>29.16</v>
      </c>
      <c r="Z393">
        <v>8.69</v>
      </c>
      <c r="AA393">
        <v>7.22</v>
      </c>
      <c r="AB393">
        <v>0.2</v>
      </c>
      <c r="AC393">
        <v>28.88</v>
      </c>
    </row>
    <row r="394" spans="1:29" x14ac:dyDescent="0.35">
      <c r="A394" s="43" t="s">
        <v>502</v>
      </c>
      <c r="B394" s="44" t="s">
        <v>155</v>
      </c>
      <c r="C394" s="43" t="s">
        <v>964</v>
      </c>
      <c r="D394" s="43" t="s">
        <v>1359</v>
      </c>
      <c r="E394" s="43">
        <v>970751</v>
      </c>
      <c r="F394" s="43">
        <v>97075</v>
      </c>
      <c r="G394" s="43">
        <v>2350</v>
      </c>
      <c r="H394" s="43" t="s">
        <v>384</v>
      </c>
      <c r="I394" s="43" t="s">
        <v>334</v>
      </c>
      <c r="J394" s="43" t="s">
        <v>17</v>
      </c>
      <c r="K394" s="43">
        <v>6</v>
      </c>
      <c r="L394" s="43">
        <v>0.12</v>
      </c>
      <c r="M394" s="43" t="s">
        <v>89</v>
      </c>
      <c r="N394" s="45">
        <v>9.39</v>
      </c>
      <c r="O394" s="45">
        <v>7.86</v>
      </c>
      <c r="P394" s="46">
        <v>0.2</v>
      </c>
      <c r="Q394" s="45">
        <v>47.160000000000004</v>
      </c>
      <c r="R394" s="47">
        <v>8.49</v>
      </c>
      <c r="S394" s="47">
        <v>7.09</v>
      </c>
      <c r="T394" s="51">
        <v>0.2</v>
      </c>
      <c r="U394" s="48">
        <v>42.54</v>
      </c>
      <c r="V394" t="s">
        <v>24</v>
      </c>
      <c r="W394">
        <v>1.8</v>
      </c>
      <c r="X394" t="s">
        <v>24</v>
      </c>
      <c r="Y394">
        <v>27</v>
      </c>
      <c r="Z394">
        <v>1.89</v>
      </c>
      <c r="AA394">
        <v>1.58</v>
      </c>
      <c r="AB394">
        <v>0.2</v>
      </c>
      <c r="AC394">
        <v>23.700000000000003</v>
      </c>
    </row>
    <row r="395" spans="1:29" x14ac:dyDescent="0.35">
      <c r="A395" s="43" t="s">
        <v>966</v>
      </c>
      <c r="B395" s="44" t="s">
        <v>154</v>
      </c>
      <c r="C395" s="43" t="s">
        <v>485</v>
      </c>
      <c r="D395" s="43" t="s">
        <v>1360</v>
      </c>
      <c r="E395" s="43">
        <v>987280</v>
      </c>
      <c r="F395" s="43">
        <v>98728</v>
      </c>
      <c r="G395" s="43">
        <v>2350</v>
      </c>
      <c r="H395" s="43" t="s">
        <v>384</v>
      </c>
      <c r="I395" s="43" t="s">
        <v>334</v>
      </c>
      <c r="J395" s="43" t="s">
        <v>17</v>
      </c>
      <c r="K395" s="43">
        <v>6</v>
      </c>
      <c r="L395" s="43">
        <v>0.12</v>
      </c>
      <c r="M395" s="43" t="s">
        <v>89</v>
      </c>
      <c r="N395" s="45">
        <v>7.99</v>
      </c>
      <c r="O395" s="45">
        <v>6.65</v>
      </c>
      <c r="P395" s="46">
        <v>0.2</v>
      </c>
      <c r="Q395" s="45">
        <v>39.9</v>
      </c>
      <c r="R395" s="47">
        <v>6.99</v>
      </c>
      <c r="S395" s="47">
        <v>5.84</v>
      </c>
      <c r="T395" s="51">
        <v>0.2</v>
      </c>
      <c r="U395" s="48">
        <v>35.04</v>
      </c>
      <c r="V395" t="s">
        <v>24</v>
      </c>
      <c r="W395">
        <v>1.8</v>
      </c>
      <c r="X395" t="s">
        <v>24</v>
      </c>
      <c r="Y395">
        <v>27</v>
      </c>
      <c r="Z395">
        <v>1.89</v>
      </c>
      <c r="AA395">
        <v>1.58</v>
      </c>
      <c r="AB395">
        <v>0.2</v>
      </c>
      <c r="AC395">
        <v>23.700000000000003</v>
      </c>
    </row>
    <row r="396" spans="1:29" x14ac:dyDescent="0.35">
      <c r="A396" s="43" t="s">
        <v>942</v>
      </c>
      <c r="B396" s="44" t="s">
        <v>152</v>
      </c>
      <c r="C396" s="43" t="s">
        <v>968</v>
      </c>
      <c r="D396" s="43" t="s">
        <v>1361</v>
      </c>
      <c r="E396" s="43">
        <v>990590</v>
      </c>
      <c r="F396" s="43">
        <v>99059</v>
      </c>
      <c r="G396" s="43">
        <v>2350</v>
      </c>
      <c r="H396" s="43" t="s">
        <v>384</v>
      </c>
      <c r="I396" s="43" t="s">
        <v>334</v>
      </c>
      <c r="J396" s="43" t="s">
        <v>17</v>
      </c>
      <c r="K396" s="43">
        <v>6</v>
      </c>
      <c r="L396" s="43">
        <v>0.12</v>
      </c>
      <c r="M396" s="43" t="s">
        <v>89</v>
      </c>
      <c r="N396" s="45">
        <v>8.2899999999999991</v>
      </c>
      <c r="O396" s="45">
        <v>6.95</v>
      </c>
      <c r="P396" s="46">
        <v>0.2</v>
      </c>
      <c r="Q396" s="45">
        <v>41.7</v>
      </c>
      <c r="R396" s="47">
        <v>7.99</v>
      </c>
      <c r="S396" s="47">
        <v>6.68</v>
      </c>
      <c r="T396" s="51">
        <v>0.2</v>
      </c>
      <c r="U396" s="48">
        <v>40.08</v>
      </c>
      <c r="V396" t="s">
        <v>24</v>
      </c>
      <c r="W396">
        <v>2.19</v>
      </c>
      <c r="X396" t="s">
        <v>24</v>
      </c>
      <c r="Y396">
        <v>26.28</v>
      </c>
      <c r="Z396">
        <v>2.4900000000000002</v>
      </c>
      <c r="AA396">
        <v>2.08</v>
      </c>
      <c r="AB396">
        <v>0.2</v>
      </c>
      <c r="AC396">
        <v>24.96</v>
      </c>
    </row>
    <row r="397" spans="1:29" x14ac:dyDescent="0.35">
      <c r="A397" s="43" t="s">
        <v>966</v>
      </c>
      <c r="B397" s="44" t="s">
        <v>154</v>
      </c>
      <c r="C397" s="43" t="s">
        <v>970</v>
      </c>
      <c r="D397" s="43" t="s">
        <v>1362</v>
      </c>
      <c r="E397" s="43">
        <v>992453</v>
      </c>
      <c r="F397" s="43">
        <v>99245</v>
      </c>
      <c r="G397" s="43">
        <v>2350</v>
      </c>
      <c r="H397" s="43" t="s">
        <v>384</v>
      </c>
      <c r="I397" s="43" t="s">
        <v>334</v>
      </c>
      <c r="J397" s="43" t="s">
        <v>17</v>
      </c>
      <c r="K397" s="43">
        <v>6</v>
      </c>
      <c r="L397" s="43">
        <v>0.12</v>
      </c>
      <c r="M397" s="43" t="s">
        <v>89</v>
      </c>
      <c r="N397" s="45">
        <v>7.99</v>
      </c>
      <c r="O397" s="45">
        <v>6.65</v>
      </c>
      <c r="P397" s="46">
        <v>0.2</v>
      </c>
      <c r="Q397" s="45">
        <v>39.9</v>
      </c>
      <c r="R397" s="47">
        <v>6.99</v>
      </c>
      <c r="S397" s="47">
        <v>5.84</v>
      </c>
      <c r="T397" s="51">
        <v>0.2</v>
      </c>
      <c r="U397" s="48">
        <v>35.04</v>
      </c>
      <c r="V397" t="s">
        <v>24</v>
      </c>
      <c r="W397">
        <v>2.08</v>
      </c>
      <c r="X397" t="s">
        <v>24</v>
      </c>
      <c r="Y397">
        <v>24.96</v>
      </c>
      <c r="Z397">
        <v>2.19</v>
      </c>
      <c r="AA397">
        <v>1.83</v>
      </c>
      <c r="AB397">
        <v>0.2</v>
      </c>
      <c r="AC397">
        <v>21.96</v>
      </c>
    </row>
    <row r="398" spans="1:29" x14ac:dyDescent="0.35">
      <c r="A398" s="43" t="s">
        <v>942</v>
      </c>
      <c r="B398" s="44" t="s">
        <v>152</v>
      </c>
      <c r="C398" s="43" t="s">
        <v>972</v>
      </c>
      <c r="D398" s="43" t="s">
        <v>1363</v>
      </c>
      <c r="E398" s="43">
        <v>992461</v>
      </c>
      <c r="F398" s="43">
        <v>99246</v>
      </c>
      <c r="G398" s="43">
        <v>2350</v>
      </c>
      <c r="H398" s="43" t="s">
        <v>384</v>
      </c>
      <c r="I398" s="43" t="s">
        <v>334</v>
      </c>
      <c r="J398" s="43" t="s">
        <v>17</v>
      </c>
      <c r="K398" s="43">
        <v>6</v>
      </c>
      <c r="L398" s="43">
        <v>0.12</v>
      </c>
      <c r="M398" s="43" t="s">
        <v>89</v>
      </c>
      <c r="N398" s="45">
        <v>8.2899999999999991</v>
      </c>
      <c r="O398" s="45">
        <v>6.95</v>
      </c>
      <c r="P398" s="46">
        <v>0.2</v>
      </c>
      <c r="Q398" s="45">
        <v>41.7</v>
      </c>
      <c r="R398" s="47">
        <v>7.99</v>
      </c>
      <c r="S398" s="47">
        <v>6.68</v>
      </c>
      <c r="T398" s="51">
        <v>0.2</v>
      </c>
      <c r="U398" s="48">
        <v>40.08</v>
      </c>
      <c r="V398" t="s">
        <v>24</v>
      </c>
      <c r="W398">
        <v>2.66</v>
      </c>
      <c r="X398" t="s">
        <v>24</v>
      </c>
      <c r="Y398">
        <v>31.92</v>
      </c>
      <c r="Z398">
        <v>2.99</v>
      </c>
      <c r="AA398">
        <v>2.4900000000000002</v>
      </c>
      <c r="AB398">
        <v>0.2</v>
      </c>
      <c r="AC398">
        <v>29.880000000000003</v>
      </c>
    </row>
    <row r="399" spans="1:29" x14ac:dyDescent="0.35">
      <c r="A399" s="43" t="s">
        <v>942</v>
      </c>
      <c r="B399" s="44" t="s">
        <v>152</v>
      </c>
      <c r="C399" s="43" t="s">
        <v>974</v>
      </c>
      <c r="D399" s="43" t="s">
        <v>1364</v>
      </c>
      <c r="E399" s="43">
        <v>995975</v>
      </c>
      <c r="F399" s="43">
        <v>99597</v>
      </c>
      <c r="G399" s="43">
        <v>2350</v>
      </c>
      <c r="H399" s="43" t="s">
        <v>384</v>
      </c>
      <c r="I399" s="43" t="s">
        <v>334</v>
      </c>
      <c r="J399" s="43" t="s">
        <v>17</v>
      </c>
      <c r="K399" s="43">
        <v>6</v>
      </c>
      <c r="L399" s="43">
        <v>0.12</v>
      </c>
      <c r="M399" s="43" t="s">
        <v>89</v>
      </c>
      <c r="N399" s="45">
        <v>8.2899999999999991</v>
      </c>
      <c r="O399" s="45">
        <v>6.95</v>
      </c>
      <c r="P399" s="46">
        <v>0.2</v>
      </c>
      <c r="Q399" s="45">
        <v>41.7</v>
      </c>
      <c r="R399" s="47">
        <v>7.99</v>
      </c>
      <c r="S399" s="47">
        <v>6.68</v>
      </c>
      <c r="T399" s="51">
        <v>0.2</v>
      </c>
      <c r="U399" s="48">
        <v>40.08</v>
      </c>
      <c r="V399" t="s">
        <v>24</v>
      </c>
      <c r="W399">
        <v>2.08</v>
      </c>
      <c r="X399" t="s">
        <v>24</v>
      </c>
      <c r="Y399">
        <v>24.96</v>
      </c>
      <c r="Z399">
        <v>2.19</v>
      </c>
      <c r="AA399">
        <v>1.83</v>
      </c>
      <c r="AB399">
        <v>0.2</v>
      </c>
      <c r="AC399">
        <v>21.96</v>
      </c>
    </row>
    <row r="400" spans="1:29" x14ac:dyDescent="0.35">
      <c r="A400" s="43" t="s">
        <v>509</v>
      </c>
      <c r="B400" s="44" t="s">
        <v>154</v>
      </c>
      <c r="C400" s="43" t="s">
        <v>938</v>
      </c>
      <c r="D400" s="43" t="s">
        <v>1365</v>
      </c>
      <c r="E400" s="43">
        <v>996122</v>
      </c>
      <c r="F400" s="43">
        <v>99612</v>
      </c>
      <c r="G400" s="43">
        <v>2350</v>
      </c>
      <c r="H400" s="43" t="s">
        <v>384</v>
      </c>
      <c r="I400" s="43" t="s">
        <v>334</v>
      </c>
      <c r="J400" s="43" t="s">
        <v>17</v>
      </c>
      <c r="K400" s="43">
        <v>6</v>
      </c>
      <c r="L400" s="43">
        <v>0.12</v>
      </c>
      <c r="M400" s="43" t="s">
        <v>89</v>
      </c>
      <c r="N400" s="45">
        <v>7.99</v>
      </c>
      <c r="O400" s="45">
        <v>6.65</v>
      </c>
      <c r="P400" s="46">
        <v>0.2</v>
      </c>
      <c r="Q400" s="45">
        <v>39.9</v>
      </c>
      <c r="R400" s="47">
        <v>6.99</v>
      </c>
      <c r="S400" s="47">
        <v>5.84</v>
      </c>
      <c r="T400" s="51">
        <v>0.2</v>
      </c>
      <c r="U400" s="48">
        <v>35.04</v>
      </c>
      <c r="V400" t="s">
        <v>24</v>
      </c>
      <c r="W400">
        <v>2.08</v>
      </c>
      <c r="X400" t="s">
        <v>24</v>
      </c>
      <c r="Y400">
        <v>24.96</v>
      </c>
      <c r="Z400">
        <v>2.19</v>
      </c>
      <c r="AA400">
        <v>1.83</v>
      </c>
      <c r="AB400">
        <v>0.2</v>
      </c>
      <c r="AC400">
        <v>21.96</v>
      </c>
    </row>
    <row r="401" spans="1:29" x14ac:dyDescent="0.35">
      <c r="A401" s="43" t="s">
        <v>942</v>
      </c>
      <c r="B401" s="44" t="s">
        <v>152</v>
      </c>
      <c r="C401" s="43" t="s">
        <v>977</v>
      </c>
      <c r="D401" s="43" t="s">
        <v>1366</v>
      </c>
      <c r="E401" s="43">
        <v>1002520</v>
      </c>
      <c r="F401" s="43">
        <v>100252</v>
      </c>
      <c r="G401" s="43">
        <v>2350</v>
      </c>
      <c r="H401" s="43" t="s">
        <v>384</v>
      </c>
      <c r="I401" s="43" t="s">
        <v>334</v>
      </c>
      <c r="J401" s="43" t="s">
        <v>17</v>
      </c>
      <c r="K401" s="43">
        <v>6</v>
      </c>
      <c r="L401" s="43">
        <v>0.12</v>
      </c>
      <c r="M401" s="43" t="s">
        <v>89</v>
      </c>
      <c r="N401" s="45">
        <v>8.2899999999999991</v>
      </c>
      <c r="O401" s="45">
        <v>6.95</v>
      </c>
      <c r="P401" s="46">
        <v>0.2</v>
      </c>
      <c r="Q401" s="45">
        <v>41.7</v>
      </c>
      <c r="R401" s="47">
        <v>7.99</v>
      </c>
      <c r="S401" s="47">
        <v>6.68</v>
      </c>
      <c r="T401" s="51">
        <v>0.2</v>
      </c>
      <c r="U401" s="48">
        <v>40.08</v>
      </c>
      <c r="V401" t="s">
        <v>24</v>
      </c>
      <c r="W401">
        <v>2.19</v>
      </c>
      <c r="X401" t="s">
        <v>24</v>
      </c>
      <c r="Y401">
        <v>26.28</v>
      </c>
      <c r="Z401">
        <v>2.4900000000000002</v>
      </c>
      <c r="AA401">
        <v>2.08</v>
      </c>
      <c r="AB401">
        <v>0.2</v>
      </c>
      <c r="AC401">
        <v>24.96</v>
      </c>
    </row>
    <row r="402" spans="1:29" x14ac:dyDescent="0.35">
      <c r="A402" s="43" t="s">
        <v>403</v>
      </c>
      <c r="B402" s="44" t="s">
        <v>15</v>
      </c>
      <c r="C402" s="43" t="s">
        <v>419</v>
      </c>
      <c r="D402" s="43" t="s">
        <v>1367</v>
      </c>
      <c r="E402" s="43">
        <v>1015354</v>
      </c>
      <c r="F402" s="43">
        <v>101535</v>
      </c>
      <c r="G402" s="43">
        <v>2350</v>
      </c>
      <c r="H402" s="43" t="s">
        <v>384</v>
      </c>
      <c r="I402" s="43" t="s">
        <v>334</v>
      </c>
      <c r="J402" s="43" t="s">
        <v>17</v>
      </c>
      <c r="K402" s="43">
        <v>6</v>
      </c>
      <c r="L402" s="43">
        <v>0.12</v>
      </c>
      <c r="M402" s="43" t="s">
        <v>89</v>
      </c>
      <c r="N402" s="45">
        <v>8.2899999999999991</v>
      </c>
      <c r="O402" s="45">
        <v>6.95</v>
      </c>
      <c r="P402" s="46">
        <v>0.2</v>
      </c>
      <c r="Q402" s="45">
        <v>41.7</v>
      </c>
      <c r="R402" s="47">
        <v>7.99</v>
      </c>
      <c r="S402" s="47">
        <v>6.68</v>
      </c>
      <c r="T402" s="51">
        <v>0.2</v>
      </c>
      <c r="U402" s="48">
        <v>40.08</v>
      </c>
      <c r="V402" t="s">
        <v>24</v>
      </c>
      <c r="W402">
        <v>2.08</v>
      </c>
      <c r="X402" t="s">
        <v>24</v>
      </c>
      <c r="Y402">
        <v>24.96</v>
      </c>
      <c r="Z402">
        <v>2.19</v>
      </c>
      <c r="AA402">
        <v>1.83</v>
      </c>
      <c r="AB402">
        <v>0.2</v>
      </c>
      <c r="AC402">
        <v>21.96</v>
      </c>
    </row>
    <row r="403" spans="1:29" x14ac:dyDescent="0.35">
      <c r="A403" s="43" t="s">
        <v>473</v>
      </c>
      <c r="B403" s="44" t="s">
        <v>154</v>
      </c>
      <c r="C403" s="43" t="s">
        <v>980</v>
      </c>
      <c r="D403" s="43" t="s">
        <v>1368</v>
      </c>
      <c r="E403" s="43">
        <v>1016261</v>
      </c>
      <c r="F403" s="43">
        <v>101626</v>
      </c>
      <c r="G403" s="43">
        <v>2350</v>
      </c>
      <c r="H403" s="43" t="s">
        <v>384</v>
      </c>
      <c r="I403" s="43" t="s">
        <v>334</v>
      </c>
      <c r="J403" s="43" t="s">
        <v>17</v>
      </c>
      <c r="K403" s="43">
        <v>6</v>
      </c>
      <c r="L403" s="43">
        <v>0.12</v>
      </c>
      <c r="M403" s="43" t="s">
        <v>89</v>
      </c>
      <c r="N403" s="45">
        <v>7.99</v>
      </c>
      <c r="O403" s="45">
        <v>6.65</v>
      </c>
      <c r="P403" s="46">
        <v>0.2</v>
      </c>
      <c r="Q403" s="45">
        <v>39.9</v>
      </c>
      <c r="R403" s="47">
        <v>6.99</v>
      </c>
      <c r="S403" s="47">
        <v>5.84</v>
      </c>
      <c r="T403" s="51">
        <v>0.2</v>
      </c>
      <c r="U403" s="48">
        <v>35.04</v>
      </c>
      <c r="V403" t="s">
        <v>24</v>
      </c>
      <c r="W403">
        <v>2.66</v>
      </c>
      <c r="X403" t="s">
        <v>24</v>
      </c>
      <c r="Y403">
        <v>31.92</v>
      </c>
      <c r="Z403">
        <v>2.99</v>
      </c>
      <c r="AA403">
        <v>2.4900000000000002</v>
      </c>
      <c r="AB403">
        <v>0.2</v>
      </c>
      <c r="AC403">
        <v>29.880000000000003</v>
      </c>
    </row>
    <row r="404" spans="1:29" x14ac:dyDescent="0.35">
      <c r="A404" s="43" t="s">
        <v>502</v>
      </c>
      <c r="B404" s="44" t="s">
        <v>155</v>
      </c>
      <c r="C404" s="43" t="s">
        <v>982</v>
      </c>
      <c r="D404" s="43" t="s">
        <v>1369</v>
      </c>
      <c r="E404" s="43">
        <v>1017039</v>
      </c>
      <c r="F404" s="43">
        <v>101703</v>
      </c>
      <c r="G404" s="43">
        <v>2350</v>
      </c>
      <c r="H404" s="43" t="s">
        <v>384</v>
      </c>
      <c r="I404" s="43" t="s">
        <v>334</v>
      </c>
      <c r="J404" s="43" t="s">
        <v>17</v>
      </c>
      <c r="K404" s="43">
        <v>6</v>
      </c>
      <c r="L404" s="43">
        <v>0.12</v>
      </c>
      <c r="M404" s="43" t="s">
        <v>89</v>
      </c>
      <c r="N404" s="45">
        <v>9.39</v>
      </c>
      <c r="O404" s="45">
        <v>7.86</v>
      </c>
      <c r="P404" s="46">
        <v>0.2</v>
      </c>
      <c r="Q404" s="45">
        <v>47.160000000000004</v>
      </c>
      <c r="R404" s="47">
        <v>8.49</v>
      </c>
      <c r="S404" s="47">
        <v>7.09</v>
      </c>
      <c r="T404" s="51">
        <v>0.2</v>
      </c>
      <c r="U404" s="48">
        <v>42.54</v>
      </c>
      <c r="V404" t="s">
        <v>24</v>
      </c>
      <c r="W404">
        <v>2.08</v>
      </c>
      <c r="X404" t="s">
        <v>24</v>
      </c>
      <c r="Y404">
        <v>24.96</v>
      </c>
      <c r="Z404">
        <v>2.19</v>
      </c>
      <c r="AA404">
        <v>1.83</v>
      </c>
      <c r="AB404">
        <v>0.2</v>
      </c>
      <c r="AC404">
        <v>21.96</v>
      </c>
    </row>
    <row r="405" spans="1:29" x14ac:dyDescent="0.35">
      <c r="A405" s="43" t="s">
        <v>942</v>
      </c>
      <c r="B405" s="44" t="s">
        <v>152</v>
      </c>
      <c r="C405" s="43" t="s">
        <v>984</v>
      </c>
      <c r="D405" s="43" t="s">
        <v>1370</v>
      </c>
      <c r="E405" s="43">
        <v>1031538</v>
      </c>
      <c r="F405" s="43">
        <v>103153</v>
      </c>
      <c r="G405" s="43">
        <v>2350</v>
      </c>
      <c r="H405" s="43" t="s">
        <v>384</v>
      </c>
      <c r="I405" s="43" t="s">
        <v>334</v>
      </c>
      <c r="J405" s="43" t="s">
        <v>17</v>
      </c>
      <c r="K405" s="43">
        <v>6</v>
      </c>
      <c r="L405" s="43">
        <v>0.12</v>
      </c>
      <c r="M405" s="43" t="s">
        <v>89</v>
      </c>
      <c r="N405" s="45">
        <v>8.2899999999999991</v>
      </c>
      <c r="O405" s="45">
        <v>6.95</v>
      </c>
      <c r="P405" s="46">
        <v>0.2</v>
      </c>
      <c r="Q405" s="45">
        <v>41.7</v>
      </c>
      <c r="R405" s="47">
        <v>7.99</v>
      </c>
      <c r="S405" s="47">
        <v>6.68</v>
      </c>
      <c r="T405" s="51">
        <v>0.2</v>
      </c>
      <c r="U405" s="48">
        <v>40.08</v>
      </c>
      <c r="V405" t="s">
        <v>24</v>
      </c>
      <c r="W405">
        <v>2.2799999999999998</v>
      </c>
      <c r="X405" t="s">
        <v>24</v>
      </c>
      <c r="Y405">
        <v>13.68</v>
      </c>
      <c r="Z405">
        <v>2.79</v>
      </c>
      <c r="AA405">
        <v>2.33</v>
      </c>
      <c r="AB405">
        <v>0.2</v>
      </c>
      <c r="AC405">
        <v>13.98</v>
      </c>
    </row>
    <row r="406" spans="1:29" x14ac:dyDescent="0.35">
      <c r="A406" s="43" t="s">
        <v>942</v>
      </c>
      <c r="B406" s="44" t="s">
        <v>152</v>
      </c>
      <c r="C406" s="43" t="s">
        <v>986</v>
      </c>
      <c r="D406" s="43" t="s">
        <v>1371</v>
      </c>
      <c r="E406" s="43">
        <v>1036483</v>
      </c>
      <c r="F406" s="43">
        <v>103648</v>
      </c>
      <c r="G406" s="43">
        <v>2350</v>
      </c>
      <c r="H406" s="43" t="s">
        <v>384</v>
      </c>
      <c r="I406" s="43" t="s">
        <v>334</v>
      </c>
      <c r="J406" s="43" t="s">
        <v>17</v>
      </c>
      <c r="K406" s="43">
        <v>6</v>
      </c>
      <c r="L406" s="43">
        <v>0.12</v>
      </c>
      <c r="M406" s="43" t="s">
        <v>89</v>
      </c>
      <c r="N406" s="45">
        <v>8.2899999999999991</v>
      </c>
      <c r="O406" s="45">
        <v>6.95</v>
      </c>
      <c r="P406" s="46">
        <v>0.2</v>
      </c>
      <c r="Q406" s="45">
        <v>41.7</v>
      </c>
      <c r="R406" s="47">
        <v>7.99</v>
      </c>
      <c r="S406" s="47">
        <v>6.68</v>
      </c>
      <c r="T406" s="51">
        <v>0.2</v>
      </c>
      <c r="U406" s="48">
        <v>40.08</v>
      </c>
      <c r="V406" t="s">
        <v>24</v>
      </c>
      <c r="W406">
        <v>3.6</v>
      </c>
      <c r="X406" t="s">
        <v>24</v>
      </c>
      <c r="Y406">
        <v>21.6</v>
      </c>
      <c r="Z406">
        <v>3.79</v>
      </c>
      <c r="AA406">
        <v>3.16</v>
      </c>
      <c r="AB406">
        <v>0.2</v>
      </c>
      <c r="AC406">
        <v>18.96</v>
      </c>
    </row>
    <row r="407" spans="1:29" x14ac:dyDescent="0.35">
      <c r="A407" s="43" t="s">
        <v>942</v>
      </c>
      <c r="B407" s="44" t="s">
        <v>152</v>
      </c>
      <c r="C407" s="43" t="s">
        <v>988</v>
      </c>
      <c r="D407" s="43" t="s">
        <v>1372</v>
      </c>
      <c r="E407" s="43">
        <v>1036645</v>
      </c>
      <c r="F407" s="43">
        <v>103664</v>
      </c>
      <c r="G407" s="43">
        <v>2350</v>
      </c>
      <c r="H407" s="43" t="s">
        <v>384</v>
      </c>
      <c r="I407" s="43" t="s">
        <v>334</v>
      </c>
      <c r="J407" s="43" t="s">
        <v>17</v>
      </c>
      <c r="K407" s="43">
        <v>6</v>
      </c>
      <c r="L407" s="43">
        <v>0.12</v>
      </c>
      <c r="M407" s="43" t="s">
        <v>89</v>
      </c>
      <c r="N407" s="45">
        <v>8.2899999999999991</v>
      </c>
      <c r="O407" s="45">
        <v>6.95</v>
      </c>
      <c r="P407" s="46">
        <v>0.2</v>
      </c>
      <c r="Q407" s="45">
        <v>41.7</v>
      </c>
      <c r="R407" s="47">
        <v>7.99</v>
      </c>
      <c r="S407" s="47">
        <v>6.68</v>
      </c>
      <c r="T407" s="51">
        <v>0.2</v>
      </c>
      <c r="U407" s="48">
        <v>40.08</v>
      </c>
      <c r="V407" t="s">
        <v>24</v>
      </c>
      <c r="W407">
        <v>2.2799999999999998</v>
      </c>
      <c r="X407" t="s">
        <v>24</v>
      </c>
      <c r="Y407">
        <v>13.68</v>
      </c>
      <c r="Z407">
        <v>2.79</v>
      </c>
      <c r="AA407">
        <v>2.33</v>
      </c>
      <c r="AB407">
        <v>0.2</v>
      </c>
      <c r="AC407">
        <v>13.98</v>
      </c>
    </row>
    <row r="408" spans="1:29" x14ac:dyDescent="0.35">
      <c r="A408" s="43" t="s">
        <v>942</v>
      </c>
      <c r="B408" s="44" t="s">
        <v>152</v>
      </c>
      <c r="C408" s="43" t="s">
        <v>990</v>
      </c>
      <c r="D408" s="43" t="s">
        <v>1373</v>
      </c>
      <c r="E408" s="43">
        <v>1036653</v>
      </c>
      <c r="F408" s="43">
        <v>103665</v>
      </c>
      <c r="G408" s="43">
        <v>2350</v>
      </c>
      <c r="H408" s="43" t="s">
        <v>384</v>
      </c>
      <c r="I408" s="43" t="s">
        <v>334</v>
      </c>
      <c r="J408" s="43" t="s">
        <v>17</v>
      </c>
      <c r="K408" s="43">
        <v>6</v>
      </c>
      <c r="L408" s="43">
        <v>0.12</v>
      </c>
      <c r="M408" s="43" t="s">
        <v>89</v>
      </c>
      <c r="N408" s="45">
        <v>8.2899999999999991</v>
      </c>
      <c r="O408" s="45">
        <v>6.95</v>
      </c>
      <c r="P408" s="46">
        <v>0.2</v>
      </c>
      <c r="Q408" s="45">
        <v>41.7</v>
      </c>
      <c r="R408" s="47">
        <v>7.99</v>
      </c>
      <c r="S408" s="47">
        <v>6.68</v>
      </c>
      <c r="T408" s="51">
        <v>0.2</v>
      </c>
      <c r="U408" s="48">
        <v>40.08</v>
      </c>
      <c r="V408" t="s">
        <v>24</v>
      </c>
      <c r="W408">
        <v>1.42</v>
      </c>
      <c r="X408" t="s">
        <v>24</v>
      </c>
      <c r="Y408">
        <v>17.04</v>
      </c>
      <c r="Z408">
        <v>1.49</v>
      </c>
      <c r="AA408">
        <v>1.24</v>
      </c>
      <c r="AB408">
        <v>0.2</v>
      </c>
      <c r="AC408">
        <v>14.879999999999999</v>
      </c>
    </row>
    <row r="409" spans="1:29" x14ac:dyDescent="0.35">
      <c r="A409" s="43" t="s">
        <v>942</v>
      </c>
      <c r="B409" s="44" t="s">
        <v>152</v>
      </c>
      <c r="C409" s="43" t="s">
        <v>992</v>
      </c>
      <c r="D409" s="43" t="s">
        <v>1374</v>
      </c>
      <c r="E409" s="43">
        <v>1036661</v>
      </c>
      <c r="F409" s="43">
        <v>103666</v>
      </c>
      <c r="G409" s="43">
        <v>2350</v>
      </c>
      <c r="H409" s="43" t="s">
        <v>384</v>
      </c>
      <c r="I409" s="43" t="s">
        <v>334</v>
      </c>
      <c r="J409" s="43" t="s">
        <v>17</v>
      </c>
      <c r="K409" s="43">
        <v>6</v>
      </c>
      <c r="L409" s="43">
        <v>0.12</v>
      </c>
      <c r="M409" s="43" t="s">
        <v>89</v>
      </c>
      <c r="N409" s="45">
        <v>8.2899999999999991</v>
      </c>
      <c r="O409" s="45">
        <v>6.95</v>
      </c>
      <c r="P409" s="46">
        <v>0.2</v>
      </c>
      <c r="Q409" s="45">
        <v>41.7</v>
      </c>
      <c r="R409" s="47">
        <v>7.99</v>
      </c>
      <c r="S409" s="47">
        <v>6.68</v>
      </c>
      <c r="T409" s="51">
        <v>0.2</v>
      </c>
      <c r="U409" s="48">
        <v>40.08</v>
      </c>
      <c r="V409" t="s">
        <v>24</v>
      </c>
      <c r="W409">
        <v>1.42</v>
      </c>
      <c r="X409" t="s">
        <v>24</v>
      </c>
      <c r="Y409">
        <v>17.04</v>
      </c>
      <c r="Z409">
        <v>1.49</v>
      </c>
      <c r="AA409">
        <v>1.24</v>
      </c>
      <c r="AB409">
        <v>0.2</v>
      </c>
      <c r="AC409">
        <v>14.879999999999999</v>
      </c>
    </row>
    <row r="410" spans="1:29" x14ac:dyDescent="0.35">
      <c r="A410" s="43" t="s">
        <v>473</v>
      </c>
      <c r="B410" s="44" t="s">
        <v>154</v>
      </c>
      <c r="C410" s="43" t="s">
        <v>994</v>
      </c>
      <c r="D410" s="43" t="s">
        <v>1375</v>
      </c>
      <c r="E410" s="43">
        <v>1037544</v>
      </c>
      <c r="F410" s="43">
        <v>103754</v>
      </c>
      <c r="G410" s="43">
        <v>2350</v>
      </c>
      <c r="H410" s="43" t="s">
        <v>384</v>
      </c>
      <c r="I410" s="43" t="s">
        <v>334</v>
      </c>
      <c r="J410" s="43" t="s">
        <v>17</v>
      </c>
      <c r="K410" s="43">
        <v>6</v>
      </c>
      <c r="L410" s="43">
        <v>0.12</v>
      </c>
      <c r="M410" s="43" t="s">
        <v>89</v>
      </c>
      <c r="N410" s="45">
        <v>7.99</v>
      </c>
      <c r="O410" s="45">
        <v>6.65</v>
      </c>
      <c r="P410" s="46">
        <v>0.2</v>
      </c>
      <c r="Q410" s="45">
        <v>39.9</v>
      </c>
      <c r="R410" s="47">
        <v>6.99</v>
      </c>
      <c r="S410" s="47">
        <v>5.84</v>
      </c>
      <c r="T410" s="51">
        <v>0.2</v>
      </c>
      <c r="U410" s="48">
        <v>35.04</v>
      </c>
      <c r="V410" t="s">
        <v>24</v>
      </c>
      <c r="W410">
        <v>1.42</v>
      </c>
      <c r="X410" t="s">
        <v>24</v>
      </c>
      <c r="Y410">
        <v>17.04</v>
      </c>
      <c r="Z410">
        <v>1.49</v>
      </c>
      <c r="AA410">
        <v>1.24</v>
      </c>
      <c r="AB410">
        <v>0.2</v>
      </c>
      <c r="AC410">
        <v>14.879999999999999</v>
      </c>
    </row>
    <row r="411" spans="1:29" x14ac:dyDescent="0.35">
      <c r="A411" s="43" t="s">
        <v>473</v>
      </c>
      <c r="B411" s="44" t="s">
        <v>154</v>
      </c>
      <c r="C411" s="43" t="s">
        <v>996</v>
      </c>
      <c r="D411" s="43" t="s">
        <v>1376</v>
      </c>
      <c r="E411" s="43">
        <v>1037552</v>
      </c>
      <c r="F411" s="43">
        <v>103755</v>
      </c>
      <c r="G411" s="43">
        <v>2350</v>
      </c>
      <c r="H411" s="43" t="s">
        <v>384</v>
      </c>
      <c r="I411" s="43" t="s">
        <v>334</v>
      </c>
      <c r="J411" s="43" t="s">
        <v>17</v>
      </c>
      <c r="K411" s="43">
        <v>6</v>
      </c>
      <c r="L411" s="43">
        <v>0.12</v>
      </c>
      <c r="M411" s="43" t="s">
        <v>89</v>
      </c>
      <c r="N411" s="45">
        <v>7.99</v>
      </c>
      <c r="O411" s="45">
        <v>6.65</v>
      </c>
      <c r="P411" s="46">
        <v>0.2</v>
      </c>
      <c r="Q411" s="45">
        <v>39.9</v>
      </c>
      <c r="R411" s="47">
        <v>6.99</v>
      </c>
      <c r="S411" s="47">
        <v>5.84</v>
      </c>
      <c r="T411" s="51">
        <v>0.2</v>
      </c>
      <c r="U411" s="48">
        <v>35.04</v>
      </c>
      <c r="V411" t="s">
        <v>24</v>
      </c>
      <c r="W411">
        <v>1.42</v>
      </c>
      <c r="X411" t="s">
        <v>24</v>
      </c>
      <c r="Y411">
        <v>17.04</v>
      </c>
      <c r="Z411">
        <v>1.49</v>
      </c>
      <c r="AA411">
        <v>1.24</v>
      </c>
      <c r="AB411">
        <v>0.2</v>
      </c>
      <c r="AC411">
        <v>14.879999999999999</v>
      </c>
    </row>
    <row r="412" spans="1:29" x14ac:dyDescent="0.35">
      <c r="A412" s="43" t="s">
        <v>403</v>
      </c>
      <c r="B412" s="44" t="s">
        <v>15</v>
      </c>
      <c r="C412" s="43" t="s">
        <v>998</v>
      </c>
      <c r="D412" s="43" t="s">
        <v>1377</v>
      </c>
      <c r="E412" s="43">
        <v>1038206</v>
      </c>
      <c r="F412" s="43">
        <v>103820</v>
      </c>
      <c r="G412" s="43">
        <v>2350</v>
      </c>
      <c r="H412" s="43" t="s">
        <v>384</v>
      </c>
      <c r="I412" s="43" t="s">
        <v>334</v>
      </c>
      <c r="J412" s="43" t="s">
        <v>17</v>
      </c>
      <c r="K412" s="43">
        <v>6</v>
      </c>
      <c r="L412" s="43">
        <v>0.12</v>
      </c>
      <c r="M412" s="43" t="s">
        <v>89</v>
      </c>
      <c r="N412" s="45">
        <v>8.2899999999999991</v>
      </c>
      <c r="O412" s="45">
        <v>6.95</v>
      </c>
      <c r="P412" s="46">
        <v>0.2</v>
      </c>
      <c r="Q412" s="45">
        <v>41.7</v>
      </c>
      <c r="R412" s="47">
        <v>7.99</v>
      </c>
      <c r="S412" s="47">
        <v>6.68</v>
      </c>
      <c r="T412" s="51">
        <v>0.2</v>
      </c>
      <c r="U412" s="48">
        <v>40.08</v>
      </c>
      <c r="V412" t="s">
        <v>24</v>
      </c>
      <c r="W412">
        <v>4.82</v>
      </c>
      <c r="X412" t="s">
        <v>24</v>
      </c>
      <c r="Y412">
        <v>28.92</v>
      </c>
      <c r="Z412">
        <v>5.59</v>
      </c>
      <c r="AA412">
        <v>4.66</v>
      </c>
      <c r="AB412">
        <v>0.2</v>
      </c>
      <c r="AC412">
        <v>27.96</v>
      </c>
    </row>
    <row r="413" spans="1:29" x14ac:dyDescent="0.35">
      <c r="A413" s="43" t="s">
        <v>473</v>
      </c>
      <c r="B413" s="44" t="s">
        <v>154</v>
      </c>
      <c r="C413" s="43" t="s">
        <v>1000</v>
      </c>
      <c r="D413" s="43" t="s">
        <v>1378</v>
      </c>
      <c r="E413" s="43">
        <v>1038834</v>
      </c>
      <c r="F413" s="43">
        <v>103883</v>
      </c>
      <c r="G413" s="43">
        <v>2350</v>
      </c>
      <c r="H413" s="43" t="s">
        <v>384</v>
      </c>
      <c r="I413" s="43" t="s">
        <v>334</v>
      </c>
      <c r="J413" s="43" t="s">
        <v>17</v>
      </c>
      <c r="K413" s="43">
        <v>6</v>
      </c>
      <c r="L413" s="43">
        <v>0.12</v>
      </c>
      <c r="M413" s="43" t="s">
        <v>89</v>
      </c>
      <c r="N413" s="45">
        <v>7.99</v>
      </c>
      <c r="O413" s="45">
        <v>6.65</v>
      </c>
      <c r="P413" s="46">
        <v>0.2</v>
      </c>
      <c r="Q413" s="45">
        <v>39.9</v>
      </c>
      <c r="R413" s="47">
        <v>6.99</v>
      </c>
      <c r="S413" s="47">
        <v>5.84</v>
      </c>
      <c r="T413" s="51">
        <v>0.2</v>
      </c>
      <c r="U413" s="48">
        <v>35.04</v>
      </c>
      <c r="V413" t="s">
        <v>24</v>
      </c>
      <c r="W413">
        <v>5.69</v>
      </c>
      <c r="X413" t="s">
        <v>24</v>
      </c>
      <c r="Y413">
        <v>34.14</v>
      </c>
      <c r="Z413">
        <v>6.29</v>
      </c>
      <c r="AA413">
        <v>5.24</v>
      </c>
      <c r="AB413">
        <v>0.2</v>
      </c>
      <c r="AC413">
        <v>31.44</v>
      </c>
    </row>
    <row r="414" spans="1:29" x14ac:dyDescent="0.35">
      <c r="A414" s="43" t="s">
        <v>940</v>
      </c>
      <c r="B414" s="44" t="s">
        <v>155</v>
      </c>
      <c r="C414" s="43" t="s">
        <v>1002</v>
      </c>
      <c r="D414" s="43" t="s">
        <v>1379</v>
      </c>
      <c r="E414" s="43">
        <v>1039709</v>
      </c>
      <c r="F414" s="43">
        <v>103970</v>
      </c>
      <c r="G414" s="43">
        <v>2350</v>
      </c>
      <c r="H414" s="43" t="s">
        <v>384</v>
      </c>
      <c r="I414" s="43" t="s">
        <v>334</v>
      </c>
      <c r="J414" s="43" t="s">
        <v>17</v>
      </c>
      <c r="K414" s="43">
        <v>6</v>
      </c>
      <c r="L414" s="43">
        <v>0.12</v>
      </c>
      <c r="M414" s="43" t="s">
        <v>89</v>
      </c>
      <c r="N414" s="45">
        <v>9.39</v>
      </c>
      <c r="O414" s="45">
        <v>7.86</v>
      </c>
      <c r="P414" s="46">
        <v>0.2</v>
      </c>
      <c r="Q414" s="45">
        <v>47.160000000000004</v>
      </c>
      <c r="R414" s="47">
        <v>8.49</v>
      </c>
      <c r="S414" s="47">
        <v>7.09</v>
      </c>
      <c r="T414" s="51">
        <v>0.2</v>
      </c>
      <c r="U414" s="48">
        <v>42.54</v>
      </c>
      <c r="V414" t="s">
        <v>24</v>
      </c>
      <c r="W414">
        <v>5.6</v>
      </c>
      <c r="X414" t="s">
        <v>24</v>
      </c>
      <c r="Y414">
        <v>33.599999999999994</v>
      </c>
      <c r="Z414">
        <v>6.59</v>
      </c>
      <c r="AA414">
        <v>5.49</v>
      </c>
      <c r="AB414">
        <v>0.2</v>
      </c>
      <c r="AC414">
        <v>32.94</v>
      </c>
    </row>
    <row r="415" spans="1:29" x14ac:dyDescent="0.35">
      <c r="A415" s="43" t="s">
        <v>940</v>
      </c>
      <c r="B415" s="44" t="s">
        <v>155</v>
      </c>
      <c r="C415" s="43" t="s">
        <v>1004</v>
      </c>
      <c r="D415" s="43" t="s">
        <v>1380</v>
      </c>
      <c r="E415" s="43">
        <v>1040154</v>
      </c>
      <c r="F415" s="43">
        <v>104015</v>
      </c>
      <c r="G415" s="43">
        <v>2350</v>
      </c>
      <c r="H415" s="43" t="s">
        <v>384</v>
      </c>
      <c r="I415" s="43" t="s">
        <v>334</v>
      </c>
      <c r="J415" s="43" t="s">
        <v>17</v>
      </c>
      <c r="K415" s="43">
        <v>6</v>
      </c>
      <c r="L415" s="43">
        <v>0.12</v>
      </c>
      <c r="M415" s="43" t="s">
        <v>89</v>
      </c>
      <c r="N415" s="45">
        <v>9.39</v>
      </c>
      <c r="O415" s="45">
        <v>7.86</v>
      </c>
      <c r="P415" s="46">
        <v>0.2</v>
      </c>
      <c r="Q415" s="45">
        <v>47.160000000000004</v>
      </c>
      <c r="R415" s="47">
        <v>8.49</v>
      </c>
      <c r="S415" s="47">
        <v>7.09</v>
      </c>
      <c r="T415" s="51">
        <v>0.2</v>
      </c>
      <c r="U415" s="48">
        <v>42.54</v>
      </c>
      <c r="V415" t="s">
        <v>24</v>
      </c>
      <c r="W415">
        <v>5.0199999999999996</v>
      </c>
      <c r="X415" t="s">
        <v>24</v>
      </c>
      <c r="Y415">
        <v>30.119999999999997</v>
      </c>
      <c r="Z415">
        <v>5.29</v>
      </c>
      <c r="AA415">
        <v>4.41</v>
      </c>
      <c r="AB415">
        <v>0.2</v>
      </c>
      <c r="AC415">
        <v>26.46</v>
      </c>
    </row>
    <row r="416" spans="1:29" x14ac:dyDescent="0.35">
      <c r="A416" s="43" t="s">
        <v>403</v>
      </c>
      <c r="B416" s="44" t="s">
        <v>903</v>
      </c>
      <c r="C416" s="43" t="s">
        <v>1006</v>
      </c>
      <c r="D416" s="43" t="s">
        <v>1381</v>
      </c>
      <c r="E416" s="43">
        <v>1041479</v>
      </c>
      <c r="F416" s="43">
        <v>104147</v>
      </c>
      <c r="G416" s="43">
        <v>2350</v>
      </c>
      <c r="H416" s="43" t="s">
        <v>384</v>
      </c>
      <c r="I416" s="43" t="s">
        <v>334</v>
      </c>
      <c r="J416" s="43" t="s">
        <v>17</v>
      </c>
      <c r="K416" s="43">
        <v>6</v>
      </c>
      <c r="L416" s="43">
        <v>0.12</v>
      </c>
      <c r="M416" s="43" t="s">
        <v>89</v>
      </c>
      <c r="N416" s="45">
        <v>8.2899999999999991</v>
      </c>
      <c r="O416" s="45">
        <v>6.95</v>
      </c>
      <c r="P416" s="46">
        <v>0.2</v>
      </c>
      <c r="Q416" s="45">
        <v>41.7</v>
      </c>
      <c r="R416" s="47">
        <v>7.99</v>
      </c>
      <c r="S416" s="47">
        <v>6.68</v>
      </c>
      <c r="T416" s="51">
        <v>0.2</v>
      </c>
      <c r="U416" s="48">
        <v>40.08</v>
      </c>
      <c r="V416" t="s">
        <v>24</v>
      </c>
      <c r="W416">
        <v>3.8</v>
      </c>
      <c r="X416" t="s">
        <v>24</v>
      </c>
      <c r="Y416">
        <v>22.799999999999997</v>
      </c>
      <c r="Z416">
        <v>4.49</v>
      </c>
      <c r="AA416">
        <v>3.74</v>
      </c>
      <c r="AB416">
        <v>0.2</v>
      </c>
      <c r="AC416">
        <v>22.44</v>
      </c>
    </row>
    <row r="417" spans="1:29" x14ac:dyDescent="0.35">
      <c r="A417" s="43" t="s">
        <v>403</v>
      </c>
      <c r="B417" s="44" t="s">
        <v>903</v>
      </c>
      <c r="C417" s="43" t="s">
        <v>1008</v>
      </c>
      <c r="D417" s="43" t="s">
        <v>1382</v>
      </c>
      <c r="E417" s="43">
        <v>1041487</v>
      </c>
      <c r="F417" s="43">
        <v>104148</v>
      </c>
      <c r="G417" s="43">
        <v>2350</v>
      </c>
      <c r="H417" s="43" t="s">
        <v>384</v>
      </c>
      <c r="I417" s="43" t="s">
        <v>334</v>
      </c>
      <c r="J417" s="43" t="s">
        <v>17</v>
      </c>
      <c r="K417" s="43">
        <v>6</v>
      </c>
      <c r="L417" s="43">
        <v>0.12</v>
      </c>
      <c r="M417" s="43" t="s">
        <v>89</v>
      </c>
      <c r="N417" s="45">
        <v>8.2899999999999991</v>
      </c>
      <c r="O417" s="45">
        <v>6.95</v>
      </c>
      <c r="P417" s="46">
        <v>0.2</v>
      </c>
      <c r="Q417" s="45">
        <v>41.7</v>
      </c>
      <c r="R417" s="47">
        <v>7.99</v>
      </c>
      <c r="S417" s="47">
        <v>6.68</v>
      </c>
      <c r="T417" s="51">
        <v>0.2</v>
      </c>
      <c r="U417" s="48">
        <v>40.08</v>
      </c>
      <c r="V417" t="s">
        <v>24</v>
      </c>
      <c r="W417">
        <v>9.4145000000000003</v>
      </c>
      <c r="X417" t="s">
        <v>24</v>
      </c>
      <c r="Y417">
        <v>56.46</v>
      </c>
      <c r="Z417">
        <v>9.99</v>
      </c>
      <c r="AA417">
        <v>6.4833333333333334</v>
      </c>
      <c r="AB417">
        <v>0.54</v>
      </c>
      <c r="AC417">
        <v>38.880000000000003</v>
      </c>
    </row>
    <row r="418" spans="1:29" x14ac:dyDescent="0.35">
      <c r="A418" s="43" t="s">
        <v>403</v>
      </c>
      <c r="B418" s="44" t="s">
        <v>903</v>
      </c>
      <c r="C418" s="43" t="s">
        <v>1010</v>
      </c>
      <c r="D418" s="43" t="s">
        <v>1383</v>
      </c>
      <c r="E418" s="43">
        <v>1042513</v>
      </c>
      <c r="F418" s="43">
        <v>104251</v>
      </c>
      <c r="G418" s="43">
        <v>2350</v>
      </c>
      <c r="H418" s="43" t="s">
        <v>384</v>
      </c>
      <c r="I418" s="43" t="s">
        <v>334</v>
      </c>
      <c r="J418" s="43" t="s">
        <v>17</v>
      </c>
      <c r="K418" s="43">
        <v>6</v>
      </c>
      <c r="L418" s="43">
        <v>0.12</v>
      </c>
      <c r="M418" s="43" t="s">
        <v>89</v>
      </c>
      <c r="N418" s="45">
        <v>8.2899999999999991</v>
      </c>
      <c r="O418" s="45">
        <v>6.95</v>
      </c>
      <c r="P418" s="46">
        <v>0.2</v>
      </c>
      <c r="Q418" s="45">
        <v>41.7</v>
      </c>
      <c r="R418" s="47">
        <v>7.99</v>
      </c>
      <c r="S418" s="47">
        <v>6.68</v>
      </c>
      <c r="T418" s="51">
        <v>0.2</v>
      </c>
      <c r="U418" s="48">
        <v>40.08</v>
      </c>
      <c r="V418" t="s">
        <v>24</v>
      </c>
      <c r="W418">
        <v>4.2699999999999996</v>
      </c>
      <c r="X418" t="s">
        <v>24</v>
      </c>
      <c r="Y418">
        <v>25.619999999999997</v>
      </c>
      <c r="Z418">
        <v>4.8899999999999997</v>
      </c>
      <c r="AA418">
        <v>4.08</v>
      </c>
      <c r="AB418">
        <v>0.2</v>
      </c>
      <c r="AC418">
        <v>24.48</v>
      </c>
    </row>
    <row r="419" spans="1:29" x14ac:dyDescent="0.35">
      <c r="A419" s="43" t="s">
        <v>940</v>
      </c>
      <c r="B419" s="44" t="s">
        <v>155</v>
      </c>
      <c r="C419" s="43" t="s">
        <v>1012</v>
      </c>
      <c r="D419" s="43" t="s">
        <v>1384</v>
      </c>
      <c r="E419" s="43">
        <v>1042564</v>
      </c>
      <c r="F419" s="43">
        <v>104256</v>
      </c>
      <c r="G419" s="43">
        <v>2350</v>
      </c>
      <c r="H419" s="43" t="s">
        <v>384</v>
      </c>
      <c r="I419" s="43" t="s">
        <v>334</v>
      </c>
      <c r="J419" s="43" t="s">
        <v>17</v>
      </c>
      <c r="K419" s="43">
        <v>6</v>
      </c>
      <c r="L419" s="43">
        <v>0.12</v>
      </c>
      <c r="M419" s="43" t="s">
        <v>89</v>
      </c>
      <c r="N419" s="45">
        <v>9.39</v>
      </c>
      <c r="O419" s="45">
        <v>7.86</v>
      </c>
      <c r="P419" s="46">
        <v>0.2</v>
      </c>
      <c r="Q419" s="45">
        <v>47.160000000000004</v>
      </c>
      <c r="R419" s="47">
        <v>8.49</v>
      </c>
      <c r="S419" s="47">
        <v>7.09</v>
      </c>
      <c r="T419" s="51">
        <v>0.2</v>
      </c>
      <c r="U419" s="48">
        <v>42.54</v>
      </c>
      <c r="V419" t="s">
        <v>24</v>
      </c>
      <c r="W419">
        <v>4.2699999999999996</v>
      </c>
      <c r="X419" t="s">
        <v>24</v>
      </c>
      <c r="Y419">
        <v>25.619999999999997</v>
      </c>
      <c r="Z419">
        <v>4.8899999999999997</v>
      </c>
      <c r="AA419">
        <v>4.08</v>
      </c>
      <c r="AB419">
        <v>0.2</v>
      </c>
      <c r="AC419">
        <v>24.48</v>
      </c>
    </row>
    <row r="420" spans="1:29" x14ac:dyDescent="0.35">
      <c r="A420" s="43" t="s">
        <v>403</v>
      </c>
      <c r="B420" s="44" t="s">
        <v>903</v>
      </c>
      <c r="C420" s="43" t="s">
        <v>1014</v>
      </c>
      <c r="D420" s="43" t="s">
        <v>1385</v>
      </c>
      <c r="E420" s="43">
        <v>1042700</v>
      </c>
      <c r="F420" s="43">
        <v>104270</v>
      </c>
      <c r="G420" s="43">
        <v>2350</v>
      </c>
      <c r="H420" s="43" t="s">
        <v>384</v>
      </c>
      <c r="I420" s="43" t="s">
        <v>334</v>
      </c>
      <c r="J420" s="43" t="s">
        <v>17</v>
      </c>
      <c r="K420" s="43">
        <v>6</v>
      </c>
      <c r="L420" s="43">
        <v>0.12</v>
      </c>
      <c r="M420" s="43" t="s">
        <v>89</v>
      </c>
      <c r="N420" s="45">
        <v>8.2899999999999991</v>
      </c>
      <c r="O420" s="45">
        <v>6.95</v>
      </c>
      <c r="P420" s="46">
        <v>0.2</v>
      </c>
      <c r="Q420" s="45">
        <v>41.7</v>
      </c>
      <c r="R420" s="47">
        <v>7.99</v>
      </c>
      <c r="S420" s="47">
        <v>6.68</v>
      </c>
      <c r="T420" s="51">
        <v>0.2</v>
      </c>
      <c r="U420" s="48">
        <v>40.08</v>
      </c>
      <c r="V420" t="s">
        <v>24</v>
      </c>
      <c r="W420">
        <v>4.2699999999999996</v>
      </c>
      <c r="X420" t="s">
        <v>24</v>
      </c>
      <c r="Y420">
        <v>25.619999999999997</v>
      </c>
      <c r="Z420">
        <v>4.8899999999999997</v>
      </c>
      <c r="AA420">
        <v>4.08</v>
      </c>
      <c r="AB420">
        <v>0.2</v>
      </c>
      <c r="AC420">
        <v>24.48</v>
      </c>
    </row>
    <row r="421" spans="1:29" x14ac:dyDescent="0.35">
      <c r="A421" s="43" t="s">
        <v>940</v>
      </c>
      <c r="B421" s="44" t="s">
        <v>155</v>
      </c>
      <c r="C421" s="43" t="s">
        <v>1016</v>
      </c>
      <c r="D421" s="43" t="s">
        <v>1386</v>
      </c>
      <c r="E421" s="43">
        <v>1042769</v>
      </c>
      <c r="F421" s="43">
        <v>104276</v>
      </c>
      <c r="G421" s="43">
        <v>2350</v>
      </c>
      <c r="H421" s="43" t="s">
        <v>384</v>
      </c>
      <c r="I421" s="43" t="s">
        <v>334</v>
      </c>
      <c r="J421" s="43" t="s">
        <v>17</v>
      </c>
      <c r="K421" s="43">
        <v>6</v>
      </c>
      <c r="L421" s="43">
        <v>0.12</v>
      </c>
      <c r="M421" s="43" t="s">
        <v>89</v>
      </c>
      <c r="N421" s="45">
        <v>9.39</v>
      </c>
      <c r="O421" s="45">
        <v>7.86</v>
      </c>
      <c r="P421" s="46">
        <v>0.2</v>
      </c>
      <c r="Q421" s="45">
        <v>47.160000000000004</v>
      </c>
      <c r="R421" s="47">
        <v>8.49</v>
      </c>
      <c r="S421" s="47">
        <v>7.09</v>
      </c>
      <c r="T421" s="51">
        <v>0.2</v>
      </c>
      <c r="U421" s="48">
        <v>42.54</v>
      </c>
      <c r="V421" t="s">
        <v>24</v>
      </c>
      <c r="W421">
        <v>4.2699999999999996</v>
      </c>
      <c r="X421" t="s">
        <v>24</v>
      </c>
      <c r="Y421">
        <v>25.619999999999997</v>
      </c>
      <c r="Z421">
        <v>4.8899999999999997</v>
      </c>
      <c r="AA421">
        <v>4.08</v>
      </c>
      <c r="AB421">
        <v>0.2</v>
      </c>
      <c r="AC421">
        <v>24.48</v>
      </c>
    </row>
    <row r="422" spans="1:29" x14ac:dyDescent="0.35">
      <c r="A422" s="43" t="s">
        <v>502</v>
      </c>
      <c r="B422" s="44" t="s">
        <v>155</v>
      </c>
      <c r="C422" s="43" t="s">
        <v>1018</v>
      </c>
      <c r="D422" s="43" t="s">
        <v>1387</v>
      </c>
      <c r="E422" s="43">
        <v>1042947</v>
      </c>
      <c r="F422" s="43">
        <v>104294</v>
      </c>
      <c r="G422" s="43">
        <v>2350</v>
      </c>
      <c r="H422" s="43" t="s">
        <v>384</v>
      </c>
      <c r="I422" s="43" t="s">
        <v>334</v>
      </c>
      <c r="J422" s="43" t="s">
        <v>17</v>
      </c>
      <c r="K422" s="43">
        <v>6</v>
      </c>
      <c r="L422" s="43">
        <v>0.12</v>
      </c>
      <c r="M422" s="43" t="s">
        <v>89</v>
      </c>
      <c r="N422" s="45">
        <v>9.39</v>
      </c>
      <c r="O422" s="45">
        <v>7.86</v>
      </c>
      <c r="P422" s="46">
        <v>0.2</v>
      </c>
      <c r="Q422" s="45">
        <v>47.160000000000004</v>
      </c>
      <c r="R422" s="47">
        <v>8.49</v>
      </c>
      <c r="S422" s="47">
        <v>7.09</v>
      </c>
      <c r="T422" s="51">
        <v>0.2</v>
      </c>
      <c r="U422" s="48">
        <v>42.54</v>
      </c>
      <c r="V422" t="s">
        <v>24</v>
      </c>
      <c r="W422">
        <v>4.2699999999999996</v>
      </c>
      <c r="X422" t="s">
        <v>24</v>
      </c>
      <c r="Y422">
        <v>25.619999999999997</v>
      </c>
      <c r="Z422">
        <v>4.8899999999999997</v>
      </c>
      <c r="AA422">
        <v>4.08</v>
      </c>
      <c r="AB422">
        <v>0.2</v>
      </c>
      <c r="AC422">
        <v>24.48</v>
      </c>
    </row>
    <row r="423" spans="1:29" x14ac:dyDescent="0.35">
      <c r="A423" s="43" t="s">
        <v>966</v>
      </c>
      <c r="B423" s="44" t="s">
        <v>154</v>
      </c>
      <c r="C423" s="43" t="s">
        <v>1020</v>
      </c>
      <c r="D423" s="43" t="s">
        <v>1388</v>
      </c>
      <c r="E423" s="43">
        <v>1120000</v>
      </c>
      <c r="F423" s="43">
        <v>112000</v>
      </c>
      <c r="G423" s="43">
        <v>2350</v>
      </c>
      <c r="H423" s="43" t="s">
        <v>384</v>
      </c>
      <c r="I423" s="43" t="s">
        <v>334</v>
      </c>
      <c r="J423" s="43" t="s">
        <v>17</v>
      </c>
      <c r="K423" s="43">
        <v>6</v>
      </c>
      <c r="L423" s="43">
        <v>0.12</v>
      </c>
      <c r="M423" s="43" t="s">
        <v>89</v>
      </c>
      <c r="N423" s="45">
        <v>7.99</v>
      </c>
      <c r="O423" s="45">
        <v>6.65</v>
      </c>
      <c r="P423" s="46">
        <v>0.2</v>
      </c>
      <c r="Q423" s="45">
        <v>39.9</v>
      </c>
      <c r="R423" s="47">
        <v>6.99</v>
      </c>
      <c r="S423" s="47">
        <v>5.84</v>
      </c>
      <c r="T423" s="51">
        <v>0.2</v>
      </c>
      <c r="U423" s="48">
        <v>35.04</v>
      </c>
      <c r="V423" t="s">
        <v>24</v>
      </c>
      <c r="W423">
        <v>4.2699999999999996</v>
      </c>
      <c r="X423" t="s">
        <v>24</v>
      </c>
      <c r="Y423">
        <v>25.619999999999997</v>
      </c>
      <c r="Z423">
        <v>4.8899999999999997</v>
      </c>
      <c r="AA423">
        <v>4.08</v>
      </c>
      <c r="AB423">
        <v>0.2</v>
      </c>
      <c r="AC423">
        <v>24.48</v>
      </c>
    </row>
    <row r="424" spans="1:29" x14ac:dyDescent="0.35">
      <c r="A424" s="43" t="s">
        <v>940</v>
      </c>
      <c r="B424" s="44" t="s">
        <v>155</v>
      </c>
      <c r="C424" s="43" t="s">
        <v>504</v>
      </c>
      <c r="D424" s="43" t="s">
        <v>1389</v>
      </c>
      <c r="E424" s="43">
        <v>1131001</v>
      </c>
      <c r="F424" s="43">
        <v>113100</v>
      </c>
      <c r="G424" s="43">
        <v>2350</v>
      </c>
      <c r="H424" s="43" t="s">
        <v>384</v>
      </c>
      <c r="I424" s="43" t="s">
        <v>334</v>
      </c>
      <c r="J424" s="43" t="s">
        <v>17</v>
      </c>
      <c r="K424" s="43">
        <v>6</v>
      </c>
      <c r="L424" s="43">
        <v>0.12</v>
      </c>
      <c r="M424" s="43" t="s">
        <v>89</v>
      </c>
      <c r="N424" s="45">
        <v>9.39</v>
      </c>
      <c r="O424" s="45">
        <v>7.86</v>
      </c>
      <c r="P424" s="46">
        <v>0.2</v>
      </c>
      <c r="Q424" s="45">
        <v>47.160000000000004</v>
      </c>
      <c r="R424" s="47">
        <v>8.49</v>
      </c>
      <c r="S424" s="47">
        <v>7.09</v>
      </c>
      <c r="T424" s="51">
        <v>0.2</v>
      </c>
      <c r="U424" s="48">
        <v>42.54</v>
      </c>
      <c r="V424" t="s">
        <v>24</v>
      </c>
      <c r="W424">
        <v>4.2699999999999996</v>
      </c>
      <c r="X424" t="s">
        <v>24</v>
      </c>
      <c r="Y424">
        <v>25.619999999999997</v>
      </c>
      <c r="Z424">
        <v>4.8899999999999997</v>
      </c>
      <c r="AA424">
        <v>4.08</v>
      </c>
      <c r="AB424">
        <v>0.2</v>
      </c>
      <c r="AC424">
        <v>24.48</v>
      </c>
    </row>
    <row r="425" spans="1:29" x14ac:dyDescent="0.35">
      <c r="A425" s="43" t="s">
        <v>489</v>
      </c>
      <c r="B425" s="44" t="s">
        <v>155</v>
      </c>
      <c r="C425" s="43" t="s">
        <v>497</v>
      </c>
      <c r="D425" s="43" t="s">
        <v>1390</v>
      </c>
      <c r="E425" s="43">
        <v>1320009</v>
      </c>
      <c r="F425" s="43">
        <v>132000</v>
      </c>
      <c r="G425" s="43">
        <v>2350</v>
      </c>
      <c r="H425" s="43" t="s">
        <v>384</v>
      </c>
      <c r="I425" s="43" t="s">
        <v>334</v>
      </c>
      <c r="J425" s="43" t="s">
        <v>17</v>
      </c>
      <c r="K425" s="43">
        <v>6</v>
      </c>
      <c r="L425" s="43">
        <v>0.12</v>
      </c>
      <c r="M425" s="43" t="s">
        <v>89</v>
      </c>
      <c r="N425" s="45">
        <v>9.39</v>
      </c>
      <c r="O425" s="45">
        <v>7.86</v>
      </c>
      <c r="P425" s="46">
        <v>0.2</v>
      </c>
      <c r="Q425" s="45">
        <v>47.160000000000004</v>
      </c>
      <c r="R425" s="47">
        <v>8.49</v>
      </c>
      <c r="S425" s="47">
        <v>7.09</v>
      </c>
      <c r="T425" s="51">
        <v>0.2</v>
      </c>
      <c r="U425" s="48">
        <v>42.54</v>
      </c>
      <c r="V425" t="s">
        <v>24</v>
      </c>
      <c r="W425">
        <v>7.29</v>
      </c>
      <c r="X425" t="s">
        <v>24</v>
      </c>
      <c r="Y425">
        <v>174.96</v>
      </c>
      <c r="Z425">
        <v>8.69</v>
      </c>
      <c r="AA425">
        <v>7.22</v>
      </c>
      <c r="AB425">
        <v>0.2</v>
      </c>
      <c r="AC425">
        <v>173.28</v>
      </c>
    </row>
    <row r="426" spans="1:29" x14ac:dyDescent="0.35">
      <c r="A426" s="43" t="s">
        <v>942</v>
      </c>
      <c r="B426" s="44" t="s">
        <v>152</v>
      </c>
      <c r="C426" s="43" t="s">
        <v>508</v>
      </c>
      <c r="D426" s="43" t="s">
        <v>1391</v>
      </c>
      <c r="E426" s="43">
        <v>1582003</v>
      </c>
      <c r="F426" s="43">
        <v>158200</v>
      </c>
      <c r="G426" s="43">
        <v>2350</v>
      </c>
      <c r="H426" s="43" t="s">
        <v>384</v>
      </c>
      <c r="I426" s="43" t="s">
        <v>334</v>
      </c>
      <c r="J426" s="43" t="s">
        <v>17</v>
      </c>
      <c r="K426" s="43">
        <v>6</v>
      </c>
      <c r="L426" s="43">
        <v>0.12</v>
      </c>
      <c r="M426" s="43" t="s">
        <v>89</v>
      </c>
      <c r="N426" s="45">
        <v>8.2899999999999991</v>
      </c>
      <c r="O426" s="45">
        <v>6.95</v>
      </c>
      <c r="P426" s="46">
        <v>0.2</v>
      </c>
      <c r="Q426" s="45">
        <v>41.7</v>
      </c>
      <c r="R426" s="47">
        <v>7.99</v>
      </c>
      <c r="S426" s="47">
        <v>6.68</v>
      </c>
      <c r="T426" s="51">
        <v>0.2</v>
      </c>
      <c r="U426" s="48">
        <v>40.08</v>
      </c>
      <c r="V426" t="s">
        <v>24</v>
      </c>
      <c r="W426">
        <v>7.29</v>
      </c>
      <c r="X426" t="s">
        <v>24</v>
      </c>
      <c r="Y426">
        <v>29.16</v>
      </c>
      <c r="Z426">
        <v>8.69</v>
      </c>
      <c r="AA426">
        <v>7.22</v>
      </c>
      <c r="AB426">
        <v>0.2</v>
      </c>
      <c r="AC426">
        <v>28.88</v>
      </c>
    </row>
    <row r="427" spans="1:29" x14ac:dyDescent="0.35">
      <c r="A427" s="43" t="s">
        <v>486</v>
      </c>
      <c r="B427" s="44" t="s">
        <v>154</v>
      </c>
      <c r="C427" s="43" t="s">
        <v>1025</v>
      </c>
      <c r="D427" s="43" t="s">
        <v>1392</v>
      </c>
      <c r="E427" s="43">
        <v>1716000</v>
      </c>
      <c r="F427" s="43">
        <v>171600</v>
      </c>
      <c r="G427" s="43">
        <v>2350</v>
      </c>
      <c r="H427" s="43" t="s">
        <v>384</v>
      </c>
      <c r="I427" s="43" t="s">
        <v>334</v>
      </c>
      <c r="J427" s="43" t="s">
        <v>17</v>
      </c>
      <c r="K427" s="43">
        <v>6</v>
      </c>
      <c r="L427" s="43">
        <v>0.12</v>
      </c>
      <c r="M427" s="43" t="s">
        <v>89</v>
      </c>
      <c r="N427" s="45">
        <v>7.99</v>
      </c>
      <c r="O427" s="45">
        <v>6.65</v>
      </c>
      <c r="P427" s="46">
        <v>0.2</v>
      </c>
      <c r="Q427" s="45">
        <v>39.9</v>
      </c>
      <c r="R427" s="47">
        <v>6.99</v>
      </c>
      <c r="S427" s="47">
        <v>5.84</v>
      </c>
      <c r="T427" s="51">
        <v>0.2</v>
      </c>
      <c r="U427" s="48">
        <v>35.04</v>
      </c>
      <c r="V427" t="s">
        <v>24</v>
      </c>
      <c r="W427">
        <v>7.29</v>
      </c>
      <c r="X427" t="s">
        <v>24</v>
      </c>
      <c r="Y427">
        <v>43.74</v>
      </c>
      <c r="Z427">
        <v>8.69</v>
      </c>
      <c r="AA427">
        <v>7.22</v>
      </c>
      <c r="AB427">
        <v>0.2</v>
      </c>
      <c r="AC427">
        <v>43.32</v>
      </c>
    </row>
    <row r="428" spans="1:29" x14ac:dyDescent="0.35">
      <c r="A428" s="43" t="s">
        <v>509</v>
      </c>
      <c r="B428" s="44" t="s">
        <v>155</v>
      </c>
      <c r="C428" s="43" t="s">
        <v>512</v>
      </c>
      <c r="D428" s="43" t="s">
        <v>1393</v>
      </c>
      <c r="E428" s="43">
        <v>1863002</v>
      </c>
      <c r="F428" s="43">
        <v>186300</v>
      </c>
      <c r="G428" s="43">
        <v>2350</v>
      </c>
      <c r="H428" s="43" t="s">
        <v>384</v>
      </c>
      <c r="I428" s="43" t="s">
        <v>334</v>
      </c>
      <c r="J428" s="43" t="s">
        <v>17</v>
      </c>
      <c r="K428" s="43">
        <v>6</v>
      </c>
      <c r="L428" s="43">
        <v>0.12</v>
      </c>
      <c r="M428" s="43" t="s">
        <v>89</v>
      </c>
      <c r="N428" s="45">
        <v>9.39</v>
      </c>
      <c r="O428" s="45">
        <v>7.86</v>
      </c>
      <c r="P428" s="46">
        <v>0.2</v>
      </c>
      <c r="Q428" s="45">
        <v>47.160000000000004</v>
      </c>
      <c r="R428" s="47">
        <v>8.49</v>
      </c>
      <c r="S428" s="47">
        <v>7.09</v>
      </c>
      <c r="T428" s="51">
        <v>0.2</v>
      </c>
      <c r="U428" s="48">
        <v>42.54</v>
      </c>
      <c r="V428" t="s">
        <v>24</v>
      </c>
      <c r="W428">
        <v>7.29</v>
      </c>
      <c r="X428" t="s">
        <v>24</v>
      </c>
      <c r="Y428">
        <v>29.16</v>
      </c>
      <c r="Z428">
        <v>8.69</v>
      </c>
      <c r="AA428">
        <v>7.22</v>
      </c>
      <c r="AB428">
        <v>0.2</v>
      </c>
      <c r="AC428">
        <v>28.88</v>
      </c>
    </row>
    <row r="429" spans="1:29" x14ac:dyDescent="0.35">
      <c r="A429" s="43" t="s">
        <v>403</v>
      </c>
      <c r="B429" s="44" t="s">
        <v>903</v>
      </c>
      <c r="C429" s="43" t="s">
        <v>1028</v>
      </c>
      <c r="D429" s="43" t="s">
        <v>1394</v>
      </c>
      <c r="E429" s="43">
        <v>1043307</v>
      </c>
      <c r="F429" s="43">
        <v>104330</v>
      </c>
      <c r="G429" s="43">
        <v>2350</v>
      </c>
      <c r="H429" s="43" t="s">
        <v>384</v>
      </c>
      <c r="I429" s="43" t="s">
        <v>334</v>
      </c>
      <c r="J429" s="43" t="s">
        <v>17</v>
      </c>
      <c r="K429" s="43">
        <v>6</v>
      </c>
      <c r="L429" s="43">
        <v>0.12</v>
      </c>
      <c r="M429" s="43" t="s">
        <v>89</v>
      </c>
      <c r="N429" s="45">
        <v>8.2899999999999991</v>
      </c>
      <c r="O429" s="45">
        <v>6.95</v>
      </c>
      <c r="P429" s="46">
        <v>0.2</v>
      </c>
      <c r="Q429" s="45">
        <v>41.7</v>
      </c>
      <c r="R429" s="47">
        <v>7.99</v>
      </c>
      <c r="S429" s="47">
        <v>6.68</v>
      </c>
      <c r="T429" s="51">
        <v>0.2</v>
      </c>
      <c r="U429" s="48">
        <v>40.08</v>
      </c>
      <c r="V429" t="s">
        <v>24</v>
      </c>
      <c r="W429">
        <v>7.29</v>
      </c>
      <c r="X429" t="s">
        <v>24</v>
      </c>
      <c r="Y429">
        <v>29.16</v>
      </c>
      <c r="Z429">
        <v>8.69</v>
      </c>
      <c r="AA429">
        <v>7.22</v>
      </c>
      <c r="AB429">
        <v>0.2</v>
      </c>
      <c r="AC429">
        <v>28.88</v>
      </c>
    </row>
    <row r="430" spans="1:29" x14ac:dyDescent="0.35">
      <c r="A430" s="43" t="s">
        <v>403</v>
      </c>
      <c r="B430" s="44" t="s">
        <v>903</v>
      </c>
      <c r="C430" s="43" t="s">
        <v>1030</v>
      </c>
      <c r="D430" s="43" t="s">
        <v>1395</v>
      </c>
      <c r="E430" s="43">
        <v>1043692</v>
      </c>
      <c r="F430" s="43">
        <v>104369</v>
      </c>
      <c r="G430" s="43">
        <v>2350</v>
      </c>
      <c r="H430" s="43" t="s">
        <v>384</v>
      </c>
      <c r="I430" s="43" t="s">
        <v>334</v>
      </c>
      <c r="J430" s="43" t="s">
        <v>17</v>
      </c>
      <c r="K430" s="43">
        <v>6</v>
      </c>
      <c r="L430" s="43">
        <v>0.12</v>
      </c>
      <c r="M430" s="43" t="s">
        <v>89</v>
      </c>
      <c r="N430" s="45">
        <v>8.2899999999999991</v>
      </c>
      <c r="O430" s="45">
        <v>6.95</v>
      </c>
      <c r="P430" s="46">
        <v>0.2</v>
      </c>
      <c r="Q430" s="45">
        <v>41.7</v>
      </c>
      <c r="R430" s="47">
        <v>7.99</v>
      </c>
      <c r="S430" s="47">
        <v>6.68</v>
      </c>
      <c r="T430" s="51">
        <v>0.2</v>
      </c>
      <c r="U430" s="48">
        <v>40.08</v>
      </c>
      <c r="V430" t="s">
        <v>24</v>
      </c>
      <c r="W430">
        <v>1.8</v>
      </c>
      <c r="X430" t="s">
        <v>24</v>
      </c>
      <c r="Y430">
        <v>27</v>
      </c>
      <c r="Z430">
        <v>1.89</v>
      </c>
      <c r="AA430">
        <v>1.58</v>
      </c>
      <c r="AB430">
        <v>0.2</v>
      </c>
      <c r="AC430">
        <v>23.700000000000003</v>
      </c>
    </row>
    <row r="431" spans="1:29" x14ac:dyDescent="0.35">
      <c r="A431" s="43" t="s">
        <v>403</v>
      </c>
      <c r="B431" s="44" t="s">
        <v>903</v>
      </c>
      <c r="C431" s="43" t="s">
        <v>1032</v>
      </c>
      <c r="D431" s="43" t="s">
        <v>1396</v>
      </c>
      <c r="E431" s="43">
        <v>1043897</v>
      </c>
      <c r="F431" s="43">
        <v>104389</v>
      </c>
      <c r="G431" s="43">
        <v>2350</v>
      </c>
      <c r="H431" s="43" t="s">
        <v>384</v>
      </c>
      <c r="I431" s="43" t="s">
        <v>334</v>
      </c>
      <c r="J431" s="43" t="s">
        <v>17</v>
      </c>
      <c r="K431" s="43">
        <v>6</v>
      </c>
      <c r="L431" s="43">
        <v>0.12</v>
      </c>
      <c r="M431" s="43" t="s">
        <v>89</v>
      </c>
      <c r="N431" s="45">
        <v>8.2899999999999991</v>
      </c>
      <c r="O431" s="45">
        <v>6.95</v>
      </c>
      <c r="P431" s="46">
        <v>0.2</v>
      </c>
      <c r="Q431" s="45">
        <v>41.7</v>
      </c>
      <c r="R431" s="47">
        <v>7.99</v>
      </c>
      <c r="S431" s="47">
        <v>6.68</v>
      </c>
      <c r="T431" s="51">
        <v>0.2</v>
      </c>
      <c r="U431" s="48">
        <v>40.08</v>
      </c>
      <c r="V431" t="s">
        <v>24</v>
      </c>
      <c r="W431">
        <v>2.19</v>
      </c>
      <c r="X431" t="s">
        <v>24</v>
      </c>
      <c r="Y431">
        <v>26.28</v>
      </c>
      <c r="Z431">
        <v>2.4900000000000002</v>
      </c>
      <c r="AA431">
        <v>2.08</v>
      </c>
      <c r="AB431">
        <v>0.2</v>
      </c>
      <c r="AC431">
        <v>24.96</v>
      </c>
    </row>
    <row r="432" spans="1:29" x14ac:dyDescent="0.35">
      <c r="A432" s="43" t="s">
        <v>403</v>
      </c>
      <c r="B432" s="44" t="s">
        <v>903</v>
      </c>
      <c r="C432" s="43" t="s">
        <v>1034</v>
      </c>
      <c r="D432" s="43" t="s">
        <v>1397</v>
      </c>
      <c r="E432" s="43">
        <v>1045342</v>
      </c>
      <c r="F432" s="43">
        <v>104534</v>
      </c>
      <c r="G432" s="43">
        <v>2350</v>
      </c>
      <c r="H432" s="43" t="s">
        <v>384</v>
      </c>
      <c r="I432" s="43" t="s">
        <v>334</v>
      </c>
      <c r="J432" s="43" t="s">
        <v>17</v>
      </c>
      <c r="K432" s="43">
        <v>6</v>
      </c>
      <c r="L432" s="43">
        <v>0.12</v>
      </c>
      <c r="M432" s="43" t="s">
        <v>89</v>
      </c>
      <c r="N432" s="45">
        <v>8.2899999999999991</v>
      </c>
      <c r="O432" s="45">
        <v>6.95</v>
      </c>
      <c r="P432" s="46">
        <v>0.2</v>
      </c>
      <c r="Q432" s="45">
        <v>41.7</v>
      </c>
      <c r="R432" s="47">
        <v>7.99</v>
      </c>
      <c r="S432" s="47">
        <v>6.68</v>
      </c>
      <c r="T432" s="51">
        <v>0.2</v>
      </c>
      <c r="U432" s="48">
        <v>40.08</v>
      </c>
      <c r="V432" t="s">
        <v>24</v>
      </c>
      <c r="W432">
        <v>2.08</v>
      </c>
      <c r="X432" t="s">
        <v>24</v>
      </c>
      <c r="Y432">
        <v>24.96</v>
      </c>
      <c r="Z432">
        <v>2.19</v>
      </c>
      <c r="AA432">
        <v>1.83</v>
      </c>
      <c r="AB432">
        <v>0.2</v>
      </c>
      <c r="AC432">
        <v>21.96</v>
      </c>
    </row>
    <row r="433" spans="1:29" x14ac:dyDescent="0.35">
      <c r="A433" s="43" t="s">
        <v>403</v>
      </c>
      <c r="B433" s="44" t="s">
        <v>903</v>
      </c>
      <c r="C433" s="43" t="s">
        <v>1036</v>
      </c>
      <c r="D433" s="43" t="s">
        <v>1398</v>
      </c>
      <c r="E433" s="43">
        <v>1046861</v>
      </c>
      <c r="F433" s="43">
        <v>104686</v>
      </c>
      <c r="G433" s="43">
        <v>2350</v>
      </c>
      <c r="H433" s="43" t="s">
        <v>384</v>
      </c>
      <c r="I433" s="43" t="s">
        <v>334</v>
      </c>
      <c r="J433" s="43" t="s">
        <v>17</v>
      </c>
      <c r="K433" s="43">
        <v>6</v>
      </c>
      <c r="L433" s="43">
        <v>0.12</v>
      </c>
      <c r="M433" s="43" t="s">
        <v>89</v>
      </c>
      <c r="N433" s="45">
        <v>8.2899999999999991</v>
      </c>
      <c r="O433" s="45">
        <v>6.95</v>
      </c>
      <c r="P433" s="46">
        <v>0.2</v>
      </c>
      <c r="Q433" s="45">
        <v>41.7</v>
      </c>
      <c r="R433" s="47">
        <v>7.99</v>
      </c>
      <c r="S433" s="47">
        <v>6.68</v>
      </c>
      <c r="T433" s="51">
        <v>0.2</v>
      </c>
      <c r="U433" s="48">
        <v>40.08</v>
      </c>
      <c r="V433" t="s">
        <v>24</v>
      </c>
      <c r="W433">
        <v>2.08</v>
      </c>
      <c r="X433" t="s">
        <v>24</v>
      </c>
      <c r="Y433">
        <v>24.96</v>
      </c>
      <c r="Z433">
        <v>2.19</v>
      </c>
      <c r="AA433">
        <v>1.83</v>
      </c>
      <c r="AB433">
        <v>0.2</v>
      </c>
      <c r="AC433">
        <v>21.96</v>
      </c>
    </row>
    <row r="434" spans="1:29" x14ac:dyDescent="0.35">
      <c r="A434" s="43" t="s">
        <v>498</v>
      </c>
      <c r="B434" s="44" t="s">
        <v>155</v>
      </c>
      <c r="C434" s="43" t="s">
        <v>499</v>
      </c>
      <c r="D434" s="43" t="s">
        <v>1399</v>
      </c>
      <c r="E434" s="43">
        <v>111</v>
      </c>
      <c r="F434" s="43">
        <v>139</v>
      </c>
      <c r="G434" s="43">
        <v>9276</v>
      </c>
      <c r="H434" s="43" t="s">
        <v>387</v>
      </c>
      <c r="I434" s="43" t="s">
        <v>342</v>
      </c>
      <c r="J434" s="43" t="s">
        <v>17</v>
      </c>
      <c r="K434" s="43">
        <v>6</v>
      </c>
      <c r="L434" s="43">
        <v>0.12</v>
      </c>
      <c r="M434" s="43" t="s">
        <v>525</v>
      </c>
      <c r="N434" s="45">
        <v>8.89</v>
      </c>
      <c r="O434" s="45">
        <v>7.43</v>
      </c>
      <c r="P434" s="46">
        <v>0.2</v>
      </c>
      <c r="Q434" s="45">
        <v>44.58</v>
      </c>
      <c r="R434" s="47">
        <v>8.49</v>
      </c>
      <c r="S434" s="47">
        <v>7.08</v>
      </c>
      <c r="T434" s="51">
        <v>0.2</v>
      </c>
      <c r="U434" s="48">
        <v>42.480000000000004</v>
      </c>
      <c r="V434" t="s">
        <v>24</v>
      </c>
      <c r="W434">
        <v>2.08</v>
      </c>
      <c r="X434" t="s">
        <v>24</v>
      </c>
      <c r="Y434">
        <v>24.96</v>
      </c>
      <c r="Z434">
        <v>2.19</v>
      </c>
      <c r="AA434">
        <v>1.83</v>
      </c>
      <c r="AB434">
        <v>0.2</v>
      </c>
      <c r="AC434">
        <v>21.96</v>
      </c>
    </row>
    <row r="435" spans="1:29" x14ac:dyDescent="0.35">
      <c r="A435" s="43" t="s">
        <v>498</v>
      </c>
      <c r="B435" s="44" t="s">
        <v>155</v>
      </c>
      <c r="C435" s="43" t="s">
        <v>500</v>
      </c>
      <c r="D435" s="43" t="s">
        <v>1400</v>
      </c>
      <c r="E435" s="43">
        <v>455</v>
      </c>
      <c r="F435" s="43">
        <v>872</v>
      </c>
      <c r="G435" s="43">
        <v>9276</v>
      </c>
      <c r="H435" s="43" t="s">
        <v>387</v>
      </c>
      <c r="I435" s="43" t="s">
        <v>342</v>
      </c>
      <c r="J435" s="43" t="s">
        <v>17</v>
      </c>
      <c r="K435" s="43">
        <v>6</v>
      </c>
      <c r="L435" s="43">
        <v>0.12</v>
      </c>
      <c r="M435" s="43" t="s">
        <v>525</v>
      </c>
      <c r="N435" s="45">
        <v>8.89</v>
      </c>
      <c r="O435" s="45">
        <v>7.43</v>
      </c>
      <c r="P435" s="46">
        <v>0.2</v>
      </c>
      <c r="Q435" s="45">
        <v>44.58</v>
      </c>
      <c r="R435" s="47">
        <v>8.49</v>
      </c>
      <c r="S435" s="47">
        <v>7.08</v>
      </c>
      <c r="T435" s="51">
        <v>0.2</v>
      </c>
      <c r="U435" s="48">
        <v>42.480000000000004</v>
      </c>
      <c r="V435" t="s">
        <v>24</v>
      </c>
      <c r="W435">
        <v>2.19</v>
      </c>
      <c r="X435" t="s">
        <v>24</v>
      </c>
      <c r="Y435">
        <v>26.28</v>
      </c>
      <c r="Z435">
        <v>2.4900000000000002</v>
      </c>
      <c r="AA435">
        <v>2.08</v>
      </c>
      <c r="AB435">
        <v>0.2</v>
      </c>
      <c r="AC435">
        <v>24.96</v>
      </c>
    </row>
    <row r="436" spans="1:29" x14ac:dyDescent="0.35">
      <c r="A436" s="43" t="s">
        <v>925</v>
      </c>
      <c r="B436" s="44" t="s">
        <v>153</v>
      </c>
      <c r="C436" s="43" t="s">
        <v>422</v>
      </c>
      <c r="D436" s="43" t="s">
        <v>1401</v>
      </c>
      <c r="E436" s="43">
        <v>710</v>
      </c>
      <c r="F436" s="43">
        <v>40</v>
      </c>
      <c r="G436" s="43">
        <v>9276</v>
      </c>
      <c r="H436" s="43" t="s">
        <v>387</v>
      </c>
      <c r="I436" s="43" t="s">
        <v>342</v>
      </c>
      <c r="J436" s="43" t="s">
        <v>17</v>
      </c>
      <c r="K436" s="43">
        <v>6</v>
      </c>
      <c r="L436" s="43">
        <v>0.12</v>
      </c>
      <c r="M436" s="43" t="s">
        <v>525</v>
      </c>
      <c r="N436" s="45">
        <v>8.39</v>
      </c>
      <c r="O436" s="45">
        <v>6.97</v>
      </c>
      <c r="P436" s="46">
        <v>0.2</v>
      </c>
      <c r="Q436" s="45">
        <v>41.82</v>
      </c>
      <c r="R436" s="47">
        <v>7.69</v>
      </c>
      <c r="S436" s="47">
        <v>6.41</v>
      </c>
      <c r="T436" s="51">
        <v>0.2</v>
      </c>
      <c r="U436" s="48">
        <v>38.46</v>
      </c>
      <c r="V436" t="s">
        <v>24</v>
      </c>
      <c r="W436">
        <v>2.08</v>
      </c>
      <c r="X436" t="s">
        <v>24</v>
      </c>
      <c r="Y436">
        <v>24.96</v>
      </c>
      <c r="Z436">
        <v>2.19</v>
      </c>
      <c r="AA436">
        <v>1.83</v>
      </c>
      <c r="AB436">
        <v>0.2</v>
      </c>
      <c r="AC436">
        <v>21.96</v>
      </c>
    </row>
    <row r="437" spans="1:29" x14ac:dyDescent="0.35">
      <c r="A437" s="43" t="s">
        <v>326</v>
      </c>
      <c r="B437" s="44" t="s">
        <v>15</v>
      </c>
      <c r="C437" s="43" t="s">
        <v>327</v>
      </c>
      <c r="D437" s="43" t="s">
        <v>1402</v>
      </c>
      <c r="E437" s="43">
        <v>849</v>
      </c>
      <c r="F437" s="43">
        <v>740</v>
      </c>
      <c r="G437" s="43">
        <v>9276</v>
      </c>
      <c r="H437" s="43" t="s">
        <v>387</v>
      </c>
      <c r="I437" s="43" t="s">
        <v>342</v>
      </c>
      <c r="J437" s="43" t="s">
        <v>17</v>
      </c>
      <c r="K437" s="43">
        <v>6</v>
      </c>
      <c r="L437" s="43">
        <v>0.12</v>
      </c>
      <c r="M437" s="43" t="s">
        <v>525</v>
      </c>
      <c r="N437" s="45">
        <v>9.69</v>
      </c>
      <c r="O437" s="45">
        <v>8.07</v>
      </c>
      <c r="P437" s="46">
        <v>0.2</v>
      </c>
      <c r="Q437" s="45">
        <v>48.42</v>
      </c>
      <c r="R437" s="47">
        <v>8.7899999999999991</v>
      </c>
      <c r="S437" s="47">
        <v>7.34</v>
      </c>
      <c r="T437" s="51">
        <v>0.2</v>
      </c>
      <c r="U437" s="48">
        <v>44.04</v>
      </c>
      <c r="V437" t="s">
        <v>24</v>
      </c>
      <c r="W437">
        <v>2.08</v>
      </c>
      <c r="X437" t="s">
        <v>24</v>
      </c>
      <c r="Y437">
        <v>24.96</v>
      </c>
      <c r="Z437">
        <v>2.19</v>
      </c>
      <c r="AA437">
        <v>1.83</v>
      </c>
      <c r="AB437">
        <v>0.2</v>
      </c>
      <c r="AC437">
        <v>21.96</v>
      </c>
    </row>
    <row r="438" spans="1:29" x14ac:dyDescent="0.35">
      <c r="A438" s="43" t="s">
        <v>489</v>
      </c>
      <c r="B438" s="44" t="s">
        <v>155</v>
      </c>
      <c r="C438" s="43" t="s">
        <v>490</v>
      </c>
      <c r="D438" s="43" t="s">
        <v>1403</v>
      </c>
      <c r="E438" s="43">
        <v>107000</v>
      </c>
      <c r="F438" s="43">
        <v>10700</v>
      </c>
      <c r="G438" s="43">
        <v>9276</v>
      </c>
      <c r="H438" s="43" t="s">
        <v>387</v>
      </c>
      <c r="I438" s="43" t="s">
        <v>342</v>
      </c>
      <c r="J438" s="43" t="s">
        <v>17</v>
      </c>
      <c r="K438" s="43">
        <v>6</v>
      </c>
      <c r="L438" s="43">
        <v>0.12</v>
      </c>
      <c r="M438" s="43" t="s">
        <v>525</v>
      </c>
      <c r="N438" s="45">
        <v>8.89</v>
      </c>
      <c r="O438" s="45">
        <v>7.43</v>
      </c>
      <c r="P438" s="46">
        <v>0.2</v>
      </c>
      <c r="Q438" s="45">
        <v>44.58</v>
      </c>
      <c r="R438" s="47">
        <v>8.49</v>
      </c>
      <c r="S438" s="47">
        <v>7.08</v>
      </c>
      <c r="T438" s="51">
        <v>0.2</v>
      </c>
      <c r="U438" s="48">
        <v>42.480000000000004</v>
      </c>
      <c r="V438" t="s">
        <v>24</v>
      </c>
      <c r="W438">
        <v>2.2799999999999998</v>
      </c>
      <c r="X438" t="s">
        <v>24</v>
      </c>
      <c r="Y438">
        <v>13.68</v>
      </c>
      <c r="Z438">
        <v>2.79</v>
      </c>
      <c r="AA438">
        <v>2.33</v>
      </c>
      <c r="AB438">
        <v>0.2</v>
      </c>
      <c r="AC438">
        <v>13.98</v>
      </c>
    </row>
    <row r="439" spans="1:29" x14ac:dyDescent="0.35">
      <c r="A439" s="43" t="s">
        <v>509</v>
      </c>
      <c r="B439" s="44" t="s">
        <v>155</v>
      </c>
      <c r="C439" s="43" t="s">
        <v>510</v>
      </c>
      <c r="D439" s="43" t="s">
        <v>1404</v>
      </c>
      <c r="E439" s="43">
        <v>295370</v>
      </c>
      <c r="F439" s="43">
        <v>29537</v>
      </c>
      <c r="G439" s="43">
        <v>9276</v>
      </c>
      <c r="H439" s="43" t="s">
        <v>387</v>
      </c>
      <c r="I439" s="43" t="s">
        <v>342</v>
      </c>
      <c r="J439" s="43" t="s">
        <v>17</v>
      </c>
      <c r="K439" s="43">
        <v>6</v>
      </c>
      <c r="L439" s="43">
        <v>0.12</v>
      </c>
      <c r="M439" s="43" t="s">
        <v>525</v>
      </c>
      <c r="N439" s="45">
        <v>8.89</v>
      </c>
      <c r="O439" s="45">
        <v>7.43</v>
      </c>
      <c r="P439" s="46">
        <v>0.2</v>
      </c>
      <c r="Q439" s="45">
        <v>44.58</v>
      </c>
      <c r="R439" s="47">
        <v>8.49</v>
      </c>
      <c r="S439" s="47">
        <v>7.08</v>
      </c>
      <c r="T439" s="51">
        <v>0.2</v>
      </c>
      <c r="U439" s="48">
        <v>42.480000000000004</v>
      </c>
      <c r="V439" t="s">
        <v>24</v>
      </c>
      <c r="W439">
        <v>3.6</v>
      </c>
      <c r="X439" t="s">
        <v>24</v>
      </c>
      <c r="Y439">
        <v>21.6</v>
      </c>
      <c r="Z439">
        <v>3.79</v>
      </c>
      <c r="AA439">
        <v>3.16</v>
      </c>
      <c r="AB439">
        <v>0.2</v>
      </c>
      <c r="AC439">
        <v>18.96</v>
      </c>
    </row>
    <row r="440" spans="1:29" x14ac:dyDescent="0.35">
      <c r="A440" s="43" t="s">
        <v>502</v>
      </c>
      <c r="B440" s="44" t="s">
        <v>155</v>
      </c>
      <c r="C440" s="43" t="s">
        <v>930</v>
      </c>
      <c r="D440" s="43" t="s">
        <v>1405</v>
      </c>
      <c r="E440" s="43">
        <v>323527</v>
      </c>
      <c r="F440" s="43">
        <v>32352</v>
      </c>
      <c r="G440" s="43">
        <v>9276</v>
      </c>
      <c r="H440" s="43" t="s">
        <v>387</v>
      </c>
      <c r="I440" s="43" t="s">
        <v>342</v>
      </c>
      <c r="J440" s="43" t="s">
        <v>17</v>
      </c>
      <c r="K440" s="43">
        <v>6</v>
      </c>
      <c r="L440" s="43">
        <v>0.12</v>
      </c>
      <c r="M440" s="43" t="s">
        <v>525</v>
      </c>
      <c r="N440" s="45">
        <v>8.89</v>
      </c>
      <c r="O440" s="45">
        <v>7.43</v>
      </c>
      <c r="P440" s="46">
        <v>0.2</v>
      </c>
      <c r="Q440" s="45">
        <v>44.58</v>
      </c>
      <c r="R440" s="47">
        <v>8.49</v>
      </c>
      <c r="S440" s="47">
        <v>7.08</v>
      </c>
      <c r="T440" s="51">
        <v>0.2</v>
      </c>
      <c r="U440" s="48">
        <v>42.480000000000004</v>
      </c>
      <c r="V440" t="s">
        <v>24</v>
      </c>
      <c r="W440">
        <v>2.2799999999999998</v>
      </c>
      <c r="X440" t="s">
        <v>24</v>
      </c>
      <c r="Y440">
        <v>13.68</v>
      </c>
      <c r="Z440">
        <v>2.79</v>
      </c>
      <c r="AA440">
        <v>2.33</v>
      </c>
      <c r="AB440">
        <v>0.2</v>
      </c>
      <c r="AC440">
        <v>13.98</v>
      </c>
    </row>
    <row r="441" spans="1:29" x14ac:dyDescent="0.35">
      <c r="A441" s="43" t="s">
        <v>489</v>
      </c>
      <c r="B441" s="44" t="s">
        <v>155</v>
      </c>
      <c r="C441" s="43" t="s">
        <v>491</v>
      </c>
      <c r="D441" s="43" t="s">
        <v>1406</v>
      </c>
      <c r="E441" s="43">
        <v>360384</v>
      </c>
      <c r="F441" s="43">
        <v>36038</v>
      </c>
      <c r="G441" s="43">
        <v>9276</v>
      </c>
      <c r="H441" s="43" t="s">
        <v>387</v>
      </c>
      <c r="I441" s="43" t="s">
        <v>342</v>
      </c>
      <c r="J441" s="43" t="s">
        <v>17</v>
      </c>
      <c r="K441" s="43">
        <v>6</v>
      </c>
      <c r="L441" s="43">
        <v>0.12</v>
      </c>
      <c r="M441" s="43" t="s">
        <v>525</v>
      </c>
      <c r="N441" s="45">
        <v>8.89</v>
      </c>
      <c r="O441" s="45">
        <v>7.43</v>
      </c>
      <c r="P441" s="46">
        <v>0.2</v>
      </c>
      <c r="Q441" s="45">
        <v>44.58</v>
      </c>
      <c r="R441" s="47">
        <v>8.49</v>
      </c>
      <c r="S441" s="47">
        <v>7.08</v>
      </c>
      <c r="T441" s="51">
        <v>0.2</v>
      </c>
      <c r="U441" s="48">
        <v>42.480000000000004</v>
      </c>
      <c r="V441" t="s">
        <v>24</v>
      </c>
      <c r="W441">
        <v>4.82</v>
      </c>
      <c r="X441" t="s">
        <v>24</v>
      </c>
      <c r="Y441">
        <v>28.92</v>
      </c>
      <c r="Z441">
        <v>5.59</v>
      </c>
      <c r="AA441">
        <v>4.66</v>
      </c>
      <c r="AB441">
        <v>0.2</v>
      </c>
      <c r="AC441">
        <v>27.96</v>
      </c>
    </row>
    <row r="442" spans="1:29" x14ac:dyDescent="0.35">
      <c r="A442" s="43" t="s">
        <v>403</v>
      </c>
      <c r="B442" s="44" t="s">
        <v>903</v>
      </c>
      <c r="C442" s="43" t="s">
        <v>404</v>
      </c>
      <c r="D442" s="43" t="s">
        <v>1407</v>
      </c>
      <c r="E442" s="43">
        <v>376469</v>
      </c>
      <c r="F442" s="43">
        <v>37646</v>
      </c>
      <c r="G442" s="43">
        <v>9276</v>
      </c>
      <c r="H442" s="43" t="s">
        <v>387</v>
      </c>
      <c r="I442" s="43" t="s">
        <v>342</v>
      </c>
      <c r="J442" s="43" t="s">
        <v>17</v>
      </c>
      <c r="K442" s="43">
        <v>6</v>
      </c>
      <c r="L442" s="43">
        <v>0.12</v>
      </c>
      <c r="M442" s="43" t="s">
        <v>525</v>
      </c>
      <c r="N442" s="45">
        <v>9.69</v>
      </c>
      <c r="O442" s="45">
        <v>8.07</v>
      </c>
      <c r="P442" s="46">
        <v>0.2</v>
      </c>
      <c r="Q442" s="45">
        <v>48.42</v>
      </c>
      <c r="R442" s="47">
        <v>8.7899999999999991</v>
      </c>
      <c r="S442" s="47">
        <v>7.34</v>
      </c>
      <c r="T442" s="51">
        <v>0.2</v>
      </c>
      <c r="U442" s="48">
        <v>44.04</v>
      </c>
      <c r="V442" t="s">
        <v>24</v>
      </c>
      <c r="W442">
        <v>5.69</v>
      </c>
      <c r="X442" t="s">
        <v>24</v>
      </c>
      <c r="Y442">
        <v>34.14</v>
      </c>
      <c r="Z442">
        <v>6.29</v>
      </c>
      <c r="AA442">
        <v>5.24</v>
      </c>
      <c r="AB442">
        <v>0.2</v>
      </c>
      <c r="AC442">
        <v>31.44</v>
      </c>
    </row>
    <row r="443" spans="1:29" x14ac:dyDescent="0.35">
      <c r="A443" s="43" t="s">
        <v>403</v>
      </c>
      <c r="B443" s="44" t="s">
        <v>15</v>
      </c>
      <c r="C443" s="43" t="s">
        <v>412</v>
      </c>
      <c r="D443" s="43" t="s">
        <v>1408</v>
      </c>
      <c r="E443" s="43">
        <v>495352</v>
      </c>
      <c r="F443" s="43">
        <v>49535</v>
      </c>
      <c r="G443" s="43">
        <v>9276</v>
      </c>
      <c r="H443" s="43" t="s">
        <v>387</v>
      </c>
      <c r="I443" s="43" t="s">
        <v>342</v>
      </c>
      <c r="J443" s="43" t="s">
        <v>17</v>
      </c>
      <c r="K443" s="43">
        <v>6</v>
      </c>
      <c r="L443" s="43">
        <v>0.12</v>
      </c>
      <c r="M443" s="43" t="s">
        <v>525</v>
      </c>
      <c r="N443" s="45">
        <v>9.69</v>
      </c>
      <c r="O443" s="45">
        <v>8.07</v>
      </c>
      <c r="P443" s="46">
        <v>0.2</v>
      </c>
      <c r="Q443" s="45">
        <v>48.42</v>
      </c>
      <c r="R443" s="47">
        <v>8.7899999999999991</v>
      </c>
      <c r="S443" s="47">
        <v>7.34</v>
      </c>
      <c r="T443" s="51">
        <v>0.2</v>
      </c>
      <c r="U443" s="48">
        <v>44.04</v>
      </c>
      <c r="V443" t="s">
        <v>24</v>
      </c>
      <c r="W443">
        <v>5.6</v>
      </c>
      <c r="X443" t="s">
        <v>24</v>
      </c>
      <c r="Y443">
        <v>33.599999999999994</v>
      </c>
      <c r="Z443">
        <v>6.59</v>
      </c>
      <c r="AA443">
        <v>5.49</v>
      </c>
      <c r="AB443">
        <v>0.2</v>
      </c>
      <c r="AC443">
        <v>32.94</v>
      </c>
    </row>
    <row r="444" spans="1:29" x14ac:dyDescent="0.35">
      <c r="A444" s="43" t="s">
        <v>486</v>
      </c>
      <c r="B444" s="44" t="s">
        <v>154</v>
      </c>
      <c r="C444" s="43" t="s">
        <v>487</v>
      </c>
      <c r="D444" s="43" t="s">
        <v>1409</v>
      </c>
      <c r="E444" s="43">
        <v>542644</v>
      </c>
      <c r="F444" s="43">
        <v>54264</v>
      </c>
      <c r="G444" s="43">
        <v>9276</v>
      </c>
      <c r="H444" s="43" t="s">
        <v>387</v>
      </c>
      <c r="I444" s="43" t="s">
        <v>342</v>
      </c>
      <c r="J444" s="43" t="s">
        <v>17</v>
      </c>
      <c r="K444" s="43">
        <v>6</v>
      </c>
      <c r="L444" s="43">
        <v>0.12</v>
      </c>
      <c r="M444" s="43" t="s">
        <v>525</v>
      </c>
      <c r="N444" s="45">
        <v>8.39</v>
      </c>
      <c r="O444" s="45">
        <v>6.97</v>
      </c>
      <c r="P444" s="46">
        <v>0.2</v>
      </c>
      <c r="Q444" s="45">
        <v>41.82</v>
      </c>
      <c r="R444" s="47">
        <v>7.69</v>
      </c>
      <c r="S444" s="47">
        <v>6.41</v>
      </c>
      <c r="T444" s="51">
        <v>0.2</v>
      </c>
      <c r="U444" s="48">
        <v>38.46</v>
      </c>
      <c r="V444" t="s">
        <v>24</v>
      </c>
      <c r="W444">
        <v>5.6</v>
      </c>
      <c r="X444" t="s">
        <v>24</v>
      </c>
      <c r="Y444">
        <v>33.599999999999994</v>
      </c>
      <c r="Z444">
        <v>6.59</v>
      </c>
      <c r="AA444">
        <v>5.49</v>
      </c>
      <c r="AB444">
        <v>0.2</v>
      </c>
      <c r="AC444">
        <v>32.94</v>
      </c>
    </row>
    <row r="445" spans="1:29" x14ac:dyDescent="0.35">
      <c r="A445" s="43" t="s">
        <v>509</v>
      </c>
      <c r="B445" s="44" t="s">
        <v>155</v>
      </c>
      <c r="C445" s="43" t="s">
        <v>511</v>
      </c>
      <c r="D445" s="43" t="s">
        <v>1410</v>
      </c>
      <c r="E445" s="43">
        <v>599719</v>
      </c>
      <c r="F445" s="43">
        <v>59971</v>
      </c>
      <c r="G445" s="43">
        <v>9276</v>
      </c>
      <c r="H445" s="43" t="s">
        <v>387</v>
      </c>
      <c r="I445" s="43" t="s">
        <v>342</v>
      </c>
      <c r="J445" s="43" t="s">
        <v>17</v>
      </c>
      <c r="K445" s="43">
        <v>6</v>
      </c>
      <c r="L445" s="43">
        <v>0.12</v>
      </c>
      <c r="M445" s="43" t="s">
        <v>525</v>
      </c>
      <c r="N445" s="45">
        <v>8.89</v>
      </c>
      <c r="O445" s="45">
        <v>7.43</v>
      </c>
      <c r="P445" s="46">
        <v>0.2</v>
      </c>
      <c r="Q445" s="45">
        <v>44.58</v>
      </c>
      <c r="R445" s="47">
        <v>8.49</v>
      </c>
      <c r="S445" s="47">
        <v>7.08</v>
      </c>
      <c r="T445" s="51">
        <v>0.2</v>
      </c>
      <c r="U445" s="48">
        <v>42.480000000000004</v>
      </c>
      <c r="V445" t="s">
        <v>24</v>
      </c>
      <c r="W445">
        <v>3.8</v>
      </c>
      <c r="X445" t="s">
        <v>24</v>
      </c>
      <c r="Y445">
        <v>22.799999999999997</v>
      </c>
      <c r="Z445">
        <v>4.49</v>
      </c>
      <c r="AA445">
        <v>3.74</v>
      </c>
      <c r="AB445">
        <v>0.2</v>
      </c>
      <c r="AC445">
        <v>22.44</v>
      </c>
    </row>
    <row r="446" spans="1:29" x14ac:dyDescent="0.35">
      <c r="A446" s="43" t="s">
        <v>486</v>
      </c>
      <c r="B446" s="44" t="s">
        <v>154</v>
      </c>
      <c r="C446" s="43" t="s">
        <v>488</v>
      </c>
      <c r="D446" s="43" t="s">
        <v>1411</v>
      </c>
      <c r="E446" s="43">
        <v>600741</v>
      </c>
      <c r="F446" s="43">
        <v>60074</v>
      </c>
      <c r="G446" s="43">
        <v>9276</v>
      </c>
      <c r="H446" s="43" t="s">
        <v>387</v>
      </c>
      <c r="I446" s="43" t="s">
        <v>342</v>
      </c>
      <c r="J446" s="43" t="s">
        <v>17</v>
      </c>
      <c r="K446" s="43">
        <v>6</v>
      </c>
      <c r="L446" s="43">
        <v>0.12</v>
      </c>
      <c r="M446" s="43" t="s">
        <v>525</v>
      </c>
      <c r="N446" s="45">
        <v>8.39</v>
      </c>
      <c r="O446" s="45">
        <v>6.97</v>
      </c>
      <c r="P446" s="46">
        <v>0.2</v>
      </c>
      <c r="Q446" s="45">
        <v>41.82</v>
      </c>
      <c r="R446" s="47">
        <v>7.69</v>
      </c>
      <c r="S446" s="47">
        <v>6.41</v>
      </c>
      <c r="T446" s="51">
        <v>0.2</v>
      </c>
      <c r="U446" s="48">
        <v>38.46</v>
      </c>
      <c r="V446" t="s">
        <v>24</v>
      </c>
      <c r="W446">
        <v>9.4145000000000003</v>
      </c>
      <c r="X446" t="s">
        <v>24</v>
      </c>
      <c r="Y446">
        <v>56.46</v>
      </c>
      <c r="Z446">
        <v>9.99</v>
      </c>
      <c r="AA446">
        <v>6.4833333333333334</v>
      </c>
      <c r="AB446">
        <v>0.54</v>
      </c>
      <c r="AC446">
        <v>38.880000000000003</v>
      </c>
    </row>
    <row r="447" spans="1:29" x14ac:dyDescent="0.35">
      <c r="A447" s="43" t="s">
        <v>509</v>
      </c>
      <c r="B447" s="44" t="s">
        <v>154</v>
      </c>
      <c r="C447" s="43" t="s">
        <v>938</v>
      </c>
      <c r="D447" s="43" t="s">
        <v>1412</v>
      </c>
      <c r="E447" s="43">
        <v>606634</v>
      </c>
      <c r="F447" s="43">
        <v>60663</v>
      </c>
      <c r="G447" s="43">
        <v>9276</v>
      </c>
      <c r="H447" s="43" t="s">
        <v>387</v>
      </c>
      <c r="I447" s="43" t="s">
        <v>342</v>
      </c>
      <c r="J447" s="43" t="s">
        <v>17</v>
      </c>
      <c r="K447" s="43">
        <v>6</v>
      </c>
      <c r="L447" s="43">
        <v>0.12</v>
      </c>
      <c r="M447" s="43" t="s">
        <v>525</v>
      </c>
      <c r="N447" s="45">
        <v>8.39</v>
      </c>
      <c r="O447" s="45">
        <v>6.97</v>
      </c>
      <c r="P447" s="46">
        <v>0.2</v>
      </c>
      <c r="Q447" s="45">
        <v>41.82</v>
      </c>
      <c r="R447" s="47">
        <v>7.69</v>
      </c>
      <c r="S447" s="47">
        <v>6.41</v>
      </c>
      <c r="T447" s="51">
        <v>0.2</v>
      </c>
      <c r="U447" s="48">
        <v>38.46</v>
      </c>
      <c r="V447" t="s">
        <v>24</v>
      </c>
      <c r="W447">
        <v>4.2699999999999996</v>
      </c>
      <c r="X447" t="s">
        <v>24</v>
      </c>
      <c r="Y447">
        <v>25.619999999999997</v>
      </c>
      <c r="Z447">
        <v>4.8899999999999997</v>
      </c>
      <c r="AA447">
        <v>4.08</v>
      </c>
      <c r="AB447">
        <v>0.2</v>
      </c>
      <c r="AC447">
        <v>24.48</v>
      </c>
    </row>
    <row r="448" spans="1:29" x14ac:dyDescent="0.35">
      <c r="A448" s="43" t="s">
        <v>940</v>
      </c>
      <c r="B448" s="44" t="s">
        <v>155</v>
      </c>
      <c r="C448" s="43" t="s">
        <v>503</v>
      </c>
      <c r="D448" s="43" t="s">
        <v>1413</v>
      </c>
      <c r="E448" s="43">
        <v>613339</v>
      </c>
      <c r="F448" s="43">
        <v>61333</v>
      </c>
      <c r="G448" s="43">
        <v>9276</v>
      </c>
      <c r="H448" s="43" t="s">
        <v>387</v>
      </c>
      <c r="I448" s="43" t="s">
        <v>342</v>
      </c>
      <c r="J448" s="43" t="s">
        <v>17</v>
      </c>
      <c r="K448" s="43">
        <v>6</v>
      </c>
      <c r="L448" s="43">
        <v>0.12</v>
      </c>
      <c r="M448" s="43" t="s">
        <v>525</v>
      </c>
      <c r="N448" s="45">
        <v>8.89</v>
      </c>
      <c r="O448" s="45">
        <v>7.43</v>
      </c>
      <c r="P448" s="46">
        <v>0.2</v>
      </c>
      <c r="Q448" s="45">
        <v>44.58</v>
      </c>
      <c r="R448" s="47">
        <v>8.49</v>
      </c>
      <c r="S448" s="47">
        <v>7.08</v>
      </c>
      <c r="T448" s="51">
        <v>0.2</v>
      </c>
      <c r="U448" s="48">
        <v>42.480000000000004</v>
      </c>
      <c r="V448" t="s">
        <v>24</v>
      </c>
      <c r="W448">
        <v>4.2699999999999996</v>
      </c>
      <c r="X448" t="s">
        <v>24</v>
      </c>
      <c r="Y448">
        <v>25.619999999999997</v>
      </c>
      <c r="Z448">
        <v>4.8899999999999997</v>
      </c>
      <c r="AA448">
        <v>4.08</v>
      </c>
      <c r="AB448">
        <v>0.2</v>
      </c>
      <c r="AC448">
        <v>24.48</v>
      </c>
    </row>
    <row r="449" spans="1:29" x14ac:dyDescent="0.35">
      <c r="A449" s="43" t="s">
        <v>942</v>
      </c>
      <c r="B449" s="44" t="s">
        <v>152</v>
      </c>
      <c r="C449" s="43" t="s">
        <v>505</v>
      </c>
      <c r="D449" s="43" t="s">
        <v>1414</v>
      </c>
      <c r="E449" s="43">
        <v>613673</v>
      </c>
      <c r="F449" s="43">
        <v>61367</v>
      </c>
      <c r="G449" s="43">
        <v>9276</v>
      </c>
      <c r="H449" s="43" t="s">
        <v>387</v>
      </c>
      <c r="I449" s="43" t="s">
        <v>342</v>
      </c>
      <c r="J449" s="43" t="s">
        <v>17</v>
      </c>
      <c r="K449" s="43">
        <v>6</v>
      </c>
      <c r="L449" s="43">
        <v>0.12</v>
      </c>
      <c r="M449" s="43" t="s">
        <v>525</v>
      </c>
      <c r="N449" s="45">
        <v>9.49</v>
      </c>
      <c r="O449" s="45">
        <v>7.9</v>
      </c>
      <c r="P449" s="46">
        <v>0.2</v>
      </c>
      <c r="Q449" s="45">
        <v>47.4</v>
      </c>
      <c r="R449" s="47">
        <v>8.7899999999999991</v>
      </c>
      <c r="S449" s="47">
        <v>7.34</v>
      </c>
      <c r="T449" s="51">
        <v>0.2</v>
      </c>
      <c r="U449" s="48">
        <v>44.04</v>
      </c>
      <c r="V449" t="s">
        <v>24</v>
      </c>
      <c r="W449">
        <v>7.29</v>
      </c>
      <c r="X449" t="s">
        <v>24</v>
      </c>
      <c r="Y449">
        <v>174.96</v>
      </c>
      <c r="Z449">
        <v>8.69</v>
      </c>
      <c r="AA449">
        <v>7.22</v>
      </c>
      <c r="AB449">
        <v>0.2</v>
      </c>
      <c r="AC449">
        <v>173.28</v>
      </c>
    </row>
    <row r="450" spans="1:29" x14ac:dyDescent="0.35">
      <c r="A450" s="43" t="s">
        <v>942</v>
      </c>
      <c r="B450" s="44" t="s">
        <v>152</v>
      </c>
      <c r="C450" s="43" t="s">
        <v>507</v>
      </c>
      <c r="D450" s="43" t="s">
        <v>1415</v>
      </c>
      <c r="E450" s="43">
        <v>613770</v>
      </c>
      <c r="F450" s="43">
        <v>61377</v>
      </c>
      <c r="G450" s="43">
        <v>9276</v>
      </c>
      <c r="H450" s="43" t="s">
        <v>387</v>
      </c>
      <c r="I450" s="43" t="s">
        <v>342</v>
      </c>
      <c r="J450" s="43" t="s">
        <v>17</v>
      </c>
      <c r="K450" s="43">
        <v>6</v>
      </c>
      <c r="L450" s="43">
        <v>0.12</v>
      </c>
      <c r="M450" s="43" t="s">
        <v>525</v>
      </c>
      <c r="N450" s="45">
        <v>9.49</v>
      </c>
      <c r="O450" s="45">
        <v>7.9</v>
      </c>
      <c r="P450" s="46">
        <v>0.2</v>
      </c>
      <c r="Q450" s="45">
        <v>47.4</v>
      </c>
      <c r="R450" s="47">
        <v>8.7899999999999991</v>
      </c>
      <c r="S450" s="47">
        <v>7.34</v>
      </c>
      <c r="T450" s="51">
        <v>0.2</v>
      </c>
      <c r="U450" s="48">
        <v>44.04</v>
      </c>
      <c r="V450" t="s">
        <v>24</v>
      </c>
      <c r="W450">
        <v>7.29</v>
      </c>
      <c r="X450" t="s">
        <v>24</v>
      </c>
      <c r="Y450">
        <v>29.16</v>
      </c>
      <c r="Z450">
        <v>8.69</v>
      </c>
      <c r="AA450">
        <v>7.22</v>
      </c>
      <c r="AB450">
        <v>0.2</v>
      </c>
      <c r="AC450">
        <v>28.88</v>
      </c>
    </row>
    <row r="451" spans="1:29" x14ac:dyDescent="0.35">
      <c r="A451" s="43" t="s">
        <v>489</v>
      </c>
      <c r="B451" s="44" t="s">
        <v>155</v>
      </c>
      <c r="C451" s="43" t="s">
        <v>492</v>
      </c>
      <c r="D451" s="43" t="s">
        <v>1416</v>
      </c>
      <c r="E451" s="43">
        <v>619132</v>
      </c>
      <c r="F451" s="43">
        <v>61913</v>
      </c>
      <c r="G451" s="43">
        <v>9276</v>
      </c>
      <c r="H451" s="43" t="s">
        <v>387</v>
      </c>
      <c r="I451" s="43" t="s">
        <v>342</v>
      </c>
      <c r="J451" s="43" t="s">
        <v>17</v>
      </c>
      <c r="K451" s="43">
        <v>6</v>
      </c>
      <c r="L451" s="43">
        <v>0.12</v>
      </c>
      <c r="M451" s="43" t="s">
        <v>525</v>
      </c>
      <c r="N451" s="45">
        <v>8.89</v>
      </c>
      <c r="O451" s="45">
        <v>7.43</v>
      </c>
      <c r="P451" s="46">
        <v>0.2</v>
      </c>
      <c r="Q451" s="45">
        <v>44.58</v>
      </c>
      <c r="R451" s="47">
        <v>8.49</v>
      </c>
      <c r="S451" s="47">
        <v>7.08</v>
      </c>
      <c r="T451" s="51">
        <v>0.2</v>
      </c>
      <c r="U451" s="48">
        <v>42.480000000000004</v>
      </c>
      <c r="V451" t="s">
        <v>24</v>
      </c>
      <c r="W451">
        <v>7.29</v>
      </c>
      <c r="X451" t="s">
        <v>24</v>
      </c>
      <c r="Y451">
        <v>43.74</v>
      </c>
      <c r="Z451">
        <v>8.69</v>
      </c>
      <c r="AA451">
        <v>7.22</v>
      </c>
      <c r="AB451">
        <v>0.2</v>
      </c>
      <c r="AC451">
        <v>43.32</v>
      </c>
    </row>
    <row r="452" spans="1:29" x14ac:dyDescent="0.35">
      <c r="A452" s="43" t="s">
        <v>489</v>
      </c>
      <c r="B452" s="44" t="s">
        <v>155</v>
      </c>
      <c r="C452" s="43" t="s">
        <v>493</v>
      </c>
      <c r="D452" s="43" t="s">
        <v>1417</v>
      </c>
      <c r="E452" s="43">
        <v>637858</v>
      </c>
      <c r="F452" s="43">
        <v>63785</v>
      </c>
      <c r="G452" s="43">
        <v>9276</v>
      </c>
      <c r="H452" s="43" t="s">
        <v>387</v>
      </c>
      <c r="I452" s="43" t="s">
        <v>342</v>
      </c>
      <c r="J452" s="43" t="s">
        <v>17</v>
      </c>
      <c r="K452" s="43">
        <v>6</v>
      </c>
      <c r="L452" s="43">
        <v>0.12</v>
      </c>
      <c r="M452" s="43" t="s">
        <v>525</v>
      </c>
      <c r="N452" s="45">
        <v>8.89</v>
      </c>
      <c r="O452" s="45">
        <v>7.43</v>
      </c>
      <c r="P452" s="46">
        <v>0.2</v>
      </c>
      <c r="Q452" s="45">
        <v>44.58</v>
      </c>
      <c r="R452" s="47">
        <v>8.49</v>
      </c>
      <c r="S452" s="47">
        <v>7.08</v>
      </c>
      <c r="T452" s="51">
        <v>0.2</v>
      </c>
      <c r="U452" s="48">
        <v>42.480000000000004</v>
      </c>
      <c r="V452" t="s">
        <v>24</v>
      </c>
      <c r="W452">
        <v>7.29</v>
      </c>
      <c r="X452" t="s">
        <v>24</v>
      </c>
      <c r="Y452">
        <v>29.16</v>
      </c>
      <c r="Z452">
        <v>8.69</v>
      </c>
      <c r="AA452">
        <v>7.22</v>
      </c>
      <c r="AB452">
        <v>0.2</v>
      </c>
      <c r="AC452">
        <v>28.88</v>
      </c>
    </row>
    <row r="453" spans="1:29" x14ac:dyDescent="0.35">
      <c r="A453" s="43" t="s">
        <v>509</v>
      </c>
      <c r="B453" s="44" t="s">
        <v>154</v>
      </c>
      <c r="C453" s="43" t="s">
        <v>947</v>
      </c>
      <c r="D453" s="43" t="s">
        <v>1418</v>
      </c>
      <c r="E453" s="43">
        <v>669261</v>
      </c>
      <c r="F453" s="43">
        <v>66926</v>
      </c>
      <c r="G453" s="43">
        <v>9276</v>
      </c>
      <c r="H453" s="43" t="s">
        <v>387</v>
      </c>
      <c r="I453" s="43" t="s">
        <v>342</v>
      </c>
      <c r="J453" s="43" t="s">
        <v>17</v>
      </c>
      <c r="K453" s="43">
        <v>6</v>
      </c>
      <c r="L453" s="43">
        <v>0.12</v>
      </c>
      <c r="M453" s="43" t="s">
        <v>525</v>
      </c>
      <c r="N453" s="45">
        <v>8.39</v>
      </c>
      <c r="O453" s="45">
        <v>6.97</v>
      </c>
      <c r="P453" s="46">
        <v>0.2</v>
      </c>
      <c r="Q453" s="45">
        <v>41.82</v>
      </c>
      <c r="R453" s="47">
        <v>7.69</v>
      </c>
      <c r="S453" s="47">
        <v>6.41</v>
      </c>
      <c r="T453" s="51">
        <v>0.2</v>
      </c>
      <c r="U453" s="48">
        <v>38.46</v>
      </c>
      <c r="V453" t="s">
        <v>24</v>
      </c>
      <c r="W453">
        <v>7.29</v>
      </c>
      <c r="X453" t="s">
        <v>24</v>
      </c>
      <c r="Y453">
        <v>29.16</v>
      </c>
      <c r="Z453">
        <v>8.69</v>
      </c>
      <c r="AA453">
        <v>7.22</v>
      </c>
      <c r="AB453">
        <v>0.2</v>
      </c>
      <c r="AC453">
        <v>28.88</v>
      </c>
    </row>
    <row r="454" spans="1:29" x14ac:dyDescent="0.35">
      <c r="A454" s="43" t="s">
        <v>509</v>
      </c>
      <c r="B454" s="44" t="s">
        <v>154</v>
      </c>
      <c r="C454" s="43" t="s">
        <v>949</v>
      </c>
      <c r="D454" s="43" t="s">
        <v>1419</v>
      </c>
      <c r="E454" s="43">
        <v>669610</v>
      </c>
      <c r="F454" s="43">
        <v>66961</v>
      </c>
      <c r="G454" s="43">
        <v>9276</v>
      </c>
      <c r="H454" s="43" t="s">
        <v>387</v>
      </c>
      <c r="I454" s="43" t="s">
        <v>342</v>
      </c>
      <c r="J454" s="43" t="s">
        <v>17</v>
      </c>
      <c r="K454" s="43">
        <v>6</v>
      </c>
      <c r="L454" s="43">
        <v>0.12</v>
      </c>
      <c r="M454" s="43" t="s">
        <v>525</v>
      </c>
      <c r="N454" s="45">
        <v>8.39</v>
      </c>
      <c r="O454" s="45">
        <v>6.97</v>
      </c>
      <c r="P454" s="46">
        <v>0.2</v>
      </c>
      <c r="Q454" s="45">
        <v>41.82</v>
      </c>
      <c r="R454" s="47">
        <v>7.69</v>
      </c>
      <c r="S454" s="47">
        <v>6.41</v>
      </c>
      <c r="T454" s="51">
        <v>0.2</v>
      </c>
      <c r="U454" s="48">
        <v>38.46</v>
      </c>
      <c r="V454" t="s">
        <v>24</v>
      </c>
      <c r="W454">
        <v>7.29</v>
      </c>
      <c r="X454" t="s">
        <v>24</v>
      </c>
      <c r="Y454">
        <v>29.16</v>
      </c>
      <c r="Z454">
        <v>8.69</v>
      </c>
      <c r="AA454">
        <v>7.22</v>
      </c>
      <c r="AB454">
        <v>0.2</v>
      </c>
      <c r="AC454">
        <v>28.88</v>
      </c>
    </row>
    <row r="455" spans="1:29" x14ac:dyDescent="0.35">
      <c r="A455" s="43" t="s">
        <v>489</v>
      </c>
      <c r="B455" s="44" t="s">
        <v>155</v>
      </c>
      <c r="C455" s="43" t="s">
        <v>495</v>
      </c>
      <c r="D455" s="43" t="s">
        <v>1420</v>
      </c>
      <c r="E455" s="43">
        <v>698008</v>
      </c>
      <c r="F455" s="43">
        <v>69800</v>
      </c>
      <c r="G455" s="43">
        <v>9276</v>
      </c>
      <c r="H455" s="43" t="s">
        <v>387</v>
      </c>
      <c r="I455" s="43" t="s">
        <v>342</v>
      </c>
      <c r="J455" s="43" t="s">
        <v>17</v>
      </c>
      <c r="K455" s="43">
        <v>6</v>
      </c>
      <c r="L455" s="43">
        <v>0.12</v>
      </c>
      <c r="M455" s="43" t="s">
        <v>525</v>
      </c>
      <c r="N455" s="45">
        <v>8.89</v>
      </c>
      <c r="O455" s="45">
        <v>7.43</v>
      </c>
      <c r="P455" s="46">
        <v>0.2</v>
      </c>
      <c r="Q455" s="45">
        <v>44.58</v>
      </c>
      <c r="R455" s="47">
        <v>8.49</v>
      </c>
      <c r="S455" s="47">
        <v>7.08</v>
      </c>
      <c r="T455" s="51">
        <v>0.2</v>
      </c>
      <c r="U455" s="48">
        <v>42.480000000000004</v>
      </c>
      <c r="V455" t="s">
        <v>24</v>
      </c>
      <c r="W455">
        <v>1.8</v>
      </c>
      <c r="X455" t="s">
        <v>24</v>
      </c>
      <c r="Y455">
        <v>27</v>
      </c>
      <c r="Z455">
        <v>1.89</v>
      </c>
      <c r="AA455">
        <v>1.58</v>
      </c>
      <c r="AB455">
        <v>0.2</v>
      </c>
      <c r="AC455">
        <v>23.700000000000003</v>
      </c>
    </row>
    <row r="456" spans="1:29" x14ac:dyDescent="0.35">
      <c r="A456" s="43" t="s">
        <v>403</v>
      </c>
      <c r="B456" s="44" t="s">
        <v>903</v>
      </c>
      <c r="C456" s="43" t="s">
        <v>413</v>
      </c>
      <c r="D456" s="43" t="s">
        <v>1421</v>
      </c>
      <c r="E456" s="43">
        <v>703133</v>
      </c>
      <c r="F456" s="43">
        <v>70313</v>
      </c>
      <c r="G456" s="43">
        <v>9276</v>
      </c>
      <c r="H456" s="43" t="s">
        <v>387</v>
      </c>
      <c r="I456" s="43" t="s">
        <v>342</v>
      </c>
      <c r="J456" s="43" t="s">
        <v>17</v>
      </c>
      <c r="K456" s="43">
        <v>6</v>
      </c>
      <c r="L456" s="43">
        <v>0.12</v>
      </c>
      <c r="M456" s="43" t="s">
        <v>525</v>
      </c>
      <c r="N456" s="45">
        <v>9.69</v>
      </c>
      <c r="O456" s="45">
        <v>8.07</v>
      </c>
      <c r="P456" s="46">
        <v>0.2</v>
      </c>
      <c r="Q456" s="45">
        <v>48.42</v>
      </c>
      <c r="R456" s="47">
        <v>8.7899999999999991</v>
      </c>
      <c r="S456" s="47">
        <v>7.34</v>
      </c>
      <c r="T456" s="51">
        <v>0.2</v>
      </c>
      <c r="U456" s="48">
        <v>44.04</v>
      </c>
      <c r="V456" t="s">
        <v>24</v>
      </c>
      <c r="W456">
        <v>1.8</v>
      </c>
      <c r="X456" t="s">
        <v>24</v>
      </c>
      <c r="Y456">
        <v>27</v>
      </c>
      <c r="Z456">
        <v>1.89</v>
      </c>
      <c r="AA456">
        <v>1.58</v>
      </c>
      <c r="AB456">
        <v>0.2</v>
      </c>
      <c r="AC456">
        <v>23.700000000000003</v>
      </c>
    </row>
    <row r="457" spans="1:29" x14ac:dyDescent="0.35">
      <c r="A457" s="43" t="s">
        <v>403</v>
      </c>
      <c r="B457" s="44" t="s">
        <v>903</v>
      </c>
      <c r="C457" s="43" t="s">
        <v>414</v>
      </c>
      <c r="D457" s="43" t="s">
        <v>1422</v>
      </c>
      <c r="E457" s="43">
        <v>703354</v>
      </c>
      <c r="F457" s="43">
        <v>70335</v>
      </c>
      <c r="G457" s="43">
        <v>9276</v>
      </c>
      <c r="H457" s="43" t="s">
        <v>387</v>
      </c>
      <c r="I457" s="43" t="s">
        <v>342</v>
      </c>
      <c r="J457" s="43" t="s">
        <v>17</v>
      </c>
      <c r="K457" s="43">
        <v>6</v>
      </c>
      <c r="L457" s="43">
        <v>0.12</v>
      </c>
      <c r="M457" s="43" t="s">
        <v>525</v>
      </c>
      <c r="N457" s="45">
        <v>9.69</v>
      </c>
      <c r="O457" s="45">
        <v>8.07</v>
      </c>
      <c r="P457" s="46">
        <v>0.2</v>
      </c>
      <c r="Q457" s="45">
        <v>48.42</v>
      </c>
      <c r="R457" s="47">
        <v>8.7899999999999991</v>
      </c>
      <c r="S457" s="47">
        <v>7.34</v>
      </c>
      <c r="T457" s="51">
        <v>0.2</v>
      </c>
      <c r="U457" s="48">
        <v>44.04</v>
      </c>
      <c r="V457" t="s">
        <v>24</v>
      </c>
      <c r="W457">
        <v>2.19</v>
      </c>
      <c r="X457" t="s">
        <v>24</v>
      </c>
      <c r="Y457">
        <v>26.28</v>
      </c>
      <c r="Z457">
        <v>2.4900000000000002</v>
      </c>
      <c r="AA457">
        <v>2.08</v>
      </c>
      <c r="AB457">
        <v>0.2</v>
      </c>
      <c r="AC457">
        <v>24.96</v>
      </c>
    </row>
    <row r="458" spans="1:29" x14ac:dyDescent="0.35">
      <c r="A458" s="43" t="s">
        <v>473</v>
      </c>
      <c r="B458" s="44" t="s">
        <v>154</v>
      </c>
      <c r="C458" s="43" t="s">
        <v>474</v>
      </c>
      <c r="D458" s="43" t="s">
        <v>1423</v>
      </c>
      <c r="E458" s="43">
        <v>724009</v>
      </c>
      <c r="F458" s="43">
        <v>72400</v>
      </c>
      <c r="G458" s="43">
        <v>9276</v>
      </c>
      <c r="H458" s="43" t="s">
        <v>387</v>
      </c>
      <c r="I458" s="43" t="s">
        <v>342</v>
      </c>
      <c r="J458" s="43" t="s">
        <v>17</v>
      </c>
      <c r="K458" s="43">
        <v>6</v>
      </c>
      <c r="L458" s="43">
        <v>0.12</v>
      </c>
      <c r="M458" s="43" t="s">
        <v>525</v>
      </c>
      <c r="N458" s="45">
        <v>8.39</v>
      </c>
      <c r="O458" s="45">
        <v>6.97</v>
      </c>
      <c r="P458" s="46">
        <v>0.2</v>
      </c>
      <c r="Q458" s="45">
        <v>41.82</v>
      </c>
      <c r="R458" s="47">
        <v>7.69</v>
      </c>
      <c r="S458" s="47">
        <v>6.41</v>
      </c>
      <c r="T458" s="51">
        <v>0.2</v>
      </c>
      <c r="U458" s="48">
        <v>38.46</v>
      </c>
      <c r="V458" t="s">
        <v>24</v>
      </c>
      <c r="W458">
        <v>2.08</v>
      </c>
      <c r="X458" t="s">
        <v>24</v>
      </c>
      <c r="Y458">
        <v>24.96</v>
      </c>
      <c r="Z458">
        <v>2.19</v>
      </c>
      <c r="AA458">
        <v>1.83</v>
      </c>
      <c r="AB458">
        <v>0.2</v>
      </c>
      <c r="AC458">
        <v>21.96</v>
      </c>
    </row>
    <row r="459" spans="1:29" x14ac:dyDescent="0.35">
      <c r="A459" s="43" t="s">
        <v>473</v>
      </c>
      <c r="B459" s="44" t="s">
        <v>154</v>
      </c>
      <c r="C459" s="43" t="s">
        <v>477</v>
      </c>
      <c r="D459" s="43" t="s">
        <v>1424</v>
      </c>
      <c r="E459" s="43">
        <v>734004</v>
      </c>
      <c r="F459" s="43">
        <v>73400</v>
      </c>
      <c r="G459" s="43">
        <v>9276</v>
      </c>
      <c r="H459" s="43" t="s">
        <v>387</v>
      </c>
      <c r="I459" s="43" t="s">
        <v>342</v>
      </c>
      <c r="J459" s="43" t="s">
        <v>17</v>
      </c>
      <c r="K459" s="43">
        <v>6</v>
      </c>
      <c r="L459" s="43">
        <v>0.12</v>
      </c>
      <c r="M459" s="43" t="s">
        <v>525</v>
      </c>
      <c r="N459" s="45">
        <v>8.39</v>
      </c>
      <c r="O459" s="45">
        <v>6.97</v>
      </c>
      <c r="P459" s="46">
        <v>0.2</v>
      </c>
      <c r="Q459" s="45">
        <v>41.82</v>
      </c>
      <c r="R459" s="47">
        <v>7.69</v>
      </c>
      <c r="S459" s="47">
        <v>6.41</v>
      </c>
      <c r="T459" s="51">
        <v>0.2</v>
      </c>
      <c r="U459" s="48">
        <v>38.46</v>
      </c>
      <c r="V459" t="s">
        <v>24</v>
      </c>
      <c r="W459">
        <v>2.08</v>
      </c>
      <c r="X459" t="s">
        <v>24</v>
      </c>
      <c r="Y459">
        <v>24.96</v>
      </c>
      <c r="Z459">
        <v>2.19</v>
      </c>
      <c r="AA459">
        <v>1.83</v>
      </c>
      <c r="AB459">
        <v>0.2</v>
      </c>
      <c r="AC459">
        <v>21.96</v>
      </c>
    </row>
    <row r="460" spans="1:29" x14ac:dyDescent="0.35">
      <c r="A460" s="43" t="s">
        <v>509</v>
      </c>
      <c r="B460" s="44" t="s">
        <v>154</v>
      </c>
      <c r="C460" s="43" t="s">
        <v>956</v>
      </c>
      <c r="D460" s="43" t="s">
        <v>1425</v>
      </c>
      <c r="E460" s="43">
        <v>741795</v>
      </c>
      <c r="F460" s="43">
        <v>74179</v>
      </c>
      <c r="G460" s="43">
        <v>9276</v>
      </c>
      <c r="H460" s="43" t="s">
        <v>387</v>
      </c>
      <c r="I460" s="43" t="s">
        <v>342</v>
      </c>
      <c r="J460" s="43" t="s">
        <v>17</v>
      </c>
      <c r="K460" s="43">
        <v>6</v>
      </c>
      <c r="L460" s="43">
        <v>0.12</v>
      </c>
      <c r="M460" s="43" t="s">
        <v>525</v>
      </c>
      <c r="N460" s="45">
        <v>8.39</v>
      </c>
      <c r="O460" s="45">
        <v>6.97</v>
      </c>
      <c r="P460" s="46">
        <v>0.2</v>
      </c>
      <c r="Q460" s="45">
        <v>41.82</v>
      </c>
      <c r="R460" s="47">
        <v>7.69</v>
      </c>
      <c r="S460" s="47">
        <v>6.41</v>
      </c>
      <c r="T460" s="51">
        <v>0.2</v>
      </c>
      <c r="U460" s="48">
        <v>38.46</v>
      </c>
      <c r="V460" t="s">
        <v>24</v>
      </c>
      <c r="W460">
        <v>2.08</v>
      </c>
      <c r="X460" t="s">
        <v>24</v>
      </c>
      <c r="Y460">
        <v>24.96</v>
      </c>
      <c r="Z460">
        <v>2.19</v>
      </c>
      <c r="AA460">
        <v>1.83</v>
      </c>
      <c r="AB460">
        <v>0.2</v>
      </c>
      <c r="AC460">
        <v>21.96</v>
      </c>
    </row>
    <row r="461" spans="1:29" x14ac:dyDescent="0.35">
      <c r="A461" s="43" t="s">
        <v>403</v>
      </c>
      <c r="B461" s="44" t="s">
        <v>15</v>
      </c>
      <c r="C461" s="43" t="s">
        <v>415</v>
      </c>
      <c r="D461" s="43" t="s">
        <v>1426</v>
      </c>
      <c r="E461" s="43">
        <v>824739</v>
      </c>
      <c r="F461" s="43">
        <v>82473</v>
      </c>
      <c r="G461" s="43">
        <v>9276</v>
      </c>
      <c r="H461" s="43" t="s">
        <v>387</v>
      </c>
      <c r="I461" s="43" t="s">
        <v>342</v>
      </c>
      <c r="J461" s="43" t="s">
        <v>17</v>
      </c>
      <c r="K461" s="43">
        <v>6</v>
      </c>
      <c r="L461" s="43">
        <v>0.12</v>
      </c>
      <c r="M461" s="43" t="s">
        <v>525</v>
      </c>
      <c r="N461" s="45">
        <v>9.69</v>
      </c>
      <c r="O461" s="45">
        <v>8.07</v>
      </c>
      <c r="P461" s="46">
        <v>0.2</v>
      </c>
      <c r="Q461" s="45">
        <v>48.42</v>
      </c>
      <c r="R461" s="47">
        <v>8.7899999999999991</v>
      </c>
      <c r="S461" s="47">
        <v>7.34</v>
      </c>
      <c r="T461" s="51">
        <v>0.2</v>
      </c>
      <c r="U461" s="48">
        <v>44.04</v>
      </c>
      <c r="V461" t="s">
        <v>24</v>
      </c>
      <c r="W461">
        <v>2.66</v>
      </c>
      <c r="X461" t="s">
        <v>24</v>
      </c>
      <c r="Y461">
        <v>31.92</v>
      </c>
      <c r="Z461">
        <v>2.99</v>
      </c>
      <c r="AA461">
        <v>2.4900000000000002</v>
      </c>
      <c r="AB461">
        <v>0.2</v>
      </c>
      <c r="AC461">
        <v>29.880000000000003</v>
      </c>
    </row>
    <row r="462" spans="1:29" x14ac:dyDescent="0.35">
      <c r="A462" s="43" t="s">
        <v>403</v>
      </c>
      <c r="B462" s="44" t="s">
        <v>15</v>
      </c>
      <c r="C462" s="43" t="s">
        <v>416</v>
      </c>
      <c r="D462" s="43" t="s">
        <v>1427</v>
      </c>
      <c r="E462" s="43">
        <v>842842</v>
      </c>
      <c r="F462" s="43">
        <v>84284</v>
      </c>
      <c r="G462" s="43">
        <v>9276</v>
      </c>
      <c r="H462" s="43" t="s">
        <v>387</v>
      </c>
      <c r="I462" s="43" t="s">
        <v>342</v>
      </c>
      <c r="J462" s="43" t="s">
        <v>17</v>
      </c>
      <c r="K462" s="43">
        <v>6</v>
      </c>
      <c r="L462" s="43">
        <v>0.12</v>
      </c>
      <c r="M462" s="43" t="s">
        <v>525</v>
      </c>
      <c r="N462" s="45">
        <v>9.69</v>
      </c>
      <c r="O462" s="45">
        <v>8.07</v>
      </c>
      <c r="P462" s="46">
        <v>0.2</v>
      </c>
      <c r="Q462" s="45">
        <v>48.42</v>
      </c>
      <c r="R462" s="47">
        <v>8.7899999999999991</v>
      </c>
      <c r="S462" s="47">
        <v>7.34</v>
      </c>
      <c r="T462" s="51">
        <v>0.2</v>
      </c>
      <c r="U462" s="48">
        <v>44.04</v>
      </c>
      <c r="V462" t="s">
        <v>24</v>
      </c>
      <c r="W462">
        <v>2.66</v>
      </c>
      <c r="X462" t="s">
        <v>24</v>
      </c>
      <c r="Y462">
        <v>31.92</v>
      </c>
      <c r="Z462">
        <v>2.99</v>
      </c>
      <c r="AA462">
        <v>2.4900000000000002</v>
      </c>
      <c r="AB462">
        <v>0.2</v>
      </c>
      <c r="AC462">
        <v>29.880000000000003</v>
      </c>
    </row>
    <row r="463" spans="1:29" x14ac:dyDescent="0.35">
      <c r="A463" s="43" t="s">
        <v>489</v>
      </c>
      <c r="B463" s="44" t="s">
        <v>155</v>
      </c>
      <c r="C463" s="43" t="s">
        <v>496</v>
      </c>
      <c r="D463" s="43" t="s">
        <v>1428</v>
      </c>
      <c r="E463" s="43">
        <v>857890</v>
      </c>
      <c r="F463" s="43">
        <v>85789</v>
      </c>
      <c r="G463" s="43">
        <v>9276</v>
      </c>
      <c r="H463" s="43" t="s">
        <v>387</v>
      </c>
      <c r="I463" s="43" t="s">
        <v>342</v>
      </c>
      <c r="J463" s="43" t="s">
        <v>17</v>
      </c>
      <c r="K463" s="43">
        <v>6</v>
      </c>
      <c r="L463" s="43">
        <v>0.12</v>
      </c>
      <c r="M463" s="43" t="s">
        <v>525</v>
      </c>
      <c r="N463" s="45">
        <v>8.89</v>
      </c>
      <c r="O463" s="45">
        <v>7.43</v>
      </c>
      <c r="P463" s="46">
        <v>0.2</v>
      </c>
      <c r="Q463" s="45">
        <v>44.58</v>
      </c>
      <c r="R463" s="47">
        <v>8.49</v>
      </c>
      <c r="S463" s="47">
        <v>7.08</v>
      </c>
      <c r="T463" s="51">
        <v>0.2</v>
      </c>
      <c r="U463" s="48">
        <v>42.480000000000004</v>
      </c>
      <c r="V463" t="s">
        <v>24</v>
      </c>
      <c r="W463">
        <v>2.08</v>
      </c>
      <c r="X463" t="s">
        <v>24</v>
      </c>
      <c r="Y463">
        <v>24.96</v>
      </c>
      <c r="Z463">
        <v>2.19</v>
      </c>
      <c r="AA463">
        <v>1.83</v>
      </c>
      <c r="AB463">
        <v>0.2</v>
      </c>
      <c r="AC463">
        <v>21.96</v>
      </c>
    </row>
    <row r="464" spans="1:29" x14ac:dyDescent="0.35">
      <c r="A464" s="43" t="s">
        <v>502</v>
      </c>
      <c r="B464" s="44" t="s">
        <v>155</v>
      </c>
      <c r="C464" s="43" t="s">
        <v>961</v>
      </c>
      <c r="D464" s="43" t="s">
        <v>1429</v>
      </c>
      <c r="E464" s="43">
        <v>878928</v>
      </c>
      <c r="F464" s="43">
        <v>87892</v>
      </c>
      <c r="G464" s="43">
        <v>9276</v>
      </c>
      <c r="H464" s="43" t="s">
        <v>387</v>
      </c>
      <c r="I464" s="43" t="s">
        <v>342</v>
      </c>
      <c r="J464" s="43" t="s">
        <v>17</v>
      </c>
      <c r="K464" s="43">
        <v>6</v>
      </c>
      <c r="L464" s="43">
        <v>0.12</v>
      </c>
      <c r="M464" s="43" t="s">
        <v>525</v>
      </c>
      <c r="N464" s="45">
        <v>8.89</v>
      </c>
      <c r="O464" s="45">
        <v>7.43</v>
      </c>
      <c r="P464" s="46">
        <v>0.2</v>
      </c>
      <c r="Q464" s="45">
        <v>44.58</v>
      </c>
      <c r="R464" s="47">
        <v>8.49</v>
      </c>
      <c r="S464" s="47">
        <v>7.08</v>
      </c>
      <c r="T464" s="51">
        <v>0.2</v>
      </c>
      <c r="U464" s="48">
        <v>42.480000000000004</v>
      </c>
      <c r="V464" t="s">
        <v>24</v>
      </c>
      <c r="W464">
        <v>2.08</v>
      </c>
      <c r="X464" t="s">
        <v>24</v>
      </c>
      <c r="Y464">
        <v>24.96</v>
      </c>
      <c r="Z464">
        <v>2.19</v>
      </c>
      <c r="AA464">
        <v>1.83</v>
      </c>
      <c r="AB464">
        <v>0.2</v>
      </c>
      <c r="AC464">
        <v>21.96</v>
      </c>
    </row>
    <row r="465" spans="1:29" x14ac:dyDescent="0.35">
      <c r="A465" s="43" t="s">
        <v>403</v>
      </c>
      <c r="B465" s="44" t="s">
        <v>15</v>
      </c>
      <c r="C465" s="43" t="s">
        <v>421</v>
      </c>
      <c r="D465" s="43" t="s">
        <v>1430</v>
      </c>
      <c r="E465" s="43">
        <v>937850</v>
      </c>
      <c r="F465" s="43">
        <v>93785</v>
      </c>
      <c r="G465" s="43">
        <v>9276</v>
      </c>
      <c r="H465" s="43" t="s">
        <v>387</v>
      </c>
      <c r="I465" s="43" t="s">
        <v>342</v>
      </c>
      <c r="J465" s="43" t="s">
        <v>17</v>
      </c>
      <c r="K465" s="43">
        <v>6</v>
      </c>
      <c r="L465" s="43">
        <v>0.12</v>
      </c>
      <c r="M465" s="43" t="s">
        <v>525</v>
      </c>
      <c r="N465" s="45">
        <v>9.69</v>
      </c>
      <c r="O465" s="45">
        <v>8.07</v>
      </c>
      <c r="P465" s="46">
        <v>0.2</v>
      </c>
      <c r="Q465" s="45">
        <v>48.42</v>
      </c>
      <c r="R465" s="47">
        <v>8.7899999999999991</v>
      </c>
      <c r="S465" s="47">
        <v>7.34</v>
      </c>
      <c r="T465" s="51">
        <v>0.2</v>
      </c>
      <c r="U465" s="48">
        <v>44.04</v>
      </c>
      <c r="V465" t="s">
        <v>24</v>
      </c>
      <c r="W465">
        <v>2.19</v>
      </c>
      <c r="X465" t="s">
        <v>24</v>
      </c>
      <c r="Y465">
        <v>26.28</v>
      </c>
      <c r="Z465">
        <v>2.4900000000000002</v>
      </c>
      <c r="AA465">
        <v>2.08</v>
      </c>
      <c r="AB465">
        <v>0.2</v>
      </c>
      <c r="AC465">
        <v>24.96</v>
      </c>
    </row>
    <row r="466" spans="1:29" x14ac:dyDescent="0.35">
      <c r="A466" s="43" t="s">
        <v>502</v>
      </c>
      <c r="B466" s="44" t="s">
        <v>155</v>
      </c>
      <c r="C466" s="43" t="s">
        <v>964</v>
      </c>
      <c r="D466" s="43" t="s">
        <v>1431</v>
      </c>
      <c r="E466" s="43">
        <v>970751</v>
      </c>
      <c r="F466" s="43">
        <v>97075</v>
      </c>
      <c r="G466" s="43">
        <v>9276</v>
      </c>
      <c r="H466" s="43" t="s">
        <v>387</v>
      </c>
      <c r="I466" s="43" t="s">
        <v>342</v>
      </c>
      <c r="J466" s="43" t="s">
        <v>17</v>
      </c>
      <c r="K466" s="43">
        <v>6</v>
      </c>
      <c r="L466" s="43">
        <v>0.12</v>
      </c>
      <c r="M466" s="43" t="s">
        <v>525</v>
      </c>
      <c r="N466" s="45">
        <v>8.89</v>
      </c>
      <c r="O466" s="45">
        <v>7.43</v>
      </c>
      <c r="P466" s="46">
        <v>0.2</v>
      </c>
      <c r="Q466" s="45">
        <v>44.58</v>
      </c>
      <c r="R466" s="47">
        <v>8.49</v>
      </c>
      <c r="S466" s="47">
        <v>7.08</v>
      </c>
      <c r="T466" s="51">
        <v>0.2</v>
      </c>
      <c r="U466" s="48">
        <v>42.480000000000004</v>
      </c>
      <c r="V466" t="s">
        <v>24</v>
      </c>
      <c r="W466">
        <v>2.08</v>
      </c>
      <c r="X466" t="s">
        <v>24</v>
      </c>
      <c r="Y466">
        <v>24.96</v>
      </c>
      <c r="Z466">
        <v>2.19</v>
      </c>
      <c r="AA466">
        <v>1.83</v>
      </c>
      <c r="AB466">
        <v>0.2</v>
      </c>
      <c r="AC466">
        <v>21.96</v>
      </c>
    </row>
    <row r="467" spans="1:29" x14ac:dyDescent="0.35">
      <c r="A467" s="43" t="s">
        <v>966</v>
      </c>
      <c r="B467" s="44" t="s">
        <v>154</v>
      </c>
      <c r="C467" s="43" t="s">
        <v>485</v>
      </c>
      <c r="D467" s="43" t="s">
        <v>1432</v>
      </c>
      <c r="E467" s="43">
        <v>987280</v>
      </c>
      <c r="F467" s="43">
        <v>98728</v>
      </c>
      <c r="G467" s="43">
        <v>9276</v>
      </c>
      <c r="H467" s="43" t="s">
        <v>387</v>
      </c>
      <c r="I467" s="43" t="s">
        <v>342</v>
      </c>
      <c r="J467" s="43" t="s">
        <v>17</v>
      </c>
      <c r="K467" s="43">
        <v>6</v>
      </c>
      <c r="L467" s="43">
        <v>0.12</v>
      </c>
      <c r="M467" s="43" t="s">
        <v>525</v>
      </c>
      <c r="N467" s="45">
        <v>8.39</v>
      </c>
      <c r="O467" s="45">
        <v>6.97</v>
      </c>
      <c r="P467" s="46">
        <v>0.2</v>
      </c>
      <c r="Q467" s="45">
        <v>41.82</v>
      </c>
      <c r="R467" s="47">
        <v>7.69</v>
      </c>
      <c r="S467" s="47">
        <v>6.41</v>
      </c>
      <c r="T467" s="51">
        <v>0.2</v>
      </c>
      <c r="U467" s="48">
        <v>38.46</v>
      </c>
      <c r="V467" t="s">
        <v>24</v>
      </c>
      <c r="W467">
        <v>2.08</v>
      </c>
      <c r="X467" t="s">
        <v>24</v>
      </c>
      <c r="Y467">
        <v>24.96</v>
      </c>
      <c r="Z467">
        <v>2.19</v>
      </c>
      <c r="AA467">
        <v>1.83</v>
      </c>
      <c r="AB467">
        <v>0.2</v>
      </c>
      <c r="AC467">
        <v>21.96</v>
      </c>
    </row>
    <row r="468" spans="1:29" x14ac:dyDescent="0.35">
      <c r="A468" s="43" t="s">
        <v>942</v>
      </c>
      <c r="B468" s="44" t="s">
        <v>152</v>
      </c>
      <c r="C468" s="43" t="s">
        <v>968</v>
      </c>
      <c r="D468" s="43" t="s">
        <v>1433</v>
      </c>
      <c r="E468" s="43">
        <v>990590</v>
      </c>
      <c r="F468" s="43">
        <v>99059</v>
      </c>
      <c r="G468" s="43">
        <v>9276</v>
      </c>
      <c r="H468" s="43" t="s">
        <v>387</v>
      </c>
      <c r="I468" s="43" t="s">
        <v>342</v>
      </c>
      <c r="J468" s="43" t="s">
        <v>17</v>
      </c>
      <c r="K468" s="43">
        <v>6</v>
      </c>
      <c r="L468" s="43">
        <v>0.12</v>
      </c>
      <c r="M468" s="43" t="s">
        <v>525</v>
      </c>
      <c r="N468" s="45">
        <v>9.49</v>
      </c>
      <c r="O468" s="45">
        <v>7.9</v>
      </c>
      <c r="P468" s="46">
        <v>0.2</v>
      </c>
      <c r="Q468" s="45">
        <v>47.4</v>
      </c>
      <c r="R468" s="47">
        <v>8.7899999999999991</v>
      </c>
      <c r="S468" s="47">
        <v>7.34</v>
      </c>
      <c r="T468" s="51">
        <v>0.2</v>
      </c>
      <c r="U468" s="48">
        <v>44.04</v>
      </c>
      <c r="V468" t="s">
        <v>24</v>
      </c>
      <c r="W468">
        <v>2.66</v>
      </c>
      <c r="X468" t="s">
        <v>24</v>
      </c>
      <c r="Y468">
        <v>31.92</v>
      </c>
      <c r="Z468">
        <v>2.99</v>
      </c>
      <c r="AA468">
        <v>2.4900000000000002</v>
      </c>
      <c r="AB468">
        <v>0.2</v>
      </c>
      <c r="AC468">
        <v>29.880000000000003</v>
      </c>
    </row>
    <row r="469" spans="1:29" x14ac:dyDescent="0.35">
      <c r="A469" s="43" t="s">
        <v>966</v>
      </c>
      <c r="B469" s="44" t="s">
        <v>154</v>
      </c>
      <c r="C469" s="43" t="s">
        <v>970</v>
      </c>
      <c r="D469" s="43" t="s">
        <v>1434</v>
      </c>
      <c r="E469" s="43">
        <v>992453</v>
      </c>
      <c r="F469" s="43">
        <v>99245</v>
      </c>
      <c r="G469" s="43">
        <v>9276</v>
      </c>
      <c r="H469" s="43" t="s">
        <v>387</v>
      </c>
      <c r="I469" s="43" t="s">
        <v>342</v>
      </c>
      <c r="J469" s="43" t="s">
        <v>17</v>
      </c>
      <c r="K469" s="43">
        <v>6</v>
      </c>
      <c r="L469" s="43">
        <v>0.12</v>
      </c>
      <c r="M469" s="43" t="s">
        <v>525</v>
      </c>
      <c r="N469" s="45">
        <v>8.39</v>
      </c>
      <c r="O469" s="45">
        <v>6.97</v>
      </c>
      <c r="P469" s="46">
        <v>0.2</v>
      </c>
      <c r="Q469" s="45">
        <v>41.82</v>
      </c>
      <c r="R469" s="47">
        <v>7.69</v>
      </c>
      <c r="S469" s="47">
        <v>6.41</v>
      </c>
      <c r="T469" s="51">
        <v>0.2</v>
      </c>
      <c r="U469" s="48">
        <v>38.46</v>
      </c>
      <c r="V469" t="s">
        <v>24</v>
      </c>
      <c r="W469">
        <v>2.08</v>
      </c>
      <c r="X469" t="s">
        <v>24</v>
      </c>
      <c r="Y469">
        <v>24.96</v>
      </c>
      <c r="Z469">
        <v>2.19</v>
      </c>
      <c r="AA469">
        <v>1.83</v>
      </c>
      <c r="AB469">
        <v>0.2</v>
      </c>
      <c r="AC469">
        <v>21.96</v>
      </c>
    </row>
    <row r="470" spans="1:29" x14ac:dyDescent="0.35">
      <c r="A470" s="43" t="s">
        <v>942</v>
      </c>
      <c r="B470" s="44" t="s">
        <v>152</v>
      </c>
      <c r="C470" s="43" t="s">
        <v>972</v>
      </c>
      <c r="D470" s="43" t="s">
        <v>1435</v>
      </c>
      <c r="E470" s="43">
        <v>992461</v>
      </c>
      <c r="F470" s="43">
        <v>99246</v>
      </c>
      <c r="G470" s="43">
        <v>9276</v>
      </c>
      <c r="H470" s="43" t="s">
        <v>387</v>
      </c>
      <c r="I470" s="43" t="s">
        <v>342</v>
      </c>
      <c r="J470" s="43" t="s">
        <v>17</v>
      </c>
      <c r="K470" s="43">
        <v>6</v>
      </c>
      <c r="L470" s="43">
        <v>0.12</v>
      </c>
      <c r="M470" s="43" t="s">
        <v>525</v>
      </c>
      <c r="N470" s="45">
        <v>9.49</v>
      </c>
      <c r="O470" s="45">
        <v>7.9</v>
      </c>
      <c r="P470" s="46">
        <v>0.2</v>
      </c>
      <c r="Q470" s="45">
        <v>47.4</v>
      </c>
      <c r="R470" s="47">
        <v>8.7899999999999991</v>
      </c>
      <c r="S470" s="47">
        <v>7.34</v>
      </c>
      <c r="T470" s="51">
        <v>0.2</v>
      </c>
      <c r="U470" s="48">
        <v>44.04</v>
      </c>
      <c r="V470" t="s">
        <v>24</v>
      </c>
      <c r="W470">
        <v>9.36</v>
      </c>
      <c r="X470" t="s">
        <v>24</v>
      </c>
      <c r="Y470">
        <v>37.44</v>
      </c>
      <c r="Z470">
        <v>10.59</v>
      </c>
      <c r="AA470">
        <v>8.85</v>
      </c>
      <c r="AB470">
        <v>0.2</v>
      </c>
      <c r="AC470">
        <v>35.4</v>
      </c>
    </row>
    <row r="471" spans="1:29" x14ac:dyDescent="0.35">
      <c r="A471" s="43" t="s">
        <v>942</v>
      </c>
      <c r="B471" s="44" t="s">
        <v>152</v>
      </c>
      <c r="C471" s="43" t="s">
        <v>974</v>
      </c>
      <c r="D471" s="43" t="s">
        <v>1436</v>
      </c>
      <c r="E471" s="43">
        <v>995975</v>
      </c>
      <c r="F471" s="43">
        <v>99597</v>
      </c>
      <c r="G471" s="43">
        <v>9276</v>
      </c>
      <c r="H471" s="43" t="s">
        <v>387</v>
      </c>
      <c r="I471" s="43" t="s">
        <v>342</v>
      </c>
      <c r="J471" s="43" t="s">
        <v>17</v>
      </c>
      <c r="K471" s="43">
        <v>6</v>
      </c>
      <c r="L471" s="43">
        <v>0.12</v>
      </c>
      <c r="M471" s="43" t="s">
        <v>525</v>
      </c>
      <c r="N471" s="45">
        <v>9.49</v>
      </c>
      <c r="O471" s="45">
        <v>7.9</v>
      </c>
      <c r="P471" s="46">
        <v>0.2</v>
      </c>
      <c r="Q471" s="45">
        <v>47.4</v>
      </c>
      <c r="R471" s="47">
        <v>8.7899999999999991</v>
      </c>
      <c r="S471" s="47">
        <v>7.34</v>
      </c>
      <c r="T471" s="51">
        <v>0.2</v>
      </c>
      <c r="U471" s="48">
        <v>44.04</v>
      </c>
      <c r="V471" t="s">
        <v>24</v>
      </c>
      <c r="W471">
        <v>2.2799999999999998</v>
      </c>
      <c r="X471" t="s">
        <v>24</v>
      </c>
      <c r="Y471">
        <v>13.68</v>
      </c>
      <c r="Z471">
        <v>2.79</v>
      </c>
      <c r="AA471">
        <v>2.33</v>
      </c>
      <c r="AB471">
        <v>0.2</v>
      </c>
      <c r="AC471">
        <v>13.98</v>
      </c>
    </row>
    <row r="472" spans="1:29" x14ac:dyDescent="0.35">
      <c r="A472" s="43" t="s">
        <v>509</v>
      </c>
      <c r="B472" s="44" t="s">
        <v>154</v>
      </c>
      <c r="C472" s="43" t="s">
        <v>938</v>
      </c>
      <c r="D472" s="43" t="s">
        <v>1437</v>
      </c>
      <c r="E472" s="43">
        <v>996122</v>
      </c>
      <c r="F472" s="43">
        <v>99612</v>
      </c>
      <c r="G472" s="43">
        <v>9276</v>
      </c>
      <c r="H472" s="43" t="s">
        <v>387</v>
      </c>
      <c r="I472" s="43" t="s">
        <v>342</v>
      </c>
      <c r="J472" s="43" t="s">
        <v>17</v>
      </c>
      <c r="K472" s="43">
        <v>6</v>
      </c>
      <c r="L472" s="43">
        <v>0.12</v>
      </c>
      <c r="M472" s="43" t="s">
        <v>525</v>
      </c>
      <c r="N472" s="45">
        <v>8.39</v>
      </c>
      <c r="O472" s="45">
        <v>6.97</v>
      </c>
      <c r="P472" s="46">
        <v>0.2</v>
      </c>
      <c r="Q472" s="45">
        <v>41.82</v>
      </c>
      <c r="R472" s="47">
        <v>7.69</v>
      </c>
      <c r="S472" s="47">
        <v>6.41</v>
      </c>
      <c r="T472" s="51">
        <v>0.2</v>
      </c>
      <c r="U472" s="48">
        <v>38.46</v>
      </c>
      <c r="V472" t="s">
        <v>24</v>
      </c>
      <c r="W472">
        <v>3.6</v>
      </c>
      <c r="X472" t="s">
        <v>24</v>
      </c>
      <c r="Y472">
        <v>21.6</v>
      </c>
      <c r="Z472">
        <v>3.79</v>
      </c>
      <c r="AA472">
        <v>3.16</v>
      </c>
      <c r="AB472">
        <v>0.2</v>
      </c>
      <c r="AC472">
        <v>18.96</v>
      </c>
    </row>
    <row r="473" spans="1:29" x14ac:dyDescent="0.35">
      <c r="A473" s="43" t="s">
        <v>942</v>
      </c>
      <c r="B473" s="44" t="s">
        <v>152</v>
      </c>
      <c r="C473" s="43" t="s">
        <v>977</v>
      </c>
      <c r="D473" s="43" t="s">
        <v>1438</v>
      </c>
      <c r="E473" s="43">
        <v>1002520</v>
      </c>
      <c r="F473" s="43">
        <v>100252</v>
      </c>
      <c r="G473" s="43">
        <v>9276</v>
      </c>
      <c r="H473" s="43" t="s">
        <v>387</v>
      </c>
      <c r="I473" s="43" t="s">
        <v>342</v>
      </c>
      <c r="J473" s="43" t="s">
        <v>17</v>
      </c>
      <c r="K473" s="43">
        <v>6</v>
      </c>
      <c r="L473" s="43">
        <v>0.12</v>
      </c>
      <c r="M473" s="43" t="s">
        <v>525</v>
      </c>
      <c r="N473" s="45">
        <v>9.49</v>
      </c>
      <c r="O473" s="45">
        <v>7.9</v>
      </c>
      <c r="P473" s="46">
        <v>0.2</v>
      </c>
      <c r="Q473" s="45">
        <v>47.4</v>
      </c>
      <c r="R473" s="47">
        <v>8.7899999999999991</v>
      </c>
      <c r="S473" s="47">
        <v>7.34</v>
      </c>
      <c r="T473" s="51">
        <v>0.2</v>
      </c>
      <c r="U473" s="48">
        <v>44.04</v>
      </c>
      <c r="V473" t="s">
        <v>24</v>
      </c>
      <c r="W473">
        <v>5.49</v>
      </c>
      <c r="X473" t="s">
        <v>24</v>
      </c>
      <c r="Y473">
        <v>32.94</v>
      </c>
      <c r="Z473">
        <v>6.19</v>
      </c>
      <c r="AA473">
        <v>5.18</v>
      </c>
      <c r="AB473">
        <v>0.2</v>
      </c>
      <c r="AC473">
        <v>31.08</v>
      </c>
    </row>
    <row r="474" spans="1:29" x14ac:dyDescent="0.35">
      <c r="A474" s="43" t="s">
        <v>403</v>
      </c>
      <c r="B474" s="44" t="s">
        <v>15</v>
      </c>
      <c r="C474" s="43" t="s">
        <v>419</v>
      </c>
      <c r="D474" s="43" t="s">
        <v>1439</v>
      </c>
      <c r="E474" s="43">
        <v>1015354</v>
      </c>
      <c r="F474" s="43">
        <v>101535</v>
      </c>
      <c r="G474" s="43">
        <v>9276</v>
      </c>
      <c r="H474" s="43" t="s">
        <v>387</v>
      </c>
      <c r="I474" s="43" t="s">
        <v>342</v>
      </c>
      <c r="J474" s="43" t="s">
        <v>17</v>
      </c>
      <c r="K474" s="43">
        <v>6</v>
      </c>
      <c r="L474" s="43">
        <v>0.12</v>
      </c>
      <c r="M474" s="43" t="s">
        <v>525</v>
      </c>
      <c r="N474" s="45">
        <v>9.69</v>
      </c>
      <c r="O474" s="45">
        <v>8.07</v>
      </c>
      <c r="P474" s="46">
        <v>0.2</v>
      </c>
      <c r="Q474" s="45">
        <v>48.42</v>
      </c>
      <c r="R474" s="47">
        <v>8.7899999999999991</v>
      </c>
      <c r="S474" s="47">
        <v>7.34</v>
      </c>
      <c r="T474" s="51">
        <v>0.2</v>
      </c>
      <c r="U474" s="48">
        <v>44.04</v>
      </c>
      <c r="V474" t="s">
        <v>24</v>
      </c>
      <c r="W474">
        <v>2.2799999999999998</v>
      </c>
      <c r="X474" t="s">
        <v>24</v>
      </c>
      <c r="Y474">
        <v>13.68</v>
      </c>
      <c r="Z474">
        <v>2.79</v>
      </c>
      <c r="AA474">
        <v>2.33</v>
      </c>
      <c r="AB474">
        <v>0.2</v>
      </c>
      <c r="AC474">
        <v>13.98</v>
      </c>
    </row>
    <row r="475" spans="1:29" x14ac:dyDescent="0.35">
      <c r="A475" s="43" t="s">
        <v>473</v>
      </c>
      <c r="B475" s="44" t="s">
        <v>154</v>
      </c>
      <c r="C475" s="43" t="s">
        <v>980</v>
      </c>
      <c r="D475" s="43" t="s">
        <v>1440</v>
      </c>
      <c r="E475" s="43">
        <v>1016261</v>
      </c>
      <c r="F475" s="43">
        <v>101626</v>
      </c>
      <c r="G475" s="43">
        <v>9276</v>
      </c>
      <c r="H475" s="43" t="s">
        <v>387</v>
      </c>
      <c r="I475" s="43" t="s">
        <v>342</v>
      </c>
      <c r="J475" s="43" t="s">
        <v>17</v>
      </c>
      <c r="K475" s="43">
        <v>6</v>
      </c>
      <c r="L475" s="43">
        <v>0.12</v>
      </c>
      <c r="M475" s="43" t="s">
        <v>525</v>
      </c>
      <c r="N475" s="45">
        <v>8.39</v>
      </c>
      <c r="O475" s="45">
        <v>6.97</v>
      </c>
      <c r="P475" s="46">
        <v>0.2</v>
      </c>
      <c r="Q475" s="45">
        <v>41.82</v>
      </c>
      <c r="R475" s="47">
        <v>7.69</v>
      </c>
      <c r="S475" s="47">
        <v>6.41</v>
      </c>
      <c r="T475" s="51">
        <v>0.2</v>
      </c>
      <c r="U475" s="48">
        <v>38.46</v>
      </c>
      <c r="V475" t="s">
        <v>24</v>
      </c>
      <c r="W475">
        <v>1.42</v>
      </c>
      <c r="X475" t="s">
        <v>24</v>
      </c>
      <c r="Y475">
        <v>17.04</v>
      </c>
      <c r="Z475">
        <v>1.49</v>
      </c>
      <c r="AA475">
        <v>1.24</v>
      </c>
      <c r="AB475">
        <v>0.2</v>
      </c>
      <c r="AC475">
        <v>14.879999999999999</v>
      </c>
    </row>
    <row r="476" spans="1:29" x14ac:dyDescent="0.35">
      <c r="A476" s="43" t="s">
        <v>502</v>
      </c>
      <c r="B476" s="44" t="s">
        <v>155</v>
      </c>
      <c r="C476" s="43" t="s">
        <v>982</v>
      </c>
      <c r="D476" s="43" t="s">
        <v>1441</v>
      </c>
      <c r="E476" s="43">
        <v>1017039</v>
      </c>
      <c r="F476" s="43">
        <v>101703</v>
      </c>
      <c r="G476" s="43">
        <v>9276</v>
      </c>
      <c r="H476" s="43" t="s">
        <v>387</v>
      </c>
      <c r="I476" s="43" t="s">
        <v>342</v>
      </c>
      <c r="J476" s="43" t="s">
        <v>17</v>
      </c>
      <c r="K476" s="43">
        <v>6</v>
      </c>
      <c r="L476" s="43">
        <v>0.12</v>
      </c>
      <c r="M476" s="43" t="s">
        <v>525</v>
      </c>
      <c r="N476" s="45">
        <v>8.89</v>
      </c>
      <c r="O476" s="45">
        <v>7.43</v>
      </c>
      <c r="P476" s="46">
        <v>0.2</v>
      </c>
      <c r="Q476" s="45">
        <v>44.58</v>
      </c>
      <c r="R476" s="47">
        <v>8.49</v>
      </c>
      <c r="S476" s="47">
        <v>7.08</v>
      </c>
      <c r="T476" s="51">
        <v>0.2</v>
      </c>
      <c r="U476" s="48">
        <v>42.480000000000004</v>
      </c>
      <c r="V476" t="s">
        <v>24</v>
      </c>
      <c r="W476">
        <v>1.42</v>
      </c>
      <c r="X476" t="s">
        <v>24</v>
      </c>
      <c r="Y476">
        <v>17.04</v>
      </c>
      <c r="Z476">
        <v>1.49</v>
      </c>
      <c r="AA476">
        <v>1.24</v>
      </c>
      <c r="AB476">
        <v>0.2</v>
      </c>
      <c r="AC476">
        <v>14.879999999999999</v>
      </c>
    </row>
    <row r="477" spans="1:29" x14ac:dyDescent="0.35">
      <c r="A477" s="43" t="s">
        <v>942</v>
      </c>
      <c r="B477" s="44" t="s">
        <v>152</v>
      </c>
      <c r="C477" s="43" t="s">
        <v>984</v>
      </c>
      <c r="D477" s="43" t="s">
        <v>1442</v>
      </c>
      <c r="E477" s="43">
        <v>1031538</v>
      </c>
      <c r="F477" s="43">
        <v>103153</v>
      </c>
      <c r="G477" s="43">
        <v>9276</v>
      </c>
      <c r="H477" s="43" t="s">
        <v>387</v>
      </c>
      <c r="I477" s="43" t="s">
        <v>342</v>
      </c>
      <c r="J477" s="43" t="s">
        <v>17</v>
      </c>
      <c r="K477" s="43">
        <v>6</v>
      </c>
      <c r="L477" s="43">
        <v>0.12</v>
      </c>
      <c r="M477" s="43" t="s">
        <v>525</v>
      </c>
      <c r="N477" s="45">
        <v>9.49</v>
      </c>
      <c r="O477" s="45">
        <v>7.9</v>
      </c>
      <c r="P477" s="46">
        <v>0.2</v>
      </c>
      <c r="Q477" s="45">
        <v>47.4</v>
      </c>
      <c r="R477" s="47">
        <v>8.7899999999999991</v>
      </c>
      <c r="S477" s="47">
        <v>7.34</v>
      </c>
      <c r="T477" s="51">
        <v>0.2</v>
      </c>
      <c r="U477" s="48">
        <v>44.04</v>
      </c>
      <c r="V477" t="s">
        <v>24</v>
      </c>
      <c r="W477">
        <v>1.42</v>
      </c>
      <c r="X477" t="s">
        <v>24</v>
      </c>
      <c r="Y477">
        <v>17.04</v>
      </c>
      <c r="Z477">
        <v>1.49</v>
      </c>
      <c r="AA477">
        <v>1.24</v>
      </c>
      <c r="AB477">
        <v>0.2</v>
      </c>
      <c r="AC477">
        <v>14.879999999999999</v>
      </c>
    </row>
    <row r="478" spans="1:29" x14ac:dyDescent="0.35">
      <c r="A478" s="43" t="s">
        <v>942</v>
      </c>
      <c r="B478" s="44" t="s">
        <v>152</v>
      </c>
      <c r="C478" s="43" t="s">
        <v>986</v>
      </c>
      <c r="D478" s="43" t="s">
        <v>1443</v>
      </c>
      <c r="E478" s="43">
        <v>1036483</v>
      </c>
      <c r="F478" s="43">
        <v>103648</v>
      </c>
      <c r="G478" s="43">
        <v>9276</v>
      </c>
      <c r="H478" s="43" t="s">
        <v>387</v>
      </c>
      <c r="I478" s="43" t="s">
        <v>342</v>
      </c>
      <c r="J478" s="43" t="s">
        <v>17</v>
      </c>
      <c r="K478" s="43">
        <v>6</v>
      </c>
      <c r="L478" s="43">
        <v>0.12</v>
      </c>
      <c r="M478" s="43" t="s">
        <v>525</v>
      </c>
      <c r="N478" s="45">
        <v>9.49</v>
      </c>
      <c r="O478" s="45">
        <v>7.9</v>
      </c>
      <c r="P478" s="46">
        <v>0.2</v>
      </c>
      <c r="Q478" s="45">
        <v>47.4</v>
      </c>
      <c r="R478" s="47">
        <v>8.7899999999999991</v>
      </c>
      <c r="S478" s="47">
        <v>7.34</v>
      </c>
      <c r="T478" s="51">
        <v>0.2</v>
      </c>
      <c r="U478" s="48">
        <v>44.04</v>
      </c>
      <c r="V478" t="s">
        <v>24</v>
      </c>
      <c r="W478">
        <v>1.42</v>
      </c>
      <c r="X478" t="s">
        <v>24</v>
      </c>
      <c r="Y478">
        <v>17.04</v>
      </c>
      <c r="Z478">
        <v>1.49</v>
      </c>
      <c r="AA478">
        <v>1.24</v>
      </c>
      <c r="AB478">
        <v>0.2</v>
      </c>
      <c r="AC478">
        <v>14.879999999999999</v>
      </c>
    </row>
    <row r="479" spans="1:29" x14ac:dyDescent="0.35">
      <c r="A479" s="43" t="s">
        <v>942</v>
      </c>
      <c r="B479" s="44" t="s">
        <v>152</v>
      </c>
      <c r="C479" s="43" t="s">
        <v>988</v>
      </c>
      <c r="D479" s="43" t="s">
        <v>1444</v>
      </c>
      <c r="E479" s="43">
        <v>1036645</v>
      </c>
      <c r="F479" s="43">
        <v>103664</v>
      </c>
      <c r="G479" s="43">
        <v>9276</v>
      </c>
      <c r="H479" s="43" t="s">
        <v>387</v>
      </c>
      <c r="I479" s="43" t="s">
        <v>342</v>
      </c>
      <c r="J479" s="43" t="s">
        <v>17</v>
      </c>
      <c r="K479" s="43">
        <v>6</v>
      </c>
      <c r="L479" s="43">
        <v>0.12</v>
      </c>
      <c r="M479" s="43" t="s">
        <v>525</v>
      </c>
      <c r="N479" s="45">
        <v>9.49</v>
      </c>
      <c r="O479" s="45">
        <v>7.9</v>
      </c>
      <c r="P479" s="46">
        <v>0.2</v>
      </c>
      <c r="Q479" s="45">
        <v>47.4</v>
      </c>
      <c r="R479" s="47">
        <v>8.7899999999999991</v>
      </c>
      <c r="S479" s="47">
        <v>7.34</v>
      </c>
      <c r="T479" s="51">
        <v>0.2</v>
      </c>
      <c r="U479" s="48">
        <v>44.04</v>
      </c>
      <c r="V479" t="s">
        <v>24</v>
      </c>
      <c r="W479">
        <v>4.82</v>
      </c>
      <c r="X479" t="s">
        <v>24</v>
      </c>
      <c r="Y479">
        <v>28.92</v>
      </c>
      <c r="Z479">
        <v>5.59</v>
      </c>
      <c r="AA479">
        <v>4.66</v>
      </c>
      <c r="AB479">
        <v>0.2</v>
      </c>
      <c r="AC479">
        <v>27.96</v>
      </c>
    </row>
    <row r="480" spans="1:29" x14ac:dyDescent="0.35">
      <c r="A480" s="43" t="s">
        <v>942</v>
      </c>
      <c r="B480" s="44" t="s">
        <v>152</v>
      </c>
      <c r="C480" s="43" t="s">
        <v>990</v>
      </c>
      <c r="D480" s="43" t="s">
        <v>1445</v>
      </c>
      <c r="E480" s="43">
        <v>1036653</v>
      </c>
      <c r="F480" s="43">
        <v>103665</v>
      </c>
      <c r="G480" s="43">
        <v>9276</v>
      </c>
      <c r="H480" s="43" t="s">
        <v>387</v>
      </c>
      <c r="I480" s="43" t="s">
        <v>342</v>
      </c>
      <c r="J480" s="43" t="s">
        <v>17</v>
      </c>
      <c r="K480" s="43">
        <v>6</v>
      </c>
      <c r="L480" s="43">
        <v>0.12</v>
      </c>
      <c r="M480" s="43" t="s">
        <v>525</v>
      </c>
      <c r="N480" s="45">
        <v>9.49</v>
      </c>
      <c r="O480" s="45">
        <v>7.9</v>
      </c>
      <c r="P480" s="46">
        <v>0.2</v>
      </c>
      <c r="Q480" s="45">
        <v>47.4</v>
      </c>
      <c r="R480" s="47">
        <v>8.7899999999999991</v>
      </c>
      <c r="S480" s="47">
        <v>7.34</v>
      </c>
      <c r="T480" s="51">
        <v>0.2</v>
      </c>
      <c r="U480" s="48">
        <v>44.04</v>
      </c>
      <c r="V480" t="s">
        <v>24</v>
      </c>
      <c r="W480">
        <v>5.69</v>
      </c>
      <c r="X480" t="s">
        <v>24</v>
      </c>
      <c r="Y480">
        <v>34.14</v>
      </c>
      <c r="Z480">
        <v>6.29</v>
      </c>
      <c r="AA480">
        <v>5.24</v>
      </c>
      <c r="AB480">
        <v>0.2</v>
      </c>
      <c r="AC480">
        <v>31.44</v>
      </c>
    </row>
    <row r="481" spans="1:29" x14ac:dyDescent="0.35">
      <c r="A481" s="43" t="s">
        <v>942</v>
      </c>
      <c r="B481" s="44" t="s">
        <v>152</v>
      </c>
      <c r="C481" s="43" t="s">
        <v>992</v>
      </c>
      <c r="D481" s="43" t="s">
        <v>1446</v>
      </c>
      <c r="E481" s="43">
        <v>1036661</v>
      </c>
      <c r="F481" s="43">
        <v>103666</v>
      </c>
      <c r="G481" s="43">
        <v>9276</v>
      </c>
      <c r="H481" s="43" t="s">
        <v>387</v>
      </c>
      <c r="I481" s="43" t="s">
        <v>342</v>
      </c>
      <c r="J481" s="43" t="s">
        <v>17</v>
      </c>
      <c r="K481" s="43">
        <v>6</v>
      </c>
      <c r="L481" s="43">
        <v>0.12</v>
      </c>
      <c r="M481" s="43" t="s">
        <v>525</v>
      </c>
      <c r="N481" s="45">
        <v>9.49</v>
      </c>
      <c r="O481" s="45">
        <v>7.9</v>
      </c>
      <c r="P481" s="46">
        <v>0.2</v>
      </c>
      <c r="Q481" s="45">
        <v>47.4</v>
      </c>
      <c r="R481" s="47">
        <v>8.7899999999999991</v>
      </c>
      <c r="S481" s="47">
        <v>7.34</v>
      </c>
      <c r="T481" s="51">
        <v>0.2</v>
      </c>
      <c r="U481" s="48">
        <v>44.04</v>
      </c>
      <c r="V481" t="s">
        <v>24</v>
      </c>
      <c r="W481">
        <v>5.6</v>
      </c>
      <c r="X481" t="s">
        <v>24</v>
      </c>
      <c r="Y481">
        <v>33.599999999999994</v>
      </c>
      <c r="Z481">
        <v>6.59</v>
      </c>
      <c r="AA481">
        <v>5.49</v>
      </c>
      <c r="AB481">
        <v>0.2</v>
      </c>
      <c r="AC481">
        <v>32.94</v>
      </c>
    </row>
    <row r="482" spans="1:29" x14ac:dyDescent="0.35">
      <c r="A482" s="43" t="s">
        <v>473</v>
      </c>
      <c r="B482" s="44" t="s">
        <v>154</v>
      </c>
      <c r="C482" s="43" t="s">
        <v>994</v>
      </c>
      <c r="D482" s="43" t="s">
        <v>1447</v>
      </c>
      <c r="E482" s="43">
        <v>1037544</v>
      </c>
      <c r="F482" s="43">
        <v>103754</v>
      </c>
      <c r="G482" s="43">
        <v>9276</v>
      </c>
      <c r="H482" s="43" t="s">
        <v>387</v>
      </c>
      <c r="I482" s="43" t="s">
        <v>342</v>
      </c>
      <c r="J482" s="43" t="s">
        <v>17</v>
      </c>
      <c r="K482" s="43">
        <v>6</v>
      </c>
      <c r="L482" s="43">
        <v>0.12</v>
      </c>
      <c r="M482" s="43" t="s">
        <v>525</v>
      </c>
      <c r="N482" s="45">
        <v>8.39</v>
      </c>
      <c r="O482" s="45">
        <v>6.97</v>
      </c>
      <c r="P482" s="46">
        <v>0.2</v>
      </c>
      <c r="Q482" s="45">
        <v>41.82</v>
      </c>
      <c r="R482" s="47">
        <v>7.69</v>
      </c>
      <c r="S482" s="47">
        <v>6.41</v>
      </c>
      <c r="T482" s="51">
        <v>0.2</v>
      </c>
      <c r="U482" s="48">
        <v>38.46</v>
      </c>
      <c r="V482" t="s">
        <v>24</v>
      </c>
      <c r="W482">
        <v>5.0199999999999996</v>
      </c>
      <c r="X482" t="s">
        <v>24</v>
      </c>
      <c r="Y482">
        <v>30.119999999999997</v>
      </c>
      <c r="Z482">
        <v>5.29</v>
      </c>
      <c r="AA482">
        <v>4.41</v>
      </c>
      <c r="AB482">
        <v>0.2</v>
      </c>
      <c r="AC482">
        <v>26.46</v>
      </c>
    </row>
    <row r="483" spans="1:29" x14ac:dyDescent="0.35">
      <c r="A483" s="43" t="s">
        <v>473</v>
      </c>
      <c r="B483" s="44" t="s">
        <v>154</v>
      </c>
      <c r="C483" s="43" t="s">
        <v>996</v>
      </c>
      <c r="D483" s="43" t="s">
        <v>1448</v>
      </c>
      <c r="E483" s="43">
        <v>1037552</v>
      </c>
      <c r="F483" s="43">
        <v>103755</v>
      </c>
      <c r="G483" s="43">
        <v>9276</v>
      </c>
      <c r="H483" s="43" t="s">
        <v>387</v>
      </c>
      <c r="I483" s="43" t="s">
        <v>342</v>
      </c>
      <c r="J483" s="43" t="s">
        <v>17</v>
      </c>
      <c r="K483" s="43">
        <v>6</v>
      </c>
      <c r="L483" s="43">
        <v>0.12</v>
      </c>
      <c r="M483" s="43" t="s">
        <v>525</v>
      </c>
      <c r="N483" s="45">
        <v>8.39</v>
      </c>
      <c r="O483" s="45">
        <v>6.97</v>
      </c>
      <c r="P483" s="46">
        <v>0.2</v>
      </c>
      <c r="Q483" s="45">
        <v>41.82</v>
      </c>
      <c r="R483" s="47">
        <v>7.69</v>
      </c>
      <c r="S483" s="47">
        <v>6.41</v>
      </c>
      <c r="T483" s="51">
        <v>0.2</v>
      </c>
      <c r="U483" s="48">
        <v>38.46</v>
      </c>
      <c r="V483" t="s">
        <v>24</v>
      </c>
      <c r="W483">
        <v>5.6</v>
      </c>
      <c r="X483" t="s">
        <v>24</v>
      </c>
      <c r="Y483">
        <v>33.599999999999994</v>
      </c>
      <c r="Z483">
        <v>6.59</v>
      </c>
      <c r="AA483">
        <v>5.49</v>
      </c>
      <c r="AB483">
        <v>0.2</v>
      </c>
      <c r="AC483">
        <v>32.94</v>
      </c>
    </row>
    <row r="484" spans="1:29" x14ac:dyDescent="0.35">
      <c r="A484" s="43" t="s">
        <v>403</v>
      </c>
      <c r="B484" s="44" t="s">
        <v>15</v>
      </c>
      <c r="C484" s="43" t="s">
        <v>998</v>
      </c>
      <c r="D484" s="43" t="s">
        <v>1449</v>
      </c>
      <c r="E484" s="43">
        <v>1038206</v>
      </c>
      <c r="F484" s="43">
        <v>103820</v>
      </c>
      <c r="G484" s="43">
        <v>9276</v>
      </c>
      <c r="H484" s="43" t="s">
        <v>387</v>
      </c>
      <c r="I484" s="43" t="s">
        <v>342</v>
      </c>
      <c r="J484" s="43" t="s">
        <v>17</v>
      </c>
      <c r="K484" s="43">
        <v>6</v>
      </c>
      <c r="L484" s="43">
        <v>0.12</v>
      </c>
      <c r="M484" s="43" t="s">
        <v>525</v>
      </c>
      <c r="N484" s="45">
        <v>9.69</v>
      </c>
      <c r="O484" s="45">
        <v>8.07</v>
      </c>
      <c r="P484" s="46">
        <v>0.2</v>
      </c>
      <c r="Q484" s="45">
        <v>48.42</v>
      </c>
      <c r="R484" s="47">
        <v>8.7899999999999991</v>
      </c>
      <c r="S484" s="47">
        <v>7.34</v>
      </c>
      <c r="T484" s="51">
        <v>0.2</v>
      </c>
      <c r="U484" s="48">
        <v>44.04</v>
      </c>
      <c r="V484" t="s">
        <v>24</v>
      </c>
      <c r="W484">
        <v>3.8</v>
      </c>
      <c r="X484" t="s">
        <v>24</v>
      </c>
      <c r="Y484">
        <v>22.799999999999997</v>
      </c>
      <c r="Z484">
        <v>4.49</v>
      </c>
      <c r="AA484">
        <v>3.74</v>
      </c>
      <c r="AB484">
        <v>0.2</v>
      </c>
      <c r="AC484">
        <v>22.44</v>
      </c>
    </row>
    <row r="485" spans="1:29" x14ac:dyDescent="0.35">
      <c r="A485" s="43" t="s">
        <v>473</v>
      </c>
      <c r="B485" s="44" t="s">
        <v>154</v>
      </c>
      <c r="C485" s="43" t="s">
        <v>1000</v>
      </c>
      <c r="D485" s="43" t="s">
        <v>1450</v>
      </c>
      <c r="E485" s="43">
        <v>1038834</v>
      </c>
      <c r="F485" s="43">
        <v>103883</v>
      </c>
      <c r="G485" s="43">
        <v>9276</v>
      </c>
      <c r="H485" s="43" t="s">
        <v>387</v>
      </c>
      <c r="I485" s="43" t="s">
        <v>342</v>
      </c>
      <c r="J485" s="43" t="s">
        <v>17</v>
      </c>
      <c r="K485" s="43">
        <v>6</v>
      </c>
      <c r="L485" s="43">
        <v>0.12</v>
      </c>
      <c r="M485" s="43" t="s">
        <v>525</v>
      </c>
      <c r="N485" s="45">
        <v>8.39</v>
      </c>
      <c r="O485" s="45">
        <v>6.97</v>
      </c>
      <c r="P485" s="46">
        <v>0.2</v>
      </c>
      <c r="Q485" s="45">
        <v>41.82</v>
      </c>
      <c r="R485" s="47">
        <v>7.69</v>
      </c>
      <c r="S485" s="47">
        <v>6.41</v>
      </c>
      <c r="T485" s="51">
        <v>0.2</v>
      </c>
      <c r="U485" s="48">
        <v>38.46</v>
      </c>
      <c r="V485" t="s">
        <v>24</v>
      </c>
      <c r="W485">
        <v>5.69</v>
      </c>
      <c r="X485" t="s">
        <v>24</v>
      </c>
      <c r="Y485">
        <v>34.14</v>
      </c>
      <c r="Z485">
        <v>6.29</v>
      </c>
      <c r="AA485">
        <v>5.24</v>
      </c>
      <c r="AB485">
        <v>0.2</v>
      </c>
      <c r="AC485">
        <v>31.44</v>
      </c>
    </row>
    <row r="486" spans="1:29" x14ac:dyDescent="0.35">
      <c r="A486" s="43" t="s">
        <v>940</v>
      </c>
      <c r="B486" s="44" t="s">
        <v>155</v>
      </c>
      <c r="C486" s="43" t="s">
        <v>1002</v>
      </c>
      <c r="D486" s="43" t="s">
        <v>1451</v>
      </c>
      <c r="E486" s="43">
        <v>1039709</v>
      </c>
      <c r="F486" s="43">
        <v>103970</v>
      </c>
      <c r="G486" s="43">
        <v>9276</v>
      </c>
      <c r="H486" s="43" t="s">
        <v>387</v>
      </c>
      <c r="I486" s="43" t="s">
        <v>342</v>
      </c>
      <c r="J486" s="43" t="s">
        <v>17</v>
      </c>
      <c r="K486" s="43">
        <v>6</v>
      </c>
      <c r="L486" s="43">
        <v>0.12</v>
      </c>
      <c r="M486" s="43" t="s">
        <v>525</v>
      </c>
      <c r="N486" s="45">
        <v>8.89</v>
      </c>
      <c r="O486" s="45">
        <v>7.43</v>
      </c>
      <c r="P486" s="46">
        <v>0.2</v>
      </c>
      <c r="Q486" s="45">
        <v>44.58</v>
      </c>
      <c r="R486" s="47">
        <v>8.49</v>
      </c>
      <c r="S486" s="47">
        <v>7.08</v>
      </c>
      <c r="T486" s="51">
        <v>0.2</v>
      </c>
      <c r="U486" s="48">
        <v>42.480000000000004</v>
      </c>
      <c r="V486" t="s">
        <v>24</v>
      </c>
      <c r="W486">
        <v>9.4145000000000003</v>
      </c>
      <c r="X486" t="s">
        <v>24</v>
      </c>
      <c r="Y486">
        <v>56.46</v>
      </c>
      <c r="Z486">
        <v>9.99</v>
      </c>
      <c r="AA486">
        <v>6.4833333333333334</v>
      </c>
      <c r="AB486">
        <v>0.54</v>
      </c>
      <c r="AC486">
        <v>38.880000000000003</v>
      </c>
    </row>
    <row r="487" spans="1:29" x14ac:dyDescent="0.35">
      <c r="A487" s="43" t="s">
        <v>940</v>
      </c>
      <c r="B487" s="44" t="s">
        <v>155</v>
      </c>
      <c r="C487" s="43" t="s">
        <v>1004</v>
      </c>
      <c r="D487" s="43" t="s">
        <v>1452</v>
      </c>
      <c r="E487" s="43">
        <v>1040154</v>
      </c>
      <c r="F487" s="43">
        <v>104015</v>
      </c>
      <c r="G487" s="43">
        <v>9276</v>
      </c>
      <c r="H487" s="43" t="s">
        <v>387</v>
      </c>
      <c r="I487" s="43" t="s">
        <v>342</v>
      </c>
      <c r="J487" s="43" t="s">
        <v>17</v>
      </c>
      <c r="K487" s="43">
        <v>6</v>
      </c>
      <c r="L487" s="43">
        <v>0.12</v>
      </c>
      <c r="M487" s="43" t="s">
        <v>525</v>
      </c>
      <c r="N487" s="45">
        <v>8.89</v>
      </c>
      <c r="O487" s="45">
        <v>7.43</v>
      </c>
      <c r="P487" s="46">
        <v>0.2</v>
      </c>
      <c r="Q487" s="45">
        <v>44.58</v>
      </c>
      <c r="R487" s="47">
        <v>8.49</v>
      </c>
      <c r="S487" s="47">
        <v>7.08</v>
      </c>
      <c r="T487" s="51">
        <v>0.2</v>
      </c>
      <c r="U487" s="48">
        <v>42.480000000000004</v>
      </c>
      <c r="V487" t="s">
        <v>24</v>
      </c>
      <c r="W487">
        <v>4.2699999999999996</v>
      </c>
      <c r="X487" t="s">
        <v>24</v>
      </c>
      <c r="Y487">
        <v>25.619999999999997</v>
      </c>
      <c r="Z487">
        <v>4.8899999999999997</v>
      </c>
      <c r="AA487">
        <v>4.08</v>
      </c>
      <c r="AB487">
        <v>0.2</v>
      </c>
      <c r="AC487">
        <v>24.48</v>
      </c>
    </row>
    <row r="488" spans="1:29" x14ac:dyDescent="0.35">
      <c r="A488" s="43" t="s">
        <v>403</v>
      </c>
      <c r="B488" s="44" t="s">
        <v>903</v>
      </c>
      <c r="C488" s="43" t="s">
        <v>1006</v>
      </c>
      <c r="D488" s="43" t="s">
        <v>1453</v>
      </c>
      <c r="E488" s="43">
        <v>1041479</v>
      </c>
      <c r="F488" s="43">
        <v>104147</v>
      </c>
      <c r="G488" s="43">
        <v>9276</v>
      </c>
      <c r="H488" s="43" t="s">
        <v>387</v>
      </c>
      <c r="I488" s="43" t="s">
        <v>342</v>
      </c>
      <c r="J488" s="43" t="s">
        <v>17</v>
      </c>
      <c r="K488" s="43">
        <v>6</v>
      </c>
      <c r="L488" s="43">
        <v>0.12</v>
      </c>
      <c r="M488" s="43" t="s">
        <v>525</v>
      </c>
      <c r="N488" s="45">
        <v>9.69</v>
      </c>
      <c r="O488" s="45">
        <v>8.07</v>
      </c>
      <c r="P488" s="46">
        <v>0.2</v>
      </c>
      <c r="Q488" s="45">
        <v>48.42</v>
      </c>
      <c r="R488" s="47">
        <v>8.7899999999999991</v>
      </c>
      <c r="S488" s="47">
        <v>7.34</v>
      </c>
      <c r="T488" s="51">
        <v>0.2</v>
      </c>
      <c r="U488" s="48">
        <v>44.04</v>
      </c>
      <c r="V488" t="s">
        <v>24</v>
      </c>
      <c r="W488">
        <v>4.2699999999999996</v>
      </c>
      <c r="X488" t="s">
        <v>24</v>
      </c>
      <c r="Y488">
        <v>25.619999999999997</v>
      </c>
      <c r="Z488">
        <v>4.8899999999999997</v>
      </c>
      <c r="AA488">
        <v>4.08</v>
      </c>
      <c r="AB488">
        <v>0.2</v>
      </c>
      <c r="AC488">
        <v>24.48</v>
      </c>
    </row>
    <row r="489" spans="1:29" x14ac:dyDescent="0.35">
      <c r="A489" s="43" t="s">
        <v>403</v>
      </c>
      <c r="B489" s="44" t="s">
        <v>903</v>
      </c>
      <c r="C489" s="43" t="s">
        <v>1008</v>
      </c>
      <c r="D489" s="43" t="s">
        <v>1454</v>
      </c>
      <c r="E489" s="43">
        <v>1041487</v>
      </c>
      <c r="F489" s="43">
        <v>104148</v>
      </c>
      <c r="G489" s="43">
        <v>9276</v>
      </c>
      <c r="H489" s="43" t="s">
        <v>387</v>
      </c>
      <c r="I489" s="43" t="s">
        <v>342</v>
      </c>
      <c r="J489" s="43" t="s">
        <v>17</v>
      </c>
      <c r="K489" s="43">
        <v>6</v>
      </c>
      <c r="L489" s="43">
        <v>0.12</v>
      </c>
      <c r="M489" s="43" t="s">
        <v>525</v>
      </c>
      <c r="N489" s="45">
        <v>9.69</v>
      </c>
      <c r="O489" s="45">
        <v>8.07</v>
      </c>
      <c r="P489" s="46">
        <v>0.2</v>
      </c>
      <c r="Q489" s="45">
        <v>48.42</v>
      </c>
      <c r="R489" s="47">
        <v>8.7899999999999991</v>
      </c>
      <c r="S489" s="47">
        <v>7.34</v>
      </c>
      <c r="T489" s="51">
        <v>0.2</v>
      </c>
      <c r="U489" s="48">
        <v>44.04</v>
      </c>
      <c r="V489" t="s">
        <v>24</v>
      </c>
      <c r="W489">
        <v>4.2699999999999996</v>
      </c>
      <c r="X489" t="s">
        <v>24</v>
      </c>
      <c r="Y489">
        <v>25.619999999999997</v>
      </c>
      <c r="Z489">
        <v>4.8899999999999997</v>
      </c>
      <c r="AA489">
        <v>4.08</v>
      </c>
      <c r="AB489">
        <v>0.2</v>
      </c>
      <c r="AC489">
        <v>24.48</v>
      </c>
    </row>
    <row r="490" spans="1:29" x14ac:dyDescent="0.35">
      <c r="A490" s="43" t="s">
        <v>403</v>
      </c>
      <c r="B490" s="44" t="s">
        <v>903</v>
      </c>
      <c r="C490" s="43" t="s">
        <v>1010</v>
      </c>
      <c r="D490" s="43" t="s">
        <v>1455</v>
      </c>
      <c r="E490" s="43">
        <v>1042513</v>
      </c>
      <c r="F490" s="43">
        <v>104251</v>
      </c>
      <c r="G490" s="43">
        <v>9276</v>
      </c>
      <c r="H490" s="43" t="s">
        <v>387</v>
      </c>
      <c r="I490" s="43" t="s">
        <v>342</v>
      </c>
      <c r="J490" s="43" t="s">
        <v>17</v>
      </c>
      <c r="K490" s="43">
        <v>6</v>
      </c>
      <c r="L490" s="43">
        <v>0.12</v>
      </c>
      <c r="M490" s="43" t="s">
        <v>525</v>
      </c>
      <c r="N490" s="45">
        <v>9.69</v>
      </c>
      <c r="O490" s="45">
        <v>8.07</v>
      </c>
      <c r="P490" s="46">
        <v>0.2</v>
      </c>
      <c r="Q490" s="45">
        <v>48.42</v>
      </c>
      <c r="R490" s="47">
        <v>8.7899999999999991</v>
      </c>
      <c r="S490" s="47">
        <v>7.34</v>
      </c>
      <c r="T490" s="51">
        <v>0.2</v>
      </c>
      <c r="U490" s="48">
        <v>44.04</v>
      </c>
      <c r="V490" t="s">
        <v>24</v>
      </c>
      <c r="W490">
        <v>4.2699999999999996</v>
      </c>
      <c r="X490" t="s">
        <v>24</v>
      </c>
      <c r="Y490">
        <v>25.619999999999997</v>
      </c>
      <c r="Z490">
        <v>4.8899999999999997</v>
      </c>
      <c r="AA490">
        <v>4.08</v>
      </c>
      <c r="AB490">
        <v>0.2</v>
      </c>
      <c r="AC490">
        <v>24.48</v>
      </c>
    </row>
    <row r="491" spans="1:29" x14ac:dyDescent="0.35">
      <c r="A491" s="43" t="s">
        <v>940</v>
      </c>
      <c r="B491" s="44" t="s">
        <v>155</v>
      </c>
      <c r="C491" s="43" t="s">
        <v>1012</v>
      </c>
      <c r="D491" s="43" t="s">
        <v>1456</v>
      </c>
      <c r="E491" s="43">
        <v>1042564</v>
      </c>
      <c r="F491" s="43">
        <v>104256</v>
      </c>
      <c r="G491" s="43">
        <v>9276</v>
      </c>
      <c r="H491" s="43" t="s">
        <v>387</v>
      </c>
      <c r="I491" s="43" t="s">
        <v>342</v>
      </c>
      <c r="J491" s="43" t="s">
        <v>17</v>
      </c>
      <c r="K491" s="43">
        <v>6</v>
      </c>
      <c r="L491" s="43">
        <v>0.12</v>
      </c>
      <c r="M491" s="43" t="s">
        <v>525</v>
      </c>
      <c r="N491" s="45">
        <v>8.89</v>
      </c>
      <c r="O491" s="45">
        <v>7.43</v>
      </c>
      <c r="P491" s="46">
        <v>0.2</v>
      </c>
      <c r="Q491" s="45">
        <v>44.58</v>
      </c>
      <c r="R491" s="47">
        <v>8.49</v>
      </c>
      <c r="S491" s="47">
        <v>7.08</v>
      </c>
      <c r="T491" s="51">
        <v>0.2</v>
      </c>
      <c r="U491" s="48">
        <v>42.480000000000004</v>
      </c>
      <c r="V491" t="s">
        <v>24</v>
      </c>
      <c r="W491">
        <v>4.2699999999999996</v>
      </c>
      <c r="X491" t="s">
        <v>24</v>
      </c>
      <c r="Y491">
        <v>25.619999999999997</v>
      </c>
      <c r="Z491">
        <v>4.8899999999999997</v>
      </c>
      <c r="AA491">
        <v>4.08</v>
      </c>
      <c r="AB491">
        <v>0.2</v>
      </c>
      <c r="AC491">
        <v>24.48</v>
      </c>
    </row>
    <row r="492" spans="1:29" x14ac:dyDescent="0.35">
      <c r="A492" s="43" t="s">
        <v>403</v>
      </c>
      <c r="B492" s="44" t="s">
        <v>903</v>
      </c>
      <c r="C492" s="43" t="s">
        <v>1014</v>
      </c>
      <c r="D492" s="43" t="s">
        <v>1457</v>
      </c>
      <c r="E492" s="43">
        <v>1042700</v>
      </c>
      <c r="F492" s="43">
        <v>104270</v>
      </c>
      <c r="G492" s="43">
        <v>9276</v>
      </c>
      <c r="H492" s="43" t="s">
        <v>387</v>
      </c>
      <c r="I492" s="43" t="s">
        <v>342</v>
      </c>
      <c r="J492" s="43" t="s">
        <v>17</v>
      </c>
      <c r="K492" s="43">
        <v>6</v>
      </c>
      <c r="L492" s="43">
        <v>0.12</v>
      </c>
      <c r="M492" s="43" t="s">
        <v>525</v>
      </c>
      <c r="N492" s="45">
        <v>9.69</v>
      </c>
      <c r="O492" s="45">
        <v>8.07</v>
      </c>
      <c r="P492" s="46">
        <v>0.2</v>
      </c>
      <c r="Q492" s="45">
        <v>48.42</v>
      </c>
      <c r="R492" s="47">
        <v>8.7899999999999991</v>
      </c>
      <c r="S492" s="47">
        <v>7.34</v>
      </c>
      <c r="T492" s="51">
        <v>0.2</v>
      </c>
      <c r="U492" s="48">
        <v>44.04</v>
      </c>
      <c r="V492" t="s">
        <v>24</v>
      </c>
      <c r="W492">
        <v>4.2699999999999996</v>
      </c>
      <c r="X492" t="s">
        <v>24</v>
      </c>
      <c r="Y492">
        <v>25.619999999999997</v>
      </c>
      <c r="Z492">
        <v>4.8899999999999997</v>
      </c>
      <c r="AA492">
        <v>4.08</v>
      </c>
      <c r="AB492">
        <v>0.2</v>
      </c>
      <c r="AC492">
        <v>24.48</v>
      </c>
    </row>
    <row r="493" spans="1:29" x14ac:dyDescent="0.35">
      <c r="A493" s="43" t="s">
        <v>940</v>
      </c>
      <c r="B493" s="44" t="s">
        <v>155</v>
      </c>
      <c r="C493" s="43" t="s">
        <v>1016</v>
      </c>
      <c r="D493" s="43" t="s">
        <v>1458</v>
      </c>
      <c r="E493" s="43">
        <v>1042769</v>
      </c>
      <c r="F493" s="43">
        <v>104276</v>
      </c>
      <c r="G493" s="43">
        <v>9276</v>
      </c>
      <c r="H493" s="43" t="s">
        <v>387</v>
      </c>
      <c r="I493" s="43" t="s">
        <v>342</v>
      </c>
      <c r="J493" s="43" t="s">
        <v>17</v>
      </c>
      <c r="K493" s="43">
        <v>6</v>
      </c>
      <c r="L493" s="43">
        <v>0.12</v>
      </c>
      <c r="M493" s="43" t="s">
        <v>525</v>
      </c>
      <c r="N493" s="45">
        <v>8.89</v>
      </c>
      <c r="O493" s="45">
        <v>7.43</v>
      </c>
      <c r="P493" s="46">
        <v>0.2</v>
      </c>
      <c r="Q493" s="45">
        <v>44.58</v>
      </c>
      <c r="R493" s="47">
        <v>8.49</v>
      </c>
      <c r="S493" s="47">
        <v>7.08</v>
      </c>
      <c r="T493" s="51">
        <v>0.2</v>
      </c>
      <c r="U493" s="48">
        <v>42.480000000000004</v>
      </c>
      <c r="V493" t="s">
        <v>24</v>
      </c>
      <c r="W493">
        <v>4.2699999999999996</v>
      </c>
      <c r="X493" t="s">
        <v>24</v>
      </c>
      <c r="Y493">
        <v>25.619999999999997</v>
      </c>
      <c r="Z493">
        <v>4.8899999999999997</v>
      </c>
      <c r="AA493">
        <v>4.08</v>
      </c>
      <c r="AB493">
        <v>0.2</v>
      </c>
      <c r="AC493">
        <v>24.48</v>
      </c>
    </row>
    <row r="494" spans="1:29" x14ac:dyDescent="0.35">
      <c r="A494" s="43" t="s">
        <v>502</v>
      </c>
      <c r="B494" s="44" t="s">
        <v>155</v>
      </c>
      <c r="C494" s="43" t="s">
        <v>1018</v>
      </c>
      <c r="D494" s="43" t="s">
        <v>1459</v>
      </c>
      <c r="E494" s="43">
        <v>1042947</v>
      </c>
      <c r="F494" s="43">
        <v>104294</v>
      </c>
      <c r="G494" s="43">
        <v>9276</v>
      </c>
      <c r="H494" s="43" t="s">
        <v>387</v>
      </c>
      <c r="I494" s="43" t="s">
        <v>342</v>
      </c>
      <c r="J494" s="43" t="s">
        <v>17</v>
      </c>
      <c r="K494" s="43">
        <v>6</v>
      </c>
      <c r="L494" s="43">
        <v>0.12</v>
      </c>
      <c r="M494" s="43" t="s">
        <v>525</v>
      </c>
      <c r="N494" s="45">
        <v>8.89</v>
      </c>
      <c r="O494" s="45">
        <v>7.43</v>
      </c>
      <c r="P494" s="46">
        <v>0.2</v>
      </c>
      <c r="Q494" s="45">
        <v>44.58</v>
      </c>
      <c r="R494" s="47">
        <v>8.49</v>
      </c>
      <c r="S494" s="47">
        <v>7.08</v>
      </c>
      <c r="T494" s="51">
        <v>0.2</v>
      </c>
      <c r="U494" s="48">
        <v>42.480000000000004</v>
      </c>
      <c r="V494" t="s">
        <v>24</v>
      </c>
      <c r="W494">
        <v>7.29</v>
      </c>
      <c r="X494" t="s">
        <v>24</v>
      </c>
      <c r="Y494">
        <v>174.96</v>
      </c>
      <c r="Z494">
        <v>8.69</v>
      </c>
      <c r="AA494">
        <v>7.22</v>
      </c>
      <c r="AB494">
        <v>0.2</v>
      </c>
      <c r="AC494">
        <v>173.28</v>
      </c>
    </row>
    <row r="495" spans="1:29" x14ac:dyDescent="0.35">
      <c r="A495" s="43" t="s">
        <v>966</v>
      </c>
      <c r="B495" s="44" t="s">
        <v>154</v>
      </c>
      <c r="C495" s="43" t="s">
        <v>1020</v>
      </c>
      <c r="D495" s="43" t="s">
        <v>1460</v>
      </c>
      <c r="E495" s="43">
        <v>1120000</v>
      </c>
      <c r="F495" s="43">
        <v>112000</v>
      </c>
      <c r="G495" s="43">
        <v>9276</v>
      </c>
      <c r="H495" s="43" t="s">
        <v>387</v>
      </c>
      <c r="I495" s="43" t="s">
        <v>342</v>
      </c>
      <c r="J495" s="43" t="s">
        <v>17</v>
      </c>
      <c r="K495" s="43">
        <v>6</v>
      </c>
      <c r="L495" s="43">
        <v>0.12</v>
      </c>
      <c r="M495" s="43" t="s">
        <v>525</v>
      </c>
      <c r="N495" s="45">
        <v>8.39</v>
      </c>
      <c r="O495" s="45">
        <v>6.97</v>
      </c>
      <c r="P495" s="46">
        <v>0.2</v>
      </c>
      <c r="Q495" s="45">
        <v>41.82</v>
      </c>
      <c r="R495" s="47">
        <v>7.69</v>
      </c>
      <c r="S495" s="47">
        <v>6.41</v>
      </c>
      <c r="T495" s="51">
        <v>0.2</v>
      </c>
      <c r="U495" s="48">
        <v>38.46</v>
      </c>
      <c r="V495" t="s">
        <v>24</v>
      </c>
      <c r="W495">
        <v>7.29</v>
      </c>
      <c r="X495" t="s">
        <v>24</v>
      </c>
      <c r="Y495">
        <v>29.16</v>
      </c>
      <c r="Z495">
        <v>8.69</v>
      </c>
      <c r="AA495">
        <v>7.22</v>
      </c>
      <c r="AB495">
        <v>0.2</v>
      </c>
      <c r="AC495">
        <v>28.88</v>
      </c>
    </row>
    <row r="496" spans="1:29" x14ac:dyDescent="0.35">
      <c r="A496" s="43" t="s">
        <v>940</v>
      </c>
      <c r="B496" s="44" t="s">
        <v>155</v>
      </c>
      <c r="C496" s="43" t="s">
        <v>504</v>
      </c>
      <c r="D496" s="43" t="s">
        <v>1461</v>
      </c>
      <c r="E496" s="43">
        <v>1131001</v>
      </c>
      <c r="F496" s="43">
        <v>113100</v>
      </c>
      <c r="G496" s="43">
        <v>9276</v>
      </c>
      <c r="H496" s="43" t="s">
        <v>387</v>
      </c>
      <c r="I496" s="43" t="s">
        <v>342</v>
      </c>
      <c r="J496" s="43" t="s">
        <v>17</v>
      </c>
      <c r="K496" s="43">
        <v>6</v>
      </c>
      <c r="L496" s="43">
        <v>0.12</v>
      </c>
      <c r="M496" s="43" t="s">
        <v>525</v>
      </c>
      <c r="N496" s="45">
        <v>8.89</v>
      </c>
      <c r="O496" s="45">
        <v>7.43</v>
      </c>
      <c r="P496" s="46">
        <v>0.2</v>
      </c>
      <c r="Q496" s="45">
        <v>44.58</v>
      </c>
      <c r="R496" s="47">
        <v>8.49</v>
      </c>
      <c r="S496" s="47">
        <v>7.08</v>
      </c>
      <c r="T496" s="51">
        <v>0.2</v>
      </c>
      <c r="U496" s="48">
        <v>42.480000000000004</v>
      </c>
      <c r="V496" t="s">
        <v>24</v>
      </c>
      <c r="W496">
        <v>7.29</v>
      </c>
      <c r="X496" t="s">
        <v>24</v>
      </c>
      <c r="Y496">
        <v>43.74</v>
      </c>
      <c r="Z496">
        <v>8.69</v>
      </c>
      <c r="AA496">
        <v>7.22</v>
      </c>
      <c r="AB496">
        <v>0.2</v>
      </c>
      <c r="AC496">
        <v>43.32</v>
      </c>
    </row>
    <row r="497" spans="1:29" x14ac:dyDescent="0.35">
      <c r="A497" s="43" t="s">
        <v>489</v>
      </c>
      <c r="B497" s="44" t="s">
        <v>155</v>
      </c>
      <c r="C497" s="43" t="s">
        <v>497</v>
      </c>
      <c r="D497" s="43" t="s">
        <v>1462</v>
      </c>
      <c r="E497" s="43">
        <v>1320009</v>
      </c>
      <c r="F497" s="43">
        <v>132000</v>
      </c>
      <c r="G497" s="43">
        <v>9276</v>
      </c>
      <c r="H497" s="43" t="s">
        <v>387</v>
      </c>
      <c r="I497" s="43" t="s">
        <v>342</v>
      </c>
      <c r="J497" s="43" t="s">
        <v>17</v>
      </c>
      <c r="K497" s="43">
        <v>6</v>
      </c>
      <c r="L497" s="43">
        <v>0.12</v>
      </c>
      <c r="M497" s="43" t="s">
        <v>525</v>
      </c>
      <c r="N497" s="45">
        <v>8.89</v>
      </c>
      <c r="O497" s="45">
        <v>7.43</v>
      </c>
      <c r="P497" s="46">
        <v>0.2</v>
      </c>
      <c r="Q497" s="45">
        <v>44.58</v>
      </c>
      <c r="R497" s="47">
        <v>8.49</v>
      </c>
      <c r="S497" s="47">
        <v>7.08</v>
      </c>
      <c r="T497" s="51">
        <v>0.2</v>
      </c>
      <c r="U497" s="48">
        <v>42.480000000000004</v>
      </c>
      <c r="V497" t="s">
        <v>24</v>
      </c>
      <c r="W497">
        <v>7.29</v>
      </c>
      <c r="X497" t="s">
        <v>24</v>
      </c>
      <c r="Y497">
        <v>29.16</v>
      </c>
      <c r="Z497">
        <v>8.69</v>
      </c>
      <c r="AA497">
        <v>7.22</v>
      </c>
      <c r="AB497">
        <v>0.2</v>
      </c>
      <c r="AC497">
        <v>28.88</v>
      </c>
    </row>
    <row r="498" spans="1:29" x14ac:dyDescent="0.35">
      <c r="A498" s="43" t="s">
        <v>942</v>
      </c>
      <c r="B498" s="44" t="s">
        <v>152</v>
      </c>
      <c r="C498" s="43" t="s">
        <v>508</v>
      </c>
      <c r="D498" s="43" t="s">
        <v>1463</v>
      </c>
      <c r="E498" s="43">
        <v>1582003</v>
      </c>
      <c r="F498" s="43">
        <v>158200</v>
      </c>
      <c r="G498" s="43">
        <v>9276</v>
      </c>
      <c r="H498" s="43" t="s">
        <v>387</v>
      </c>
      <c r="I498" s="43" t="s">
        <v>342</v>
      </c>
      <c r="J498" s="43" t="s">
        <v>17</v>
      </c>
      <c r="K498" s="43">
        <v>6</v>
      </c>
      <c r="L498" s="43">
        <v>0.12</v>
      </c>
      <c r="M498" s="43" t="s">
        <v>525</v>
      </c>
      <c r="N498" s="45">
        <v>9.49</v>
      </c>
      <c r="O498" s="45">
        <v>7.9</v>
      </c>
      <c r="P498" s="46">
        <v>0.2</v>
      </c>
      <c r="Q498" s="45">
        <v>47.4</v>
      </c>
      <c r="R498" s="47">
        <v>8.7899999999999991</v>
      </c>
      <c r="S498" s="47">
        <v>7.34</v>
      </c>
      <c r="T498" s="51">
        <v>0.2</v>
      </c>
      <c r="U498" s="48">
        <v>44.04</v>
      </c>
      <c r="V498" t="s">
        <v>24</v>
      </c>
      <c r="W498">
        <v>7.29</v>
      </c>
      <c r="X498" t="s">
        <v>24</v>
      </c>
      <c r="Y498">
        <v>29.16</v>
      </c>
      <c r="Z498">
        <v>8.69</v>
      </c>
      <c r="AA498">
        <v>7.22</v>
      </c>
      <c r="AB498">
        <v>0.2</v>
      </c>
      <c r="AC498">
        <v>28.88</v>
      </c>
    </row>
    <row r="499" spans="1:29" x14ac:dyDescent="0.35">
      <c r="A499" s="43" t="s">
        <v>486</v>
      </c>
      <c r="B499" s="44" t="s">
        <v>154</v>
      </c>
      <c r="C499" s="43" t="s">
        <v>1025</v>
      </c>
      <c r="D499" s="43" t="s">
        <v>1464</v>
      </c>
      <c r="E499" s="43">
        <v>1716000</v>
      </c>
      <c r="F499" s="43">
        <v>171600</v>
      </c>
      <c r="G499" s="43">
        <v>9276</v>
      </c>
      <c r="H499" s="43" t="s">
        <v>387</v>
      </c>
      <c r="I499" s="43" t="s">
        <v>342</v>
      </c>
      <c r="J499" s="43" t="s">
        <v>17</v>
      </c>
      <c r="K499" s="43">
        <v>6</v>
      </c>
      <c r="L499" s="43">
        <v>0.12</v>
      </c>
      <c r="M499" s="43" t="s">
        <v>525</v>
      </c>
      <c r="N499" s="45">
        <v>8.39</v>
      </c>
      <c r="O499" s="45">
        <v>6.97</v>
      </c>
      <c r="P499" s="46">
        <v>0.2</v>
      </c>
      <c r="Q499" s="45">
        <v>41.82</v>
      </c>
      <c r="R499" s="47">
        <v>7.69</v>
      </c>
      <c r="S499" s="47">
        <v>6.41</v>
      </c>
      <c r="T499" s="51">
        <v>0.2</v>
      </c>
      <c r="U499" s="48">
        <v>38.46</v>
      </c>
      <c r="V499" t="s">
        <v>24</v>
      </c>
      <c r="W499">
        <v>7.29</v>
      </c>
      <c r="X499" t="s">
        <v>24</v>
      </c>
      <c r="Y499">
        <v>29.16</v>
      </c>
      <c r="Z499">
        <v>8.69</v>
      </c>
      <c r="AA499">
        <v>7.22</v>
      </c>
      <c r="AB499">
        <v>0.2</v>
      </c>
      <c r="AC499">
        <v>28.88</v>
      </c>
    </row>
    <row r="500" spans="1:29" x14ac:dyDescent="0.35">
      <c r="A500" s="43" t="s">
        <v>509</v>
      </c>
      <c r="B500" s="44" t="s">
        <v>155</v>
      </c>
      <c r="C500" s="43" t="s">
        <v>512</v>
      </c>
      <c r="D500" s="43" t="s">
        <v>1465</v>
      </c>
      <c r="E500" s="43">
        <v>1863002</v>
      </c>
      <c r="F500" s="43">
        <v>186300</v>
      </c>
      <c r="G500" s="43">
        <v>9276</v>
      </c>
      <c r="H500" s="43" t="s">
        <v>387</v>
      </c>
      <c r="I500" s="43" t="s">
        <v>342</v>
      </c>
      <c r="J500" s="43" t="s">
        <v>17</v>
      </c>
      <c r="K500" s="43">
        <v>6</v>
      </c>
      <c r="L500" s="43">
        <v>0.12</v>
      </c>
      <c r="M500" s="43" t="s">
        <v>525</v>
      </c>
      <c r="N500" s="45">
        <v>8.89</v>
      </c>
      <c r="O500" s="45">
        <v>7.43</v>
      </c>
      <c r="P500" s="46">
        <v>0.2</v>
      </c>
      <c r="Q500" s="45">
        <v>44.58</v>
      </c>
      <c r="R500" s="47">
        <v>8.49</v>
      </c>
      <c r="S500" s="47">
        <v>7.08</v>
      </c>
      <c r="T500" s="51">
        <v>0.2</v>
      </c>
      <c r="U500" s="48">
        <v>42.480000000000004</v>
      </c>
      <c r="V500" t="s">
        <v>24</v>
      </c>
      <c r="W500">
        <v>1.8</v>
      </c>
      <c r="X500" t="s">
        <v>24</v>
      </c>
      <c r="Y500">
        <v>27</v>
      </c>
      <c r="Z500">
        <v>1.89</v>
      </c>
      <c r="AA500">
        <v>1.58</v>
      </c>
      <c r="AB500">
        <v>0.2</v>
      </c>
      <c r="AC500">
        <v>23.700000000000003</v>
      </c>
    </row>
    <row r="501" spans="1:29" x14ac:dyDescent="0.35">
      <c r="A501" s="43" t="s">
        <v>403</v>
      </c>
      <c r="B501" s="44" t="s">
        <v>903</v>
      </c>
      <c r="C501" s="43" t="s">
        <v>1028</v>
      </c>
      <c r="D501" s="43" t="s">
        <v>1466</v>
      </c>
      <c r="E501" s="43">
        <v>1043307</v>
      </c>
      <c r="F501" s="43">
        <v>104330</v>
      </c>
      <c r="G501" s="43">
        <v>9276</v>
      </c>
      <c r="H501" s="43" t="s">
        <v>387</v>
      </c>
      <c r="I501" s="43" t="s">
        <v>342</v>
      </c>
      <c r="J501" s="43" t="s">
        <v>17</v>
      </c>
      <c r="K501" s="43">
        <v>6</v>
      </c>
      <c r="L501" s="43">
        <v>0.12</v>
      </c>
      <c r="M501" s="43" t="s">
        <v>525</v>
      </c>
      <c r="N501" s="45">
        <v>9.69</v>
      </c>
      <c r="O501" s="45">
        <v>8.07</v>
      </c>
      <c r="P501" s="46">
        <v>0.2</v>
      </c>
      <c r="Q501" s="45">
        <v>48.42</v>
      </c>
      <c r="R501" s="47">
        <v>8.7899999999999991</v>
      </c>
      <c r="S501" s="47">
        <v>7.34</v>
      </c>
      <c r="T501" s="51">
        <v>0.2</v>
      </c>
      <c r="U501" s="48">
        <v>44.04</v>
      </c>
      <c r="V501" t="s">
        <v>24</v>
      </c>
      <c r="W501">
        <v>1.8</v>
      </c>
      <c r="X501" t="s">
        <v>24</v>
      </c>
      <c r="Y501">
        <v>27</v>
      </c>
      <c r="Z501">
        <v>1.89</v>
      </c>
      <c r="AA501">
        <v>1.58</v>
      </c>
      <c r="AB501">
        <v>0.2</v>
      </c>
      <c r="AC501">
        <v>23.700000000000003</v>
      </c>
    </row>
    <row r="502" spans="1:29" x14ac:dyDescent="0.35">
      <c r="A502" s="43" t="s">
        <v>403</v>
      </c>
      <c r="B502" s="44" t="s">
        <v>903</v>
      </c>
      <c r="C502" s="43" t="s">
        <v>1030</v>
      </c>
      <c r="D502" s="43" t="s">
        <v>1467</v>
      </c>
      <c r="E502" s="43">
        <v>1043692</v>
      </c>
      <c r="F502" s="43">
        <v>104369</v>
      </c>
      <c r="G502" s="43">
        <v>9276</v>
      </c>
      <c r="H502" s="43" t="s">
        <v>387</v>
      </c>
      <c r="I502" s="43" t="s">
        <v>342</v>
      </c>
      <c r="J502" s="43" t="s">
        <v>17</v>
      </c>
      <c r="K502" s="43">
        <v>6</v>
      </c>
      <c r="L502" s="43">
        <v>0.12</v>
      </c>
      <c r="M502" s="43" t="s">
        <v>525</v>
      </c>
      <c r="N502" s="45">
        <v>9.69</v>
      </c>
      <c r="O502" s="45">
        <v>8.07</v>
      </c>
      <c r="P502" s="46">
        <v>0.2</v>
      </c>
      <c r="Q502" s="45">
        <v>48.42</v>
      </c>
      <c r="R502" s="47">
        <v>8.7899999999999991</v>
      </c>
      <c r="S502" s="47">
        <v>7.34</v>
      </c>
      <c r="T502" s="51">
        <v>0.2</v>
      </c>
      <c r="U502" s="48">
        <v>44.04</v>
      </c>
      <c r="V502" t="s">
        <v>24</v>
      </c>
      <c r="W502">
        <v>2.19</v>
      </c>
      <c r="X502" t="s">
        <v>24</v>
      </c>
      <c r="Y502">
        <v>26.28</v>
      </c>
      <c r="Z502">
        <v>2.4900000000000002</v>
      </c>
      <c r="AA502">
        <v>2.08</v>
      </c>
      <c r="AB502">
        <v>0.2</v>
      </c>
      <c r="AC502">
        <v>24.96</v>
      </c>
    </row>
    <row r="503" spans="1:29" x14ac:dyDescent="0.35">
      <c r="A503" s="43" t="s">
        <v>403</v>
      </c>
      <c r="B503" s="44" t="s">
        <v>903</v>
      </c>
      <c r="C503" s="43" t="s">
        <v>1032</v>
      </c>
      <c r="D503" s="43" t="s">
        <v>1468</v>
      </c>
      <c r="E503" s="43">
        <v>1043897</v>
      </c>
      <c r="F503" s="43">
        <v>104389</v>
      </c>
      <c r="G503" s="43">
        <v>9276</v>
      </c>
      <c r="H503" s="43" t="s">
        <v>387</v>
      </c>
      <c r="I503" s="43" t="s">
        <v>342</v>
      </c>
      <c r="J503" s="43" t="s">
        <v>17</v>
      </c>
      <c r="K503" s="43">
        <v>6</v>
      </c>
      <c r="L503" s="43">
        <v>0.12</v>
      </c>
      <c r="M503" s="43" t="s">
        <v>525</v>
      </c>
      <c r="N503" s="45">
        <v>9.69</v>
      </c>
      <c r="O503" s="45">
        <v>8.07</v>
      </c>
      <c r="P503" s="46">
        <v>0.2</v>
      </c>
      <c r="Q503" s="45">
        <v>48.42</v>
      </c>
      <c r="R503" s="47">
        <v>8.7899999999999991</v>
      </c>
      <c r="S503" s="47">
        <v>7.34</v>
      </c>
      <c r="T503" s="51">
        <v>0.2</v>
      </c>
      <c r="U503" s="48">
        <v>44.04</v>
      </c>
      <c r="V503" t="s">
        <v>24</v>
      </c>
      <c r="W503">
        <v>2.08</v>
      </c>
      <c r="X503" t="s">
        <v>24</v>
      </c>
      <c r="Y503">
        <v>24.96</v>
      </c>
      <c r="Z503">
        <v>2.19</v>
      </c>
      <c r="AA503">
        <v>1.83</v>
      </c>
      <c r="AB503">
        <v>0.2</v>
      </c>
      <c r="AC503">
        <v>21.96</v>
      </c>
    </row>
    <row r="504" spans="1:29" x14ac:dyDescent="0.35">
      <c r="A504" s="43" t="s">
        <v>403</v>
      </c>
      <c r="B504" s="44" t="s">
        <v>903</v>
      </c>
      <c r="C504" s="43" t="s">
        <v>1034</v>
      </c>
      <c r="D504" s="43" t="s">
        <v>1469</v>
      </c>
      <c r="E504" s="43">
        <v>1045342</v>
      </c>
      <c r="F504" s="43">
        <v>104534</v>
      </c>
      <c r="G504" s="43">
        <v>9276</v>
      </c>
      <c r="H504" s="43" t="s">
        <v>387</v>
      </c>
      <c r="I504" s="43" t="s">
        <v>342</v>
      </c>
      <c r="J504" s="43" t="s">
        <v>17</v>
      </c>
      <c r="K504" s="43">
        <v>6</v>
      </c>
      <c r="L504" s="43">
        <v>0.12</v>
      </c>
      <c r="M504" s="43" t="s">
        <v>525</v>
      </c>
      <c r="N504" s="45">
        <v>9.69</v>
      </c>
      <c r="O504" s="45">
        <v>8.07</v>
      </c>
      <c r="P504" s="46">
        <v>0.2</v>
      </c>
      <c r="Q504" s="45">
        <v>48.42</v>
      </c>
      <c r="R504" s="47">
        <v>8.7899999999999991</v>
      </c>
      <c r="S504" s="47">
        <v>7.34</v>
      </c>
      <c r="T504" s="51">
        <v>0.2</v>
      </c>
      <c r="U504" s="48">
        <v>44.04</v>
      </c>
      <c r="V504" t="s">
        <v>24</v>
      </c>
      <c r="W504">
        <v>2.08</v>
      </c>
      <c r="X504" t="s">
        <v>24</v>
      </c>
      <c r="Y504">
        <v>24.96</v>
      </c>
      <c r="Z504">
        <v>2.19</v>
      </c>
      <c r="AA504">
        <v>1.83</v>
      </c>
      <c r="AB504">
        <v>0.2</v>
      </c>
      <c r="AC504">
        <v>21.96</v>
      </c>
    </row>
    <row r="505" spans="1:29" x14ac:dyDescent="0.35">
      <c r="A505" s="43" t="s">
        <v>403</v>
      </c>
      <c r="B505" s="44" t="s">
        <v>903</v>
      </c>
      <c r="C505" s="43" t="s">
        <v>1036</v>
      </c>
      <c r="D505" s="43" t="s">
        <v>1470</v>
      </c>
      <c r="E505" s="43">
        <v>1046861</v>
      </c>
      <c r="F505" s="43">
        <v>104686</v>
      </c>
      <c r="G505" s="43">
        <v>9276</v>
      </c>
      <c r="H505" s="43" t="s">
        <v>387</v>
      </c>
      <c r="I505" s="43" t="s">
        <v>342</v>
      </c>
      <c r="J505" s="43" t="s">
        <v>17</v>
      </c>
      <c r="K505" s="43">
        <v>6</v>
      </c>
      <c r="L505" s="43">
        <v>0.12</v>
      </c>
      <c r="M505" s="43" t="s">
        <v>525</v>
      </c>
      <c r="N505" s="45">
        <v>9.69</v>
      </c>
      <c r="O505" s="45">
        <v>8.07</v>
      </c>
      <c r="P505" s="46">
        <v>0.2</v>
      </c>
      <c r="Q505" s="45">
        <v>48.42</v>
      </c>
      <c r="R505" s="47">
        <v>8.7899999999999991</v>
      </c>
      <c r="S505" s="47">
        <v>7.34</v>
      </c>
      <c r="T505" s="51">
        <v>0.2</v>
      </c>
      <c r="U505" s="48">
        <v>44.04</v>
      </c>
      <c r="V505" t="s">
        <v>24</v>
      </c>
      <c r="W505">
        <v>2.08</v>
      </c>
      <c r="X505" t="s">
        <v>24</v>
      </c>
      <c r="Y505">
        <v>24.96</v>
      </c>
      <c r="Z505">
        <v>2.19</v>
      </c>
      <c r="AA505">
        <v>1.83</v>
      </c>
      <c r="AB505">
        <v>0.2</v>
      </c>
      <c r="AC505">
        <v>21.96</v>
      </c>
    </row>
    <row r="506" spans="1:29" x14ac:dyDescent="0.35">
      <c r="A506" s="43" t="s">
        <v>498</v>
      </c>
      <c r="B506" s="44" t="s">
        <v>155</v>
      </c>
      <c r="C506" s="43" t="s">
        <v>499</v>
      </c>
      <c r="D506" s="43" t="s">
        <v>1471</v>
      </c>
      <c r="E506" s="43">
        <v>111</v>
      </c>
      <c r="F506" s="43">
        <v>139</v>
      </c>
      <c r="G506" s="43">
        <v>4409</v>
      </c>
      <c r="H506" s="43" t="s">
        <v>411</v>
      </c>
      <c r="I506" s="43" t="s">
        <v>340</v>
      </c>
      <c r="J506" s="43" t="s">
        <v>17</v>
      </c>
      <c r="K506" s="43">
        <v>6</v>
      </c>
      <c r="L506" s="43">
        <v>0.12</v>
      </c>
      <c r="M506" s="43" t="s">
        <v>87</v>
      </c>
      <c r="N506" s="45">
        <v>8.89</v>
      </c>
      <c r="O506" s="45">
        <v>7.43</v>
      </c>
      <c r="P506" s="46">
        <v>0.2</v>
      </c>
      <c r="Q506" s="45">
        <v>44.58</v>
      </c>
      <c r="R506" s="47">
        <v>8.49</v>
      </c>
      <c r="S506" s="47">
        <v>7.08</v>
      </c>
      <c r="T506" s="51">
        <v>0.2</v>
      </c>
      <c r="U506" s="48">
        <v>42.480000000000004</v>
      </c>
      <c r="V506" t="s">
        <v>24</v>
      </c>
      <c r="W506">
        <v>2.66</v>
      </c>
      <c r="X506" t="s">
        <v>24</v>
      </c>
      <c r="Y506">
        <v>31.92</v>
      </c>
      <c r="Z506">
        <v>2.99</v>
      </c>
      <c r="AA506">
        <v>2.4900000000000002</v>
      </c>
      <c r="AB506">
        <v>0.2</v>
      </c>
      <c r="AC506">
        <v>29.880000000000003</v>
      </c>
    </row>
    <row r="507" spans="1:29" x14ac:dyDescent="0.35">
      <c r="A507" s="43" t="s">
        <v>498</v>
      </c>
      <c r="B507" s="44" t="s">
        <v>155</v>
      </c>
      <c r="C507" s="43" t="s">
        <v>500</v>
      </c>
      <c r="D507" s="43" t="s">
        <v>1472</v>
      </c>
      <c r="E507" s="43">
        <v>455</v>
      </c>
      <c r="F507" s="43">
        <v>872</v>
      </c>
      <c r="G507" s="43">
        <v>4409</v>
      </c>
      <c r="H507" s="43" t="s">
        <v>411</v>
      </c>
      <c r="I507" s="43" t="s">
        <v>340</v>
      </c>
      <c r="J507" s="43" t="s">
        <v>17</v>
      </c>
      <c r="K507" s="43">
        <v>6</v>
      </c>
      <c r="L507" s="43">
        <v>0.12</v>
      </c>
      <c r="M507" s="43" t="s">
        <v>87</v>
      </c>
      <c r="N507" s="45">
        <v>8.89</v>
      </c>
      <c r="O507" s="45">
        <v>7.43</v>
      </c>
      <c r="P507" s="46">
        <v>0.2</v>
      </c>
      <c r="Q507" s="45">
        <v>44.58</v>
      </c>
      <c r="R507" s="47">
        <v>8.49</v>
      </c>
      <c r="S507" s="47">
        <v>7.08</v>
      </c>
      <c r="T507" s="51">
        <v>0.2</v>
      </c>
      <c r="U507" s="48">
        <v>42.480000000000004</v>
      </c>
      <c r="V507" t="s">
        <v>24</v>
      </c>
      <c r="W507">
        <v>2.66</v>
      </c>
      <c r="X507" t="s">
        <v>24</v>
      </c>
      <c r="Y507">
        <v>31.92</v>
      </c>
      <c r="Z507">
        <v>2.99</v>
      </c>
      <c r="AA507">
        <v>2.4900000000000002</v>
      </c>
      <c r="AB507">
        <v>0.2</v>
      </c>
      <c r="AC507">
        <v>29.880000000000003</v>
      </c>
    </row>
    <row r="508" spans="1:29" x14ac:dyDescent="0.35">
      <c r="A508" s="43" t="s">
        <v>925</v>
      </c>
      <c r="B508" s="44" t="s">
        <v>153</v>
      </c>
      <c r="C508" s="43" t="s">
        <v>422</v>
      </c>
      <c r="D508" s="43" t="s">
        <v>1473</v>
      </c>
      <c r="E508" s="43">
        <v>710</v>
      </c>
      <c r="F508" s="43">
        <v>40</v>
      </c>
      <c r="G508" s="43">
        <v>4409</v>
      </c>
      <c r="H508" s="43" t="s">
        <v>411</v>
      </c>
      <c r="I508" s="43" t="s">
        <v>340</v>
      </c>
      <c r="J508" s="43" t="s">
        <v>17</v>
      </c>
      <c r="K508" s="43">
        <v>6</v>
      </c>
      <c r="L508" s="43">
        <v>0.12</v>
      </c>
      <c r="M508" s="43" t="s">
        <v>87</v>
      </c>
      <c r="N508" s="45">
        <v>8.39</v>
      </c>
      <c r="O508" s="45">
        <v>6.97</v>
      </c>
      <c r="P508" s="46">
        <v>0.2</v>
      </c>
      <c r="Q508" s="45">
        <v>41.82</v>
      </c>
      <c r="R508" s="47">
        <v>7.69</v>
      </c>
      <c r="S508" s="47">
        <v>6.41</v>
      </c>
      <c r="T508" s="51">
        <v>0.2</v>
      </c>
      <c r="U508" s="48">
        <v>38.46</v>
      </c>
      <c r="V508" t="s">
        <v>24</v>
      </c>
      <c r="W508">
        <v>2.08</v>
      </c>
      <c r="X508" t="s">
        <v>24</v>
      </c>
      <c r="Y508">
        <v>24.96</v>
      </c>
      <c r="Z508">
        <v>2.19</v>
      </c>
      <c r="AA508">
        <v>1.83</v>
      </c>
      <c r="AB508">
        <v>0.2</v>
      </c>
      <c r="AC508">
        <v>21.96</v>
      </c>
    </row>
    <row r="509" spans="1:29" x14ac:dyDescent="0.35">
      <c r="A509" s="43" t="s">
        <v>326</v>
      </c>
      <c r="B509" s="44" t="s">
        <v>15</v>
      </c>
      <c r="C509" s="43" t="s">
        <v>327</v>
      </c>
      <c r="D509" s="43" t="s">
        <v>1474</v>
      </c>
      <c r="E509" s="43">
        <v>849</v>
      </c>
      <c r="F509" s="43">
        <v>740</v>
      </c>
      <c r="G509" s="43">
        <v>4409</v>
      </c>
      <c r="H509" s="43" t="s">
        <v>411</v>
      </c>
      <c r="I509" s="43" t="s">
        <v>340</v>
      </c>
      <c r="J509" s="43" t="s">
        <v>17</v>
      </c>
      <c r="K509" s="43">
        <v>6</v>
      </c>
      <c r="L509" s="43">
        <v>0.12</v>
      </c>
      <c r="M509" s="43" t="s">
        <v>87</v>
      </c>
      <c r="N509" s="45">
        <v>9.69</v>
      </c>
      <c r="O509" s="45">
        <v>8.07</v>
      </c>
      <c r="P509" s="46">
        <v>0.2</v>
      </c>
      <c r="Q509" s="45">
        <v>48.42</v>
      </c>
      <c r="R509" s="47">
        <v>8.7899999999999991</v>
      </c>
      <c r="S509" s="47">
        <v>7.34</v>
      </c>
      <c r="T509" s="51">
        <v>0.2</v>
      </c>
      <c r="U509" s="48">
        <v>44.04</v>
      </c>
      <c r="V509" t="s">
        <v>24</v>
      </c>
      <c r="W509">
        <v>2.08</v>
      </c>
      <c r="X509" t="s">
        <v>24</v>
      </c>
      <c r="Y509">
        <v>24.96</v>
      </c>
      <c r="Z509">
        <v>2.19</v>
      </c>
      <c r="AA509">
        <v>1.83</v>
      </c>
      <c r="AB509">
        <v>0.2</v>
      </c>
      <c r="AC509">
        <v>21.96</v>
      </c>
    </row>
    <row r="510" spans="1:29" x14ac:dyDescent="0.35">
      <c r="A510" s="43" t="s">
        <v>489</v>
      </c>
      <c r="B510" s="44" t="s">
        <v>155</v>
      </c>
      <c r="C510" s="43" t="s">
        <v>490</v>
      </c>
      <c r="D510" s="43" t="s">
        <v>1475</v>
      </c>
      <c r="E510" s="43">
        <v>107000</v>
      </c>
      <c r="F510" s="43">
        <v>10700</v>
      </c>
      <c r="G510" s="43">
        <v>4409</v>
      </c>
      <c r="H510" s="43" t="s">
        <v>411</v>
      </c>
      <c r="I510" s="43" t="s">
        <v>340</v>
      </c>
      <c r="J510" s="43" t="s">
        <v>17</v>
      </c>
      <c r="K510" s="43">
        <v>6</v>
      </c>
      <c r="L510" s="43">
        <v>0.12</v>
      </c>
      <c r="M510" s="43" t="s">
        <v>87</v>
      </c>
      <c r="N510" s="45">
        <v>8.89</v>
      </c>
      <c r="O510" s="45">
        <v>7.43</v>
      </c>
      <c r="P510" s="46">
        <v>0.2</v>
      </c>
      <c r="Q510" s="45">
        <v>44.58</v>
      </c>
      <c r="R510" s="47">
        <v>8.49</v>
      </c>
      <c r="S510" s="47">
        <v>7.08</v>
      </c>
      <c r="T510" s="51">
        <v>0.2</v>
      </c>
      <c r="U510" s="48">
        <v>42.480000000000004</v>
      </c>
      <c r="V510" t="s">
        <v>24</v>
      </c>
      <c r="W510">
        <v>2.08</v>
      </c>
      <c r="X510" t="s">
        <v>24</v>
      </c>
      <c r="Y510">
        <v>24.96</v>
      </c>
      <c r="Z510">
        <v>2.19</v>
      </c>
      <c r="AA510">
        <v>1.83</v>
      </c>
      <c r="AB510">
        <v>0.2</v>
      </c>
      <c r="AC510">
        <v>21.96</v>
      </c>
    </row>
    <row r="511" spans="1:29" x14ac:dyDescent="0.35">
      <c r="A511" s="43" t="s">
        <v>509</v>
      </c>
      <c r="B511" s="44" t="s">
        <v>155</v>
      </c>
      <c r="C511" s="43" t="s">
        <v>510</v>
      </c>
      <c r="D511" s="43" t="s">
        <v>1476</v>
      </c>
      <c r="E511" s="43">
        <v>295370</v>
      </c>
      <c r="F511" s="43">
        <v>29537</v>
      </c>
      <c r="G511" s="43">
        <v>4409</v>
      </c>
      <c r="H511" s="43" t="s">
        <v>411</v>
      </c>
      <c r="I511" s="43" t="s">
        <v>340</v>
      </c>
      <c r="J511" s="43" t="s">
        <v>17</v>
      </c>
      <c r="K511" s="43">
        <v>6</v>
      </c>
      <c r="L511" s="43">
        <v>0.12</v>
      </c>
      <c r="M511" s="43" t="s">
        <v>87</v>
      </c>
      <c r="N511" s="45">
        <v>8.89</v>
      </c>
      <c r="O511" s="45">
        <v>7.43</v>
      </c>
      <c r="P511" s="46">
        <v>0.2</v>
      </c>
      <c r="Q511" s="45">
        <v>44.58</v>
      </c>
      <c r="R511" s="47">
        <v>8.49</v>
      </c>
      <c r="S511" s="47">
        <v>7.08</v>
      </c>
      <c r="T511" s="51">
        <v>0.2</v>
      </c>
      <c r="U511" s="48">
        <v>42.480000000000004</v>
      </c>
      <c r="V511" t="s">
        <v>24</v>
      </c>
      <c r="W511">
        <v>2.19</v>
      </c>
      <c r="X511" t="s">
        <v>24</v>
      </c>
      <c r="Y511">
        <v>26.28</v>
      </c>
      <c r="Z511">
        <v>2.4900000000000002</v>
      </c>
      <c r="AA511">
        <v>2.08</v>
      </c>
      <c r="AB511">
        <v>0.2</v>
      </c>
      <c r="AC511">
        <v>24.96</v>
      </c>
    </row>
    <row r="512" spans="1:29" x14ac:dyDescent="0.35">
      <c r="A512" s="43" t="s">
        <v>502</v>
      </c>
      <c r="B512" s="44" t="s">
        <v>155</v>
      </c>
      <c r="C512" s="43" t="s">
        <v>930</v>
      </c>
      <c r="D512" s="43" t="s">
        <v>1477</v>
      </c>
      <c r="E512" s="43">
        <v>323527</v>
      </c>
      <c r="F512" s="43">
        <v>32352</v>
      </c>
      <c r="G512" s="43">
        <v>4409</v>
      </c>
      <c r="H512" s="43" t="s">
        <v>411</v>
      </c>
      <c r="I512" s="43" t="s">
        <v>340</v>
      </c>
      <c r="J512" s="43" t="s">
        <v>17</v>
      </c>
      <c r="K512" s="43">
        <v>6</v>
      </c>
      <c r="L512" s="43">
        <v>0.12</v>
      </c>
      <c r="M512" s="43" t="s">
        <v>87</v>
      </c>
      <c r="N512" s="45">
        <v>8.89</v>
      </c>
      <c r="O512" s="45">
        <v>7.43</v>
      </c>
      <c r="P512" s="46">
        <v>0.2</v>
      </c>
      <c r="Q512" s="45">
        <v>44.58</v>
      </c>
      <c r="R512" s="47">
        <v>8.49</v>
      </c>
      <c r="S512" s="47">
        <v>7.08</v>
      </c>
      <c r="T512" s="51">
        <v>0.2</v>
      </c>
      <c r="U512" s="48">
        <v>42.480000000000004</v>
      </c>
      <c r="V512" t="s">
        <v>24</v>
      </c>
      <c r="W512">
        <v>2.08</v>
      </c>
      <c r="X512" t="s">
        <v>24</v>
      </c>
      <c r="Y512">
        <v>24.96</v>
      </c>
      <c r="Z512">
        <v>2.19</v>
      </c>
      <c r="AA512">
        <v>1.83</v>
      </c>
      <c r="AB512">
        <v>0.2</v>
      </c>
      <c r="AC512">
        <v>21.96</v>
      </c>
    </row>
    <row r="513" spans="1:29" x14ac:dyDescent="0.35">
      <c r="A513" s="43" t="s">
        <v>489</v>
      </c>
      <c r="B513" s="44" t="s">
        <v>155</v>
      </c>
      <c r="C513" s="43" t="s">
        <v>491</v>
      </c>
      <c r="D513" s="43" t="s">
        <v>1478</v>
      </c>
      <c r="E513" s="43">
        <v>360384</v>
      </c>
      <c r="F513" s="43">
        <v>36038</v>
      </c>
      <c r="G513" s="43">
        <v>4409</v>
      </c>
      <c r="H513" s="43" t="s">
        <v>411</v>
      </c>
      <c r="I513" s="43" t="s">
        <v>340</v>
      </c>
      <c r="J513" s="43" t="s">
        <v>17</v>
      </c>
      <c r="K513" s="43">
        <v>6</v>
      </c>
      <c r="L513" s="43">
        <v>0.12</v>
      </c>
      <c r="M513" s="43" t="s">
        <v>87</v>
      </c>
      <c r="N513" s="45">
        <v>8.89</v>
      </c>
      <c r="O513" s="45">
        <v>7.43</v>
      </c>
      <c r="P513" s="46">
        <v>0.2</v>
      </c>
      <c r="Q513" s="45">
        <v>44.58</v>
      </c>
      <c r="R513" s="47">
        <v>8.49</v>
      </c>
      <c r="S513" s="47">
        <v>7.08</v>
      </c>
      <c r="T513" s="51">
        <v>0.2</v>
      </c>
      <c r="U513" s="48">
        <v>42.480000000000004</v>
      </c>
      <c r="V513" t="s">
        <v>24</v>
      </c>
      <c r="W513">
        <v>2.66</v>
      </c>
      <c r="X513" t="s">
        <v>24</v>
      </c>
      <c r="Y513">
        <v>31.92</v>
      </c>
      <c r="Z513">
        <v>2.99</v>
      </c>
      <c r="AA513">
        <v>2.4900000000000002</v>
      </c>
      <c r="AB513">
        <v>0.2</v>
      </c>
      <c r="AC513">
        <v>29.880000000000003</v>
      </c>
    </row>
    <row r="514" spans="1:29" x14ac:dyDescent="0.35">
      <c r="A514" s="43" t="s">
        <v>403</v>
      </c>
      <c r="B514" s="44" t="s">
        <v>903</v>
      </c>
      <c r="C514" s="43" t="s">
        <v>404</v>
      </c>
      <c r="D514" s="43" t="s">
        <v>1479</v>
      </c>
      <c r="E514" s="43">
        <v>376469</v>
      </c>
      <c r="F514" s="43">
        <v>37646</v>
      </c>
      <c r="G514" s="43">
        <v>4409</v>
      </c>
      <c r="H514" s="43" t="s">
        <v>411</v>
      </c>
      <c r="I514" s="43" t="s">
        <v>340</v>
      </c>
      <c r="J514" s="43" t="s">
        <v>17</v>
      </c>
      <c r="K514" s="43">
        <v>6</v>
      </c>
      <c r="L514" s="43">
        <v>0.12</v>
      </c>
      <c r="M514" s="43" t="s">
        <v>87</v>
      </c>
      <c r="N514" s="45">
        <v>9.69</v>
      </c>
      <c r="O514" s="45">
        <v>8.07</v>
      </c>
      <c r="P514" s="46">
        <v>0.2</v>
      </c>
      <c r="Q514" s="45">
        <v>48.42</v>
      </c>
      <c r="R514" s="47">
        <v>8.7899999999999991</v>
      </c>
      <c r="S514" s="47">
        <v>7.34</v>
      </c>
      <c r="T514" s="51">
        <v>0.2</v>
      </c>
      <c r="U514" s="48">
        <v>44.04</v>
      </c>
      <c r="V514" t="s">
        <v>24</v>
      </c>
      <c r="W514">
        <v>2.08</v>
      </c>
      <c r="X514" t="s">
        <v>24</v>
      </c>
      <c r="Y514">
        <v>24.96</v>
      </c>
      <c r="Z514">
        <v>2.19</v>
      </c>
      <c r="AA514">
        <v>1.83</v>
      </c>
      <c r="AB514">
        <v>0.2</v>
      </c>
      <c r="AC514">
        <v>21.96</v>
      </c>
    </row>
    <row r="515" spans="1:29" x14ac:dyDescent="0.35">
      <c r="A515" s="43" t="s">
        <v>403</v>
      </c>
      <c r="B515" s="44" t="s">
        <v>15</v>
      </c>
      <c r="C515" s="43" t="s">
        <v>412</v>
      </c>
      <c r="D515" s="43" t="s">
        <v>1480</v>
      </c>
      <c r="E515" s="43">
        <v>495352</v>
      </c>
      <c r="F515" s="43">
        <v>49535</v>
      </c>
      <c r="G515" s="43">
        <v>4409</v>
      </c>
      <c r="H515" s="43" t="s">
        <v>411</v>
      </c>
      <c r="I515" s="43" t="s">
        <v>340</v>
      </c>
      <c r="J515" s="43" t="s">
        <v>17</v>
      </c>
      <c r="K515" s="43">
        <v>6</v>
      </c>
      <c r="L515" s="43">
        <v>0.12</v>
      </c>
      <c r="M515" s="43" t="s">
        <v>87</v>
      </c>
      <c r="N515" s="45">
        <v>9.69</v>
      </c>
      <c r="O515" s="45">
        <v>8.07</v>
      </c>
      <c r="P515" s="46">
        <v>0.2</v>
      </c>
      <c r="Q515" s="45">
        <v>48.42</v>
      </c>
      <c r="R515" s="47">
        <v>8.7899999999999991</v>
      </c>
      <c r="S515" s="47">
        <v>7.34</v>
      </c>
      <c r="T515" s="51">
        <v>0.2</v>
      </c>
      <c r="U515" s="48">
        <v>44.04</v>
      </c>
      <c r="V515" t="s">
        <v>24</v>
      </c>
      <c r="W515">
        <v>2.2799999999999998</v>
      </c>
      <c r="X515" t="s">
        <v>24</v>
      </c>
      <c r="Y515">
        <v>13.68</v>
      </c>
      <c r="Z515">
        <v>2.79</v>
      </c>
      <c r="AA515">
        <v>2.33</v>
      </c>
      <c r="AB515">
        <v>0.2</v>
      </c>
      <c r="AC515">
        <v>13.98</v>
      </c>
    </row>
    <row r="516" spans="1:29" x14ac:dyDescent="0.35">
      <c r="A516" s="43" t="s">
        <v>486</v>
      </c>
      <c r="B516" s="44" t="s">
        <v>154</v>
      </c>
      <c r="C516" s="43" t="s">
        <v>487</v>
      </c>
      <c r="D516" s="43" t="s">
        <v>1481</v>
      </c>
      <c r="E516" s="43">
        <v>542644</v>
      </c>
      <c r="F516" s="43">
        <v>54264</v>
      </c>
      <c r="G516" s="43">
        <v>4409</v>
      </c>
      <c r="H516" s="43" t="s">
        <v>411</v>
      </c>
      <c r="I516" s="43" t="s">
        <v>340</v>
      </c>
      <c r="J516" s="43" t="s">
        <v>17</v>
      </c>
      <c r="K516" s="43">
        <v>6</v>
      </c>
      <c r="L516" s="43">
        <v>0.12</v>
      </c>
      <c r="M516" s="43" t="s">
        <v>87</v>
      </c>
      <c r="N516" s="45">
        <v>8.39</v>
      </c>
      <c r="O516" s="45">
        <v>6.97</v>
      </c>
      <c r="P516" s="46">
        <v>0.2</v>
      </c>
      <c r="Q516" s="45">
        <v>41.82</v>
      </c>
      <c r="R516" s="47">
        <v>7.69</v>
      </c>
      <c r="S516" s="47">
        <v>6.41</v>
      </c>
      <c r="T516" s="51">
        <v>0.2</v>
      </c>
      <c r="U516" s="48">
        <v>38.46</v>
      </c>
      <c r="V516" t="s">
        <v>24</v>
      </c>
      <c r="W516">
        <v>3.6</v>
      </c>
      <c r="X516" t="s">
        <v>24</v>
      </c>
      <c r="Y516">
        <v>21.6</v>
      </c>
      <c r="Z516">
        <v>3.79</v>
      </c>
      <c r="AA516">
        <v>3.16</v>
      </c>
      <c r="AB516">
        <v>0.2</v>
      </c>
      <c r="AC516">
        <v>18.96</v>
      </c>
    </row>
    <row r="517" spans="1:29" x14ac:dyDescent="0.35">
      <c r="A517" s="43" t="s">
        <v>509</v>
      </c>
      <c r="B517" s="44" t="s">
        <v>155</v>
      </c>
      <c r="C517" s="43" t="s">
        <v>511</v>
      </c>
      <c r="D517" s="43" t="s">
        <v>1482</v>
      </c>
      <c r="E517" s="43">
        <v>599719</v>
      </c>
      <c r="F517" s="43">
        <v>59971</v>
      </c>
      <c r="G517" s="43">
        <v>4409</v>
      </c>
      <c r="H517" s="43" t="s">
        <v>411</v>
      </c>
      <c r="I517" s="43" t="s">
        <v>340</v>
      </c>
      <c r="J517" s="43" t="s">
        <v>17</v>
      </c>
      <c r="K517" s="43">
        <v>6</v>
      </c>
      <c r="L517" s="43">
        <v>0.12</v>
      </c>
      <c r="M517" s="43" t="s">
        <v>87</v>
      </c>
      <c r="N517" s="45">
        <v>8.89</v>
      </c>
      <c r="O517" s="45">
        <v>7.43</v>
      </c>
      <c r="P517" s="46">
        <v>0.2</v>
      </c>
      <c r="Q517" s="45">
        <v>44.58</v>
      </c>
      <c r="R517" s="47">
        <v>8.49</v>
      </c>
      <c r="S517" s="47">
        <v>7.08</v>
      </c>
      <c r="T517" s="51">
        <v>0.2</v>
      </c>
      <c r="U517" s="48">
        <v>42.480000000000004</v>
      </c>
      <c r="V517" t="s">
        <v>24</v>
      </c>
      <c r="W517">
        <v>5.49</v>
      </c>
      <c r="X517" t="s">
        <v>24</v>
      </c>
      <c r="Y517">
        <v>32.94</v>
      </c>
      <c r="Z517">
        <v>6.19</v>
      </c>
      <c r="AA517">
        <v>5.18</v>
      </c>
      <c r="AB517">
        <v>0.2</v>
      </c>
      <c r="AC517">
        <v>31.08</v>
      </c>
    </row>
    <row r="518" spans="1:29" x14ac:dyDescent="0.35">
      <c r="A518" s="43" t="s">
        <v>486</v>
      </c>
      <c r="B518" s="44" t="s">
        <v>154</v>
      </c>
      <c r="C518" s="43" t="s">
        <v>488</v>
      </c>
      <c r="D518" s="43" t="s">
        <v>1483</v>
      </c>
      <c r="E518" s="43">
        <v>600741</v>
      </c>
      <c r="F518" s="43">
        <v>60074</v>
      </c>
      <c r="G518" s="43">
        <v>4409</v>
      </c>
      <c r="H518" s="43" t="s">
        <v>411</v>
      </c>
      <c r="I518" s="43" t="s">
        <v>340</v>
      </c>
      <c r="J518" s="43" t="s">
        <v>17</v>
      </c>
      <c r="K518" s="43">
        <v>6</v>
      </c>
      <c r="L518" s="43">
        <v>0.12</v>
      </c>
      <c r="M518" s="43" t="s">
        <v>87</v>
      </c>
      <c r="N518" s="45">
        <v>8.39</v>
      </c>
      <c r="O518" s="45">
        <v>6.97</v>
      </c>
      <c r="P518" s="46">
        <v>0.2</v>
      </c>
      <c r="Q518" s="45">
        <v>41.82</v>
      </c>
      <c r="R518" s="47">
        <v>7.69</v>
      </c>
      <c r="S518" s="47">
        <v>6.41</v>
      </c>
      <c r="T518" s="51">
        <v>0.2</v>
      </c>
      <c r="U518" s="48">
        <v>38.46</v>
      </c>
      <c r="V518" t="s">
        <v>24</v>
      </c>
      <c r="W518">
        <v>2.2799999999999998</v>
      </c>
      <c r="X518" t="s">
        <v>24</v>
      </c>
      <c r="Y518">
        <v>13.68</v>
      </c>
      <c r="Z518">
        <v>2.79</v>
      </c>
      <c r="AA518">
        <v>2.33</v>
      </c>
      <c r="AB518">
        <v>0.2</v>
      </c>
      <c r="AC518">
        <v>13.98</v>
      </c>
    </row>
    <row r="519" spans="1:29" x14ac:dyDescent="0.35">
      <c r="A519" s="43" t="s">
        <v>509</v>
      </c>
      <c r="B519" s="44" t="s">
        <v>154</v>
      </c>
      <c r="C519" s="43" t="s">
        <v>938</v>
      </c>
      <c r="D519" s="43" t="s">
        <v>1484</v>
      </c>
      <c r="E519" s="43">
        <v>606634</v>
      </c>
      <c r="F519" s="43">
        <v>60663</v>
      </c>
      <c r="G519" s="43">
        <v>4409</v>
      </c>
      <c r="H519" s="43" t="s">
        <v>411</v>
      </c>
      <c r="I519" s="43" t="s">
        <v>340</v>
      </c>
      <c r="J519" s="43" t="s">
        <v>17</v>
      </c>
      <c r="K519" s="43">
        <v>6</v>
      </c>
      <c r="L519" s="43">
        <v>0.12</v>
      </c>
      <c r="M519" s="43" t="s">
        <v>87</v>
      </c>
      <c r="N519" s="45">
        <v>8.39</v>
      </c>
      <c r="O519" s="45">
        <v>6.97</v>
      </c>
      <c r="P519" s="46">
        <v>0.2</v>
      </c>
      <c r="Q519" s="45">
        <v>41.82</v>
      </c>
      <c r="R519" s="47">
        <v>7.69</v>
      </c>
      <c r="S519" s="47">
        <v>6.41</v>
      </c>
      <c r="T519" s="51">
        <v>0.2</v>
      </c>
      <c r="U519" s="48">
        <v>38.46</v>
      </c>
      <c r="V519" t="s">
        <v>24</v>
      </c>
      <c r="W519">
        <v>1.42</v>
      </c>
      <c r="X519" t="s">
        <v>24</v>
      </c>
      <c r="Y519">
        <v>17.04</v>
      </c>
      <c r="Z519">
        <v>1.49</v>
      </c>
      <c r="AA519">
        <v>1.24</v>
      </c>
      <c r="AB519">
        <v>0.2</v>
      </c>
      <c r="AC519">
        <v>14.879999999999999</v>
      </c>
    </row>
    <row r="520" spans="1:29" x14ac:dyDescent="0.35">
      <c r="A520" s="43" t="s">
        <v>940</v>
      </c>
      <c r="B520" s="44" t="s">
        <v>155</v>
      </c>
      <c r="C520" s="43" t="s">
        <v>503</v>
      </c>
      <c r="D520" s="43" t="s">
        <v>1485</v>
      </c>
      <c r="E520" s="43">
        <v>613339</v>
      </c>
      <c r="F520" s="43">
        <v>61333</v>
      </c>
      <c r="G520" s="43">
        <v>4409</v>
      </c>
      <c r="H520" s="43" t="s">
        <v>411</v>
      </c>
      <c r="I520" s="43" t="s">
        <v>340</v>
      </c>
      <c r="J520" s="43" t="s">
        <v>17</v>
      </c>
      <c r="K520" s="43">
        <v>6</v>
      </c>
      <c r="L520" s="43">
        <v>0.12</v>
      </c>
      <c r="M520" s="43" t="s">
        <v>87</v>
      </c>
      <c r="N520" s="45">
        <v>8.89</v>
      </c>
      <c r="O520" s="45">
        <v>7.43</v>
      </c>
      <c r="P520" s="46">
        <v>0.2</v>
      </c>
      <c r="Q520" s="45">
        <v>44.58</v>
      </c>
      <c r="R520" s="47">
        <v>8.49</v>
      </c>
      <c r="S520" s="47">
        <v>7.08</v>
      </c>
      <c r="T520" s="51">
        <v>0.2</v>
      </c>
      <c r="U520" s="48">
        <v>42.480000000000004</v>
      </c>
      <c r="V520" t="s">
        <v>24</v>
      </c>
      <c r="W520">
        <v>1.42</v>
      </c>
      <c r="X520" t="s">
        <v>24</v>
      </c>
      <c r="Y520">
        <v>17.04</v>
      </c>
      <c r="Z520">
        <v>1.49</v>
      </c>
      <c r="AA520">
        <v>1.24</v>
      </c>
      <c r="AB520">
        <v>0.2</v>
      </c>
      <c r="AC520">
        <v>14.879999999999999</v>
      </c>
    </row>
    <row r="521" spans="1:29" x14ac:dyDescent="0.35">
      <c r="A521" s="43" t="s">
        <v>942</v>
      </c>
      <c r="B521" s="44" t="s">
        <v>152</v>
      </c>
      <c r="C521" s="43" t="s">
        <v>505</v>
      </c>
      <c r="D521" s="43" t="s">
        <v>1486</v>
      </c>
      <c r="E521" s="43">
        <v>613673</v>
      </c>
      <c r="F521" s="43">
        <v>61367</v>
      </c>
      <c r="G521" s="43">
        <v>4409</v>
      </c>
      <c r="H521" s="43" t="s">
        <v>411</v>
      </c>
      <c r="I521" s="43" t="s">
        <v>340</v>
      </c>
      <c r="J521" s="43" t="s">
        <v>17</v>
      </c>
      <c r="K521" s="43">
        <v>6</v>
      </c>
      <c r="L521" s="43">
        <v>0.12</v>
      </c>
      <c r="M521" s="43" t="s">
        <v>87</v>
      </c>
      <c r="N521" s="45">
        <v>9.49</v>
      </c>
      <c r="O521" s="45">
        <v>7.9</v>
      </c>
      <c r="P521" s="46">
        <v>0.2</v>
      </c>
      <c r="Q521" s="45">
        <v>47.4</v>
      </c>
      <c r="R521" s="47">
        <v>8.7899999999999991</v>
      </c>
      <c r="S521" s="47">
        <v>7.34</v>
      </c>
      <c r="T521" s="51">
        <v>0.2</v>
      </c>
      <c r="U521" s="48">
        <v>44.04</v>
      </c>
      <c r="V521" t="s">
        <v>24</v>
      </c>
      <c r="W521">
        <v>1.42</v>
      </c>
      <c r="X521" t="s">
        <v>24</v>
      </c>
      <c r="Y521">
        <v>17.04</v>
      </c>
      <c r="Z521">
        <v>1.49</v>
      </c>
      <c r="AA521">
        <v>1.24</v>
      </c>
      <c r="AB521">
        <v>0.2</v>
      </c>
      <c r="AC521">
        <v>14.879999999999999</v>
      </c>
    </row>
    <row r="522" spans="1:29" x14ac:dyDescent="0.35">
      <c r="A522" s="43" t="s">
        <v>942</v>
      </c>
      <c r="B522" s="44" t="s">
        <v>152</v>
      </c>
      <c r="C522" s="43" t="s">
        <v>507</v>
      </c>
      <c r="D522" s="43" t="s">
        <v>1487</v>
      </c>
      <c r="E522" s="43">
        <v>613770</v>
      </c>
      <c r="F522" s="43">
        <v>61377</v>
      </c>
      <c r="G522" s="43">
        <v>4409</v>
      </c>
      <c r="H522" s="43" t="s">
        <v>411</v>
      </c>
      <c r="I522" s="43" t="s">
        <v>340</v>
      </c>
      <c r="J522" s="43" t="s">
        <v>17</v>
      </c>
      <c r="K522" s="43">
        <v>6</v>
      </c>
      <c r="L522" s="43">
        <v>0.12</v>
      </c>
      <c r="M522" s="43" t="s">
        <v>87</v>
      </c>
      <c r="N522" s="45">
        <v>9.49</v>
      </c>
      <c r="O522" s="45">
        <v>7.9</v>
      </c>
      <c r="P522" s="46">
        <v>0.2</v>
      </c>
      <c r="Q522" s="45">
        <v>47.4</v>
      </c>
      <c r="R522" s="47">
        <v>8.7899999999999991</v>
      </c>
      <c r="S522" s="47">
        <v>7.34</v>
      </c>
      <c r="T522" s="51">
        <v>0.2</v>
      </c>
      <c r="U522" s="48">
        <v>44.04</v>
      </c>
      <c r="V522" t="s">
        <v>24</v>
      </c>
      <c r="W522">
        <v>1.42</v>
      </c>
      <c r="X522" t="s">
        <v>24</v>
      </c>
      <c r="Y522">
        <v>17.04</v>
      </c>
      <c r="Z522">
        <v>1.49</v>
      </c>
      <c r="AA522">
        <v>1.24</v>
      </c>
      <c r="AB522">
        <v>0.2</v>
      </c>
      <c r="AC522">
        <v>14.879999999999999</v>
      </c>
    </row>
    <row r="523" spans="1:29" x14ac:dyDescent="0.35">
      <c r="A523" s="43" t="s">
        <v>489</v>
      </c>
      <c r="B523" s="44" t="s">
        <v>155</v>
      </c>
      <c r="C523" s="43" t="s">
        <v>492</v>
      </c>
      <c r="D523" s="43" t="s">
        <v>1488</v>
      </c>
      <c r="E523" s="43">
        <v>619132</v>
      </c>
      <c r="F523" s="43">
        <v>61913</v>
      </c>
      <c r="G523" s="43">
        <v>4409</v>
      </c>
      <c r="H523" s="43" t="s">
        <v>411</v>
      </c>
      <c r="I523" s="43" t="s">
        <v>340</v>
      </c>
      <c r="J523" s="43" t="s">
        <v>17</v>
      </c>
      <c r="K523" s="43">
        <v>6</v>
      </c>
      <c r="L523" s="43">
        <v>0.12</v>
      </c>
      <c r="M523" s="43" t="s">
        <v>87</v>
      </c>
      <c r="N523" s="45">
        <v>8.89</v>
      </c>
      <c r="O523" s="45">
        <v>7.43</v>
      </c>
      <c r="P523" s="46">
        <v>0.2</v>
      </c>
      <c r="Q523" s="45">
        <v>44.58</v>
      </c>
      <c r="R523" s="47">
        <v>8.49</v>
      </c>
      <c r="S523" s="47">
        <v>7.08</v>
      </c>
      <c r="T523" s="51">
        <v>0.2</v>
      </c>
      <c r="U523" s="48">
        <v>42.480000000000004</v>
      </c>
      <c r="V523" t="s">
        <v>24</v>
      </c>
      <c r="W523">
        <v>4.82</v>
      </c>
      <c r="X523" t="s">
        <v>24</v>
      </c>
      <c r="Y523">
        <v>28.92</v>
      </c>
      <c r="Z523">
        <v>5.59</v>
      </c>
      <c r="AA523">
        <v>4.66</v>
      </c>
      <c r="AB523">
        <v>0.2</v>
      </c>
      <c r="AC523">
        <v>27.96</v>
      </c>
    </row>
    <row r="524" spans="1:29" x14ac:dyDescent="0.35">
      <c r="A524" s="43" t="s">
        <v>489</v>
      </c>
      <c r="B524" s="44" t="s">
        <v>155</v>
      </c>
      <c r="C524" s="43" t="s">
        <v>493</v>
      </c>
      <c r="D524" s="43" t="s">
        <v>1489</v>
      </c>
      <c r="E524" s="43">
        <v>637858</v>
      </c>
      <c r="F524" s="43">
        <v>63785</v>
      </c>
      <c r="G524" s="43">
        <v>4409</v>
      </c>
      <c r="H524" s="43" t="s">
        <v>411</v>
      </c>
      <c r="I524" s="43" t="s">
        <v>340</v>
      </c>
      <c r="J524" s="43" t="s">
        <v>17</v>
      </c>
      <c r="K524" s="43">
        <v>6</v>
      </c>
      <c r="L524" s="43">
        <v>0.12</v>
      </c>
      <c r="M524" s="43" t="s">
        <v>87</v>
      </c>
      <c r="N524" s="45">
        <v>8.89</v>
      </c>
      <c r="O524" s="45">
        <v>7.43</v>
      </c>
      <c r="P524" s="46">
        <v>0.2</v>
      </c>
      <c r="Q524" s="45">
        <v>44.58</v>
      </c>
      <c r="R524" s="47">
        <v>8.49</v>
      </c>
      <c r="S524" s="47">
        <v>7.08</v>
      </c>
      <c r="T524" s="51">
        <v>0.2</v>
      </c>
      <c r="U524" s="48">
        <v>42.480000000000004</v>
      </c>
      <c r="V524" t="s">
        <v>24</v>
      </c>
      <c r="W524">
        <v>5.69</v>
      </c>
      <c r="X524" t="s">
        <v>24</v>
      </c>
      <c r="Y524">
        <v>34.14</v>
      </c>
      <c r="Z524">
        <v>6.29</v>
      </c>
      <c r="AA524">
        <v>5.24</v>
      </c>
      <c r="AB524">
        <v>0.2</v>
      </c>
      <c r="AC524">
        <v>31.44</v>
      </c>
    </row>
    <row r="525" spans="1:29" x14ac:dyDescent="0.35">
      <c r="A525" s="43" t="s">
        <v>509</v>
      </c>
      <c r="B525" s="44" t="s">
        <v>154</v>
      </c>
      <c r="C525" s="43" t="s">
        <v>947</v>
      </c>
      <c r="D525" s="43" t="s">
        <v>1490</v>
      </c>
      <c r="E525" s="43">
        <v>669261</v>
      </c>
      <c r="F525" s="43">
        <v>66926</v>
      </c>
      <c r="G525" s="43">
        <v>4409</v>
      </c>
      <c r="H525" s="43" t="s">
        <v>411</v>
      </c>
      <c r="I525" s="43" t="s">
        <v>340</v>
      </c>
      <c r="J525" s="43" t="s">
        <v>17</v>
      </c>
      <c r="K525" s="43">
        <v>6</v>
      </c>
      <c r="L525" s="43">
        <v>0.12</v>
      </c>
      <c r="M525" s="43" t="s">
        <v>87</v>
      </c>
      <c r="N525" s="45">
        <v>8.39</v>
      </c>
      <c r="O525" s="45">
        <v>6.97</v>
      </c>
      <c r="P525" s="46">
        <v>0.2</v>
      </c>
      <c r="Q525" s="45">
        <v>41.82</v>
      </c>
      <c r="R525" s="47">
        <v>7.69</v>
      </c>
      <c r="S525" s="47">
        <v>6.41</v>
      </c>
      <c r="T525" s="51">
        <v>0.2</v>
      </c>
      <c r="U525" s="48">
        <v>38.46</v>
      </c>
      <c r="V525" t="s">
        <v>24</v>
      </c>
      <c r="W525">
        <v>5.6</v>
      </c>
      <c r="X525" t="s">
        <v>24</v>
      </c>
      <c r="Y525">
        <v>33.599999999999994</v>
      </c>
      <c r="Z525">
        <v>6.59</v>
      </c>
      <c r="AA525">
        <v>5.49</v>
      </c>
      <c r="AB525">
        <v>0.2</v>
      </c>
      <c r="AC525">
        <v>32.94</v>
      </c>
    </row>
    <row r="526" spans="1:29" x14ac:dyDescent="0.35">
      <c r="A526" s="43" t="s">
        <v>509</v>
      </c>
      <c r="B526" s="44" t="s">
        <v>154</v>
      </c>
      <c r="C526" s="43" t="s">
        <v>949</v>
      </c>
      <c r="D526" s="43" t="s">
        <v>1491</v>
      </c>
      <c r="E526" s="43">
        <v>669610</v>
      </c>
      <c r="F526" s="43">
        <v>66961</v>
      </c>
      <c r="G526" s="43">
        <v>4409</v>
      </c>
      <c r="H526" s="43" t="s">
        <v>411</v>
      </c>
      <c r="I526" s="43" t="s">
        <v>340</v>
      </c>
      <c r="J526" s="43" t="s">
        <v>17</v>
      </c>
      <c r="K526" s="43">
        <v>6</v>
      </c>
      <c r="L526" s="43">
        <v>0.12</v>
      </c>
      <c r="M526" s="43" t="s">
        <v>87</v>
      </c>
      <c r="N526" s="45">
        <v>8.39</v>
      </c>
      <c r="O526" s="45">
        <v>6.97</v>
      </c>
      <c r="P526" s="46">
        <v>0.2</v>
      </c>
      <c r="Q526" s="45">
        <v>41.82</v>
      </c>
      <c r="R526" s="47">
        <v>7.69</v>
      </c>
      <c r="S526" s="47">
        <v>6.41</v>
      </c>
      <c r="T526" s="51">
        <v>0.2</v>
      </c>
      <c r="U526" s="48">
        <v>38.46</v>
      </c>
      <c r="V526" t="s">
        <v>24</v>
      </c>
      <c r="W526">
        <v>5.0199999999999996</v>
      </c>
      <c r="X526" t="s">
        <v>24</v>
      </c>
      <c r="Y526">
        <v>30.119999999999997</v>
      </c>
      <c r="Z526">
        <v>5.29</v>
      </c>
      <c r="AA526">
        <v>4.41</v>
      </c>
      <c r="AB526">
        <v>0.2</v>
      </c>
      <c r="AC526">
        <v>26.46</v>
      </c>
    </row>
    <row r="527" spans="1:29" x14ac:dyDescent="0.35">
      <c r="A527" s="43" t="s">
        <v>489</v>
      </c>
      <c r="B527" s="44" t="s">
        <v>155</v>
      </c>
      <c r="C527" s="43" t="s">
        <v>495</v>
      </c>
      <c r="D527" s="43" t="s">
        <v>1492</v>
      </c>
      <c r="E527" s="43">
        <v>698008</v>
      </c>
      <c r="F527" s="43">
        <v>69800</v>
      </c>
      <c r="G527" s="43">
        <v>4409</v>
      </c>
      <c r="H527" s="43" t="s">
        <v>411</v>
      </c>
      <c r="I527" s="43" t="s">
        <v>340</v>
      </c>
      <c r="J527" s="43" t="s">
        <v>17</v>
      </c>
      <c r="K527" s="43">
        <v>6</v>
      </c>
      <c r="L527" s="43">
        <v>0.12</v>
      </c>
      <c r="M527" s="43" t="s">
        <v>87</v>
      </c>
      <c r="N527" s="45">
        <v>8.89</v>
      </c>
      <c r="O527" s="45">
        <v>7.43</v>
      </c>
      <c r="P527" s="46">
        <v>0.2</v>
      </c>
      <c r="Q527" s="45">
        <v>44.58</v>
      </c>
      <c r="R527" s="47">
        <v>8.49</v>
      </c>
      <c r="S527" s="47">
        <v>7.08</v>
      </c>
      <c r="T527" s="51">
        <v>0.2</v>
      </c>
      <c r="U527" s="48">
        <v>42.480000000000004</v>
      </c>
      <c r="V527" t="s">
        <v>24</v>
      </c>
      <c r="W527">
        <v>5.6</v>
      </c>
      <c r="X527" t="s">
        <v>24</v>
      </c>
      <c r="Y527">
        <v>33.599999999999994</v>
      </c>
      <c r="Z527">
        <v>6.59</v>
      </c>
      <c r="AA527">
        <v>5.49</v>
      </c>
      <c r="AB527">
        <v>0.2</v>
      </c>
      <c r="AC527">
        <v>32.94</v>
      </c>
    </row>
    <row r="528" spans="1:29" x14ac:dyDescent="0.35">
      <c r="A528" s="43" t="s">
        <v>403</v>
      </c>
      <c r="B528" s="44" t="s">
        <v>903</v>
      </c>
      <c r="C528" s="43" t="s">
        <v>413</v>
      </c>
      <c r="D528" s="43" t="s">
        <v>1493</v>
      </c>
      <c r="E528" s="43">
        <v>703133</v>
      </c>
      <c r="F528" s="43">
        <v>70313</v>
      </c>
      <c r="G528" s="43">
        <v>4409</v>
      </c>
      <c r="H528" s="43" t="s">
        <v>411</v>
      </c>
      <c r="I528" s="43" t="s">
        <v>340</v>
      </c>
      <c r="J528" s="43" t="s">
        <v>17</v>
      </c>
      <c r="K528" s="43">
        <v>6</v>
      </c>
      <c r="L528" s="43">
        <v>0.12</v>
      </c>
      <c r="M528" s="43" t="s">
        <v>87</v>
      </c>
      <c r="N528" s="45">
        <v>9.69</v>
      </c>
      <c r="O528" s="45">
        <v>8.07</v>
      </c>
      <c r="P528" s="46">
        <v>0.2</v>
      </c>
      <c r="Q528" s="45">
        <v>48.42</v>
      </c>
      <c r="R528" s="47">
        <v>8.7899999999999991</v>
      </c>
      <c r="S528" s="47">
        <v>7.34</v>
      </c>
      <c r="T528" s="51">
        <v>0.2</v>
      </c>
      <c r="U528" s="48">
        <v>44.04</v>
      </c>
      <c r="V528" t="s">
        <v>24</v>
      </c>
      <c r="W528">
        <v>3.8</v>
      </c>
      <c r="X528" t="s">
        <v>24</v>
      </c>
      <c r="Y528">
        <v>22.799999999999997</v>
      </c>
      <c r="Z528">
        <v>4.49</v>
      </c>
      <c r="AA528">
        <v>3.74</v>
      </c>
      <c r="AB528">
        <v>0.2</v>
      </c>
      <c r="AC528">
        <v>22.44</v>
      </c>
    </row>
    <row r="529" spans="1:29" x14ac:dyDescent="0.35">
      <c r="A529" s="43" t="s">
        <v>403</v>
      </c>
      <c r="B529" s="44" t="s">
        <v>903</v>
      </c>
      <c r="C529" s="43" t="s">
        <v>414</v>
      </c>
      <c r="D529" s="43" t="s">
        <v>1494</v>
      </c>
      <c r="E529" s="43">
        <v>703354</v>
      </c>
      <c r="F529" s="43">
        <v>70335</v>
      </c>
      <c r="G529" s="43">
        <v>4409</v>
      </c>
      <c r="H529" s="43" t="s">
        <v>411</v>
      </c>
      <c r="I529" s="43" t="s">
        <v>340</v>
      </c>
      <c r="J529" s="43" t="s">
        <v>17</v>
      </c>
      <c r="K529" s="43">
        <v>6</v>
      </c>
      <c r="L529" s="43">
        <v>0.12</v>
      </c>
      <c r="M529" s="43" t="s">
        <v>87</v>
      </c>
      <c r="N529" s="45">
        <v>9.69</v>
      </c>
      <c r="O529" s="45">
        <v>8.07</v>
      </c>
      <c r="P529" s="46">
        <v>0.2</v>
      </c>
      <c r="Q529" s="45">
        <v>48.42</v>
      </c>
      <c r="R529" s="47">
        <v>8.7899999999999991</v>
      </c>
      <c r="S529" s="47">
        <v>7.34</v>
      </c>
      <c r="T529" s="51">
        <v>0.2</v>
      </c>
      <c r="U529" s="48">
        <v>44.04</v>
      </c>
      <c r="V529" t="s">
        <v>24</v>
      </c>
      <c r="W529">
        <v>5.69</v>
      </c>
      <c r="X529" t="s">
        <v>24</v>
      </c>
      <c r="Y529">
        <v>34.14</v>
      </c>
      <c r="Z529">
        <v>6.29</v>
      </c>
      <c r="AA529">
        <v>5.24</v>
      </c>
      <c r="AB529">
        <v>0.2</v>
      </c>
      <c r="AC529">
        <v>31.44</v>
      </c>
    </row>
    <row r="530" spans="1:29" x14ac:dyDescent="0.35">
      <c r="A530" s="43" t="s">
        <v>473</v>
      </c>
      <c r="B530" s="44" t="s">
        <v>154</v>
      </c>
      <c r="C530" s="43" t="s">
        <v>474</v>
      </c>
      <c r="D530" s="43" t="s">
        <v>1495</v>
      </c>
      <c r="E530" s="43">
        <v>724009</v>
      </c>
      <c r="F530" s="43">
        <v>72400</v>
      </c>
      <c r="G530" s="43">
        <v>4409</v>
      </c>
      <c r="H530" s="43" t="s">
        <v>411</v>
      </c>
      <c r="I530" s="43" t="s">
        <v>340</v>
      </c>
      <c r="J530" s="43" t="s">
        <v>17</v>
      </c>
      <c r="K530" s="43">
        <v>6</v>
      </c>
      <c r="L530" s="43">
        <v>0.12</v>
      </c>
      <c r="M530" s="43" t="s">
        <v>87</v>
      </c>
      <c r="N530" s="45">
        <v>8.39</v>
      </c>
      <c r="O530" s="45">
        <v>6.97</v>
      </c>
      <c r="P530" s="46">
        <v>0.2</v>
      </c>
      <c r="Q530" s="45">
        <v>41.82</v>
      </c>
      <c r="R530" s="47">
        <v>7.69</v>
      </c>
      <c r="S530" s="47">
        <v>6.41</v>
      </c>
      <c r="T530" s="51">
        <v>0.2</v>
      </c>
      <c r="U530" s="48">
        <v>38.46</v>
      </c>
      <c r="V530" t="s">
        <v>24</v>
      </c>
      <c r="W530">
        <v>9.4145000000000003</v>
      </c>
      <c r="X530" t="s">
        <v>24</v>
      </c>
      <c r="Y530">
        <v>56.46</v>
      </c>
      <c r="Z530">
        <v>9.99</v>
      </c>
      <c r="AA530">
        <v>6.4833333333333334</v>
      </c>
      <c r="AB530">
        <v>0.54</v>
      </c>
      <c r="AC530">
        <v>38.880000000000003</v>
      </c>
    </row>
    <row r="531" spans="1:29" x14ac:dyDescent="0.35">
      <c r="A531" s="43" t="s">
        <v>473</v>
      </c>
      <c r="B531" s="44" t="s">
        <v>154</v>
      </c>
      <c r="C531" s="43" t="s">
        <v>477</v>
      </c>
      <c r="D531" s="43" t="s">
        <v>1496</v>
      </c>
      <c r="E531" s="43">
        <v>734004</v>
      </c>
      <c r="F531" s="43">
        <v>73400</v>
      </c>
      <c r="G531" s="43">
        <v>4409</v>
      </c>
      <c r="H531" s="43" t="s">
        <v>411</v>
      </c>
      <c r="I531" s="43" t="s">
        <v>340</v>
      </c>
      <c r="J531" s="43" t="s">
        <v>17</v>
      </c>
      <c r="K531" s="43">
        <v>6</v>
      </c>
      <c r="L531" s="43">
        <v>0.12</v>
      </c>
      <c r="M531" s="43" t="s">
        <v>87</v>
      </c>
      <c r="N531" s="45">
        <v>8.39</v>
      </c>
      <c r="O531" s="45">
        <v>6.97</v>
      </c>
      <c r="P531" s="46">
        <v>0.2</v>
      </c>
      <c r="Q531" s="45">
        <v>41.82</v>
      </c>
      <c r="R531" s="47">
        <v>7.69</v>
      </c>
      <c r="S531" s="47">
        <v>6.41</v>
      </c>
      <c r="T531" s="51">
        <v>0.2</v>
      </c>
      <c r="U531" s="48">
        <v>38.46</v>
      </c>
      <c r="V531" t="s">
        <v>24</v>
      </c>
      <c r="W531">
        <v>4.2699999999999996</v>
      </c>
      <c r="X531" t="s">
        <v>24</v>
      </c>
      <c r="Y531">
        <v>25.619999999999997</v>
      </c>
      <c r="Z531">
        <v>4.8899999999999997</v>
      </c>
      <c r="AA531">
        <v>4.08</v>
      </c>
      <c r="AB531">
        <v>0.2</v>
      </c>
      <c r="AC531">
        <v>24.48</v>
      </c>
    </row>
    <row r="532" spans="1:29" x14ac:dyDescent="0.35">
      <c r="A532" s="43" t="s">
        <v>509</v>
      </c>
      <c r="B532" s="44" t="s">
        <v>154</v>
      </c>
      <c r="C532" s="43" t="s">
        <v>956</v>
      </c>
      <c r="D532" s="43" t="s">
        <v>1497</v>
      </c>
      <c r="E532" s="43">
        <v>741795</v>
      </c>
      <c r="F532" s="43">
        <v>74179</v>
      </c>
      <c r="G532" s="43">
        <v>4409</v>
      </c>
      <c r="H532" s="43" t="s">
        <v>411</v>
      </c>
      <c r="I532" s="43" t="s">
        <v>340</v>
      </c>
      <c r="J532" s="43" t="s">
        <v>17</v>
      </c>
      <c r="K532" s="43">
        <v>6</v>
      </c>
      <c r="L532" s="43">
        <v>0.12</v>
      </c>
      <c r="M532" s="43" t="s">
        <v>87</v>
      </c>
      <c r="N532" s="45">
        <v>8.39</v>
      </c>
      <c r="O532" s="45">
        <v>6.97</v>
      </c>
      <c r="P532" s="46">
        <v>0.2</v>
      </c>
      <c r="Q532" s="45">
        <v>41.82</v>
      </c>
      <c r="R532" s="47">
        <v>7.69</v>
      </c>
      <c r="S532" s="47">
        <v>6.41</v>
      </c>
      <c r="T532" s="51">
        <v>0.2</v>
      </c>
      <c r="U532" s="48">
        <v>38.46</v>
      </c>
      <c r="V532" t="s">
        <v>24</v>
      </c>
      <c r="W532">
        <v>4.2699999999999996</v>
      </c>
      <c r="X532" t="s">
        <v>24</v>
      </c>
      <c r="Y532">
        <v>25.619999999999997</v>
      </c>
      <c r="Z532">
        <v>4.8899999999999997</v>
      </c>
      <c r="AA532">
        <v>4.08</v>
      </c>
      <c r="AB532">
        <v>0.2</v>
      </c>
      <c r="AC532">
        <v>24.48</v>
      </c>
    </row>
    <row r="533" spans="1:29" x14ac:dyDescent="0.35">
      <c r="A533" s="43" t="s">
        <v>403</v>
      </c>
      <c r="B533" s="44" t="s">
        <v>15</v>
      </c>
      <c r="C533" s="43" t="s">
        <v>415</v>
      </c>
      <c r="D533" s="43" t="s">
        <v>1498</v>
      </c>
      <c r="E533" s="43">
        <v>824739</v>
      </c>
      <c r="F533" s="43">
        <v>82473</v>
      </c>
      <c r="G533" s="43">
        <v>4409</v>
      </c>
      <c r="H533" s="43" t="s">
        <v>411</v>
      </c>
      <c r="I533" s="43" t="s">
        <v>340</v>
      </c>
      <c r="J533" s="43" t="s">
        <v>17</v>
      </c>
      <c r="K533" s="43">
        <v>6</v>
      </c>
      <c r="L533" s="43">
        <v>0.12</v>
      </c>
      <c r="M533" s="43" t="s">
        <v>87</v>
      </c>
      <c r="N533" s="45">
        <v>9.69</v>
      </c>
      <c r="O533" s="45">
        <v>8.07</v>
      </c>
      <c r="P533" s="46">
        <v>0.2</v>
      </c>
      <c r="Q533" s="45">
        <v>48.42</v>
      </c>
      <c r="R533" s="47">
        <v>8.7899999999999991</v>
      </c>
      <c r="S533" s="47">
        <v>7.34</v>
      </c>
      <c r="T533" s="51">
        <v>0.2</v>
      </c>
      <c r="U533" s="48">
        <v>44.04</v>
      </c>
      <c r="V533" t="s">
        <v>24</v>
      </c>
      <c r="W533">
        <v>4.2699999999999996</v>
      </c>
      <c r="X533" t="s">
        <v>24</v>
      </c>
      <c r="Y533">
        <v>25.619999999999997</v>
      </c>
      <c r="Z533">
        <v>4.8899999999999997</v>
      </c>
      <c r="AA533">
        <v>4.08</v>
      </c>
      <c r="AB533">
        <v>0.2</v>
      </c>
      <c r="AC533">
        <v>24.48</v>
      </c>
    </row>
    <row r="534" spans="1:29" x14ac:dyDescent="0.35">
      <c r="A534" s="43" t="s">
        <v>403</v>
      </c>
      <c r="B534" s="44" t="s">
        <v>15</v>
      </c>
      <c r="C534" s="43" t="s">
        <v>416</v>
      </c>
      <c r="D534" s="43" t="s">
        <v>1499</v>
      </c>
      <c r="E534" s="43">
        <v>842842</v>
      </c>
      <c r="F534" s="43">
        <v>84284</v>
      </c>
      <c r="G534" s="43">
        <v>4409</v>
      </c>
      <c r="H534" s="43" t="s">
        <v>411</v>
      </c>
      <c r="I534" s="43" t="s">
        <v>340</v>
      </c>
      <c r="J534" s="43" t="s">
        <v>17</v>
      </c>
      <c r="K534" s="43">
        <v>6</v>
      </c>
      <c r="L534" s="43">
        <v>0.12</v>
      </c>
      <c r="M534" s="43" t="s">
        <v>87</v>
      </c>
      <c r="N534" s="45">
        <v>9.69</v>
      </c>
      <c r="O534" s="45">
        <v>8.07</v>
      </c>
      <c r="P534" s="46">
        <v>0.2</v>
      </c>
      <c r="Q534" s="45">
        <v>48.42</v>
      </c>
      <c r="R534" s="47">
        <v>8.7899999999999991</v>
      </c>
      <c r="S534" s="47">
        <v>7.34</v>
      </c>
      <c r="T534" s="51">
        <v>0.2</v>
      </c>
      <c r="U534" s="48">
        <v>44.04</v>
      </c>
      <c r="V534" t="s">
        <v>24</v>
      </c>
      <c r="W534">
        <v>4.2699999999999996</v>
      </c>
      <c r="X534" t="s">
        <v>24</v>
      </c>
      <c r="Y534">
        <v>25.619999999999997</v>
      </c>
      <c r="Z534">
        <v>4.8899999999999997</v>
      </c>
      <c r="AA534">
        <v>4.08</v>
      </c>
      <c r="AB534">
        <v>0.2</v>
      </c>
      <c r="AC534">
        <v>24.48</v>
      </c>
    </row>
    <row r="535" spans="1:29" x14ac:dyDescent="0.35">
      <c r="A535" s="43" t="s">
        <v>489</v>
      </c>
      <c r="B535" s="44" t="s">
        <v>155</v>
      </c>
      <c r="C535" s="43" t="s">
        <v>496</v>
      </c>
      <c r="D535" s="43" t="s">
        <v>1500</v>
      </c>
      <c r="E535" s="43">
        <v>857890</v>
      </c>
      <c r="F535" s="43">
        <v>85789</v>
      </c>
      <c r="G535" s="43">
        <v>4409</v>
      </c>
      <c r="H535" s="43" t="s">
        <v>411</v>
      </c>
      <c r="I535" s="43" t="s">
        <v>340</v>
      </c>
      <c r="J535" s="43" t="s">
        <v>17</v>
      </c>
      <c r="K535" s="43">
        <v>6</v>
      </c>
      <c r="L535" s="43">
        <v>0.12</v>
      </c>
      <c r="M535" s="43" t="s">
        <v>87</v>
      </c>
      <c r="N535" s="45">
        <v>8.89</v>
      </c>
      <c r="O535" s="45">
        <v>7.43</v>
      </c>
      <c r="P535" s="46">
        <v>0.2</v>
      </c>
      <c r="Q535" s="45">
        <v>44.58</v>
      </c>
      <c r="R535" s="47">
        <v>8.49</v>
      </c>
      <c r="S535" s="47">
        <v>7.08</v>
      </c>
      <c r="T535" s="51">
        <v>0.2</v>
      </c>
      <c r="U535" s="48">
        <v>42.480000000000004</v>
      </c>
      <c r="V535" t="s">
        <v>24</v>
      </c>
      <c r="W535">
        <v>4.2699999999999996</v>
      </c>
      <c r="X535" t="s">
        <v>24</v>
      </c>
      <c r="Y535">
        <v>25.619999999999997</v>
      </c>
      <c r="Z535">
        <v>4.8899999999999997</v>
      </c>
      <c r="AA535">
        <v>4.08</v>
      </c>
      <c r="AB535">
        <v>0.2</v>
      </c>
      <c r="AC535">
        <v>24.48</v>
      </c>
    </row>
    <row r="536" spans="1:29" x14ac:dyDescent="0.35">
      <c r="A536" s="43" t="s">
        <v>502</v>
      </c>
      <c r="B536" s="44" t="s">
        <v>155</v>
      </c>
      <c r="C536" s="43" t="s">
        <v>961</v>
      </c>
      <c r="D536" s="43" t="s">
        <v>1501</v>
      </c>
      <c r="E536" s="43">
        <v>878928</v>
      </c>
      <c r="F536" s="43">
        <v>87892</v>
      </c>
      <c r="G536" s="43">
        <v>4409</v>
      </c>
      <c r="H536" s="43" t="s">
        <v>411</v>
      </c>
      <c r="I536" s="43" t="s">
        <v>340</v>
      </c>
      <c r="J536" s="43" t="s">
        <v>17</v>
      </c>
      <c r="K536" s="43">
        <v>6</v>
      </c>
      <c r="L536" s="43">
        <v>0.12</v>
      </c>
      <c r="M536" s="43" t="s">
        <v>87</v>
      </c>
      <c r="N536" s="45">
        <v>8.89</v>
      </c>
      <c r="O536" s="45">
        <v>7.43</v>
      </c>
      <c r="P536" s="46">
        <v>0.2</v>
      </c>
      <c r="Q536" s="45">
        <v>44.58</v>
      </c>
      <c r="R536" s="47">
        <v>8.49</v>
      </c>
      <c r="S536" s="47">
        <v>7.08</v>
      </c>
      <c r="T536" s="51">
        <v>0.2</v>
      </c>
      <c r="U536" s="48">
        <v>42.480000000000004</v>
      </c>
      <c r="V536" t="s">
        <v>24</v>
      </c>
      <c r="W536">
        <v>4.2699999999999996</v>
      </c>
      <c r="X536" t="s">
        <v>24</v>
      </c>
      <c r="Y536">
        <v>25.619999999999997</v>
      </c>
      <c r="Z536">
        <v>4.8899999999999997</v>
      </c>
      <c r="AA536">
        <v>4.08</v>
      </c>
      <c r="AB536">
        <v>0.2</v>
      </c>
      <c r="AC536">
        <v>24.48</v>
      </c>
    </row>
    <row r="537" spans="1:29" x14ac:dyDescent="0.35">
      <c r="A537" s="43" t="s">
        <v>403</v>
      </c>
      <c r="B537" s="44" t="s">
        <v>15</v>
      </c>
      <c r="C537" s="43" t="s">
        <v>421</v>
      </c>
      <c r="D537" s="43" t="s">
        <v>1502</v>
      </c>
      <c r="E537" s="43">
        <v>937850</v>
      </c>
      <c r="F537" s="43">
        <v>93785</v>
      </c>
      <c r="G537" s="43">
        <v>4409</v>
      </c>
      <c r="H537" s="43" t="s">
        <v>411</v>
      </c>
      <c r="I537" s="43" t="s">
        <v>340</v>
      </c>
      <c r="J537" s="43" t="s">
        <v>17</v>
      </c>
      <c r="K537" s="43">
        <v>6</v>
      </c>
      <c r="L537" s="43">
        <v>0.12</v>
      </c>
      <c r="M537" s="43" t="s">
        <v>87</v>
      </c>
      <c r="N537" s="45">
        <v>9.69</v>
      </c>
      <c r="O537" s="45">
        <v>8.07</v>
      </c>
      <c r="P537" s="46">
        <v>0.2</v>
      </c>
      <c r="Q537" s="45">
        <v>48.42</v>
      </c>
      <c r="R537" s="47">
        <v>8.7899999999999991</v>
      </c>
      <c r="S537" s="47">
        <v>7.34</v>
      </c>
      <c r="T537" s="51">
        <v>0.2</v>
      </c>
      <c r="U537" s="48">
        <v>44.04</v>
      </c>
      <c r="V537" t="s">
        <v>24</v>
      </c>
      <c r="W537">
        <v>4.2699999999999996</v>
      </c>
      <c r="X537" t="s">
        <v>24</v>
      </c>
      <c r="Y537">
        <v>25.619999999999997</v>
      </c>
      <c r="Z537">
        <v>4.8899999999999997</v>
      </c>
      <c r="AA537">
        <v>4.08</v>
      </c>
      <c r="AB537">
        <v>0.2</v>
      </c>
      <c r="AC537">
        <v>24.48</v>
      </c>
    </row>
    <row r="538" spans="1:29" x14ac:dyDescent="0.35">
      <c r="A538" s="43" t="s">
        <v>502</v>
      </c>
      <c r="B538" s="44" t="s">
        <v>155</v>
      </c>
      <c r="C538" s="43" t="s">
        <v>964</v>
      </c>
      <c r="D538" s="43" t="s">
        <v>1503</v>
      </c>
      <c r="E538" s="43">
        <v>970751</v>
      </c>
      <c r="F538" s="43">
        <v>97075</v>
      </c>
      <c r="G538" s="43">
        <v>4409</v>
      </c>
      <c r="H538" s="43" t="s">
        <v>411</v>
      </c>
      <c r="I538" s="43" t="s">
        <v>340</v>
      </c>
      <c r="J538" s="43" t="s">
        <v>17</v>
      </c>
      <c r="K538" s="43">
        <v>6</v>
      </c>
      <c r="L538" s="43">
        <v>0.12</v>
      </c>
      <c r="M538" s="43" t="s">
        <v>87</v>
      </c>
      <c r="N538" s="45">
        <v>8.89</v>
      </c>
      <c r="O538" s="45">
        <v>7.43</v>
      </c>
      <c r="P538" s="46">
        <v>0.2</v>
      </c>
      <c r="Q538" s="45">
        <v>44.58</v>
      </c>
      <c r="R538" s="47">
        <v>8.49</v>
      </c>
      <c r="S538" s="47">
        <v>7.08</v>
      </c>
      <c r="T538" s="51">
        <v>0.2</v>
      </c>
      <c r="U538" s="48">
        <v>42.480000000000004</v>
      </c>
      <c r="V538" t="s">
        <v>24</v>
      </c>
      <c r="W538">
        <v>7.29</v>
      </c>
      <c r="X538" t="s">
        <v>24</v>
      </c>
      <c r="Y538">
        <v>174.96</v>
      </c>
      <c r="Z538">
        <v>8.69</v>
      </c>
      <c r="AA538">
        <v>7.22</v>
      </c>
      <c r="AB538">
        <v>0.2</v>
      </c>
      <c r="AC538">
        <v>173.28</v>
      </c>
    </row>
    <row r="539" spans="1:29" x14ac:dyDescent="0.35">
      <c r="A539" s="43" t="s">
        <v>966</v>
      </c>
      <c r="B539" s="44" t="s">
        <v>154</v>
      </c>
      <c r="C539" s="43" t="s">
        <v>485</v>
      </c>
      <c r="D539" s="43" t="s">
        <v>1504</v>
      </c>
      <c r="E539" s="43">
        <v>987280</v>
      </c>
      <c r="F539" s="43">
        <v>98728</v>
      </c>
      <c r="G539" s="43">
        <v>4409</v>
      </c>
      <c r="H539" s="43" t="s">
        <v>411</v>
      </c>
      <c r="I539" s="43" t="s">
        <v>340</v>
      </c>
      <c r="J539" s="43" t="s">
        <v>17</v>
      </c>
      <c r="K539" s="43">
        <v>6</v>
      </c>
      <c r="L539" s="43">
        <v>0.12</v>
      </c>
      <c r="M539" s="43" t="s">
        <v>87</v>
      </c>
      <c r="N539" s="45">
        <v>8.39</v>
      </c>
      <c r="O539" s="45">
        <v>6.97</v>
      </c>
      <c r="P539" s="46">
        <v>0.2</v>
      </c>
      <c r="Q539" s="45">
        <v>41.82</v>
      </c>
      <c r="R539" s="47">
        <v>7.69</v>
      </c>
      <c r="S539" s="47">
        <v>6.41</v>
      </c>
      <c r="T539" s="51">
        <v>0.2</v>
      </c>
      <c r="U539" s="48">
        <v>38.46</v>
      </c>
      <c r="V539" t="s">
        <v>24</v>
      </c>
      <c r="W539">
        <v>7.29</v>
      </c>
      <c r="X539" t="s">
        <v>24</v>
      </c>
      <c r="Y539">
        <v>29.16</v>
      </c>
      <c r="Z539">
        <v>8.69</v>
      </c>
      <c r="AA539">
        <v>7.22</v>
      </c>
      <c r="AB539">
        <v>0.2</v>
      </c>
      <c r="AC539">
        <v>28.88</v>
      </c>
    </row>
    <row r="540" spans="1:29" x14ac:dyDescent="0.35">
      <c r="A540" s="43" t="s">
        <v>942</v>
      </c>
      <c r="B540" s="44" t="s">
        <v>152</v>
      </c>
      <c r="C540" s="43" t="s">
        <v>968</v>
      </c>
      <c r="D540" s="43" t="s">
        <v>1505</v>
      </c>
      <c r="E540" s="43">
        <v>990590</v>
      </c>
      <c r="F540" s="43">
        <v>99059</v>
      </c>
      <c r="G540" s="43">
        <v>4409</v>
      </c>
      <c r="H540" s="43" t="s">
        <v>411</v>
      </c>
      <c r="I540" s="43" t="s">
        <v>340</v>
      </c>
      <c r="J540" s="43" t="s">
        <v>17</v>
      </c>
      <c r="K540" s="43">
        <v>6</v>
      </c>
      <c r="L540" s="43">
        <v>0.12</v>
      </c>
      <c r="M540" s="43" t="s">
        <v>87</v>
      </c>
      <c r="N540" s="45">
        <v>9.49</v>
      </c>
      <c r="O540" s="45">
        <v>7.9</v>
      </c>
      <c r="P540" s="46">
        <v>0.2</v>
      </c>
      <c r="Q540" s="45">
        <v>47.4</v>
      </c>
      <c r="R540" s="47">
        <v>8.7899999999999991</v>
      </c>
      <c r="S540" s="47">
        <v>7.34</v>
      </c>
      <c r="T540" s="51">
        <v>0.2</v>
      </c>
      <c r="U540" s="48">
        <v>44.04</v>
      </c>
      <c r="V540" t="s">
        <v>24</v>
      </c>
      <c r="W540">
        <v>7.29</v>
      </c>
      <c r="X540" t="s">
        <v>24</v>
      </c>
      <c r="Y540">
        <v>43.74</v>
      </c>
      <c r="Z540">
        <v>8.69</v>
      </c>
      <c r="AA540">
        <v>7.22</v>
      </c>
      <c r="AB540">
        <v>0.2</v>
      </c>
      <c r="AC540">
        <v>43.32</v>
      </c>
    </row>
    <row r="541" spans="1:29" x14ac:dyDescent="0.35">
      <c r="A541" s="43" t="s">
        <v>966</v>
      </c>
      <c r="B541" s="44" t="s">
        <v>154</v>
      </c>
      <c r="C541" s="43" t="s">
        <v>970</v>
      </c>
      <c r="D541" s="43" t="s">
        <v>1506</v>
      </c>
      <c r="E541" s="43">
        <v>992453</v>
      </c>
      <c r="F541" s="43">
        <v>99245</v>
      </c>
      <c r="G541" s="43">
        <v>4409</v>
      </c>
      <c r="H541" s="43" t="s">
        <v>411</v>
      </c>
      <c r="I541" s="43" t="s">
        <v>340</v>
      </c>
      <c r="J541" s="43" t="s">
        <v>17</v>
      </c>
      <c r="K541" s="43">
        <v>6</v>
      </c>
      <c r="L541" s="43">
        <v>0.12</v>
      </c>
      <c r="M541" s="43" t="s">
        <v>87</v>
      </c>
      <c r="N541" s="45">
        <v>8.39</v>
      </c>
      <c r="O541" s="45">
        <v>6.97</v>
      </c>
      <c r="P541" s="46">
        <v>0.2</v>
      </c>
      <c r="Q541" s="45">
        <v>41.82</v>
      </c>
      <c r="R541" s="47">
        <v>7.69</v>
      </c>
      <c r="S541" s="47">
        <v>6.41</v>
      </c>
      <c r="T541" s="51">
        <v>0.2</v>
      </c>
      <c r="U541" s="48">
        <v>38.46</v>
      </c>
      <c r="V541" t="s">
        <v>24</v>
      </c>
      <c r="W541">
        <v>7.29</v>
      </c>
      <c r="X541" t="s">
        <v>24</v>
      </c>
      <c r="Y541">
        <v>29.16</v>
      </c>
      <c r="Z541">
        <v>8.69</v>
      </c>
      <c r="AA541">
        <v>7.22</v>
      </c>
      <c r="AB541">
        <v>0.2</v>
      </c>
      <c r="AC541">
        <v>28.88</v>
      </c>
    </row>
    <row r="542" spans="1:29" x14ac:dyDescent="0.35">
      <c r="A542" s="43" t="s">
        <v>942</v>
      </c>
      <c r="B542" s="44" t="s">
        <v>152</v>
      </c>
      <c r="C542" s="43" t="s">
        <v>972</v>
      </c>
      <c r="D542" s="43" t="s">
        <v>1507</v>
      </c>
      <c r="E542" s="43">
        <v>992461</v>
      </c>
      <c r="F542" s="43">
        <v>99246</v>
      </c>
      <c r="G542" s="43">
        <v>4409</v>
      </c>
      <c r="H542" s="43" t="s">
        <v>411</v>
      </c>
      <c r="I542" s="43" t="s">
        <v>340</v>
      </c>
      <c r="J542" s="43" t="s">
        <v>17</v>
      </c>
      <c r="K542" s="43">
        <v>6</v>
      </c>
      <c r="L542" s="43">
        <v>0.12</v>
      </c>
      <c r="M542" s="43" t="s">
        <v>87</v>
      </c>
      <c r="N542" s="45">
        <v>9.49</v>
      </c>
      <c r="O542" s="45">
        <v>7.9</v>
      </c>
      <c r="P542" s="46">
        <v>0.2</v>
      </c>
      <c r="Q542" s="45">
        <v>47.4</v>
      </c>
      <c r="R542" s="47">
        <v>8.7899999999999991</v>
      </c>
      <c r="S542" s="47">
        <v>7.34</v>
      </c>
      <c r="T542" s="51">
        <v>0.2</v>
      </c>
      <c r="U542" s="48">
        <v>44.04</v>
      </c>
      <c r="V542" t="s">
        <v>24</v>
      </c>
      <c r="W542">
        <v>7.29</v>
      </c>
      <c r="X542" t="s">
        <v>24</v>
      </c>
      <c r="Y542">
        <v>29.16</v>
      </c>
      <c r="Z542">
        <v>8.69</v>
      </c>
      <c r="AA542">
        <v>7.22</v>
      </c>
      <c r="AB542">
        <v>0.2</v>
      </c>
      <c r="AC542">
        <v>28.88</v>
      </c>
    </row>
    <row r="543" spans="1:29" x14ac:dyDescent="0.35">
      <c r="A543" s="43" t="s">
        <v>942</v>
      </c>
      <c r="B543" s="44" t="s">
        <v>152</v>
      </c>
      <c r="C543" s="43" t="s">
        <v>974</v>
      </c>
      <c r="D543" s="43" t="s">
        <v>1508</v>
      </c>
      <c r="E543" s="43">
        <v>995975</v>
      </c>
      <c r="F543" s="43">
        <v>99597</v>
      </c>
      <c r="G543" s="43">
        <v>4409</v>
      </c>
      <c r="H543" s="43" t="s">
        <v>411</v>
      </c>
      <c r="I543" s="43" t="s">
        <v>340</v>
      </c>
      <c r="J543" s="43" t="s">
        <v>17</v>
      </c>
      <c r="K543" s="43">
        <v>6</v>
      </c>
      <c r="L543" s="43">
        <v>0.12</v>
      </c>
      <c r="M543" s="43" t="s">
        <v>87</v>
      </c>
      <c r="N543" s="45">
        <v>9.49</v>
      </c>
      <c r="O543" s="45">
        <v>7.9</v>
      </c>
      <c r="P543" s="46">
        <v>0.2</v>
      </c>
      <c r="Q543" s="45">
        <v>47.4</v>
      </c>
      <c r="R543" s="47">
        <v>8.7899999999999991</v>
      </c>
      <c r="S543" s="47">
        <v>7.34</v>
      </c>
      <c r="T543" s="51">
        <v>0.2</v>
      </c>
      <c r="U543" s="48">
        <v>44.04</v>
      </c>
      <c r="V543" t="s">
        <v>24</v>
      </c>
      <c r="W543">
        <v>7.29</v>
      </c>
      <c r="X543" t="s">
        <v>24</v>
      </c>
      <c r="Y543">
        <v>29.16</v>
      </c>
      <c r="Z543">
        <v>8.69</v>
      </c>
      <c r="AA543">
        <v>7.22</v>
      </c>
      <c r="AB543">
        <v>0.2</v>
      </c>
      <c r="AC543">
        <v>28.88</v>
      </c>
    </row>
    <row r="544" spans="1:29" x14ac:dyDescent="0.35">
      <c r="A544" s="43" t="s">
        <v>509</v>
      </c>
      <c r="B544" s="44" t="s">
        <v>154</v>
      </c>
      <c r="C544" s="43" t="s">
        <v>938</v>
      </c>
      <c r="D544" s="43" t="s">
        <v>1509</v>
      </c>
      <c r="E544" s="43">
        <v>996122</v>
      </c>
      <c r="F544" s="43">
        <v>99612</v>
      </c>
      <c r="G544" s="43">
        <v>4409</v>
      </c>
      <c r="H544" s="43" t="s">
        <v>411</v>
      </c>
      <c r="I544" s="43" t="s">
        <v>340</v>
      </c>
      <c r="J544" s="43" t="s">
        <v>17</v>
      </c>
      <c r="K544" s="43">
        <v>6</v>
      </c>
      <c r="L544" s="43">
        <v>0.12</v>
      </c>
      <c r="M544" s="43" t="s">
        <v>87</v>
      </c>
      <c r="N544" s="45">
        <v>8.39</v>
      </c>
      <c r="O544" s="45">
        <v>6.97</v>
      </c>
      <c r="P544" s="46">
        <v>0.2</v>
      </c>
      <c r="Q544" s="45">
        <v>41.82</v>
      </c>
      <c r="R544" s="47">
        <v>7.69</v>
      </c>
      <c r="S544" s="47">
        <v>6.41</v>
      </c>
      <c r="T544" s="51">
        <v>0.2</v>
      </c>
      <c r="U544" s="48">
        <v>38.46</v>
      </c>
      <c r="V544" t="s">
        <v>24</v>
      </c>
      <c r="W544">
        <v>1.8</v>
      </c>
      <c r="X544" t="s">
        <v>24</v>
      </c>
      <c r="Y544">
        <v>27</v>
      </c>
      <c r="Z544">
        <v>1.89</v>
      </c>
      <c r="AA544">
        <v>1.58</v>
      </c>
      <c r="AB544">
        <v>0.2</v>
      </c>
      <c r="AC544">
        <v>23.700000000000003</v>
      </c>
    </row>
    <row r="545" spans="1:29" x14ac:dyDescent="0.35">
      <c r="A545" s="43" t="s">
        <v>942</v>
      </c>
      <c r="B545" s="44" t="s">
        <v>152</v>
      </c>
      <c r="C545" s="43" t="s">
        <v>977</v>
      </c>
      <c r="D545" s="43" t="s">
        <v>1510</v>
      </c>
      <c r="E545" s="43">
        <v>1002520</v>
      </c>
      <c r="F545" s="43">
        <v>100252</v>
      </c>
      <c r="G545" s="43">
        <v>4409</v>
      </c>
      <c r="H545" s="43" t="s">
        <v>411</v>
      </c>
      <c r="I545" s="43" t="s">
        <v>340</v>
      </c>
      <c r="J545" s="43" t="s">
        <v>17</v>
      </c>
      <c r="K545" s="43">
        <v>6</v>
      </c>
      <c r="L545" s="43">
        <v>0.12</v>
      </c>
      <c r="M545" s="43" t="s">
        <v>87</v>
      </c>
      <c r="N545" s="45">
        <v>9.49</v>
      </c>
      <c r="O545" s="45">
        <v>7.9</v>
      </c>
      <c r="P545" s="46">
        <v>0.2</v>
      </c>
      <c r="Q545" s="45">
        <v>47.4</v>
      </c>
      <c r="R545" s="47">
        <v>8.7899999999999991</v>
      </c>
      <c r="S545" s="47">
        <v>7.34</v>
      </c>
      <c r="T545" s="51">
        <v>0.2</v>
      </c>
      <c r="U545" s="48">
        <v>44.04</v>
      </c>
      <c r="V545" t="s">
        <v>24</v>
      </c>
      <c r="W545">
        <v>1.8</v>
      </c>
      <c r="X545" t="s">
        <v>24</v>
      </c>
      <c r="Y545">
        <v>27</v>
      </c>
      <c r="Z545">
        <v>1.89</v>
      </c>
      <c r="AA545">
        <v>1.58</v>
      </c>
      <c r="AB545">
        <v>0.2</v>
      </c>
      <c r="AC545">
        <v>23.700000000000003</v>
      </c>
    </row>
    <row r="546" spans="1:29" x14ac:dyDescent="0.35">
      <c r="A546" s="43" t="s">
        <v>403</v>
      </c>
      <c r="B546" s="44" t="s">
        <v>15</v>
      </c>
      <c r="C546" s="43" t="s">
        <v>419</v>
      </c>
      <c r="D546" s="43" t="s">
        <v>1511</v>
      </c>
      <c r="E546" s="43">
        <v>1015354</v>
      </c>
      <c r="F546" s="43">
        <v>101535</v>
      </c>
      <c r="G546" s="43">
        <v>4409</v>
      </c>
      <c r="H546" s="43" t="s">
        <v>411</v>
      </c>
      <c r="I546" s="43" t="s">
        <v>340</v>
      </c>
      <c r="J546" s="43" t="s">
        <v>17</v>
      </c>
      <c r="K546" s="43">
        <v>6</v>
      </c>
      <c r="L546" s="43">
        <v>0.12</v>
      </c>
      <c r="M546" s="43" t="s">
        <v>87</v>
      </c>
      <c r="N546" s="45">
        <v>9.69</v>
      </c>
      <c r="O546" s="45">
        <v>8.07</v>
      </c>
      <c r="P546" s="46">
        <v>0.2</v>
      </c>
      <c r="Q546" s="45">
        <v>48.42</v>
      </c>
      <c r="R546" s="47">
        <v>8.7899999999999991</v>
      </c>
      <c r="S546" s="47">
        <v>7.34</v>
      </c>
      <c r="T546" s="51">
        <v>0.2</v>
      </c>
      <c r="U546" s="48">
        <v>44.04</v>
      </c>
      <c r="V546" t="s">
        <v>24</v>
      </c>
      <c r="W546">
        <v>2.19</v>
      </c>
      <c r="X546" t="s">
        <v>24</v>
      </c>
      <c r="Y546">
        <v>26.28</v>
      </c>
      <c r="Z546">
        <v>2.4900000000000002</v>
      </c>
      <c r="AA546">
        <v>2.08</v>
      </c>
      <c r="AB546">
        <v>0.2</v>
      </c>
      <c r="AC546">
        <v>24.96</v>
      </c>
    </row>
    <row r="547" spans="1:29" x14ac:dyDescent="0.35">
      <c r="A547" s="43" t="s">
        <v>473</v>
      </c>
      <c r="B547" s="44" t="s">
        <v>154</v>
      </c>
      <c r="C547" s="43" t="s">
        <v>980</v>
      </c>
      <c r="D547" s="43" t="s">
        <v>1512</v>
      </c>
      <c r="E547" s="43">
        <v>1016261</v>
      </c>
      <c r="F547" s="43">
        <v>101626</v>
      </c>
      <c r="G547" s="43">
        <v>4409</v>
      </c>
      <c r="H547" s="43" t="s">
        <v>411</v>
      </c>
      <c r="I547" s="43" t="s">
        <v>340</v>
      </c>
      <c r="J547" s="43" t="s">
        <v>17</v>
      </c>
      <c r="K547" s="43">
        <v>6</v>
      </c>
      <c r="L547" s="43">
        <v>0.12</v>
      </c>
      <c r="M547" s="43" t="s">
        <v>87</v>
      </c>
      <c r="N547" s="45">
        <v>8.39</v>
      </c>
      <c r="O547" s="45">
        <v>6.97</v>
      </c>
      <c r="P547" s="46">
        <v>0.2</v>
      </c>
      <c r="Q547" s="45">
        <v>41.82</v>
      </c>
      <c r="R547" s="47">
        <v>7.69</v>
      </c>
      <c r="S547" s="47">
        <v>6.41</v>
      </c>
      <c r="T547" s="51">
        <v>0.2</v>
      </c>
      <c r="U547" s="48">
        <v>38.46</v>
      </c>
      <c r="V547" t="s">
        <v>24</v>
      </c>
      <c r="W547">
        <v>2.08</v>
      </c>
      <c r="X547" t="s">
        <v>24</v>
      </c>
      <c r="Y547">
        <v>24.96</v>
      </c>
      <c r="Z547">
        <v>2.19</v>
      </c>
      <c r="AA547">
        <v>1.83</v>
      </c>
      <c r="AB547">
        <v>0.2</v>
      </c>
      <c r="AC547">
        <v>21.96</v>
      </c>
    </row>
    <row r="548" spans="1:29" x14ac:dyDescent="0.35">
      <c r="A548" s="43" t="s">
        <v>502</v>
      </c>
      <c r="B548" s="44" t="s">
        <v>155</v>
      </c>
      <c r="C548" s="43" t="s">
        <v>982</v>
      </c>
      <c r="D548" s="43" t="s">
        <v>1513</v>
      </c>
      <c r="E548" s="43">
        <v>1017039</v>
      </c>
      <c r="F548" s="43">
        <v>101703</v>
      </c>
      <c r="G548" s="43">
        <v>4409</v>
      </c>
      <c r="H548" s="43" t="s">
        <v>411</v>
      </c>
      <c r="I548" s="43" t="s">
        <v>340</v>
      </c>
      <c r="J548" s="43" t="s">
        <v>17</v>
      </c>
      <c r="K548" s="43">
        <v>6</v>
      </c>
      <c r="L548" s="43">
        <v>0.12</v>
      </c>
      <c r="M548" s="43" t="s">
        <v>87</v>
      </c>
      <c r="N548" s="45">
        <v>8.89</v>
      </c>
      <c r="O548" s="45">
        <v>7.43</v>
      </c>
      <c r="P548" s="46">
        <v>0.2</v>
      </c>
      <c r="Q548" s="45">
        <v>44.58</v>
      </c>
      <c r="R548" s="47">
        <v>8.49</v>
      </c>
      <c r="S548" s="47">
        <v>7.08</v>
      </c>
      <c r="T548" s="51">
        <v>0.2</v>
      </c>
      <c r="U548" s="48">
        <v>42.480000000000004</v>
      </c>
      <c r="V548" t="s">
        <v>24</v>
      </c>
      <c r="W548">
        <v>2.08</v>
      </c>
      <c r="X548" t="s">
        <v>24</v>
      </c>
      <c r="Y548">
        <v>24.96</v>
      </c>
      <c r="Z548">
        <v>2.19</v>
      </c>
      <c r="AA548">
        <v>1.83</v>
      </c>
      <c r="AB548">
        <v>0.2</v>
      </c>
      <c r="AC548">
        <v>21.96</v>
      </c>
    </row>
    <row r="549" spans="1:29" x14ac:dyDescent="0.35">
      <c r="A549" s="43" t="s">
        <v>942</v>
      </c>
      <c r="B549" s="44" t="s">
        <v>152</v>
      </c>
      <c r="C549" s="43" t="s">
        <v>984</v>
      </c>
      <c r="D549" s="43" t="s">
        <v>1514</v>
      </c>
      <c r="E549" s="43">
        <v>1031538</v>
      </c>
      <c r="F549" s="43">
        <v>103153</v>
      </c>
      <c r="G549" s="43">
        <v>4409</v>
      </c>
      <c r="H549" s="43" t="s">
        <v>411</v>
      </c>
      <c r="I549" s="43" t="s">
        <v>340</v>
      </c>
      <c r="J549" s="43" t="s">
        <v>17</v>
      </c>
      <c r="K549" s="43">
        <v>6</v>
      </c>
      <c r="L549" s="43">
        <v>0.12</v>
      </c>
      <c r="M549" s="43" t="s">
        <v>87</v>
      </c>
      <c r="N549" s="45">
        <v>9.49</v>
      </c>
      <c r="O549" s="45">
        <v>7.9</v>
      </c>
      <c r="P549" s="46">
        <v>0.2</v>
      </c>
      <c r="Q549" s="45">
        <v>47.4</v>
      </c>
      <c r="R549" s="47">
        <v>8.7899999999999991</v>
      </c>
      <c r="S549" s="47">
        <v>7.34</v>
      </c>
      <c r="T549" s="51">
        <v>0.2</v>
      </c>
      <c r="U549" s="48">
        <v>44.04</v>
      </c>
      <c r="V549" t="s">
        <v>24</v>
      </c>
      <c r="W549">
        <v>2.08</v>
      </c>
      <c r="X549" t="s">
        <v>24</v>
      </c>
      <c r="Y549">
        <v>24.96</v>
      </c>
      <c r="Z549">
        <v>2.19</v>
      </c>
      <c r="AA549">
        <v>1.83</v>
      </c>
      <c r="AB549">
        <v>0.2</v>
      </c>
      <c r="AC549">
        <v>21.96</v>
      </c>
    </row>
    <row r="550" spans="1:29" x14ac:dyDescent="0.35">
      <c r="A550" s="43" t="s">
        <v>942</v>
      </c>
      <c r="B550" s="44" t="s">
        <v>152</v>
      </c>
      <c r="C550" s="43" t="s">
        <v>986</v>
      </c>
      <c r="D550" s="43" t="s">
        <v>1515</v>
      </c>
      <c r="E550" s="43">
        <v>1036483</v>
      </c>
      <c r="F550" s="43">
        <v>103648</v>
      </c>
      <c r="G550" s="43">
        <v>4409</v>
      </c>
      <c r="H550" s="43" t="s">
        <v>411</v>
      </c>
      <c r="I550" s="43" t="s">
        <v>340</v>
      </c>
      <c r="J550" s="43" t="s">
        <v>17</v>
      </c>
      <c r="K550" s="43">
        <v>6</v>
      </c>
      <c r="L550" s="43">
        <v>0.12</v>
      </c>
      <c r="M550" s="43" t="s">
        <v>87</v>
      </c>
      <c r="N550" s="45">
        <v>9.49</v>
      </c>
      <c r="O550" s="45">
        <v>7.9</v>
      </c>
      <c r="P550" s="46">
        <v>0.2</v>
      </c>
      <c r="Q550" s="45">
        <v>47.4</v>
      </c>
      <c r="R550" s="47">
        <v>8.7899999999999991</v>
      </c>
      <c r="S550" s="47">
        <v>7.34</v>
      </c>
      <c r="T550" s="51">
        <v>0.2</v>
      </c>
      <c r="U550" s="48">
        <v>44.04</v>
      </c>
      <c r="V550" t="s">
        <v>24</v>
      </c>
      <c r="W550">
        <v>2.66</v>
      </c>
      <c r="X550" t="s">
        <v>24</v>
      </c>
      <c r="Y550">
        <v>31.92</v>
      </c>
      <c r="Z550">
        <v>2.99</v>
      </c>
      <c r="AA550">
        <v>2.4900000000000002</v>
      </c>
      <c r="AB550">
        <v>0.2</v>
      </c>
      <c r="AC550">
        <v>29.880000000000003</v>
      </c>
    </row>
    <row r="551" spans="1:29" x14ac:dyDescent="0.35">
      <c r="A551" s="43" t="s">
        <v>942</v>
      </c>
      <c r="B551" s="44" t="s">
        <v>152</v>
      </c>
      <c r="C551" s="43" t="s">
        <v>988</v>
      </c>
      <c r="D551" s="43" t="s">
        <v>1516</v>
      </c>
      <c r="E551" s="43">
        <v>1036645</v>
      </c>
      <c r="F551" s="43">
        <v>103664</v>
      </c>
      <c r="G551" s="43">
        <v>4409</v>
      </c>
      <c r="H551" s="43" t="s">
        <v>411</v>
      </c>
      <c r="I551" s="43" t="s">
        <v>340</v>
      </c>
      <c r="J551" s="43" t="s">
        <v>17</v>
      </c>
      <c r="K551" s="43">
        <v>6</v>
      </c>
      <c r="L551" s="43">
        <v>0.12</v>
      </c>
      <c r="M551" s="43" t="s">
        <v>87</v>
      </c>
      <c r="N551" s="45">
        <v>9.49</v>
      </c>
      <c r="O551" s="45">
        <v>7.9</v>
      </c>
      <c r="P551" s="46">
        <v>0.2</v>
      </c>
      <c r="Q551" s="45">
        <v>47.4</v>
      </c>
      <c r="R551" s="47">
        <v>8.7899999999999991</v>
      </c>
      <c r="S551" s="47">
        <v>7.34</v>
      </c>
      <c r="T551" s="51">
        <v>0.2</v>
      </c>
      <c r="U551" s="48">
        <v>44.04</v>
      </c>
      <c r="V551" t="s">
        <v>24</v>
      </c>
      <c r="W551">
        <v>2.66</v>
      </c>
      <c r="X551" t="s">
        <v>24</v>
      </c>
      <c r="Y551">
        <v>31.92</v>
      </c>
      <c r="Z551">
        <v>2.99</v>
      </c>
      <c r="AA551">
        <v>2.4900000000000002</v>
      </c>
      <c r="AB551">
        <v>0.2</v>
      </c>
      <c r="AC551">
        <v>29.880000000000003</v>
      </c>
    </row>
    <row r="552" spans="1:29" x14ac:dyDescent="0.35">
      <c r="A552" s="43" t="s">
        <v>942</v>
      </c>
      <c r="B552" s="44" t="s">
        <v>152</v>
      </c>
      <c r="C552" s="43" t="s">
        <v>990</v>
      </c>
      <c r="D552" s="43" t="s">
        <v>1517</v>
      </c>
      <c r="E552" s="43">
        <v>1036653</v>
      </c>
      <c r="F552" s="43">
        <v>103665</v>
      </c>
      <c r="G552" s="43">
        <v>4409</v>
      </c>
      <c r="H552" s="43" t="s">
        <v>411</v>
      </c>
      <c r="I552" s="43" t="s">
        <v>340</v>
      </c>
      <c r="J552" s="43" t="s">
        <v>17</v>
      </c>
      <c r="K552" s="43">
        <v>6</v>
      </c>
      <c r="L552" s="43">
        <v>0.12</v>
      </c>
      <c r="M552" s="43" t="s">
        <v>87</v>
      </c>
      <c r="N552" s="45">
        <v>9.49</v>
      </c>
      <c r="O552" s="45">
        <v>7.9</v>
      </c>
      <c r="P552" s="46">
        <v>0.2</v>
      </c>
      <c r="Q552" s="45">
        <v>47.4</v>
      </c>
      <c r="R552" s="47">
        <v>8.7899999999999991</v>
      </c>
      <c r="S552" s="47">
        <v>7.34</v>
      </c>
      <c r="T552" s="51">
        <v>0.2</v>
      </c>
      <c r="U552" s="48">
        <v>44.04</v>
      </c>
      <c r="V552" t="s">
        <v>24</v>
      </c>
      <c r="W552">
        <v>2.08</v>
      </c>
      <c r="X552" t="s">
        <v>24</v>
      </c>
      <c r="Y552">
        <v>24.96</v>
      </c>
      <c r="Z552">
        <v>2.19</v>
      </c>
      <c r="AA552">
        <v>1.83</v>
      </c>
      <c r="AB552">
        <v>0.2</v>
      </c>
      <c r="AC552">
        <v>21.96</v>
      </c>
    </row>
    <row r="553" spans="1:29" x14ac:dyDescent="0.35">
      <c r="A553" s="43" t="s">
        <v>942</v>
      </c>
      <c r="B553" s="44" t="s">
        <v>152</v>
      </c>
      <c r="C553" s="43" t="s">
        <v>992</v>
      </c>
      <c r="D553" s="43" t="s">
        <v>1518</v>
      </c>
      <c r="E553" s="43">
        <v>1036661</v>
      </c>
      <c r="F553" s="43">
        <v>103666</v>
      </c>
      <c r="G553" s="43">
        <v>4409</v>
      </c>
      <c r="H553" s="43" t="s">
        <v>411</v>
      </c>
      <c r="I553" s="43" t="s">
        <v>340</v>
      </c>
      <c r="J553" s="43" t="s">
        <v>17</v>
      </c>
      <c r="K553" s="43">
        <v>6</v>
      </c>
      <c r="L553" s="43">
        <v>0.12</v>
      </c>
      <c r="M553" s="43" t="s">
        <v>87</v>
      </c>
      <c r="N553" s="45">
        <v>9.49</v>
      </c>
      <c r="O553" s="45">
        <v>7.9</v>
      </c>
      <c r="P553" s="46">
        <v>0.2</v>
      </c>
      <c r="Q553" s="45">
        <v>47.4</v>
      </c>
      <c r="R553" s="47">
        <v>8.7899999999999991</v>
      </c>
      <c r="S553" s="47">
        <v>7.34</v>
      </c>
      <c r="T553" s="51">
        <v>0.2</v>
      </c>
      <c r="U553" s="48">
        <v>44.04</v>
      </c>
      <c r="V553" t="s">
        <v>24</v>
      </c>
      <c r="W553">
        <v>2.08</v>
      </c>
      <c r="X553" t="s">
        <v>24</v>
      </c>
      <c r="Y553">
        <v>24.96</v>
      </c>
      <c r="Z553">
        <v>2.19</v>
      </c>
      <c r="AA553">
        <v>1.83</v>
      </c>
      <c r="AB553">
        <v>0.2</v>
      </c>
      <c r="AC553">
        <v>21.96</v>
      </c>
    </row>
    <row r="554" spans="1:29" x14ac:dyDescent="0.35">
      <c r="A554" s="43" t="s">
        <v>473</v>
      </c>
      <c r="B554" s="44" t="s">
        <v>154</v>
      </c>
      <c r="C554" s="43" t="s">
        <v>994</v>
      </c>
      <c r="D554" s="43" t="s">
        <v>1519</v>
      </c>
      <c r="E554" s="43">
        <v>1037544</v>
      </c>
      <c r="F554" s="43">
        <v>103754</v>
      </c>
      <c r="G554" s="43">
        <v>4409</v>
      </c>
      <c r="H554" s="43" t="s">
        <v>411</v>
      </c>
      <c r="I554" s="43" t="s">
        <v>340</v>
      </c>
      <c r="J554" s="43" t="s">
        <v>17</v>
      </c>
      <c r="K554" s="43">
        <v>6</v>
      </c>
      <c r="L554" s="43">
        <v>0.12</v>
      </c>
      <c r="M554" s="43" t="s">
        <v>87</v>
      </c>
      <c r="N554" s="45">
        <v>8.39</v>
      </c>
      <c r="O554" s="45">
        <v>6.97</v>
      </c>
      <c r="P554" s="46">
        <v>0.2</v>
      </c>
      <c r="Q554" s="45">
        <v>41.82</v>
      </c>
      <c r="R554" s="47">
        <v>7.69</v>
      </c>
      <c r="S554" s="47">
        <v>6.41</v>
      </c>
      <c r="T554" s="51">
        <v>0.2</v>
      </c>
      <c r="U554" s="48">
        <v>38.46</v>
      </c>
      <c r="V554" t="s">
        <v>24</v>
      </c>
      <c r="W554">
        <v>2.08</v>
      </c>
      <c r="X554" t="s">
        <v>24</v>
      </c>
      <c r="Y554">
        <v>24.96</v>
      </c>
      <c r="Z554">
        <v>2.19</v>
      </c>
      <c r="AA554">
        <v>1.83</v>
      </c>
      <c r="AB554">
        <v>0.2</v>
      </c>
      <c r="AC554">
        <v>21.96</v>
      </c>
    </row>
    <row r="555" spans="1:29" x14ac:dyDescent="0.35">
      <c r="A555" s="43" t="s">
        <v>473</v>
      </c>
      <c r="B555" s="44" t="s">
        <v>154</v>
      </c>
      <c r="C555" s="43" t="s">
        <v>996</v>
      </c>
      <c r="D555" s="43" t="s">
        <v>1520</v>
      </c>
      <c r="E555" s="43">
        <v>1037552</v>
      </c>
      <c r="F555" s="43">
        <v>103755</v>
      </c>
      <c r="G555" s="43">
        <v>4409</v>
      </c>
      <c r="H555" s="43" t="s">
        <v>411</v>
      </c>
      <c r="I555" s="43" t="s">
        <v>340</v>
      </c>
      <c r="J555" s="43" t="s">
        <v>17</v>
      </c>
      <c r="K555" s="43">
        <v>6</v>
      </c>
      <c r="L555" s="43">
        <v>0.12</v>
      </c>
      <c r="M555" s="43" t="s">
        <v>87</v>
      </c>
      <c r="N555" s="45">
        <v>8.39</v>
      </c>
      <c r="O555" s="45">
        <v>6.97</v>
      </c>
      <c r="P555" s="46">
        <v>0.2</v>
      </c>
      <c r="Q555" s="45">
        <v>41.82</v>
      </c>
      <c r="R555" s="47">
        <v>7.69</v>
      </c>
      <c r="S555" s="47">
        <v>6.41</v>
      </c>
      <c r="T555" s="51">
        <v>0.2</v>
      </c>
      <c r="U555" s="48">
        <v>38.46</v>
      </c>
      <c r="V555" t="s">
        <v>24</v>
      </c>
      <c r="W555">
        <v>2.19</v>
      </c>
      <c r="X555" t="s">
        <v>24</v>
      </c>
      <c r="Y555">
        <v>26.28</v>
      </c>
      <c r="Z555">
        <v>2.4900000000000002</v>
      </c>
      <c r="AA555">
        <v>2.08</v>
      </c>
      <c r="AB555">
        <v>0.2</v>
      </c>
      <c r="AC555">
        <v>24.96</v>
      </c>
    </row>
    <row r="556" spans="1:29" x14ac:dyDescent="0.35">
      <c r="A556" s="43" t="s">
        <v>403</v>
      </c>
      <c r="B556" s="44" t="s">
        <v>15</v>
      </c>
      <c r="C556" s="43" t="s">
        <v>998</v>
      </c>
      <c r="D556" s="43" t="s">
        <v>1521</v>
      </c>
      <c r="E556" s="43">
        <v>1038206</v>
      </c>
      <c r="F556" s="43">
        <v>103820</v>
      </c>
      <c r="G556" s="43">
        <v>4409</v>
      </c>
      <c r="H556" s="43" t="s">
        <v>411</v>
      </c>
      <c r="I556" s="43" t="s">
        <v>340</v>
      </c>
      <c r="J556" s="43" t="s">
        <v>17</v>
      </c>
      <c r="K556" s="43">
        <v>6</v>
      </c>
      <c r="L556" s="43">
        <v>0.12</v>
      </c>
      <c r="M556" s="43" t="s">
        <v>87</v>
      </c>
      <c r="N556" s="45">
        <v>9.69</v>
      </c>
      <c r="O556" s="45">
        <v>8.07</v>
      </c>
      <c r="P556" s="46">
        <v>0.2</v>
      </c>
      <c r="Q556" s="45">
        <v>48.42</v>
      </c>
      <c r="R556" s="47">
        <v>8.7899999999999991</v>
      </c>
      <c r="S556" s="47">
        <v>7.34</v>
      </c>
      <c r="T556" s="51">
        <v>0.2</v>
      </c>
      <c r="U556" s="48">
        <v>44.04</v>
      </c>
      <c r="V556" t="s">
        <v>24</v>
      </c>
      <c r="W556">
        <v>2.08</v>
      </c>
      <c r="X556" t="s">
        <v>24</v>
      </c>
      <c r="Y556">
        <v>24.96</v>
      </c>
      <c r="Z556">
        <v>2.19</v>
      </c>
      <c r="AA556">
        <v>1.83</v>
      </c>
      <c r="AB556">
        <v>0.2</v>
      </c>
      <c r="AC556">
        <v>21.96</v>
      </c>
    </row>
    <row r="557" spans="1:29" x14ac:dyDescent="0.35">
      <c r="A557" s="43" t="s">
        <v>473</v>
      </c>
      <c r="B557" s="44" t="s">
        <v>154</v>
      </c>
      <c r="C557" s="43" t="s">
        <v>1000</v>
      </c>
      <c r="D557" s="43" t="s">
        <v>1522</v>
      </c>
      <c r="E557" s="43">
        <v>1038834</v>
      </c>
      <c r="F557" s="43">
        <v>103883</v>
      </c>
      <c r="G557" s="43">
        <v>4409</v>
      </c>
      <c r="H557" s="43" t="s">
        <v>411</v>
      </c>
      <c r="I557" s="43" t="s">
        <v>340</v>
      </c>
      <c r="J557" s="43" t="s">
        <v>17</v>
      </c>
      <c r="K557" s="43">
        <v>6</v>
      </c>
      <c r="L557" s="43">
        <v>0.12</v>
      </c>
      <c r="M557" s="43" t="s">
        <v>87</v>
      </c>
      <c r="N557" s="45">
        <v>8.39</v>
      </c>
      <c r="O557" s="45">
        <v>6.97</v>
      </c>
      <c r="P557" s="46">
        <v>0.2</v>
      </c>
      <c r="Q557" s="45">
        <v>41.82</v>
      </c>
      <c r="R557" s="47">
        <v>7.69</v>
      </c>
      <c r="S557" s="47">
        <v>6.41</v>
      </c>
      <c r="T557" s="51">
        <v>0.2</v>
      </c>
      <c r="U557" s="48">
        <v>38.46</v>
      </c>
      <c r="V557" t="s">
        <v>24</v>
      </c>
      <c r="W557">
        <v>2.66</v>
      </c>
      <c r="X557" t="s">
        <v>24</v>
      </c>
      <c r="Y557">
        <v>31.92</v>
      </c>
      <c r="Z557">
        <v>2.99</v>
      </c>
      <c r="AA557">
        <v>2.4900000000000002</v>
      </c>
      <c r="AB557">
        <v>0.2</v>
      </c>
      <c r="AC557">
        <v>29.880000000000003</v>
      </c>
    </row>
    <row r="558" spans="1:29" x14ac:dyDescent="0.35">
      <c r="A558" s="43" t="s">
        <v>940</v>
      </c>
      <c r="B558" s="44" t="s">
        <v>155</v>
      </c>
      <c r="C558" s="43" t="s">
        <v>1002</v>
      </c>
      <c r="D558" s="43" t="s">
        <v>1523</v>
      </c>
      <c r="E558" s="43">
        <v>1039709</v>
      </c>
      <c r="F558" s="43">
        <v>103970</v>
      </c>
      <c r="G558" s="43">
        <v>4409</v>
      </c>
      <c r="H558" s="43" t="s">
        <v>411</v>
      </c>
      <c r="I558" s="43" t="s">
        <v>340</v>
      </c>
      <c r="J558" s="43" t="s">
        <v>17</v>
      </c>
      <c r="K558" s="43">
        <v>6</v>
      </c>
      <c r="L558" s="43">
        <v>0.12</v>
      </c>
      <c r="M558" s="43" t="s">
        <v>87</v>
      </c>
      <c r="N558" s="45">
        <v>8.89</v>
      </c>
      <c r="O558" s="45">
        <v>7.43</v>
      </c>
      <c r="P558" s="46">
        <v>0.2</v>
      </c>
      <c r="Q558" s="45">
        <v>44.58</v>
      </c>
      <c r="R558" s="47">
        <v>8.49</v>
      </c>
      <c r="S558" s="47">
        <v>7.08</v>
      </c>
      <c r="T558" s="51">
        <v>0.2</v>
      </c>
      <c r="U558" s="48">
        <v>42.480000000000004</v>
      </c>
      <c r="V558" t="s">
        <v>24</v>
      </c>
      <c r="W558">
        <v>2.08</v>
      </c>
      <c r="X558" t="s">
        <v>24</v>
      </c>
      <c r="Y558">
        <v>24.96</v>
      </c>
      <c r="Z558">
        <v>2.19</v>
      </c>
      <c r="AA558">
        <v>1.83</v>
      </c>
      <c r="AB558">
        <v>0.2</v>
      </c>
      <c r="AC558">
        <v>21.96</v>
      </c>
    </row>
    <row r="559" spans="1:29" x14ac:dyDescent="0.35">
      <c r="A559" s="43" t="s">
        <v>940</v>
      </c>
      <c r="B559" s="44" t="s">
        <v>155</v>
      </c>
      <c r="C559" s="43" t="s">
        <v>1004</v>
      </c>
      <c r="D559" s="43" t="s">
        <v>1524</v>
      </c>
      <c r="E559" s="43">
        <v>1040154</v>
      </c>
      <c r="F559" s="43">
        <v>104015</v>
      </c>
      <c r="G559" s="43">
        <v>4409</v>
      </c>
      <c r="H559" s="43" t="s">
        <v>411</v>
      </c>
      <c r="I559" s="43" t="s">
        <v>340</v>
      </c>
      <c r="J559" s="43" t="s">
        <v>17</v>
      </c>
      <c r="K559" s="43">
        <v>6</v>
      </c>
      <c r="L559" s="43">
        <v>0.12</v>
      </c>
      <c r="M559" s="43" t="s">
        <v>87</v>
      </c>
      <c r="N559" s="45">
        <v>8.89</v>
      </c>
      <c r="O559" s="45">
        <v>7.43</v>
      </c>
      <c r="P559" s="46">
        <v>0.2</v>
      </c>
      <c r="Q559" s="45">
        <v>44.58</v>
      </c>
      <c r="R559" s="47">
        <v>8.49</v>
      </c>
      <c r="S559" s="47">
        <v>7.08</v>
      </c>
      <c r="T559" s="51">
        <v>0.2</v>
      </c>
      <c r="U559" s="48">
        <v>42.480000000000004</v>
      </c>
      <c r="V559" t="s">
        <v>24</v>
      </c>
      <c r="W559">
        <v>2.2799999999999998</v>
      </c>
      <c r="X559" t="s">
        <v>24</v>
      </c>
      <c r="Y559">
        <v>13.68</v>
      </c>
      <c r="Z559">
        <v>2.79</v>
      </c>
      <c r="AA559">
        <v>2.33</v>
      </c>
      <c r="AB559">
        <v>0.2</v>
      </c>
      <c r="AC559">
        <v>13.98</v>
      </c>
    </row>
    <row r="560" spans="1:29" x14ac:dyDescent="0.35">
      <c r="A560" s="43" t="s">
        <v>403</v>
      </c>
      <c r="B560" s="44" t="s">
        <v>903</v>
      </c>
      <c r="C560" s="43" t="s">
        <v>1006</v>
      </c>
      <c r="D560" s="43" t="s">
        <v>1525</v>
      </c>
      <c r="E560" s="43">
        <v>1041479</v>
      </c>
      <c r="F560" s="43">
        <v>104147</v>
      </c>
      <c r="G560" s="43">
        <v>4409</v>
      </c>
      <c r="H560" s="43" t="s">
        <v>411</v>
      </c>
      <c r="I560" s="43" t="s">
        <v>340</v>
      </c>
      <c r="J560" s="43" t="s">
        <v>17</v>
      </c>
      <c r="K560" s="43">
        <v>6</v>
      </c>
      <c r="L560" s="43">
        <v>0.12</v>
      </c>
      <c r="M560" s="43" t="s">
        <v>87</v>
      </c>
      <c r="N560" s="45">
        <v>9.69</v>
      </c>
      <c r="O560" s="45">
        <v>8.07</v>
      </c>
      <c r="P560" s="46">
        <v>0.2</v>
      </c>
      <c r="Q560" s="45">
        <v>48.42</v>
      </c>
      <c r="R560" s="47">
        <v>8.7899999999999991</v>
      </c>
      <c r="S560" s="47">
        <v>7.34</v>
      </c>
      <c r="T560" s="51">
        <v>0.2</v>
      </c>
      <c r="U560" s="48">
        <v>44.04</v>
      </c>
      <c r="V560" t="s">
        <v>24</v>
      </c>
      <c r="W560">
        <v>3.6</v>
      </c>
      <c r="X560" t="s">
        <v>24</v>
      </c>
      <c r="Y560">
        <v>21.6</v>
      </c>
      <c r="Z560">
        <v>3.79</v>
      </c>
      <c r="AA560">
        <v>3.16</v>
      </c>
      <c r="AB560">
        <v>0.2</v>
      </c>
      <c r="AC560">
        <v>18.96</v>
      </c>
    </row>
    <row r="561" spans="1:29" x14ac:dyDescent="0.35">
      <c r="A561" s="43" t="s">
        <v>403</v>
      </c>
      <c r="B561" s="44" t="s">
        <v>903</v>
      </c>
      <c r="C561" s="43" t="s">
        <v>1008</v>
      </c>
      <c r="D561" s="43" t="s">
        <v>1526</v>
      </c>
      <c r="E561" s="43">
        <v>1041487</v>
      </c>
      <c r="F561" s="43">
        <v>104148</v>
      </c>
      <c r="G561" s="43">
        <v>4409</v>
      </c>
      <c r="H561" s="43" t="s">
        <v>411</v>
      </c>
      <c r="I561" s="43" t="s">
        <v>340</v>
      </c>
      <c r="J561" s="43" t="s">
        <v>17</v>
      </c>
      <c r="K561" s="43">
        <v>6</v>
      </c>
      <c r="L561" s="43">
        <v>0.12</v>
      </c>
      <c r="M561" s="43" t="s">
        <v>87</v>
      </c>
      <c r="N561" s="45">
        <v>9.69</v>
      </c>
      <c r="O561" s="45">
        <v>8.07</v>
      </c>
      <c r="P561" s="46">
        <v>0.2</v>
      </c>
      <c r="Q561" s="45">
        <v>48.42</v>
      </c>
      <c r="R561" s="47">
        <v>8.7899999999999991</v>
      </c>
      <c r="S561" s="47">
        <v>7.34</v>
      </c>
      <c r="T561" s="51">
        <v>0.2</v>
      </c>
      <c r="U561" s="48">
        <v>44.04</v>
      </c>
      <c r="V561" t="s">
        <v>24</v>
      </c>
      <c r="W561">
        <v>5.49</v>
      </c>
      <c r="X561" t="s">
        <v>24</v>
      </c>
      <c r="Y561">
        <v>32.94</v>
      </c>
      <c r="Z561">
        <v>6.19</v>
      </c>
      <c r="AA561">
        <v>5.18</v>
      </c>
      <c r="AB561">
        <v>0.2</v>
      </c>
      <c r="AC561">
        <v>31.08</v>
      </c>
    </row>
    <row r="562" spans="1:29" x14ac:dyDescent="0.35">
      <c r="A562" s="43" t="s">
        <v>403</v>
      </c>
      <c r="B562" s="44" t="s">
        <v>903</v>
      </c>
      <c r="C562" s="43" t="s">
        <v>1010</v>
      </c>
      <c r="D562" s="43" t="s">
        <v>1527</v>
      </c>
      <c r="E562" s="43">
        <v>1042513</v>
      </c>
      <c r="F562" s="43">
        <v>104251</v>
      </c>
      <c r="G562" s="43">
        <v>4409</v>
      </c>
      <c r="H562" s="43" t="s">
        <v>411</v>
      </c>
      <c r="I562" s="43" t="s">
        <v>340</v>
      </c>
      <c r="J562" s="43" t="s">
        <v>17</v>
      </c>
      <c r="K562" s="43">
        <v>6</v>
      </c>
      <c r="L562" s="43">
        <v>0.12</v>
      </c>
      <c r="M562" s="43" t="s">
        <v>87</v>
      </c>
      <c r="N562" s="45">
        <v>9.69</v>
      </c>
      <c r="O562" s="45">
        <v>8.07</v>
      </c>
      <c r="P562" s="46">
        <v>0.2</v>
      </c>
      <c r="Q562" s="45">
        <v>48.42</v>
      </c>
      <c r="R562" s="47">
        <v>8.7899999999999991</v>
      </c>
      <c r="S562" s="47">
        <v>7.34</v>
      </c>
      <c r="T562" s="51">
        <v>0.2</v>
      </c>
      <c r="U562" s="48">
        <v>44.04</v>
      </c>
      <c r="V562" t="s">
        <v>24</v>
      </c>
      <c r="W562">
        <v>2.2799999999999998</v>
      </c>
      <c r="X562" t="s">
        <v>24</v>
      </c>
      <c r="Y562">
        <v>13.68</v>
      </c>
      <c r="Z562">
        <v>2.79</v>
      </c>
      <c r="AA562">
        <v>2.33</v>
      </c>
      <c r="AB562">
        <v>0.2</v>
      </c>
      <c r="AC562">
        <v>13.98</v>
      </c>
    </row>
    <row r="563" spans="1:29" x14ac:dyDescent="0.35">
      <c r="A563" s="43" t="s">
        <v>940</v>
      </c>
      <c r="B563" s="44" t="s">
        <v>155</v>
      </c>
      <c r="C563" s="43" t="s">
        <v>1012</v>
      </c>
      <c r="D563" s="43" t="s">
        <v>1528</v>
      </c>
      <c r="E563" s="43">
        <v>1042564</v>
      </c>
      <c r="F563" s="43">
        <v>104256</v>
      </c>
      <c r="G563" s="43">
        <v>4409</v>
      </c>
      <c r="H563" s="43" t="s">
        <v>411</v>
      </c>
      <c r="I563" s="43" t="s">
        <v>340</v>
      </c>
      <c r="J563" s="43" t="s">
        <v>17</v>
      </c>
      <c r="K563" s="43">
        <v>6</v>
      </c>
      <c r="L563" s="43">
        <v>0.12</v>
      </c>
      <c r="M563" s="43" t="s">
        <v>87</v>
      </c>
      <c r="N563" s="45">
        <v>8.89</v>
      </c>
      <c r="O563" s="45">
        <v>7.43</v>
      </c>
      <c r="P563" s="46">
        <v>0.2</v>
      </c>
      <c r="Q563" s="45">
        <v>44.58</v>
      </c>
      <c r="R563" s="47">
        <v>8.49</v>
      </c>
      <c r="S563" s="47">
        <v>7.08</v>
      </c>
      <c r="T563" s="51">
        <v>0.2</v>
      </c>
      <c r="U563" s="48">
        <v>42.480000000000004</v>
      </c>
      <c r="V563" t="s">
        <v>24</v>
      </c>
      <c r="W563">
        <v>1.42</v>
      </c>
      <c r="X563" t="s">
        <v>24</v>
      </c>
      <c r="Y563">
        <v>17.04</v>
      </c>
      <c r="Z563">
        <v>1.49</v>
      </c>
      <c r="AA563">
        <v>1.24</v>
      </c>
      <c r="AB563">
        <v>0.2</v>
      </c>
      <c r="AC563">
        <v>14.879999999999999</v>
      </c>
    </row>
    <row r="564" spans="1:29" x14ac:dyDescent="0.35">
      <c r="A564" s="43" t="s">
        <v>403</v>
      </c>
      <c r="B564" s="44" t="s">
        <v>903</v>
      </c>
      <c r="C564" s="43" t="s">
        <v>1014</v>
      </c>
      <c r="D564" s="43" t="s">
        <v>1529</v>
      </c>
      <c r="E564" s="43">
        <v>1042700</v>
      </c>
      <c r="F564" s="43">
        <v>104270</v>
      </c>
      <c r="G564" s="43">
        <v>4409</v>
      </c>
      <c r="H564" s="43" t="s">
        <v>411</v>
      </c>
      <c r="I564" s="43" t="s">
        <v>340</v>
      </c>
      <c r="J564" s="43" t="s">
        <v>17</v>
      </c>
      <c r="K564" s="43">
        <v>6</v>
      </c>
      <c r="L564" s="43">
        <v>0.12</v>
      </c>
      <c r="M564" s="43" t="s">
        <v>87</v>
      </c>
      <c r="N564" s="45">
        <v>9.69</v>
      </c>
      <c r="O564" s="45">
        <v>8.07</v>
      </c>
      <c r="P564" s="46">
        <v>0.2</v>
      </c>
      <c r="Q564" s="45">
        <v>48.42</v>
      </c>
      <c r="R564" s="47">
        <v>8.7899999999999991</v>
      </c>
      <c r="S564" s="47">
        <v>7.34</v>
      </c>
      <c r="T564" s="51">
        <v>0.2</v>
      </c>
      <c r="U564" s="48">
        <v>44.04</v>
      </c>
      <c r="V564" t="s">
        <v>24</v>
      </c>
      <c r="W564">
        <v>1.42</v>
      </c>
      <c r="X564" t="s">
        <v>24</v>
      </c>
      <c r="Y564">
        <v>17.04</v>
      </c>
      <c r="Z564">
        <v>1.49</v>
      </c>
      <c r="AA564">
        <v>1.24</v>
      </c>
      <c r="AB564">
        <v>0.2</v>
      </c>
      <c r="AC564">
        <v>14.879999999999999</v>
      </c>
    </row>
    <row r="565" spans="1:29" x14ac:dyDescent="0.35">
      <c r="A565" s="43" t="s">
        <v>940</v>
      </c>
      <c r="B565" s="44" t="s">
        <v>155</v>
      </c>
      <c r="C565" s="43" t="s">
        <v>1016</v>
      </c>
      <c r="D565" s="43" t="s">
        <v>1530</v>
      </c>
      <c r="E565" s="43">
        <v>1042769</v>
      </c>
      <c r="F565" s="43">
        <v>104276</v>
      </c>
      <c r="G565" s="43">
        <v>4409</v>
      </c>
      <c r="H565" s="43" t="s">
        <v>411</v>
      </c>
      <c r="I565" s="43" t="s">
        <v>340</v>
      </c>
      <c r="J565" s="43" t="s">
        <v>17</v>
      </c>
      <c r="K565" s="43">
        <v>6</v>
      </c>
      <c r="L565" s="43">
        <v>0.12</v>
      </c>
      <c r="M565" s="43" t="s">
        <v>87</v>
      </c>
      <c r="N565" s="45">
        <v>8.89</v>
      </c>
      <c r="O565" s="45">
        <v>7.43</v>
      </c>
      <c r="P565" s="46">
        <v>0.2</v>
      </c>
      <c r="Q565" s="45">
        <v>44.58</v>
      </c>
      <c r="R565" s="47">
        <v>8.49</v>
      </c>
      <c r="S565" s="47">
        <v>7.08</v>
      </c>
      <c r="T565" s="51">
        <v>0.2</v>
      </c>
      <c r="U565" s="48">
        <v>42.480000000000004</v>
      </c>
      <c r="V565" t="s">
        <v>24</v>
      </c>
      <c r="W565">
        <v>1.42</v>
      </c>
      <c r="X565" t="s">
        <v>24</v>
      </c>
      <c r="Y565">
        <v>17.04</v>
      </c>
      <c r="Z565">
        <v>1.49</v>
      </c>
      <c r="AA565">
        <v>1.24</v>
      </c>
      <c r="AB565">
        <v>0.2</v>
      </c>
      <c r="AC565">
        <v>14.879999999999999</v>
      </c>
    </row>
    <row r="566" spans="1:29" x14ac:dyDescent="0.35">
      <c r="A566" s="43" t="s">
        <v>502</v>
      </c>
      <c r="B566" s="44" t="s">
        <v>155</v>
      </c>
      <c r="C566" s="43" t="s">
        <v>1018</v>
      </c>
      <c r="D566" s="43" t="s">
        <v>1531</v>
      </c>
      <c r="E566" s="43">
        <v>1042947</v>
      </c>
      <c r="F566" s="43">
        <v>104294</v>
      </c>
      <c r="G566" s="43">
        <v>4409</v>
      </c>
      <c r="H566" s="43" t="s">
        <v>411</v>
      </c>
      <c r="I566" s="43" t="s">
        <v>340</v>
      </c>
      <c r="J566" s="43" t="s">
        <v>17</v>
      </c>
      <c r="K566" s="43">
        <v>6</v>
      </c>
      <c r="L566" s="43">
        <v>0.12</v>
      </c>
      <c r="M566" s="43" t="s">
        <v>87</v>
      </c>
      <c r="N566" s="45">
        <v>8.89</v>
      </c>
      <c r="O566" s="45">
        <v>7.43</v>
      </c>
      <c r="P566" s="46">
        <v>0.2</v>
      </c>
      <c r="Q566" s="45">
        <v>44.58</v>
      </c>
      <c r="R566" s="47">
        <v>8.49</v>
      </c>
      <c r="S566" s="47">
        <v>7.08</v>
      </c>
      <c r="T566" s="51">
        <v>0.2</v>
      </c>
      <c r="U566" s="48">
        <v>42.480000000000004</v>
      </c>
      <c r="V566" t="s">
        <v>24</v>
      </c>
      <c r="W566">
        <v>1.42</v>
      </c>
      <c r="X566" t="s">
        <v>24</v>
      </c>
      <c r="Y566">
        <v>17.04</v>
      </c>
      <c r="Z566">
        <v>1.49</v>
      </c>
      <c r="AA566">
        <v>1.24</v>
      </c>
      <c r="AB566">
        <v>0.2</v>
      </c>
      <c r="AC566">
        <v>14.879999999999999</v>
      </c>
    </row>
    <row r="567" spans="1:29" x14ac:dyDescent="0.35">
      <c r="A567" s="43" t="s">
        <v>966</v>
      </c>
      <c r="B567" s="44" t="s">
        <v>154</v>
      </c>
      <c r="C567" s="43" t="s">
        <v>1020</v>
      </c>
      <c r="D567" s="43" t="s">
        <v>1532</v>
      </c>
      <c r="E567" s="43">
        <v>1120000</v>
      </c>
      <c r="F567" s="43">
        <v>112000</v>
      </c>
      <c r="G567" s="43">
        <v>4409</v>
      </c>
      <c r="H567" s="43" t="s">
        <v>411</v>
      </c>
      <c r="I567" s="43" t="s">
        <v>340</v>
      </c>
      <c r="J567" s="43" t="s">
        <v>17</v>
      </c>
      <c r="K567" s="43">
        <v>6</v>
      </c>
      <c r="L567" s="43">
        <v>0.12</v>
      </c>
      <c r="M567" s="43" t="s">
        <v>87</v>
      </c>
      <c r="N567" s="45">
        <v>8.39</v>
      </c>
      <c r="O567" s="45">
        <v>6.97</v>
      </c>
      <c r="P567" s="46">
        <v>0.2</v>
      </c>
      <c r="Q567" s="45">
        <v>41.82</v>
      </c>
      <c r="R567" s="47">
        <v>7.69</v>
      </c>
      <c r="S567" s="47">
        <v>6.41</v>
      </c>
      <c r="T567" s="51">
        <v>0.2</v>
      </c>
      <c r="U567" s="48">
        <v>38.46</v>
      </c>
      <c r="V567" t="s">
        <v>24</v>
      </c>
      <c r="W567">
        <v>4.82</v>
      </c>
      <c r="X567" t="s">
        <v>24</v>
      </c>
      <c r="Y567">
        <v>28.92</v>
      </c>
      <c r="Z567">
        <v>5.59</v>
      </c>
      <c r="AA567">
        <v>4.66</v>
      </c>
      <c r="AB567">
        <v>0.2</v>
      </c>
      <c r="AC567">
        <v>27.96</v>
      </c>
    </row>
    <row r="568" spans="1:29" x14ac:dyDescent="0.35">
      <c r="A568" s="43" t="s">
        <v>940</v>
      </c>
      <c r="B568" s="44" t="s">
        <v>155</v>
      </c>
      <c r="C568" s="43" t="s">
        <v>504</v>
      </c>
      <c r="D568" s="43" t="s">
        <v>1533</v>
      </c>
      <c r="E568" s="43">
        <v>1131001</v>
      </c>
      <c r="F568" s="43">
        <v>113100</v>
      </c>
      <c r="G568" s="43">
        <v>4409</v>
      </c>
      <c r="H568" s="43" t="s">
        <v>411</v>
      </c>
      <c r="I568" s="43" t="s">
        <v>340</v>
      </c>
      <c r="J568" s="43" t="s">
        <v>17</v>
      </c>
      <c r="K568" s="43">
        <v>6</v>
      </c>
      <c r="L568" s="43">
        <v>0.12</v>
      </c>
      <c r="M568" s="43" t="s">
        <v>87</v>
      </c>
      <c r="N568" s="45">
        <v>8.89</v>
      </c>
      <c r="O568" s="45">
        <v>7.43</v>
      </c>
      <c r="P568" s="46">
        <v>0.2</v>
      </c>
      <c r="Q568" s="45">
        <v>44.58</v>
      </c>
      <c r="R568" s="47">
        <v>8.49</v>
      </c>
      <c r="S568" s="47">
        <v>7.08</v>
      </c>
      <c r="T568" s="51">
        <v>0.2</v>
      </c>
      <c r="U568" s="48">
        <v>42.480000000000004</v>
      </c>
      <c r="V568" t="s">
        <v>24</v>
      </c>
      <c r="W568">
        <v>5.69</v>
      </c>
      <c r="X568" t="s">
        <v>24</v>
      </c>
      <c r="Y568">
        <v>34.14</v>
      </c>
      <c r="Z568">
        <v>6.29</v>
      </c>
      <c r="AA568">
        <v>5.24</v>
      </c>
      <c r="AB568">
        <v>0.2</v>
      </c>
      <c r="AC568">
        <v>31.44</v>
      </c>
    </row>
    <row r="569" spans="1:29" x14ac:dyDescent="0.35">
      <c r="A569" s="43" t="s">
        <v>489</v>
      </c>
      <c r="B569" s="44" t="s">
        <v>155</v>
      </c>
      <c r="C569" s="43" t="s">
        <v>497</v>
      </c>
      <c r="D569" s="43" t="s">
        <v>1534</v>
      </c>
      <c r="E569" s="43">
        <v>1320009</v>
      </c>
      <c r="F569" s="43">
        <v>132000</v>
      </c>
      <c r="G569" s="43">
        <v>4409</v>
      </c>
      <c r="H569" s="43" t="s">
        <v>411</v>
      </c>
      <c r="I569" s="43" t="s">
        <v>340</v>
      </c>
      <c r="J569" s="43" t="s">
        <v>17</v>
      </c>
      <c r="K569" s="43">
        <v>6</v>
      </c>
      <c r="L569" s="43">
        <v>0.12</v>
      </c>
      <c r="M569" s="43" t="s">
        <v>87</v>
      </c>
      <c r="N569" s="45">
        <v>8.89</v>
      </c>
      <c r="O569" s="45">
        <v>7.43</v>
      </c>
      <c r="P569" s="46">
        <v>0.2</v>
      </c>
      <c r="Q569" s="45">
        <v>44.58</v>
      </c>
      <c r="R569" s="47">
        <v>8.49</v>
      </c>
      <c r="S569" s="47">
        <v>7.08</v>
      </c>
      <c r="T569" s="51">
        <v>0.2</v>
      </c>
      <c r="U569" s="48">
        <v>42.480000000000004</v>
      </c>
      <c r="V569" t="s">
        <v>24</v>
      </c>
      <c r="W569">
        <v>5.6</v>
      </c>
      <c r="X569" t="s">
        <v>24</v>
      </c>
      <c r="Y569">
        <v>33.599999999999994</v>
      </c>
      <c r="Z569">
        <v>6.59</v>
      </c>
      <c r="AA569">
        <v>5.49</v>
      </c>
      <c r="AB569">
        <v>0.2</v>
      </c>
      <c r="AC569">
        <v>32.94</v>
      </c>
    </row>
    <row r="570" spans="1:29" x14ac:dyDescent="0.35">
      <c r="A570" s="43" t="s">
        <v>942</v>
      </c>
      <c r="B570" s="44" t="s">
        <v>152</v>
      </c>
      <c r="C570" s="43" t="s">
        <v>508</v>
      </c>
      <c r="D570" s="43" t="s">
        <v>1535</v>
      </c>
      <c r="E570" s="43">
        <v>1582003</v>
      </c>
      <c r="F570" s="43">
        <v>158200</v>
      </c>
      <c r="G570" s="43">
        <v>4409</v>
      </c>
      <c r="H570" s="43" t="s">
        <v>411</v>
      </c>
      <c r="I570" s="43" t="s">
        <v>340</v>
      </c>
      <c r="J570" s="43" t="s">
        <v>17</v>
      </c>
      <c r="K570" s="43">
        <v>6</v>
      </c>
      <c r="L570" s="43">
        <v>0.12</v>
      </c>
      <c r="M570" s="43" t="s">
        <v>87</v>
      </c>
      <c r="N570" s="45">
        <v>9.49</v>
      </c>
      <c r="O570" s="45">
        <v>7.9</v>
      </c>
      <c r="P570" s="46">
        <v>0.2</v>
      </c>
      <c r="Q570" s="45">
        <v>47.4</v>
      </c>
      <c r="R570" s="47">
        <v>8.7899999999999991</v>
      </c>
      <c r="S570" s="47">
        <v>7.34</v>
      </c>
      <c r="T570" s="51">
        <v>0.2</v>
      </c>
      <c r="U570" s="48">
        <v>44.04</v>
      </c>
      <c r="V570" t="s">
        <v>24</v>
      </c>
      <c r="W570">
        <v>5.0199999999999996</v>
      </c>
      <c r="X570" t="s">
        <v>24</v>
      </c>
      <c r="Y570">
        <v>30.119999999999997</v>
      </c>
      <c r="Z570">
        <v>5.29</v>
      </c>
      <c r="AA570">
        <v>4.41</v>
      </c>
      <c r="AB570">
        <v>0.2</v>
      </c>
      <c r="AC570">
        <v>26.46</v>
      </c>
    </row>
    <row r="571" spans="1:29" x14ac:dyDescent="0.35">
      <c r="A571" s="43" t="s">
        <v>486</v>
      </c>
      <c r="B571" s="44" t="s">
        <v>154</v>
      </c>
      <c r="C571" s="43" t="s">
        <v>1025</v>
      </c>
      <c r="D571" s="43" t="s">
        <v>1536</v>
      </c>
      <c r="E571" s="43">
        <v>1716000</v>
      </c>
      <c r="F571" s="43">
        <v>171600</v>
      </c>
      <c r="G571" s="43">
        <v>4409</v>
      </c>
      <c r="H571" s="43" t="s">
        <v>411</v>
      </c>
      <c r="I571" s="43" t="s">
        <v>340</v>
      </c>
      <c r="J571" s="43" t="s">
        <v>17</v>
      </c>
      <c r="K571" s="43">
        <v>6</v>
      </c>
      <c r="L571" s="43">
        <v>0.12</v>
      </c>
      <c r="M571" s="43" t="s">
        <v>87</v>
      </c>
      <c r="N571" s="45">
        <v>8.39</v>
      </c>
      <c r="O571" s="45">
        <v>6.97</v>
      </c>
      <c r="P571" s="46">
        <v>0.2</v>
      </c>
      <c r="Q571" s="45">
        <v>41.82</v>
      </c>
      <c r="R571" s="47">
        <v>7.69</v>
      </c>
      <c r="S571" s="47">
        <v>6.41</v>
      </c>
      <c r="T571" s="51">
        <v>0.2</v>
      </c>
      <c r="U571" s="48">
        <v>38.46</v>
      </c>
      <c r="V571" t="s">
        <v>24</v>
      </c>
      <c r="W571">
        <v>5.6</v>
      </c>
      <c r="X571" t="s">
        <v>24</v>
      </c>
      <c r="Y571">
        <v>33.599999999999994</v>
      </c>
      <c r="Z571">
        <v>6.59</v>
      </c>
      <c r="AA571">
        <v>5.49</v>
      </c>
      <c r="AB571">
        <v>0.2</v>
      </c>
      <c r="AC571">
        <v>32.94</v>
      </c>
    </row>
    <row r="572" spans="1:29" x14ac:dyDescent="0.35">
      <c r="A572" s="43" t="s">
        <v>509</v>
      </c>
      <c r="B572" s="44" t="s">
        <v>155</v>
      </c>
      <c r="C572" s="43" t="s">
        <v>512</v>
      </c>
      <c r="D572" s="43" t="s">
        <v>1537</v>
      </c>
      <c r="E572" s="43">
        <v>1863002</v>
      </c>
      <c r="F572" s="43">
        <v>186300</v>
      </c>
      <c r="G572" s="43">
        <v>4409</v>
      </c>
      <c r="H572" s="43" t="s">
        <v>411</v>
      </c>
      <c r="I572" s="43" t="s">
        <v>340</v>
      </c>
      <c r="J572" s="43" t="s">
        <v>17</v>
      </c>
      <c r="K572" s="43">
        <v>6</v>
      </c>
      <c r="L572" s="43">
        <v>0.12</v>
      </c>
      <c r="M572" s="43" t="s">
        <v>87</v>
      </c>
      <c r="N572" s="45">
        <v>8.89</v>
      </c>
      <c r="O572" s="45">
        <v>7.43</v>
      </c>
      <c r="P572" s="46">
        <v>0.2</v>
      </c>
      <c r="Q572" s="45">
        <v>44.58</v>
      </c>
      <c r="R572" s="47">
        <v>8.49</v>
      </c>
      <c r="S572" s="47">
        <v>7.08</v>
      </c>
      <c r="T572" s="51">
        <v>0.2</v>
      </c>
      <c r="U572" s="48">
        <v>42.480000000000004</v>
      </c>
      <c r="V572" t="s">
        <v>24</v>
      </c>
      <c r="W572">
        <v>3.8</v>
      </c>
      <c r="X572" t="s">
        <v>24</v>
      </c>
      <c r="Y572">
        <v>22.799999999999997</v>
      </c>
      <c r="Z572">
        <v>4.49</v>
      </c>
      <c r="AA572">
        <v>3.74</v>
      </c>
      <c r="AB572">
        <v>0.2</v>
      </c>
      <c r="AC572">
        <v>22.44</v>
      </c>
    </row>
    <row r="573" spans="1:29" x14ac:dyDescent="0.35">
      <c r="A573" s="43" t="s">
        <v>403</v>
      </c>
      <c r="B573" s="44" t="s">
        <v>903</v>
      </c>
      <c r="C573" s="43" t="s">
        <v>1028</v>
      </c>
      <c r="D573" s="43" t="s">
        <v>1538</v>
      </c>
      <c r="E573" s="43">
        <v>1043307</v>
      </c>
      <c r="F573" s="43">
        <v>104330</v>
      </c>
      <c r="G573" s="43">
        <v>4409</v>
      </c>
      <c r="H573" s="43" t="s">
        <v>411</v>
      </c>
      <c r="I573" s="43" t="s">
        <v>340</v>
      </c>
      <c r="J573" s="43" t="s">
        <v>17</v>
      </c>
      <c r="K573" s="43">
        <v>6</v>
      </c>
      <c r="L573" s="43">
        <v>0.12</v>
      </c>
      <c r="M573" s="43" t="s">
        <v>87</v>
      </c>
      <c r="N573" s="45">
        <v>9.69</v>
      </c>
      <c r="O573" s="45">
        <v>8.07</v>
      </c>
      <c r="P573" s="46">
        <v>0.2</v>
      </c>
      <c r="Q573" s="45">
        <v>48.42</v>
      </c>
      <c r="R573" s="47">
        <v>8.7899999999999991</v>
      </c>
      <c r="S573" s="47">
        <v>7.34</v>
      </c>
      <c r="T573" s="51">
        <v>0.2</v>
      </c>
      <c r="U573" s="48">
        <v>44.04</v>
      </c>
      <c r="V573" t="s">
        <v>24</v>
      </c>
      <c r="W573">
        <v>5.69</v>
      </c>
      <c r="X573" t="s">
        <v>24</v>
      </c>
      <c r="Y573">
        <v>34.14</v>
      </c>
      <c r="Z573">
        <v>6.29</v>
      </c>
      <c r="AA573">
        <v>5.24</v>
      </c>
      <c r="AB573">
        <v>0.2</v>
      </c>
      <c r="AC573">
        <v>31.44</v>
      </c>
    </row>
    <row r="574" spans="1:29" x14ac:dyDescent="0.35">
      <c r="A574" s="43" t="s">
        <v>403</v>
      </c>
      <c r="B574" s="44" t="s">
        <v>903</v>
      </c>
      <c r="C574" s="43" t="s">
        <v>1030</v>
      </c>
      <c r="D574" s="43" t="s">
        <v>1539</v>
      </c>
      <c r="E574" s="43">
        <v>1043692</v>
      </c>
      <c r="F574" s="43">
        <v>104369</v>
      </c>
      <c r="G574" s="43">
        <v>4409</v>
      </c>
      <c r="H574" s="43" t="s">
        <v>411</v>
      </c>
      <c r="I574" s="43" t="s">
        <v>340</v>
      </c>
      <c r="J574" s="43" t="s">
        <v>17</v>
      </c>
      <c r="K574" s="43">
        <v>6</v>
      </c>
      <c r="L574" s="43">
        <v>0.12</v>
      </c>
      <c r="M574" s="43" t="s">
        <v>87</v>
      </c>
      <c r="N574" s="45">
        <v>9.69</v>
      </c>
      <c r="O574" s="45">
        <v>8.07</v>
      </c>
      <c r="P574" s="46">
        <v>0.2</v>
      </c>
      <c r="Q574" s="45">
        <v>48.42</v>
      </c>
      <c r="R574" s="47">
        <v>8.7899999999999991</v>
      </c>
      <c r="S574" s="47">
        <v>7.34</v>
      </c>
      <c r="T574" s="51">
        <v>0.2</v>
      </c>
      <c r="U574" s="48">
        <v>44.04</v>
      </c>
      <c r="V574" t="s">
        <v>24</v>
      </c>
      <c r="W574">
        <v>9.4145000000000003</v>
      </c>
      <c r="X574" t="s">
        <v>24</v>
      </c>
      <c r="Y574">
        <v>56.46</v>
      </c>
      <c r="Z574">
        <v>9.99</v>
      </c>
      <c r="AA574">
        <v>6.4833333333333334</v>
      </c>
      <c r="AB574">
        <v>0.54</v>
      </c>
      <c r="AC574">
        <v>38.880000000000003</v>
      </c>
    </row>
    <row r="575" spans="1:29" x14ac:dyDescent="0.35">
      <c r="A575" s="43" t="s">
        <v>403</v>
      </c>
      <c r="B575" s="44" t="s">
        <v>903</v>
      </c>
      <c r="C575" s="43" t="s">
        <v>1032</v>
      </c>
      <c r="D575" s="43" t="s">
        <v>1540</v>
      </c>
      <c r="E575" s="43">
        <v>1043897</v>
      </c>
      <c r="F575" s="43">
        <v>104389</v>
      </c>
      <c r="G575" s="43">
        <v>4409</v>
      </c>
      <c r="H575" s="43" t="s">
        <v>411</v>
      </c>
      <c r="I575" s="43" t="s">
        <v>340</v>
      </c>
      <c r="J575" s="43" t="s">
        <v>17</v>
      </c>
      <c r="K575" s="43">
        <v>6</v>
      </c>
      <c r="L575" s="43">
        <v>0.12</v>
      </c>
      <c r="M575" s="43" t="s">
        <v>87</v>
      </c>
      <c r="N575" s="45">
        <v>9.69</v>
      </c>
      <c r="O575" s="45">
        <v>8.07</v>
      </c>
      <c r="P575" s="46">
        <v>0.2</v>
      </c>
      <c r="Q575" s="45">
        <v>48.42</v>
      </c>
      <c r="R575" s="47">
        <v>8.7899999999999991</v>
      </c>
      <c r="S575" s="47">
        <v>7.34</v>
      </c>
      <c r="T575" s="51">
        <v>0.2</v>
      </c>
      <c r="U575" s="48">
        <v>44.04</v>
      </c>
      <c r="V575" t="s">
        <v>24</v>
      </c>
      <c r="W575">
        <v>4.2699999999999996</v>
      </c>
      <c r="X575" t="s">
        <v>24</v>
      </c>
      <c r="Y575">
        <v>25.619999999999997</v>
      </c>
      <c r="Z575">
        <v>4.8899999999999997</v>
      </c>
      <c r="AA575">
        <v>4.08</v>
      </c>
      <c r="AB575">
        <v>0.2</v>
      </c>
      <c r="AC575">
        <v>24.48</v>
      </c>
    </row>
    <row r="576" spans="1:29" x14ac:dyDescent="0.35">
      <c r="A576" s="43" t="s">
        <v>403</v>
      </c>
      <c r="B576" s="44" t="s">
        <v>903</v>
      </c>
      <c r="C576" s="43" t="s">
        <v>1034</v>
      </c>
      <c r="D576" s="43" t="s">
        <v>1541</v>
      </c>
      <c r="E576" s="43">
        <v>1045342</v>
      </c>
      <c r="F576" s="43">
        <v>104534</v>
      </c>
      <c r="G576" s="43">
        <v>4409</v>
      </c>
      <c r="H576" s="43" t="s">
        <v>411</v>
      </c>
      <c r="I576" s="43" t="s">
        <v>340</v>
      </c>
      <c r="J576" s="43" t="s">
        <v>17</v>
      </c>
      <c r="K576" s="43">
        <v>6</v>
      </c>
      <c r="L576" s="43">
        <v>0.12</v>
      </c>
      <c r="M576" s="43" t="s">
        <v>87</v>
      </c>
      <c r="N576" s="45">
        <v>9.69</v>
      </c>
      <c r="O576" s="45">
        <v>8.07</v>
      </c>
      <c r="P576" s="46">
        <v>0.2</v>
      </c>
      <c r="Q576" s="45">
        <v>48.42</v>
      </c>
      <c r="R576" s="47">
        <v>8.7899999999999991</v>
      </c>
      <c r="S576" s="47">
        <v>7.34</v>
      </c>
      <c r="T576" s="51">
        <v>0.2</v>
      </c>
      <c r="U576" s="48">
        <v>44.04</v>
      </c>
      <c r="V576" t="s">
        <v>24</v>
      </c>
      <c r="W576">
        <v>4.2699999999999996</v>
      </c>
      <c r="X576" t="s">
        <v>24</v>
      </c>
      <c r="Y576">
        <v>25.619999999999997</v>
      </c>
      <c r="Z576">
        <v>4.8899999999999997</v>
      </c>
      <c r="AA576">
        <v>4.08</v>
      </c>
      <c r="AB576">
        <v>0.2</v>
      </c>
      <c r="AC576">
        <v>24.48</v>
      </c>
    </row>
    <row r="577" spans="1:29" x14ac:dyDescent="0.35">
      <c r="A577" s="43" t="s">
        <v>403</v>
      </c>
      <c r="B577" s="44" t="s">
        <v>903</v>
      </c>
      <c r="C577" s="43" t="s">
        <v>1036</v>
      </c>
      <c r="D577" s="43" t="s">
        <v>1542</v>
      </c>
      <c r="E577" s="43">
        <v>1046861</v>
      </c>
      <c r="F577" s="43">
        <v>104686</v>
      </c>
      <c r="G577" s="43">
        <v>4409</v>
      </c>
      <c r="H577" s="43" t="s">
        <v>411</v>
      </c>
      <c r="I577" s="43" t="s">
        <v>340</v>
      </c>
      <c r="J577" s="43" t="s">
        <v>17</v>
      </c>
      <c r="K577" s="43">
        <v>6</v>
      </c>
      <c r="L577" s="43">
        <v>0.12</v>
      </c>
      <c r="M577" s="43" t="s">
        <v>87</v>
      </c>
      <c r="N577" s="45">
        <v>9.69</v>
      </c>
      <c r="O577" s="45">
        <v>8.07</v>
      </c>
      <c r="P577" s="46">
        <v>0.2</v>
      </c>
      <c r="Q577" s="45">
        <v>48.42</v>
      </c>
      <c r="R577" s="47">
        <v>8.7899999999999991</v>
      </c>
      <c r="S577" s="47">
        <v>7.34</v>
      </c>
      <c r="T577" s="51">
        <v>0.2</v>
      </c>
      <c r="U577" s="48">
        <v>44.04</v>
      </c>
      <c r="V577" t="s">
        <v>24</v>
      </c>
      <c r="W577">
        <v>4.2699999999999996</v>
      </c>
      <c r="X577" t="s">
        <v>24</v>
      </c>
      <c r="Y577">
        <v>25.619999999999997</v>
      </c>
      <c r="Z577">
        <v>4.8899999999999997</v>
      </c>
      <c r="AA577">
        <v>4.08</v>
      </c>
      <c r="AB577">
        <v>0.2</v>
      </c>
      <c r="AC577">
        <v>24.48</v>
      </c>
    </row>
    <row r="578" spans="1:29" x14ac:dyDescent="0.35">
      <c r="A578" s="43" t="s">
        <v>498</v>
      </c>
      <c r="B578" s="44" t="s">
        <v>155</v>
      </c>
      <c r="C578" s="43" t="s">
        <v>499</v>
      </c>
      <c r="D578" s="43" t="s">
        <v>1543</v>
      </c>
      <c r="E578" s="43">
        <v>111</v>
      </c>
      <c r="F578" s="43">
        <v>139</v>
      </c>
      <c r="G578" s="43">
        <v>2357</v>
      </c>
      <c r="H578" s="43" t="s">
        <v>386</v>
      </c>
      <c r="I578" s="43" t="s">
        <v>366</v>
      </c>
      <c r="J578" s="43" t="s">
        <v>17</v>
      </c>
      <c r="K578" s="43">
        <v>6</v>
      </c>
      <c r="L578" s="43">
        <v>0.12</v>
      </c>
      <c r="M578" s="43" t="s">
        <v>91</v>
      </c>
      <c r="N578" s="45">
        <v>6.69</v>
      </c>
      <c r="O578" s="45">
        <v>5.59</v>
      </c>
      <c r="P578" s="46">
        <v>0.2</v>
      </c>
      <c r="Q578" s="45">
        <v>33.54</v>
      </c>
      <c r="R578" s="47">
        <v>6.29</v>
      </c>
      <c r="S578" s="47">
        <v>5.25</v>
      </c>
      <c r="T578" s="51">
        <v>0.2</v>
      </c>
      <c r="U578" s="48">
        <v>31.5</v>
      </c>
      <c r="V578" t="s">
        <v>24</v>
      </c>
      <c r="W578">
        <v>4.2699999999999996</v>
      </c>
      <c r="X578" t="s">
        <v>24</v>
      </c>
      <c r="Y578">
        <v>25.619999999999997</v>
      </c>
      <c r="Z578">
        <v>4.8899999999999997</v>
      </c>
      <c r="AA578">
        <v>4.08</v>
      </c>
      <c r="AB578">
        <v>0.2</v>
      </c>
      <c r="AC578">
        <v>24.48</v>
      </c>
    </row>
    <row r="579" spans="1:29" x14ac:dyDescent="0.35">
      <c r="A579" s="43" t="s">
        <v>498</v>
      </c>
      <c r="B579" s="44" t="s">
        <v>155</v>
      </c>
      <c r="C579" s="43" t="s">
        <v>500</v>
      </c>
      <c r="D579" s="43" t="s">
        <v>1544</v>
      </c>
      <c r="E579" s="43">
        <v>455</v>
      </c>
      <c r="F579" s="43">
        <v>872</v>
      </c>
      <c r="G579" s="43">
        <v>2357</v>
      </c>
      <c r="H579" s="43" t="s">
        <v>386</v>
      </c>
      <c r="I579" s="43" t="s">
        <v>366</v>
      </c>
      <c r="J579" s="43" t="s">
        <v>17</v>
      </c>
      <c r="K579" s="43">
        <v>6</v>
      </c>
      <c r="L579" s="43">
        <v>0.12</v>
      </c>
      <c r="M579" s="43" t="s">
        <v>91</v>
      </c>
      <c r="N579" s="45">
        <v>6.69</v>
      </c>
      <c r="O579" s="45">
        <v>5.59</v>
      </c>
      <c r="P579" s="46">
        <v>0.2</v>
      </c>
      <c r="Q579" s="45">
        <v>33.54</v>
      </c>
      <c r="R579" s="47">
        <v>6.29</v>
      </c>
      <c r="S579" s="47">
        <v>5.25</v>
      </c>
      <c r="T579" s="51">
        <v>0.2</v>
      </c>
      <c r="U579" s="48">
        <v>31.5</v>
      </c>
      <c r="V579" t="s">
        <v>24</v>
      </c>
      <c r="W579">
        <v>4.2699999999999996</v>
      </c>
      <c r="X579" t="s">
        <v>24</v>
      </c>
      <c r="Y579">
        <v>25.619999999999997</v>
      </c>
      <c r="Z579">
        <v>4.8899999999999997</v>
      </c>
      <c r="AA579">
        <v>4.08</v>
      </c>
      <c r="AB579">
        <v>0.2</v>
      </c>
      <c r="AC579">
        <v>24.48</v>
      </c>
    </row>
    <row r="580" spans="1:29" x14ac:dyDescent="0.35">
      <c r="A580" s="43" t="s">
        <v>925</v>
      </c>
      <c r="B580" s="44" t="s">
        <v>153</v>
      </c>
      <c r="C580" s="43" t="s">
        <v>422</v>
      </c>
      <c r="D580" s="43" t="s">
        <v>1545</v>
      </c>
      <c r="E580" s="43">
        <v>710</v>
      </c>
      <c r="F580" s="43">
        <v>40</v>
      </c>
      <c r="G580" s="43">
        <v>2357</v>
      </c>
      <c r="H580" s="43" t="s">
        <v>386</v>
      </c>
      <c r="I580" s="43" t="s">
        <v>366</v>
      </c>
      <c r="J580" s="43" t="s">
        <v>17</v>
      </c>
      <c r="K580" s="43">
        <v>6</v>
      </c>
      <c r="L580" s="43">
        <v>0.12</v>
      </c>
      <c r="M580" s="43" t="s">
        <v>91</v>
      </c>
      <c r="N580" s="45">
        <v>6.69</v>
      </c>
      <c r="O580" s="45">
        <v>5.59</v>
      </c>
      <c r="P580" s="46">
        <v>0.2</v>
      </c>
      <c r="Q580" s="45">
        <v>33.54</v>
      </c>
      <c r="R580" s="47">
        <v>6.29</v>
      </c>
      <c r="S580" s="47">
        <v>5.25</v>
      </c>
      <c r="T580" s="51">
        <v>0.2</v>
      </c>
      <c r="U580" s="48">
        <v>31.5</v>
      </c>
      <c r="V580" t="s">
        <v>24</v>
      </c>
      <c r="W580">
        <v>4.2699999999999996</v>
      </c>
      <c r="X580" t="s">
        <v>24</v>
      </c>
      <c r="Y580">
        <v>25.619999999999997</v>
      </c>
      <c r="Z580">
        <v>4.8899999999999997</v>
      </c>
      <c r="AA580">
        <v>4.08</v>
      </c>
      <c r="AB580">
        <v>0.2</v>
      </c>
      <c r="AC580">
        <v>24.48</v>
      </c>
    </row>
    <row r="581" spans="1:29" x14ac:dyDescent="0.35">
      <c r="A581" s="43" t="s">
        <v>326</v>
      </c>
      <c r="B581" s="44" t="s">
        <v>15</v>
      </c>
      <c r="C581" s="43" t="s">
        <v>327</v>
      </c>
      <c r="D581" s="43" t="s">
        <v>1546</v>
      </c>
      <c r="E581" s="43">
        <v>849</v>
      </c>
      <c r="F581" s="43">
        <v>740</v>
      </c>
      <c r="G581" s="43">
        <v>2357</v>
      </c>
      <c r="H581" s="43" t="s">
        <v>386</v>
      </c>
      <c r="I581" s="43" t="s">
        <v>366</v>
      </c>
      <c r="J581" s="43" t="s">
        <v>17</v>
      </c>
      <c r="K581" s="43">
        <v>6</v>
      </c>
      <c r="L581" s="43">
        <v>0.12</v>
      </c>
      <c r="M581" s="43" t="s">
        <v>91</v>
      </c>
      <c r="N581" s="45">
        <v>5.69</v>
      </c>
      <c r="O581" s="45">
        <v>4.7699999999999996</v>
      </c>
      <c r="P581" s="46">
        <v>0.2</v>
      </c>
      <c r="Q581" s="45">
        <v>28.62</v>
      </c>
      <c r="R581" s="47">
        <v>5.49</v>
      </c>
      <c r="S581" s="47">
        <v>4.59</v>
      </c>
      <c r="T581" s="51">
        <v>0.2</v>
      </c>
      <c r="U581" s="48">
        <v>27.54</v>
      </c>
      <c r="V581" t="s">
        <v>24</v>
      </c>
      <c r="W581">
        <v>4.2699999999999996</v>
      </c>
      <c r="X581" t="s">
        <v>24</v>
      </c>
      <c r="Y581">
        <v>25.619999999999997</v>
      </c>
      <c r="Z581">
        <v>4.8899999999999997</v>
      </c>
      <c r="AA581">
        <v>4.08</v>
      </c>
      <c r="AB581">
        <v>0.2</v>
      </c>
      <c r="AC581">
        <v>24.48</v>
      </c>
    </row>
    <row r="582" spans="1:29" x14ac:dyDescent="0.35">
      <c r="A582" s="43" t="s">
        <v>489</v>
      </c>
      <c r="B582" s="44" t="s">
        <v>155</v>
      </c>
      <c r="C582" s="43" t="s">
        <v>490</v>
      </c>
      <c r="D582" s="43" t="s">
        <v>1547</v>
      </c>
      <c r="E582" s="43">
        <v>107000</v>
      </c>
      <c r="F582" s="43">
        <v>10700</v>
      </c>
      <c r="G582" s="43">
        <v>2357</v>
      </c>
      <c r="H582" s="43" t="s">
        <v>386</v>
      </c>
      <c r="I582" s="43" t="s">
        <v>366</v>
      </c>
      <c r="J582" s="43" t="s">
        <v>17</v>
      </c>
      <c r="K582" s="43">
        <v>6</v>
      </c>
      <c r="L582" s="43">
        <v>0.12</v>
      </c>
      <c r="M582" s="43" t="s">
        <v>91</v>
      </c>
      <c r="N582" s="45">
        <v>6.69</v>
      </c>
      <c r="O582" s="45">
        <v>5.59</v>
      </c>
      <c r="P582" s="46">
        <v>0.2</v>
      </c>
      <c r="Q582" s="45">
        <v>33.54</v>
      </c>
      <c r="R582" s="47">
        <v>6.29</v>
      </c>
      <c r="S582" s="47">
        <v>5.25</v>
      </c>
      <c r="T582" s="51">
        <v>0.2</v>
      </c>
      <c r="U582" s="48">
        <v>31.5</v>
      </c>
      <c r="V582" t="s">
        <v>24</v>
      </c>
      <c r="W582">
        <v>7.29</v>
      </c>
      <c r="X582" t="s">
        <v>24</v>
      </c>
      <c r="Y582">
        <v>174.96</v>
      </c>
      <c r="Z582">
        <v>8.69</v>
      </c>
      <c r="AA582">
        <v>7.22</v>
      </c>
      <c r="AB582">
        <v>0.2</v>
      </c>
      <c r="AC582">
        <v>173.28</v>
      </c>
    </row>
    <row r="583" spans="1:29" x14ac:dyDescent="0.35">
      <c r="A583" s="43" t="s">
        <v>509</v>
      </c>
      <c r="B583" s="44" t="s">
        <v>155</v>
      </c>
      <c r="C583" s="43" t="s">
        <v>510</v>
      </c>
      <c r="D583" s="43" t="s">
        <v>1548</v>
      </c>
      <c r="E583" s="43">
        <v>295370</v>
      </c>
      <c r="F583" s="43">
        <v>29537</v>
      </c>
      <c r="G583" s="43">
        <v>2357</v>
      </c>
      <c r="H583" s="43" t="s">
        <v>386</v>
      </c>
      <c r="I583" s="43" t="s">
        <v>366</v>
      </c>
      <c r="J583" s="43" t="s">
        <v>17</v>
      </c>
      <c r="K583" s="43">
        <v>6</v>
      </c>
      <c r="L583" s="43">
        <v>0.12</v>
      </c>
      <c r="M583" s="43" t="s">
        <v>91</v>
      </c>
      <c r="N583" s="45">
        <v>6.69</v>
      </c>
      <c r="O583" s="45">
        <v>5.59</v>
      </c>
      <c r="P583" s="46">
        <v>0.2</v>
      </c>
      <c r="Q583" s="45">
        <v>33.54</v>
      </c>
      <c r="R583" s="47">
        <v>6.29</v>
      </c>
      <c r="S583" s="47">
        <v>5.25</v>
      </c>
      <c r="T583" s="51">
        <v>0.2</v>
      </c>
      <c r="U583" s="48">
        <v>31.5</v>
      </c>
      <c r="V583" t="s">
        <v>24</v>
      </c>
      <c r="W583">
        <v>7.29</v>
      </c>
      <c r="X583" t="s">
        <v>24</v>
      </c>
      <c r="Y583">
        <v>29.16</v>
      </c>
      <c r="Z583">
        <v>8.69</v>
      </c>
      <c r="AA583">
        <v>7.22</v>
      </c>
      <c r="AB583">
        <v>0.2</v>
      </c>
      <c r="AC583">
        <v>28.88</v>
      </c>
    </row>
    <row r="584" spans="1:29" x14ac:dyDescent="0.35">
      <c r="A584" s="43" t="s">
        <v>502</v>
      </c>
      <c r="B584" s="44" t="s">
        <v>155</v>
      </c>
      <c r="C584" s="43" t="s">
        <v>930</v>
      </c>
      <c r="D584" s="43" t="s">
        <v>1549</v>
      </c>
      <c r="E584" s="43">
        <v>323527</v>
      </c>
      <c r="F584" s="43">
        <v>32352</v>
      </c>
      <c r="G584" s="43">
        <v>2357</v>
      </c>
      <c r="H584" s="43" t="s">
        <v>386</v>
      </c>
      <c r="I584" s="43" t="s">
        <v>366</v>
      </c>
      <c r="J584" s="43" t="s">
        <v>17</v>
      </c>
      <c r="K584" s="43">
        <v>6</v>
      </c>
      <c r="L584" s="43">
        <v>0.12</v>
      </c>
      <c r="M584" s="43" t="s">
        <v>91</v>
      </c>
      <c r="N584" s="45">
        <v>6.69</v>
      </c>
      <c r="O584" s="45">
        <v>5.59</v>
      </c>
      <c r="P584" s="46">
        <v>0.2</v>
      </c>
      <c r="Q584" s="45">
        <v>33.54</v>
      </c>
      <c r="R584" s="47">
        <v>6.29</v>
      </c>
      <c r="S584" s="47">
        <v>5.25</v>
      </c>
      <c r="T584" s="51">
        <v>0.2</v>
      </c>
      <c r="U584" s="48">
        <v>31.5</v>
      </c>
      <c r="V584" t="s">
        <v>24</v>
      </c>
      <c r="W584">
        <v>7.29</v>
      </c>
      <c r="X584" t="s">
        <v>24</v>
      </c>
      <c r="Y584">
        <v>43.74</v>
      </c>
      <c r="Z584">
        <v>8.69</v>
      </c>
      <c r="AA584">
        <v>7.22</v>
      </c>
      <c r="AB584">
        <v>0.2</v>
      </c>
      <c r="AC584">
        <v>43.32</v>
      </c>
    </row>
    <row r="585" spans="1:29" x14ac:dyDescent="0.35">
      <c r="A585" s="43" t="s">
        <v>489</v>
      </c>
      <c r="B585" s="44" t="s">
        <v>155</v>
      </c>
      <c r="C585" s="43" t="s">
        <v>491</v>
      </c>
      <c r="D585" s="43" t="s">
        <v>1550</v>
      </c>
      <c r="E585" s="43">
        <v>360384</v>
      </c>
      <c r="F585" s="43">
        <v>36038</v>
      </c>
      <c r="G585" s="43">
        <v>2357</v>
      </c>
      <c r="H585" s="43" t="s">
        <v>386</v>
      </c>
      <c r="I585" s="43" t="s">
        <v>366</v>
      </c>
      <c r="J585" s="43" t="s">
        <v>17</v>
      </c>
      <c r="K585" s="43">
        <v>6</v>
      </c>
      <c r="L585" s="43">
        <v>0.12</v>
      </c>
      <c r="M585" s="43" t="s">
        <v>91</v>
      </c>
      <c r="N585" s="45">
        <v>6.69</v>
      </c>
      <c r="O585" s="45">
        <v>5.59</v>
      </c>
      <c r="P585" s="46">
        <v>0.2</v>
      </c>
      <c r="Q585" s="45">
        <v>33.54</v>
      </c>
      <c r="R585" s="47">
        <v>6.29</v>
      </c>
      <c r="S585" s="47">
        <v>5.25</v>
      </c>
      <c r="T585" s="51">
        <v>0.2</v>
      </c>
      <c r="U585" s="48">
        <v>31.5</v>
      </c>
      <c r="V585" t="s">
        <v>24</v>
      </c>
      <c r="W585">
        <v>7.29</v>
      </c>
      <c r="X585" t="s">
        <v>24</v>
      </c>
      <c r="Y585">
        <v>29.16</v>
      </c>
      <c r="Z585">
        <v>8.69</v>
      </c>
      <c r="AA585">
        <v>7.22</v>
      </c>
      <c r="AB585">
        <v>0.2</v>
      </c>
      <c r="AC585">
        <v>28.88</v>
      </c>
    </row>
    <row r="586" spans="1:29" x14ac:dyDescent="0.35">
      <c r="A586" s="43" t="s">
        <v>403</v>
      </c>
      <c r="B586" s="44" t="s">
        <v>903</v>
      </c>
      <c r="C586" s="43" t="s">
        <v>404</v>
      </c>
      <c r="D586" s="43" t="s">
        <v>1551</v>
      </c>
      <c r="E586" s="43">
        <v>376469</v>
      </c>
      <c r="F586" s="43">
        <v>37646</v>
      </c>
      <c r="G586" s="43">
        <v>2357</v>
      </c>
      <c r="H586" s="43" t="s">
        <v>386</v>
      </c>
      <c r="I586" s="43" t="s">
        <v>366</v>
      </c>
      <c r="J586" s="43" t="s">
        <v>17</v>
      </c>
      <c r="K586" s="43">
        <v>6</v>
      </c>
      <c r="L586" s="43">
        <v>0.12</v>
      </c>
      <c r="M586" s="43" t="s">
        <v>91</v>
      </c>
      <c r="N586" s="45">
        <v>5.89</v>
      </c>
      <c r="O586" s="45">
        <v>4.9400000000000004</v>
      </c>
      <c r="P586" s="46">
        <v>0.2</v>
      </c>
      <c r="Q586" s="45">
        <v>29.64</v>
      </c>
      <c r="R586" s="47">
        <v>5.69</v>
      </c>
      <c r="S586" s="47">
        <v>4.74</v>
      </c>
      <c r="T586" s="51">
        <v>0.2</v>
      </c>
      <c r="U586" s="48">
        <v>28.44</v>
      </c>
      <c r="V586" t="s">
        <v>24</v>
      </c>
      <c r="W586">
        <v>7.29</v>
      </c>
      <c r="X586" t="s">
        <v>24</v>
      </c>
      <c r="Y586">
        <v>29.16</v>
      </c>
      <c r="Z586">
        <v>8.69</v>
      </c>
      <c r="AA586">
        <v>7.22</v>
      </c>
      <c r="AB586">
        <v>0.2</v>
      </c>
      <c r="AC586">
        <v>28.88</v>
      </c>
    </row>
    <row r="587" spans="1:29" x14ac:dyDescent="0.35">
      <c r="A587" s="43" t="s">
        <v>403</v>
      </c>
      <c r="B587" s="44" t="s">
        <v>15</v>
      </c>
      <c r="C587" s="43" t="s">
        <v>412</v>
      </c>
      <c r="D587" s="43" t="s">
        <v>1552</v>
      </c>
      <c r="E587" s="43">
        <v>495352</v>
      </c>
      <c r="F587" s="43">
        <v>49535</v>
      </c>
      <c r="G587" s="43">
        <v>2357</v>
      </c>
      <c r="H587" s="43" t="s">
        <v>386</v>
      </c>
      <c r="I587" s="43" t="s">
        <v>366</v>
      </c>
      <c r="J587" s="43" t="s">
        <v>17</v>
      </c>
      <c r="K587" s="43">
        <v>6</v>
      </c>
      <c r="L587" s="43">
        <v>0.12</v>
      </c>
      <c r="M587" s="43" t="s">
        <v>91</v>
      </c>
      <c r="N587" s="45">
        <v>5.69</v>
      </c>
      <c r="O587" s="45">
        <v>4.7699999999999996</v>
      </c>
      <c r="P587" s="46">
        <v>0.2</v>
      </c>
      <c r="Q587" s="45">
        <v>28.62</v>
      </c>
      <c r="R587" s="47">
        <v>5.49</v>
      </c>
      <c r="S587" s="47">
        <v>4.59</v>
      </c>
      <c r="T587" s="51">
        <v>0.2</v>
      </c>
      <c r="U587" s="48">
        <v>27.54</v>
      </c>
      <c r="V587" t="s">
        <v>24</v>
      </c>
      <c r="W587">
        <v>1.8</v>
      </c>
      <c r="X587" t="s">
        <v>24</v>
      </c>
      <c r="Y587">
        <v>27</v>
      </c>
      <c r="Z587">
        <v>1.89</v>
      </c>
      <c r="AA587">
        <v>1.58</v>
      </c>
      <c r="AB587">
        <v>0.2</v>
      </c>
      <c r="AC587">
        <v>23.700000000000003</v>
      </c>
    </row>
    <row r="588" spans="1:29" x14ac:dyDescent="0.35">
      <c r="A588" s="43" t="s">
        <v>486</v>
      </c>
      <c r="B588" s="44" t="s">
        <v>154</v>
      </c>
      <c r="C588" s="43" t="s">
        <v>487</v>
      </c>
      <c r="D588" s="43" t="s">
        <v>1553</v>
      </c>
      <c r="E588" s="43">
        <v>542644</v>
      </c>
      <c r="F588" s="43">
        <v>54264</v>
      </c>
      <c r="G588" s="43">
        <v>2357</v>
      </c>
      <c r="H588" s="43" t="s">
        <v>386</v>
      </c>
      <c r="I588" s="43" t="s">
        <v>366</v>
      </c>
      <c r="J588" s="43" t="s">
        <v>17</v>
      </c>
      <c r="K588" s="43">
        <v>6</v>
      </c>
      <c r="L588" s="43">
        <v>0.12</v>
      </c>
      <c r="M588" s="43" t="s">
        <v>91</v>
      </c>
      <c r="N588" s="45">
        <v>6.69</v>
      </c>
      <c r="O588" s="45">
        <v>5.59</v>
      </c>
      <c r="P588" s="46">
        <v>0.2</v>
      </c>
      <c r="Q588" s="45">
        <v>33.54</v>
      </c>
      <c r="R588" s="47">
        <v>6.29</v>
      </c>
      <c r="S588" s="47">
        <v>5.25</v>
      </c>
      <c r="T588" s="51">
        <v>0.2</v>
      </c>
      <c r="U588" s="48">
        <v>31.5</v>
      </c>
      <c r="V588" t="s">
        <v>24</v>
      </c>
      <c r="W588">
        <v>1.8</v>
      </c>
      <c r="X588" t="s">
        <v>24</v>
      </c>
      <c r="Y588">
        <v>27</v>
      </c>
      <c r="Z588">
        <v>1.89</v>
      </c>
      <c r="AA588">
        <v>1.58</v>
      </c>
      <c r="AB588">
        <v>0.2</v>
      </c>
      <c r="AC588">
        <v>23.700000000000003</v>
      </c>
    </row>
    <row r="589" spans="1:29" x14ac:dyDescent="0.35">
      <c r="A589" s="43" t="s">
        <v>509</v>
      </c>
      <c r="B589" s="44" t="s">
        <v>155</v>
      </c>
      <c r="C589" s="43" t="s">
        <v>511</v>
      </c>
      <c r="D589" s="43" t="s">
        <v>1554</v>
      </c>
      <c r="E589" s="43">
        <v>599719</v>
      </c>
      <c r="F589" s="43">
        <v>59971</v>
      </c>
      <c r="G589" s="43">
        <v>2357</v>
      </c>
      <c r="H589" s="43" t="s">
        <v>386</v>
      </c>
      <c r="I589" s="43" t="s">
        <v>366</v>
      </c>
      <c r="J589" s="43" t="s">
        <v>17</v>
      </c>
      <c r="K589" s="43">
        <v>6</v>
      </c>
      <c r="L589" s="43">
        <v>0.12</v>
      </c>
      <c r="M589" s="43" t="s">
        <v>91</v>
      </c>
      <c r="N589" s="45">
        <v>6.69</v>
      </c>
      <c r="O589" s="45">
        <v>5.59</v>
      </c>
      <c r="P589" s="46">
        <v>0.2</v>
      </c>
      <c r="Q589" s="45">
        <v>33.54</v>
      </c>
      <c r="R589" s="47">
        <v>6.29</v>
      </c>
      <c r="S589" s="47">
        <v>5.25</v>
      </c>
      <c r="T589" s="51">
        <v>0.2</v>
      </c>
      <c r="U589" s="48">
        <v>31.5</v>
      </c>
      <c r="V589" t="s">
        <v>24</v>
      </c>
      <c r="W589">
        <v>2.19</v>
      </c>
      <c r="X589" t="s">
        <v>24</v>
      </c>
      <c r="Y589">
        <v>26.28</v>
      </c>
      <c r="Z589">
        <v>2.4900000000000002</v>
      </c>
      <c r="AA589">
        <v>2.08</v>
      </c>
      <c r="AB589">
        <v>0.2</v>
      </c>
      <c r="AC589">
        <v>24.96</v>
      </c>
    </row>
    <row r="590" spans="1:29" x14ac:dyDescent="0.35">
      <c r="A590" s="43" t="s">
        <v>486</v>
      </c>
      <c r="B590" s="44" t="s">
        <v>154</v>
      </c>
      <c r="C590" s="43" t="s">
        <v>488</v>
      </c>
      <c r="D590" s="43" t="s">
        <v>1555</v>
      </c>
      <c r="E590" s="43">
        <v>600741</v>
      </c>
      <c r="F590" s="43">
        <v>60074</v>
      </c>
      <c r="G590" s="43">
        <v>2357</v>
      </c>
      <c r="H590" s="43" t="s">
        <v>386</v>
      </c>
      <c r="I590" s="43" t="s">
        <v>366</v>
      </c>
      <c r="J590" s="43" t="s">
        <v>17</v>
      </c>
      <c r="K590" s="43">
        <v>6</v>
      </c>
      <c r="L590" s="43">
        <v>0.12</v>
      </c>
      <c r="M590" s="43" t="s">
        <v>91</v>
      </c>
      <c r="N590" s="45">
        <v>6.69</v>
      </c>
      <c r="O590" s="45">
        <v>5.59</v>
      </c>
      <c r="P590" s="46">
        <v>0.2</v>
      </c>
      <c r="Q590" s="45">
        <v>33.54</v>
      </c>
      <c r="R590" s="47">
        <v>6.29</v>
      </c>
      <c r="S590" s="47">
        <v>5.25</v>
      </c>
      <c r="T590" s="51">
        <v>0.2</v>
      </c>
      <c r="U590" s="48">
        <v>31.5</v>
      </c>
      <c r="V590" t="s">
        <v>24</v>
      </c>
      <c r="W590">
        <v>2.08</v>
      </c>
      <c r="X590" t="s">
        <v>24</v>
      </c>
      <c r="Y590">
        <v>24.96</v>
      </c>
      <c r="Z590">
        <v>2.19</v>
      </c>
      <c r="AA590">
        <v>1.83</v>
      </c>
      <c r="AB590">
        <v>0.2</v>
      </c>
      <c r="AC590">
        <v>21.96</v>
      </c>
    </row>
    <row r="591" spans="1:29" x14ac:dyDescent="0.35">
      <c r="A591" s="43" t="s">
        <v>509</v>
      </c>
      <c r="B591" s="44" t="s">
        <v>154</v>
      </c>
      <c r="C591" s="43" t="s">
        <v>938</v>
      </c>
      <c r="D591" s="43" t="s">
        <v>1556</v>
      </c>
      <c r="E591" s="43">
        <v>606634</v>
      </c>
      <c r="F591" s="43">
        <v>60663</v>
      </c>
      <c r="G591" s="43">
        <v>2357</v>
      </c>
      <c r="H591" s="43" t="s">
        <v>386</v>
      </c>
      <c r="I591" s="43" t="s">
        <v>366</v>
      </c>
      <c r="J591" s="43" t="s">
        <v>17</v>
      </c>
      <c r="K591" s="43">
        <v>6</v>
      </c>
      <c r="L591" s="43">
        <v>0.12</v>
      </c>
      <c r="M591" s="43" t="s">
        <v>91</v>
      </c>
      <c r="N591" s="45">
        <v>6.69</v>
      </c>
      <c r="O591" s="45">
        <v>5.59</v>
      </c>
      <c r="P591" s="46">
        <v>0.2</v>
      </c>
      <c r="Q591" s="45">
        <v>33.54</v>
      </c>
      <c r="R591" s="47">
        <v>6.29</v>
      </c>
      <c r="S591" s="47">
        <v>5.25</v>
      </c>
      <c r="T591" s="51">
        <v>0.2</v>
      </c>
      <c r="U591" s="48">
        <v>31.5</v>
      </c>
      <c r="V591" t="s">
        <v>24</v>
      </c>
      <c r="W591">
        <v>2.08</v>
      </c>
      <c r="X591" t="s">
        <v>24</v>
      </c>
      <c r="Y591">
        <v>24.96</v>
      </c>
      <c r="Z591">
        <v>2.19</v>
      </c>
      <c r="AA591">
        <v>1.83</v>
      </c>
      <c r="AB591">
        <v>0.2</v>
      </c>
      <c r="AC591">
        <v>21.96</v>
      </c>
    </row>
    <row r="592" spans="1:29" x14ac:dyDescent="0.35">
      <c r="A592" s="43" t="s">
        <v>940</v>
      </c>
      <c r="B592" s="44" t="s">
        <v>155</v>
      </c>
      <c r="C592" s="43" t="s">
        <v>503</v>
      </c>
      <c r="D592" s="43" t="s">
        <v>1557</v>
      </c>
      <c r="E592" s="43">
        <v>613339</v>
      </c>
      <c r="F592" s="43">
        <v>61333</v>
      </c>
      <c r="G592" s="43">
        <v>2357</v>
      </c>
      <c r="H592" s="43" t="s">
        <v>386</v>
      </c>
      <c r="I592" s="43" t="s">
        <v>366</v>
      </c>
      <c r="J592" s="43" t="s">
        <v>17</v>
      </c>
      <c r="K592" s="43">
        <v>6</v>
      </c>
      <c r="L592" s="43">
        <v>0.12</v>
      </c>
      <c r="M592" s="43" t="s">
        <v>91</v>
      </c>
      <c r="N592" s="45">
        <v>6.69</v>
      </c>
      <c r="O592" s="45">
        <v>5.59</v>
      </c>
      <c r="P592" s="46">
        <v>0.2</v>
      </c>
      <c r="Q592" s="45">
        <v>33.54</v>
      </c>
      <c r="R592" s="47">
        <v>6.29</v>
      </c>
      <c r="S592" s="47">
        <v>5.25</v>
      </c>
      <c r="T592" s="51">
        <v>0.2</v>
      </c>
      <c r="U592" s="48">
        <v>31.5</v>
      </c>
      <c r="V592" t="s">
        <v>24</v>
      </c>
      <c r="W592">
        <v>2.08</v>
      </c>
      <c r="X592" t="s">
        <v>24</v>
      </c>
      <c r="Y592">
        <v>24.96</v>
      </c>
      <c r="Z592">
        <v>2.19</v>
      </c>
      <c r="AA592">
        <v>1.83</v>
      </c>
      <c r="AB592">
        <v>0.2</v>
      </c>
      <c r="AC592">
        <v>21.96</v>
      </c>
    </row>
    <row r="593" spans="1:29" x14ac:dyDescent="0.35">
      <c r="A593" s="43" t="s">
        <v>942</v>
      </c>
      <c r="B593" s="44" t="s">
        <v>152</v>
      </c>
      <c r="C593" s="43" t="s">
        <v>505</v>
      </c>
      <c r="D593" s="43" t="s">
        <v>1558</v>
      </c>
      <c r="E593" s="43">
        <v>613673</v>
      </c>
      <c r="F593" s="43">
        <v>61367</v>
      </c>
      <c r="G593" s="43">
        <v>2357</v>
      </c>
      <c r="H593" s="43" t="s">
        <v>386</v>
      </c>
      <c r="I593" s="43" t="s">
        <v>366</v>
      </c>
      <c r="J593" s="43" t="s">
        <v>17</v>
      </c>
      <c r="K593" s="43">
        <v>6</v>
      </c>
      <c r="L593" s="43">
        <v>0.12</v>
      </c>
      <c r="M593" s="43" t="s">
        <v>91</v>
      </c>
      <c r="N593" s="45">
        <v>6.69</v>
      </c>
      <c r="O593" s="45">
        <v>5.59</v>
      </c>
      <c r="P593" s="46">
        <v>0.2</v>
      </c>
      <c r="Q593" s="45">
        <v>33.54</v>
      </c>
      <c r="R593" s="47">
        <v>6.29</v>
      </c>
      <c r="S593" s="47">
        <v>5.25</v>
      </c>
      <c r="T593" s="51">
        <v>0.2</v>
      </c>
      <c r="U593" s="48">
        <v>31.5</v>
      </c>
      <c r="V593" t="s">
        <v>24</v>
      </c>
      <c r="W593">
        <v>2.66</v>
      </c>
      <c r="X593" t="s">
        <v>24</v>
      </c>
      <c r="Y593">
        <v>31.92</v>
      </c>
      <c r="Z593">
        <v>2.99</v>
      </c>
      <c r="AA593">
        <v>2.4900000000000002</v>
      </c>
      <c r="AB593">
        <v>0.2</v>
      </c>
      <c r="AC593">
        <v>29.880000000000003</v>
      </c>
    </row>
    <row r="594" spans="1:29" x14ac:dyDescent="0.35">
      <c r="A594" s="43" t="s">
        <v>942</v>
      </c>
      <c r="B594" s="44" t="s">
        <v>152</v>
      </c>
      <c r="C594" s="43" t="s">
        <v>507</v>
      </c>
      <c r="D594" s="43" t="s">
        <v>1559</v>
      </c>
      <c r="E594" s="43">
        <v>613770</v>
      </c>
      <c r="F594" s="43">
        <v>61377</v>
      </c>
      <c r="G594" s="43">
        <v>2357</v>
      </c>
      <c r="H594" s="43" t="s">
        <v>386</v>
      </c>
      <c r="I594" s="43" t="s">
        <v>366</v>
      </c>
      <c r="J594" s="43" t="s">
        <v>17</v>
      </c>
      <c r="K594" s="43">
        <v>6</v>
      </c>
      <c r="L594" s="43">
        <v>0.12</v>
      </c>
      <c r="M594" s="43" t="s">
        <v>91</v>
      </c>
      <c r="N594" s="45">
        <v>6.69</v>
      </c>
      <c r="O594" s="45">
        <v>5.59</v>
      </c>
      <c r="P594" s="46">
        <v>0.2</v>
      </c>
      <c r="Q594" s="45">
        <v>33.54</v>
      </c>
      <c r="R594" s="47">
        <v>6.29</v>
      </c>
      <c r="S594" s="47">
        <v>5.25</v>
      </c>
      <c r="T594" s="51">
        <v>0.2</v>
      </c>
      <c r="U594" s="48">
        <v>31.5</v>
      </c>
      <c r="V594" t="s">
        <v>24</v>
      </c>
      <c r="W594">
        <v>2.66</v>
      </c>
      <c r="X594" t="s">
        <v>24</v>
      </c>
      <c r="Y594">
        <v>31.92</v>
      </c>
      <c r="Z594">
        <v>2.99</v>
      </c>
      <c r="AA594">
        <v>2.4900000000000002</v>
      </c>
      <c r="AB594">
        <v>0.2</v>
      </c>
      <c r="AC594">
        <v>29.880000000000003</v>
      </c>
    </row>
    <row r="595" spans="1:29" x14ac:dyDescent="0.35">
      <c r="A595" s="43" t="s">
        <v>489</v>
      </c>
      <c r="B595" s="44" t="s">
        <v>155</v>
      </c>
      <c r="C595" s="43" t="s">
        <v>492</v>
      </c>
      <c r="D595" s="43" t="s">
        <v>1560</v>
      </c>
      <c r="E595" s="43">
        <v>619132</v>
      </c>
      <c r="F595" s="43">
        <v>61913</v>
      </c>
      <c r="G595" s="43">
        <v>2357</v>
      </c>
      <c r="H595" s="43" t="s">
        <v>386</v>
      </c>
      <c r="I595" s="43" t="s">
        <v>366</v>
      </c>
      <c r="J595" s="43" t="s">
        <v>17</v>
      </c>
      <c r="K595" s="43">
        <v>6</v>
      </c>
      <c r="L595" s="43">
        <v>0.12</v>
      </c>
      <c r="M595" s="43" t="s">
        <v>91</v>
      </c>
      <c r="N595" s="45">
        <v>6.69</v>
      </c>
      <c r="O595" s="45">
        <v>5.59</v>
      </c>
      <c r="P595" s="46">
        <v>0.2</v>
      </c>
      <c r="Q595" s="45">
        <v>33.54</v>
      </c>
      <c r="R595" s="47">
        <v>6.29</v>
      </c>
      <c r="S595" s="47">
        <v>5.25</v>
      </c>
      <c r="T595" s="51">
        <v>0.2</v>
      </c>
      <c r="U595" s="48">
        <v>31.5</v>
      </c>
      <c r="V595" t="s">
        <v>24</v>
      </c>
      <c r="W595">
        <v>2.08</v>
      </c>
      <c r="X595" t="s">
        <v>24</v>
      </c>
      <c r="Y595">
        <v>24.96</v>
      </c>
      <c r="Z595">
        <v>2.19</v>
      </c>
      <c r="AA595">
        <v>1.83</v>
      </c>
      <c r="AB595">
        <v>0.2</v>
      </c>
      <c r="AC595">
        <v>21.96</v>
      </c>
    </row>
    <row r="596" spans="1:29" x14ac:dyDescent="0.35">
      <c r="A596" s="43" t="s">
        <v>489</v>
      </c>
      <c r="B596" s="44" t="s">
        <v>155</v>
      </c>
      <c r="C596" s="43" t="s">
        <v>493</v>
      </c>
      <c r="D596" s="43" t="s">
        <v>1561</v>
      </c>
      <c r="E596" s="43">
        <v>637858</v>
      </c>
      <c r="F596" s="43">
        <v>63785</v>
      </c>
      <c r="G596" s="43">
        <v>2357</v>
      </c>
      <c r="H596" s="43" t="s">
        <v>386</v>
      </c>
      <c r="I596" s="43" t="s">
        <v>366</v>
      </c>
      <c r="J596" s="43" t="s">
        <v>17</v>
      </c>
      <c r="K596" s="43">
        <v>6</v>
      </c>
      <c r="L596" s="43">
        <v>0.12</v>
      </c>
      <c r="M596" s="43" t="s">
        <v>91</v>
      </c>
      <c r="N596" s="45">
        <v>6.69</v>
      </c>
      <c r="O596" s="45">
        <v>5.59</v>
      </c>
      <c r="P596" s="46">
        <v>0.2</v>
      </c>
      <c r="Q596" s="45">
        <v>33.54</v>
      </c>
      <c r="R596" s="47">
        <v>6.29</v>
      </c>
      <c r="S596" s="47">
        <v>5.25</v>
      </c>
      <c r="T596" s="51">
        <v>0.2</v>
      </c>
      <c r="U596" s="48">
        <v>31.5</v>
      </c>
      <c r="V596" t="s">
        <v>24</v>
      </c>
      <c r="W596">
        <v>2.08</v>
      </c>
      <c r="X596" t="s">
        <v>24</v>
      </c>
      <c r="Y596">
        <v>24.96</v>
      </c>
      <c r="Z596">
        <v>2.19</v>
      </c>
      <c r="AA596">
        <v>1.83</v>
      </c>
      <c r="AB596">
        <v>0.2</v>
      </c>
      <c r="AC596">
        <v>21.96</v>
      </c>
    </row>
    <row r="597" spans="1:29" x14ac:dyDescent="0.35">
      <c r="A597" s="43" t="s">
        <v>509</v>
      </c>
      <c r="B597" s="44" t="s">
        <v>154</v>
      </c>
      <c r="C597" s="43" t="s">
        <v>947</v>
      </c>
      <c r="D597" s="43" t="s">
        <v>1562</v>
      </c>
      <c r="E597" s="43">
        <v>669261</v>
      </c>
      <c r="F597" s="43">
        <v>66926</v>
      </c>
      <c r="G597" s="43">
        <v>2357</v>
      </c>
      <c r="H597" s="43" t="s">
        <v>386</v>
      </c>
      <c r="I597" s="43" t="s">
        <v>366</v>
      </c>
      <c r="J597" s="43" t="s">
        <v>17</v>
      </c>
      <c r="K597" s="43">
        <v>6</v>
      </c>
      <c r="L597" s="43">
        <v>0.12</v>
      </c>
      <c r="M597" s="43" t="s">
        <v>91</v>
      </c>
      <c r="N597" s="45">
        <v>6.69</v>
      </c>
      <c r="O597" s="45">
        <v>5.59</v>
      </c>
      <c r="P597" s="46">
        <v>0.2</v>
      </c>
      <c r="Q597" s="45">
        <v>33.54</v>
      </c>
      <c r="R597" s="47">
        <v>6.29</v>
      </c>
      <c r="S597" s="47">
        <v>5.25</v>
      </c>
      <c r="T597" s="51">
        <v>0.2</v>
      </c>
      <c r="U597" s="48">
        <v>31.5</v>
      </c>
      <c r="V597" t="s">
        <v>24</v>
      </c>
      <c r="W597">
        <v>2.08</v>
      </c>
      <c r="X597" t="s">
        <v>24</v>
      </c>
      <c r="Y597">
        <v>24.96</v>
      </c>
      <c r="Z597">
        <v>2.19</v>
      </c>
      <c r="AA597">
        <v>1.83</v>
      </c>
      <c r="AB597">
        <v>0.2</v>
      </c>
      <c r="AC597">
        <v>21.96</v>
      </c>
    </row>
    <row r="598" spans="1:29" x14ac:dyDescent="0.35">
      <c r="A598" s="43" t="s">
        <v>509</v>
      </c>
      <c r="B598" s="44" t="s">
        <v>154</v>
      </c>
      <c r="C598" s="43" t="s">
        <v>949</v>
      </c>
      <c r="D598" s="43" t="s">
        <v>1563</v>
      </c>
      <c r="E598" s="43">
        <v>669610</v>
      </c>
      <c r="F598" s="43">
        <v>66961</v>
      </c>
      <c r="G598" s="43">
        <v>2357</v>
      </c>
      <c r="H598" s="43" t="s">
        <v>386</v>
      </c>
      <c r="I598" s="43" t="s">
        <v>366</v>
      </c>
      <c r="J598" s="43" t="s">
        <v>17</v>
      </c>
      <c r="K598" s="43">
        <v>6</v>
      </c>
      <c r="L598" s="43">
        <v>0.12</v>
      </c>
      <c r="M598" s="43" t="s">
        <v>91</v>
      </c>
      <c r="N598" s="45">
        <v>6.69</v>
      </c>
      <c r="O598" s="45">
        <v>5.59</v>
      </c>
      <c r="P598" s="46">
        <v>0.2</v>
      </c>
      <c r="Q598" s="45">
        <v>33.54</v>
      </c>
      <c r="R598" s="47">
        <v>6.29</v>
      </c>
      <c r="S598" s="47">
        <v>5.25</v>
      </c>
      <c r="T598" s="51">
        <v>0.2</v>
      </c>
      <c r="U598" s="48">
        <v>31.5</v>
      </c>
      <c r="V598" t="s">
        <v>24</v>
      </c>
      <c r="W598">
        <v>2.08</v>
      </c>
      <c r="X598" t="s">
        <v>24</v>
      </c>
      <c r="Y598">
        <v>24.96</v>
      </c>
      <c r="Z598">
        <v>2.19</v>
      </c>
      <c r="AA598">
        <v>1.83</v>
      </c>
      <c r="AB598">
        <v>0.2</v>
      </c>
      <c r="AC598">
        <v>21.96</v>
      </c>
    </row>
    <row r="599" spans="1:29" x14ac:dyDescent="0.35">
      <c r="A599" s="43" t="s">
        <v>489</v>
      </c>
      <c r="B599" s="44" t="s">
        <v>155</v>
      </c>
      <c r="C599" s="43" t="s">
        <v>495</v>
      </c>
      <c r="D599" s="43" t="s">
        <v>1564</v>
      </c>
      <c r="E599" s="43">
        <v>698008</v>
      </c>
      <c r="F599" s="43">
        <v>69800</v>
      </c>
      <c r="G599" s="43">
        <v>2357</v>
      </c>
      <c r="H599" s="43" t="s">
        <v>386</v>
      </c>
      <c r="I599" s="43" t="s">
        <v>366</v>
      </c>
      <c r="J599" s="43" t="s">
        <v>17</v>
      </c>
      <c r="K599" s="43">
        <v>6</v>
      </c>
      <c r="L599" s="43">
        <v>0.12</v>
      </c>
      <c r="M599" s="43" t="s">
        <v>91</v>
      </c>
      <c r="N599" s="45">
        <v>6.69</v>
      </c>
      <c r="O599" s="45">
        <v>5.59</v>
      </c>
      <c r="P599" s="46">
        <v>0.2</v>
      </c>
      <c r="Q599" s="45">
        <v>33.54</v>
      </c>
      <c r="R599" s="47">
        <v>6.29</v>
      </c>
      <c r="S599" s="47">
        <v>5.25</v>
      </c>
      <c r="T599" s="51">
        <v>0.2</v>
      </c>
      <c r="U599" s="48">
        <v>31.5</v>
      </c>
      <c r="V599" t="s">
        <v>24</v>
      </c>
      <c r="W599">
        <v>2.2799999999999998</v>
      </c>
      <c r="X599" t="s">
        <v>24</v>
      </c>
      <c r="Y599">
        <v>13.68</v>
      </c>
      <c r="Z599">
        <v>2.79</v>
      </c>
      <c r="AA599">
        <v>2.33</v>
      </c>
      <c r="AB599">
        <v>0.2</v>
      </c>
      <c r="AC599">
        <v>13.98</v>
      </c>
    </row>
    <row r="600" spans="1:29" x14ac:dyDescent="0.35">
      <c r="A600" s="43" t="s">
        <v>403</v>
      </c>
      <c r="B600" s="44" t="s">
        <v>903</v>
      </c>
      <c r="C600" s="43" t="s">
        <v>413</v>
      </c>
      <c r="D600" s="43" t="s">
        <v>1565</v>
      </c>
      <c r="E600" s="43">
        <v>703133</v>
      </c>
      <c r="F600" s="43">
        <v>70313</v>
      </c>
      <c r="G600" s="43">
        <v>2357</v>
      </c>
      <c r="H600" s="43" t="s">
        <v>386</v>
      </c>
      <c r="I600" s="43" t="s">
        <v>366</v>
      </c>
      <c r="J600" s="43" t="s">
        <v>17</v>
      </c>
      <c r="K600" s="43">
        <v>6</v>
      </c>
      <c r="L600" s="43">
        <v>0.12</v>
      </c>
      <c r="M600" s="43" t="s">
        <v>91</v>
      </c>
      <c r="N600" s="45">
        <v>5.89</v>
      </c>
      <c r="O600" s="45">
        <v>4.9400000000000004</v>
      </c>
      <c r="P600" s="46">
        <v>0.2</v>
      </c>
      <c r="Q600" s="45">
        <v>29.64</v>
      </c>
      <c r="R600" s="47">
        <v>5.69</v>
      </c>
      <c r="S600" s="47">
        <v>4.74</v>
      </c>
      <c r="T600" s="51">
        <v>0.2</v>
      </c>
      <c r="U600" s="48">
        <v>28.44</v>
      </c>
      <c r="V600" t="s">
        <v>24</v>
      </c>
      <c r="W600">
        <v>3.6</v>
      </c>
      <c r="X600" t="s">
        <v>24</v>
      </c>
      <c r="Y600">
        <v>21.6</v>
      </c>
      <c r="Z600">
        <v>3.79</v>
      </c>
      <c r="AA600">
        <v>3.16</v>
      </c>
      <c r="AB600">
        <v>0.2</v>
      </c>
      <c r="AC600">
        <v>18.96</v>
      </c>
    </row>
    <row r="601" spans="1:29" x14ac:dyDescent="0.35">
      <c r="A601" s="43" t="s">
        <v>403</v>
      </c>
      <c r="B601" s="44" t="s">
        <v>903</v>
      </c>
      <c r="C601" s="43" t="s">
        <v>414</v>
      </c>
      <c r="D601" s="43" t="s">
        <v>1566</v>
      </c>
      <c r="E601" s="43">
        <v>703354</v>
      </c>
      <c r="F601" s="43">
        <v>70335</v>
      </c>
      <c r="G601" s="43">
        <v>2357</v>
      </c>
      <c r="H601" s="43" t="s">
        <v>386</v>
      </c>
      <c r="I601" s="43" t="s">
        <v>366</v>
      </c>
      <c r="J601" s="43" t="s">
        <v>17</v>
      </c>
      <c r="K601" s="43">
        <v>6</v>
      </c>
      <c r="L601" s="43">
        <v>0.12</v>
      </c>
      <c r="M601" s="43" t="s">
        <v>91</v>
      </c>
      <c r="N601" s="45">
        <v>5.89</v>
      </c>
      <c r="O601" s="45">
        <v>4.9400000000000004</v>
      </c>
      <c r="P601" s="46">
        <v>0.2</v>
      </c>
      <c r="Q601" s="45">
        <v>29.64</v>
      </c>
      <c r="R601" s="47">
        <v>5.69</v>
      </c>
      <c r="S601" s="47">
        <v>4.74</v>
      </c>
      <c r="T601" s="51">
        <v>0.2</v>
      </c>
      <c r="U601" s="48">
        <v>28.44</v>
      </c>
      <c r="V601" t="s">
        <v>24</v>
      </c>
      <c r="W601">
        <v>2.2799999999999998</v>
      </c>
      <c r="X601" t="s">
        <v>24</v>
      </c>
      <c r="Y601">
        <v>13.68</v>
      </c>
      <c r="Z601">
        <v>2.79</v>
      </c>
      <c r="AA601">
        <v>2.33</v>
      </c>
      <c r="AB601">
        <v>0.2</v>
      </c>
      <c r="AC601">
        <v>13.98</v>
      </c>
    </row>
    <row r="602" spans="1:29" x14ac:dyDescent="0.35">
      <c r="A602" s="43" t="s">
        <v>473</v>
      </c>
      <c r="B602" s="44" t="s">
        <v>154</v>
      </c>
      <c r="C602" s="43" t="s">
        <v>474</v>
      </c>
      <c r="D602" s="43" t="s">
        <v>1567</v>
      </c>
      <c r="E602" s="43">
        <v>724009</v>
      </c>
      <c r="F602" s="43">
        <v>72400</v>
      </c>
      <c r="G602" s="43">
        <v>2357</v>
      </c>
      <c r="H602" s="43" t="s">
        <v>386</v>
      </c>
      <c r="I602" s="43" t="s">
        <v>366</v>
      </c>
      <c r="J602" s="43" t="s">
        <v>17</v>
      </c>
      <c r="K602" s="43">
        <v>6</v>
      </c>
      <c r="L602" s="43">
        <v>0.12</v>
      </c>
      <c r="M602" s="43" t="s">
        <v>91</v>
      </c>
      <c r="N602" s="45">
        <v>6.69</v>
      </c>
      <c r="O602" s="45">
        <v>5.59</v>
      </c>
      <c r="P602" s="46">
        <v>0.2</v>
      </c>
      <c r="Q602" s="45">
        <v>33.54</v>
      </c>
      <c r="R602" s="47">
        <v>6.29</v>
      </c>
      <c r="S602" s="47">
        <v>5.25</v>
      </c>
      <c r="T602" s="51">
        <v>0.2</v>
      </c>
      <c r="U602" s="48">
        <v>31.5</v>
      </c>
      <c r="V602" t="s">
        <v>24</v>
      </c>
      <c r="W602">
        <v>1.42</v>
      </c>
      <c r="X602" t="s">
        <v>24</v>
      </c>
      <c r="Y602">
        <v>17.04</v>
      </c>
      <c r="Z602">
        <v>1.49</v>
      </c>
      <c r="AA602">
        <v>1.24</v>
      </c>
      <c r="AB602">
        <v>0.2</v>
      </c>
      <c r="AC602">
        <v>14.879999999999999</v>
      </c>
    </row>
    <row r="603" spans="1:29" x14ac:dyDescent="0.35">
      <c r="A603" s="43" t="s">
        <v>473</v>
      </c>
      <c r="B603" s="44" t="s">
        <v>154</v>
      </c>
      <c r="C603" s="43" t="s">
        <v>477</v>
      </c>
      <c r="D603" s="43" t="s">
        <v>1568</v>
      </c>
      <c r="E603" s="43">
        <v>734004</v>
      </c>
      <c r="F603" s="43">
        <v>73400</v>
      </c>
      <c r="G603" s="43">
        <v>2357</v>
      </c>
      <c r="H603" s="43" t="s">
        <v>386</v>
      </c>
      <c r="I603" s="43" t="s">
        <v>366</v>
      </c>
      <c r="J603" s="43" t="s">
        <v>17</v>
      </c>
      <c r="K603" s="43">
        <v>6</v>
      </c>
      <c r="L603" s="43">
        <v>0.12</v>
      </c>
      <c r="M603" s="43" t="s">
        <v>91</v>
      </c>
      <c r="N603" s="45">
        <v>6.69</v>
      </c>
      <c r="O603" s="45">
        <v>5.59</v>
      </c>
      <c r="P603" s="46">
        <v>0.2</v>
      </c>
      <c r="Q603" s="45">
        <v>33.54</v>
      </c>
      <c r="R603" s="47">
        <v>6.29</v>
      </c>
      <c r="S603" s="47">
        <v>5.25</v>
      </c>
      <c r="T603" s="51">
        <v>0.2</v>
      </c>
      <c r="U603" s="48">
        <v>31.5</v>
      </c>
      <c r="V603" t="s">
        <v>24</v>
      </c>
      <c r="W603">
        <v>1.42</v>
      </c>
      <c r="X603" t="s">
        <v>24</v>
      </c>
      <c r="Y603">
        <v>17.04</v>
      </c>
      <c r="Z603">
        <v>1.49</v>
      </c>
      <c r="AA603">
        <v>1.24</v>
      </c>
      <c r="AB603">
        <v>0.2</v>
      </c>
      <c r="AC603">
        <v>14.879999999999999</v>
      </c>
    </row>
    <row r="604" spans="1:29" x14ac:dyDescent="0.35">
      <c r="A604" s="43" t="s">
        <v>509</v>
      </c>
      <c r="B604" s="44" t="s">
        <v>154</v>
      </c>
      <c r="C604" s="43" t="s">
        <v>956</v>
      </c>
      <c r="D604" s="43" t="s">
        <v>1569</v>
      </c>
      <c r="E604" s="43">
        <v>741795</v>
      </c>
      <c r="F604" s="43">
        <v>74179</v>
      </c>
      <c r="G604" s="43">
        <v>2357</v>
      </c>
      <c r="H604" s="43" t="s">
        <v>386</v>
      </c>
      <c r="I604" s="43" t="s">
        <v>366</v>
      </c>
      <c r="J604" s="43" t="s">
        <v>17</v>
      </c>
      <c r="K604" s="43">
        <v>6</v>
      </c>
      <c r="L604" s="43">
        <v>0.12</v>
      </c>
      <c r="M604" s="43" t="s">
        <v>91</v>
      </c>
      <c r="N604" s="45">
        <v>6.69</v>
      </c>
      <c r="O604" s="45">
        <v>5.59</v>
      </c>
      <c r="P604" s="46">
        <v>0.2</v>
      </c>
      <c r="Q604" s="45">
        <v>33.54</v>
      </c>
      <c r="R604" s="47">
        <v>6.29</v>
      </c>
      <c r="S604" s="47">
        <v>5.25</v>
      </c>
      <c r="T604" s="51">
        <v>0.2</v>
      </c>
      <c r="U604" s="48">
        <v>31.5</v>
      </c>
      <c r="V604" t="s">
        <v>24</v>
      </c>
      <c r="W604">
        <v>1.42</v>
      </c>
      <c r="X604" t="s">
        <v>24</v>
      </c>
      <c r="Y604">
        <v>17.04</v>
      </c>
      <c r="Z604">
        <v>1.49</v>
      </c>
      <c r="AA604">
        <v>1.24</v>
      </c>
      <c r="AB604">
        <v>0.2</v>
      </c>
      <c r="AC604">
        <v>14.879999999999999</v>
      </c>
    </row>
    <row r="605" spans="1:29" x14ac:dyDescent="0.35">
      <c r="A605" s="43" t="s">
        <v>403</v>
      </c>
      <c r="B605" s="44" t="s">
        <v>15</v>
      </c>
      <c r="C605" s="43" t="s">
        <v>415</v>
      </c>
      <c r="D605" s="43" t="s">
        <v>1570</v>
      </c>
      <c r="E605" s="43">
        <v>824739</v>
      </c>
      <c r="F605" s="43">
        <v>82473</v>
      </c>
      <c r="G605" s="43">
        <v>2357</v>
      </c>
      <c r="H605" s="43" t="s">
        <v>386</v>
      </c>
      <c r="I605" s="43" t="s">
        <v>366</v>
      </c>
      <c r="J605" s="43" t="s">
        <v>17</v>
      </c>
      <c r="K605" s="43">
        <v>6</v>
      </c>
      <c r="L605" s="43">
        <v>0.12</v>
      </c>
      <c r="M605" s="43" t="s">
        <v>91</v>
      </c>
      <c r="N605" s="45">
        <v>5.69</v>
      </c>
      <c r="O605" s="45">
        <v>4.7699999999999996</v>
      </c>
      <c r="P605" s="46">
        <v>0.2</v>
      </c>
      <c r="Q605" s="45">
        <v>28.62</v>
      </c>
      <c r="R605" s="47">
        <v>5.49</v>
      </c>
      <c r="S605" s="47">
        <v>4.59</v>
      </c>
      <c r="T605" s="51">
        <v>0.2</v>
      </c>
      <c r="U605" s="48">
        <v>27.54</v>
      </c>
      <c r="V605" t="s">
        <v>24</v>
      </c>
      <c r="W605">
        <v>1.42</v>
      </c>
      <c r="X605" t="s">
        <v>24</v>
      </c>
      <c r="Y605">
        <v>17.04</v>
      </c>
      <c r="Z605">
        <v>1.49</v>
      </c>
      <c r="AA605">
        <v>1.24</v>
      </c>
      <c r="AB605">
        <v>0.2</v>
      </c>
      <c r="AC605">
        <v>14.879999999999999</v>
      </c>
    </row>
    <row r="606" spans="1:29" x14ac:dyDescent="0.35">
      <c r="A606" s="43" t="s">
        <v>403</v>
      </c>
      <c r="B606" s="44" t="s">
        <v>15</v>
      </c>
      <c r="C606" s="43" t="s">
        <v>416</v>
      </c>
      <c r="D606" s="43" t="s">
        <v>1571</v>
      </c>
      <c r="E606" s="43">
        <v>842842</v>
      </c>
      <c r="F606" s="43">
        <v>84284</v>
      </c>
      <c r="G606" s="43">
        <v>2357</v>
      </c>
      <c r="H606" s="43" t="s">
        <v>386</v>
      </c>
      <c r="I606" s="43" t="s">
        <v>366</v>
      </c>
      <c r="J606" s="43" t="s">
        <v>17</v>
      </c>
      <c r="K606" s="43">
        <v>6</v>
      </c>
      <c r="L606" s="43">
        <v>0.12</v>
      </c>
      <c r="M606" s="43" t="s">
        <v>91</v>
      </c>
      <c r="N606" s="45">
        <v>5.69</v>
      </c>
      <c r="O606" s="45">
        <v>4.7699999999999996</v>
      </c>
      <c r="P606" s="46">
        <v>0.2</v>
      </c>
      <c r="Q606" s="45">
        <v>28.62</v>
      </c>
      <c r="R606" s="47">
        <v>5.49</v>
      </c>
      <c r="S606" s="47">
        <v>4.59</v>
      </c>
      <c r="T606" s="51">
        <v>0.2</v>
      </c>
      <c r="U606" s="48">
        <v>27.54</v>
      </c>
      <c r="V606" t="s">
        <v>24</v>
      </c>
      <c r="W606">
        <v>4.82</v>
      </c>
      <c r="X606" t="s">
        <v>24</v>
      </c>
      <c r="Y606">
        <v>28.92</v>
      </c>
      <c r="Z606">
        <v>5.59</v>
      </c>
      <c r="AA606">
        <v>4.66</v>
      </c>
      <c r="AB606">
        <v>0.2</v>
      </c>
      <c r="AC606">
        <v>27.96</v>
      </c>
    </row>
    <row r="607" spans="1:29" x14ac:dyDescent="0.35">
      <c r="A607" s="43" t="s">
        <v>489</v>
      </c>
      <c r="B607" s="44" t="s">
        <v>155</v>
      </c>
      <c r="C607" s="43" t="s">
        <v>496</v>
      </c>
      <c r="D607" s="43" t="s">
        <v>1572</v>
      </c>
      <c r="E607" s="43">
        <v>857890</v>
      </c>
      <c r="F607" s="43">
        <v>85789</v>
      </c>
      <c r="G607" s="43">
        <v>2357</v>
      </c>
      <c r="H607" s="43" t="s">
        <v>386</v>
      </c>
      <c r="I607" s="43" t="s">
        <v>366</v>
      </c>
      <c r="J607" s="43" t="s">
        <v>17</v>
      </c>
      <c r="K607" s="43">
        <v>6</v>
      </c>
      <c r="L607" s="43">
        <v>0.12</v>
      </c>
      <c r="M607" s="43" t="s">
        <v>91</v>
      </c>
      <c r="N607" s="45">
        <v>6.69</v>
      </c>
      <c r="O607" s="45">
        <v>5.59</v>
      </c>
      <c r="P607" s="46">
        <v>0.2</v>
      </c>
      <c r="Q607" s="45">
        <v>33.54</v>
      </c>
      <c r="R607" s="47">
        <v>6.29</v>
      </c>
      <c r="S607" s="47">
        <v>5.25</v>
      </c>
      <c r="T607" s="51">
        <v>0.2</v>
      </c>
      <c r="U607" s="48">
        <v>31.5</v>
      </c>
      <c r="V607" t="s">
        <v>24</v>
      </c>
      <c r="W607">
        <v>5.69</v>
      </c>
      <c r="X607" t="s">
        <v>24</v>
      </c>
      <c r="Y607">
        <v>34.14</v>
      </c>
      <c r="Z607">
        <v>6.29</v>
      </c>
      <c r="AA607">
        <v>5.24</v>
      </c>
      <c r="AB607">
        <v>0.2</v>
      </c>
      <c r="AC607">
        <v>31.44</v>
      </c>
    </row>
    <row r="608" spans="1:29" x14ac:dyDescent="0.35">
      <c r="A608" s="43" t="s">
        <v>502</v>
      </c>
      <c r="B608" s="44" t="s">
        <v>155</v>
      </c>
      <c r="C608" s="43" t="s">
        <v>961</v>
      </c>
      <c r="D608" s="43" t="s">
        <v>1573</v>
      </c>
      <c r="E608" s="43">
        <v>878928</v>
      </c>
      <c r="F608" s="43">
        <v>87892</v>
      </c>
      <c r="G608" s="43">
        <v>2357</v>
      </c>
      <c r="H608" s="43" t="s">
        <v>386</v>
      </c>
      <c r="I608" s="43" t="s">
        <v>366</v>
      </c>
      <c r="J608" s="43" t="s">
        <v>17</v>
      </c>
      <c r="K608" s="43">
        <v>6</v>
      </c>
      <c r="L608" s="43">
        <v>0.12</v>
      </c>
      <c r="M608" s="43" t="s">
        <v>91</v>
      </c>
      <c r="N608" s="45">
        <v>6.69</v>
      </c>
      <c r="O608" s="45">
        <v>5.59</v>
      </c>
      <c r="P608" s="46">
        <v>0.2</v>
      </c>
      <c r="Q608" s="45">
        <v>33.54</v>
      </c>
      <c r="R608" s="47">
        <v>6.29</v>
      </c>
      <c r="S608" s="47">
        <v>5.25</v>
      </c>
      <c r="T608" s="51">
        <v>0.2</v>
      </c>
      <c r="U608" s="48">
        <v>31.5</v>
      </c>
      <c r="V608" t="s">
        <v>24</v>
      </c>
      <c r="W608">
        <v>5.6</v>
      </c>
      <c r="X608" t="s">
        <v>24</v>
      </c>
      <c r="Y608">
        <v>33.599999999999994</v>
      </c>
      <c r="Z608">
        <v>6.59</v>
      </c>
      <c r="AA608">
        <v>5.49</v>
      </c>
      <c r="AB608">
        <v>0.2</v>
      </c>
      <c r="AC608">
        <v>32.94</v>
      </c>
    </row>
    <row r="609" spans="1:29" x14ac:dyDescent="0.35">
      <c r="A609" s="43" t="s">
        <v>403</v>
      </c>
      <c r="B609" s="44" t="s">
        <v>15</v>
      </c>
      <c r="C609" s="43" t="s">
        <v>421</v>
      </c>
      <c r="D609" s="43" t="s">
        <v>1574</v>
      </c>
      <c r="E609" s="43">
        <v>937850</v>
      </c>
      <c r="F609" s="43">
        <v>93785</v>
      </c>
      <c r="G609" s="43">
        <v>2357</v>
      </c>
      <c r="H609" s="43" t="s">
        <v>386</v>
      </c>
      <c r="I609" s="43" t="s">
        <v>366</v>
      </c>
      <c r="J609" s="43" t="s">
        <v>17</v>
      </c>
      <c r="K609" s="43">
        <v>6</v>
      </c>
      <c r="L609" s="43">
        <v>0.12</v>
      </c>
      <c r="M609" s="43" t="s">
        <v>91</v>
      </c>
      <c r="N609" s="45">
        <v>5.69</v>
      </c>
      <c r="O609" s="45">
        <v>4.7699999999999996</v>
      </c>
      <c r="P609" s="46">
        <v>0.2</v>
      </c>
      <c r="Q609" s="45">
        <v>28.62</v>
      </c>
      <c r="R609" s="47">
        <v>5.49</v>
      </c>
      <c r="S609" s="47">
        <v>4.59</v>
      </c>
      <c r="T609" s="51">
        <v>0.2</v>
      </c>
      <c r="U609" s="48">
        <v>27.54</v>
      </c>
      <c r="V609" t="s">
        <v>24</v>
      </c>
      <c r="W609">
        <v>5.0199999999999996</v>
      </c>
      <c r="X609" t="s">
        <v>24</v>
      </c>
      <c r="Y609">
        <v>30.119999999999997</v>
      </c>
      <c r="Z609">
        <v>5.29</v>
      </c>
      <c r="AA609">
        <v>4.41</v>
      </c>
      <c r="AB609">
        <v>0.2</v>
      </c>
      <c r="AC609">
        <v>26.46</v>
      </c>
    </row>
    <row r="610" spans="1:29" x14ac:dyDescent="0.35">
      <c r="A610" s="43" t="s">
        <v>502</v>
      </c>
      <c r="B610" s="44" t="s">
        <v>155</v>
      </c>
      <c r="C610" s="43" t="s">
        <v>964</v>
      </c>
      <c r="D610" s="43" t="s">
        <v>1575</v>
      </c>
      <c r="E610" s="43">
        <v>970751</v>
      </c>
      <c r="F610" s="43">
        <v>97075</v>
      </c>
      <c r="G610" s="43">
        <v>2357</v>
      </c>
      <c r="H610" s="43" t="s">
        <v>386</v>
      </c>
      <c r="I610" s="43" t="s">
        <v>366</v>
      </c>
      <c r="J610" s="43" t="s">
        <v>17</v>
      </c>
      <c r="K610" s="43">
        <v>6</v>
      </c>
      <c r="L610" s="43">
        <v>0.12</v>
      </c>
      <c r="M610" s="43" t="s">
        <v>91</v>
      </c>
      <c r="N610" s="45">
        <v>6.69</v>
      </c>
      <c r="O610" s="45">
        <v>5.59</v>
      </c>
      <c r="P610" s="46">
        <v>0.2</v>
      </c>
      <c r="Q610" s="45">
        <v>33.54</v>
      </c>
      <c r="R610" s="47">
        <v>6.29</v>
      </c>
      <c r="S610" s="47">
        <v>5.25</v>
      </c>
      <c r="T610" s="51">
        <v>0.2</v>
      </c>
      <c r="U610" s="48">
        <v>31.5</v>
      </c>
      <c r="V610" t="s">
        <v>24</v>
      </c>
      <c r="W610">
        <v>5.6</v>
      </c>
      <c r="X610" t="s">
        <v>24</v>
      </c>
      <c r="Y610">
        <v>33.599999999999994</v>
      </c>
      <c r="Z610">
        <v>6.59</v>
      </c>
      <c r="AA610">
        <v>5.49</v>
      </c>
      <c r="AB610">
        <v>0.2</v>
      </c>
      <c r="AC610">
        <v>32.94</v>
      </c>
    </row>
    <row r="611" spans="1:29" x14ac:dyDescent="0.35">
      <c r="A611" s="43" t="s">
        <v>966</v>
      </c>
      <c r="B611" s="44" t="s">
        <v>154</v>
      </c>
      <c r="C611" s="43" t="s">
        <v>485</v>
      </c>
      <c r="D611" s="43" t="s">
        <v>1576</v>
      </c>
      <c r="E611" s="43">
        <v>987280</v>
      </c>
      <c r="F611" s="43">
        <v>98728</v>
      </c>
      <c r="G611" s="43">
        <v>2357</v>
      </c>
      <c r="H611" s="43" t="s">
        <v>386</v>
      </c>
      <c r="I611" s="43" t="s">
        <v>366</v>
      </c>
      <c r="J611" s="43" t="s">
        <v>17</v>
      </c>
      <c r="K611" s="43">
        <v>6</v>
      </c>
      <c r="L611" s="43">
        <v>0.12</v>
      </c>
      <c r="M611" s="43" t="s">
        <v>91</v>
      </c>
      <c r="N611" s="45">
        <v>6.69</v>
      </c>
      <c r="O611" s="45">
        <v>5.59</v>
      </c>
      <c r="P611" s="46">
        <v>0.2</v>
      </c>
      <c r="Q611" s="45">
        <v>33.54</v>
      </c>
      <c r="R611" s="47">
        <v>6.29</v>
      </c>
      <c r="S611" s="47">
        <v>5.25</v>
      </c>
      <c r="T611" s="51">
        <v>0.2</v>
      </c>
      <c r="U611" s="48">
        <v>31.5</v>
      </c>
      <c r="V611" t="s">
        <v>24</v>
      </c>
      <c r="W611">
        <v>3.8</v>
      </c>
      <c r="X611" t="s">
        <v>24</v>
      </c>
      <c r="Y611">
        <v>22.799999999999997</v>
      </c>
      <c r="Z611">
        <v>4.49</v>
      </c>
      <c r="AA611">
        <v>3.74</v>
      </c>
      <c r="AB611">
        <v>0.2</v>
      </c>
      <c r="AC611">
        <v>22.44</v>
      </c>
    </row>
    <row r="612" spans="1:29" x14ac:dyDescent="0.35">
      <c r="A612" s="43" t="s">
        <v>942</v>
      </c>
      <c r="B612" s="44" t="s">
        <v>152</v>
      </c>
      <c r="C612" s="43" t="s">
        <v>968</v>
      </c>
      <c r="D612" s="43" t="s">
        <v>1577</v>
      </c>
      <c r="E612" s="43">
        <v>990590</v>
      </c>
      <c r="F612" s="43">
        <v>99059</v>
      </c>
      <c r="G612" s="43">
        <v>2357</v>
      </c>
      <c r="H612" s="43" t="s">
        <v>386</v>
      </c>
      <c r="I612" s="43" t="s">
        <v>366</v>
      </c>
      <c r="J612" s="43" t="s">
        <v>17</v>
      </c>
      <c r="K612" s="43">
        <v>6</v>
      </c>
      <c r="L612" s="43">
        <v>0.12</v>
      </c>
      <c r="M612" s="43" t="s">
        <v>91</v>
      </c>
      <c r="N612" s="45">
        <v>6.69</v>
      </c>
      <c r="O612" s="45">
        <v>5.59</v>
      </c>
      <c r="P612" s="46">
        <v>0.2</v>
      </c>
      <c r="Q612" s="45">
        <v>33.54</v>
      </c>
      <c r="R612" s="47">
        <v>6.29</v>
      </c>
      <c r="S612" s="47">
        <v>5.25</v>
      </c>
      <c r="T612" s="51">
        <v>0.2</v>
      </c>
      <c r="U612" s="48">
        <v>31.5</v>
      </c>
      <c r="V612" t="s">
        <v>24</v>
      </c>
      <c r="W612">
        <v>5.69</v>
      </c>
      <c r="X612" t="s">
        <v>24</v>
      </c>
      <c r="Y612">
        <v>34.14</v>
      </c>
      <c r="Z612">
        <v>6.29</v>
      </c>
      <c r="AA612">
        <v>5.24</v>
      </c>
      <c r="AB612">
        <v>0.2</v>
      </c>
      <c r="AC612">
        <v>31.44</v>
      </c>
    </row>
    <row r="613" spans="1:29" x14ac:dyDescent="0.35">
      <c r="A613" s="43" t="s">
        <v>966</v>
      </c>
      <c r="B613" s="44" t="s">
        <v>154</v>
      </c>
      <c r="C613" s="43" t="s">
        <v>970</v>
      </c>
      <c r="D613" s="43" t="s">
        <v>1578</v>
      </c>
      <c r="E613" s="43">
        <v>992453</v>
      </c>
      <c r="F613" s="43">
        <v>99245</v>
      </c>
      <c r="G613" s="43">
        <v>2357</v>
      </c>
      <c r="H613" s="43" t="s">
        <v>386</v>
      </c>
      <c r="I613" s="43" t="s">
        <v>366</v>
      </c>
      <c r="J613" s="43" t="s">
        <v>17</v>
      </c>
      <c r="K613" s="43">
        <v>6</v>
      </c>
      <c r="L613" s="43">
        <v>0.12</v>
      </c>
      <c r="M613" s="43" t="s">
        <v>91</v>
      </c>
      <c r="N613" s="45">
        <v>6.69</v>
      </c>
      <c r="O613" s="45">
        <v>5.59</v>
      </c>
      <c r="P613" s="46">
        <v>0.2</v>
      </c>
      <c r="Q613" s="45">
        <v>33.54</v>
      </c>
      <c r="R613" s="47">
        <v>6.29</v>
      </c>
      <c r="S613" s="47">
        <v>5.25</v>
      </c>
      <c r="T613" s="51">
        <v>0.2</v>
      </c>
      <c r="U613" s="48">
        <v>31.5</v>
      </c>
      <c r="V613" t="s">
        <v>24</v>
      </c>
      <c r="W613">
        <v>9.4145000000000003</v>
      </c>
      <c r="X613" t="s">
        <v>24</v>
      </c>
      <c r="Y613">
        <v>56.46</v>
      </c>
      <c r="Z613">
        <v>9.99</v>
      </c>
      <c r="AA613">
        <v>6.4833333333333334</v>
      </c>
      <c r="AB613">
        <v>0.54</v>
      </c>
      <c r="AC613">
        <v>38.880000000000003</v>
      </c>
    </row>
    <row r="614" spans="1:29" x14ac:dyDescent="0.35">
      <c r="A614" s="43" t="s">
        <v>942</v>
      </c>
      <c r="B614" s="44" t="s">
        <v>152</v>
      </c>
      <c r="C614" s="43" t="s">
        <v>972</v>
      </c>
      <c r="D614" s="43" t="s">
        <v>1579</v>
      </c>
      <c r="E614" s="43">
        <v>992461</v>
      </c>
      <c r="F614" s="43">
        <v>99246</v>
      </c>
      <c r="G614" s="43">
        <v>2357</v>
      </c>
      <c r="H614" s="43" t="s">
        <v>386</v>
      </c>
      <c r="I614" s="43" t="s">
        <v>366</v>
      </c>
      <c r="J614" s="43" t="s">
        <v>17</v>
      </c>
      <c r="K614" s="43">
        <v>6</v>
      </c>
      <c r="L614" s="43">
        <v>0.12</v>
      </c>
      <c r="M614" s="43" t="s">
        <v>91</v>
      </c>
      <c r="N614" s="45">
        <v>6.69</v>
      </c>
      <c r="O614" s="45">
        <v>5.59</v>
      </c>
      <c r="P614" s="46">
        <v>0.2</v>
      </c>
      <c r="Q614" s="45">
        <v>33.54</v>
      </c>
      <c r="R614" s="47">
        <v>6.29</v>
      </c>
      <c r="S614" s="47">
        <v>5.25</v>
      </c>
      <c r="T614" s="51">
        <v>0.2</v>
      </c>
      <c r="U614" s="48">
        <v>31.5</v>
      </c>
      <c r="V614" t="s">
        <v>24</v>
      </c>
      <c r="W614">
        <v>4.2699999999999996</v>
      </c>
      <c r="X614" t="s">
        <v>24</v>
      </c>
      <c r="Y614">
        <v>25.619999999999997</v>
      </c>
      <c r="Z614">
        <v>4.8899999999999997</v>
      </c>
      <c r="AA614">
        <v>4.08</v>
      </c>
      <c r="AB614">
        <v>0.2</v>
      </c>
      <c r="AC614">
        <v>24.48</v>
      </c>
    </row>
    <row r="615" spans="1:29" x14ac:dyDescent="0.35">
      <c r="A615" s="43" t="s">
        <v>942</v>
      </c>
      <c r="B615" s="44" t="s">
        <v>152</v>
      </c>
      <c r="C615" s="43" t="s">
        <v>974</v>
      </c>
      <c r="D615" s="43" t="s">
        <v>1580</v>
      </c>
      <c r="E615" s="43">
        <v>995975</v>
      </c>
      <c r="F615" s="43">
        <v>99597</v>
      </c>
      <c r="G615" s="43">
        <v>2357</v>
      </c>
      <c r="H615" s="43" t="s">
        <v>386</v>
      </c>
      <c r="I615" s="43" t="s">
        <v>366</v>
      </c>
      <c r="J615" s="43" t="s">
        <v>17</v>
      </c>
      <c r="K615" s="43">
        <v>6</v>
      </c>
      <c r="L615" s="43">
        <v>0.12</v>
      </c>
      <c r="M615" s="43" t="s">
        <v>91</v>
      </c>
      <c r="N615" s="45">
        <v>6.69</v>
      </c>
      <c r="O615" s="45">
        <v>5.59</v>
      </c>
      <c r="P615" s="46">
        <v>0.2</v>
      </c>
      <c r="Q615" s="45">
        <v>33.54</v>
      </c>
      <c r="R615" s="47">
        <v>6.29</v>
      </c>
      <c r="S615" s="47">
        <v>5.25</v>
      </c>
      <c r="T615" s="51">
        <v>0.2</v>
      </c>
      <c r="U615" s="48">
        <v>31.5</v>
      </c>
      <c r="V615" t="s">
        <v>24</v>
      </c>
      <c r="W615">
        <v>4.2699999999999996</v>
      </c>
      <c r="X615" t="s">
        <v>24</v>
      </c>
      <c r="Y615">
        <v>25.619999999999997</v>
      </c>
      <c r="Z615">
        <v>4.8899999999999997</v>
      </c>
      <c r="AA615">
        <v>4.08</v>
      </c>
      <c r="AB615">
        <v>0.2</v>
      </c>
      <c r="AC615">
        <v>24.48</v>
      </c>
    </row>
    <row r="616" spans="1:29" x14ac:dyDescent="0.35">
      <c r="A616" s="43" t="s">
        <v>509</v>
      </c>
      <c r="B616" s="44" t="s">
        <v>154</v>
      </c>
      <c r="C616" s="43" t="s">
        <v>938</v>
      </c>
      <c r="D616" s="43" t="s">
        <v>1581</v>
      </c>
      <c r="E616" s="43">
        <v>996122</v>
      </c>
      <c r="F616" s="43">
        <v>99612</v>
      </c>
      <c r="G616" s="43">
        <v>2357</v>
      </c>
      <c r="H616" s="43" t="s">
        <v>386</v>
      </c>
      <c r="I616" s="43" t="s">
        <v>366</v>
      </c>
      <c r="J616" s="43" t="s">
        <v>17</v>
      </c>
      <c r="K616" s="43">
        <v>6</v>
      </c>
      <c r="L616" s="43">
        <v>0.12</v>
      </c>
      <c r="M616" s="43" t="s">
        <v>91</v>
      </c>
      <c r="N616" s="45">
        <v>6.69</v>
      </c>
      <c r="O616" s="45">
        <v>5.59</v>
      </c>
      <c r="P616" s="46">
        <v>0.2</v>
      </c>
      <c r="Q616" s="45">
        <v>33.54</v>
      </c>
      <c r="R616" s="47">
        <v>6.29</v>
      </c>
      <c r="S616" s="47">
        <v>5.25</v>
      </c>
      <c r="T616" s="51">
        <v>0.2</v>
      </c>
      <c r="U616" s="48">
        <v>31.5</v>
      </c>
      <c r="V616" t="s">
        <v>24</v>
      </c>
      <c r="W616">
        <v>4.2699999999999996</v>
      </c>
      <c r="X616" t="s">
        <v>24</v>
      </c>
      <c r="Y616">
        <v>25.619999999999997</v>
      </c>
      <c r="Z616">
        <v>4.8899999999999997</v>
      </c>
      <c r="AA616">
        <v>4.08</v>
      </c>
      <c r="AB616">
        <v>0.2</v>
      </c>
      <c r="AC616">
        <v>24.48</v>
      </c>
    </row>
    <row r="617" spans="1:29" x14ac:dyDescent="0.35">
      <c r="A617" s="43" t="s">
        <v>942</v>
      </c>
      <c r="B617" s="44" t="s">
        <v>152</v>
      </c>
      <c r="C617" s="43" t="s">
        <v>977</v>
      </c>
      <c r="D617" s="43" t="s">
        <v>1582</v>
      </c>
      <c r="E617" s="43">
        <v>1002520</v>
      </c>
      <c r="F617" s="43">
        <v>100252</v>
      </c>
      <c r="G617" s="43">
        <v>2357</v>
      </c>
      <c r="H617" s="43" t="s">
        <v>386</v>
      </c>
      <c r="I617" s="43" t="s">
        <v>366</v>
      </c>
      <c r="J617" s="43" t="s">
        <v>17</v>
      </c>
      <c r="K617" s="43">
        <v>6</v>
      </c>
      <c r="L617" s="43">
        <v>0.12</v>
      </c>
      <c r="M617" s="43" t="s">
        <v>91</v>
      </c>
      <c r="N617" s="45">
        <v>6.69</v>
      </c>
      <c r="O617" s="45">
        <v>5.59</v>
      </c>
      <c r="P617" s="46">
        <v>0.2</v>
      </c>
      <c r="Q617" s="45">
        <v>33.54</v>
      </c>
      <c r="R617" s="47">
        <v>6.29</v>
      </c>
      <c r="S617" s="47">
        <v>5.25</v>
      </c>
      <c r="T617" s="51">
        <v>0.2</v>
      </c>
      <c r="U617" s="48">
        <v>31.5</v>
      </c>
      <c r="V617" t="s">
        <v>24</v>
      </c>
      <c r="W617">
        <v>4.2699999999999996</v>
      </c>
      <c r="X617" t="s">
        <v>24</v>
      </c>
      <c r="Y617">
        <v>25.619999999999997</v>
      </c>
      <c r="Z617">
        <v>4.8899999999999997</v>
      </c>
      <c r="AA617">
        <v>4.08</v>
      </c>
      <c r="AB617">
        <v>0.2</v>
      </c>
      <c r="AC617">
        <v>24.48</v>
      </c>
    </row>
    <row r="618" spans="1:29" x14ac:dyDescent="0.35">
      <c r="A618" s="43" t="s">
        <v>403</v>
      </c>
      <c r="B618" s="44" t="s">
        <v>15</v>
      </c>
      <c r="C618" s="43" t="s">
        <v>419</v>
      </c>
      <c r="D618" s="43" t="s">
        <v>1583</v>
      </c>
      <c r="E618" s="43">
        <v>1015354</v>
      </c>
      <c r="F618" s="43">
        <v>101535</v>
      </c>
      <c r="G618" s="43">
        <v>2357</v>
      </c>
      <c r="H618" s="43" t="s">
        <v>386</v>
      </c>
      <c r="I618" s="43" t="s">
        <v>366</v>
      </c>
      <c r="J618" s="43" t="s">
        <v>17</v>
      </c>
      <c r="K618" s="43">
        <v>6</v>
      </c>
      <c r="L618" s="43">
        <v>0.12</v>
      </c>
      <c r="M618" s="43" t="s">
        <v>91</v>
      </c>
      <c r="N618" s="45">
        <v>5.69</v>
      </c>
      <c r="O618" s="45">
        <v>4.7699999999999996</v>
      </c>
      <c r="P618" s="46">
        <v>0.2</v>
      </c>
      <c r="Q618" s="45">
        <v>28.62</v>
      </c>
      <c r="R618" s="47">
        <v>5.49</v>
      </c>
      <c r="S618" s="47">
        <v>4.59</v>
      </c>
      <c r="T618" s="51">
        <v>0.2</v>
      </c>
      <c r="U618" s="48">
        <v>27.54</v>
      </c>
      <c r="V618" t="s">
        <v>24</v>
      </c>
      <c r="W618">
        <v>4.2699999999999996</v>
      </c>
      <c r="X618" t="s">
        <v>24</v>
      </c>
      <c r="Y618">
        <v>25.619999999999997</v>
      </c>
      <c r="Z618">
        <v>4.8899999999999997</v>
      </c>
      <c r="AA618">
        <v>4.08</v>
      </c>
      <c r="AB618">
        <v>0.2</v>
      </c>
      <c r="AC618">
        <v>24.48</v>
      </c>
    </row>
    <row r="619" spans="1:29" x14ac:dyDescent="0.35">
      <c r="A619" s="43" t="s">
        <v>473</v>
      </c>
      <c r="B619" s="44" t="s">
        <v>154</v>
      </c>
      <c r="C619" s="43" t="s">
        <v>980</v>
      </c>
      <c r="D619" s="43" t="s">
        <v>1584</v>
      </c>
      <c r="E619" s="43">
        <v>1016261</v>
      </c>
      <c r="F619" s="43">
        <v>101626</v>
      </c>
      <c r="G619" s="43">
        <v>2357</v>
      </c>
      <c r="H619" s="43" t="s">
        <v>386</v>
      </c>
      <c r="I619" s="43" t="s">
        <v>366</v>
      </c>
      <c r="J619" s="43" t="s">
        <v>17</v>
      </c>
      <c r="K619" s="43">
        <v>6</v>
      </c>
      <c r="L619" s="43">
        <v>0.12</v>
      </c>
      <c r="M619" s="43" t="s">
        <v>91</v>
      </c>
      <c r="N619" s="45">
        <v>6.69</v>
      </c>
      <c r="O619" s="45">
        <v>5.59</v>
      </c>
      <c r="P619" s="46">
        <v>0.2</v>
      </c>
      <c r="Q619" s="45">
        <v>33.54</v>
      </c>
      <c r="R619" s="47">
        <v>6.29</v>
      </c>
      <c r="S619" s="47">
        <v>5.25</v>
      </c>
      <c r="T619" s="51">
        <v>0.2</v>
      </c>
      <c r="U619" s="48">
        <v>31.5</v>
      </c>
      <c r="V619" t="s">
        <v>24</v>
      </c>
      <c r="W619">
        <v>4.2699999999999996</v>
      </c>
      <c r="X619" t="s">
        <v>24</v>
      </c>
      <c r="Y619">
        <v>25.619999999999997</v>
      </c>
      <c r="Z619">
        <v>4.8899999999999997</v>
      </c>
      <c r="AA619">
        <v>4.08</v>
      </c>
      <c r="AB619">
        <v>0.2</v>
      </c>
      <c r="AC619">
        <v>24.48</v>
      </c>
    </row>
    <row r="620" spans="1:29" x14ac:dyDescent="0.35">
      <c r="A620" s="43" t="s">
        <v>502</v>
      </c>
      <c r="B620" s="44" t="s">
        <v>155</v>
      </c>
      <c r="C620" s="43" t="s">
        <v>982</v>
      </c>
      <c r="D620" s="43" t="s">
        <v>1585</v>
      </c>
      <c r="E620" s="43">
        <v>1017039</v>
      </c>
      <c r="F620" s="43">
        <v>101703</v>
      </c>
      <c r="G620" s="43">
        <v>2357</v>
      </c>
      <c r="H620" s="43" t="s">
        <v>386</v>
      </c>
      <c r="I620" s="43" t="s">
        <v>366</v>
      </c>
      <c r="J620" s="43" t="s">
        <v>17</v>
      </c>
      <c r="K620" s="43">
        <v>6</v>
      </c>
      <c r="L620" s="43">
        <v>0.12</v>
      </c>
      <c r="M620" s="43" t="s">
        <v>91</v>
      </c>
      <c r="N620" s="45">
        <v>6.69</v>
      </c>
      <c r="O620" s="45">
        <v>5.59</v>
      </c>
      <c r="P620" s="46">
        <v>0.2</v>
      </c>
      <c r="Q620" s="45">
        <v>33.54</v>
      </c>
      <c r="R620" s="47">
        <v>6.29</v>
      </c>
      <c r="S620" s="47">
        <v>5.25</v>
      </c>
      <c r="T620" s="51">
        <v>0.2</v>
      </c>
      <c r="U620" s="48">
        <v>31.5</v>
      </c>
      <c r="V620" t="s">
        <v>24</v>
      </c>
      <c r="W620">
        <v>4.2699999999999996</v>
      </c>
      <c r="X620" t="s">
        <v>24</v>
      </c>
      <c r="Y620">
        <v>25.619999999999997</v>
      </c>
      <c r="Z620">
        <v>4.8899999999999997</v>
      </c>
      <c r="AA620">
        <v>4.08</v>
      </c>
      <c r="AB620">
        <v>0.2</v>
      </c>
      <c r="AC620">
        <v>24.48</v>
      </c>
    </row>
    <row r="621" spans="1:29" x14ac:dyDescent="0.35">
      <c r="A621" s="43" t="s">
        <v>942</v>
      </c>
      <c r="B621" s="44" t="s">
        <v>152</v>
      </c>
      <c r="C621" s="43" t="s">
        <v>984</v>
      </c>
      <c r="D621" s="43" t="s">
        <v>1586</v>
      </c>
      <c r="E621" s="43">
        <v>1031538</v>
      </c>
      <c r="F621" s="43">
        <v>103153</v>
      </c>
      <c r="G621" s="43">
        <v>2357</v>
      </c>
      <c r="H621" s="43" t="s">
        <v>386</v>
      </c>
      <c r="I621" s="43" t="s">
        <v>366</v>
      </c>
      <c r="J621" s="43" t="s">
        <v>17</v>
      </c>
      <c r="K621" s="43">
        <v>6</v>
      </c>
      <c r="L621" s="43">
        <v>0.12</v>
      </c>
      <c r="M621" s="43" t="s">
        <v>91</v>
      </c>
      <c r="N621" s="45">
        <v>6.69</v>
      </c>
      <c r="O621" s="45">
        <v>5.59</v>
      </c>
      <c r="P621" s="46">
        <v>0.2</v>
      </c>
      <c r="Q621" s="45">
        <v>33.54</v>
      </c>
      <c r="R621" s="47">
        <v>6.29</v>
      </c>
      <c r="S621" s="47">
        <v>5.25</v>
      </c>
      <c r="T621" s="51">
        <v>0.2</v>
      </c>
      <c r="U621" s="48">
        <v>31.5</v>
      </c>
      <c r="V621" t="s">
        <v>24</v>
      </c>
      <c r="W621">
        <v>7.29</v>
      </c>
      <c r="X621" t="s">
        <v>24</v>
      </c>
      <c r="Y621">
        <v>174.96</v>
      </c>
      <c r="Z621">
        <v>8.69</v>
      </c>
      <c r="AA621">
        <v>7.22</v>
      </c>
      <c r="AB621">
        <v>0.2</v>
      </c>
      <c r="AC621">
        <v>173.28</v>
      </c>
    </row>
    <row r="622" spans="1:29" x14ac:dyDescent="0.35">
      <c r="A622" s="43" t="s">
        <v>942</v>
      </c>
      <c r="B622" s="44" t="s">
        <v>152</v>
      </c>
      <c r="C622" s="43" t="s">
        <v>986</v>
      </c>
      <c r="D622" s="43" t="s">
        <v>1587</v>
      </c>
      <c r="E622" s="43">
        <v>1036483</v>
      </c>
      <c r="F622" s="43">
        <v>103648</v>
      </c>
      <c r="G622" s="43">
        <v>2357</v>
      </c>
      <c r="H622" s="43" t="s">
        <v>386</v>
      </c>
      <c r="I622" s="43" t="s">
        <v>366</v>
      </c>
      <c r="J622" s="43" t="s">
        <v>17</v>
      </c>
      <c r="K622" s="43">
        <v>6</v>
      </c>
      <c r="L622" s="43">
        <v>0.12</v>
      </c>
      <c r="M622" s="43" t="s">
        <v>91</v>
      </c>
      <c r="N622" s="45">
        <v>6.69</v>
      </c>
      <c r="O622" s="45">
        <v>5.59</v>
      </c>
      <c r="P622" s="46">
        <v>0.2</v>
      </c>
      <c r="Q622" s="45">
        <v>33.54</v>
      </c>
      <c r="R622" s="47">
        <v>6.29</v>
      </c>
      <c r="S622" s="47">
        <v>5.25</v>
      </c>
      <c r="T622" s="51">
        <v>0.2</v>
      </c>
      <c r="U622" s="48">
        <v>31.5</v>
      </c>
      <c r="V622" t="s">
        <v>24</v>
      </c>
      <c r="W622">
        <v>7.29</v>
      </c>
      <c r="X622" t="s">
        <v>24</v>
      </c>
      <c r="Y622">
        <v>29.16</v>
      </c>
      <c r="Z622">
        <v>8.69</v>
      </c>
      <c r="AA622">
        <v>7.22</v>
      </c>
      <c r="AB622">
        <v>0.2</v>
      </c>
      <c r="AC622">
        <v>28.88</v>
      </c>
    </row>
    <row r="623" spans="1:29" x14ac:dyDescent="0.35">
      <c r="A623" s="43" t="s">
        <v>942</v>
      </c>
      <c r="B623" s="44" t="s">
        <v>152</v>
      </c>
      <c r="C623" s="43" t="s">
        <v>988</v>
      </c>
      <c r="D623" s="43" t="s">
        <v>1588</v>
      </c>
      <c r="E623" s="43">
        <v>1036645</v>
      </c>
      <c r="F623" s="43">
        <v>103664</v>
      </c>
      <c r="G623" s="43">
        <v>2357</v>
      </c>
      <c r="H623" s="43" t="s">
        <v>386</v>
      </c>
      <c r="I623" s="43" t="s">
        <v>366</v>
      </c>
      <c r="J623" s="43" t="s">
        <v>17</v>
      </c>
      <c r="K623" s="43">
        <v>6</v>
      </c>
      <c r="L623" s="43">
        <v>0.12</v>
      </c>
      <c r="M623" s="43" t="s">
        <v>91</v>
      </c>
      <c r="N623" s="45">
        <v>6.69</v>
      </c>
      <c r="O623" s="45">
        <v>5.59</v>
      </c>
      <c r="P623" s="46">
        <v>0.2</v>
      </c>
      <c r="Q623" s="45">
        <v>33.54</v>
      </c>
      <c r="R623" s="47">
        <v>6.29</v>
      </c>
      <c r="S623" s="47">
        <v>5.25</v>
      </c>
      <c r="T623" s="51">
        <v>0.2</v>
      </c>
      <c r="U623" s="48">
        <v>31.5</v>
      </c>
      <c r="V623" t="s">
        <v>24</v>
      </c>
      <c r="W623">
        <v>7.29</v>
      </c>
      <c r="X623" t="s">
        <v>24</v>
      </c>
      <c r="Y623">
        <v>43.74</v>
      </c>
      <c r="Z623">
        <v>8.69</v>
      </c>
      <c r="AA623">
        <v>7.22</v>
      </c>
      <c r="AB623">
        <v>0.2</v>
      </c>
      <c r="AC623">
        <v>43.32</v>
      </c>
    </row>
    <row r="624" spans="1:29" x14ac:dyDescent="0.35">
      <c r="A624" s="43" t="s">
        <v>942</v>
      </c>
      <c r="B624" s="44" t="s">
        <v>152</v>
      </c>
      <c r="C624" s="43" t="s">
        <v>990</v>
      </c>
      <c r="D624" s="43" t="s">
        <v>1589</v>
      </c>
      <c r="E624" s="43">
        <v>1036653</v>
      </c>
      <c r="F624" s="43">
        <v>103665</v>
      </c>
      <c r="G624" s="43">
        <v>2357</v>
      </c>
      <c r="H624" s="43" t="s">
        <v>386</v>
      </c>
      <c r="I624" s="43" t="s">
        <v>366</v>
      </c>
      <c r="J624" s="43" t="s">
        <v>17</v>
      </c>
      <c r="K624" s="43">
        <v>6</v>
      </c>
      <c r="L624" s="43">
        <v>0.12</v>
      </c>
      <c r="M624" s="43" t="s">
        <v>91</v>
      </c>
      <c r="N624" s="45">
        <v>6.69</v>
      </c>
      <c r="O624" s="45">
        <v>5.59</v>
      </c>
      <c r="P624" s="46">
        <v>0.2</v>
      </c>
      <c r="Q624" s="45">
        <v>33.54</v>
      </c>
      <c r="R624" s="47">
        <v>6.29</v>
      </c>
      <c r="S624" s="47">
        <v>5.25</v>
      </c>
      <c r="T624" s="51">
        <v>0.2</v>
      </c>
      <c r="U624" s="48">
        <v>31.5</v>
      </c>
      <c r="V624" t="s">
        <v>24</v>
      </c>
      <c r="W624">
        <v>7.29</v>
      </c>
      <c r="X624" t="s">
        <v>24</v>
      </c>
      <c r="Y624">
        <v>29.16</v>
      </c>
      <c r="Z624">
        <v>8.69</v>
      </c>
      <c r="AA624">
        <v>7.22</v>
      </c>
      <c r="AB624">
        <v>0.2</v>
      </c>
      <c r="AC624">
        <v>28.88</v>
      </c>
    </row>
    <row r="625" spans="1:29" x14ac:dyDescent="0.35">
      <c r="A625" s="43" t="s">
        <v>942</v>
      </c>
      <c r="B625" s="44" t="s">
        <v>152</v>
      </c>
      <c r="C625" s="43" t="s">
        <v>992</v>
      </c>
      <c r="D625" s="43" t="s">
        <v>1590</v>
      </c>
      <c r="E625" s="43">
        <v>1036661</v>
      </c>
      <c r="F625" s="43">
        <v>103666</v>
      </c>
      <c r="G625" s="43">
        <v>2357</v>
      </c>
      <c r="H625" s="43" t="s">
        <v>386</v>
      </c>
      <c r="I625" s="43" t="s">
        <v>366</v>
      </c>
      <c r="J625" s="43" t="s">
        <v>17</v>
      </c>
      <c r="K625" s="43">
        <v>6</v>
      </c>
      <c r="L625" s="43">
        <v>0.12</v>
      </c>
      <c r="M625" s="43" t="s">
        <v>91</v>
      </c>
      <c r="N625" s="45">
        <v>6.69</v>
      </c>
      <c r="O625" s="45">
        <v>5.59</v>
      </c>
      <c r="P625" s="46">
        <v>0.2</v>
      </c>
      <c r="Q625" s="45">
        <v>33.54</v>
      </c>
      <c r="R625" s="47">
        <v>6.29</v>
      </c>
      <c r="S625" s="47">
        <v>5.25</v>
      </c>
      <c r="T625" s="51">
        <v>0.2</v>
      </c>
      <c r="U625" s="48">
        <v>31.5</v>
      </c>
      <c r="V625" t="s">
        <v>24</v>
      </c>
      <c r="W625">
        <v>7.29</v>
      </c>
      <c r="X625" t="s">
        <v>24</v>
      </c>
      <c r="Y625">
        <v>29.16</v>
      </c>
      <c r="Z625">
        <v>8.69</v>
      </c>
      <c r="AA625">
        <v>7.22</v>
      </c>
      <c r="AB625">
        <v>0.2</v>
      </c>
      <c r="AC625">
        <v>28.88</v>
      </c>
    </row>
    <row r="626" spans="1:29" x14ac:dyDescent="0.35">
      <c r="A626" s="43" t="s">
        <v>473</v>
      </c>
      <c r="B626" s="44" t="s">
        <v>154</v>
      </c>
      <c r="C626" s="43" t="s">
        <v>994</v>
      </c>
      <c r="D626" s="43" t="s">
        <v>1591</v>
      </c>
      <c r="E626" s="43">
        <v>1037544</v>
      </c>
      <c r="F626" s="43">
        <v>103754</v>
      </c>
      <c r="G626" s="43">
        <v>2357</v>
      </c>
      <c r="H626" s="43" t="s">
        <v>386</v>
      </c>
      <c r="I626" s="43" t="s">
        <v>366</v>
      </c>
      <c r="J626" s="43" t="s">
        <v>17</v>
      </c>
      <c r="K626" s="43">
        <v>6</v>
      </c>
      <c r="L626" s="43">
        <v>0.12</v>
      </c>
      <c r="M626" s="43" t="s">
        <v>91</v>
      </c>
      <c r="N626" s="45">
        <v>6.69</v>
      </c>
      <c r="O626" s="45">
        <v>5.59</v>
      </c>
      <c r="P626" s="46">
        <v>0.2</v>
      </c>
      <c r="Q626" s="45">
        <v>33.54</v>
      </c>
      <c r="R626" s="47">
        <v>6.29</v>
      </c>
      <c r="S626" s="47">
        <v>5.25</v>
      </c>
      <c r="T626" s="51">
        <v>0.2</v>
      </c>
      <c r="U626" s="48">
        <v>31.5</v>
      </c>
      <c r="V626" t="s">
        <v>24</v>
      </c>
      <c r="W626">
        <v>7.29</v>
      </c>
      <c r="X626" t="s">
        <v>24</v>
      </c>
      <c r="Y626">
        <v>29.16</v>
      </c>
      <c r="Z626">
        <v>8.69</v>
      </c>
      <c r="AA626">
        <v>7.22</v>
      </c>
      <c r="AB626">
        <v>0.2</v>
      </c>
      <c r="AC626">
        <v>28.88</v>
      </c>
    </row>
    <row r="627" spans="1:29" x14ac:dyDescent="0.35">
      <c r="A627" s="43" t="s">
        <v>473</v>
      </c>
      <c r="B627" s="44" t="s">
        <v>154</v>
      </c>
      <c r="C627" s="43" t="s">
        <v>996</v>
      </c>
      <c r="D627" s="43" t="s">
        <v>1592</v>
      </c>
      <c r="E627" s="43">
        <v>1037552</v>
      </c>
      <c r="F627" s="43">
        <v>103755</v>
      </c>
      <c r="G627" s="43">
        <v>2357</v>
      </c>
      <c r="H627" s="43" t="s">
        <v>386</v>
      </c>
      <c r="I627" s="43" t="s">
        <v>366</v>
      </c>
      <c r="J627" s="43" t="s">
        <v>17</v>
      </c>
      <c r="K627" s="43">
        <v>6</v>
      </c>
      <c r="L627" s="43">
        <v>0.12</v>
      </c>
      <c r="M627" s="43" t="s">
        <v>91</v>
      </c>
      <c r="N627" s="45">
        <v>6.69</v>
      </c>
      <c r="O627" s="45">
        <v>5.59</v>
      </c>
      <c r="P627" s="46">
        <v>0.2</v>
      </c>
      <c r="Q627" s="45">
        <v>33.54</v>
      </c>
      <c r="R627" s="47">
        <v>6.29</v>
      </c>
      <c r="S627" s="47">
        <v>5.25</v>
      </c>
      <c r="T627" s="51">
        <v>0.2</v>
      </c>
      <c r="U627" s="48">
        <v>31.5</v>
      </c>
      <c r="V627" t="s">
        <v>24</v>
      </c>
      <c r="W627">
        <v>1.8</v>
      </c>
      <c r="X627" t="s">
        <v>24</v>
      </c>
      <c r="Y627">
        <v>27</v>
      </c>
      <c r="Z627">
        <v>1.89</v>
      </c>
      <c r="AA627">
        <v>1.58</v>
      </c>
      <c r="AB627">
        <v>0.2</v>
      </c>
      <c r="AC627">
        <v>23.700000000000003</v>
      </c>
    </row>
    <row r="628" spans="1:29" x14ac:dyDescent="0.35">
      <c r="A628" s="43" t="s">
        <v>403</v>
      </c>
      <c r="B628" s="44" t="s">
        <v>15</v>
      </c>
      <c r="C628" s="43" t="s">
        <v>998</v>
      </c>
      <c r="D628" s="43" t="s">
        <v>1593</v>
      </c>
      <c r="E628" s="43">
        <v>1038206</v>
      </c>
      <c r="F628" s="43">
        <v>103820</v>
      </c>
      <c r="G628" s="43">
        <v>2357</v>
      </c>
      <c r="H628" s="43" t="s">
        <v>386</v>
      </c>
      <c r="I628" s="43" t="s">
        <v>366</v>
      </c>
      <c r="J628" s="43" t="s">
        <v>17</v>
      </c>
      <c r="K628" s="43">
        <v>6</v>
      </c>
      <c r="L628" s="43">
        <v>0.12</v>
      </c>
      <c r="M628" s="43" t="s">
        <v>91</v>
      </c>
      <c r="N628" s="45">
        <v>5.69</v>
      </c>
      <c r="O628" s="45">
        <v>4.7699999999999996</v>
      </c>
      <c r="P628" s="46">
        <v>0.2</v>
      </c>
      <c r="Q628" s="45">
        <v>28.62</v>
      </c>
      <c r="R628" s="47">
        <v>5.49</v>
      </c>
      <c r="S628" s="47">
        <v>4.59</v>
      </c>
      <c r="T628" s="51">
        <v>0.2</v>
      </c>
      <c r="U628" s="48">
        <v>27.54</v>
      </c>
      <c r="V628" t="s">
        <v>24</v>
      </c>
      <c r="W628">
        <v>1.8</v>
      </c>
      <c r="X628" t="s">
        <v>24</v>
      </c>
      <c r="Y628">
        <v>27</v>
      </c>
      <c r="Z628">
        <v>1.89</v>
      </c>
      <c r="AA628">
        <v>1.58</v>
      </c>
      <c r="AB628">
        <v>0.2</v>
      </c>
      <c r="AC628">
        <v>23.700000000000003</v>
      </c>
    </row>
    <row r="629" spans="1:29" x14ac:dyDescent="0.35">
      <c r="A629" s="43" t="s">
        <v>473</v>
      </c>
      <c r="B629" s="44" t="s">
        <v>154</v>
      </c>
      <c r="C629" s="43" t="s">
        <v>1000</v>
      </c>
      <c r="D629" s="43" t="s">
        <v>1594</v>
      </c>
      <c r="E629" s="43">
        <v>1038834</v>
      </c>
      <c r="F629" s="43">
        <v>103883</v>
      </c>
      <c r="G629" s="43">
        <v>2357</v>
      </c>
      <c r="H629" s="43" t="s">
        <v>386</v>
      </c>
      <c r="I629" s="43" t="s">
        <v>366</v>
      </c>
      <c r="J629" s="43" t="s">
        <v>17</v>
      </c>
      <c r="K629" s="43">
        <v>6</v>
      </c>
      <c r="L629" s="43">
        <v>0.12</v>
      </c>
      <c r="M629" s="43" t="s">
        <v>91</v>
      </c>
      <c r="N629" s="45">
        <v>6.69</v>
      </c>
      <c r="O629" s="45">
        <v>5.59</v>
      </c>
      <c r="P629" s="46">
        <v>0.2</v>
      </c>
      <c r="Q629" s="45">
        <v>33.54</v>
      </c>
      <c r="R629" s="47">
        <v>6.29</v>
      </c>
      <c r="S629" s="47">
        <v>5.25</v>
      </c>
      <c r="T629" s="51">
        <v>0.2</v>
      </c>
      <c r="U629" s="48">
        <v>31.5</v>
      </c>
      <c r="V629" t="s">
        <v>24</v>
      </c>
      <c r="W629">
        <v>2.19</v>
      </c>
      <c r="X629" t="s">
        <v>24</v>
      </c>
      <c r="Y629">
        <v>26.28</v>
      </c>
      <c r="Z629">
        <v>2.4900000000000002</v>
      </c>
      <c r="AA629">
        <v>2.08</v>
      </c>
      <c r="AB629">
        <v>0.2</v>
      </c>
      <c r="AC629">
        <v>24.96</v>
      </c>
    </row>
    <row r="630" spans="1:29" x14ac:dyDescent="0.35">
      <c r="A630" s="43" t="s">
        <v>940</v>
      </c>
      <c r="B630" s="44" t="s">
        <v>155</v>
      </c>
      <c r="C630" s="43" t="s">
        <v>1002</v>
      </c>
      <c r="D630" s="43" t="s">
        <v>1595</v>
      </c>
      <c r="E630" s="43">
        <v>1039709</v>
      </c>
      <c r="F630" s="43">
        <v>103970</v>
      </c>
      <c r="G630" s="43">
        <v>2357</v>
      </c>
      <c r="H630" s="43" t="s">
        <v>386</v>
      </c>
      <c r="I630" s="43" t="s">
        <v>366</v>
      </c>
      <c r="J630" s="43" t="s">
        <v>17</v>
      </c>
      <c r="K630" s="43">
        <v>6</v>
      </c>
      <c r="L630" s="43">
        <v>0.12</v>
      </c>
      <c r="M630" s="43" t="s">
        <v>91</v>
      </c>
      <c r="N630" s="45">
        <v>6.69</v>
      </c>
      <c r="O630" s="45">
        <v>5.59</v>
      </c>
      <c r="P630" s="46">
        <v>0.2</v>
      </c>
      <c r="Q630" s="45">
        <v>33.54</v>
      </c>
      <c r="R630" s="47">
        <v>6.29</v>
      </c>
      <c r="S630" s="47">
        <v>5.25</v>
      </c>
      <c r="T630" s="51">
        <v>0.2</v>
      </c>
      <c r="U630" s="48">
        <v>31.5</v>
      </c>
      <c r="V630" t="s">
        <v>24</v>
      </c>
      <c r="W630">
        <v>2.08</v>
      </c>
      <c r="X630" t="s">
        <v>24</v>
      </c>
      <c r="Y630">
        <v>24.96</v>
      </c>
      <c r="Z630">
        <v>2.19</v>
      </c>
      <c r="AA630">
        <v>1.83</v>
      </c>
      <c r="AB630">
        <v>0.2</v>
      </c>
      <c r="AC630">
        <v>21.96</v>
      </c>
    </row>
    <row r="631" spans="1:29" x14ac:dyDescent="0.35">
      <c r="A631" s="43" t="s">
        <v>940</v>
      </c>
      <c r="B631" s="44" t="s">
        <v>155</v>
      </c>
      <c r="C631" s="43" t="s">
        <v>1004</v>
      </c>
      <c r="D631" s="43" t="s">
        <v>1596</v>
      </c>
      <c r="E631" s="43">
        <v>1040154</v>
      </c>
      <c r="F631" s="43">
        <v>104015</v>
      </c>
      <c r="G631" s="43">
        <v>2357</v>
      </c>
      <c r="H631" s="43" t="s">
        <v>386</v>
      </c>
      <c r="I631" s="43" t="s">
        <v>366</v>
      </c>
      <c r="J631" s="43" t="s">
        <v>17</v>
      </c>
      <c r="K631" s="43">
        <v>6</v>
      </c>
      <c r="L631" s="43">
        <v>0.12</v>
      </c>
      <c r="M631" s="43" t="s">
        <v>91</v>
      </c>
      <c r="N631" s="45">
        <v>6.69</v>
      </c>
      <c r="O631" s="45">
        <v>5.59</v>
      </c>
      <c r="P631" s="46">
        <v>0.2</v>
      </c>
      <c r="Q631" s="45">
        <v>33.54</v>
      </c>
      <c r="R631" s="47">
        <v>6.29</v>
      </c>
      <c r="S631" s="47">
        <v>5.25</v>
      </c>
      <c r="T631" s="51">
        <v>0.2</v>
      </c>
      <c r="U631" s="48">
        <v>31.5</v>
      </c>
      <c r="V631" t="s">
        <v>24</v>
      </c>
      <c r="W631">
        <v>2.08</v>
      </c>
      <c r="X631" t="s">
        <v>24</v>
      </c>
      <c r="Y631">
        <v>24.96</v>
      </c>
      <c r="Z631">
        <v>2.19</v>
      </c>
      <c r="AA631">
        <v>1.83</v>
      </c>
      <c r="AB631">
        <v>0.2</v>
      </c>
      <c r="AC631">
        <v>21.96</v>
      </c>
    </row>
    <row r="632" spans="1:29" x14ac:dyDescent="0.35">
      <c r="A632" s="43" t="s">
        <v>403</v>
      </c>
      <c r="B632" s="44" t="s">
        <v>903</v>
      </c>
      <c r="C632" s="43" t="s">
        <v>1006</v>
      </c>
      <c r="D632" s="43" t="s">
        <v>1597</v>
      </c>
      <c r="E632" s="43">
        <v>1041479</v>
      </c>
      <c r="F632" s="43">
        <v>104147</v>
      </c>
      <c r="G632" s="43">
        <v>2357</v>
      </c>
      <c r="H632" s="43" t="s">
        <v>386</v>
      </c>
      <c r="I632" s="43" t="s">
        <v>366</v>
      </c>
      <c r="J632" s="43" t="s">
        <v>17</v>
      </c>
      <c r="K632" s="43">
        <v>6</v>
      </c>
      <c r="L632" s="43">
        <v>0.12</v>
      </c>
      <c r="M632" s="43" t="s">
        <v>91</v>
      </c>
      <c r="N632" s="45">
        <v>5.89</v>
      </c>
      <c r="O632" s="45">
        <v>4.9400000000000004</v>
      </c>
      <c r="P632" s="46">
        <v>0.2</v>
      </c>
      <c r="Q632" s="45">
        <v>29.64</v>
      </c>
      <c r="R632" s="47">
        <v>5.69</v>
      </c>
      <c r="S632" s="47">
        <v>4.74</v>
      </c>
      <c r="T632" s="51">
        <v>0.2</v>
      </c>
      <c r="U632" s="48">
        <v>28.44</v>
      </c>
      <c r="V632" t="s">
        <v>24</v>
      </c>
      <c r="W632">
        <v>2.08</v>
      </c>
      <c r="X632" t="s">
        <v>24</v>
      </c>
      <c r="Y632">
        <v>24.96</v>
      </c>
      <c r="Z632">
        <v>2.19</v>
      </c>
      <c r="AA632">
        <v>1.83</v>
      </c>
      <c r="AB632">
        <v>0.2</v>
      </c>
      <c r="AC632">
        <v>21.96</v>
      </c>
    </row>
    <row r="633" spans="1:29" x14ac:dyDescent="0.35">
      <c r="A633" s="43" t="s">
        <v>403</v>
      </c>
      <c r="B633" s="44" t="s">
        <v>903</v>
      </c>
      <c r="C633" s="43" t="s">
        <v>1008</v>
      </c>
      <c r="D633" s="43" t="s">
        <v>1598</v>
      </c>
      <c r="E633" s="43">
        <v>1041487</v>
      </c>
      <c r="F633" s="43">
        <v>104148</v>
      </c>
      <c r="G633" s="43">
        <v>2357</v>
      </c>
      <c r="H633" s="43" t="s">
        <v>386</v>
      </c>
      <c r="I633" s="43" t="s">
        <v>366</v>
      </c>
      <c r="J633" s="43" t="s">
        <v>17</v>
      </c>
      <c r="K633" s="43">
        <v>6</v>
      </c>
      <c r="L633" s="43">
        <v>0.12</v>
      </c>
      <c r="M633" s="43" t="s">
        <v>91</v>
      </c>
      <c r="N633" s="45">
        <v>5.89</v>
      </c>
      <c r="O633" s="45">
        <v>4.9400000000000004</v>
      </c>
      <c r="P633" s="46">
        <v>0.2</v>
      </c>
      <c r="Q633" s="45">
        <v>29.64</v>
      </c>
      <c r="R633" s="47">
        <v>5.69</v>
      </c>
      <c r="S633" s="47">
        <v>4.74</v>
      </c>
      <c r="T633" s="51">
        <v>0.2</v>
      </c>
      <c r="U633" s="48">
        <v>28.44</v>
      </c>
      <c r="V633" t="s">
        <v>24</v>
      </c>
      <c r="W633">
        <v>2.66</v>
      </c>
      <c r="X633" t="s">
        <v>24</v>
      </c>
      <c r="Y633">
        <v>31.92</v>
      </c>
      <c r="Z633">
        <v>2.99</v>
      </c>
      <c r="AA633">
        <v>2.4900000000000002</v>
      </c>
      <c r="AB633">
        <v>0.2</v>
      </c>
      <c r="AC633">
        <v>29.880000000000003</v>
      </c>
    </row>
    <row r="634" spans="1:29" x14ac:dyDescent="0.35">
      <c r="A634" s="43" t="s">
        <v>403</v>
      </c>
      <c r="B634" s="44" t="s">
        <v>903</v>
      </c>
      <c r="C634" s="43" t="s">
        <v>1010</v>
      </c>
      <c r="D634" s="43" t="s">
        <v>1599</v>
      </c>
      <c r="E634" s="43">
        <v>1042513</v>
      </c>
      <c r="F634" s="43">
        <v>104251</v>
      </c>
      <c r="G634" s="43">
        <v>2357</v>
      </c>
      <c r="H634" s="43" t="s">
        <v>386</v>
      </c>
      <c r="I634" s="43" t="s">
        <v>366</v>
      </c>
      <c r="J634" s="43" t="s">
        <v>17</v>
      </c>
      <c r="K634" s="43">
        <v>6</v>
      </c>
      <c r="L634" s="43">
        <v>0.12</v>
      </c>
      <c r="M634" s="43" t="s">
        <v>91</v>
      </c>
      <c r="N634" s="45">
        <v>5.89</v>
      </c>
      <c r="O634" s="45">
        <v>4.9400000000000004</v>
      </c>
      <c r="P634" s="46">
        <v>0.2</v>
      </c>
      <c r="Q634" s="45">
        <v>29.64</v>
      </c>
      <c r="R634" s="47">
        <v>5.69</v>
      </c>
      <c r="S634" s="47">
        <v>4.74</v>
      </c>
      <c r="T634" s="51">
        <v>0.2</v>
      </c>
      <c r="U634" s="48">
        <v>28.44</v>
      </c>
      <c r="V634" t="s">
        <v>24</v>
      </c>
      <c r="W634">
        <v>2.66</v>
      </c>
      <c r="X634" t="s">
        <v>24</v>
      </c>
      <c r="Y634">
        <v>31.92</v>
      </c>
      <c r="Z634">
        <v>2.99</v>
      </c>
      <c r="AA634">
        <v>2.4900000000000002</v>
      </c>
      <c r="AB634">
        <v>0.2</v>
      </c>
      <c r="AC634">
        <v>29.880000000000003</v>
      </c>
    </row>
    <row r="635" spans="1:29" x14ac:dyDescent="0.35">
      <c r="A635" s="43" t="s">
        <v>940</v>
      </c>
      <c r="B635" s="44" t="s">
        <v>155</v>
      </c>
      <c r="C635" s="43" t="s">
        <v>1012</v>
      </c>
      <c r="D635" s="43" t="s">
        <v>1600</v>
      </c>
      <c r="E635" s="43">
        <v>1042564</v>
      </c>
      <c r="F635" s="43">
        <v>104256</v>
      </c>
      <c r="G635" s="43">
        <v>2357</v>
      </c>
      <c r="H635" s="43" t="s">
        <v>386</v>
      </c>
      <c r="I635" s="43" t="s">
        <v>366</v>
      </c>
      <c r="J635" s="43" t="s">
        <v>17</v>
      </c>
      <c r="K635" s="43">
        <v>6</v>
      </c>
      <c r="L635" s="43">
        <v>0.12</v>
      </c>
      <c r="M635" s="43" t="s">
        <v>91</v>
      </c>
      <c r="N635" s="45">
        <v>6.69</v>
      </c>
      <c r="O635" s="45">
        <v>5.59</v>
      </c>
      <c r="P635" s="46">
        <v>0.2</v>
      </c>
      <c r="Q635" s="45">
        <v>33.54</v>
      </c>
      <c r="R635" s="47">
        <v>6.29</v>
      </c>
      <c r="S635" s="47">
        <v>5.25</v>
      </c>
      <c r="T635" s="51">
        <v>0.2</v>
      </c>
      <c r="U635" s="48">
        <v>31.5</v>
      </c>
      <c r="V635" t="s">
        <v>24</v>
      </c>
      <c r="W635">
        <v>2.08</v>
      </c>
      <c r="X635" t="s">
        <v>24</v>
      </c>
      <c r="Y635">
        <v>24.96</v>
      </c>
      <c r="Z635">
        <v>2.19</v>
      </c>
      <c r="AA635">
        <v>1.83</v>
      </c>
      <c r="AB635">
        <v>0.2</v>
      </c>
      <c r="AC635">
        <v>21.96</v>
      </c>
    </row>
    <row r="636" spans="1:29" x14ac:dyDescent="0.35">
      <c r="A636" s="43" t="s">
        <v>403</v>
      </c>
      <c r="B636" s="44" t="s">
        <v>903</v>
      </c>
      <c r="C636" s="43" t="s">
        <v>1014</v>
      </c>
      <c r="D636" s="43" t="s">
        <v>1601</v>
      </c>
      <c r="E636" s="43">
        <v>1042700</v>
      </c>
      <c r="F636" s="43">
        <v>104270</v>
      </c>
      <c r="G636" s="43">
        <v>2357</v>
      </c>
      <c r="H636" s="43" t="s">
        <v>386</v>
      </c>
      <c r="I636" s="43" t="s">
        <v>366</v>
      </c>
      <c r="J636" s="43" t="s">
        <v>17</v>
      </c>
      <c r="K636" s="43">
        <v>6</v>
      </c>
      <c r="L636" s="43">
        <v>0.12</v>
      </c>
      <c r="M636" s="43" t="s">
        <v>91</v>
      </c>
      <c r="N636" s="45">
        <v>5.89</v>
      </c>
      <c r="O636" s="45">
        <v>4.9400000000000004</v>
      </c>
      <c r="P636" s="46">
        <v>0.2</v>
      </c>
      <c r="Q636" s="45">
        <v>29.64</v>
      </c>
      <c r="R636" s="47">
        <v>5.69</v>
      </c>
      <c r="S636" s="47">
        <v>4.74</v>
      </c>
      <c r="T636" s="51">
        <v>0.2</v>
      </c>
      <c r="U636" s="48">
        <v>28.44</v>
      </c>
      <c r="V636" t="s">
        <v>24</v>
      </c>
      <c r="W636">
        <v>2.08</v>
      </c>
      <c r="X636" t="s">
        <v>24</v>
      </c>
      <c r="Y636">
        <v>24.96</v>
      </c>
      <c r="Z636">
        <v>2.19</v>
      </c>
      <c r="AA636">
        <v>1.83</v>
      </c>
      <c r="AB636">
        <v>0.2</v>
      </c>
      <c r="AC636">
        <v>21.96</v>
      </c>
    </row>
    <row r="637" spans="1:29" x14ac:dyDescent="0.35">
      <c r="A637" s="43" t="s">
        <v>940</v>
      </c>
      <c r="B637" s="44" t="s">
        <v>155</v>
      </c>
      <c r="C637" s="43" t="s">
        <v>1016</v>
      </c>
      <c r="D637" s="43" t="s">
        <v>1602</v>
      </c>
      <c r="E637" s="43">
        <v>1042769</v>
      </c>
      <c r="F637" s="43">
        <v>104276</v>
      </c>
      <c r="G637" s="43">
        <v>2357</v>
      </c>
      <c r="H637" s="43" t="s">
        <v>386</v>
      </c>
      <c r="I637" s="43" t="s">
        <v>366</v>
      </c>
      <c r="J637" s="43" t="s">
        <v>17</v>
      </c>
      <c r="K637" s="43">
        <v>6</v>
      </c>
      <c r="L637" s="43">
        <v>0.12</v>
      </c>
      <c r="M637" s="43" t="s">
        <v>91</v>
      </c>
      <c r="N637" s="45">
        <v>6.69</v>
      </c>
      <c r="O637" s="45">
        <v>5.59</v>
      </c>
      <c r="P637" s="46">
        <v>0.2</v>
      </c>
      <c r="Q637" s="45">
        <v>33.54</v>
      </c>
      <c r="R637" s="47">
        <v>6.29</v>
      </c>
      <c r="S637" s="47">
        <v>5.25</v>
      </c>
      <c r="T637" s="51">
        <v>0.2</v>
      </c>
      <c r="U637" s="48">
        <v>31.5</v>
      </c>
      <c r="V637" t="s">
        <v>24</v>
      </c>
      <c r="W637">
        <v>2.08</v>
      </c>
      <c r="X637" t="s">
        <v>24</v>
      </c>
      <c r="Y637">
        <v>24.96</v>
      </c>
      <c r="Z637">
        <v>2.19</v>
      </c>
      <c r="AA637">
        <v>1.83</v>
      </c>
      <c r="AB637">
        <v>0.2</v>
      </c>
      <c r="AC637">
        <v>21.96</v>
      </c>
    </row>
    <row r="638" spans="1:29" x14ac:dyDescent="0.35">
      <c r="A638" s="43" t="s">
        <v>502</v>
      </c>
      <c r="B638" s="44" t="s">
        <v>155</v>
      </c>
      <c r="C638" s="43" t="s">
        <v>1018</v>
      </c>
      <c r="D638" s="43" t="s">
        <v>1603</v>
      </c>
      <c r="E638" s="43">
        <v>1042947</v>
      </c>
      <c r="F638" s="43">
        <v>104294</v>
      </c>
      <c r="G638" s="43">
        <v>2357</v>
      </c>
      <c r="H638" s="43" t="s">
        <v>386</v>
      </c>
      <c r="I638" s="43" t="s">
        <v>366</v>
      </c>
      <c r="J638" s="43" t="s">
        <v>17</v>
      </c>
      <c r="K638" s="43">
        <v>6</v>
      </c>
      <c r="L638" s="43">
        <v>0.12</v>
      </c>
      <c r="M638" s="43" t="s">
        <v>91</v>
      </c>
      <c r="N638" s="45">
        <v>6.69</v>
      </c>
      <c r="O638" s="45">
        <v>5.59</v>
      </c>
      <c r="P638" s="46">
        <v>0.2</v>
      </c>
      <c r="Q638" s="45">
        <v>33.54</v>
      </c>
      <c r="R638" s="47">
        <v>6.29</v>
      </c>
      <c r="S638" s="47">
        <v>5.25</v>
      </c>
      <c r="T638" s="51">
        <v>0.2</v>
      </c>
      <c r="U638" s="48">
        <v>31.5</v>
      </c>
      <c r="V638" t="s">
        <v>24</v>
      </c>
      <c r="W638">
        <v>2.19</v>
      </c>
      <c r="X638" t="s">
        <v>24</v>
      </c>
      <c r="Y638">
        <v>26.28</v>
      </c>
      <c r="Z638">
        <v>2.4900000000000002</v>
      </c>
      <c r="AA638">
        <v>2.08</v>
      </c>
      <c r="AB638">
        <v>0.2</v>
      </c>
      <c r="AC638">
        <v>24.96</v>
      </c>
    </row>
    <row r="639" spans="1:29" x14ac:dyDescent="0.35">
      <c r="A639" s="43" t="s">
        <v>966</v>
      </c>
      <c r="B639" s="44" t="s">
        <v>154</v>
      </c>
      <c r="C639" s="43" t="s">
        <v>1020</v>
      </c>
      <c r="D639" s="43" t="s">
        <v>1604</v>
      </c>
      <c r="E639" s="43">
        <v>1120000</v>
      </c>
      <c r="F639" s="43">
        <v>112000</v>
      </c>
      <c r="G639" s="43">
        <v>2357</v>
      </c>
      <c r="H639" s="43" t="s">
        <v>386</v>
      </c>
      <c r="I639" s="43" t="s">
        <v>366</v>
      </c>
      <c r="J639" s="43" t="s">
        <v>17</v>
      </c>
      <c r="K639" s="43">
        <v>6</v>
      </c>
      <c r="L639" s="43">
        <v>0.12</v>
      </c>
      <c r="M639" s="43" t="s">
        <v>91</v>
      </c>
      <c r="N639" s="45">
        <v>6.69</v>
      </c>
      <c r="O639" s="45">
        <v>5.59</v>
      </c>
      <c r="P639" s="46">
        <v>0.2</v>
      </c>
      <c r="Q639" s="45">
        <v>33.54</v>
      </c>
      <c r="R639" s="47">
        <v>6.29</v>
      </c>
      <c r="S639" s="47">
        <v>5.25</v>
      </c>
      <c r="T639" s="51">
        <v>0.2</v>
      </c>
      <c r="U639" s="48">
        <v>31.5</v>
      </c>
      <c r="V639" t="s">
        <v>24</v>
      </c>
      <c r="W639">
        <v>2.08</v>
      </c>
      <c r="X639" t="s">
        <v>24</v>
      </c>
      <c r="Y639">
        <v>24.96</v>
      </c>
      <c r="Z639">
        <v>2.19</v>
      </c>
      <c r="AA639">
        <v>1.83</v>
      </c>
      <c r="AB639">
        <v>0.2</v>
      </c>
      <c r="AC639">
        <v>21.96</v>
      </c>
    </row>
    <row r="640" spans="1:29" x14ac:dyDescent="0.35">
      <c r="A640" s="43" t="s">
        <v>940</v>
      </c>
      <c r="B640" s="44" t="s">
        <v>155</v>
      </c>
      <c r="C640" s="43" t="s">
        <v>504</v>
      </c>
      <c r="D640" s="43" t="s">
        <v>1605</v>
      </c>
      <c r="E640" s="43">
        <v>1131001</v>
      </c>
      <c r="F640" s="43">
        <v>113100</v>
      </c>
      <c r="G640" s="43">
        <v>2357</v>
      </c>
      <c r="H640" s="43" t="s">
        <v>386</v>
      </c>
      <c r="I640" s="43" t="s">
        <v>366</v>
      </c>
      <c r="J640" s="43" t="s">
        <v>17</v>
      </c>
      <c r="K640" s="43">
        <v>6</v>
      </c>
      <c r="L640" s="43">
        <v>0.12</v>
      </c>
      <c r="M640" s="43" t="s">
        <v>91</v>
      </c>
      <c r="N640" s="45">
        <v>6.69</v>
      </c>
      <c r="O640" s="45">
        <v>5.59</v>
      </c>
      <c r="P640" s="46">
        <v>0.2</v>
      </c>
      <c r="Q640" s="45">
        <v>33.54</v>
      </c>
      <c r="R640" s="47">
        <v>6.29</v>
      </c>
      <c r="S640" s="47">
        <v>5.25</v>
      </c>
      <c r="T640" s="51">
        <v>0.2</v>
      </c>
      <c r="U640" s="48">
        <v>31.5</v>
      </c>
      <c r="V640" t="s">
        <v>24</v>
      </c>
      <c r="W640">
        <v>2.08</v>
      </c>
      <c r="X640" t="s">
        <v>24</v>
      </c>
      <c r="Y640">
        <v>24.96</v>
      </c>
      <c r="Z640">
        <v>2.19</v>
      </c>
      <c r="AA640">
        <v>1.83</v>
      </c>
      <c r="AB640">
        <v>0.2</v>
      </c>
      <c r="AC640">
        <v>21.96</v>
      </c>
    </row>
    <row r="641" spans="1:29" x14ac:dyDescent="0.35">
      <c r="A641" s="43" t="s">
        <v>489</v>
      </c>
      <c r="B641" s="44" t="s">
        <v>155</v>
      </c>
      <c r="C641" s="43" t="s">
        <v>497</v>
      </c>
      <c r="D641" s="43" t="s">
        <v>1606</v>
      </c>
      <c r="E641" s="43">
        <v>1320009</v>
      </c>
      <c r="F641" s="43">
        <v>132000</v>
      </c>
      <c r="G641" s="43">
        <v>2357</v>
      </c>
      <c r="H641" s="43" t="s">
        <v>386</v>
      </c>
      <c r="I641" s="43" t="s">
        <v>366</v>
      </c>
      <c r="J641" s="43" t="s">
        <v>17</v>
      </c>
      <c r="K641" s="43">
        <v>6</v>
      </c>
      <c r="L641" s="43">
        <v>0.12</v>
      </c>
      <c r="M641" s="43" t="s">
        <v>91</v>
      </c>
      <c r="N641" s="45">
        <v>6.69</v>
      </c>
      <c r="O641" s="45">
        <v>5.59</v>
      </c>
      <c r="P641" s="46">
        <v>0.2</v>
      </c>
      <c r="Q641" s="45">
        <v>33.54</v>
      </c>
      <c r="R641" s="47">
        <v>6.29</v>
      </c>
      <c r="S641" s="47">
        <v>5.25</v>
      </c>
      <c r="T641" s="51">
        <v>0.2</v>
      </c>
      <c r="U641" s="48">
        <v>31.5</v>
      </c>
      <c r="V641" t="s">
        <v>24</v>
      </c>
      <c r="W641">
        <v>2.2799999999999998</v>
      </c>
      <c r="X641" t="s">
        <v>24</v>
      </c>
      <c r="Y641">
        <v>13.68</v>
      </c>
      <c r="Z641">
        <v>2.79</v>
      </c>
      <c r="AA641">
        <v>2.33</v>
      </c>
      <c r="AB641">
        <v>0.2</v>
      </c>
      <c r="AC641">
        <v>13.98</v>
      </c>
    </row>
    <row r="642" spans="1:29" x14ac:dyDescent="0.35">
      <c r="A642" s="43" t="s">
        <v>942</v>
      </c>
      <c r="B642" s="44" t="s">
        <v>152</v>
      </c>
      <c r="C642" s="43" t="s">
        <v>508</v>
      </c>
      <c r="D642" s="43" t="s">
        <v>1607</v>
      </c>
      <c r="E642" s="43">
        <v>1582003</v>
      </c>
      <c r="F642" s="43">
        <v>158200</v>
      </c>
      <c r="G642" s="43">
        <v>2357</v>
      </c>
      <c r="H642" s="43" t="s">
        <v>386</v>
      </c>
      <c r="I642" s="43" t="s">
        <v>366</v>
      </c>
      <c r="J642" s="43" t="s">
        <v>17</v>
      </c>
      <c r="K642" s="43">
        <v>6</v>
      </c>
      <c r="L642" s="43">
        <v>0.12</v>
      </c>
      <c r="M642" s="43" t="s">
        <v>91</v>
      </c>
      <c r="N642" s="45">
        <v>6.69</v>
      </c>
      <c r="O642" s="45">
        <v>5.59</v>
      </c>
      <c r="P642" s="46">
        <v>0.2</v>
      </c>
      <c r="Q642" s="45">
        <v>33.54</v>
      </c>
      <c r="R642" s="47">
        <v>6.29</v>
      </c>
      <c r="S642" s="47">
        <v>5.25</v>
      </c>
      <c r="T642" s="51">
        <v>0.2</v>
      </c>
      <c r="U642" s="48">
        <v>31.5</v>
      </c>
      <c r="V642" t="s">
        <v>24</v>
      </c>
      <c r="W642">
        <v>3.6</v>
      </c>
      <c r="X642" t="s">
        <v>24</v>
      </c>
      <c r="Y642">
        <v>21.6</v>
      </c>
      <c r="Z642">
        <v>3.79</v>
      </c>
      <c r="AA642">
        <v>3.16</v>
      </c>
      <c r="AB642">
        <v>0.2</v>
      </c>
      <c r="AC642">
        <v>18.96</v>
      </c>
    </row>
    <row r="643" spans="1:29" x14ac:dyDescent="0.35">
      <c r="A643" s="43" t="s">
        <v>486</v>
      </c>
      <c r="B643" s="44" t="s">
        <v>154</v>
      </c>
      <c r="C643" s="43" t="s">
        <v>1025</v>
      </c>
      <c r="D643" s="43" t="s">
        <v>1608</v>
      </c>
      <c r="E643" s="43">
        <v>1716000</v>
      </c>
      <c r="F643" s="43">
        <v>171600</v>
      </c>
      <c r="G643" s="43">
        <v>2357</v>
      </c>
      <c r="H643" s="43" t="s">
        <v>386</v>
      </c>
      <c r="I643" s="43" t="s">
        <v>366</v>
      </c>
      <c r="J643" s="43" t="s">
        <v>17</v>
      </c>
      <c r="K643" s="43">
        <v>6</v>
      </c>
      <c r="L643" s="43">
        <v>0.12</v>
      </c>
      <c r="M643" s="43" t="s">
        <v>91</v>
      </c>
      <c r="N643" s="45">
        <v>6.69</v>
      </c>
      <c r="O643" s="45">
        <v>5.59</v>
      </c>
      <c r="P643" s="46">
        <v>0.2</v>
      </c>
      <c r="Q643" s="45">
        <v>33.54</v>
      </c>
      <c r="R643" s="47">
        <v>6.29</v>
      </c>
      <c r="S643" s="47">
        <v>5.25</v>
      </c>
      <c r="T643" s="51">
        <v>0.2</v>
      </c>
      <c r="U643" s="48">
        <v>31.5</v>
      </c>
      <c r="V643" t="s">
        <v>24</v>
      </c>
      <c r="W643">
        <v>5.49</v>
      </c>
      <c r="X643" t="s">
        <v>24</v>
      </c>
      <c r="Y643">
        <v>32.94</v>
      </c>
      <c r="Z643">
        <v>6.19</v>
      </c>
      <c r="AA643">
        <v>5.18</v>
      </c>
      <c r="AB643">
        <v>0.2</v>
      </c>
      <c r="AC643">
        <v>31.08</v>
      </c>
    </row>
    <row r="644" spans="1:29" x14ac:dyDescent="0.35">
      <c r="A644" s="43" t="s">
        <v>509</v>
      </c>
      <c r="B644" s="44" t="s">
        <v>155</v>
      </c>
      <c r="C644" s="43" t="s">
        <v>512</v>
      </c>
      <c r="D644" s="43" t="s">
        <v>1609</v>
      </c>
      <c r="E644" s="43">
        <v>1863002</v>
      </c>
      <c r="F644" s="43">
        <v>186300</v>
      </c>
      <c r="G644" s="43">
        <v>2357</v>
      </c>
      <c r="H644" s="43" t="s">
        <v>386</v>
      </c>
      <c r="I644" s="43" t="s">
        <v>366</v>
      </c>
      <c r="J644" s="43" t="s">
        <v>17</v>
      </c>
      <c r="K644" s="43">
        <v>6</v>
      </c>
      <c r="L644" s="43">
        <v>0.12</v>
      </c>
      <c r="M644" s="43" t="s">
        <v>91</v>
      </c>
      <c r="N644" s="45">
        <v>6.69</v>
      </c>
      <c r="O644" s="45">
        <v>5.59</v>
      </c>
      <c r="P644" s="46">
        <v>0.2</v>
      </c>
      <c r="Q644" s="45">
        <v>33.54</v>
      </c>
      <c r="R644" s="47">
        <v>6.29</v>
      </c>
      <c r="S644" s="47">
        <v>5.25</v>
      </c>
      <c r="T644" s="51">
        <v>0.2</v>
      </c>
      <c r="U644" s="48">
        <v>31.5</v>
      </c>
      <c r="V644" t="s">
        <v>24</v>
      </c>
      <c r="W644">
        <v>2.2799999999999998</v>
      </c>
      <c r="X644" t="s">
        <v>24</v>
      </c>
      <c r="Y644">
        <v>13.68</v>
      </c>
      <c r="Z644">
        <v>2.79</v>
      </c>
      <c r="AA644">
        <v>2.33</v>
      </c>
      <c r="AB644">
        <v>0.2</v>
      </c>
      <c r="AC644">
        <v>13.98</v>
      </c>
    </row>
    <row r="645" spans="1:29" x14ac:dyDescent="0.35">
      <c r="A645" s="43" t="s">
        <v>403</v>
      </c>
      <c r="B645" s="44" t="s">
        <v>903</v>
      </c>
      <c r="C645" s="43" t="s">
        <v>1028</v>
      </c>
      <c r="D645" s="43" t="s">
        <v>1610</v>
      </c>
      <c r="E645" s="43">
        <v>1043307</v>
      </c>
      <c r="F645" s="43">
        <v>104330</v>
      </c>
      <c r="G645" s="43">
        <v>2357</v>
      </c>
      <c r="H645" s="43" t="s">
        <v>386</v>
      </c>
      <c r="I645" s="43" t="s">
        <v>366</v>
      </c>
      <c r="J645" s="43" t="s">
        <v>17</v>
      </c>
      <c r="K645" s="43">
        <v>6</v>
      </c>
      <c r="L645" s="43">
        <v>0.12</v>
      </c>
      <c r="M645" s="43" t="s">
        <v>91</v>
      </c>
      <c r="N645" s="45">
        <v>5.89</v>
      </c>
      <c r="O645" s="45">
        <v>4.9400000000000004</v>
      </c>
      <c r="P645" s="46">
        <v>0.2</v>
      </c>
      <c r="Q645" s="45">
        <v>29.64</v>
      </c>
      <c r="R645" s="47">
        <v>5.69</v>
      </c>
      <c r="S645" s="47">
        <v>4.74</v>
      </c>
      <c r="T645" s="51">
        <v>0.2</v>
      </c>
      <c r="U645" s="48">
        <v>28.44</v>
      </c>
      <c r="V645" t="s">
        <v>24</v>
      </c>
      <c r="W645">
        <v>1.42</v>
      </c>
      <c r="X645" t="s">
        <v>24</v>
      </c>
      <c r="Y645">
        <v>17.04</v>
      </c>
      <c r="Z645">
        <v>1.49</v>
      </c>
      <c r="AA645">
        <v>1.24</v>
      </c>
      <c r="AB645">
        <v>0.2</v>
      </c>
      <c r="AC645">
        <v>14.879999999999999</v>
      </c>
    </row>
    <row r="646" spans="1:29" x14ac:dyDescent="0.35">
      <c r="A646" s="43" t="s">
        <v>403</v>
      </c>
      <c r="B646" s="44" t="s">
        <v>903</v>
      </c>
      <c r="C646" s="43" t="s">
        <v>1030</v>
      </c>
      <c r="D646" s="43" t="s">
        <v>1611</v>
      </c>
      <c r="E646" s="43">
        <v>1043692</v>
      </c>
      <c r="F646" s="43">
        <v>104369</v>
      </c>
      <c r="G646" s="43">
        <v>2357</v>
      </c>
      <c r="H646" s="43" t="s">
        <v>386</v>
      </c>
      <c r="I646" s="43" t="s">
        <v>366</v>
      </c>
      <c r="J646" s="43" t="s">
        <v>17</v>
      </c>
      <c r="K646" s="43">
        <v>6</v>
      </c>
      <c r="L646" s="43">
        <v>0.12</v>
      </c>
      <c r="M646" s="43" t="s">
        <v>91</v>
      </c>
      <c r="N646" s="45">
        <v>5.89</v>
      </c>
      <c r="O646" s="45">
        <v>4.9400000000000004</v>
      </c>
      <c r="P646" s="46">
        <v>0.2</v>
      </c>
      <c r="Q646" s="45">
        <v>29.64</v>
      </c>
      <c r="R646" s="47">
        <v>5.69</v>
      </c>
      <c r="S646" s="47">
        <v>4.74</v>
      </c>
      <c r="T646" s="51">
        <v>0.2</v>
      </c>
      <c r="U646" s="48">
        <v>28.44</v>
      </c>
      <c r="V646" t="s">
        <v>24</v>
      </c>
      <c r="W646">
        <v>1.42</v>
      </c>
      <c r="X646" t="s">
        <v>24</v>
      </c>
      <c r="Y646">
        <v>17.04</v>
      </c>
      <c r="Z646">
        <v>1.49</v>
      </c>
      <c r="AA646">
        <v>1.24</v>
      </c>
      <c r="AB646">
        <v>0.2</v>
      </c>
      <c r="AC646">
        <v>14.879999999999999</v>
      </c>
    </row>
    <row r="647" spans="1:29" x14ac:dyDescent="0.35">
      <c r="A647" s="43" t="s">
        <v>403</v>
      </c>
      <c r="B647" s="44" t="s">
        <v>903</v>
      </c>
      <c r="C647" s="43" t="s">
        <v>1032</v>
      </c>
      <c r="D647" s="43" t="s">
        <v>1612</v>
      </c>
      <c r="E647" s="43">
        <v>1043897</v>
      </c>
      <c r="F647" s="43">
        <v>104389</v>
      </c>
      <c r="G647" s="43">
        <v>2357</v>
      </c>
      <c r="H647" s="43" t="s">
        <v>386</v>
      </c>
      <c r="I647" s="43" t="s">
        <v>366</v>
      </c>
      <c r="J647" s="43" t="s">
        <v>17</v>
      </c>
      <c r="K647" s="43">
        <v>6</v>
      </c>
      <c r="L647" s="43">
        <v>0.12</v>
      </c>
      <c r="M647" s="43" t="s">
        <v>91</v>
      </c>
      <c r="N647" s="45">
        <v>5.89</v>
      </c>
      <c r="O647" s="45">
        <v>4.9400000000000004</v>
      </c>
      <c r="P647" s="46">
        <v>0.2</v>
      </c>
      <c r="Q647" s="45">
        <v>29.64</v>
      </c>
      <c r="R647" s="47">
        <v>5.69</v>
      </c>
      <c r="S647" s="47">
        <v>4.74</v>
      </c>
      <c r="T647" s="51">
        <v>0.2</v>
      </c>
      <c r="U647" s="48">
        <v>28.44</v>
      </c>
      <c r="V647" t="s">
        <v>24</v>
      </c>
      <c r="W647">
        <v>1.42</v>
      </c>
      <c r="X647" t="s">
        <v>24</v>
      </c>
      <c r="Y647">
        <v>17.04</v>
      </c>
      <c r="Z647">
        <v>1.49</v>
      </c>
      <c r="AA647">
        <v>1.24</v>
      </c>
      <c r="AB647">
        <v>0.2</v>
      </c>
      <c r="AC647">
        <v>14.879999999999999</v>
      </c>
    </row>
    <row r="648" spans="1:29" x14ac:dyDescent="0.35">
      <c r="A648" s="43" t="s">
        <v>403</v>
      </c>
      <c r="B648" s="44" t="s">
        <v>903</v>
      </c>
      <c r="C648" s="43" t="s">
        <v>1034</v>
      </c>
      <c r="D648" s="43" t="s">
        <v>1613</v>
      </c>
      <c r="E648" s="43">
        <v>1045342</v>
      </c>
      <c r="F648" s="43">
        <v>104534</v>
      </c>
      <c r="G648" s="43">
        <v>2357</v>
      </c>
      <c r="H648" s="43" t="s">
        <v>386</v>
      </c>
      <c r="I648" s="43" t="s">
        <v>366</v>
      </c>
      <c r="J648" s="43" t="s">
        <v>17</v>
      </c>
      <c r="K648" s="43">
        <v>6</v>
      </c>
      <c r="L648" s="43">
        <v>0.12</v>
      </c>
      <c r="M648" s="43" t="s">
        <v>91</v>
      </c>
      <c r="N648" s="45">
        <v>5.89</v>
      </c>
      <c r="O648" s="45">
        <v>4.9400000000000004</v>
      </c>
      <c r="P648" s="46">
        <v>0.2</v>
      </c>
      <c r="Q648" s="45">
        <v>29.64</v>
      </c>
      <c r="R648" s="47">
        <v>5.69</v>
      </c>
      <c r="S648" s="47">
        <v>4.74</v>
      </c>
      <c r="T648" s="51">
        <v>0.2</v>
      </c>
      <c r="U648" s="48">
        <v>28.44</v>
      </c>
      <c r="V648" t="s">
        <v>24</v>
      </c>
      <c r="W648">
        <v>1.42</v>
      </c>
      <c r="X648" t="s">
        <v>24</v>
      </c>
      <c r="Y648">
        <v>17.04</v>
      </c>
      <c r="Z648">
        <v>1.49</v>
      </c>
      <c r="AA648">
        <v>1.24</v>
      </c>
      <c r="AB648">
        <v>0.2</v>
      </c>
      <c r="AC648">
        <v>14.879999999999999</v>
      </c>
    </row>
    <row r="649" spans="1:29" x14ac:dyDescent="0.35">
      <c r="A649" s="43" t="s">
        <v>403</v>
      </c>
      <c r="B649" s="44" t="s">
        <v>903</v>
      </c>
      <c r="C649" s="43" t="s">
        <v>1036</v>
      </c>
      <c r="D649" s="43" t="s">
        <v>1614</v>
      </c>
      <c r="E649" s="43">
        <v>1046861</v>
      </c>
      <c r="F649" s="43">
        <v>104686</v>
      </c>
      <c r="G649" s="43">
        <v>2357</v>
      </c>
      <c r="H649" s="43" t="s">
        <v>386</v>
      </c>
      <c r="I649" s="43" t="s">
        <v>366</v>
      </c>
      <c r="J649" s="43" t="s">
        <v>17</v>
      </c>
      <c r="K649" s="43">
        <v>6</v>
      </c>
      <c r="L649" s="43">
        <v>0.12</v>
      </c>
      <c r="M649" s="43" t="s">
        <v>91</v>
      </c>
      <c r="N649" s="45">
        <v>5.89</v>
      </c>
      <c r="O649" s="45">
        <v>4.9400000000000004</v>
      </c>
      <c r="P649" s="46">
        <v>0.2</v>
      </c>
      <c r="Q649" s="45">
        <v>29.64</v>
      </c>
      <c r="R649" s="47">
        <v>5.69</v>
      </c>
      <c r="S649" s="47">
        <v>4.74</v>
      </c>
      <c r="T649" s="51">
        <v>0.2</v>
      </c>
      <c r="U649" s="48">
        <v>28.44</v>
      </c>
      <c r="V649" t="s">
        <v>24</v>
      </c>
      <c r="W649">
        <v>4.82</v>
      </c>
      <c r="X649" t="s">
        <v>24</v>
      </c>
      <c r="Y649">
        <v>28.92</v>
      </c>
      <c r="Z649">
        <v>5.59</v>
      </c>
      <c r="AA649">
        <v>4.66</v>
      </c>
      <c r="AB649">
        <v>0.2</v>
      </c>
      <c r="AC649">
        <v>27.96</v>
      </c>
    </row>
    <row r="650" spans="1:29" x14ac:dyDescent="0.35">
      <c r="A650" s="43" t="s">
        <v>498</v>
      </c>
      <c r="B650" s="44" t="s">
        <v>155</v>
      </c>
      <c r="C650" s="43" t="s">
        <v>499</v>
      </c>
      <c r="D650" s="43" t="s">
        <v>1615</v>
      </c>
      <c r="E650" s="43">
        <v>111</v>
      </c>
      <c r="F650" s="43">
        <v>139</v>
      </c>
      <c r="G650" s="43">
        <v>21441</v>
      </c>
      <c r="H650" s="43" t="s">
        <v>483</v>
      </c>
      <c r="I650" s="43" t="s">
        <v>484</v>
      </c>
      <c r="J650" s="43" t="s">
        <v>17</v>
      </c>
      <c r="K650" s="43">
        <v>6</v>
      </c>
      <c r="L650" s="43">
        <v>0.12</v>
      </c>
      <c r="M650" s="43" t="s">
        <v>90</v>
      </c>
      <c r="N650" s="45">
        <v>7.29</v>
      </c>
      <c r="O650" s="45">
        <v>6.1</v>
      </c>
      <c r="P650" s="46">
        <v>0.2</v>
      </c>
      <c r="Q650" s="45">
        <v>36.6</v>
      </c>
      <c r="R650" s="47">
        <v>6.99</v>
      </c>
      <c r="S650" s="47">
        <v>5.84</v>
      </c>
      <c r="T650" s="51">
        <v>0.2</v>
      </c>
      <c r="U650" s="48">
        <v>35.04</v>
      </c>
      <c r="V650" t="s">
        <v>24</v>
      </c>
      <c r="W650">
        <v>5.69</v>
      </c>
      <c r="X650" t="s">
        <v>24</v>
      </c>
      <c r="Y650">
        <v>34.14</v>
      </c>
      <c r="Z650">
        <v>6.29</v>
      </c>
      <c r="AA650">
        <v>5.24</v>
      </c>
      <c r="AB650">
        <v>0.2</v>
      </c>
      <c r="AC650">
        <v>31.44</v>
      </c>
    </row>
    <row r="651" spans="1:29" x14ac:dyDescent="0.35">
      <c r="A651" s="43" t="s">
        <v>498</v>
      </c>
      <c r="B651" s="44" t="s">
        <v>155</v>
      </c>
      <c r="C651" s="43" t="s">
        <v>500</v>
      </c>
      <c r="D651" s="43" t="s">
        <v>1616</v>
      </c>
      <c r="E651" s="43">
        <v>455</v>
      </c>
      <c r="F651" s="43">
        <v>872</v>
      </c>
      <c r="G651" s="43">
        <v>21441</v>
      </c>
      <c r="H651" s="43" t="s">
        <v>483</v>
      </c>
      <c r="I651" s="43" t="s">
        <v>484</v>
      </c>
      <c r="J651" s="43" t="s">
        <v>17</v>
      </c>
      <c r="K651" s="43">
        <v>6</v>
      </c>
      <c r="L651" s="43">
        <v>0.12</v>
      </c>
      <c r="M651" s="43" t="s">
        <v>90</v>
      </c>
      <c r="N651" s="45">
        <v>7.29</v>
      </c>
      <c r="O651" s="45">
        <v>6.1</v>
      </c>
      <c r="P651" s="46">
        <v>0.2</v>
      </c>
      <c r="Q651" s="45">
        <v>36.6</v>
      </c>
      <c r="R651" s="47">
        <v>6.99</v>
      </c>
      <c r="S651" s="47">
        <v>5.84</v>
      </c>
      <c r="T651" s="51">
        <v>0.2</v>
      </c>
      <c r="U651" s="48">
        <v>35.04</v>
      </c>
      <c r="V651" t="s">
        <v>24</v>
      </c>
      <c r="W651">
        <v>5.6</v>
      </c>
      <c r="X651" t="s">
        <v>24</v>
      </c>
      <c r="Y651">
        <v>33.599999999999994</v>
      </c>
      <c r="Z651">
        <v>6.59</v>
      </c>
      <c r="AA651">
        <v>5.49</v>
      </c>
      <c r="AB651">
        <v>0.2</v>
      </c>
      <c r="AC651">
        <v>32.94</v>
      </c>
    </row>
    <row r="652" spans="1:29" x14ac:dyDescent="0.35">
      <c r="A652" s="43" t="s">
        <v>925</v>
      </c>
      <c r="B652" s="44" t="s">
        <v>153</v>
      </c>
      <c r="C652" s="43" t="s">
        <v>422</v>
      </c>
      <c r="D652" s="43" t="s">
        <v>1617</v>
      </c>
      <c r="E652" s="43">
        <v>710</v>
      </c>
      <c r="F652" s="43">
        <v>40</v>
      </c>
      <c r="G652" s="43">
        <v>21441</v>
      </c>
      <c r="H652" s="43" t="s">
        <v>483</v>
      </c>
      <c r="I652" s="43" t="s">
        <v>484</v>
      </c>
      <c r="J652" s="43" t="s">
        <v>17</v>
      </c>
      <c r="K652" s="43">
        <v>6</v>
      </c>
      <c r="L652" s="43">
        <v>0.12</v>
      </c>
      <c r="M652" s="43" t="s">
        <v>90</v>
      </c>
      <c r="N652" s="45">
        <v>7.29</v>
      </c>
      <c r="O652" s="45">
        <v>6.1</v>
      </c>
      <c r="P652" s="46">
        <v>0.2</v>
      </c>
      <c r="Q652" s="45">
        <v>36.6</v>
      </c>
      <c r="R652" s="47">
        <v>6.69</v>
      </c>
      <c r="S652" s="47">
        <v>5.6</v>
      </c>
      <c r="T652" s="51">
        <v>0.2</v>
      </c>
      <c r="U652" s="48">
        <v>33.6</v>
      </c>
      <c r="V652" t="s">
        <v>24</v>
      </c>
      <c r="W652">
        <v>5.0199999999999996</v>
      </c>
      <c r="X652" t="s">
        <v>24</v>
      </c>
      <c r="Y652">
        <v>30.119999999999997</v>
      </c>
      <c r="Z652">
        <v>5.29</v>
      </c>
      <c r="AA652">
        <v>4.41</v>
      </c>
      <c r="AB652">
        <v>0.2</v>
      </c>
      <c r="AC652">
        <v>26.46</v>
      </c>
    </row>
    <row r="653" spans="1:29" x14ac:dyDescent="0.35">
      <c r="A653" s="43" t="s">
        <v>326</v>
      </c>
      <c r="B653" s="44" t="s">
        <v>15</v>
      </c>
      <c r="C653" s="43" t="s">
        <v>327</v>
      </c>
      <c r="D653" s="43" t="s">
        <v>1618</v>
      </c>
      <c r="E653" s="43">
        <v>849</v>
      </c>
      <c r="F653" s="43">
        <v>740</v>
      </c>
      <c r="G653" s="43">
        <v>21441</v>
      </c>
      <c r="H653" s="43" t="s">
        <v>483</v>
      </c>
      <c r="I653" s="43" t="s">
        <v>484</v>
      </c>
      <c r="J653" s="43" t="s">
        <v>17</v>
      </c>
      <c r="K653" s="43">
        <v>6</v>
      </c>
      <c r="L653" s="43">
        <v>0.12</v>
      </c>
      <c r="M653" s="43" t="s">
        <v>90</v>
      </c>
      <c r="N653" s="45">
        <v>7.09</v>
      </c>
      <c r="O653" s="45">
        <v>5.91</v>
      </c>
      <c r="P653" s="46">
        <v>0.2</v>
      </c>
      <c r="Q653" s="45">
        <v>35.46</v>
      </c>
      <c r="R653" s="47">
        <v>6.49</v>
      </c>
      <c r="S653" s="47">
        <v>5.43</v>
      </c>
      <c r="T653" s="51">
        <v>0.2</v>
      </c>
      <c r="U653" s="48">
        <v>32.58</v>
      </c>
      <c r="V653" t="s">
        <v>24</v>
      </c>
      <c r="W653">
        <v>5.6</v>
      </c>
      <c r="X653" t="s">
        <v>24</v>
      </c>
      <c r="Y653">
        <v>33.599999999999994</v>
      </c>
      <c r="Z653">
        <v>6.59</v>
      </c>
      <c r="AA653">
        <v>5.49</v>
      </c>
      <c r="AB653">
        <v>0.2</v>
      </c>
      <c r="AC653">
        <v>32.94</v>
      </c>
    </row>
    <row r="654" spans="1:29" x14ac:dyDescent="0.35">
      <c r="A654" s="43" t="s">
        <v>489</v>
      </c>
      <c r="B654" s="44" t="s">
        <v>155</v>
      </c>
      <c r="C654" s="43" t="s">
        <v>490</v>
      </c>
      <c r="D654" s="43" t="s">
        <v>1619</v>
      </c>
      <c r="E654" s="43">
        <v>107000</v>
      </c>
      <c r="F654" s="43">
        <v>10700</v>
      </c>
      <c r="G654" s="43">
        <v>21441</v>
      </c>
      <c r="H654" s="43" t="s">
        <v>483</v>
      </c>
      <c r="I654" s="43" t="s">
        <v>484</v>
      </c>
      <c r="J654" s="43" t="s">
        <v>17</v>
      </c>
      <c r="K654" s="43">
        <v>6</v>
      </c>
      <c r="L654" s="43">
        <v>0.12</v>
      </c>
      <c r="M654" s="43" t="s">
        <v>90</v>
      </c>
      <c r="N654" s="45">
        <v>7.29</v>
      </c>
      <c r="O654" s="45">
        <v>6.1</v>
      </c>
      <c r="P654" s="46">
        <v>0.2</v>
      </c>
      <c r="Q654" s="45">
        <v>36.6</v>
      </c>
      <c r="R654" s="47">
        <v>6.99</v>
      </c>
      <c r="S654" s="47">
        <v>5.84</v>
      </c>
      <c r="T654" s="51">
        <v>0.2</v>
      </c>
      <c r="U654" s="48">
        <v>35.04</v>
      </c>
      <c r="V654" t="s">
        <v>24</v>
      </c>
      <c r="W654">
        <v>3.8</v>
      </c>
      <c r="X654" t="s">
        <v>24</v>
      </c>
      <c r="Y654">
        <v>22.799999999999997</v>
      </c>
      <c r="Z654">
        <v>4.49</v>
      </c>
      <c r="AA654">
        <v>3.74</v>
      </c>
      <c r="AB654">
        <v>0.2</v>
      </c>
      <c r="AC654">
        <v>22.44</v>
      </c>
    </row>
    <row r="655" spans="1:29" x14ac:dyDescent="0.35">
      <c r="A655" s="43" t="s">
        <v>509</v>
      </c>
      <c r="B655" s="44" t="s">
        <v>155</v>
      </c>
      <c r="C655" s="43" t="s">
        <v>510</v>
      </c>
      <c r="D655" s="43" t="s">
        <v>1620</v>
      </c>
      <c r="E655" s="43">
        <v>295370</v>
      </c>
      <c r="F655" s="43">
        <v>29537</v>
      </c>
      <c r="G655" s="43">
        <v>21441</v>
      </c>
      <c r="H655" s="43" t="s">
        <v>483</v>
      </c>
      <c r="I655" s="43" t="s">
        <v>484</v>
      </c>
      <c r="J655" s="43" t="s">
        <v>17</v>
      </c>
      <c r="K655" s="43">
        <v>6</v>
      </c>
      <c r="L655" s="43">
        <v>0.12</v>
      </c>
      <c r="M655" s="43" t="s">
        <v>90</v>
      </c>
      <c r="N655" s="45">
        <v>7.29</v>
      </c>
      <c r="O655" s="45">
        <v>6.1</v>
      </c>
      <c r="P655" s="46">
        <v>0.2</v>
      </c>
      <c r="Q655" s="45">
        <v>36.6</v>
      </c>
      <c r="R655" s="47">
        <v>6.99</v>
      </c>
      <c r="S655" s="47">
        <v>5.84</v>
      </c>
      <c r="T655" s="51">
        <v>0.2</v>
      </c>
      <c r="U655" s="48">
        <v>35.04</v>
      </c>
      <c r="V655" t="s">
        <v>24</v>
      </c>
      <c r="W655">
        <v>5.69</v>
      </c>
      <c r="X655" t="s">
        <v>24</v>
      </c>
      <c r="Y655">
        <v>34.14</v>
      </c>
      <c r="Z655">
        <v>6.29</v>
      </c>
      <c r="AA655">
        <v>5.24</v>
      </c>
      <c r="AB655">
        <v>0.2</v>
      </c>
      <c r="AC655">
        <v>31.44</v>
      </c>
    </row>
    <row r="656" spans="1:29" x14ac:dyDescent="0.35">
      <c r="A656" s="43" t="s">
        <v>502</v>
      </c>
      <c r="B656" s="44" t="s">
        <v>155</v>
      </c>
      <c r="C656" s="43" t="s">
        <v>930</v>
      </c>
      <c r="D656" s="43" t="s">
        <v>1621</v>
      </c>
      <c r="E656" s="43">
        <v>323527</v>
      </c>
      <c r="F656" s="43">
        <v>32352</v>
      </c>
      <c r="G656" s="43">
        <v>21441</v>
      </c>
      <c r="H656" s="43" t="s">
        <v>483</v>
      </c>
      <c r="I656" s="43" t="s">
        <v>484</v>
      </c>
      <c r="J656" s="43" t="s">
        <v>17</v>
      </c>
      <c r="K656" s="43">
        <v>6</v>
      </c>
      <c r="L656" s="43">
        <v>0.12</v>
      </c>
      <c r="M656" s="43" t="s">
        <v>90</v>
      </c>
      <c r="N656" s="45">
        <v>7.29</v>
      </c>
      <c r="O656" s="45">
        <v>6.1</v>
      </c>
      <c r="P656" s="46">
        <v>0.2</v>
      </c>
      <c r="Q656" s="45">
        <v>36.6</v>
      </c>
      <c r="R656" s="47">
        <v>6.99</v>
      </c>
      <c r="S656" s="47">
        <v>5.84</v>
      </c>
      <c r="T656" s="51">
        <v>0.2</v>
      </c>
      <c r="U656" s="48">
        <v>35.04</v>
      </c>
      <c r="V656" t="s">
        <v>24</v>
      </c>
      <c r="W656">
        <v>9.4145000000000003</v>
      </c>
      <c r="X656" t="s">
        <v>24</v>
      </c>
      <c r="Y656">
        <v>56.46</v>
      </c>
      <c r="Z656">
        <v>9.99</v>
      </c>
      <c r="AA656">
        <v>6.4833333333333334</v>
      </c>
      <c r="AB656">
        <v>0.54</v>
      </c>
      <c r="AC656">
        <v>38.880000000000003</v>
      </c>
    </row>
    <row r="657" spans="1:29" x14ac:dyDescent="0.35">
      <c r="A657" s="43" t="s">
        <v>489</v>
      </c>
      <c r="B657" s="44" t="s">
        <v>155</v>
      </c>
      <c r="C657" s="43" t="s">
        <v>491</v>
      </c>
      <c r="D657" s="43" t="s">
        <v>1622</v>
      </c>
      <c r="E657" s="43">
        <v>360384</v>
      </c>
      <c r="F657" s="43">
        <v>36038</v>
      </c>
      <c r="G657" s="43">
        <v>21441</v>
      </c>
      <c r="H657" s="43" t="s">
        <v>483</v>
      </c>
      <c r="I657" s="43" t="s">
        <v>484</v>
      </c>
      <c r="J657" s="43" t="s">
        <v>17</v>
      </c>
      <c r="K657" s="43">
        <v>6</v>
      </c>
      <c r="L657" s="43">
        <v>0.12</v>
      </c>
      <c r="M657" s="43" t="s">
        <v>90</v>
      </c>
      <c r="N657" s="45">
        <v>7.29</v>
      </c>
      <c r="O657" s="45">
        <v>6.1</v>
      </c>
      <c r="P657" s="46">
        <v>0.2</v>
      </c>
      <c r="Q657" s="45">
        <v>36.6</v>
      </c>
      <c r="R657" s="47">
        <v>6.99</v>
      </c>
      <c r="S657" s="47">
        <v>5.84</v>
      </c>
      <c r="T657" s="51">
        <v>0.2</v>
      </c>
      <c r="U657" s="48">
        <v>35.04</v>
      </c>
      <c r="V657" t="s">
        <v>24</v>
      </c>
      <c r="W657">
        <v>4.2699999999999996</v>
      </c>
      <c r="X657" t="s">
        <v>24</v>
      </c>
      <c r="Y657">
        <v>25.619999999999997</v>
      </c>
      <c r="Z657">
        <v>4.8899999999999997</v>
      </c>
      <c r="AA657">
        <v>4.08</v>
      </c>
      <c r="AB657">
        <v>0.2</v>
      </c>
      <c r="AC657">
        <v>24.48</v>
      </c>
    </row>
    <row r="658" spans="1:29" x14ac:dyDescent="0.35">
      <c r="A658" s="43" t="s">
        <v>403</v>
      </c>
      <c r="B658" s="44" t="s">
        <v>903</v>
      </c>
      <c r="C658" s="43" t="s">
        <v>404</v>
      </c>
      <c r="D658" s="43" t="s">
        <v>1623</v>
      </c>
      <c r="E658" s="43">
        <v>376469</v>
      </c>
      <c r="F658" s="43">
        <v>37646</v>
      </c>
      <c r="G658" s="43">
        <v>21441</v>
      </c>
      <c r="H658" s="43" t="s">
        <v>483</v>
      </c>
      <c r="I658" s="43" t="s">
        <v>484</v>
      </c>
      <c r="J658" s="43" t="s">
        <v>17</v>
      </c>
      <c r="K658" s="43">
        <v>6</v>
      </c>
      <c r="L658" s="43">
        <v>0.12</v>
      </c>
      <c r="M658" s="43" t="s">
        <v>90</v>
      </c>
      <c r="N658" s="45">
        <v>7.09</v>
      </c>
      <c r="O658" s="45">
        <v>5.91</v>
      </c>
      <c r="P658" s="46">
        <v>0.2</v>
      </c>
      <c r="Q658" s="45">
        <v>35.46</v>
      </c>
      <c r="R658" s="47">
        <v>6.49</v>
      </c>
      <c r="S658" s="47">
        <v>5.43</v>
      </c>
      <c r="T658" s="51">
        <v>0.2</v>
      </c>
      <c r="U658" s="48">
        <v>32.58</v>
      </c>
      <c r="V658" t="s">
        <v>24</v>
      </c>
      <c r="W658">
        <v>4.2699999999999996</v>
      </c>
      <c r="X658" t="s">
        <v>24</v>
      </c>
      <c r="Y658">
        <v>25.619999999999997</v>
      </c>
      <c r="Z658">
        <v>4.8899999999999997</v>
      </c>
      <c r="AA658">
        <v>4.08</v>
      </c>
      <c r="AB658">
        <v>0.2</v>
      </c>
      <c r="AC658">
        <v>24.48</v>
      </c>
    </row>
    <row r="659" spans="1:29" x14ac:dyDescent="0.35">
      <c r="A659" s="43" t="s">
        <v>403</v>
      </c>
      <c r="B659" s="44" t="s">
        <v>15</v>
      </c>
      <c r="C659" s="43" t="s">
        <v>412</v>
      </c>
      <c r="D659" s="43" t="s">
        <v>1624</v>
      </c>
      <c r="E659" s="43">
        <v>495352</v>
      </c>
      <c r="F659" s="43">
        <v>49535</v>
      </c>
      <c r="G659" s="43">
        <v>21441</v>
      </c>
      <c r="H659" s="43" t="s">
        <v>483</v>
      </c>
      <c r="I659" s="43" t="s">
        <v>484</v>
      </c>
      <c r="J659" s="43" t="s">
        <v>17</v>
      </c>
      <c r="K659" s="43">
        <v>6</v>
      </c>
      <c r="L659" s="43">
        <v>0.12</v>
      </c>
      <c r="M659" s="43" t="s">
        <v>90</v>
      </c>
      <c r="N659" s="45">
        <v>7.09</v>
      </c>
      <c r="O659" s="45">
        <v>5.91</v>
      </c>
      <c r="P659" s="46">
        <v>0.2</v>
      </c>
      <c r="Q659" s="45">
        <v>35.46</v>
      </c>
      <c r="R659" s="47">
        <v>6.49</v>
      </c>
      <c r="S659" s="47">
        <v>5.43</v>
      </c>
      <c r="T659" s="51">
        <v>0.2</v>
      </c>
      <c r="U659" s="48">
        <v>32.58</v>
      </c>
      <c r="V659" t="s">
        <v>24</v>
      </c>
      <c r="W659">
        <v>4.2699999999999996</v>
      </c>
      <c r="X659" t="s">
        <v>24</v>
      </c>
      <c r="Y659">
        <v>25.619999999999997</v>
      </c>
      <c r="Z659">
        <v>4.8899999999999997</v>
      </c>
      <c r="AA659">
        <v>4.08</v>
      </c>
      <c r="AB659">
        <v>0.2</v>
      </c>
      <c r="AC659">
        <v>24.48</v>
      </c>
    </row>
    <row r="660" spans="1:29" x14ac:dyDescent="0.35">
      <c r="A660" s="43" t="s">
        <v>486</v>
      </c>
      <c r="B660" s="44" t="s">
        <v>154</v>
      </c>
      <c r="C660" s="43" t="s">
        <v>487</v>
      </c>
      <c r="D660" s="43" t="s">
        <v>1625</v>
      </c>
      <c r="E660" s="43">
        <v>542644</v>
      </c>
      <c r="F660" s="43">
        <v>54264</v>
      </c>
      <c r="G660" s="43">
        <v>21441</v>
      </c>
      <c r="H660" s="43" t="s">
        <v>483</v>
      </c>
      <c r="I660" s="43" t="s">
        <v>484</v>
      </c>
      <c r="J660" s="43" t="s">
        <v>17</v>
      </c>
      <c r="K660" s="43">
        <v>6</v>
      </c>
      <c r="L660" s="43">
        <v>0.12</v>
      </c>
      <c r="M660" s="43" t="s">
        <v>90</v>
      </c>
      <c r="N660" s="45">
        <v>7.29</v>
      </c>
      <c r="O660" s="45">
        <v>6.1</v>
      </c>
      <c r="P660" s="46">
        <v>0.2</v>
      </c>
      <c r="Q660" s="45">
        <v>36.6</v>
      </c>
      <c r="R660" s="47">
        <v>6.69</v>
      </c>
      <c r="S660" s="47">
        <v>5.6</v>
      </c>
      <c r="T660" s="51">
        <v>0.2</v>
      </c>
      <c r="U660" s="48">
        <v>33.6</v>
      </c>
      <c r="V660" t="s">
        <v>24</v>
      </c>
      <c r="W660">
        <v>4.2699999999999996</v>
      </c>
      <c r="X660" t="s">
        <v>24</v>
      </c>
      <c r="Y660">
        <v>25.619999999999997</v>
      </c>
      <c r="Z660">
        <v>4.8899999999999997</v>
      </c>
      <c r="AA660">
        <v>4.08</v>
      </c>
      <c r="AB660">
        <v>0.2</v>
      </c>
      <c r="AC660">
        <v>24.48</v>
      </c>
    </row>
    <row r="661" spans="1:29" x14ac:dyDescent="0.35">
      <c r="A661" s="43" t="s">
        <v>509</v>
      </c>
      <c r="B661" s="44" t="s">
        <v>155</v>
      </c>
      <c r="C661" s="43" t="s">
        <v>511</v>
      </c>
      <c r="D661" s="43" t="s">
        <v>1626</v>
      </c>
      <c r="E661" s="43">
        <v>599719</v>
      </c>
      <c r="F661" s="43">
        <v>59971</v>
      </c>
      <c r="G661" s="43">
        <v>21441</v>
      </c>
      <c r="H661" s="43" t="s">
        <v>483</v>
      </c>
      <c r="I661" s="43" t="s">
        <v>484</v>
      </c>
      <c r="J661" s="43" t="s">
        <v>17</v>
      </c>
      <c r="K661" s="43">
        <v>6</v>
      </c>
      <c r="L661" s="43">
        <v>0.12</v>
      </c>
      <c r="M661" s="43" t="s">
        <v>90</v>
      </c>
      <c r="N661" s="45">
        <v>7.29</v>
      </c>
      <c r="O661" s="45">
        <v>6.1</v>
      </c>
      <c r="P661" s="46">
        <v>0.2</v>
      </c>
      <c r="Q661" s="45">
        <v>36.6</v>
      </c>
      <c r="R661" s="47">
        <v>6.99</v>
      </c>
      <c r="S661" s="47">
        <v>5.84</v>
      </c>
      <c r="T661" s="51">
        <v>0.2</v>
      </c>
      <c r="U661" s="48">
        <v>35.04</v>
      </c>
      <c r="V661" t="s">
        <v>24</v>
      </c>
      <c r="W661">
        <v>4.2699999999999996</v>
      </c>
      <c r="X661" t="s">
        <v>24</v>
      </c>
      <c r="Y661">
        <v>25.619999999999997</v>
      </c>
      <c r="Z661">
        <v>4.8899999999999997</v>
      </c>
      <c r="AA661">
        <v>4.08</v>
      </c>
      <c r="AB661">
        <v>0.2</v>
      </c>
      <c r="AC661">
        <v>24.48</v>
      </c>
    </row>
    <row r="662" spans="1:29" x14ac:dyDescent="0.35">
      <c r="A662" s="43" t="s">
        <v>486</v>
      </c>
      <c r="B662" s="44" t="s">
        <v>154</v>
      </c>
      <c r="C662" s="43" t="s">
        <v>488</v>
      </c>
      <c r="D662" s="43" t="s">
        <v>1627</v>
      </c>
      <c r="E662" s="43">
        <v>600741</v>
      </c>
      <c r="F662" s="43">
        <v>60074</v>
      </c>
      <c r="G662" s="43">
        <v>21441</v>
      </c>
      <c r="H662" s="43" t="s">
        <v>483</v>
      </c>
      <c r="I662" s="43" t="s">
        <v>484</v>
      </c>
      <c r="J662" s="43" t="s">
        <v>17</v>
      </c>
      <c r="K662" s="43">
        <v>6</v>
      </c>
      <c r="L662" s="43">
        <v>0.12</v>
      </c>
      <c r="M662" s="43" t="s">
        <v>90</v>
      </c>
      <c r="N662" s="45">
        <v>7.29</v>
      </c>
      <c r="O662" s="45">
        <v>6.1</v>
      </c>
      <c r="P662" s="46">
        <v>0.2</v>
      </c>
      <c r="Q662" s="45">
        <v>36.6</v>
      </c>
      <c r="R662" s="47">
        <v>6.69</v>
      </c>
      <c r="S662" s="47">
        <v>5.6</v>
      </c>
      <c r="T662" s="51">
        <v>0.2</v>
      </c>
      <c r="U662" s="48">
        <v>33.6</v>
      </c>
      <c r="V662" t="s">
        <v>24</v>
      </c>
      <c r="W662">
        <v>4.2699999999999996</v>
      </c>
      <c r="X662" t="s">
        <v>24</v>
      </c>
      <c r="Y662">
        <v>25.619999999999997</v>
      </c>
      <c r="Z662">
        <v>4.8899999999999997</v>
      </c>
      <c r="AA662">
        <v>4.08</v>
      </c>
      <c r="AB662">
        <v>0.2</v>
      </c>
      <c r="AC662">
        <v>24.48</v>
      </c>
    </row>
    <row r="663" spans="1:29" x14ac:dyDescent="0.35">
      <c r="A663" s="43" t="s">
        <v>509</v>
      </c>
      <c r="B663" s="44" t="s">
        <v>154</v>
      </c>
      <c r="C663" s="43" t="s">
        <v>938</v>
      </c>
      <c r="D663" s="43" t="s">
        <v>1628</v>
      </c>
      <c r="E663" s="43">
        <v>606634</v>
      </c>
      <c r="F663" s="43">
        <v>60663</v>
      </c>
      <c r="G663" s="43">
        <v>21441</v>
      </c>
      <c r="H663" s="43" t="s">
        <v>483</v>
      </c>
      <c r="I663" s="43" t="s">
        <v>484</v>
      </c>
      <c r="J663" s="43" t="s">
        <v>17</v>
      </c>
      <c r="K663" s="43">
        <v>6</v>
      </c>
      <c r="L663" s="43">
        <v>0.12</v>
      </c>
      <c r="M663" s="43" t="s">
        <v>90</v>
      </c>
      <c r="N663" s="45">
        <v>7.29</v>
      </c>
      <c r="O663" s="45">
        <v>6.1</v>
      </c>
      <c r="P663" s="46">
        <v>0.2</v>
      </c>
      <c r="Q663" s="45">
        <v>36.6</v>
      </c>
      <c r="R663" s="47">
        <v>6.69</v>
      </c>
      <c r="S663" s="47">
        <v>5.6</v>
      </c>
      <c r="T663" s="51">
        <v>0.2</v>
      </c>
      <c r="U663" s="48">
        <v>33.6</v>
      </c>
      <c r="V663" t="s">
        <v>24</v>
      </c>
      <c r="W663">
        <v>4.2699999999999996</v>
      </c>
      <c r="X663" t="s">
        <v>24</v>
      </c>
      <c r="Y663">
        <v>25.619999999999997</v>
      </c>
      <c r="Z663">
        <v>4.8899999999999997</v>
      </c>
      <c r="AA663">
        <v>4.08</v>
      </c>
      <c r="AB663">
        <v>0.2</v>
      </c>
      <c r="AC663">
        <v>24.48</v>
      </c>
    </row>
    <row r="664" spans="1:29" x14ac:dyDescent="0.35">
      <c r="A664" s="43" t="s">
        <v>940</v>
      </c>
      <c r="B664" s="44" t="s">
        <v>155</v>
      </c>
      <c r="C664" s="43" t="s">
        <v>503</v>
      </c>
      <c r="D664" s="43" t="s">
        <v>1629</v>
      </c>
      <c r="E664" s="43">
        <v>613339</v>
      </c>
      <c r="F664" s="43">
        <v>61333</v>
      </c>
      <c r="G664" s="43">
        <v>21441</v>
      </c>
      <c r="H664" s="43" t="s">
        <v>483</v>
      </c>
      <c r="I664" s="43" t="s">
        <v>484</v>
      </c>
      <c r="J664" s="43" t="s">
        <v>17</v>
      </c>
      <c r="K664" s="43">
        <v>6</v>
      </c>
      <c r="L664" s="43">
        <v>0.12</v>
      </c>
      <c r="M664" s="43" t="s">
        <v>90</v>
      </c>
      <c r="N664" s="45">
        <v>7.29</v>
      </c>
      <c r="O664" s="45">
        <v>6.1</v>
      </c>
      <c r="P664" s="46">
        <v>0.2</v>
      </c>
      <c r="Q664" s="45">
        <v>36.6</v>
      </c>
      <c r="R664" s="47">
        <v>6.99</v>
      </c>
      <c r="S664" s="47">
        <v>5.84</v>
      </c>
      <c r="T664" s="51">
        <v>0.2</v>
      </c>
      <c r="U664" s="48">
        <v>35.04</v>
      </c>
      <c r="V664" t="s">
        <v>24</v>
      </c>
      <c r="W664">
        <v>7.29</v>
      </c>
      <c r="X664" t="s">
        <v>24</v>
      </c>
      <c r="Y664">
        <v>43.74</v>
      </c>
      <c r="Z664">
        <v>8.69</v>
      </c>
      <c r="AA664">
        <v>7.22</v>
      </c>
      <c r="AB664">
        <v>0.2</v>
      </c>
      <c r="AC664">
        <v>43.32</v>
      </c>
    </row>
    <row r="665" spans="1:29" x14ac:dyDescent="0.35">
      <c r="A665" s="43" t="s">
        <v>942</v>
      </c>
      <c r="B665" s="44" t="s">
        <v>152</v>
      </c>
      <c r="C665" s="43" t="s">
        <v>505</v>
      </c>
      <c r="D665" s="43" t="s">
        <v>1630</v>
      </c>
      <c r="E665" s="43">
        <v>613673</v>
      </c>
      <c r="F665" s="43">
        <v>61367</v>
      </c>
      <c r="G665" s="43">
        <v>21441</v>
      </c>
      <c r="H665" s="43" t="s">
        <v>483</v>
      </c>
      <c r="I665" s="43" t="s">
        <v>484</v>
      </c>
      <c r="J665" s="43" t="s">
        <v>17</v>
      </c>
      <c r="K665" s="43">
        <v>6</v>
      </c>
      <c r="L665" s="43">
        <v>0.12</v>
      </c>
      <c r="M665" s="43" t="s">
        <v>90</v>
      </c>
      <c r="N665" s="45">
        <v>7.09</v>
      </c>
      <c r="O665" s="45">
        <v>5.91</v>
      </c>
      <c r="P665" s="46">
        <v>0.2</v>
      </c>
      <c r="Q665" s="45">
        <v>35.46</v>
      </c>
      <c r="R665" s="47">
        <v>6.49</v>
      </c>
      <c r="S665" s="47">
        <v>5.43</v>
      </c>
      <c r="T665" s="51">
        <v>0.2</v>
      </c>
      <c r="U665" s="48">
        <v>32.58</v>
      </c>
      <c r="V665" t="s">
        <v>24</v>
      </c>
      <c r="W665">
        <v>7.29</v>
      </c>
      <c r="X665" t="s">
        <v>24</v>
      </c>
      <c r="Y665">
        <v>29.16</v>
      </c>
      <c r="Z665">
        <v>8.69</v>
      </c>
      <c r="AA665">
        <v>7.22</v>
      </c>
      <c r="AB665">
        <v>0.2</v>
      </c>
      <c r="AC665">
        <v>28.88</v>
      </c>
    </row>
    <row r="666" spans="1:29" x14ac:dyDescent="0.35">
      <c r="A666" s="43" t="s">
        <v>942</v>
      </c>
      <c r="B666" s="44" t="s">
        <v>152</v>
      </c>
      <c r="C666" s="43" t="s">
        <v>507</v>
      </c>
      <c r="D666" s="43" t="s">
        <v>1631</v>
      </c>
      <c r="E666" s="43">
        <v>613770</v>
      </c>
      <c r="F666" s="43">
        <v>61377</v>
      </c>
      <c r="G666" s="43">
        <v>21441</v>
      </c>
      <c r="H666" s="43" t="s">
        <v>483</v>
      </c>
      <c r="I666" s="43" t="s">
        <v>484</v>
      </c>
      <c r="J666" s="43" t="s">
        <v>17</v>
      </c>
      <c r="K666" s="43">
        <v>6</v>
      </c>
      <c r="L666" s="43">
        <v>0.12</v>
      </c>
      <c r="M666" s="43" t="s">
        <v>90</v>
      </c>
      <c r="N666" s="45">
        <v>7.09</v>
      </c>
      <c r="O666" s="45">
        <v>5.91</v>
      </c>
      <c r="P666" s="46">
        <v>0.2</v>
      </c>
      <c r="Q666" s="45">
        <v>35.46</v>
      </c>
      <c r="R666" s="47">
        <v>6.49</v>
      </c>
      <c r="S666" s="47">
        <v>5.43</v>
      </c>
      <c r="T666" s="51">
        <v>0.2</v>
      </c>
      <c r="U666" s="48">
        <v>32.58</v>
      </c>
      <c r="V666" t="s">
        <v>24</v>
      </c>
      <c r="W666">
        <v>1.8</v>
      </c>
      <c r="X666" t="s">
        <v>24</v>
      </c>
      <c r="Y666">
        <v>27</v>
      </c>
      <c r="Z666">
        <v>1.89</v>
      </c>
      <c r="AA666">
        <v>1.58</v>
      </c>
      <c r="AB666">
        <v>0.2</v>
      </c>
      <c r="AC666">
        <v>23.700000000000003</v>
      </c>
    </row>
    <row r="667" spans="1:29" x14ac:dyDescent="0.35">
      <c r="A667" s="43" t="s">
        <v>489</v>
      </c>
      <c r="B667" s="44" t="s">
        <v>155</v>
      </c>
      <c r="C667" s="43" t="s">
        <v>492</v>
      </c>
      <c r="D667" s="43" t="s">
        <v>1632</v>
      </c>
      <c r="E667" s="43">
        <v>619132</v>
      </c>
      <c r="F667" s="43">
        <v>61913</v>
      </c>
      <c r="G667" s="43">
        <v>21441</v>
      </c>
      <c r="H667" s="43" t="s">
        <v>483</v>
      </c>
      <c r="I667" s="43" t="s">
        <v>484</v>
      </c>
      <c r="J667" s="43" t="s">
        <v>17</v>
      </c>
      <c r="K667" s="43">
        <v>6</v>
      </c>
      <c r="L667" s="43">
        <v>0.12</v>
      </c>
      <c r="M667" s="43" t="s">
        <v>90</v>
      </c>
      <c r="N667" s="45">
        <v>7.29</v>
      </c>
      <c r="O667" s="45">
        <v>6.1</v>
      </c>
      <c r="P667" s="46">
        <v>0.2</v>
      </c>
      <c r="Q667" s="45">
        <v>36.6</v>
      </c>
      <c r="R667" s="47">
        <v>6.99</v>
      </c>
      <c r="S667" s="47">
        <v>5.84</v>
      </c>
      <c r="T667" s="51">
        <v>0.2</v>
      </c>
      <c r="U667" s="48">
        <v>35.04</v>
      </c>
      <c r="V667" t="s">
        <v>24</v>
      </c>
      <c r="W667">
        <v>1.8</v>
      </c>
      <c r="X667" t="s">
        <v>24</v>
      </c>
      <c r="Y667">
        <v>27</v>
      </c>
      <c r="Z667">
        <v>1.89</v>
      </c>
      <c r="AA667">
        <v>1.58</v>
      </c>
      <c r="AB667">
        <v>0.2</v>
      </c>
      <c r="AC667">
        <v>23.700000000000003</v>
      </c>
    </row>
    <row r="668" spans="1:29" x14ac:dyDescent="0.35">
      <c r="A668" s="43" t="s">
        <v>489</v>
      </c>
      <c r="B668" s="44" t="s">
        <v>155</v>
      </c>
      <c r="C668" s="43" t="s">
        <v>493</v>
      </c>
      <c r="D668" s="43" t="s">
        <v>1633</v>
      </c>
      <c r="E668" s="43">
        <v>637858</v>
      </c>
      <c r="F668" s="43">
        <v>63785</v>
      </c>
      <c r="G668" s="43">
        <v>21441</v>
      </c>
      <c r="H668" s="43" t="s">
        <v>483</v>
      </c>
      <c r="I668" s="43" t="s">
        <v>484</v>
      </c>
      <c r="J668" s="43" t="s">
        <v>17</v>
      </c>
      <c r="K668" s="43">
        <v>6</v>
      </c>
      <c r="L668" s="43">
        <v>0.12</v>
      </c>
      <c r="M668" s="43" t="s">
        <v>90</v>
      </c>
      <c r="N668" s="45">
        <v>7.29</v>
      </c>
      <c r="O668" s="45">
        <v>6.1</v>
      </c>
      <c r="P668" s="46">
        <v>0.2</v>
      </c>
      <c r="Q668" s="45">
        <v>36.6</v>
      </c>
      <c r="R668" s="47">
        <v>6.99</v>
      </c>
      <c r="S668" s="47">
        <v>5.84</v>
      </c>
      <c r="T668" s="51">
        <v>0.2</v>
      </c>
      <c r="U668" s="48">
        <v>35.04</v>
      </c>
      <c r="V668" t="s">
        <v>24</v>
      </c>
      <c r="W668">
        <v>2.19</v>
      </c>
      <c r="X668" t="s">
        <v>24</v>
      </c>
      <c r="Y668">
        <v>26.28</v>
      </c>
      <c r="Z668">
        <v>2.4900000000000002</v>
      </c>
      <c r="AA668">
        <v>2.08</v>
      </c>
      <c r="AB668">
        <v>0.2</v>
      </c>
      <c r="AC668">
        <v>24.96</v>
      </c>
    </row>
    <row r="669" spans="1:29" x14ac:dyDescent="0.35">
      <c r="A669" s="43" t="s">
        <v>509</v>
      </c>
      <c r="B669" s="44" t="s">
        <v>154</v>
      </c>
      <c r="C669" s="43" t="s">
        <v>947</v>
      </c>
      <c r="D669" s="43" t="s">
        <v>1634</v>
      </c>
      <c r="E669" s="43">
        <v>669261</v>
      </c>
      <c r="F669" s="43">
        <v>66926</v>
      </c>
      <c r="G669" s="43">
        <v>21441</v>
      </c>
      <c r="H669" s="43" t="s">
        <v>483</v>
      </c>
      <c r="I669" s="43" t="s">
        <v>484</v>
      </c>
      <c r="J669" s="43" t="s">
        <v>17</v>
      </c>
      <c r="K669" s="43">
        <v>6</v>
      </c>
      <c r="L669" s="43">
        <v>0.12</v>
      </c>
      <c r="M669" s="43" t="s">
        <v>90</v>
      </c>
      <c r="N669" s="45">
        <v>7.29</v>
      </c>
      <c r="O669" s="45">
        <v>6.1</v>
      </c>
      <c r="P669" s="46">
        <v>0.2</v>
      </c>
      <c r="Q669" s="45">
        <v>36.6</v>
      </c>
      <c r="R669" s="47">
        <v>6.69</v>
      </c>
      <c r="S669" s="47">
        <v>5.6</v>
      </c>
      <c r="T669" s="51">
        <v>0.2</v>
      </c>
      <c r="U669" s="48">
        <v>33.6</v>
      </c>
      <c r="V669" t="s">
        <v>24</v>
      </c>
      <c r="W669">
        <v>2.08</v>
      </c>
      <c r="X669" t="s">
        <v>24</v>
      </c>
      <c r="Y669">
        <v>24.96</v>
      </c>
      <c r="Z669">
        <v>2.19</v>
      </c>
      <c r="AA669">
        <v>1.83</v>
      </c>
      <c r="AB669">
        <v>0.2</v>
      </c>
      <c r="AC669">
        <v>21.96</v>
      </c>
    </row>
    <row r="670" spans="1:29" x14ac:dyDescent="0.35">
      <c r="A670" s="43" t="s">
        <v>509</v>
      </c>
      <c r="B670" s="44" t="s">
        <v>154</v>
      </c>
      <c r="C670" s="43" t="s">
        <v>949</v>
      </c>
      <c r="D670" s="43" t="s">
        <v>1635</v>
      </c>
      <c r="E670" s="43">
        <v>669610</v>
      </c>
      <c r="F670" s="43">
        <v>66961</v>
      </c>
      <c r="G670" s="43">
        <v>21441</v>
      </c>
      <c r="H670" s="43" t="s">
        <v>483</v>
      </c>
      <c r="I670" s="43" t="s">
        <v>484</v>
      </c>
      <c r="J670" s="43" t="s">
        <v>17</v>
      </c>
      <c r="K670" s="43">
        <v>6</v>
      </c>
      <c r="L670" s="43">
        <v>0.12</v>
      </c>
      <c r="M670" s="43" t="s">
        <v>90</v>
      </c>
      <c r="N670" s="45">
        <v>7.29</v>
      </c>
      <c r="O670" s="45">
        <v>6.1</v>
      </c>
      <c r="P670" s="46">
        <v>0.2</v>
      </c>
      <c r="Q670" s="45">
        <v>36.6</v>
      </c>
      <c r="R670" s="47">
        <v>6.69</v>
      </c>
      <c r="S670" s="47">
        <v>5.6</v>
      </c>
      <c r="T670" s="51">
        <v>0.2</v>
      </c>
      <c r="U670" s="48">
        <v>33.6</v>
      </c>
      <c r="V670" t="s">
        <v>24</v>
      </c>
      <c r="W670">
        <v>2.08</v>
      </c>
      <c r="X670" t="s">
        <v>24</v>
      </c>
      <c r="Y670">
        <v>24.96</v>
      </c>
      <c r="Z670">
        <v>2.19</v>
      </c>
      <c r="AA670">
        <v>1.83</v>
      </c>
      <c r="AB670">
        <v>0.2</v>
      </c>
      <c r="AC670">
        <v>21.96</v>
      </c>
    </row>
    <row r="671" spans="1:29" x14ac:dyDescent="0.35">
      <c r="A671" s="43" t="s">
        <v>489</v>
      </c>
      <c r="B671" s="44" t="s">
        <v>155</v>
      </c>
      <c r="C671" s="43" t="s">
        <v>495</v>
      </c>
      <c r="D671" s="43" t="s">
        <v>1636</v>
      </c>
      <c r="E671" s="43">
        <v>698008</v>
      </c>
      <c r="F671" s="43">
        <v>69800</v>
      </c>
      <c r="G671" s="43">
        <v>21441</v>
      </c>
      <c r="H671" s="43" t="s">
        <v>483</v>
      </c>
      <c r="I671" s="43" t="s">
        <v>484</v>
      </c>
      <c r="J671" s="43" t="s">
        <v>17</v>
      </c>
      <c r="K671" s="43">
        <v>6</v>
      </c>
      <c r="L671" s="43">
        <v>0.12</v>
      </c>
      <c r="M671" s="43" t="s">
        <v>90</v>
      </c>
      <c r="N671" s="45">
        <v>7.29</v>
      </c>
      <c r="O671" s="45">
        <v>6.1</v>
      </c>
      <c r="P671" s="46">
        <v>0.2</v>
      </c>
      <c r="Q671" s="45">
        <v>36.6</v>
      </c>
      <c r="R671" s="47">
        <v>6.99</v>
      </c>
      <c r="S671" s="47">
        <v>5.84</v>
      </c>
      <c r="T671" s="51">
        <v>0.2</v>
      </c>
      <c r="U671" s="48">
        <v>35.04</v>
      </c>
      <c r="V671" t="s">
        <v>24</v>
      </c>
      <c r="W671">
        <v>2.66</v>
      </c>
      <c r="X671" t="s">
        <v>24</v>
      </c>
      <c r="Y671">
        <v>31.92</v>
      </c>
      <c r="Z671">
        <v>2.99</v>
      </c>
      <c r="AA671">
        <v>2.4900000000000002</v>
      </c>
      <c r="AB671">
        <v>0.2</v>
      </c>
      <c r="AC671">
        <v>29.880000000000003</v>
      </c>
    </row>
    <row r="672" spans="1:29" x14ac:dyDescent="0.35">
      <c r="A672" s="43" t="s">
        <v>403</v>
      </c>
      <c r="B672" s="44" t="s">
        <v>903</v>
      </c>
      <c r="C672" s="43" t="s">
        <v>413</v>
      </c>
      <c r="D672" s="43" t="s">
        <v>1637</v>
      </c>
      <c r="E672" s="43">
        <v>703133</v>
      </c>
      <c r="F672" s="43">
        <v>70313</v>
      </c>
      <c r="G672" s="43">
        <v>21441</v>
      </c>
      <c r="H672" s="43" t="s">
        <v>483</v>
      </c>
      <c r="I672" s="43" t="s">
        <v>484</v>
      </c>
      <c r="J672" s="43" t="s">
        <v>17</v>
      </c>
      <c r="K672" s="43">
        <v>6</v>
      </c>
      <c r="L672" s="43">
        <v>0.12</v>
      </c>
      <c r="M672" s="43" t="s">
        <v>90</v>
      </c>
      <c r="N672" s="45">
        <v>7.09</v>
      </c>
      <c r="O672" s="45">
        <v>5.91</v>
      </c>
      <c r="P672" s="46">
        <v>0.2</v>
      </c>
      <c r="Q672" s="45">
        <v>35.46</v>
      </c>
      <c r="R672" s="47">
        <v>6.49</v>
      </c>
      <c r="S672" s="47">
        <v>5.43</v>
      </c>
      <c r="T672" s="51">
        <v>0.2</v>
      </c>
      <c r="U672" s="48">
        <v>32.58</v>
      </c>
      <c r="V672" t="s">
        <v>24</v>
      </c>
      <c r="W672">
        <v>2.66</v>
      </c>
      <c r="X672" t="s">
        <v>24</v>
      </c>
      <c r="Y672">
        <v>31.92</v>
      </c>
      <c r="Z672">
        <v>2.99</v>
      </c>
      <c r="AA672">
        <v>2.4900000000000002</v>
      </c>
      <c r="AB672">
        <v>0.2</v>
      </c>
      <c r="AC672">
        <v>29.880000000000003</v>
      </c>
    </row>
    <row r="673" spans="1:29" x14ac:dyDescent="0.35">
      <c r="A673" s="43" t="s">
        <v>403</v>
      </c>
      <c r="B673" s="44" t="s">
        <v>903</v>
      </c>
      <c r="C673" s="43" t="s">
        <v>414</v>
      </c>
      <c r="D673" s="43" t="s">
        <v>1638</v>
      </c>
      <c r="E673" s="43">
        <v>703354</v>
      </c>
      <c r="F673" s="43">
        <v>70335</v>
      </c>
      <c r="G673" s="43">
        <v>21441</v>
      </c>
      <c r="H673" s="43" t="s">
        <v>483</v>
      </c>
      <c r="I673" s="43" t="s">
        <v>484</v>
      </c>
      <c r="J673" s="43" t="s">
        <v>17</v>
      </c>
      <c r="K673" s="43">
        <v>6</v>
      </c>
      <c r="L673" s="43">
        <v>0.12</v>
      </c>
      <c r="M673" s="43" t="s">
        <v>90</v>
      </c>
      <c r="N673" s="45">
        <v>7.09</v>
      </c>
      <c r="O673" s="45">
        <v>5.91</v>
      </c>
      <c r="P673" s="46">
        <v>0.2</v>
      </c>
      <c r="Q673" s="45">
        <v>35.46</v>
      </c>
      <c r="R673" s="47">
        <v>6.49</v>
      </c>
      <c r="S673" s="47">
        <v>5.43</v>
      </c>
      <c r="T673" s="51">
        <v>0.2</v>
      </c>
      <c r="U673" s="48">
        <v>32.58</v>
      </c>
      <c r="V673" t="s">
        <v>24</v>
      </c>
      <c r="W673">
        <v>2.08</v>
      </c>
      <c r="X673" t="s">
        <v>24</v>
      </c>
      <c r="Y673">
        <v>24.96</v>
      </c>
      <c r="Z673">
        <v>2.19</v>
      </c>
      <c r="AA673">
        <v>1.83</v>
      </c>
      <c r="AB673">
        <v>0.2</v>
      </c>
      <c r="AC673">
        <v>21.96</v>
      </c>
    </row>
    <row r="674" spans="1:29" x14ac:dyDescent="0.35">
      <c r="A674" s="43" t="s">
        <v>473</v>
      </c>
      <c r="B674" s="44" t="s">
        <v>154</v>
      </c>
      <c r="C674" s="43" t="s">
        <v>474</v>
      </c>
      <c r="D674" s="43" t="s">
        <v>1639</v>
      </c>
      <c r="E674" s="43">
        <v>724009</v>
      </c>
      <c r="F674" s="43">
        <v>72400</v>
      </c>
      <c r="G674" s="43">
        <v>21441</v>
      </c>
      <c r="H674" s="43" t="s">
        <v>483</v>
      </c>
      <c r="I674" s="43" t="s">
        <v>484</v>
      </c>
      <c r="J674" s="43" t="s">
        <v>17</v>
      </c>
      <c r="K674" s="43">
        <v>6</v>
      </c>
      <c r="L674" s="43">
        <v>0.12</v>
      </c>
      <c r="M674" s="43" t="s">
        <v>90</v>
      </c>
      <c r="N674" s="45">
        <v>7.29</v>
      </c>
      <c r="O674" s="45">
        <v>6.1</v>
      </c>
      <c r="P674" s="46">
        <v>0.2</v>
      </c>
      <c r="Q674" s="45">
        <v>36.6</v>
      </c>
      <c r="R674" s="47">
        <v>6.69</v>
      </c>
      <c r="S674" s="47">
        <v>5.6</v>
      </c>
      <c r="T674" s="51">
        <v>0.2</v>
      </c>
      <c r="U674" s="48">
        <v>33.6</v>
      </c>
      <c r="V674" t="s">
        <v>24</v>
      </c>
      <c r="W674">
        <v>2.08</v>
      </c>
      <c r="X674" t="s">
        <v>24</v>
      </c>
      <c r="Y674">
        <v>24.96</v>
      </c>
      <c r="Z674">
        <v>2.19</v>
      </c>
      <c r="AA674">
        <v>1.83</v>
      </c>
      <c r="AB674">
        <v>0.2</v>
      </c>
      <c r="AC674">
        <v>21.96</v>
      </c>
    </row>
    <row r="675" spans="1:29" x14ac:dyDescent="0.35">
      <c r="A675" s="43" t="s">
        <v>473</v>
      </c>
      <c r="B675" s="44" t="s">
        <v>154</v>
      </c>
      <c r="C675" s="43" t="s">
        <v>477</v>
      </c>
      <c r="D675" s="43" t="s">
        <v>1640</v>
      </c>
      <c r="E675" s="43">
        <v>734004</v>
      </c>
      <c r="F675" s="43">
        <v>73400</v>
      </c>
      <c r="G675" s="43">
        <v>21441</v>
      </c>
      <c r="H675" s="43" t="s">
        <v>483</v>
      </c>
      <c r="I675" s="43" t="s">
        <v>484</v>
      </c>
      <c r="J675" s="43" t="s">
        <v>17</v>
      </c>
      <c r="K675" s="43">
        <v>6</v>
      </c>
      <c r="L675" s="43">
        <v>0.12</v>
      </c>
      <c r="M675" s="43" t="s">
        <v>90</v>
      </c>
      <c r="N675" s="45">
        <v>7.29</v>
      </c>
      <c r="O675" s="45">
        <v>6.1</v>
      </c>
      <c r="P675" s="46">
        <v>0.2</v>
      </c>
      <c r="Q675" s="45">
        <v>36.6</v>
      </c>
      <c r="R675" s="47">
        <v>6.69</v>
      </c>
      <c r="S675" s="47">
        <v>5.6</v>
      </c>
      <c r="T675" s="51">
        <v>0.2</v>
      </c>
      <c r="U675" s="48">
        <v>33.6</v>
      </c>
      <c r="V675" t="s">
        <v>24</v>
      </c>
      <c r="W675">
        <v>2.08</v>
      </c>
      <c r="X675" t="s">
        <v>24</v>
      </c>
      <c r="Y675">
        <v>24.96</v>
      </c>
      <c r="Z675">
        <v>2.19</v>
      </c>
      <c r="AA675">
        <v>1.83</v>
      </c>
      <c r="AB675">
        <v>0.2</v>
      </c>
      <c r="AC675">
        <v>21.96</v>
      </c>
    </row>
    <row r="676" spans="1:29" x14ac:dyDescent="0.35">
      <c r="A676" s="43" t="s">
        <v>509</v>
      </c>
      <c r="B676" s="44" t="s">
        <v>154</v>
      </c>
      <c r="C676" s="43" t="s">
        <v>956</v>
      </c>
      <c r="D676" s="43" t="s">
        <v>1641</v>
      </c>
      <c r="E676" s="43">
        <v>741795</v>
      </c>
      <c r="F676" s="43">
        <v>74179</v>
      </c>
      <c r="G676" s="43">
        <v>21441</v>
      </c>
      <c r="H676" s="43" t="s">
        <v>483</v>
      </c>
      <c r="I676" s="43" t="s">
        <v>484</v>
      </c>
      <c r="J676" s="43" t="s">
        <v>17</v>
      </c>
      <c r="K676" s="43">
        <v>6</v>
      </c>
      <c r="L676" s="43">
        <v>0.12</v>
      </c>
      <c r="M676" s="43" t="s">
        <v>90</v>
      </c>
      <c r="N676" s="45">
        <v>7.29</v>
      </c>
      <c r="O676" s="45">
        <v>6.1</v>
      </c>
      <c r="P676" s="46">
        <v>0.2</v>
      </c>
      <c r="Q676" s="45">
        <v>36.6</v>
      </c>
      <c r="R676" s="47">
        <v>6.69</v>
      </c>
      <c r="S676" s="47">
        <v>5.6</v>
      </c>
      <c r="T676" s="51">
        <v>0.2</v>
      </c>
      <c r="U676" s="48">
        <v>33.6</v>
      </c>
      <c r="V676" t="s">
        <v>24</v>
      </c>
      <c r="W676">
        <v>2.2799999999999998</v>
      </c>
      <c r="X676" t="s">
        <v>24</v>
      </c>
      <c r="Y676">
        <v>13.68</v>
      </c>
      <c r="Z676">
        <v>2.79</v>
      </c>
      <c r="AA676">
        <v>2.33</v>
      </c>
      <c r="AB676">
        <v>0.2</v>
      </c>
      <c r="AC676">
        <v>13.98</v>
      </c>
    </row>
    <row r="677" spans="1:29" x14ac:dyDescent="0.35">
      <c r="A677" s="43" t="s">
        <v>403</v>
      </c>
      <c r="B677" s="44" t="s">
        <v>15</v>
      </c>
      <c r="C677" s="43" t="s">
        <v>415</v>
      </c>
      <c r="D677" s="43" t="s">
        <v>1642</v>
      </c>
      <c r="E677" s="43">
        <v>824739</v>
      </c>
      <c r="F677" s="43">
        <v>82473</v>
      </c>
      <c r="G677" s="43">
        <v>21441</v>
      </c>
      <c r="H677" s="43" t="s">
        <v>483</v>
      </c>
      <c r="I677" s="43" t="s">
        <v>484</v>
      </c>
      <c r="J677" s="43" t="s">
        <v>17</v>
      </c>
      <c r="K677" s="43">
        <v>6</v>
      </c>
      <c r="L677" s="43">
        <v>0.12</v>
      </c>
      <c r="M677" s="43" t="s">
        <v>90</v>
      </c>
      <c r="N677" s="45">
        <v>7.09</v>
      </c>
      <c r="O677" s="45">
        <v>5.91</v>
      </c>
      <c r="P677" s="46">
        <v>0.2</v>
      </c>
      <c r="Q677" s="45">
        <v>35.46</v>
      </c>
      <c r="R677" s="47">
        <v>6.49</v>
      </c>
      <c r="S677" s="47">
        <v>5.43</v>
      </c>
      <c r="T677" s="51">
        <v>0.2</v>
      </c>
      <c r="U677" s="48">
        <v>32.58</v>
      </c>
      <c r="V677" t="s">
        <v>24</v>
      </c>
      <c r="W677">
        <v>3.6</v>
      </c>
      <c r="X677" t="s">
        <v>24</v>
      </c>
      <c r="Y677">
        <v>21.6</v>
      </c>
      <c r="Z677">
        <v>3.79</v>
      </c>
      <c r="AA677">
        <v>3.16</v>
      </c>
      <c r="AB677">
        <v>0.2</v>
      </c>
      <c r="AC677">
        <v>18.96</v>
      </c>
    </row>
    <row r="678" spans="1:29" x14ac:dyDescent="0.35">
      <c r="A678" s="43" t="s">
        <v>403</v>
      </c>
      <c r="B678" s="44" t="s">
        <v>15</v>
      </c>
      <c r="C678" s="43" t="s">
        <v>416</v>
      </c>
      <c r="D678" s="43" t="s">
        <v>1643</v>
      </c>
      <c r="E678" s="43">
        <v>842842</v>
      </c>
      <c r="F678" s="43">
        <v>84284</v>
      </c>
      <c r="G678" s="43">
        <v>21441</v>
      </c>
      <c r="H678" s="43" t="s">
        <v>483</v>
      </c>
      <c r="I678" s="43" t="s">
        <v>484</v>
      </c>
      <c r="J678" s="43" t="s">
        <v>17</v>
      </c>
      <c r="K678" s="43">
        <v>6</v>
      </c>
      <c r="L678" s="43">
        <v>0.12</v>
      </c>
      <c r="M678" s="43" t="s">
        <v>90</v>
      </c>
      <c r="N678" s="45">
        <v>7.09</v>
      </c>
      <c r="O678" s="45">
        <v>5.91</v>
      </c>
      <c r="P678" s="46">
        <v>0.2</v>
      </c>
      <c r="Q678" s="45">
        <v>35.46</v>
      </c>
      <c r="R678" s="47">
        <v>6.49</v>
      </c>
      <c r="S678" s="47">
        <v>5.43</v>
      </c>
      <c r="T678" s="51">
        <v>0.2</v>
      </c>
      <c r="U678" s="48">
        <v>32.58</v>
      </c>
      <c r="V678" t="s">
        <v>24</v>
      </c>
      <c r="W678">
        <v>5.49</v>
      </c>
      <c r="X678" t="s">
        <v>24</v>
      </c>
      <c r="Y678">
        <v>32.94</v>
      </c>
      <c r="Z678">
        <v>6.19</v>
      </c>
      <c r="AA678">
        <v>5.18</v>
      </c>
      <c r="AB678">
        <v>0.2</v>
      </c>
      <c r="AC678">
        <v>31.08</v>
      </c>
    </row>
    <row r="679" spans="1:29" x14ac:dyDescent="0.35">
      <c r="A679" s="43" t="s">
        <v>489</v>
      </c>
      <c r="B679" s="44" t="s">
        <v>155</v>
      </c>
      <c r="C679" s="43" t="s">
        <v>496</v>
      </c>
      <c r="D679" s="43" t="s">
        <v>1644</v>
      </c>
      <c r="E679" s="43">
        <v>857890</v>
      </c>
      <c r="F679" s="43">
        <v>85789</v>
      </c>
      <c r="G679" s="43">
        <v>21441</v>
      </c>
      <c r="H679" s="43" t="s">
        <v>483</v>
      </c>
      <c r="I679" s="43" t="s">
        <v>484</v>
      </c>
      <c r="J679" s="43" t="s">
        <v>17</v>
      </c>
      <c r="K679" s="43">
        <v>6</v>
      </c>
      <c r="L679" s="43">
        <v>0.12</v>
      </c>
      <c r="M679" s="43" t="s">
        <v>90</v>
      </c>
      <c r="N679" s="45">
        <v>7.29</v>
      </c>
      <c r="O679" s="45">
        <v>6.1</v>
      </c>
      <c r="P679" s="46">
        <v>0.2</v>
      </c>
      <c r="Q679" s="45">
        <v>36.6</v>
      </c>
      <c r="R679" s="47">
        <v>6.99</v>
      </c>
      <c r="S679" s="47">
        <v>5.84</v>
      </c>
      <c r="T679" s="51">
        <v>0.2</v>
      </c>
      <c r="U679" s="48">
        <v>35.04</v>
      </c>
      <c r="V679" t="s">
        <v>24</v>
      </c>
      <c r="W679">
        <v>1.42</v>
      </c>
      <c r="X679" t="s">
        <v>24</v>
      </c>
      <c r="Y679">
        <v>17.04</v>
      </c>
      <c r="Z679">
        <v>1.49</v>
      </c>
      <c r="AA679">
        <v>1.24</v>
      </c>
      <c r="AB679">
        <v>0.2</v>
      </c>
      <c r="AC679">
        <v>14.879999999999999</v>
      </c>
    </row>
    <row r="680" spans="1:29" x14ac:dyDescent="0.35">
      <c r="A680" s="43" t="s">
        <v>502</v>
      </c>
      <c r="B680" s="44" t="s">
        <v>155</v>
      </c>
      <c r="C680" s="43" t="s">
        <v>961</v>
      </c>
      <c r="D680" s="43" t="s">
        <v>1645</v>
      </c>
      <c r="E680" s="43">
        <v>878928</v>
      </c>
      <c r="F680" s="43">
        <v>87892</v>
      </c>
      <c r="G680" s="43">
        <v>21441</v>
      </c>
      <c r="H680" s="43" t="s">
        <v>483</v>
      </c>
      <c r="I680" s="43" t="s">
        <v>484</v>
      </c>
      <c r="J680" s="43" t="s">
        <v>17</v>
      </c>
      <c r="K680" s="43">
        <v>6</v>
      </c>
      <c r="L680" s="43">
        <v>0.12</v>
      </c>
      <c r="M680" s="43" t="s">
        <v>90</v>
      </c>
      <c r="N680" s="45">
        <v>7.29</v>
      </c>
      <c r="O680" s="45">
        <v>6.1</v>
      </c>
      <c r="P680" s="46">
        <v>0.2</v>
      </c>
      <c r="Q680" s="45">
        <v>36.6</v>
      </c>
      <c r="R680" s="47">
        <v>6.99</v>
      </c>
      <c r="S680" s="47">
        <v>5.84</v>
      </c>
      <c r="T680" s="51">
        <v>0.2</v>
      </c>
      <c r="U680" s="48">
        <v>35.04</v>
      </c>
      <c r="V680" t="s">
        <v>24</v>
      </c>
      <c r="W680">
        <v>1.42</v>
      </c>
      <c r="X680" t="s">
        <v>24</v>
      </c>
      <c r="Y680">
        <v>17.04</v>
      </c>
      <c r="Z680">
        <v>1.49</v>
      </c>
      <c r="AA680">
        <v>1.24</v>
      </c>
      <c r="AB680">
        <v>0.2</v>
      </c>
      <c r="AC680">
        <v>14.879999999999999</v>
      </c>
    </row>
    <row r="681" spans="1:29" x14ac:dyDescent="0.35">
      <c r="A681" s="43" t="s">
        <v>403</v>
      </c>
      <c r="B681" s="44" t="s">
        <v>15</v>
      </c>
      <c r="C681" s="43" t="s">
        <v>421</v>
      </c>
      <c r="D681" s="43" t="s">
        <v>1646</v>
      </c>
      <c r="E681" s="43">
        <v>937850</v>
      </c>
      <c r="F681" s="43">
        <v>93785</v>
      </c>
      <c r="G681" s="43">
        <v>21441</v>
      </c>
      <c r="H681" s="43" t="s">
        <v>483</v>
      </c>
      <c r="I681" s="43" t="s">
        <v>484</v>
      </c>
      <c r="J681" s="43" t="s">
        <v>17</v>
      </c>
      <c r="K681" s="43">
        <v>6</v>
      </c>
      <c r="L681" s="43">
        <v>0.12</v>
      </c>
      <c r="M681" s="43" t="s">
        <v>90</v>
      </c>
      <c r="N681" s="45">
        <v>7.09</v>
      </c>
      <c r="O681" s="45">
        <v>5.91</v>
      </c>
      <c r="P681" s="46">
        <v>0.2</v>
      </c>
      <c r="Q681" s="45">
        <v>35.46</v>
      </c>
      <c r="R681" s="47">
        <v>6.49</v>
      </c>
      <c r="S681" s="47">
        <v>5.43</v>
      </c>
      <c r="T681" s="51">
        <v>0.2</v>
      </c>
      <c r="U681" s="48">
        <v>32.58</v>
      </c>
      <c r="V681" t="s">
        <v>24</v>
      </c>
      <c r="W681">
        <v>1.42</v>
      </c>
      <c r="X681" t="s">
        <v>24</v>
      </c>
      <c r="Y681">
        <v>17.04</v>
      </c>
      <c r="Z681">
        <v>1.49</v>
      </c>
      <c r="AA681">
        <v>1.24</v>
      </c>
      <c r="AB681">
        <v>0.2</v>
      </c>
      <c r="AC681">
        <v>14.879999999999999</v>
      </c>
    </row>
    <row r="682" spans="1:29" x14ac:dyDescent="0.35">
      <c r="A682" s="43" t="s">
        <v>502</v>
      </c>
      <c r="B682" s="44" t="s">
        <v>155</v>
      </c>
      <c r="C682" s="43" t="s">
        <v>964</v>
      </c>
      <c r="D682" s="43" t="s">
        <v>1647</v>
      </c>
      <c r="E682" s="43">
        <v>970751</v>
      </c>
      <c r="F682" s="43">
        <v>97075</v>
      </c>
      <c r="G682" s="43">
        <v>21441</v>
      </c>
      <c r="H682" s="43" t="s">
        <v>483</v>
      </c>
      <c r="I682" s="43" t="s">
        <v>484</v>
      </c>
      <c r="J682" s="43" t="s">
        <v>17</v>
      </c>
      <c r="K682" s="43">
        <v>6</v>
      </c>
      <c r="L682" s="43">
        <v>0.12</v>
      </c>
      <c r="M682" s="43" t="s">
        <v>90</v>
      </c>
      <c r="N682" s="45">
        <v>7.29</v>
      </c>
      <c r="O682" s="45">
        <v>6.1</v>
      </c>
      <c r="P682" s="46">
        <v>0.2</v>
      </c>
      <c r="Q682" s="45">
        <v>36.6</v>
      </c>
      <c r="R682" s="47">
        <v>6.99</v>
      </c>
      <c r="S682" s="47">
        <v>5.84</v>
      </c>
      <c r="T682" s="51">
        <v>0.2</v>
      </c>
      <c r="U682" s="48">
        <v>35.04</v>
      </c>
      <c r="V682" t="s">
        <v>24</v>
      </c>
      <c r="W682">
        <v>1.42</v>
      </c>
      <c r="X682" t="s">
        <v>24</v>
      </c>
      <c r="Y682">
        <v>17.04</v>
      </c>
      <c r="Z682">
        <v>1.49</v>
      </c>
      <c r="AA682">
        <v>1.24</v>
      </c>
      <c r="AB682">
        <v>0.2</v>
      </c>
      <c r="AC682">
        <v>14.879999999999999</v>
      </c>
    </row>
    <row r="683" spans="1:29" x14ac:dyDescent="0.35">
      <c r="A683" s="43" t="s">
        <v>966</v>
      </c>
      <c r="B683" s="44" t="s">
        <v>154</v>
      </c>
      <c r="C683" s="43" t="s">
        <v>485</v>
      </c>
      <c r="D683" s="43" t="s">
        <v>1648</v>
      </c>
      <c r="E683" s="43">
        <v>987280</v>
      </c>
      <c r="F683" s="43">
        <v>98728</v>
      </c>
      <c r="G683" s="43">
        <v>21441</v>
      </c>
      <c r="H683" s="43" t="s">
        <v>483</v>
      </c>
      <c r="I683" s="43" t="s">
        <v>484</v>
      </c>
      <c r="J683" s="43" t="s">
        <v>17</v>
      </c>
      <c r="K683" s="43">
        <v>6</v>
      </c>
      <c r="L683" s="43">
        <v>0.12</v>
      </c>
      <c r="M683" s="43" t="s">
        <v>90</v>
      </c>
      <c r="N683" s="45">
        <v>7.29</v>
      </c>
      <c r="O683" s="45">
        <v>6.1</v>
      </c>
      <c r="P683" s="46">
        <v>0.2</v>
      </c>
      <c r="Q683" s="45">
        <v>36.6</v>
      </c>
      <c r="R683" s="47">
        <v>6.69</v>
      </c>
      <c r="S683" s="47">
        <v>5.6</v>
      </c>
      <c r="T683" s="51">
        <v>0.2</v>
      </c>
      <c r="U683" s="48">
        <v>33.6</v>
      </c>
      <c r="V683" t="s">
        <v>24</v>
      </c>
      <c r="W683">
        <v>4.82</v>
      </c>
      <c r="X683" t="s">
        <v>24</v>
      </c>
      <c r="Y683">
        <v>28.92</v>
      </c>
      <c r="Z683">
        <v>5.59</v>
      </c>
      <c r="AA683">
        <v>4.66</v>
      </c>
      <c r="AB683">
        <v>0.2</v>
      </c>
      <c r="AC683">
        <v>27.96</v>
      </c>
    </row>
    <row r="684" spans="1:29" x14ac:dyDescent="0.35">
      <c r="A684" s="43" t="s">
        <v>942</v>
      </c>
      <c r="B684" s="44" t="s">
        <v>152</v>
      </c>
      <c r="C684" s="43" t="s">
        <v>968</v>
      </c>
      <c r="D684" s="43" t="s">
        <v>1649</v>
      </c>
      <c r="E684" s="43">
        <v>990590</v>
      </c>
      <c r="F684" s="43">
        <v>99059</v>
      </c>
      <c r="G684" s="43">
        <v>21441</v>
      </c>
      <c r="H684" s="43" t="s">
        <v>483</v>
      </c>
      <c r="I684" s="43" t="s">
        <v>484</v>
      </c>
      <c r="J684" s="43" t="s">
        <v>17</v>
      </c>
      <c r="K684" s="43">
        <v>6</v>
      </c>
      <c r="L684" s="43">
        <v>0.12</v>
      </c>
      <c r="M684" s="43" t="s">
        <v>90</v>
      </c>
      <c r="N684" s="45">
        <v>7.09</v>
      </c>
      <c r="O684" s="45">
        <v>5.91</v>
      </c>
      <c r="P684" s="46">
        <v>0.2</v>
      </c>
      <c r="Q684" s="45">
        <v>35.46</v>
      </c>
      <c r="R684" s="47">
        <v>6.49</v>
      </c>
      <c r="S684" s="47">
        <v>5.43</v>
      </c>
      <c r="T684" s="51">
        <v>0.2</v>
      </c>
      <c r="U684" s="48">
        <v>32.58</v>
      </c>
      <c r="V684" t="s">
        <v>24</v>
      </c>
      <c r="W684">
        <v>5.69</v>
      </c>
      <c r="X684" t="s">
        <v>24</v>
      </c>
      <c r="Y684">
        <v>34.14</v>
      </c>
      <c r="Z684">
        <v>6.29</v>
      </c>
      <c r="AA684">
        <v>5.24</v>
      </c>
      <c r="AB684">
        <v>0.2</v>
      </c>
      <c r="AC684">
        <v>31.44</v>
      </c>
    </row>
    <row r="685" spans="1:29" x14ac:dyDescent="0.35">
      <c r="A685" s="43" t="s">
        <v>966</v>
      </c>
      <c r="B685" s="44" t="s">
        <v>154</v>
      </c>
      <c r="C685" s="43" t="s">
        <v>970</v>
      </c>
      <c r="D685" s="43" t="s">
        <v>1650</v>
      </c>
      <c r="E685" s="43">
        <v>992453</v>
      </c>
      <c r="F685" s="43">
        <v>99245</v>
      </c>
      <c r="G685" s="43">
        <v>21441</v>
      </c>
      <c r="H685" s="43" t="s">
        <v>483</v>
      </c>
      <c r="I685" s="43" t="s">
        <v>484</v>
      </c>
      <c r="J685" s="43" t="s">
        <v>17</v>
      </c>
      <c r="K685" s="43">
        <v>6</v>
      </c>
      <c r="L685" s="43">
        <v>0.12</v>
      </c>
      <c r="M685" s="43" t="s">
        <v>90</v>
      </c>
      <c r="N685" s="45">
        <v>7.29</v>
      </c>
      <c r="O685" s="45">
        <v>6.1</v>
      </c>
      <c r="P685" s="46">
        <v>0.2</v>
      </c>
      <c r="Q685" s="45">
        <v>36.6</v>
      </c>
      <c r="R685" s="47">
        <v>6.69</v>
      </c>
      <c r="S685" s="47">
        <v>5.6</v>
      </c>
      <c r="T685" s="51">
        <v>0.2</v>
      </c>
      <c r="U685" s="48">
        <v>33.6</v>
      </c>
      <c r="V685" t="s">
        <v>24</v>
      </c>
      <c r="W685">
        <v>5.6</v>
      </c>
      <c r="X685" t="s">
        <v>24</v>
      </c>
      <c r="Y685">
        <v>33.599999999999994</v>
      </c>
      <c r="Z685">
        <v>6.59</v>
      </c>
      <c r="AA685">
        <v>5.49</v>
      </c>
      <c r="AB685">
        <v>0.2</v>
      </c>
      <c r="AC685">
        <v>32.94</v>
      </c>
    </row>
    <row r="686" spans="1:29" x14ac:dyDescent="0.35">
      <c r="A686" s="43" t="s">
        <v>942</v>
      </c>
      <c r="B686" s="44" t="s">
        <v>152</v>
      </c>
      <c r="C686" s="43" t="s">
        <v>972</v>
      </c>
      <c r="D686" s="43" t="s">
        <v>1651</v>
      </c>
      <c r="E686" s="43">
        <v>992461</v>
      </c>
      <c r="F686" s="43">
        <v>99246</v>
      </c>
      <c r="G686" s="43">
        <v>21441</v>
      </c>
      <c r="H686" s="43" t="s">
        <v>483</v>
      </c>
      <c r="I686" s="43" t="s">
        <v>484</v>
      </c>
      <c r="J686" s="43" t="s">
        <v>17</v>
      </c>
      <c r="K686" s="43">
        <v>6</v>
      </c>
      <c r="L686" s="43">
        <v>0.12</v>
      </c>
      <c r="M686" s="43" t="s">
        <v>90</v>
      </c>
      <c r="N686" s="45">
        <v>7.09</v>
      </c>
      <c r="O686" s="45">
        <v>5.91</v>
      </c>
      <c r="P686" s="46">
        <v>0.2</v>
      </c>
      <c r="Q686" s="45">
        <v>35.46</v>
      </c>
      <c r="R686" s="47">
        <v>6.49</v>
      </c>
      <c r="S686" s="47">
        <v>5.43</v>
      </c>
      <c r="T686" s="51">
        <v>0.2</v>
      </c>
      <c r="U686" s="48">
        <v>32.58</v>
      </c>
      <c r="V686" t="s">
        <v>24</v>
      </c>
      <c r="W686">
        <v>5.0199999999999996</v>
      </c>
      <c r="X686" t="s">
        <v>24</v>
      </c>
      <c r="Y686">
        <v>30.119999999999997</v>
      </c>
      <c r="Z686">
        <v>5.29</v>
      </c>
      <c r="AA686">
        <v>4.41</v>
      </c>
      <c r="AB686">
        <v>0.2</v>
      </c>
      <c r="AC686">
        <v>26.46</v>
      </c>
    </row>
    <row r="687" spans="1:29" x14ac:dyDescent="0.35">
      <c r="A687" s="43" t="s">
        <v>942</v>
      </c>
      <c r="B687" s="44" t="s">
        <v>152</v>
      </c>
      <c r="C687" s="43" t="s">
        <v>974</v>
      </c>
      <c r="D687" s="43" t="s">
        <v>1652</v>
      </c>
      <c r="E687" s="43">
        <v>995975</v>
      </c>
      <c r="F687" s="43">
        <v>99597</v>
      </c>
      <c r="G687" s="43">
        <v>21441</v>
      </c>
      <c r="H687" s="43" t="s">
        <v>483</v>
      </c>
      <c r="I687" s="43" t="s">
        <v>484</v>
      </c>
      <c r="J687" s="43" t="s">
        <v>17</v>
      </c>
      <c r="K687" s="43">
        <v>6</v>
      </c>
      <c r="L687" s="43">
        <v>0.12</v>
      </c>
      <c r="M687" s="43" t="s">
        <v>90</v>
      </c>
      <c r="N687" s="45">
        <v>7.09</v>
      </c>
      <c r="O687" s="45">
        <v>5.91</v>
      </c>
      <c r="P687" s="46">
        <v>0.2</v>
      </c>
      <c r="Q687" s="45">
        <v>35.46</v>
      </c>
      <c r="R687" s="47">
        <v>6.49</v>
      </c>
      <c r="S687" s="47">
        <v>5.43</v>
      </c>
      <c r="T687" s="51">
        <v>0.2</v>
      </c>
      <c r="U687" s="48">
        <v>32.58</v>
      </c>
      <c r="V687" t="s">
        <v>24</v>
      </c>
      <c r="W687">
        <v>3.8</v>
      </c>
      <c r="X687" t="s">
        <v>24</v>
      </c>
      <c r="Y687">
        <v>22.799999999999997</v>
      </c>
      <c r="Z687">
        <v>4.49</v>
      </c>
      <c r="AA687">
        <v>3.74</v>
      </c>
      <c r="AB687">
        <v>0.2</v>
      </c>
      <c r="AC687">
        <v>22.44</v>
      </c>
    </row>
    <row r="688" spans="1:29" x14ac:dyDescent="0.35">
      <c r="A688" s="43" t="s">
        <v>509</v>
      </c>
      <c r="B688" s="44" t="s">
        <v>154</v>
      </c>
      <c r="C688" s="43" t="s">
        <v>938</v>
      </c>
      <c r="D688" s="43" t="s">
        <v>1653</v>
      </c>
      <c r="E688" s="43">
        <v>996122</v>
      </c>
      <c r="F688" s="43">
        <v>99612</v>
      </c>
      <c r="G688" s="43">
        <v>21441</v>
      </c>
      <c r="H688" s="43" t="s">
        <v>483</v>
      </c>
      <c r="I688" s="43" t="s">
        <v>484</v>
      </c>
      <c r="J688" s="43" t="s">
        <v>17</v>
      </c>
      <c r="K688" s="43">
        <v>6</v>
      </c>
      <c r="L688" s="43">
        <v>0.12</v>
      </c>
      <c r="M688" s="43" t="s">
        <v>90</v>
      </c>
      <c r="N688" s="45">
        <v>7.29</v>
      </c>
      <c r="O688" s="45">
        <v>6.1</v>
      </c>
      <c r="P688" s="46">
        <v>0.2</v>
      </c>
      <c r="Q688" s="45">
        <v>36.6</v>
      </c>
      <c r="R688" s="47">
        <v>6.69</v>
      </c>
      <c r="S688" s="47">
        <v>5.6</v>
      </c>
      <c r="T688" s="51">
        <v>0.2</v>
      </c>
      <c r="U688" s="48">
        <v>33.6</v>
      </c>
      <c r="V688" t="s">
        <v>24</v>
      </c>
      <c r="W688">
        <v>9.4145000000000003</v>
      </c>
      <c r="X688" t="s">
        <v>24</v>
      </c>
      <c r="Y688">
        <v>56.46</v>
      </c>
      <c r="Z688">
        <v>9.99</v>
      </c>
      <c r="AA688">
        <v>6.4833333333333334</v>
      </c>
      <c r="AB688">
        <v>0.54</v>
      </c>
      <c r="AC688">
        <v>38.880000000000003</v>
      </c>
    </row>
    <row r="689" spans="1:29" x14ac:dyDescent="0.35">
      <c r="A689" s="43" t="s">
        <v>942</v>
      </c>
      <c r="B689" s="44" t="s">
        <v>152</v>
      </c>
      <c r="C689" s="43" t="s">
        <v>977</v>
      </c>
      <c r="D689" s="43" t="s">
        <v>1654</v>
      </c>
      <c r="E689" s="43">
        <v>1002520</v>
      </c>
      <c r="F689" s="43">
        <v>100252</v>
      </c>
      <c r="G689" s="43">
        <v>21441</v>
      </c>
      <c r="H689" s="43" t="s">
        <v>483</v>
      </c>
      <c r="I689" s="43" t="s">
        <v>484</v>
      </c>
      <c r="J689" s="43" t="s">
        <v>17</v>
      </c>
      <c r="K689" s="43">
        <v>6</v>
      </c>
      <c r="L689" s="43">
        <v>0.12</v>
      </c>
      <c r="M689" s="43" t="s">
        <v>90</v>
      </c>
      <c r="N689" s="45">
        <v>7.09</v>
      </c>
      <c r="O689" s="45">
        <v>5.91</v>
      </c>
      <c r="P689" s="46">
        <v>0.2</v>
      </c>
      <c r="Q689" s="45">
        <v>35.46</v>
      </c>
      <c r="R689" s="47">
        <v>6.49</v>
      </c>
      <c r="S689" s="47">
        <v>5.43</v>
      </c>
      <c r="T689" s="51">
        <v>0.2</v>
      </c>
      <c r="U689" s="48">
        <v>32.58</v>
      </c>
      <c r="V689" t="s">
        <v>24</v>
      </c>
      <c r="W689">
        <v>4.2699999999999996</v>
      </c>
      <c r="X689" t="s">
        <v>24</v>
      </c>
      <c r="Y689">
        <v>25.619999999999997</v>
      </c>
      <c r="Z689">
        <v>4.8899999999999997</v>
      </c>
      <c r="AA689">
        <v>4.08</v>
      </c>
      <c r="AB689">
        <v>0.2</v>
      </c>
      <c r="AC689">
        <v>24.48</v>
      </c>
    </row>
    <row r="690" spans="1:29" x14ac:dyDescent="0.35">
      <c r="A690" s="43" t="s">
        <v>403</v>
      </c>
      <c r="B690" s="44" t="s">
        <v>15</v>
      </c>
      <c r="C690" s="43" t="s">
        <v>419</v>
      </c>
      <c r="D690" s="43" t="s">
        <v>1655</v>
      </c>
      <c r="E690" s="43">
        <v>1015354</v>
      </c>
      <c r="F690" s="43">
        <v>101535</v>
      </c>
      <c r="G690" s="43">
        <v>21441</v>
      </c>
      <c r="H690" s="43" t="s">
        <v>483</v>
      </c>
      <c r="I690" s="43" t="s">
        <v>484</v>
      </c>
      <c r="J690" s="43" t="s">
        <v>17</v>
      </c>
      <c r="K690" s="43">
        <v>6</v>
      </c>
      <c r="L690" s="43">
        <v>0.12</v>
      </c>
      <c r="M690" s="43" t="s">
        <v>90</v>
      </c>
      <c r="N690" s="45">
        <v>7.09</v>
      </c>
      <c r="O690" s="45">
        <v>5.91</v>
      </c>
      <c r="P690" s="46">
        <v>0.2</v>
      </c>
      <c r="Q690" s="45">
        <v>35.46</v>
      </c>
      <c r="R690" s="47">
        <v>6.49</v>
      </c>
      <c r="S690" s="47">
        <v>5.43</v>
      </c>
      <c r="T690" s="51">
        <v>0.2</v>
      </c>
      <c r="U690" s="48">
        <v>32.58</v>
      </c>
      <c r="V690" t="s">
        <v>24</v>
      </c>
      <c r="W690">
        <v>4.2699999999999996</v>
      </c>
      <c r="X690" t="s">
        <v>24</v>
      </c>
      <c r="Y690">
        <v>25.619999999999997</v>
      </c>
      <c r="Z690">
        <v>4.8899999999999997</v>
      </c>
      <c r="AA690">
        <v>4.08</v>
      </c>
      <c r="AB690">
        <v>0.2</v>
      </c>
      <c r="AC690">
        <v>24.48</v>
      </c>
    </row>
    <row r="691" spans="1:29" x14ac:dyDescent="0.35">
      <c r="A691" s="43" t="s">
        <v>473</v>
      </c>
      <c r="B691" s="44" t="s">
        <v>154</v>
      </c>
      <c r="C691" s="43" t="s">
        <v>980</v>
      </c>
      <c r="D691" s="43" t="s">
        <v>1656</v>
      </c>
      <c r="E691" s="43">
        <v>1016261</v>
      </c>
      <c r="F691" s="43">
        <v>101626</v>
      </c>
      <c r="G691" s="43">
        <v>21441</v>
      </c>
      <c r="H691" s="43" t="s">
        <v>483</v>
      </c>
      <c r="I691" s="43" t="s">
        <v>484</v>
      </c>
      <c r="J691" s="43" t="s">
        <v>17</v>
      </c>
      <c r="K691" s="43">
        <v>6</v>
      </c>
      <c r="L691" s="43">
        <v>0.12</v>
      </c>
      <c r="M691" s="43" t="s">
        <v>90</v>
      </c>
      <c r="N691" s="45">
        <v>7.29</v>
      </c>
      <c r="O691" s="45">
        <v>6.1</v>
      </c>
      <c r="P691" s="46">
        <v>0.2</v>
      </c>
      <c r="Q691" s="45">
        <v>36.6</v>
      </c>
      <c r="R691" s="47">
        <v>6.69</v>
      </c>
      <c r="S691" s="47">
        <v>5.6</v>
      </c>
      <c r="T691" s="51">
        <v>0.2</v>
      </c>
      <c r="U691" s="48">
        <v>33.6</v>
      </c>
      <c r="V691" t="s">
        <v>24</v>
      </c>
      <c r="W691">
        <v>4.2699999999999996</v>
      </c>
      <c r="X691" t="s">
        <v>24</v>
      </c>
      <c r="Y691">
        <v>25.619999999999997</v>
      </c>
      <c r="Z691">
        <v>4.8899999999999997</v>
      </c>
      <c r="AA691">
        <v>4.08</v>
      </c>
      <c r="AB691">
        <v>0.2</v>
      </c>
      <c r="AC691">
        <v>24.48</v>
      </c>
    </row>
    <row r="692" spans="1:29" x14ac:dyDescent="0.35">
      <c r="A692" s="43" t="s">
        <v>502</v>
      </c>
      <c r="B692" s="44" t="s">
        <v>155</v>
      </c>
      <c r="C692" s="43" t="s">
        <v>982</v>
      </c>
      <c r="D692" s="43" t="s">
        <v>1657</v>
      </c>
      <c r="E692" s="43">
        <v>1017039</v>
      </c>
      <c r="F692" s="43">
        <v>101703</v>
      </c>
      <c r="G692" s="43">
        <v>21441</v>
      </c>
      <c r="H692" s="43" t="s">
        <v>483</v>
      </c>
      <c r="I692" s="43" t="s">
        <v>484</v>
      </c>
      <c r="J692" s="43" t="s">
        <v>17</v>
      </c>
      <c r="K692" s="43">
        <v>6</v>
      </c>
      <c r="L692" s="43">
        <v>0.12</v>
      </c>
      <c r="M692" s="43" t="s">
        <v>90</v>
      </c>
      <c r="N692" s="45">
        <v>7.29</v>
      </c>
      <c r="O692" s="45">
        <v>6.1</v>
      </c>
      <c r="P692" s="46">
        <v>0.2</v>
      </c>
      <c r="Q692" s="45">
        <v>36.6</v>
      </c>
      <c r="R692" s="47">
        <v>6.99</v>
      </c>
      <c r="S692" s="47">
        <v>5.84</v>
      </c>
      <c r="T692" s="51">
        <v>0.2</v>
      </c>
      <c r="U692" s="48">
        <v>35.04</v>
      </c>
      <c r="V692" t="s">
        <v>24</v>
      </c>
      <c r="W692">
        <v>207</v>
      </c>
      <c r="X692" t="s">
        <v>24</v>
      </c>
      <c r="Y692">
        <v>207</v>
      </c>
      <c r="Z692">
        <v>248.39</v>
      </c>
      <c r="AA692">
        <v>207</v>
      </c>
      <c r="AB692">
        <v>0.2</v>
      </c>
      <c r="AC692">
        <v>207</v>
      </c>
    </row>
    <row r="693" spans="1:29" x14ac:dyDescent="0.35">
      <c r="A693" s="43" t="s">
        <v>942</v>
      </c>
      <c r="B693" s="44" t="s">
        <v>152</v>
      </c>
      <c r="C693" s="43" t="s">
        <v>984</v>
      </c>
      <c r="D693" s="43" t="s">
        <v>1658</v>
      </c>
      <c r="E693" s="43">
        <v>1031538</v>
      </c>
      <c r="F693" s="43">
        <v>103153</v>
      </c>
      <c r="G693" s="43">
        <v>21441</v>
      </c>
      <c r="H693" s="43" t="s">
        <v>483</v>
      </c>
      <c r="I693" s="43" t="s">
        <v>484</v>
      </c>
      <c r="J693" s="43" t="s">
        <v>17</v>
      </c>
      <c r="K693" s="43">
        <v>6</v>
      </c>
      <c r="L693" s="43">
        <v>0.12</v>
      </c>
      <c r="M693" s="43" t="s">
        <v>90</v>
      </c>
      <c r="N693" s="45">
        <v>7.09</v>
      </c>
      <c r="O693" s="45">
        <v>5.91</v>
      </c>
      <c r="P693" s="46">
        <v>0.2</v>
      </c>
      <c r="Q693" s="45">
        <v>35.46</v>
      </c>
      <c r="R693" s="47">
        <v>6.49</v>
      </c>
      <c r="S693" s="47">
        <v>5.43</v>
      </c>
      <c r="T693" s="51">
        <v>0.2</v>
      </c>
      <c r="U693" s="48">
        <v>32.58</v>
      </c>
      <c r="V693" t="s">
        <v>24</v>
      </c>
      <c r="W693">
        <v>207</v>
      </c>
      <c r="X693" t="s">
        <v>24</v>
      </c>
      <c r="Y693">
        <v>207</v>
      </c>
      <c r="Z693">
        <v>248.39</v>
      </c>
      <c r="AA693">
        <v>207</v>
      </c>
      <c r="AB693">
        <v>0.2</v>
      </c>
      <c r="AC693">
        <v>207</v>
      </c>
    </row>
    <row r="694" spans="1:29" x14ac:dyDescent="0.35">
      <c r="A694" s="43" t="s">
        <v>942</v>
      </c>
      <c r="B694" s="44" t="s">
        <v>152</v>
      </c>
      <c r="C694" s="43" t="s">
        <v>986</v>
      </c>
      <c r="D694" s="43" t="s">
        <v>1659</v>
      </c>
      <c r="E694" s="43">
        <v>1036483</v>
      </c>
      <c r="F694" s="43">
        <v>103648</v>
      </c>
      <c r="G694" s="43">
        <v>21441</v>
      </c>
      <c r="H694" s="43" t="s">
        <v>483</v>
      </c>
      <c r="I694" s="43" t="s">
        <v>484</v>
      </c>
      <c r="J694" s="43" t="s">
        <v>17</v>
      </c>
      <c r="K694" s="43">
        <v>6</v>
      </c>
      <c r="L694" s="43">
        <v>0.12</v>
      </c>
      <c r="M694" s="43" t="s">
        <v>90</v>
      </c>
      <c r="N694" s="45">
        <v>7.09</v>
      </c>
      <c r="O694" s="45">
        <v>5.91</v>
      </c>
      <c r="P694" s="46">
        <v>0.2</v>
      </c>
      <c r="Q694" s="45">
        <v>35.46</v>
      </c>
      <c r="R694" s="47">
        <v>6.49</v>
      </c>
      <c r="S694" s="47">
        <v>5.43</v>
      </c>
      <c r="T694" s="51">
        <v>0.2</v>
      </c>
      <c r="U694" s="48">
        <v>32.58</v>
      </c>
      <c r="V694" t="s">
        <v>24</v>
      </c>
      <c r="W694">
        <v>207</v>
      </c>
      <c r="X694" t="s">
        <v>24</v>
      </c>
      <c r="Y694">
        <v>207</v>
      </c>
      <c r="Z694">
        <v>248.39</v>
      </c>
      <c r="AA694">
        <v>207</v>
      </c>
      <c r="AB694">
        <v>0.2</v>
      </c>
      <c r="AC694">
        <v>207</v>
      </c>
    </row>
    <row r="695" spans="1:29" x14ac:dyDescent="0.35">
      <c r="A695" s="43" t="s">
        <v>942</v>
      </c>
      <c r="B695" s="44" t="s">
        <v>152</v>
      </c>
      <c r="C695" s="43" t="s">
        <v>988</v>
      </c>
      <c r="D695" s="43" t="s">
        <v>1660</v>
      </c>
      <c r="E695" s="43">
        <v>1036645</v>
      </c>
      <c r="F695" s="43">
        <v>103664</v>
      </c>
      <c r="G695" s="43">
        <v>21441</v>
      </c>
      <c r="H695" s="43" t="s">
        <v>483</v>
      </c>
      <c r="I695" s="43" t="s">
        <v>484</v>
      </c>
      <c r="J695" s="43" t="s">
        <v>17</v>
      </c>
      <c r="K695" s="43">
        <v>6</v>
      </c>
      <c r="L695" s="43">
        <v>0.12</v>
      </c>
      <c r="M695" s="43" t="s">
        <v>90</v>
      </c>
      <c r="N695" s="45">
        <v>7.09</v>
      </c>
      <c r="O695" s="45">
        <v>5.91</v>
      </c>
      <c r="P695" s="46">
        <v>0.2</v>
      </c>
      <c r="Q695" s="45">
        <v>35.46</v>
      </c>
      <c r="R695" s="47">
        <v>6.49</v>
      </c>
      <c r="S695" s="47">
        <v>5.43</v>
      </c>
      <c r="T695" s="51">
        <v>0.2</v>
      </c>
      <c r="U695" s="48">
        <v>32.58</v>
      </c>
      <c r="V695" t="s">
        <v>24</v>
      </c>
      <c r="W695">
        <v>207</v>
      </c>
      <c r="X695" t="s">
        <v>24</v>
      </c>
      <c r="Y695">
        <v>207</v>
      </c>
      <c r="Z695">
        <v>248.39</v>
      </c>
      <c r="AA695">
        <v>207</v>
      </c>
      <c r="AB695">
        <v>0.2</v>
      </c>
      <c r="AC695">
        <v>207</v>
      </c>
    </row>
    <row r="696" spans="1:29" x14ac:dyDescent="0.35">
      <c r="A696" s="43" t="s">
        <v>942</v>
      </c>
      <c r="B696" s="44" t="s">
        <v>152</v>
      </c>
      <c r="C696" s="43" t="s">
        <v>990</v>
      </c>
      <c r="D696" s="43" t="s">
        <v>1661</v>
      </c>
      <c r="E696" s="43">
        <v>1036653</v>
      </c>
      <c r="F696" s="43">
        <v>103665</v>
      </c>
      <c r="G696" s="43">
        <v>21441</v>
      </c>
      <c r="H696" s="43" t="s">
        <v>483</v>
      </c>
      <c r="I696" s="43" t="s">
        <v>484</v>
      </c>
      <c r="J696" s="43" t="s">
        <v>17</v>
      </c>
      <c r="K696" s="43">
        <v>6</v>
      </c>
      <c r="L696" s="43">
        <v>0.12</v>
      </c>
      <c r="M696" s="43" t="s">
        <v>90</v>
      </c>
      <c r="N696" s="45">
        <v>7.09</v>
      </c>
      <c r="O696" s="45">
        <v>5.91</v>
      </c>
      <c r="P696" s="46">
        <v>0.2</v>
      </c>
      <c r="Q696" s="45">
        <v>35.46</v>
      </c>
      <c r="R696" s="47">
        <v>6.49</v>
      </c>
      <c r="S696" s="47">
        <v>5.43</v>
      </c>
      <c r="T696" s="51">
        <v>0.2</v>
      </c>
      <c r="U696" s="48">
        <v>32.58</v>
      </c>
      <c r="V696" t="s">
        <v>24</v>
      </c>
      <c r="W696">
        <v>207</v>
      </c>
      <c r="X696" t="s">
        <v>24</v>
      </c>
      <c r="Y696">
        <v>207</v>
      </c>
      <c r="Z696">
        <v>248.39</v>
      </c>
      <c r="AA696">
        <v>207</v>
      </c>
      <c r="AB696">
        <v>0.2</v>
      </c>
      <c r="AC696">
        <v>207</v>
      </c>
    </row>
    <row r="697" spans="1:29" x14ac:dyDescent="0.35">
      <c r="A697" s="43" t="s">
        <v>942</v>
      </c>
      <c r="B697" s="44" t="s">
        <v>152</v>
      </c>
      <c r="C697" s="43" t="s">
        <v>992</v>
      </c>
      <c r="D697" s="43" t="s">
        <v>1662</v>
      </c>
      <c r="E697" s="43">
        <v>1036661</v>
      </c>
      <c r="F697" s="43">
        <v>103666</v>
      </c>
      <c r="G697" s="43">
        <v>21441</v>
      </c>
      <c r="H697" s="43" t="s">
        <v>483</v>
      </c>
      <c r="I697" s="43" t="s">
        <v>484</v>
      </c>
      <c r="J697" s="43" t="s">
        <v>17</v>
      </c>
      <c r="K697" s="43">
        <v>6</v>
      </c>
      <c r="L697" s="43">
        <v>0.12</v>
      </c>
      <c r="M697" s="43" t="s">
        <v>90</v>
      </c>
      <c r="N697" s="45">
        <v>7.09</v>
      </c>
      <c r="O697" s="45">
        <v>5.91</v>
      </c>
      <c r="P697" s="46">
        <v>0.2</v>
      </c>
      <c r="Q697" s="45">
        <v>35.46</v>
      </c>
      <c r="R697" s="47">
        <v>6.49</v>
      </c>
      <c r="S697" s="47">
        <v>5.43</v>
      </c>
      <c r="T697" s="51">
        <v>0.2</v>
      </c>
      <c r="U697" s="48">
        <v>32.58</v>
      </c>
      <c r="V697" t="s">
        <v>24</v>
      </c>
      <c r="W697">
        <v>207</v>
      </c>
      <c r="X697" t="s">
        <v>24</v>
      </c>
      <c r="Y697">
        <v>207</v>
      </c>
      <c r="Z697">
        <v>248.39</v>
      </c>
      <c r="AA697">
        <v>207</v>
      </c>
      <c r="AB697">
        <v>0.2</v>
      </c>
      <c r="AC697">
        <v>207</v>
      </c>
    </row>
    <row r="698" spans="1:29" x14ac:dyDescent="0.35">
      <c r="A698" s="43" t="s">
        <v>473</v>
      </c>
      <c r="B698" s="44" t="s">
        <v>154</v>
      </c>
      <c r="C698" s="43" t="s">
        <v>994</v>
      </c>
      <c r="D698" s="43" t="s">
        <v>1663</v>
      </c>
      <c r="E698" s="43">
        <v>1037544</v>
      </c>
      <c r="F698" s="43">
        <v>103754</v>
      </c>
      <c r="G698" s="43">
        <v>21441</v>
      </c>
      <c r="H698" s="43" t="s">
        <v>483</v>
      </c>
      <c r="I698" s="43" t="s">
        <v>484</v>
      </c>
      <c r="J698" s="43" t="s">
        <v>17</v>
      </c>
      <c r="K698" s="43">
        <v>6</v>
      </c>
      <c r="L698" s="43">
        <v>0.12</v>
      </c>
      <c r="M698" s="43" t="s">
        <v>90</v>
      </c>
      <c r="N698" s="45">
        <v>7.29</v>
      </c>
      <c r="O698" s="45">
        <v>6.1</v>
      </c>
      <c r="P698" s="46">
        <v>0.2</v>
      </c>
      <c r="Q698" s="45">
        <v>36.6</v>
      </c>
      <c r="R698" s="47">
        <v>6.69</v>
      </c>
      <c r="S698" s="47">
        <v>5.6</v>
      </c>
      <c r="T698" s="51">
        <v>0.2</v>
      </c>
      <c r="U698" s="48">
        <v>33.6</v>
      </c>
      <c r="V698" t="s">
        <v>24</v>
      </c>
      <c r="W698">
        <v>207</v>
      </c>
      <c r="X698" t="s">
        <v>24</v>
      </c>
      <c r="Y698">
        <v>207</v>
      </c>
      <c r="Z698">
        <v>248.39</v>
      </c>
      <c r="AA698">
        <v>207</v>
      </c>
      <c r="AB698">
        <v>0.2</v>
      </c>
      <c r="AC698">
        <v>207</v>
      </c>
    </row>
    <row r="699" spans="1:29" x14ac:dyDescent="0.35">
      <c r="A699" s="43" t="s">
        <v>473</v>
      </c>
      <c r="B699" s="44" t="s">
        <v>154</v>
      </c>
      <c r="C699" s="43" t="s">
        <v>996</v>
      </c>
      <c r="D699" s="43" t="s">
        <v>1664</v>
      </c>
      <c r="E699" s="43">
        <v>1037552</v>
      </c>
      <c r="F699" s="43">
        <v>103755</v>
      </c>
      <c r="G699" s="43">
        <v>21441</v>
      </c>
      <c r="H699" s="43" t="s">
        <v>483</v>
      </c>
      <c r="I699" s="43" t="s">
        <v>484</v>
      </c>
      <c r="J699" s="43" t="s">
        <v>17</v>
      </c>
      <c r="K699" s="43">
        <v>6</v>
      </c>
      <c r="L699" s="43">
        <v>0.12</v>
      </c>
      <c r="M699" s="43" t="s">
        <v>90</v>
      </c>
      <c r="N699" s="45">
        <v>7.29</v>
      </c>
      <c r="O699" s="45">
        <v>6.1</v>
      </c>
      <c r="P699" s="46">
        <v>0.2</v>
      </c>
      <c r="Q699" s="45">
        <v>36.6</v>
      </c>
      <c r="R699" s="47">
        <v>6.69</v>
      </c>
      <c r="S699" s="47">
        <v>5.6</v>
      </c>
      <c r="T699" s="51">
        <v>0.2</v>
      </c>
      <c r="U699" s="48">
        <v>33.6</v>
      </c>
      <c r="V699" t="s">
        <v>24</v>
      </c>
      <c r="W699">
        <v>7.29</v>
      </c>
      <c r="X699" t="s">
        <v>24</v>
      </c>
      <c r="Y699">
        <v>174.96</v>
      </c>
      <c r="Z699">
        <v>8.69</v>
      </c>
      <c r="AA699">
        <v>7.22</v>
      </c>
      <c r="AB699">
        <v>0.2</v>
      </c>
      <c r="AC699">
        <v>173.28</v>
      </c>
    </row>
    <row r="700" spans="1:29" x14ac:dyDescent="0.35">
      <c r="A700" s="43" t="s">
        <v>403</v>
      </c>
      <c r="B700" s="44" t="s">
        <v>15</v>
      </c>
      <c r="C700" s="43" t="s">
        <v>998</v>
      </c>
      <c r="D700" s="43" t="s">
        <v>1665</v>
      </c>
      <c r="E700" s="43">
        <v>1038206</v>
      </c>
      <c r="F700" s="43">
        <v>103820</v>
      </c>
      <c r="G700" s="43">
        <v>21441</v>
      </c>
      <c r="H700" s="43" t="s">
        <v>483</v>
      </c>
      <c r="I700" s="43" t="s">
        <v>484</v>
      </c>
      <c r="J700" s="43" t="s">
        <v>17</v>
      </c>
      <c r="K700" s="43">
        <v>6</v>
      </c>
      <c r="L700" s="43">
        <v>0.12</v>
      </c>
      <c r="M700" s="43" t="s">
        <v>90</v>
      </c>
      <c r="N700" s="45">
        <v>7.09</v>
      </c>
      <c r="O700" s="45">
        <v>5.91</v>
      </c>
      <c r="P700" s="46">
        <v>0.2</v>
      </c>
      <c r="Q700" s="45">
        <v>35.46</v>
      </c>
      <c r="R700" s="47">
        <v>6.49</v>
      </c>
      <c r="S700" s="47">
        <v>5.43</v>
      </c>
      <c r="T700" s="51">
        <v>0.2</v>
      </c>
      <c r="U700" s="48">
        <v>32.58</v>
      </c>
      <c r="V700" t="s">
        <v>24</v>
      </c>
      <c r="W700">
        <v>7.29</v>
      </c>
      <c r="X700" t="s">
        <v>24</v>
      </c>
      <c r="Y700">
        <v>29.16</v>
      </c>
      <c r="Z700">
        <v>8.69</v>
      </c>
      <c r="AA700">
        <v>7.22</v>
      </c>
      <c r="AB700">
        <v>0.2</v>
      </c>
      <c r="AC700">
        <v>28.88</v>
      </c>
    </row>
    <row r="701" spans="1:29" x14ac:dyDescent="0.35">
      <c r="A701" s="43" t="s">
        <v>473</v>
      </c>
      <c r="B701" s="44" t="s">
        <v>154</v>
      </c>
      <c r="C701" s="43" t="s">
        <v>1000</v>
      </c>
      <c r="D701" s="43" t="s">
        <v>1666</v>
      </c>
      <c r="E701" s="43">
        <v>1038834</v>
      </c>
      <c r="F701" s="43">
        <v>103883</v>
      </c>
      <c r="G701" s="43">
        <v>21441</v>
      </c>
      <c r="H701" s="43" t="s">
        <v>483</v>
      </c>
      <c r="I701" s="43" t="s">
        <v>484</v>
      </c>
      <c r="J701" s="43" t="s">
        <v>17</v>
      </c>
      <c r="K701" s="43">
        <v>6</v>
      </c>
      <c r="L701" s="43">
        <v>0.12</v>
      </c>
      <c r="M701" s="43" t="s">
        <v>90</v>
      </c>
      <c r="N701" s="45">
        <v>7.29</v>
      </c>
      <c r="O701" s="45">
        <v>6.1</v>
      </c>
      <c r="P701" s="46">
        <v>0.2</v>
      </c>
      <c r="Q701" s="45">
        <v>36.6</v>
      </c>
      <c r="R701" s="47">
        <v>6.69</v>
      </c>
      <c r="S701" s="47">
        <v>5.6</v>
      </c>
      <c r="T701" s="51">
        <v>0.2</v>
      </c>
      <c r="U701" s="48">
        <v>33.6</v>
      </c>
      <c r="V701" t="s">
        <v>24</v>
      </c>
      <c r="W701">
        <v>7.29</v>
      </c>
      <c r="X701" t="s">
        <v>24</v>
      </c>
      <c r="Y701">
        <v>43.74</v>
      </c>
      <c r="Z701">
        <v>8.69</v>
      </c>
      <c r="AA701">
        <v>7.22</v>
      </c>
      <c r="AB701">
        <v>0.2</v>
      </c>
      <c r="AC701">
        <v>43.32</v>
      </c>
    </row>
    <row r="702" spans="1:29" x14ac:dyDescent="0.35">
      <c r="A702" s="43" t="s">
        <v>940</v>
      </c>
      <c r="B702" s="44" t="s">
        <v>155</v>
      </c>
      <c r="C702" s="43" t="s">
        <v>1002</v>
      </c>
      <c r="D702" s="43" t="s">
        <v>1667</v>
      </c>
      <c r="E702" s="43">
        <v>1039709</v>
      </c>
      <c r="F702" s="43">
        <v>103970</v>
      </c>
      <c r="G702" s="43">
        <v>21441</v>
      </c>
      <c r="H702" s="43" t="s">
        <v>483</v>
      </c>
      <c r="I702" s="43" t="s">
        <v>484</v>
      </c>
      <c r="J702" s="43" t="s">
        <v>17</v>
      </c>
      <c r="K702" s="43">
        <v>6</v>
      </c>
      <c r="L702" s="43">
        <v>0.12</v>
      </c>
      <c r="M702" s="43" t="s">
        <v>90</v>
      </c>
      <c r="N702" s="45">
        <v>7.29</v>
      </c>
      <c r="O702" s="45">
        <v>6.1</v>
      </c>
      <c r="P702" s="46">
        <v>0.2</v>
      </c>
      <c r="Q702" s="45">
        <v>36.6</v>
      </c>
      <c r="R702" s="47">
        <v>6.99</v>
      </c>
      <c r="S702" s="47">
        <v>5.84</v>
      </c>
      <c r="T702" s="51">
        <v>0.2</v>
      </c>
      <c r="U702" s="48">
        <v>35.04</v>
      </c>
      <c r="V702" t="s">
        <v>24</v>
      </c>
      <c r="W702">
        <v>7.29</v>
      </c>
      <c r="X702" t="s">
        <v>24</v>
      </c>
      <c r="Y702">
        <v>29.16</v>
      </c>
      <c r="Z702">
        <v>8.69</v>
      </c>
      <c r="AA702">
        <v>7.22</v>
      </c>
      <c r="AB702">
        <v>0.2</v>
      </c>
      <c r="AC702">
        <v>28.88</v>
      </c>
    </row>
    <row r="703" spans="1:29" x14ac:dyDescent="0.35">
      <c r="A703" s="43" t="s">
        <v>940</v>
      </c>
      <c r="B703" s="44" t="s">
        <v>155</v>
      </c>
      <c r="C703" s="43" t="s">
        <v>1004</v>
      </c>
      <c r="D703" s="43" t="s">
        <v>1668</v>
      </c>
      <c r="E703" s="43">
        <v>1040154</v>
      </c>
      <c r="F703" s="43">
        <v>104015</v>
      </c>
      <c r="G703" s="43">
        <v>21441</v>
      </c>
      <c r="H703" s="43" t="s">
        <v>483</v>
      </c>
      <c r="I703" s="43" t="s">
        <v>484</v>
      </c>
      <c r="J703" s="43" t="s">
        <v>17</v>
      </c>
      <c r="K703" s="43">
        <v>6</v>
      </c>
      <c r="L703" s="43">
        <v>0.12</v>
      </c>
      <c r="M703" s="43" t="s">
        <v>90</v>
      </c>
      <c r="N703" s="45">
        <v>7.29</v>
      </c>
      <c r="O703" s="45">
        <v>6.1</v>
      </c>
      <c r="P703" s="46">
        <v>0.2</v>
      </c>
      <c r="Q703" s="45">
        <v>36.6</v>
      </c>
      <c r="R703" s="47">
        <v>6.99</v>
      </c>
      <c r="S703" s="47">
        <v>5.84</v>
      </c>
      <c r="T703" s="51">
        <v>0.2</v>
      </c>
      <c r="U703" s="48">
        <v>35.04</v>
      </c>
      <c r="V703" t="s">
        <v>24</v>
      </c>
      <c r="W703">
        <v>7.29</v>
      </c>
      <c r="X703" t="s">
        <v>24</v>
      </c>
      <c r="Y703">
        <v>29.16</v>
      </c>
      <c r="Z703">
        <v>8.69</v>
      </c>
      <c r="AA703">
        <v>7.22</v>
      </c>
      <c r="AB703">
        <v>0.2</v>
      </c>
      <c r="AC703">
        <v>28.88</v>
      </c>
    </row>
    <row r="704" spans="1:29" x14ac:dyDescent="0.35">
      <c r="A704" s="43" t="s">
        <v>403</v>
      </c>
      <c r="B704" s="44" t="s">
        <v>903</v>
      </c>
      <c r="C704" s="43" t="s">
        <v>1006</v>
      </c>
      <c r="D704" s="43" t="s">
        <v>1669</v>
      </c>
      <c r="E704" s="43">
        <v>1041479</v>
      </c>
      <c r="F704" s="43">
        <v>104147</v>
      </c>
      <c r="G704" s="43">
        <v>21441</v>
      </c>
      <c r="H704" s="43" t="s">
        <v>483</v>
      </c>
      <c r="I704" s="43" t="s">
        <v>484</v>
      </c>
      <c r="J704" s="43" t="s">
        <v>17</v>
      </c>
      <c r="K704" s="43">
        <v>6</v>
      </c>
      <c r="L704" s="43">
        <v>0.12</v>
      </c>
      <c r="M704" s="43" t="s">
        <v>90</v>
      </c>
      <c r="N704" s="45">
        <v>7.09</v>
      </c>
      <c r="O704" s="45">
        <v>5.91</v>
      </c>
      <c r="P704" s="46">
        <v>0.2</v>
      </c>
      <c r="Q704" s="45">
        <v>35.46</v>
      </c>
      <c r="R704" s="47">
        <v>6.49</v>
      </c>
      <c r="S704" s="47">
        <v>5.43</v>
      </c>
      <c r="T704" s="51">
        <v>0.2</v>
      </c>
      <c r="U704" s="48">
        <v>32.58</v>
      </c>
      <c r="V704" t="s">
        <v>24</v>
      </c>
      <c r="W704">
        <v>7.29</v>
      </c>
      <c r="X704" t="s">
        <v>24</v>
      </c>
      <c r="Y704">
        <v>29.16</v>
      </c>
      <c r="Z704">
        <v>8.69</v>
      </c>
      <c r="AA704">
        <v>7.22</v>
      </c>
      <c r="AB704">
        <v>0.2</v>
      </c>
      <c r="AC704">
        <v>28.88</v>
      </c>
    </row>
    <row r="705" spans="1:29" x14ac:dyDescent="0.35">
      <c r="A705" s="43" t="s">
        <v>403</v>
      </c>
      <c r="B705" s="44" t="s">
        <v>903</v>
      </c>
      <c r="C705" s="43" t="s">
        <v>1008</v>
      </c>
      <c r="D705" s="43" t="s">
        <v>1670</v>
      </c>
      <c r="E705" s="43">
        <v>1041487</v>
      </c>
      <c r="F705" s="43">
        <v>104148</v>
      </c>
      <c r="G705" s="43">
        <v>21441</v>
      </c>
      <c r="H705" s="43" t="s">
        <v>483</v>
      </c>
      <c r="I705" s="43" t="s">
        <v>484</v>
      </c>
      <c r="J705" s="43" t="s">
        <v>17</v>
      </c>
      <c r="K705" s="43">
        <v>6</v>
      </c>
      <c r="L705" s="43">
        <v>0.12</v>
      </c>
      <c r="M705" s="43" t="s">
        <v>90</v>
      </c>
      <c r="N705" s="45">
        <v>7.09</v>
      </c>
      <c r="O705" s="45">
        <v>5.91</v>
      </c>
      <c r="P705" s="46">
        <v>0.2</v>
      </c>
      <c r="Q705" s="45">
        <v>35.46</v>
      </c>
      <c r="R705" s="47">
        <v>6.49</v>
      </c>
      <c r="S705" s="47">
        <v>5.43</v>
      </c>
      <c r="T705" s="51">
        <v>0.2</v>
      </c>
      <c r="U705" s="48">
        <v>32.58</v>
      </c>
      <c r="V705" t="s">
        <v>24</v>
      </c>
      <c r="W705">
        <v>7.29</v>
      </c>
      <c r="X705" t="s">
        <v>24</v>
      </c>
      <c r="Y705">
        <v>29.16</v>
      </c>
      <c r="Z705">
        <v>8.69</v>
      </c>
      <c r="AA705">
        <v>7.22</v>
      </c>
      <c r="AB705">
        <v>0.2</v>
      </c>
      <c r="AC705">
        <v>28.88</v>
      </c>
    </row>
    <row r="706" spans="1:29" x14ac:dyDescent="0.35">
      <c r="A706" s="43" t="s">
        <v>403</v>
      </c>
      <c r="B706" s="44" t="s">
        <v>903</v>
      </c>
      <c r="C706" s="43" t="s">
        <v>1010</v>
      </c>
      <c r="D706" s="43" t="s">
        <v>1671</v>
      </c>
      <c r="E706" s="43">
        <v>1042513</v>
      </c>
      <c r="F706" s="43">
        <v>104251</v>
      </c>
      <c r="G706" s="43">
        <v>21441</v>
      </c>
      <c r="H706" s="43" t="s">
        <v>483</v>
      </c>
      <c r="I706" s="43" t="s">
        <v>484</v>
      </c>
      <c r="J706" s="43" t="s">
        <v>17</v>
      </c>
      <c r="K706" s="43">
        <v>6</v>
      </c>
      <c r="L706" s="43">
        <v>0.12</v>
      </c>
      <c r="M706" s="43" t="s">
        <v>90</v>
      </c>
      <c r="N706" s="45">
        <v>7.09</v>
      </c>
      <c r="O706" s="45">
        <v>5.91</v>
      </c>
      <c r="P706" s="46">
        <v>0.2</v>
      </c>
      <c r="Q706" s="45">
        <v>35.46</v>
      </c>
      <c r="R706" s="47">
        <v>6.49</v>
      </c>
      <c r="S706" s="47">
        <v>5.43</v>
      </c>
      <c r="T706" s="51">
        <v>0.2</v>
      </c>
      <c r="U706" s="48">
        <v>32.58</v>
      </c>
      <c r="V706" t="s">
        <v>24</v>
      </c>
      <c r="W706">
        <v>3.8</v>
      </c>
      <c r="X706" t="s">
        <v>24</v>
      </c>
      <c r="Y706">
        <v>57</v>
      </c>
      <c r="Z706">
        <v>3.99</v>
      </c>
      <c r="AA706">
        <v>3.33</v>
      </c>
      <c r="AB706">
        <v>0.2</v>
      </c>
      <c r="AC706">
        <v>49.95</v>
      </c>
    </row>
    <row r="707" spans="1:29" x14ac:dyDescent="0.35">
      <c r="A707" s="43" t="s">
        <v>940</v>
      </c>
      <c r="B707" s="44" t="s">
        <v>155</v>
      </c>
      <c r="C707" s="43" t="s">
        <v>1012</v>
      </c>
      <c r="D707" s="43" t="s">
        <v>1672</v>
      </c>
      <c r="E707" s="43">
        <v>1042564</v>
      </c>
      <c r="F707" s="43">
        <v>104256</v>
      </c>
      <c r="G707" s="43">
        <v>21441</v>
      </c>
      <c r="H707" s="43" t="s">
        <v>483</v>
      </c>
      <c r="I707" s="43" t="s">
        <v>484</v>
      </c>
      <c r="J707" s="43" t="s">
        <v>17</v>
      </c>
      <c r="K707" s="43">
        <v>6</v>
      </c>
      <c r="L707" s="43">
        <v>0.12</v>
      </c>
      <c r="M707" s="43" t="s">
        <v>90</v>
      </c>
      <c r="N707" s="45">
        <v>7.29</v>
      </c>
      <c r="O707" s="45">
        <v>6.1</v>
      </c>
      <c r="P707" s="46">
        <v>0.2</v>
      </c>
      <c r="Q707" s="45">
        <v>36.6</v>
      </c>
      <c r="R707" s="47">
        <v>6.99</v>
      </c>
      <c r="S707" s="47">
        <v>5.84</v>
      </c>
      <c r="T707" s="51">
        <v>0.2</v>
      </c>
      <c r="U707" s="48">
        <v>35.04</v>
      </c>
      <c r="V707" t="s">
        <v>24</v>
      </c>
      <c r="W707">
        <v>1.8</v>
      </c>
      <c r="X707" t="s">
        <v>24</v>
      </c>
      <c r="Y707">
        <v>27</v>
      </c>
      <c r="Z707">
        <v>1.89</v>
      </c>
      <c r="AA707">
        <v>1.58</v>
      </c>
      <c r="AB707">
        <v>0.2</v>
      </c>
      <c r="AC707">
        <v>23.700000000000003</v>
      </c>
    </row>
    <row r="708" spans="1:29" x14ac:dyDescent="0.35">
      <c r="A708" s="43" t="s">
        <v>403</v>
      </c>
      <c r="B708" s="44" t="s">
        <v>903</v>
      </c>
      <c r="C708" s="43" t="s">
        <v>1014</v>
      </c>
      <c r="D708" s="43" t="s">
        <v>1673</v>
      </c>
      <c r="E708" s="43">
        <v>1042700</v>
      </c>
      <c r="F708" s="43">
        <v>104270</v>
      </c>
      <c r="G708" s="43">
        <v>21441</v>
      </c>
      <c r="H708" s="43" t="s">
        <v>483</v>
      </c>
      <c r="I708" s="43" t="s">
        <v>484</v>
      </c>
      <c r="J708" s="43" t="s">
        <v>17</v>
      </c>
      <c r="K708" s="43">
        <v>6</v>
      </c>
      <c r="L708" s="43">
        <v>0.12</v>
      </c>
      <c r="M708" s="43" t="s">
        <v>90</v>
      </c>
      <c r="N708" s="45">
        <v>7.09</v>
      </c>
      <c r="O708" s="45">
        <v>5.91</v>
      </c>
      <c r="P708" s="46">
        <v>0.2</v>
      </c>
      <c r="Q708" s="45">
        <v>35.46</v>
      </c>
      <c r="R708" s="47">
        <v>6.49</v>
      </c>
      <c r="S708" s="47">
        <v>5.43</v>
      </c>
      <c r="T708" s="51">
        <v>0.2</v>
      </c>
      <c r="U708" s="48">
        <v>32.58</v>
      </c>
      <c r="V708" t="s">
        <v>24</v>
      </c>
      <c r="W708">
        <v>1.8</v>
      </c>
      <c r="X708" t="s">
        <v>24</v>
      </c>
      <c r="Y708">
        <v>27</v>
      </c>
      <c r="Z708">
        <v>1.89</v>
      </c>
      <c r="AA708">
        <v>1.58</v>
      </c>
      <c r="AB708">
        <v>0.2</v>
      </c>
      <c r="AC708">
        <v>23.700000000000003</v>
      </c>
    </row>
    <row r="709" spans="1:29" x14ac:dyDescent="0.35">
      <c r="A709" s="43" t="s">
        <v>940</v>
      </c>
      <c r="B709" s="44" t="s">
        <v>155</v>
      </c>
      <c r="C709" s="43" t="s">
        <v>1016</v>
      </c>
      <c r="D709" s="43" t="s">
        <v>1674</v>
      </c>
      <c r="E709" s="43">
        <v>1042769</v>
      </c>
      <c r="F709" s="43">
        <v>104276</v>
      </c>
      <c r="G709" s="43">
        <v>21441</v>
      </c>
      <c r="H709" s="43" t="s">
        <v>483</v>
      </c>
      <c r="I709" s="43" t="s">
        <v>484</v>
      </c>
      <c r="J709" s="43" t="s">
        <v>17</v>
      </c>
      <c r="K709" s="43">
        <v>6</v>
      </c>
      <c r="L709" s="43">
        <v>0.12</v>
      </c>
      <c r="M709" s="43" t="s">
        <v>90</v>
      </c>
      <c r="N709" s="45">
        <v>7.29</v>
      </c>
      <c r="O709" s="45">
        <v>6.1</v>
      </c>
      <c r="P709" s="46">
        <v>0.2</v>
      </c>
      <c r="Q709" s="45">
        <v>36.6</v>
      </c>
      <c r="R709" s="47">
        <v>6.99</v>
      </c>
      <c r="S709" s="47">
        <v>5.84</v>
      </c>
      <c r="T709" s="51">
        <v>0.2</v>
      </c>
      <c r="U709" s="48">
        <v>35.04</v>
      </c>
      <c r="V709" t="s">
        <v>24</v>
      </c>
      <c r="W709">
        <v>1.9</v>
      </c>
      <c r="X709" t="s">
        <v>24</v>
      </c>
      <c r="Y709">
        <v>28.5</v>
      </c>
      <c r="Z709">
        <v>1.99</v>
      </c>
      <c r="AA709">
        <v>1.66</v>
      </c>
      <c r="AB709">
        <v>0.2</v>
      </c>
      <c r="AC709">
        <v>24.9</v>
      </c>
    </row>
    <row r="710" spans="1:29" x14ac:dyDescent="0.35">
      <c r="A710" s="43" t="s">
        <v>502</v>
      </c>
      <c r="B710" s="44" t="s">
        <v>155</v>
      </c>
      <c r="C710" s="43" t="s">
        <v>1018</v>
      </c>
      <c r="D710" s="43" t="s">
        <v>1675</v>
      </c>
      <c r="E710" s="43">
        <v>1042947</v>
      </c>
      <c r="F710" s="43">
        <v>104294</v>
      </c>
      <c r="G710" s="43">
        <v>21441</v>
      </c>
      <c r="H710" s="43" t="s">
        <v>483</v>
      </c>
      <c r="I710" s="43" t="s">
        <v>484</v>
      </c>
      <c r="J710" s="43" t="s">
        <v>17</v>
      </c>
      <c r="K710" s="43">
        <v>6</v>
      </c>
      <c r="L710" s="43">
        <v>0.12</v>
      </c>
      <c r="M710" s="43" t="s">
        <v>90</v>
      </c>
      <c r="N710" s="45">
        <v>7.29</v>
      </c>
      <c r="O710" s="45">
        <v>6.1</v>
      </c>
      <c r="P710" s="46">
        <v>0.2</v>
      </c>
      <c r="Q710" s="45">
        <v>36.6</v>
      </c>
      <c r="R710" s="47">
        <v>6.99</v>
      </c>
      <c r="S710" s="47">
        <v>5.84</v>
      </c>
      <c r="T710" s="51">
        <v>0.2</v>
      </c>
      <c r="U710" s="48">
        <v>35.04</v>
      </c>
      <c r="V710" t="s">
        <v>24</v>
      </c>
      <c r="W710">
        <v>1.9</v>
      </c>
      <c r="X710" t="s">
        <v>24</v>
      </c>
      <c r="Y710">
        <v>28.5</v>
      </c>
      <c r="Z710">
        <v>1.99</v>
      </c>
      <c r="AA710">
        <v>1.66</v>
      </c>
      <c r="AB710">
        <v>0.2</v>
      </c>
      <c r="AC710">
        <v>24.9</v>
      </c>
    </row>
    <row r="711" spans="1:29" x14ac:dyDescent="0.35">
      <c r="A711" s="43" t="s">
        <v>966</v>
      </c>
      <c r="B711" s="44" t="s">
        <v>154</v>
      </c>
      <c r="C711" s="43" t="s">
        <v>1020</v>
      </c>
      <c r="D711" s="43" t="s">
        <v>1676</v>
      </c>
      <c r="E711" s="43">
        <v>1120000</v>
      </c>
      <c r="F711" s="43">
        <v>112000</v>
      </c>
      <c r="G711" s="43">
        <v>21441</v>
      </c>
      <c r="H711" s="43" t="s">
        <v>483</v>
      </c>
      <c r="I711" s="43" t="s">
        <v>484</v>
      </c>
      <c r="J711" s="43" t="s">
        <v>17</v>
      </c>
      <c r="K711" s="43">
        <v>6</v>
      </c>
      <c r="L711" s="43">
        <v>0.12</v>
      </c>
      <c r="M711" s="43" t="s">
        <v>90</v>
      </c>
      <c r="N711" s="45">
        <v>7.29</v>
      </c>
      <c r="O711" s="45">
        <v>6.1</v>
      </c>
      <c r="P711" s="46">
        <v>0.2</v>
      </c>
      <c r="Q711" s="45">
        <v>36.6</v>
      </c>
      <c r="R711" s="47">
        <v>6.69</v>
      </c>
      <c r="S711" s="47">
        <v>5.6</v>
      </c>
      <c r="T711" s="51">
        <v>0.2</v>
      </c>
      <c r="U711" s="48">
        <v>33.6</v>
      </c>
      <c r="V711" t="s">
        <v>24</v>
      </c>
      <c r="W711">
        <v>1.9</v>
      </c>
      <c r="X711" t="s">
        <v>24</v>
      </c>
      <c r="Y711">
        <v>28.5</v>
      </c>
      <c r="Z711">
        <v>1.99</v>
      </c>
      <c r="AA711">
        <v>1.66</v>
      </c>
      <c r="AB711">
        <v>0.2</v>
      </c>
      <c r="AC711">
        <v>24.9</v>
      </c>
    </row>
    <row r="712" spans="1:29" x14ac:dyDescent="0.35">
      <c r="A712" s="43" t="s">
        <v>940</v>
      </c>
      <c r="B712" s="44" t="s">
        <v>155</v>
      </c>
      <c r="C712" s="43" t="s">
        <v>504</v>
      </c>
      <c r="D712" s="43" t="s">
        <v>1677</v>
      </c>
      <c r="E712" s="43">
        <v>1131001</v>
      </c>
      <c r="F712" s="43">
        <v>113100</v>
      </c>
      <c r="G712" s="43">
        <v>21441</v>
      </c>
      <c r="H712" s="43" t="s">
        <v>483</v>
      </c>
      <c r="I712" s="43" t="s">
        <v>484</v>
      </c>
      <c r="J712" s="43" t="s">
        <v>17</v>
      </c>
      <c r="K712" s="43">
        <v>6</v>
      </c>
      <c r="L712" s="43">
        <v>0.12</v>
      </c>
      <c r="M712" s="43" t="s">
        <v>90</v>
      </c>
      <c r="N712" s="45">
        <v>7.29</v>
      </c>
      <c r="O712" s="45">
        <v>6.1</v>
      </c>
      <c r="P712" s="46">
        <v>0.2</v>
      </c>
      <c r="Q712" s="45">
        <v>36.6</v>
      </c>
      <c r="R712" s="47">
        <v>6.99</v>
      </c>
      <c r="S712" s="47">
        <v>5.84</v>
      </c>
      <c r="T712" s="51">
        <v>0.2</v>
      </c>
      <c r="U712" s="48">
        <v>35.04</v>
      </c>
      <c r="V712" t="s">
        <v>24</v>
      </c>
      <c r="W712">
        <v>1.9</v>
      </c>
      <c r="X712" t="s">
        <v>24</v>
      </c>
      <c r="Y712">
        <v>28.5</v>
      </c>
      <c r="Z712">
        <v>1.99</v>
      </c>
      <c r="AA712">
        <v>1.66</v>
      </c>
      <c r="AB712">
        <v>0.2</v>
      </c>
      <c r="AC712">
        <v>24.9</v>
      </c>
    </row>
    <row r="713" spans="1:29" x14ac:dyDescent="0.35">
      <c r="A713" s="43" t="s">
        <v>489</v>
      </c>
      <c r="B713" s="44" t="s">
        <v>155</v>
      </c>
      <c r="C713" s="43" t="s">
        <v>497</v>
      </c>
      <c r="D713" s="43" t="s">
        <v>1678</v>
      </c>
      <c r="E713" s="43">
        <v>1320009</v>
      </c>
      <c r="F713" s="43">
        <v>132000</v>
      </c>
      <c r="G713" s="43">
        <v>21441</v>
      </c>
      <c r="H713" s="43" t="s">
        <v>483</v>
      </c>
      <c r="I713" s="43" t="s">
        <v>484</v>
      </c>
      <c r="J713" s="43" t="s">
        <v>17</v>
      </c>
      <c r="K713" s="43">
        <v>6</v>
      </c>
      <c r="L713" s="43">
        <v>0.12</v>
      </c>
      <c r="M713" s="43" t="s">
        <v>90</v>
      </c>
      <c r="N713" s="45">
        <v>7.29</v>
      </c>
      <c r="O713" s="45">
        <v>6.1</v>
      </c>
      <c r="P713" s="46">
        <v>0.2</v>
      </c>
      <c r="Q713" s="45">
        <v>36.6</v>
      </c>
      <c r="R713" s="47">
        <v>6.99</v>
      </c>
      <c r="S713" s="47">
        <v>5.84</v>
      </c>
      <c r="T713" s="51">
        <v>0.2</v>
      </c>
      <c r="U713" s="48">
        <v>35.04</v>
      </c>
      <c r="V713" t="s">
        <v>24</v>
      </c>
      <c r="W713">
        <v>2.08</v>
      </c>
      <c r="X713" t="s">
        <v>24</v>
      </c>
      <c r="Y713">
        <v>24.96</v>
      </c>
      <c r="Z713">
        <v>2.19</v>
      </c>
      <c r="AA713">
        <v>1.83</v>
      </c>
      <c r="AB713">
        <v>0.2</v>
      </c>
      <c r="AC713">
        <v>21.96</v>
      </c>
    </row>
    <row r="714" spans="1:29" x14ac:dyDescent="0.35">
      <c r="A714" s="43" t="s">
        <v>942</v>
      </c>
      <c r="B714" s="44" t="s">
        <v>152</v>
      </c>
      <c r="C714" s="43" t="s">
        <v>508</v>
      </c>
      <c r="D714" s="43" t="s">
        <v>1679</v>
      </c>
      <c r="E714" s="43">
        <v>1582003</v>
      </c>
      <c r="F714" s="43">
        <v>158200</v>
      </c>
      <c r="G714" s="43">
        <v>21441</v>
      </c>
      <c r="H714" s="43" t="s">
        <v>483</v>
      </c>
      <c r="I714" s="43" t="s">
        <v>484</v>
      </c>
      <c r="J714" s="43" t="s">
        <v>17</v>
      </c>
      <c r="K714" s="43">
        <v>6</v>
      </c>
      <c r="L714" s="43">
        <v>0.12</v>
      </c>
      <c r="M714" s="43" t="s">
        <v>90</v>
      </c>
      <c r="N714" s="45">
        <v>7.09</v>
      </c>
      <c r="O714" s="45">
        <v>5.91</v>
      </c>
      <c r="P714" s="46">
        <v>0.2</v>
      </c>
      <c r="Q714" s="45">
        <v>35.46</v>
      </c>
      <c r="R714" s="47">
        <v>6.49</v>
      </c>
      <c r="S714" s="47">
        <v>5.43</v>
      </c>
      <c r="T714" s="51">
        <v>0.2</v>
      </c>
      <c r="U714" s="48">
        <v>32.58</v>
      </c>
      <c r="V714" t="s">
        <v>24</v>
      </c>
      <c r="W714">
        <v>2.19</v>
      </c>
      <c r="X714" t="s">
        <v>24</v>
      </c>
      <c r="Y714">
        <v>26.28</v>
      </c>
      <c r="Z714">
        <v>2.4900000000000002</v>
      </c>
      <c r="AA714">
        <v>2.08</v>
      </c>
      <c r="AB714">
        <v>0.2</v>
      </c>
      <c r="AC714">
        <v>24.96</v>
      </c>
    </row>
    <row r="715" spans="1:29" x14ac:dyDescent="0.35">
      <c r="A715" s="43" t="s">
        <v>486</v>
      </c>
      <c r="B715" s="44" t="s">
        <v>154</v>
      </c>
      <c r="C715" s="43" t="s">
        <v>1025</v>
      </c>
      <c r="D715" s="43" t="s">
        <v>1680</v>
      </c>
      <c r="E715" s="43">
        <v>1716000</v>
      </c>
      <c r="F715" s="43">
        <v>171600</v>
      </c>
      <c r="G715" s="43">
        <v>21441</v>
      </c>
      <c r="H715" s="43" t="s">
        <v>483</v>
      </c>
      <c r="I715" s="43" t="s">
        <v>484</v>
      </c>
      <c r="J715" s="43" t="s">
        <v>17</v>
      </c>
      <c r="K715" s="43">
        <v>6</v>
      </c>
      <c r="L715" s="43">
        <v>0.12</v>
      </c>
      <c r="M715" s="43" t="s">
        <v>90</v>
      </c>
      <c r="N715" s="45">
        <v>7.29</v>
      </c>
      <c r="O715" s="45">
        <v>6.1</v>
      </c>
      <c r="P715" s="46">
        <v>0.2</v>
      </c>
      <c r="Q715" s="45">
        <v>36.6</v>
      </c>
      <c r="R715" s="47">
        <v>6.69</v>
      </c>
      <c r="S715" s="47">
        <v>5.6</v>
      </c>
      <c r="T715" s="51">
        <v>0.2</v>
      </c>
      <c r="U715" s="48">
        <v>33.6</v>
      </c>
      <c r="V715" t="s">
        <v>24</v>
      </c>
      <c r="W715">
        <v>2.08</v>
      </c>
      <c r="X715" t="s">
        <v>24</v>
      </c>
      <c r="Y715">
        <v>24.96</v>
      </c>
      <c r="Z715">
        <v>2.19</v>
      </c>
      <c r="AA715">
        <v>1.83</v>
      </c>
      <c r="AB715">
        <v>0.2</v>
      </c>
      <c r="AC715">
        <v>21.96</v>
      </c>
    </row>
    <row r="716" spans="1:29" x14ac:dyDescent="0.35">
      <c r="A716" s="43" t="s">
        <v>509</v>
      </c>
      <c r="B716" s="44" t="s">
        <v>155</v>
      </c>
      <c r="C716" s="43" t="s">
        <v>512</v>
      </c>
      <c r="D716" s="43" t="s">
        <v>1681</v>
      </c>
      <c r="E716" s="43">
        <v>1863002</v>
      </c>
      <c r="F716" s="43">
        <v>186300</v>
      </c>
      <c r="G716" s="43">
        <v>21441</v>
      </c>
      <c r="H716" s="43" t="s">
        <v>483</v>
      </c>
      <c r="I716" s="43" t="s">
        <v>484</v>
      </c>
      <c r="J716" s="43" t="s">
        <v>17</v>
      </c>
      <c r="K716" s="43">
        <v>6</v>
      </c>
      <c r="L716" s="43">
        <v>0.12</v>
      </c>
      <c r="M716" s="43" t="s">
        <v>90</v>
      </c>
      <c r="N716" s="45">
        <v>7.29</v>
      </c>
      <c r="O716" s="45">
        <v>6.1</v>
      </c>
      <c r="P716" s="46">
        <v>0.2</v>
      </c>
      <c r="Q716" s="45">
        <v>36.6</v>
      </c>
      <c r="R716" s="47">
        <v>6.99</v>
      </c>
      <c r="S716" s="47">
        <v>5.84</v>
      </c>
      <c r="T716" s="51">
        <v>0.2</v>
      </c>
      <c r="U716" s="48">
        <v>35.04</v>
      </c>
      <c r="V716" t="s">
        <v>24</v>
      </c>
      <c r="W716">
        <v>2.08</v>
      </c>
      <c r="X716" t="s">
        <v>24</v>
      </c>
      <c r="Y716">
        <v>24.96</v>
      </c>
      <c r="Z716">
        <v>2.19</v>
      </c>
      <c r="AA716">
        <v>1.83</v>
      </c>
      <c r="AB716">
        <v>0.2</v>
      </c>
      <c r="AC716">
        <v>21.96</v>
      </c>
    </row>
    <row r="717" spans="1:29" x14ac:dyDescent="0.35">
      <c r="A717" s="43" t="s">
        <v>403</v>
      </c>
      <c r="B717" s="44" t="s">
        <v>903</v>
      </c>
      <c r="C717" s="43" t="s">
        <v>1028</v>
      </c>
      <c r="D717" s="43" t="s">
        <v>1682</v>
      </c>
      <c r="E717" s="43">
        <v>1043307</v>
      </c>
      <c r="F717" s="43">
        <v>104330</v>
      </c>
      <c r="G717" s="43">
        <v>21441</v>
      </c>
      <c r="H717" s="43" t="s">
        <v>483</v>
      </c>
      <c r="I717" s="43" t="s">
        <v>484</v>
      </c>
      <c r="J717" s="43" t="s">
        <v>17</v>
      </c>
      <c r="K717" s="43">
        <v>6</v>
      </c>
      <c r="L717" s="43">
        <v>0.12</v>
      </c>
      <c r="M717" s="43" t="s">
        <v>90</v>
      </c>
      <c r="N717" s="45">
        <v>7.09</v>
      </c>
      <c r="O717" s="45">
        <v>5.91</v>
      </c>
      <c r="P717" s="46">
        <v>0.2</v>
      </c>
      <c r="Q717" s="45">
        <v>35.46</v>
      </c>
      <c r="R717" s="47">
        <v>6.49</v>
      </c>
      <c r="S717" s="47">
        <v>5.43</v>
      </c>
      <c r="T717" s="51">
        <v>0.2</v>
      </c>
      <c r="U717" s="48">
        <v>32.58</v>
      </c>
      <c r="V717" t="s">
        <v>24</v>
      </c>
      <c r="W717">
        <v>2.08</v>
      </c>
      <c r="X717" t="s">
        <v>24</v>
      </c>
      <c r="Y717">
        <v>24.96</v>
      </c>
      <c r="Z717">
        <v>2.19</v>
      </c>
      <c r="AA717">
        <v>1.83</v>
      </c>
      <c r="AB717">
        <v>0.2</v>
      </c>
      <c r="AC717">
        <v>21.96</v>
      </c>
    </row>
    <row r="718" spans="1:29" x14ac:dyDescent="0.35">
      <c r="A718" s="43" t="s">
        <v>403</v>
      </c>
      <c r="B718" s="44" t="s">
        <v>903</v>
      </c>
      <c r="C718" s="43" t="s">
        <v>1030</v>
      </c>
      <c r="D718" s="43" t="s">
        <v>1683</v>
      </c>
      <c r="E718" s="43">
        <v>1043692</v>
      </c>
      <c r="F718" s="43">
        <v>104369</v>
      </c>
      <c r="G718" s="43">
        <v>21441</v>
      </c>
      <c r="H718" s="43" t="s">
        <v>483</v>
      </c>
      <c r="I718" s="43" t="s">
        <v>484</v>
      </c>
      <c r="J718" s="43" t="s">
        <v>17</v>
      </c>
      <c r="K718" s="43">
        <v>6</v>
      </c>
      <c r="L718" s="43">
        <v>0.12</v>
      </c>
      <c r="M718" s="43" t="s">
        <v>90</v>
      </c>
      <c r="N718" s="45">
        <v>7.09</v>
      </c>
      <c r="O718" s="45">
        <v>5.91</v>
      </c>
      <c r="P718" s="46">
        <v>0.2</v>
      </c>
      <c r="Q718" s="45">
        <v>35.46</v>
      </c>
      <c r="R718" s="47">
        <v>6.49</v>
      </c>
      <c r="S718" s="47">
        <v>5.43</v>
      </c>
      <c r="T718" s="51">
        <v>0.2</v>
      </c>
      <c r="U718" s="48">
        <v>32.58</v>
      </c>
      <c r="V718" t="s">
        <v>24</v>
      </c>
      <c r="W718">
        <v>2.08</v>
      </c>
      <c r="X718" t="s">
        <v>24</v>
      </c>
      <c r="Y718">
        <v>24.96</v>
      </c>
      <c r="Z718">
        <v>2.19</v>
      </c>
      <c r="AA718">
        <v>1.83</v>
      </c>
      <c r="AB718">
        <v>0.2</v>
      </c>
      <c r="AC718">
        <v>21.96</v>
      </c>
    </row>
    <row r="719" spans="1:29" x14ac:dyDescent="0.35">
      <c r="A719" s="43" t="s">
        <v>403</v>
      </c>
      <c r="B719" s="44" t="s">
        <v>903</v>
      </c>
      <c r="C719" s="43" t="s">
        <v>1032</v>
      </c>
      <c r="D719" s="43" t="s">
        <v>1684</v>
      </c>
      <c r="E719" s="43">
        <v>1043897</v>
      </c>
      <c r="F719" s="43">
        <v>104389</v>
      </c>
      <c r="G719" s="43">
        <v>21441</v>
      </c>
      <c r="H719" s="43" t="s">
        <v>483</v>
      </c>
      <c r="I719" s="43" t="s">
        <v>484</v>
      </c>
      <c r="J719" s="43" t="s">
        <v>17</v>
      </c>
      <c r="K719" s="43">
        <v>6</v>
      </c>
      <c r="L719" s="43">
        <v>0.12</v>
      </c>
      <c r="M719" s="43" t="s">
        <v>90</v>
      </c>
      <c r="N719" s="45">
        <v>7.09</v>
      </c>
      <c r="O719" s="45">
        <v>5.91</v>
      </c>
      <c r="P719" s="46">
        <v>0.2</v>
      </c>
      <c r="Q719" s="45">
        <v>35.46</v>
      </c>
      <c r="R719" s="47">
        <v>6.49</v>
      </c>
      <c r="S719" s="47">
        <v>5.43</v>
      </c>
      <c r="T719" s="51">
        <v>0.2</v>
      </c>
      <c r="U719" s="48">
        <v>32.58</v>
      </c>
      <c r="V719" t="s">
        <v>24</v>
      </c>
      <c r="W719">
        <v>2.66</v>
      </c>
      <c r="X719" t="s">
        <v>24</v>
      </c>
      <c r="Y719">
        <v>31.92</v>
      </c>
      <c r="Z719">
        <v>2.99</v>
      </c>
      <c r="AA719">
        <v>2.4900000000000002</v>
      </c>
      <c r="AB719">
        <v>0.2</v>
      </c>
      <c r="AC719">
        <v>29.880000000000003</v>
      </c>
    </row>
    <row r="720" spans="1:29" x14ac:dyDescent="0.35">
      <c r="A720" s="43" t="s">
        <v>403</v>
      </c>
      <c r="B720" s="44" t="s">
        <v>903</v>
      </c>
      <c r="C720" s="43" t="s">
        <v>1034</v>
      </c>
      <c r="D720" s="43" t="s">
        <v>1685</v>
      </c>
      <c r="E720" s="43">
        <v>1045342</v>
      </c>
      <c r="F720" s="43">
        <v>104534</v>
      </c>
      <c r="G720" s="43">
        <v>21441</v>
      </c>
      <c r="H720" s="43" t="s">
        <v>483</v>
      </c>
      <c r="I720" s="43" t="s">
        <v>484</v>
      </c>
      <c r="J720" s="43" t="s">
        <v>17</v>
      </c>
      <c r="K720" s="43">
        <v>6</v>
      </c>
      <c r="L720" s="43">
        <v>0.12</v>
      </c>
      <c r="M720" s="43" t="s">
        <v>90</v>
      </c>
      <c r="N720" s="45">
        <v>7.09</v>
      </c>
      <c r="O720" s="45">
        <v>5.91</v>
      </c>
      <c r="P720" s="46">
        <v>0.2</v>
      </c>
      <c r="Q720" s="45">
        <v>35.46</v>
      </c>
      <c r="R720" s="47">
        <v>6.49</v>
      </c>
      <c r="S720" s="47">
        <v>5.43</v>
      </c>
      <c r="T720" s="51">
        <v>0.2</v>
      </c>
      <c r="U720" s="48">
        <v>32.58</v>
      </c>
      <c r="V720" t="s">
        <v>24</v>
      </c>
      <c r="W720">
        <v>2.66</v>
      </c>
      <c r="X720" t="s">
        <v>24</v>
      </c>
      <c r="Y720">
        <v>31.92</v>
      </c>
      <c r="Z720">
        <v>2.99</v>
      </c>
      <c r="AA720">
        <v>2.4900000000000002</v>
      </c>
      <c r="AB720">
        <v>0.2</v>
      </c>
      <c r="AC720">
        <v>29.880000000000003</v>
      </c>
    </row>
    <row r="721" spans="1:29" x14ac:dyDescent="0.35">
      <c r="A721" s="43" t="s">
        <v>403</v>
      </c>
      <c r="B721" s="44" t="s">
        <v>903</v>
      </c>
      <c r="C721" s="43" t="s">
        <v>1036</v>
      </c>
      <c r="D721" s="43" t="s">
        <v>1686</v>
      </c>
      <c r="E721" s="43">
        <v>1046861</v>
      </c>
      <c r="F721" s="43">
        <v>104686</v>
      </c>
      <c r="G721" s="43">
        <v>21441</v>
      </c>
      <c r="H721" s="43" t="s">
        <v>483</v>
      </c>
      <c r="I721" s="43" t="s">
        <v>484</v>
      </c>
      <c r="J721" s="43" t="s">
        <v>17</v>
      </c>
      <c r="K721" s="43">
        <v>6</v>
      </c>
      <c r="L721" s="43">
        <v>0.12</v>
      </c>
      <c r="M721" s="43" t="s">
        <v>90</v>
      </c>
      <c r="N721" s="45">
        <v>7.09</v>
      </c>
      <c r="O721" s="45">
        <v>5.91</v>
      </c>
      <c r="P721" s="46">
        <v>0.2</v>
      </c>
      <c r="Q721" s="45">
        <v>35.46</v>
      </c>
      <c r="R721" s="47">
        <v>6.49</v>
      </c>
      <c r="S721" s="47">
        <v>5.43</v>
      </c>
      <c r="T721" s="51">
        <v>0.2</v>
      </c>
      <c r="U721" s="48">
        <v>32.58</v>
      </c>
      <c r="V721" t="s">
        <v>24</v>
      </c>
      <c r="W721">
        <v>2.08</v>
      </c>
      <c r="X721" t="s">
        <v>24</v>
      </c>
      <c r="Y721">
        <v>24.96</v>
      </c>
      <c r="Z721">
        <v>2.19</v>
      </c>
      <c r="AA721">
        <v>1.83</v>
      </c>
      <c r="AB721">
        <v>0.2</v>
      </c>
      <c r="AC721">
        <v>21.96</v>
      </c>
    </row>
    <row r="722" spans="1:29" x14ac:dyDescent="0.35">
      <c r="A722" s="43" t="s">
        <v>498</v>
      </c>
      <c r="B722" s="44" t="s">
        <v>155</v>
      </c>
      <c r="C722" s="43" t="s">
        <v>499</v>
      </c>
      <c r="D722" s="43" t="s">
        <v>1687</v>
      </c>
      <c r="E722" s="43">
        <v>111</v>
      </c>
      <c r="F722" s="43">
        <v>139</v>
      </c>
      <c r="G722" s="43">
        <v>2585</v>
      </c>
      <c r="H722" s="43" t="s">
        <v>448</v>
      </c>
      <c r="I722" s="43" t="s">
        <v>332</v>
      </c>
      <c r="J722" s="43" t="s">
        <v>17</v>
      </c>
      <c r="K722" s="43">
        <v>12</v>
      </c>
      <c r="L722" s="43">
        <v>0.12</v>
      </c>
      <c r="M722" s="43" t="s">
        <v>79</v>
      </c>
      <c r="N722" s="45">
        <v>4.79</v>
      </c>
      <c r="O722" s="45">
        <v>4</v>
      </c>
      <c r="P722" s="46">
        <v>0.2</v>
      </c>
      <c r="Q722" s="45">
        <v>48</v>
      </c>
      <c r="R722" s="47">
        <v>4.1900000000000004</v>
      </c>
      <c r="S722" s="47">
        <v>3.5</v>
      </c>
      <c r="T722" s="51">
        <v>0.2</v>
      </c>
      <c r="U722" s="48">
        <v>42</v>
      </c>
      <c r="V722" t="s">
        <v>24</v>
      </c>
      <c r="W722">
        <v>2.08</v>
      </c>
      <c r="X722" t="s">
        <v>24</v>
      </c>
      <c r="Y722">
        <v>24.96</v>
      </c>
      <c r="Z722">
        <v>2.19</v>
      </c>
      <c r="AA722">
        <v>1.83</v>
      </c>
      <c r="AB722">
        <v>0.2</v>
      </c>
      <c r="AC722">
        <v>21.96</v>
      </c>
    </row>
    <row r="723" spans="1:29" x14ac:dyDescent="0.35">
      <c r="A723" s="43" t="s">
        <v>498</v>
      </c>
      <c r="B723" s="44" t="s">
        <v>155</v>
      </c>
      <c r="C723" s="43" t="s">
        <v>500</v>
      </c>
      <c r="D723" s="43" t="s">
        <v>1688</v>
      </c>
      <c r="E723" s="43">
        <v>455</v>
      </c>
      <c r="F723" s="43">
        <v>872</v>
      </c>
      <c r="G723" s="43">
        <v>2585</v>
      </c>
      <c r="H723" s="43" t="s">
        <v>448</v>
      </c>
      <c r="I723" s="43" t="s">
        <v>332</v>
      </c>
      <c r="J723" s="43" t="s">
        <v>17</v>
      </c>
      <c r="K723" s="43">
        <v>12</v>
      </c>
      <c r="L723" s="43">
        <v>0.12</v>
      </c>
      <c r="M723" s="43" t="s">
        <v>79</v>
      </c>
      <c r="N723" s="45">
        <v>4.79</v>
      </c>
      <c r="O723" s="45">
        <v>4</v>
      </c>
      <c r="P723" s="46">
        <v>0.2</v>
      </c>
      <c r="Q723" s="45">
        <v>48</v>
      </c>
      <c r="R723" s="47">
        <v>4.1900000000000004</v>
      </c>
      <c r="S723" s="47">
        <v>3.5</v>
      </c>
      <c r="T723" s="51">
        <v>0.2</v>
      </c>
      <c r="U723" s="48">
        <v>42</v>
      </c>
      <c r="V723" t="s">
        <v>24</v>
      </c>
      <c r="W723">
        <v>2.66</v>
      </c>
      <c r="X723" t="s">
        <v>24</v>
      </c>
      <c r="Y723">
        <v>31.92</v>
      </c>
      <c r="Z723">
        <v>2.99</v>
      </c>
      <c r="AA723">
        <v>2.4900000000000002</v>
      </c>
      <c r="AB723">
        <v>0.2</v>
      </c>
      <c r="AC723">
        <v>29.880000000000003</v>
      </c>
    </row>
    <row r="724" spans="1:29" x14ac:dyDescent="0.35">
      <c r="A724" s="43" t="s">
        <v>925</v>
      </c>
      <c r="B724" s="44" t="s">
        <v>153</v>
      </c>
      <c r="C724" s="43" t="s">
        <v>422</v>
      </c>
      <c r="D724" s="43" t="s">
        <v>1689</v>
      </c>
      <c r="E724" s="43">
        <v>710</v>
      </c>
      <c r="F724" s="43">
        <v>40</v>
      </c>
      <c r="G724" s="43">
        <v>2585</v>
      </c>
      <c r="H724" s="43" t="s">
        <v>448</v>
      </c>
      <c r="I724" s="43" t="s">
        <v>332</v>
      </c>
      <c r="J724" s="43" t="s">
        <v>17</v>
      </c>
      <c r="K724" s="43">
        <v>12</v>
      </c>
      <c r="L724" s="43">
        <v>0.12</v>
      </c>
      <c r="M724" s="43" t="s">
        <v>79</v>
      </c>
      <c r="N724" s="45">
        <v>4.79</v>
      </c>
      <c r="O724" s="45">
        <v>4</v>
      </c>
      <c r="P724" s="46">
        <v>0.2</v>
      </c>
      <c r="Q724" s="45">
        <v>48</v>
      </c>
      <c r="R724" s="47">
        <v>4.1900000000000004</v>
      </c>
      <c r="S724" s="47">
        <v>3.5</v>
      </c>
      <c r="T724" s="51">
        <v>0.2</v>
      </c>
      <c r="U724" s="48">
        <v>42</v>
      </c>
      <c r="V724" t="s">
        <v>24</v>
      </c>
      <c r="W724">
        <v>2.08</v>
      </c>
      <c r="X724" t="s">
        <v>24</v>
      </c>
      <c r="Y724">
        <v>24.96</v>
      </c>
      <c r="Z724">
        <v>2.19</v>
      </c>
      <c r="AA724">
        <v>1.83</v>
      </c>
      <c r="AB724">
        <v>0.2</v>
      </c>
      <c r="AC724">
        <v>21.96</v>
      </c>
    </row>
    <row r="725" spans="1:29" x14ac:dyDescent="0.35">
      <c r="A725" s="43" t="s">
        <v>326</v>
      </c>
      <c r="B725" s="44" t="s">
        <v>15</v>
      </c>
      <c r="C725" s="43" t="s">
        <v>327</v>
      </c>
      <c r="D725" s="43" t="s">
        <v>1690</v>
      </c>
      <c r="E725" s="43">
        <v>849</v>
      </c>
      <c r="F725" s="43">
        <v>740</v>
      </c>
      <c r="G725" s="43">
        <v>2585</v>
      </c>
      <c r="H725" s="43" t="s">
        <v>448</v>
      </c>
      <c r="I725" s="43" t="s">
        <v>332</v>
      </c>
      <c r="J725" s="43" t="s">
        <v>17</v>
      </c>
      <c r="K725" s="43">
        <v>12</v>
      </c>
      <c r="L725" s="43">
        <v>0.12</v>
      </c>
      <c r="M725" s="43" t="s">
        <v>79</v>
      </c>
      <c r="N725" s="45">
        <v>4.79</v>
      </c>
      <c r="O725" s="45">
        <v>4</v>
      </c>
      <c r="P725" s="46">
        <v>0.2</v>
      </c>
      <c r="Q725" s="45">
        <v>48</v>
      </c>
      <c r="R725" s="47">
        <v>4.1900000000000004</v>
      </c>
      <c r="S725" s="47">
        <v>3.5</v>
      </c>
      <c r="T725" s="51">
        <v>0.2</v>
      </c>
      <c r="U725" s="48">
        <v>42</v>
      </c>
      <c r="V725" t="s">
        <v>24</v>
      </c>
      <c r="W725">
        <v>2.29</v>
      </c>
      <c r="X725" t="s">
        <v>24</v>
      </c>
      <c r="Y725">
        <v>27.48</v>
      </c>
      <c r="Z725">
        <v>2.79</v>
      </c>
      <c r="AA725">
        <v>2.29</v>
      </c>
      <c r="AB725">
        <v>0.2</v>
      </c>
      <c r="AC725">
        <v>27.48</v>
      </c>
    </row>
    <row r="726" spans="1:29" x14ac:dyDescent="0.35">
      <c r="A726" s="43" t="s">
        <v>489</v>
      </c>
      <c r="B726" s="44" t="s">
        <v>155</v>
      </c>
      <c r="C726" s="43" t="s">
        <v>490</v>
      </c>
      <c r="D726" s="43" t="s">
        <v>1691</v>
      </c>
      <c r="E726" s="43">
        <v>107000</v>
      </c>
      <c r="F726" s="43">
        <v>10700</v>
      </c>
      <c r="G726" s="43">
        <v>2585</v>
      </c>
      <c r="H726" s="43" t="s">
        <v>448</v>
      </c>
      <c r="I726" s="43" t="s">
        <v>332</v>
      </c>
      <c r="J726" s="43" t="s">
        <v>17</v>
      </c>
      <c r="K726" s="43">
        <v>12</v>
      </c>
      <c r="L726" s="43">
        <v>0.12</v>
      </c>
      <c r="M726" s="43" t="s">
        <v>79</v>
      </c>
      <c r="N726" s="45">
        <v>4.79</v>
      </c>
      <c r="O726" s="45">
        <v>4</v>
      </c>
      <c r="P726" s="46">
        <v>0.2</v>
      </c>
      <c r="Q726" s="45">
        <v>48</v>
      </c>
      <c r="R726" s="47">
        <v>4.1900000000000004</v>
      </c>
      <c r="S726" s="47">
        <v>3.5</v>
      </c>
      <c r="T726" s="51">
        <v>0.2</v>
      </c>
      <c r="U726" s="48">
        <v>42</v>
      </c>
      <c r="V726" t="s">
        <v>24</v>
      </c>
      <c r="W726">
        <v>2.29</v>
      </c>
      <c r="X726" t="s">
        <v>24</v>
      </c>
      <c r="Y726">
        <v>27.48</v>
      </c>
      <c r="Z726">
        <v>2.79</v>
      </c>
      <c r="AA726">
        <v>2.29</v>
      </c>
      <c r="AB726">
        <v>0.2</v>
      </c>
      <c r="AC726">
        <v>27.48</v>
      </c>
    </row>
    <row r="727" spans="1:29" x14ac:dyDescent="0.35">
      <c r="A727" s="43" t="s">
        <v>509</v>
      </c>
      <c r="B727" s="44" t="s">
        <v>155</v>
      </c>
      <c r="C727" s="43" t="s">
        <v>510</v>
      </c>
      <c r="D727" s="43" t="s">
        <v>1692</v>
      </c>
      <c r="E727" s="43">
        <v>295370</v>
      </c>
      <c r="F727" s="43">
        <v>29537</v>
      </c>
      <c r="G727" s="43">
        <v>2585</v>
      </c>
      <c r="H727" s="43" t="s">
        <v>448</v>
      </c>
      <c r="I727" s="43" t="s">
        <v>332</v>
      </c>
      <c r="J727" s="43" t="s">
        <v>17</v>
      </c>
      <c r="K727" s="43">
        <v>12</v>
      </c>
      <c r="L727" s="43">
        <v>0.12</v>
      </c>
      <c r="M727" s="43" t="s">
        <v>79</v>
      </c>
      <c r="N727" s="45">
        <v>4.79</v>
      </c>
      <c r="O727" s="45">
        <v>4</v>
      </c>
      <c r="P727" s="46">
        <v>0.2</v>
      </c>
      <c r="Q727" s="45">
        <v>48</v>
      </c>
      <c r="R727" s="47">
        <v>4.1900000000000004</v>
      </c>
      <c r="S727" s="47">
        <v>3.5</v>
      </c>
      <c r="T727" s="51">
        <v>0.2</v>
      </c>
      <c r="U727" s="48">
        <v>42</v>
      </c>
      <c r="V727" t="s">
        <v>24</v>
      </c>
      <c r="W727">
        <v>2.19</v>
      </c>
      <c r="X727" t="s">
        <v>24</v>
      </c>
      <c r="Y727">
        <v>26.28</v>
      </c>
      <c r="Z727">
        <v>2.4900000000000002</v>
      </c>
      <c r="AA727">
        <v>2.08</v>
      </c>
      <c r="AB727">
        <v>0.2</v>
      </c>
      <c r="AC727">
        <v>24.96</v>
      </c>
    </row>
    <row r="728" spans="1:29" x14ac:dyDescent="0.35">
      <c r="A728" s="43" t="s">
        <v>502</v>
      </c>
      <c r="B728" s="44" t="s">
        <v>155</v>
      </c>
      <c r="C728" s="43" t="s">
        <v>930</v>
      </c>
      <c r="D728" s="43" t="s">
        <v>1693</v>
      </c>
      <c r="E728" s="43">
        <v>323527</v>
      </c>
      <c r="F728" s="43">
        <v>32352</v>
      </c>
      <c r="G728" s="43">
        <v>2585</v>
      </c>
      <c r="H728" s="43" t="s">
        <v>448</v>
      </c>
      <c r="I728" s="43" t="s">
        <v>332</v>
      </c>
      <c r="J728" s="43" t="s">
        <v>17</v>
      </c>
      <c r="K728" s="43">
        <v>12</v>
      </c>
      <c r="L728" s="43">
        <v>0.12</v>
      </c>
      <c r="M728" s="43" t="s">
        <v>79</v>
      </c>
      <c r="N728" s="45">
        <v>4.79</v>
      </c>
      <c r="O728" s="45">
        <v>4</v>
      </c>
      <c r="P728" s="46">
        <v>0.2</v>
      </c>
      <c r="Q728" s="45">
        <v>48</v>
      </c>
      <c r="R728" s="47">
        <v>4.1900000000000004</v>
      </c>
      <c r="S728" s="47">
        <v>3.5</v>
      </c>
      <c r="T728" s="51">
        <v>0.2</v>
      </c>
      <c r="U728" s="48">
        <v>42</v>
      </c>
      <c r="V728" t="s">
        <v>24</v>
      </c>
      <c r="W728">
        <v>9.36</v>
      </c>
      <c r="X728" t="s">
        <v>24</v>
      </c>
      <c r="Y728">
        <v>37.44</v>
      </c>
      <c r="Z728">
        <v>10.59</v>
      </c>
      <c r="AA728">
        <v>8.85</v>
      </c>
      <c r="AB728">
        <v>0.2</v>
      </c>
      <c r="AC728">
        <v>35.4</v>
      </c>
    </row>
    <row r="729" spans="1:29" x14ac:dyDescent="0.35">
      <c r="A729" s="43" t="s">
        <v>489</v>
      </c>
      <c r="B729" s="44" t="s">
        <v>155</v>
      </c>
      <c r="C729" s="43" t="s">
        <v>491</v>
      </c>
      <c r="D729" s="43" t="s">
        <v>1694</v>
      </c>
      <c r="E729" s="43">
        <v>360384</v>
      </c>
      <c r="F729" s="43">
        <v>36038</v>
      </c>
      <c r="G729" s="43">
        <v>2585</v>
      </c>
      <c r="H729" s="43" t="s">
        <v>448</v>
      </c>
      <c r="I729" s="43" t="s">
        <v>332</v>
      </c>
      <c r="J729" s="43" t="s">
        <v>17</v>
      </c>
      <c r="K729" s="43">
        <v>12</v>
      </c>
      <c r="L729" s="43">
        <v>0.12</v>
      </c>
      <c r="M729" s="43" t="s">
        <v>79</v>
      </c>
      <c r="N729" s="45">
        <v>4.79</v>
      </c>
      <c r="O729" s="45">
        <v>4</v>
      </c>
      <c r="P729" s="46">
        <v>0.2</v>
      </c>
      <c r="Q729" s="45">
        <v>48</v>
      </c>
      <c r="R729" s="47">
        <v>4.1900000000000004</v>
      </c>
      <c r="S729" s="47">
        <v>3.5</v>
      </c>
      <c r="T729" s="51">
        <v>0.2</v>
      </c>
      <c r="U729" s="48">
        <v>42</v>
      </c>
      <c r="V729" t="s">
        <v>24</v>
      </c>
      <c r="W729">
        <v>2.65</v>
      </c>
      <c r="X729" t="s">
        <v>24</v>
      </c>
      <c r="Y729">
        <v>31.799999999999997</v>
      </c>
      <c r="Z729">
        <v>2.79</v>
      </c>
      <c r="AA729">
        <v>2.33</v>
      </c>
      <c r="AB729">
        <v>0.2</v>
      </c>
      <c r="AC729">
        <v>27.96</v>
      </c>
    </row>
    <row r="730" spans="1:29" x14ac:dyDescent="0.35">
      <c r="A730" s="43" t="s">
        <v>403</v>
      </c>
      <c r="B730" s="44" t="s">
        <v>903</v>
      </c>
      <c r="C730" s="43" t="s">
        <v>404</v>
      </c>
      <c r="D730" s="43" t="s">
        <v>1695</v>
      </c>
      <c r="E730" s="43">
        <v>376469</v>
      </c>
      <c r="F730" s="43">
        <v>37646</v>
      </c>
      <c r="G730" s="43">
        <v>2585</v>
      </c>
      <c r="H730" s="43" t="s">
        <v>448</v>
      </c>
      <c r="I730" s="43" t="s">
        <v>332</v>
      </c>
      <c r="J730" s="43" t="s">
        <v>17</v>
      </c>
      <c r="K730" s="43">
        <v>12</v>
      </c>
      <c r="L730" s="43">
        <v>0.12</v>
      </c>
      <c r="M730" s="43" t="s">
        <v>79</v>
      </c>
      <c r="N730" s="45">
        <v>4.79</v>
      </c>
      <c r="O730" s="45">
        <v>4</v>
      </c>
      <c r="P730" s="46">
        <v>0.2</v>
      </c>
      <c r="Q730" s="45">
        <v>48</v>
      </c>
      <c r="R730" s="47">
        <v>4.1900000000000004</v>
      </c>
      <c r="S730" s="47">
        <v>3.5</v>
      </c>
      <c r="T730" s="51">
        <v>0.2</v>
      </c>
      <c r="U730" s="48">
        <v>42</v>
      </c>
      <c r="V730" t="s">
        <v>24</v>
      </c>
      <c r="W730">
        <v>2.59</v>
      </c>
      <c r="X730" t="s">
        <v>24</v>
      </c>
      <c r="Y730">
        <v>15.54</v>
      </c>
      <c r="Z730">
        <v>3.09</v>
      </c>
      <c r="AA730">
        <v>2.59</v>
      </c>
      <c r="AB730">
        <v>0.2</v>
      </c>
      <c r="AC730">
        <v>15.54</v>
      </c>
    </row>
    <row r="731" spans="1:29" x14ac:dyDescent="0.35">
      <c r="A731" s="43" t="s">
        <v>403</v>
      </c>
      <c r="B731" s="44" t="s">
        <v>15</v>
      </c>
      <c r="C731" s="43" t="s">
        <v>412</v>
      </c>
      <c r="D731" s="43" t="s">
        <v>1696</v>
      </c>
      <c r="E731" s="43">
        <v>495352</v>
      </c>
      <c r="F731" s="43">
        <v>49535</v>
      </c>
      <c r="G731" s="43">
        <v>2585</v>
      </c>
      <c r="H731" s="43" t="s">
        <v>448</v>
      </c>
      <c r="I731" s="43" t="s">
        <v>332</v>
      </c>
      <c r="J731" s="43" t="s">
        <v>17</v>
      </c>
      <c r="K731" s="43">
        <v>12</v>
      </c>
      <c r="L731" s="43">
        <v>0.12</v>
      </c>
      <c r="M731" s="43" t="s">
        <v>79</v>
      </c>
      <c r="N731" s="45">
        <v>4.79</v>
      </c>
      <c r="O731" s="45">
        <v>4</v>
      </c>
      <c r="P731" s="46">
        <v>0.2</v>
      </c>
      <c r="Q731" s="45">
        <v>48</v>
      </c>
      <c r="R731" s="47">
        <v>4.1900000000000004</v>
      </c>
      <c r="S731" s="47">
        <v>3.5</v>
      </c>
      <c r="T731" s="51">
        <v>0.2</v>
      </c>
      <c r="U731" s="48">
        <v>42</v>
      </c>
      <c r="V731" t="s">
        <v>24</v>
      </c>
      <c r="W731">
        <v>4.16</v>
      </c>
      <c r="X731" t="s">
        <v>24</v>
      </c>
      <c r="Y731">
        <v>24.96</v>
      </c>
      <c r="Z731">
        <v>4.99</v>
      </c>
      <c r="AA731">
        <v>4.16</v>
      </c>
      <c r="AB731">
        <v>0.2</v>
      </c>
      <c r="AC731">
        <v>24.96</v>
      </c>
    </row>
    <row r="732" spans="1:29" x14ac:dyDescent="0.35">
      <c r="A732" s="43" t="s">
        <v>486</v>
      </c>
      <c r="B732" s="44" t="s">
        <v>154</v>
      </c>
      <c r="C732" s="43" t="s">
        <v>487</v>
      </c>
      <c r="D732" s="43" t="s">
        <v>1697</v>
      </c>
      <c r="E732" s="43">
        <v>542644</v>
      </c>
      <c r="F732" s="43">
        <v>54264</v>
      </c>
      <c r="G732" s="43">
        <v>2585</v>
      </c>
      <c r="H732" s="43" t="s">
        <v>448</v>
      </c>
      <c r="I732" s="43" t="s">
        <v>332</v>
      </c>
      <c r="J732" s="43" t="s">
        <v>17</v>
      </c>
      <c r="K732" s="43">
        <v>12</v>
      </c>
      <c r="L732" s="43">
        <v>0.12</v>
      </c>
      <c r="M732" s="43" t="s">
        <v>79</v>
      </c>
      <c r="N732" s="45">
        <v>4.79</v>
      </c>
      <c r="O732" s="45">
        <v>4</v>
      </c>
      <c r="P732" s="46">
        <v>0.2</v>
      </c>
      <c r="Q732" s="45">
        <v>48</v>
      </c>
      <c r="R732" s="47">
        <v>4.1900000000000004</v>
      </c>
      <c r="S732" s="47">
        <v>3.5</v>
      </c>
      <c r="T732" s="51">
        <v>0.2</v>
      </c>
      <c r="U732" s="48">
        <v>42</v>
      </c>
      <c r="V732" t="s">
        <v>24</v>
      </c>
      <c r="W732">
        <v>4.16</v>
      </c>
      <c r="X732" t="s">
        <v>24</v>
      </c>
      <c r="Y732">
        <v>24.96</v>
      </c>
      <c r="Z732">
        <v>4.99</v>
      </c>
      <c r="AA732">
        <v>4.16</v>
      </c>
      <c r="AB732">
        <v>0.2</v>
      </c>
      <c r="AC732">
        <v>24.96</v>
      </c>
    </row>
    <row r="733" spans="1:29" x14ac:dyDescent="0.35">
      <c r="A733" s="43" t="s">
        <v>509</v>
      </c>
      <c r="B733" s="44" t="s">
        <v>155</v>
      </c>
      <c r="C733" s="43" t="s">
        <v>511</v>
      </c>
      <c r="D733" s="43" t="s">
        <v>1698</v>
      </c>
      <c r="E733" s="43">
        <v>599719</v>
      </c>
      <c r="F733" s="43">
        <v>59971</v>
      </c>
      <c r="G733" s="43">
        <v>2585</v>
      </c>
      <c r="H733" s="43" t="s">
        <v>448</v>
      </c>
      <c r="I733" s="43" t="s">
        <v>332</v>
      </c>
      <c r="J733" s="43" t="s">
        <v>17</v>
      </c>
      <c r="K733" s="43">
        <v>12</v>
      </c>
      <c r="L733" s="43">
        <v>0.12</v>
      </c>
      <c r="M733" s="43" t="s">
        <v>79</v>
      </c>
      <c r="N733" s="45">
        <v>4.79</v>
      </c>
      <c r="O733" s="45">
        <v>4</v>
      </c>
      <c r="P733" s="46">
        <v>0.2</v>
      </c>
      <c r="Q733" s="45">
        <v>48</v>
      </c>
      <c r="R733" s="47">
        <v>4.1900000000000004</v>
      </c>
      <c r="S733" s="47">
        <v>3.5</v>
      </c>
      <c r="T733" s="51">
        <v>0.2</v>
      </c>
      <c r="U733" s="48">
        <v>42</v>
      </c>
      <c r="V733" t="s">
        <v>24</v>
      </c>
      <c r="W733">
        <v>4.16</v>
      </c>
      <c r="X733" t="s">
        <v>24</v>
      </c>
      <c r="Y733">
        <v>24.96</v>
      </c>
      <c r="Z733">
        <v>4.99</v>
      </c>
      <c r="AA733">
        <v>4.16</v>
      </c>
      <c r="AB733">
        <v>0.2</v>
      </c>
      <c r="AC733">
        <v>24.96</v>
      </c>
    </row>
    <row r="734" spans="1:29" x14ac:dyDescent="0.35">
      <c r="A734" s="43" t="s">
        <v>486</v>
      </c>
      <c r="B734" s="44" t="s">
        <v>154</v>
      </c>
      <c r="C734" s="43" t="s">
        <v>488</v>
      </c>
      <c r="D734" s="43" t="s">
        <v>1699</v>
      </c>
      <c r="E734" s="43">
        <v>600741</v>
      </c>
      <c r="F734" s="43">
        <v>60074</v>
      </c>
      <c r="G734" s="43">
        <v>2585</v>
      </c>
      <c r="H734" s="43" t="s">
        <v>448</v>
      </c>
      <c r="I734" s="43" t="s">
        <v>332</v>
      </c>
      <c r="J734" s="43" t="s">
        <v>17</v>
      </c>
      <c r="K734" s="43">
        <v>12</v>
      </c>
      <c r="L734" s="43">
        <v>0.12</v>
      </c>
      <c r="M734" s="43" t="s">
        <v>79</v>
      </c>
      <c r="N734" s="45">
        <v>4.79</v>
      </c>
      <c r="O734" s="45">
        <v>4</v>
      </c>
      <c r="P734" s="46">
        <v>0.2</v>
      </c>
      <c r="Q734" s="45">
        <v>48</v>
      </c>
      <c r="R734" s="47">
        <v>4.1900000000000004</v>
      </c>
      <c r="S734" s="47">
        <v>3.5</v>
      </c>
      <c r="T734" s="51">
        <v>0.2</v>
      </c>
      <c r="U734" s="48">
        <v>42</v>
      </c>
      <c r="V734" t="s">
        <v>24</v>
      </c>
      <c r="W734">
        <v>5.4</v>
      </c>
      <c r="X734" t="s">
        <v>24</v>
      </c>
      <c r="Y734">
        <v>32.400000000000006</v>
      </c>
      <c r="Z734">
        <v>5.69</v>
      </c>
      <c r="AA734">
        <v>4.74</v>
      </c>
      <c r="AB734">
        <v>0.2</v>
      </c>
      <c r="AC734">
        <v>28.44</v>
      </c>
    </row>
    <row r="735" spans="1:29" x14ac:dyDescent="0.35">
      <c r="A735" s="43" t="s">
        <v>509</v>
      </c>
      <c r="B735" s="44" t="s">
        <v>154</v>
      </c>
      <c r="C735" s="43" t="s">
        <v>938</v>
      </c>
      <c r="D735" s="43" t="s">
        <v>1700</v>
      </c>
      <c r="E735" s="43">
        <v>606634</v>
      </c>
      <c r="F735" s="43">
        <v>60663</v>
      </c>
      <c r="G735" s="43">
        <v>2585</v>
      </c>
      <c r="H735" s="43" t="s">
        <v>448</v>
      </c>
      <c r="I735" s="43" t="s">
        <v>332</v>
      </c>
      <c r="J735" s="43" t="s">
        <v>17</v>
      </c>
      <c r="K735" s="43">
        <v>12</v>
      </c>
      <c r="L735" s="43">
        <v>0.12</v>
      </c>
      <c r="M735" s="43" t="s">
        <v>79</v>
      </c>
      <c r="N735" s="45">
        <v>4.79</v>
      </c>
      <c r="O735" s="45">
        <v>4</v>
      </c>
      <c r="P735" s="46">
        <v>0.2</v>
      </c>
      <c r="Q735" s="45">
        <v>48</v>
      </c>
      <c r="R735" s="47">
        <v>4.1900000000000004</v>
      </c>
      <c r="S735" s="47">
        <v>3.5</v>
      </c>
      <c r="T735" s="51">
        <v>0.2</v>
      </c>
      <c r="U735" s="48">
        <v>42</v>
      </c>
      <c r="V735" t="s">
        <v>24</v>
      </c>
      <c r="W735">
        <v>5.4</v>
      </c>
      <c r="X735" t="s">
        <v>24</v>
      </c>
      <c r="Y735">
        <v>32.400000000000006</v>
      </c>
      <c r="Z735">
        <v>5.69</v>
      </c>
      <c r="AA735">
        <v>4.74</v>
      </c>
      <c r="AB735">
        <v>0.2</v>
      </c>
      <c r="AC735">
        <v>28.44</v>
      </c>
    </row>
    <row r="736" spans="1:29" x14ac:dyDescent="0.35">
      <c r="A736" s="43" t="s">
        <v>940</v>
      </c>
      <c r="B736" s="44" t="s">
        <v>155</v>
      </c>
      <c r="C736" s="43" t="s">
        <v>503</v>
      </c>
      <c r="D736" s="43" t="s">
        <v>1701</v>
      </c>
      <c r="E736" s="43">
        <v>613339</v>
      </c>
      <c r="F736" s="43">
        <v>61333</v>
      </c>
      <c r="G736" s="43">
        <v>2585</v>
      </c>
      <c r="H736" s="43" t="s">
        <v>448</v>
      </c>
      <c r="I736" s="43" t="s">
        <v>332</v>
      </c>
      <c r="J736" s="43" t="s">
        <v>17</v>
      </c>
      <c r="K736" s="43">
        <v>12</v>
      </c>
      <c r="L736" s="43">
        <v>0.12</v>
      </c>
      <c r="M736" s="43" t="s">
        <v>79</v>
      </c>
      <c r="N736" s="45">
        <v>4.79</v>
      </c>
      <c r="O736" s="45">
        <v>4</v>
      </c>
      <c r="P736" s="46">
        <v>0.2</v>
      </c>
      <c r="Q736" s="45">
        <v>48</v>
      </c>
      <c r="R736" s="47">
        <v>4.1900000000000004</v>
      </c>
      <c r="S736" s="47">
        <v>3.5</v>
      </c>
      <c r="T736" s="51">
        <v>0.2</v>
      </c>
      <c r="U736" s="48">
        <v>42</v>
      </c>
      <c r="V736" t="s">
        <v>24</v>
      </c>
      <c r="W736">
        <v>4.16</v>
      </c>
      <c r="X736" t="s">
        <v>24</v>
      </c>
      <c r="Y736">
        <v>24.96</v>
      </c>
      <c r="Z736">
        <v>4.99</v>
      </c>
      <c r="AA736">
        <v>4.16</v>
      </c>
      <c r="AB736">
        <v>0.2</v>
      </c>
      <c r="AC736">
        <v>24.96</v>
      </c>
    </row>
    <row r="737" spans="1:29" x14ac:dyDescent="0.35">
      <c r="A737" s="43" t="s">
        <v>942</v>
      </c>
      <c r="B737" s="44" t="s">
        <v>152</v>
      </c>
      <c r="C737" s="43" t="s">
        <v>505</v>
      </c>
      <c r="D737" s="43" t="s">
        <v>1702</v>
      </c>
      <c r="E737" s="43">
        <v>613673</v>
      </c>
      <c r="F737" s="43">
        <v>61367</v>
      </c>
      <c r="G737" s="43">
        <v>2585</v>
      </c>
      <c r="H737" s="43" t="s">
        <v>448</v>
      </c>
      <c r="I737" s="43" t="s">
        <v>332</v>
      </c>
      <c r="J737" s="43" t="s">
        <v>17</v>
      </c>
      <c r="K737" s="43">
        <v>12</v>
      </c>
      <c r="L737" s="43">
        <v>0.12</v>
      </c>
      <c r="M737" s="43" t="s">
        <v>79</v>
      </c>
      <c r="N737" s="45">
        <v>4.79</v>
      </c>
      <c r="O737" s="45">
        <v>4</v>
      </c>
      <c r="P737" s="46">
        <v>0.2</v>
      </c>
      <c r="Q737" s="45">
        <v>48</v>
      </c>
      <c r="R737" s="47">
        <v>4.1900000000000004</v>
      </c>
      <c r="S737" s="47">
        <v>3.5</v>
      </c>
      <c r="T737" s="51">
        <v>0.2</v>
      </c>
      <c r="U737" s="48">
        <v>42</v>
      </c>
      <c r="V737" t="s">
        <v>24</v>
      </c>
      <c r="W737">
        <v>3.98</v>
      </c>
      <c r="X737" t="s">
        <v>24</v>
      </c>
      <c r="Y737">
        <v>23.88</v>
      </c>
      <c r="Z737">
        <v>4.1900000000000004</v>
      </c>
      <c r="AA737">
        <v>3.49</v>
      </c>
      <c r="AB737">
        <v>0.2</v>
      </c>
      <c r="AC737">
        <v>20.94</v>
      </c>
    </row>
    <row r="738" spans="1:29" x14ac:dyDescent="0.35">
      <c r="A738" s="43" t="s">
        <v>942</v>
      </c>
      <c r="B738" s="44" t="s">
        <v>152</v>
      </c>
      <c r="C738" s="43" t="s">
        <v>507</v>
      </c>
      <c r="D738" s="43" t="s">
        <v>1703</v>
      </c>
      <c r="E738" s="43">
        <v>613770</v>
      </c>
      <c r="F738" s="43">
        <v>61377</v>
      </c>
      <c r="G738" s="43">
        <v>2585</v>
      </c>
      <c r="H738" s="43" t="s">
        <v>448</v>
      </c>
      <c r="I738" s="43" t="s">
        <v>332</v>
      </c>
      <c r="J738" s="43" t="s">
        <v>17</v>
      </c>
      <c r="K738" s="43">
        <v>12</v>
      </c>
      <c r="L738" s="43">
        <v>0.12</v>
      </c>
      <c r="M738" s="43" t="s">
        <v>79</v>
      </c>
      <c r="N738" s="45">
        <v>4.79</v>
      </c>
      <c r="O738" s="45">
        <v>4</v>
      </c>
      <c r="P738" s="46">
        <v>0.2</v>
      </c>
      <c r="Q738" s="45">
        <v>48</v>
      </c>
      <c r="R738" s="47">
        <v>4.1900000000000004</v>
      </c>
      <c r="S738" s="47">
        <v>3.5</v>
      </c>
      <c r="T738" s="51">
        <v>0.2</v>
      </c>
      <c r="U738" s="48">
        <v>42</v>
      </c>
      <c r="V738" t="s">
        <v>24</v>
      </c>
      <c r="W738">
        <v>3.98</v>
      </c>
      <c r="X738" t="s">
        <v>24</v>
      </c>
      <c r="Y738">
        <v>23.88</v>
      </c>
      <c r="Z738">
        <v>4.1900000000000004</v>
      </c>
      <c r="AA738">
        <v>3.49</v>
      </c>
      <c r="AB738">
        <v>0.2</v>
      </c>
      <c r="AC738">
        <v>20.94</v>
      </c>
    </row>
    <row r="739" spans="1:29" x14ac:dyDescent="0.35">
      <c r="A739" s="43" t="s">
        <v>489</v>
      </c>
      <c r="B739" s="44" t="s">
        <v>155</v>
      </c>
      <c r="C739" s="43" t="s">
        <v>492</v>
      </c>
      <c r="D739" s="43" t="s">
        <v>1704</v>
      </c>
      <c r="E739" s="43">
        <v>619132</v>
      </c>
      <c r="F739" s="43">
        <v>61913</v>
      </c>
      <c r="G739" s="43">
        <v>2585</v>
      </c>
      <c r="H739" s="43" t="s">
        <v>448</v>
      </c>
      <c r="I739" s="43" t="s">
        <v>332</v>
      </c>
      <c r="J739" s="43" t="s">
        <v>17</v>
      </c>
      <c r="K739" s="43">
        <v>12</v>
      </c>
      <c r="L739" s="43">
        <v>0.12</v>
      </c>
      <c r="M739" s="43" t="s">
        <v>79</v>
      </c>
      <c r="N739" s="45">
        <v>4.79</v>
      </c>
      <c r="O739" s="45">
        <v>4</v>
      </c>
      <c r="P739" s="46">
        <v>0.2</v>
      </c>
      <c r="Q739" s="45">
        <v>48</v>
      </c>
      <c r="R739" s="47">
        <v>4.1900000000000004</v>
      </c>
      <c r="S739" s="47">
        <v>3.5</v>
      </c>
      <c r="T739" s="51">
        <v>0.2</v>
      </c>
      <c r="U739" s="48">
        <v>42</v>
      </c>
      <c r="V739" t="s">
        <v>24</v>
      </c>
      <c r="W739">
        <v>3.8</v>
      </c>
      <c r="X739" t="s">
        <v>24</v>
      </c>
      <c r="Y739">
        <v>45.599999999999994</v>
      </c>
      <c r="Z739">
        <v>3.99</v>
      </c>
      <c r="AA739">
        <v>3.32</v>
      </c>
      <c r="AB739">
        <v>0.2</v>
      </c>
      <c r="AC739">
        <v>39.839999999999996</v>
      </c>
    </row>
    <row r="740" spans="1:29" x14ac:dyDescent="0.35">
      <c r="A740" s="43" t="s">
        <v>489</v>
      </c>
      <c r="B740" s="44" t="s">
        <v>155</v>
      </c>
      <c r="C740" s="43" t="s">
        <v>493</v>
      </c>
      <c r="D740" s="43" t="s">
        <v>1705</v>
      </c>
      <c r="E740" s="43">
        <v>637858</v>
      </c>
      <c r="F740" s="43">
        <v>63785</v>
      </c>
      <c r="G740" s="43">
        <v>2585</v>
      </c>
      <c r="H740" s="43" t="s">
        <v>448</v>
      </c>
      <c r="I740" s="43" t="s">
        <v>332</v>
      </c>
      <c r="J740" s="43" t="s">
        <v>17</v>
      </c>
      <c r="K740" s="43">
        <v>12</v>
      </c>
      <c r="L740" s="43">
        <v>0.12</v>
      </c>
      <c r="M740" s="43" t="s">
        <v>79</v>
      </c>
      <c r="N740" s="45">
        <v>4.79</v>
      </c>
      <c r="O740" s="45">
        <v>4</v>
      </c>
      <c r="P740" s="46">
        <v>0.2</v>
      </c>
      <c r="Q740" s="45">
        <v>48</v>
      </c>
      <c r="R740" s="47">
        <v>4.1900000000000004</v>
      </c>
      <c r="S740" s="47">
        <v>3.5</v>
      </c>
      <c r="T740" s="51">
        <v>0.2</v>
      </c>
      <c r="U740" s="48">
        <v>42</v>
      </c>
      <c r="V740" t="s">
        <v>24</v>
      </c>
      <c r="W740">
        <v>3.98</v>
      </c>
      <c r="X740" t="s">
        <v>24</v>
      </c>
      <c r="Y740">
        <v>23.88</v>
      </c>
      <c r="Z740">
        <v>4.1900000000000004</v>
      </c>
      <c r="AA740">
        <v>3.49</v>
      </c>
      <c r="AB740">
        <v>0.2</v>
      </c>
      <c r="AC740">
        <v>20.94</v>
      </c>
    </row>
    <row r="741" spans="1:29" x14ac:dyDescent="0.35">
      <c r="A741" s="43" t="s">
        <v>509</v>
      </c>
      <c r="B741" s="44" t="s">
        <v>154</v>
      </c>
      <c r="C741" s="43" t="s">
        <v>947</v>
      </c>
      <c r="D741" s="43" t="s">
        <v>1706</v>
      </c>
      <c r="E741" s="43">
        <v>669261</v>
      </c>
      <c r="F741" s="43">
        <v>66926</v>
      </c>
      <c r="G741" s="43">
        <v>2585</v>
      </c>
      <c r="H741" s="43" t="s">
        <v>448</v>
      </c>
      <c r="I741" s="43" t="s">
        <v>332</v>
      </c>
      <c r="J741" s="43" t="s">
        <v>17</v>
      </c>
      <c r="K741" s="43">
        <v>12</v>
      </c>
      <c r="L741" s="43">
        <v>0.12</v>
      </c>
      <c r="M741" s="43" t="s">
        <v>79</v>
      </c>
      <c r="N741" s="45">
        <v>4.79</v>
      </c>
      <c r="O741" s="45">
        <v>4</v>
      </c>
      <c r="P741" s="46">
        <v>0.2</v>
      </c>
      <c r="Q741" s="45">
        <v>48</v>
      </c>
      <c r="R741" s="47">
        <v>4.1900000000000004</v>
      </c>
      <c r="S741" s="47">
        <v>3.5</v>
      </c>
      <c r="T741" s="51">
        <v>0.2</v>
      </c>
      <c r="U741" s="48">
        <v>42</v>
      </c>
      <c r="V741" t="s">
        <v>24</v>
      </c>
      <c r="W741">
        <v>3.8</v>
      </c>
      <c r="X741" t="s">
        <v>24</v>
      </c>
      <c r="Y741">
        <v>45.599999999999994</v>
      </c>
      <c r="Z741">
        <v>3.99</v>
      </c>
      <c r="AA741">
        <v>3.32</v>
      </c>
      <c r="AB741">
        <v>0.2</v>
      </c>
      <c r="AC741">
        <v>39.839999999999996</v>
      </c>
    </row>
    <row r="742" spans="1:29" x14ac:dyDescent="0.35">
      <c r="A742" s="43" t="s">
        <v>509</v>
      </c>
      <c r="B742" s="44" t="s">
        <v>154</v>
      </c>
      <c r="C742" s="43" t="s">
        <v>949</v>
      </c>
      <c r="D742" s="43" t="s">
        <v>1707</v>
      </c>
      <c r="E742" s="43">
        <v>669610</v>
      </c>
      <c r="F742" s="43">
        <v>66961</v>
      </c>
      <c r="G742" s="43">
        <v>2585</v>
      </c>
      <c r="H742" s="43" t="s">
        <v>448</v>
      </c>
      <c r="I742" s="43" t="s">
        <v>332</v>
      </c>
      <c r="J742" s="43" t="s">
        <v>17</v>
      </c>
      <c r="K742" s="43">
        <v>12</v>
      </c>
      <c r="L742" s="43">
        <v>0.12</v>
      </c>
      <c r="M742" s="43" t="s">
        <v>79</v>
      </c>
      <c r="N742" s="45">
        <v>4.79</v>
      </c>
      <c r="O742" s="45">
        <v>4</v>
      </c>
      <c r="P742" s="46">
        <v>0.2</v>
      </c>
      <c r="Q742" s="45">
        <v>48</v>
      </c>
      <c r="R742" s="47">
        <v>4.1900000000000004</v>
      </c>
      <c r="S742" s="47">
        <v>3.5</v>
      </c>
      <c r="T742" s="51">
        <v>0.2</v>
      </c>
      <c r="U742" s="48">
        <v>42</v>
      </c>
      <c r="V742" t="s">
        <v>24</v>
      </c>
      <c r="W742">
        <v>5.49</v>
      </c>
      <c r="X742" t="s">
        <v>24</v>
      </c>
      <c r="Y742">
        <v>32.94</v>
      </c>
      <c r="Z742">
        <v>6.19</v>
      </c>
      <c r="AA742">
        <v>5.18</v>
      </c>
      <c r="AB742">
        <v>0.2</v>
      </c>
      <c r="AC742">
        <v>31.08</v>
      </c>
    </row>
    <row r="743" spans="1:29" x14ac:dyDescent="0.35">
      <c r="A743" s="43" t="s">
        <v>489</v>
      </c>
      <c r="B743" s="44" t="s">
        <v>155</v>
      </c>
      <c r="C743" s="43" t="s">
        <v>495</v>
      </c>
      <c r="D743" s="43" t="s">
        <v>1708</v>
      </c>
      <c r="E743" s="43">
        <v>698008</v>
      </c>
      <c r="F743" s="43">
        <v>69800</v>
      </c>
      <c r="G743" s="43">
        <v>2585</v>
      </c>
      <c r="H743" s="43" t="s">
        <v>448</v>
      </c>
      <c r="I743" s="43" t="s">
        <v>332</v>
      </c>
      <c r="J743" s="43" t="s">
        <v>17</v>
      </c>
      <c r="K743" s="43">
        <v>12</v>
      </c>
      <c r="L743" s="43">
        <v>0.12</v>
      </c>
      <c r="M743" s="43" t="s">
        <v>79</v>
      </c>
      <c r="N743" s="45">
        <v>4.79</v>
      </c>
      <c r="O743" s="45">
        <v>4</v>
      </c>
      <c r="P743" s="46">
        <v>0.2</v>
      </c>
      <c r="Q743" s="45">
        <v>48</v>
      </c>
      <c r="R743" s="47">
        <v>4.1900000000000004</v>
      </c>
      <c r="S743" s="47">
        <v>3.5</v>
      </c>
      <c r="T743" s="51">
        <v>0.2</v>
      </c>
      <c r="U743" s="48">
        <v>42</v>
      </c>
      <c r="V743" t="s">
        <v>24</v>
      </c>
      <c r="W743">
        <v>3.1</v>
      </c>
      <c r="X743" t="s">
        <v>24</v>
      </c>
      <c r="Y743">
        <v>6.2</v>
      </c>
      <c r="Z743">
        <v>3.19</v>
      </c>
      <c r="AA743">
        <v>2.7</v>
      </c>
      <c r="AB743">
        <v>0.2</v>
      </c>
      <c r="AC743">
        <v>5.4</v>
      </c>
    </row>
    <row r="744" spans="1:29" x14ac:dyDescent="0.35">
      <c r="A744" s="43" t="s">
        <v>403</v>
      </c>
      <c r="B744" s="44" t="s">
        <v>903</v>
      </c>
      <c r="C744" s="43" t="s">
        <v>413</v>
      </c>
      <c r="D744" s="43" t="s">
        <v>1709</v>
      </c>
      <c r="E744" s="43">
        <v>703133</v>
      </c>
      <c r="F744" s="43">
        <v>70313</v>
      </c>
      <c r="G744" s="43">
        <v>2585</v>
      </c>
      <c r="H744" s="43" t="s">
        <v>448</v>
      </c>
      <c r="I744" s="43" t="s">
        <v>332</v>
      </c>
      <c r="J744" s="43" t="s">
        <v>17</v>
      </c>
      <c r="K744" s="43">
        <v>12</v>
      </c>
      <c r="L744" s="43">
        <v>0.12</v>
      </c>
      <c r="M744" s="43" t="s">
        <v>79</v>
      </c>
      <c r="N744" s="45">
        <v>4.79</v>
      </c>
      <c r="O744" s="45">
        <v>4</v>
      </c>
      <c r="P744" s="46">
        <v>0.2</v>
      </c>
      <c r="Q744" s="45">
        <v>48</v>
      </c>
      <c r="R744" s="47">
        <v>4.1900000000000004</v>
      </c>
      <c r="S744" s="47">
        <v>3.5</v>
      </c>
      <c r="T744" s="51">
        <v>0.2</v>
      </c>
      <c r="U744" s="48">
        <v>42</v>
      </c>
      <c r="V744" t="s">
        <v>24</v>
      </c>
      <c r="W744">
        <v>6.65</v>
      </c>
      <c r="X744" t="s">
        <v>24</v>
      </c>
      <c r="Y744">
        <v>39.900000000000006</v>
      </c>
      <c r="Z744">
        <v>6.99</v>
      </c>
      <c r="AA744">
        <v>5.83</v>
      </c>
      <c r="AB744">
        <v>0.2</v>
      </c>
      <c r="AC744">
        <v>34.980000000000004</v>
      </c>
    </row>
    <row r="745" spans="1:29" x14ac:dyDescent="0.35">
      <c r="A745" s="43" t="s">
        <v>403</v>
      </c>
      <c r="B745" s="44" t="s">
        <v>903</v>
      </c>
      <c r="C745" s="43" t="s">
        <v>414</v>
      </c>
      <c r="D745" s="43" t="s">
        <v>1710</v>
      </c>
      <c r="E745" s="43">
        <v>703354</v>
      </c>
      <c r="F745" s="43">
        <v>70335</v>
      </c>
      <c r="G745" s="43">
        <v>2585</v>
      </c>
      <c r="H745" s="43" t="s">
        <v>448</v>
      </c>
      <c r="I745" s="43" t="s">
        <v>332</v>
      </c>
      <c r="J745" s="43" t="s">
        <v>17</v>
      </c>
      <c r="K745" s="43">
        <v>12</v>
      </c>
      <c r="L745" s="43">
        <v>0.12</v>
      </c>
      <c r="M745" s="43" t="s">
        <v>79</v>
      </c>
      <c r="N745" s="45">
        <v>4.79</v>
      </c>
      <c r="O745" s="45">
        <v>4</v>
      </c>
      <c r="P745" s="46">
        <v>0.2</v>
      </c>
      <c r="Q745" s="45">
        <v>48</v>
      </c>
      <c r="R745" s="47">
        <v>4.1900000000000004</v>
      </c>
      <c r="S745" s="47">
        <v>3.5</v>
      </c>
      <c r="T745" s="51">
        <v>0.2</v>
      </c>
      <c r="U745" s="48">
        <v>42</v>
      </c>
      <c r="V745" t="s">
        <v>24</v>
      </c>
      <c r="W745">
        <v>6.65</v>
      </c>
      <c r="X745" t="s">
        <v>24</v>
      </c>
      <c r="Y745">
        <v>39.900000000000006</v>
      </c>
      <c r="Z745">
        <v>6.99</v>
      </c>
      <c r="AA745">
        <v>5.83</v>
      </c>
      <c r="AB745">
        <v>0.2</v>
      </c>
      <c r="AC745">
        <v>34.980000000000004</v>
      </c>
    </row>
    <row r="746" spans="1:29" x14ac:dyDescent="0.35">
      <c r="A746" s="43" t="s">
        <v>473</v>
      </c>
      <c r="B746" s="44" t="s">
        <v>154</v>
      </c>
      <c r="C746" s="43" t="s">
        <v>474</v>
      </c>
      <c r="D746" s="43" t="s">
        <v>1711</v>
      </c>
      <c r="E746" s="43">
        <v>724009</v>
      </c>
      <c r="F746" s="43">
        <v>72400</v>
      </c>
      <c r="G746" s="43">
        <v>2585</v>
      </c>
      <c r="H746" s="43" t="s">
        <v>448</v>
      </c>
      <c r="I746" s="43" t="s">
        <v>332</v>
      </c>
      <c r="J746" s="43" t="s">
        <v>17</v>
      </c>
      <c r="K746" s="43">
        <v>12</v>
      </c>
      <c r="L746" s="43">
        <v>0.12</v>
      </c>
      <c r="M746" s="43" t="s">
        <v>79</v>
      </c>
      <c r="N746" s="45">
        <v>4.79</v>
      </c>
      <c r="O746" s="45">
        <v>4</v>
      </c>
      <c r="P746" s="46">
        <v>0.2</v>
      </c>
      <c r="Q746" s="45">
        <v>48</v>
      </c>
      <c r="R746" s="47">
        <v>4.1900000000000004</v>
      </c>
      <c r="S746" s="47">
        <v>3.5</v>
      </c>
      <c r="T746" s="51">
        <v>0.2</v>
      </c>
      <c r="U746" s="48">
        <v>42</v>
      </c>
      <c r="V746" t="s">
        <v>24</v>
      </c>
      <c r="W746">
        <v>3.98</v>
      </c>
      <c r="X746" t="s">
        <v>24</v>
      </c>
      <c r="Y746">
        <v>23.88</v>
      </c>
      <c r="Z746">
        <v>4.1900000000000004</v>
      </c>
      <c r="AA746">
        <v>3.49</v>
      </c>
      <c r="AB746">
        <v>0.2</v>
      </c>
      <c r="AC746">
        <v>20.94</v>
      </c>
    </row>
    <row r="747" spans="1:29" x14ac:dyDescent="0.35">
      <c r="A747" s="43" t="s">
        <v>473</v>
      </c>
      <c r="B747" s="44" t="s">
        <v>154</v>
      </c>
      <c r="C747" s="43" t="s">
        <v>477</v>
      </c>
      <c r="D747" s="43" t="s">
        <v>1712</v>
      </c>
      <c r="E747" s="43">
        <v>734004</v>
      </c>
      <c r="F747" s="43">
        <v>73400</v>
      </c>
      <c r="G747" s="43">
        <v>2585</v>
      </c>
      <c r="H747" s="43" t="s">
        <v>448</v>
      </c>
      <c r="I747" s="43" t="s">
        <v>332</v>
      </c>
      <c r="J747" s="43" t="s">
        <v>17</v>
      </c>
      <c r="K747" s="43">
        <v>12</v>
      </c>
      <c r="L747" s="43">
        <v>0.12</v>
      </c>
      <c r="M747" s="43" t="s">
        <v>79</v>
      </c>
      <c r="N747" s="45">
        <v>4.79</v>
      </c>
      <c r="O747" s="45">
        <v>4</v>
      </c>
      <c r="P747" s="46">
        <v>0.2</v>
      </c>
      <c r="Q747" s="45">
        <v>48</v>
      </c>
      <c r="R747" s="47">
        <v>4.1900000000000004</v>
      </c>
      <c r="S747" s="47">
        <v>3.5</v>
      </c>
      <c r="T747" s="51">
        <v>0.2</v>
      </c>
      <c r="U747" s="48">
        <v>42</v>
      </c>
      <c r="V747" t="s">
        <v>24</v>
      </c>
      <c r="W747">
        <v>7.03</v>
      </c>
      <c r="X747" t="s">
        <v>24</v>
      </c>
      <c r="Y747">
        <v>42.18</v>
      </c>
      <c r="Z747">
        <v>7.79</v>
      </c>
      <c r="AA747">
        <v>6.49</v>
      </c>
      <c r="AB747">
        <v>0.2</v>
      </c>
      <c r="AC747">
        <v>38.94</v>
      </c>
    </row>
    <row r="748" spans="1:29" x14ac:dyDescent="0.35">
      <c r="A748" s="43" t="s">
        <v>509</v>
      </c>
      <c r="B748" s="44" t="s">
        <v>154</v>
      </c>
      <c r="C748" s="43" t="s">
        <v>956</v>
      </c>
      <c r="D748" s="43" t="s">
        <v>1713</v>
      </c>
      <c r="E748" s="43">
        <v>741795</v>
      </c>
      <c r="F748" s="43">
        <v>74179</v>
      </c>
      <c r="G748" s="43">
        <v>2585</v>
      </c>
      <c r="H748" s="43" t="s">
        <v>448</v>
      </c>
      <c r="I748" s="43" t="s">
        <v>332</v>
      </c>
      <c r="J748" s="43" t="s">
        <v>17</v>
      </c>
      <c r="K748" s="43">
        <v>12</v>
      </c>
      <c r="L748" s="43">
        <v>0.12</v>
      </c>
      <c r="M748" s="43" t="s">
        <v>79</v>
      </c>
      <c r="N748" s="45">
        <v>4.79</v>
      </c>
      <c r="O748" s="45">
        <v>4</v>
      </c>
      <c r="P748" s="46">
        <v>0.2</v>
      </c>
      <c r="Q748" s="45">
        <v>48</v>
      </c>
      <c r="R748" s="47">
        <v>4.1900000000000004</v>
      </c>
      <c r="S748" s="47">
        <v>3.5</v>
      </c>
      <c r="T748" s="51">
        <v>0.2</v>
      </c>
      <c r="U748" s="48">
        <v>42</v>
      </c>
      <c r="V748" t="s">
        <v>24</v>
      </c>
      <c r="W748">
        <v>7.03</v>
      </c>
      <c r="X748" t="s">
        <v>24</v>
      </c>
      <c r="Y748">
        <v>42.18</v>
      </c>
      <c r="Z748">
        <v>7.79</v>
      </c>
      <c r="AA748">
        <v>6.49</v>
      </c>
      <c r="AB748">
        <v>0.2</v>
      </c>
      <c r="AC748">
        <v>38.94</v>
      </c>
    </row>
    <row r="749" spans="1:29" x14ac:dyDescent="0.35">
      <c r="A749" s="43" t="s">
        <v>403</v>
      </c>
      <c r="B749" s="44" t="s">
        <v>15</v>
      </c>
      <c r="C749" s="43" t="s">
        <v>415</v>
      </c>
      <c r="D749" s="43" t="s">
        <v>1714</v>
      </c>
      <c r="E749" s="43">
        <v>824739</v>
      </c>
      <c r="F749" s="43">
        <v>82473</v>
      </c>
      <c r="G749" s="43">
        <v>2585</v>
      </c>
      <c r="H749" s="43" t="s">
        <v>448</v>
      </c>
      <c r="I749" s="43" t="s">
        <v>332</v>
      </c>
      <c r="J749" s="43" t="s">
        <v>17</v>
      </c>
      <c r="K749" s="43">
        <v>12</v>
      </c>
      <c r="L749" s="43">
        <v>0.12</v>
      </c>
      <c r="M749" s="43" t="s">
        <v>79</v>
      </c>
      <c r="N749" s="45">
        <v>4.79</v>
      </c>
      <c r="O749" s="45">
        <v>4</v>
      </c>
      <c r="P749" s="46">
        <v>0.2</v>
      </c>
      <c r="Q749" s="45">
        <v>48</v>
      </c>
      <c r="R749" s="47">
        <v>4.1900000000000004</v>
      </c>
      <c r="S749" s="47">
        <v>3.5</v>
      </c>
      <c r="T749" s="51">
        <v>0.2</v>
      </c>
      <c r="U749" s="48">
        <v>42</v>
      </c>
      <c r="V749" t="s">
        <v>24</v>
      </c>
      <c r="W749">
        <v>1.42</v>
      </c>
      <c r="X749" t="s">
        <v>24</v>
      </c>
      <c r="Y749">
        <v>17.04</v>
      </c>
      <c r="Z749">
        <v>1.49</v>
      </c>
      <c r="AA749">
        <v>1.24</v>
      </c>
      <c r="AB749">
        <v>0.2</v>
      </c>
      <c r="AC749">
        <v>14.879999999999999</v>
      </c>
    </row>
    <row r="750" spans="1:29" x14ac:dyDescent="0.35">
      <c r="A750" s="43" t="s">
        <v>403</v>
      </c>
      <c r="B750" s="44" t="s">
        <v>15</v>
      </c>
      <c r="C750" s="43" t="s">
        <v>416</v>
      </c>
      <c r="D750" s="43" t="s">
        <v>1715</v>
      </c>
      <c r="E750" s="43">
        <v>842842</v>
      </c>
      <c r="F750" s="43">
        <v>84284</v>
      </c>
      <c r="G750" s="43">
        <v>2585</v>
      </c>
      <c r="H750" s="43" t="s">
        <v>448</v>
      </c>
      <c r="I750" s="43" t="s">
        <v>332</v>
      </c>
      <c r="J750" s="43" t="s">
        <v>17</v>
      </c>
      <c r="K750" s="43">
        <v>12</v>
      </c>
      <c r="L750" s="43">
        <v>0.12</v>
      </c>
      <c r="M750" s="43" t="s">
        <v>79</v>
      </c>
      <c r="N750" s="45">
        <v>4.79</v>
      </c>
      <c r="O750" s="45">
        <v>4</v>
      </c>
      <c r="P750" s="46">
        <v>0.2</v>
      </c>
      <c r="Q750" s="45">
        <v>48</v>
      </c>
      <c r="R750" s="47">
        <v>4.1900000000000004</v>
      </c>
      <c r="S750" s="47">
        <v>3.5</v>
      </c>
      <c r="T750" s="51">
        <v>0.2</v>
      </c>
      <c r="U750" s="48">
        <v>42</v>
      </c>
      <c r="V750" t="s">
        <v>24</v>
      </c>
      <c r="W750">
        <v>1.42</v>
      </c>
      <c r="X750" t="s">
        <v>24</v>
      </c>
      <c r="Y750">
        <v>17.04</v>
      </c>
      <c r="Z750">
        <v>1.49</v>
      </c>
      <c r="AA750">
        <v>1.24</v>
      </c>
      <c r="AB750">
        <v>0.2</v>
      </c>
      <c r="AC750">
        <v>14.879999999999999</v>
      </c>
    </row>
    <row r="751" spans="1:29" x14ac:dyDescent="0.35">
      <c r="A751" s="43" t="s">
        <v>489</v>
      </c>
      <c r="B751" s="44" t="s">
        <v>155</v>
      </c>
      <c r="C751" s="43" t="s">
        <v>496</v>
      </c>
      <c r="D751" s="43" t="s">
        <v>1716</v>
      </c>
      <c r="E751" s="43">
        <v>857890</v>
      </c>
      <c r="F751" s="43">
        <v>85789</v>
      </c>
      <c r="G751" s="43">
        <v>2585</v>
      </c>
      <c r="H751" s="43" t="s">
        <v>448</v>
      </c>
      <c r="I751" s="43" t="s">
        <v>332</v>
      </c>
      <c r="J751" s="43" t="s">
        <v>17</v>
      </c>
      <c r="K751" s="43">
        <v>12</v>
      </c>
      <c r="L751" s="43">
        <v>0.12</v>
      </c>
      <c r="M751" s="43" t="s">
        <v>79</v>
      </c>
      <c r="N751" s="45">
        <v>4.79</v>
      </c>
      <c r="O751" s="45">
        <v>4</v>
      </c>
      <c r="P751" s="46">
        <v>0.2</v>
      </c>
      <c r="Q751" s="45">
        <v>48</v>
      </c>
      <c r="R751" s="47">
        <v>4.1900000000000004</v>
      </c>
      <c r="S751" s="47">
        <v>3.5</v>
      </c>
      <c r="T751" s="51">
        <v>0.2</v>
      </c>
      <c r="U751" s="48">
        <v>42</v>
      </c>
      <c r="V751" t="s">
        <v>24</v>
      </c>
      <c r="W751">
        <v>1.42</v>
      </c>
      <c r="X751" t="s">
        <v>24</v>
      </c>
      <c r="Y751">
        <v>17.04</v>
      </c>
      <c r="Z751">
        <v>1.49</v>
      </c>
      <c r="AA751">
        <v>1.24</v>
      </c>
      <c r="AB751">
        <v>0.2</v>
      </c>
      <c r="AC751">
        <v>14.879999999999999</v>
      </c>
    </row>
    <row r="752" spans="1:29" x14ac:dyDescent="0.35">
      <c r="A752" s="43" t="s">
        <v>502</v>
      </c>
      <c r="B752" s="44" t="s">
        <v>155</v>
      </c>
      <c r="C752" s="43" t="s">
        <v>961</v>
      </c>
      <c r="D752" s="43" t="s">
        <v>1717</v>
      </c>
      <c r="E752" s="43">
        <v>878928</v>
      </c>
      <c r="F752" s="43">
        <v>87892</v>
      </c>
      <c r="G752" s="43">
        <v>2585</v>
      </c>
      <c r="H752" s="43" t="s">
        <v>448</v>
      </c>
      <c r="I752" s="43" t="s">
        <v>332</v>
      </c>
      <c r="J752" s="43" t="s">
        <v>17</v>
      </c>
      <c r="K752" s="43">
        <v>12</v>
      </c>
      <c r="L752" s="43">
        <v>0.12</v>
      </c>
      <c r="M752" s="43" t="s">
        <v>79</v>
      </c>
      <c r="N752" s="45">
        <v>4.79</v>
      </c>
      <c r="O752" s="45">
        <v>4</v>
      </c>
      <c r="P752" s="46">
        <v>0.2</v>
      </c>
      <c r="Q752" s="45">
        <v>48</v>
      </c>
      <c r="R752" s="47">
        <v>4.1900000000000004</v>
      </c>
      <c r="S752" s="47">
        <v>3.5</v>
      </c>
      <c r="T752" s="51">
        <v>0.2</v>
      </c>
      <c r="U752" s="48">
        <v>42</v>
      </c>
      <c r="V752" t="s">
        <v>24</v>
      </c>
      <c r="W752">
        <v>1.42</v>
      </c>
      <c r="X752" t="s">
        <v>24</v>
      </c>
      <c r="Y752">
        <v>17.04</v>
      </c>
      <c r="Z752">
        <v>1.49</v>
      </c>
      <c r="AA752">
        <v>1.24</v>
      </c>
      <c r="AB752">
        <v>0.2</v>
      </c>
      <c r="AC752">
        <v>14.879999999999999</v>
      </c>
    </row>
    <row r="753" spans="1:29" x14ac:dyDescent="0.35">
      <c r="A753" s="43" t="s">
        <v>403</v>
      </c>
      <c r="B753" s="44" t="s">
        <v>15</v>
      </c>
      <c r="C753" s="43" t="s">
        <v>421</v>
      </c>
      <c r="D753" s="43" t="s">
        <v>1718</v>
      </c>
      <c r="E753" s="43">
        <v>937850</v>
      </c>
      <c r="F753" s="43">
        <v>93785</v>
      </c>
      <c r="G753" s="43">
        <v>2585</v>
      </c>
      <c r="H753" s="43" t="s">
        <v>448</v>
      </c>
      <c r="I753" s="43" t="s">
        <v>332</v>
      </c>
      <c r="J753" s="43" t="s">
        <v>17</v>
      </c>
      <c r="K753" s="43">
        <v>12</v>
      </c>
      <c r="L753" s="43">
        <v>0.12</v>
      </c>
      <c r="M753" s="43" t="s">
        <v>79</v>
      </c>
      <c r="N753" s="45">
        <v>4.79</v>
      </c>
      <c r="O753" s="45">
        <v>4</v>
      </c>
      <c r="P753" s="46">
        <v>0.2</v>
      </c>
      <c r="Q753" s="45">
        <v>48</v>
      </c>
      <c r="R753" s="47">
        <v>4.1900000000000004</v>
      </c>
      <c r="S753" s="47">
        <v>3.5</v>
      </c>
      <c r="T753" s="51">
        <v>0.2</v>
      </c>
      <c r="U753" s="48">
        <v>42</v>
      </c>
      <c r="V753" t="s">
        <v>24</v>
      </c>
      <c r="W753">
        <v>1.42</v>
      </c>
      <c r="X753" t="s">
        <v>24</v>
      </c>
      <c r="Y753">
        <v>17.04</v>
      </c>
      <c r="Z753">
        <v>1.49</v>
      </c>
      <c r="AA753">
        <v>1.24</v>
      </c>
      <c r="AB753">
        <v>0.2</v>
      </c>
      <c r="AC753">
        <v>14.879999999999999</v>
      </c>
    </row>
    <row r="754" spans="1:29" x14ac:dyDescent="0.35">
      <c r="A754" s="43" t="s">
        <v>502</v>
      </c>
      <c r="B754" s="44" t="s">
        <v>155</v>
      </c>
      <c r="C754" s="43" t="s">
        <v>964</v>
      </c>
      <c r="D754" s="43" t="s">
        <v>1719</v>
      </c>
      <c r="E754" s="43">
        <v>970751</v>
      </c>
      <c r="F754" s="43">
        <v>97075</v>
      </c>
      <c r="G754" s="43">
        <v>2585</v>
      </c>
      <c r="H754" s="43" t="s">
        <v>448</v>
      </c>
      <c r="I754" s="43" t="s">
        <v>332</v>
      </c>
      <c r="J754" s="43" t="s">
        <v>17</v>
      </c>
      <c r="K754" s="43">
        <v>12</v>
      </c>
      <c r="L754" s="43">
        <v>0.12</v>
      </c>
      <c r="M754" s="43" t="s">
        <v>79</v>
      </c>
      <c r="N754" s="45">
        <v>4.79</v>
      </c>
      <c r="O754" s="45">
        <v>4</v>
      </c>
      <c r="P754" s="46">
        <v>0.2</v>
      </c>
      <c r="Q754" s="45">
        <v>48</v>
      </c>
      <c r="R754" s="47">
        <v>4.1900000000000004</v>
      </c>
      <c r="S754" s="47">
        <v>3.5</v>
      </c>
      <c r="T754" s="51">
        <v>0.2</v>
      </c>
      <c r="U754" s="48">
        <v>42</v>
      </c>
      <c r="V754" t="s">
        <v>24</v>
      </c>
      <c r="W754">
        <v>1.42</v>
      </c>
      <c r="X754" t="s">
        <v>24</v>
      </c>
      <c r="Y754">
        <v>17.04</v>
      </c>
      <c r="Z754">
        <v>1.49</v>
      </c>
      <c r="AA754">
        <v>1.24</v>
      </c>
      <c r="AB754">
        <v>0.2</v>
      </c>
      <c r="AC754">
        <v>14.879999999999999</v>
      </c>
    </row>
    <row r="755" spans="1:29" x14ac:dyDescent="0.35">
      <c r="A755" s="43" t="s">
        <v>966</v>
      </c>
      <c r="B755" s="44" t="s">
        <v>154</v>
      </c>
      <c r="C755" s="43" t="s">
        <v>485</v>
      </c>
      <c r="D755" s="43" t="s">
        <v>1720</v>
      </c>
      <c r="E755" s="43">
        <v>987280</v>
      </c>
      <c r="F755" s="43">
        <v>98728</v>
      </c>
      <c r="G755" s="43">
        <v>2585</v>
      </c>
      <c r="H755" s="43" t="s">
        <v>448</v>
      </c>
      <c r="I755" s="43" t="s">
        <v>332</v>
      </c>
      <c r="J755" s="43" t="s">
        <v>17</v>
      </c>
      <c r="K755" s="43">
        <v>12</v>
      </c>
      <c r="L755" s="43">
        <v>0.12</v>
      </c>
      <c r="M755" s="43" t="s">
        <v>79</v>
      </c>
      <c r="N755" s="45">
        <v>4.79</v>
      </c>
      <c r="O755" s="45">
        <v>4</v>
      </c>
      <c r="P755" s="46">
        <v>0.2</v>
      </c>
      <c r="Q755" s="45">
        <v>48</v>
      </c>
      <c r="R755" s="47">
        <v>4.1900000000000004</v>
      </c>
      <c r="S755" s="47">
        <v>3.5</v>
      </c>
      <c r="T755" s="51">
        <v>0.2</v>
      </c>
      <c r="U755" s="48">
        <v>42</v>
      </c>
      <c r="V755" t="s">
        <v>24</v>
      </c>
      <c r="W755">
        <v>1.42</v>
      </c>
      <c r="X755" t="s">
        <v>24</v>
      </c>
      <c r="Y755">
        <v>17.04</v>
      </c>
      <c r="Z755">
        <v>1.49</v>
      </c>
      <c r="AA755">
        <v>1.24</v>
      </c>
      <c r="AB755">
        <v>0.2</v>
      </c>
      <c r="AC755">
        <v>14.879999999999999</v>
      </c>
    </row>
    <row r="756" spans="1:29" x14ac:dyDescent="0.35">
      <c r="A756" s="43" t="s">
        <v>942</v>
      </c>
      <c r="B756" s="44" t="s">
        <v>152</v>
      </c>
      <c r="C756" s="43" t="s">
        <v>968</v>
      </c>
      <c r="D756" s="43" t="s">
        <v>1721</v>
      </c>
      <c r="E756" s="43">
        <v>990590</v>
      </c>
      <c r="F756" s="43">
        <v>99059</v>
      </c>
      <c r="G756" s="43">
        <v>2585</v>
      </c>
      <c r="H756" s="43" t="s">
        <v>448</v>
      </c>
      <c r="I756" s="43" t="s">
        <v>332</v>
      </c>
      <c r="J756" s="43" t="s">
        <v>17</v>
      </c>
      <c r="K756" s="43">
        <v>12</v>
      </c>
      <c r="L756" s="43">
        <v>0.12</v>
      </c>
      <c r="M756" s="43" t="s">
        <v>79</v>
      </c>
      <c r="N756" s="45">
        <v>4.79</v>
      </c>
      <c r="O756" s="45">
        <v>4</v>
      </c>
      <c r="P756" s="46">
        <v>0.2</v>
      </c>
      <c r="Q756" s="45">
        <v>48</v>
      </c>
      <c r="R756" s="47">
        <v>4.1900000000000004</v>
      </c>
      <c r="S756" s="47">
        <v>3.5</v>
      </c>
      <c r="T756" s="51">
        <v>0.2</v>
      </c>
      <c r="U756" s="48">
        <v>42</v>
      </c>
      <c r="V756" t="s">
        <v>24</v>
      </c>
      <c r="W756">
        <v>4.82</v>
      </c>
      <c r="X756" t="s">
        <v>24</v>
      </c>
      <c r="Y756">
        <v>28.92</v>
      </c>
      <c r="Z756">
        <v>5.59</v>
      </c>
      <c r="AA756">
        <v>4.66</v>
      </c>
      <c r="AB756">
        <v>0.2</v>
      </c>
      <c r="AC756">
        <v>27.96</v>
      </c>
    </row>
    <row r="757" spans="1:29" x14ac:dyDescent="0.35">
      <c r="A757" s="43" t="s">
        <v>966</v>
      </c>
      <c r="B757" s="44" t="s">
        <v>154</v>
      </c>
      <c r="C757" s="43" t="s">
        <v>970</v>
      </c>
      <c r="D757" s="43" t="s">
        <v>1722</v>
      </c>
      <c r="E757" s="43">
        <v>992453</v>
      </c>
      <c r="F757" s="43">
        <v>99245</v>
      </c>
      <c r="G757" s="43">
        <v>2585</v>
      </c>
      <c r="H757" s="43" t="s">
        <v>448</v>
      </c>
      <c r="I757" s="43" t="s">
        <v>332</v>
      </c>
      <c r="J757" s="43" t="s">
        <v>17</v>
      </c>
      <c r="K757" s="43">
        <v>12</v>
      </c>
      <c r="L757" s="43">
        <v>0.12</v>
      </c>
      <c r="M757" s="43" t="s">
        <v>79</v>
      </c>
      <c r="N757" s="45">
        <v>4.79</v>
      </c>
      <c r="O757" s="45">
        <v>4</v>
      </c>
      <c r="P757" s="46">
        <v>0.2</v>
      </c>
      <c r="Q757" s="45">
        <v>48</v>
      </c>
      <c r="R757" s="47">
        <v>4.1900000000000004</v>
      </c>
      <c r="S757" s="47">
        <v>3.5</v>
      </c>
      <c r="T757" s="51">
        <v>0.2</v>
      </c>
      <c r="U757" s="48">
        <v>42</v>
      </c>
      <c r="V757" t="s">
        <v>24</v>
      </c>
      <c r="W757">
        <v>5.41</v>
      </c>
      <c r="X757" t="s">
        <v>24</v>
      </c>
      <c r="Y757">
        <v>32.46</v>
      </c>
      <c r="Z757">
        <v>5.99</v>
      </c>
      <c r="AA757">
        <v>4.99</v>
      </c>
      <c r="AB757">
        <v>0.2</v>
      </c>
      <c r="AC757">
        <v>29.94</v>
      </c>
    </row>
    <row r="758" spans="1:29" x14ac:dyDescent="0.35">
      <c r="A758" s="43" t="s">
        <v>942</v>
      </c>
      <c r="B758" s="44" t="s">
        <v>152</v>
      </c>
      <c r="C758" s="43" t="s">
        <v>972</v>
      </c>
      <c r="D758" s="43" t="s">
        <v>1723</v>
      </c>
      <c r="E758" s="43">
        <v>992461</v>
      </c>
      <c r="F758" s="43">
        <v>99246</v>
      </c>
      <c r="G758" s="43">
        <v>2585</v>
      </c>
      <c r="H758" s="43" t="s">
        <v>448</v>
      </c>
      <c r="I758" s="43" t="s">
        <v>332</v>
      </c>
      <c r="J758" s="43" t="s">
        <v>17</v>
      </c>
      <c r="K758" s="43">
        <v>12</v>
      </c>
      <c r="L758" s="43">
        <v>0.12</v>
      </c>
      <c r="M758" s="43" t="s">
        <v>79</v>
      </c>
      <c r="N758" s="45">
        <v>4.79</v>
      </c>
      <c r="O758" s="45">
        <v>4</v>
      </c>
      <c r="P758" s="46">
        <v>0.2</v>
      </c>
      <c r="Q758" s="45">
        <v>48</v>
      </c>
      <c r="R758" s="47">
        <v>4.1900000000000004</v>
      </c>
      <c r="S758" s="47">
        <v>3.5</v>
      </c>
      <c r="T758" s="51">
        <v>0.2</v>
      </c>
      <c r="U758" s="48">
        <v>42</v>
      </c>
      <c r="V758" t="s">
        <v>24</v>
      </c>
      <c r="W758">
        <v>4.82</v>
      </c>
      <c r="X758" t="s">
        <v>24</v>
      </c>
      <c r="Y758">
        <v>28.92</v>
      </c>
      <c r="Z758">
        <v>5.59</v>
      </c>
      <c r="AA758">
        <v>4.66</v>
      </c>
      <c r="AB758">
        <v>0.2</v>
      </c>
      <c r="AC758">
        <v>27.96</v>
      </c>
    </row>
    <row r="759" spans="1:29" x14ac:dyDescent="0.35">
      <c r="A759" s="43" t="s">
        <v>942</v>
      </c>
      <c r="B759" s="44" t="s">
        <v>152</v>
      </c>
      <c r="C759" s="43" t="s">
        <v>974</v>
      </c>
      <c r="D759" s="43" t="s">
        <v>1724</v>
      </c>
      <c r="E759" s="43">
        <v>995975</v>
      </c>
      <c r="F759" s="43">
        <v>99597</v>
      </c>
      <c r="G759" s="43">
        <v>2585</v>
      </c>
      <c r="H759" s="43" t="s">
        <v>448</v>
      </c>
      <c r="I759" s="43" t="s">
        <v>332</v>
      </c>
      <c r="J759" s="43" t="s">
        <v>17</v>
      </c>
      <c r="K759" s="43">
        <v>12</v>
      </c>
      <c r="L759" s="43">
        <v>0.12</v>
      </c>
      <c r="M759" s="43" t="s">
        <v>79</v>
      </c>
      <c r="N759" s="45">
        <v>4.79</v>
      </c>
      <c r="O759" s="45">
        <v>4</v>
      </c>
      <c r="P759" s="46">
        <v>0.2</v>
      </c>
      <c r="Q759" s="45">
        <v>48</v>
      </c>
      <c r="R759" s="47">
        <v>4.1900000000000004</v>
      </c>
      <c r="S759" s="47">
        <v>3.5</v>
      </c>
      <c r="T759" s="51">
        <v>0.2</v>
      </c>
      <c r="U759" s="48">
        <v>42</v>
      </c>
      <c r="V759" t="s">
        <v>24</v>
      </c>
      <c r="W759">
        <v>6.14</v>
      </c>
      <c r="X759" t="s">
        <v>24</v>
      </c>
      <c r="Y759">
        <v>36.839999999999996</v>
      </c>
      <c r="Z759">
        <v>6.99</v>
      </c>
      <c r="AA759">
        <v>5.83</v>
      </c>
      <c r="AB759">
        <v>0.2</v>
      </c>
      <c r="AC759">
        <v>34.980000000000004</v>
      </c>
    </row>
    <row r="760" spans="1:29" x14ac:dyDescent="0.35">
      <c r="A760" s="43" t="s">
        <v>509</v>
      </c>
      <c r="B760" s="44" t="s">
        <v>154</v>
      </c>
      <c r="C760" s="43" t="s">
        <v>938</v>
      </c>
      <c r="D760" s="43" t="s">
        <v>1725</v>
      </c>
      <c r="E760" s="43">
        <v>996122</v>
      </c>
      <c r="F760" s="43">
        <v>99612</v>
      </c>
      <c r="G760" s="43">
        <v>2585</v>
      </c>
      <c r="H760" s="43" t="s">
        <v>448</v>
      </c>
      <c r="I760" s="43" t="s">
        <v>332</v>
      </c>
      <c r="J760" s="43" t="s">
        <v>17</v>
      </c>
      <c r="K760" s="43">
        <v>12</v>
      </c>
      <c r="L760" s="43">
        <v>0.12</v>
      </c>
      <c r="M760" s="43" t="s">
        <v>79</v>
      </c>
      <c r="N760" s="45">
        <v>4.79</v>
      </c>
      <c r="O760" s="45">
        <v>4</v>
      </c>
      <c r="P760" s="46">
        <v>0.2</v>
      </c>
      <c r="Q760" s="45">
        <v>48</v>
      </c>
      <c r="R760" s="47">
        <v>4.1900000000000004</v>
      </c>
      <c r="S760" s="47">
        <v>3.5</v>
      </c>
      <c r="T760" s="51">
        <v>0.2</v>
      </c>
      <c r="U760" s="48">
        <v>42</v>
      </c>
      <c r="V760" t="s">
        <v>24</v>
      </c>
      <c r="W760">
        <v>5.0199999999999996</v>
      </c>
      <c r="X760" t="s">
        <v>24</v>
      </c>
      <c r="Y760">
        <v>30.119999999999997</v>
      </c>
      <c r="Z760">
        <v>5.29</v>
      </c>
      <c r="AA760">
        <v>4.41</v>
      </c>
      <c r="AB760">
        <v>0.2</v>
      </c>
      <c r="AC760">
        <v>26.46</v>
      </c>
    </row>
    <row r="761" spans="1:29" x14ac:dyDescent="0.35">
      <c r="A761" s="43" t="s">
        <v>942</v>
      </c>
      <c r="B761" s="44" t="s">
        <v>152</v>
      </c>
      <c r="C761" s="43" t="s">
        <v>977</v>
      </c>
      <c r="D761" s="43" t="s">
        <v>1726</v>
      </c>
      <c r="E761" s="43">
        <v>1002520</v>
      </c>
      <c r="F761" s="43">
        <v>100252</v>
      </c>
      <c r="G761" s="43">
        <v>2585</v>
      </c>
      <c r="H761" s="43" t="s">
        <v>448</v>
      </c>
      <c r="I761" s="43" t="s">
        <v>332</v>
      </c>
      <c r="J761" s="43" t="s">
        <v>17</v>
      </c>
      <c r="K761" s="43">
        <v>12</v>
      </c>
      <c r="L761" s="43">
        <v>0.12</v>
      </c>
      <c r="M761" s="43" t="s">
        <v>79</v>
      </c>
      <c r="N761" s="45">
        <v>4.79</v>
      </c>
      <c r="O761" s="45">
        <v>4</v>
      </c>
      <c r="P761" s="46">
        <v>0.2</v>
      </c>
      <c r="Q761" s="45">
        <v>48</v>
      </c>
      <c r="R761" s="47">
        <v>4.1900000000000004</v>
      </c>
      <c r="S761" s="47">
        <v>3.5</v>
      </c>
      <c r="T761" s="51">
        <v>0.2</v>
      </c>
      <c r="U761" s="48">
        <v>42</v>
      </c>
      <c r="V761" t="s">
        <v>24</v>
      </c>
      <c r="W761">
        <v>6.14</v>
      </c>
      <c r="X761" t="s">
        <v>24</v>
      </c>
      <c r="Y761">
        <v>36.839999999999996</v>
      </c>
      <c r="Z761">
        <v>6.99</v>
      </c>
      <c r="AA761">
        <v>5.83</v>
      </c>
      <c r="AB761">
        <v>0.2</v>
      </c>
      <c r="AC761">
        <v>34.980000000000004</v>
      </c>
    </row>
    <row r="762" spans="1:29" x14ac:dyDescent="0.35">
      <c r="A762" s="43" t="s">
        <v>403</v>
      </c>
      <c r="B762" s="44" t="s">
        <v>15</v>
      </c>
      <c r="C762" s="43" t="s">
        <v>419</v>
      </c>
      <c r="D762" s="43" t="s">
        <v>1727</v>
      </c>
      <c r="E762" s="43">
        <v>1015354</v>
      </c>
      <c r="F762" s="43">
        <v>101535</v>
      </c>
      <c r="G762" s="43">
        <v>2585</v>
      </c>
      <c r="H762" s="43" t="s">
        <v>448</v>
      </c>
      <c r="I762" s="43" t="s">
        <v>332</v>
      </c>
      <c r="J762" s="43" t="s">
        <v>17</v>
      </c>
      <c r="K762" s="43">
        <v>12</v>
      </c>
      <c r="L762" s="43">
        <v>0.12</v>
      </c>
      <c r="M762" s="43" t="s">
        <v>79</v>
      </c>
      <c r="N762" s="45">
        <v>4.79</v>
      </c>
      <c r="O762" s="45">
        <v>4</v>
      </c>
      <c r="P762" s="46">
        <v>0.2</v>
      </c>
      <c r="Q762" s="45">
        <v>48</v>
      </c>
      <c r="R762" s="47">
        <v>4.1900000000000004</v>
      </c>
      <c r="S762" s="47">
        <v>3.5</v>
      </c>
      <c r="T762" s="51">
        <v>0.2</v>
      </c>
      <c r="U762" s="48">
        <v>42</v>
      </c>
      <c r="V762" t="s">
        <v>24</v>
      </c>
      <c r="W762">
        <v>5.0199999999999996</v>
      </c>
      <c r="X762" t="s">
        <v>24</v>
      </c>
      <c r="Y762">
        <v>30.119999999999997</v>
      </c>
      <c r="Z762">
        <v>5.29</v>
      </c>
      <c r="AA762">
        <v>4.41</v>
      </c>
      <c r="AB762">
        <v>0.2</v>
      </c>
      <c r="AC762">
        <v>26.46</v>
      </c>
    </row>
    <row r="763" spans="1:29" x14ac:dyDescent="0.35">
      <c r="A763" s="43" t="s">
        <v>473</v>
      </c>
      <c r="B763" s="44" t="s">
        <v>154</v>
      </c>
      <c r="C763" s="43" t="s">
        <v>980</v>
      </c>
      <c r="D763" s="43" t="s">
        <v>1728</v>
      </c>
      <c r="E763" s="43">
        <v>1016261</v>
      </c>
      <c r="F763" s="43">
        <v>101626</v>
      </c>
      <c r="G763" s="43">
        <v>2585</v>
      </c>
      <c r="H763" s="43" t="s">
        <v>448</v>
      </c>
      <c r="I763" s="43" t="s">
        <v>332</v>
      </c>
      <c r="J763" s="43" t="s">
        <v>17</v>
      </c>
      <c r="K763" s="43">
        <v>12</v>
      </c>
      <c r="L763" s="43">
        <v>0.12</v>
      </c>
      <c r="M763" s="43" t="s">
        <v>79</v>
      </c>
      <c r="N763" s="45">
        <v>4.79</v>
      </c>
      <c r="O763" s="45">
        <v>4</v>
      </c>
      <c r="P763" s="46">
        <v>0.2</v>
      </c>
      <c r="Q763" s="45">
        <v>48</v>
      </c>
      <c r="R763" s="47">
        <v>4.1900000000000004</v>
      </c>
      <c r="S763" s="47">
        <v>3.5</v>
      </c>
      <c r="T763" s="51">
        <v>0.2</v>
      </c>
      <c r="U763" s="48">
        <v>42</v>
      </c>
      <c r="V763" t="s">
        <v>24</v>
      </c>
      <c r="W763">
        <v>4.55</v>
      </c>
      <c r="X763" t="s">
        <v>24</v>
      </c>
      <c r="Y763">
        <v>27.299999999999997</v>
      </c>
      <c r="Z763">
        <v>4.99</v>
      </c>
      <c r="AA763">
        <v>4.16</v>
      </c>
      <c r="AB763">
        <v>0.2</v>
      </c>
      <c r="AC763">
        <v>24.96</v>
      </c>
    </row>
    <row r="764" spans="1:29" x14ac:dyDescent="0.35">
      <c r="A764" s="43" t="s">
        <v>502</v>
      </c>
      <c r="B764" s="44" t="s">
        <v>155</v>
      </c>
      <c r="C764" s="43" t="s">
        <v>982</v>
      </c>
      <c r="D764" s="43" t="s">
        <v>1729</v>
      </c>
      <c r="E764" s="43">
        <v>1017039</v>
      </c>
      <c r="F764" s="43">
        <v>101703</v>
      </c>
      <c r="G764" s="43">
        <v>2585</v>
      </c>
      <c r="H764" s="43" t="s">
        <v>448</v>
      </c>
      <c r="I764" s="43" t="s">
        <v>332</v>
      </c>
      <c r="J764" s="43" t="s">
        <v>17</v>
      </c>
      <c r="K764" s="43">
        <v>12</v>
      </c>
      <c r="L764" s="43">
        <v>0.12</v>
      </c>
      <c r="M764" s="43" t="s">
        <v>79</v>
      </c>
      <c r="N764" s="45">
        <v>4.79</v>
      </c>
      <c r="O764" s="45">
        <v>4</v>
      </c>
      <c r="P764" s="46">
        <v>0.2</v>
      </c>
      <c r="Q764" s="45">
        <v>48</v>
      </c>
      <c r="R764" s="47">
        <v>4.1900000000000004</v>
      </c>
      <c r="S764" s="47">
        <v>3.5</v>
      </c>
      <c r="T764" s="51">
        <v>0.2</v>
      </c>
      <c r="U764" s="48">
        <v>42</v>
      </c>
      <c r="V764" t="s">
        <v>24</v>
      </c>
      <c r="W764">
        <v>5.41</v>
      </c>
      <c r="X764" t="s">
        <v>24</v>
      </c>
      <c r="Y764">
        <v>32.46</v>
      </c>
      <c r="Z764">
        <v>5.99</v>
      </c>
      <c r="AA764">
        <v>4.99</v>
      </c>
      <c r="AB764">
        <v>0.2</v>
      </c>
      <c r="AC764">
        <v>29.94</v>
      </c>
    </row>
    <row r="765" spans="1:29" x14ac:dyDescent="0.35">
      <c r="A765" s="43" t="s">
        <v>942</v>
      </c>
      <c r="B765" s="44" t="s">
        <v>152</v>
      </c>
      <c r="C765" s="43" t="s">
        <v>984</v>
      </c>
      <c r="D765" s="43" t="s">
        <v>1730</v>
      </c>
      <c r="E765" s="43">
        <v>1031538</v>
      </c>
      <c r="F765" s="43">
        <v>103153</v>
      </c>
      <c r="G765" s="43">
        <v>2585</v>
      </c>
      <c r="H765" s="43" t="s">
        <v>448</v>
      </c>
      <c r="I765" s="43" t="s">
        <v>332</v>
      </c>
      <c r="J765" s="43" t="s">
        <v>17</v>
      </c>
      <c r="K765" s="43">
        <v>12</v>
      </c>
      <c r="L765" s="43">
        <v>0.12</v>
      </c>
      <c r="M765" s="43" t="s">
        <v>79</v>
      </c>
      <c r="N765" s="45">
        <v>4.79</v>
      </c>
      <c r="O765" s="45">
        <v>4</v>
      </c>
      <c r="P765" s="46">
        <v>0.2</v>
      </c>
      <c r="Q765" s="45">
        <v>48</v>
      </c>
      <c r="R765" s="47">
        <v>4.1900000000000004</v>
      </c>
      <c r="S765" s="47">
        <v>3.5</v>
      </c>
      <c r="T765" s="51">
        <v>0.2</v>
      </c>
      <c r="U765" s="48">
        <v>42</v>
      </c>
      <c r="V765" t="s">
        <v>24</v>
      </c>
      <c r="W765">
        <v>5.41</v>
      </c>
      <c r="X765" t="s">
        <v>24</v>
      </c>
      <c r="Y765">
        <v>32.46</v>
      </c>
      <c r="Z765">
        <v>5.99</v>
      </c>
      <c r="AA765">
        <v>4.99</v>
      </c>
      <c r="AB765">
        <v>0.2</v>
      </c>
      <c r="AC765">
        <v>29.94</v>
      </c>
    </row>
    <row r="766" spans="1:29" x14ac:dyDescent="0.35">
      <c r="A766" s="43" t="s">
        <v>942</v>
      </c>
      <c r="B766" s="44" t="s">
        <v>152</v>
      </c>
      <c r="C766" s="43" t="s">
        <v>986</v>
      </c>
      <c r="D766" s="43" t="s">
        <v>1731</v>
      </c>
      <c r="E766" s="43">
        <v>1036483</v>
      </c>
      <c r="F766" s="43">
        <v>103648</v>
      </c>
      <c r="G766" s="43">
        <v>2585</v>
      </c>
      <c r="H766" s="43" t="s">
        <v>448</v>
      </c>
      <c r="I766" s="43" t="s">
        <v>332</v>
      </c>
      <c r="J766" s="43" t="s">
        <v>17</v>
      </c>
      <c r="K766" s="43">
        <v>12</v>
      </c>
      <c r="L766" s="43">
        <v>0.12</v>
      </c>
      <c r="M766" s="43" t="s">
        <v>79</v>
      </c>
      <c r="N766" s="45">
        <v>4.79</v>
      </c>
      <c r="O766" s="45">
        <v>4</v>
      </c>
      <c r="P766" s="46">
        <v>0.2</v>
      </c>
      <c r="Q766" s="45">
        <v>48</v>
      </c>
      <c r="R766" s="47">
        <v>4.1900000000000004</v>
      </c>
      <c r="S766" s="47">
        <v>3.5</v>
      </c>
      <c r="T766" s="51">
        <v>0.2</v>
      </c>
      <c r="U766" s="48">
        <v>42</v>
      </c>
      <c r="V766" t="s">
        <v>24</v>
      </c>
      <c r="W766">
        <v>9.4145000000000003</v>
      </c>
      <c r="X766" t="s">
        <v>24</v>
      </c>
      <c r="Y766">
        <v>56.46</v>
      </c>
      <c r="Z766">
        <v>9.99</v>
      </c>
      <c r="AA766">
        <v>6.4833333333333334</v>
      </c>
      <c r="AB766">
        <v>0.54</v>
      </c>
      <c r="AC766">
        <v>38.880000000000003</v>
      </c>
    </row>
    <row r="767" spans="1:29" x14ac:dyDescent="0.35">
      <c r="A767" s="43" t="s">
        <v>942</v>
      </c>
      <c r="B767" s="44" t="s">
        <v>152</v>
      </c>
      <c r="C767" s="43" t="s">
        <v>988</v>
      </c>
      <c r="D767" s="43" t="s">
        <v>1732</v>
      </c>
      <c r="E767" s="43">
        <v>1036645</v>
      </c>
      <c r="F767" s="43">
        <v>103664</v>
      </c>
      <c r="G767" s="43">
        <v>2585</v>
      </c>
      <c r="H767" s="43" t="s">
        <v>448</v>
      </c>
      <c r="I767" s="43" t="s">
        <v>332</v>
      </c>
      <c r="J767" s="43" t="s">
        <v>17</v>
      </c>
      <c r="K767" s="43">
        <v>12</v>
      </c>
      <c r="L767" s="43">
        <v>0.12</v>
      </c>
      <c r="M767" s="43" t="s">
        <v>79</v>
      </c>
      <c r="N767" s="45">
        <v>4.79</v>
      </c>
      <c r="O767" s="45">
        <v>4</v>
      </c>
      <c r="P767" s="46">
        <v>0.2</v>
      </c>
      <c r="Q767" s="45">
        <v>48</v>
      </c>
      <c r="R767" s="47">
        <v>4.1900000000000004</v>
      </c>
      <c r="S767" s="47">
        <v>3.5</v>
      </c>
      <c r="T767" s="51">
        <v>0.2</v>
      </c>
      <c r="U767" s="48">
        <v>42</v>
      </c>
      <c r="V767" t="s">
        <v>24</v>
      </c>
      <c r="W767">
        <v>4.2699999999999996</v>
      </c>
      <c r="X767" t="s">
        <v>24</v>
      </c>
      <c r="Y767">
        <v>25.619999999999997</v>
      </c>
      <c r="Z767">
        <v>4.8899999999999997</v>
      </c>
      <c r="AA767">
        <v>4.08</v>
      </c>
      <c r="AB767">
        <v>0.2</v>
      </c>
      <c r="AC767">
        <v>24.48</v>
      </c>
    </row>
    <row r="768" spans="1:29" x14ac:dyDescent="0.35">
      <c r="A768" s="43" t="s">
        <v>942</v>
      </c>
      <c r="B768" s="44" t="s">
        <v>152</v>
      </c>
      <c r="C768" s="43" t="s">
        <v>990</v>
      </c>
      <c r="D768" s="43" t="s">
        <v>1733</v>
      </c>
      <c r="E768" s="43">
        <v>1036653</v>
      </c>
      <c r="F768" s="43">
        <v>103665</v>
      </c>
      <c r="G768" s="43">
        <v>2585</v>
      </c>
      <c r="H768" s="43" t="s">
        <v>448</v>
      </c>
      <c r="I768" s="43" t="s">
        <v>332</v>
      </c>
      <c r="J768" s="43" t="s">
        <v>17</v>
      </c>
      <c r="K768" s="43">
        <v>12</v>
      </c>
      <c r="L768" s="43">
        <v>0.12</v>
      </c>
      <c r="M768" s="43" t="s">
        <v>79</v>
      </c>
      <c r="N768" s="45">
        <v>4.79</v>
      </c>
      <c r="O768" s="45">
        <v>4</v>
      </c>
      <c r="P768" s="46">
        <v>0.2</v>
      </c>
      <c r="Q768" s="45">
        <v>48</v>
      </c>
      <c r="R768" s="47">
        <v>4.1900000000000004</v>
      </c>
      <c r="S768" s="47">
        <v>3.5</v>
      </c>
      <c r="T768" s="51">
        <v>0.2</v>
      </c>
      <c r="U768" s="48">
        <v>42</v>
      </c>
      <c r="V768" t="s">
        <v>24</v>
      </c>
      <c r="W768">
        <v>4.2699999999999996</v>
      </c>
      <c r="X768" t="s">
        <v>24</v>
      </c>
      <c r="Y768">
        <v>25.619999999999997</v>
      </c>
      <c r="Z768">
        <v>4.8899999999999997</v>
      </c>
      <c r="AA768">
        <v>4.08</v>
      </c>
      <c r="AB768">
        <v>0.2</v>
      </c>
      <c r="AC768">
        <v>24.48</v>
      </c>
    </row>
    <row r="769" spans="1:29" x14ac:dyDescent="0.35">
      <c r="A769" s="43" t="s">
        <v>942</v>
      </c>
      <c r="B769" s="44" t="s">
        <v>152</v>
      </c>
      <c r="C769" s="43" t="s">
        <v>992</v>
      </c>
      <c r="D769" s="43" t="s">
        <v>1734</v>
      </c>
      <c r="E769" s="43">
        <v>1036661</v>
      </c>
      <c r="F769" s="43">
        <v>103666</v>
      </c>
      <c r="G769" s="43">
        <v>2585</v>
      </c>
      <c r="H769" s="43" t="s">
        <v>448</v>
      </c>
      <c r="I769" s="43" t="s">
        <v>332</v>
      </c>
      <c r="J769" s="43" t="s">
        <v>17</v>
      </c>
      <c r="K769" s="43">
        <v>12</v>
      </c>
      <c r="L769" s="43">
        <v>0.12</v>
      </c>
      <c r="M769" s="43" t="s">
        <v>79</v>
      </c>
      <c r="N769" s="45">
        <v>4.79</v>
      </c>
      <c r="O769" s="45">
        <v>4</v>
      </c>
      <c r="P769" s="46">
        <v>0.2</v>
      </c>
      <c r="Q769" s="45">
        <v>48</v>
      </c>
      <c r="R769" s="47">
        <v>4.1900000000000004</v>
      </c>
      <c r="S769" s="47">
        <v>3.5</v>
      </c>
      <c r="T769" s="51">
        <v>0.2</v>
      </c>
      <c r="U769" s="48">
        <v>42</v>
      </c>
      <c r="V769" t="s">
        <v>24</v>
      </c>
      <c r="W769">
        <v>4.2699999999999996</v>
      </c>
      <c r="X769" t="s">
        <v>24</v>
      </c>
      <c r="Y769">
        <v>25.619999999999997</v>
      </c>
      <c r="Z769">
        <v>4.8899999999999997</v>
      </c>
      <c r="AA769">
        <v>4.08</v>
      </c>
      <c r="AB769">
        <v>0.2</v>
      </c>
      <c r="AC769">
        <v>24.48</v>
      </c>
    </row>
    <row r="770" spans="1:29" x14ac:dyDescent="0.35">
      <c r="A770" s="43" t="s">
        <v>473</v>
      </c>
      <c r="B770" s="44" t="s">
        <v>154</v>
      </c>
      <c r="C770" s="43" t="s">
        <v>994</v>
      </c>
      <c r="D770" s="43" t="s">
        <v>1735</v>
      </c>
      <c r="E770" s="43">
        <v>1037544</v>
      </c>
      <c r="F770" s="43">
        <v>103754</v>
      </c>
      <c r="G770" s="43">
        <v>2585</v>
      </c>
      <c r="H770" s="43" t="s">
        <v>448</v>
      </c>
      <c r="I770" s="43" t="s">
        <v>332</v>
      </c>
      <c r="J770" s="43" t="s">
        <v>17</v>
      </c>
      <c r="K770" s="43">
        <v>12</v>
      </c>
      <c r="L770" s="43">
        <v>0.12</v>
      </c>
      <c r="M770" s="43" t="s">
        <v>79</v>
      </c>
      <c r="N770" s="45">
        <v>4.79</v>
      </c>
      <c r="O770" s="45">
        <v>4</v>
      </c>
      <c r="P770" s="46">
        <v>0.2</v>
      </c>
      <c r="Q770" s="45">
        <v>48</v>
      </c>
      <c r="R770" s="47">
        <v>4.1900000000000004</v>
      </c>
      <c r="S770" s="47">
        <v>3.5</v>
      </c>
      <c r="T770" s="51">
        <v>0.2</v>
      </c>
      <c r="U770" s="48">
        <v>42</v>
      </c>
      <c r="V770" t="s">
        <v>24</v>
      </c>
      <c r="W770">
        <v>4.2699999999999996</v>
      </c>
      <c r="X770" t="s">
        <v>24</v>
      </c>
      <c r="Y770">
        <v>25.619999999999997</v>
      </c>
      <c r="Z770">
        <v>4.8899999999999997</v>
      </c>
      <c r="AA770">
        <v>4.08</v>
      </c>
      <c r="AB770">
        <v>0.2</v>
      </c>
      <c r="AC770">
        <v>24.48</v>
      </c>
    </row>
    <row r="771" spans="1:29" x14ac:dyDescent="0.35">
      <c r="A771" s="43" t="s">
        <v>473</v>
      </c>
      <c r="B771" s="44" t="s">
        <v>154</v>
      </c>
      <c r="C771" s="43" t="s">
        <v>996</v>
      </c>
      <c r="D771" s="43" t="s">
        <v>1736</v>
      </c>
      <c r="E771" s="43">
        <v>1037552</v>
      </c>
      <c r="F771" s="43">
        <v>103755</v>
      </c>
      <c r="G771" s="43">
        <v>2585</v>
      </c>
      <c r="H771" s="43" t="s">
        <v>448</v>
      </c>
      <c r="I771" s="43" t="s">
        <v>332</v>
      </c>
      <c r="J771" s="43" t="s">
        <v>17</v>
      </c>
      <c r="K771" s="43">
        <v>12</v>
      </c>
      <c r="L771" s="43">
        <v>0.12</v>
      </c>
      <c r="M771" s="43" t="s">
        <v>79</v>
      </c>
      <c r="N771" s="45">
        <v>4.79</v>
      </c>
      <c r="O771" s="45">
        <v>4</v>
      </c>
      <c r="P771" s="46">
        <v>0.2</v>
      </c>
      <c r="Q771" s="45">
        <v>48</v>
      </c>
      <c r="R771" s="47">
        <v>4.1900000000000004</v>
      </c>
      <c r="S771" s="47">
        <v>3.5</v>
      </c>
      <c r="T771" s="51">
        <v>0.2</v>
      </c>
      <c r="U771" s="48">
        <v>42</v>
      </c>
      <c r="V771" t="s">
        <v>24</v>
      </c>
      <c r="W771">
        <v>4.2699999999999996</v>
      </c>
      <c r="X771" t="s">
        <v>24</v>
      </c>
      <c r="Y771">
        <v>25.619999999999997</v>
      </c>
      <c r="Z771">
        <v>4.8899999999999997</v>
      </c>
      <c r="AA771">
        <v>4.08</v>
      </c>
      <c r="AB771">
        <v>0.2</v>
      </c>
      <c r="AC771">
        <v>24.48</v>
      </c>
    </row>
    <row r="772" spans="1:29" x14ac:dyDescent="0.35">
      <c r="A772" s="43" t="s">
        <v>403</v>
      </c>
      <c r="B772" s="44" t="s">
        <v>15</v>
      </c>
      <c r="C772" s="43" t="s">
        <v>998</v>
      </c>
      <c r="D772" s="43" t="s">
        <v>1737</v>
      </c>
      <c r="E772" s="43">
        <v>1038206</v>
      </c>
      <c r="F772" s="43">
        <v>103820</v>
      </c>
      <c r="G772" s="43">
        <v>2585</v>
      </c>
      <c r="H772" s="43" t="s">
        <v>448</v>
      </c>
      <c r="I772" s="43" t="s">
        <v>332</v>
      </c>
      <c r="J772" s="43" t="s">
        <v>17</v>
      </c>
      <c r="K772" s="43">
        <v>12</v>
      </c>
      <c r="L772" s="43">
        <v>0.12</v>
      </c>
      <c r="M772" s="43" t="s">
        <v>79</v>
      </c>
      <c r="N772" s="45">
        <v>4.79</v>
      </c>
      <c r="O772" s="45">
        <v>4</v>
      </c>
      <c r="P772" s="46">
        <v>0.2</v>
      </c>
      <c r="Q772" s="45">
        <v>48</v>
      </c>
      <c r="R772" s="47">
        <v>4.1900000000000004</v>
      </c>
      <c r="S772" s="47">
        <v>3.5</v>
      </c>
      <c r="T772" s="51">
        <v>0.2</v>
      </c>
      <c r="U772" s="48">
        <v>42</v>
      </c>
      <c r="V772" t="s">
        <v>24</v>
      </c>
      <c r="W772">
        <v>4.2699999999999996</v>
      </c>
      <c r="X772" t="s">
        <v>24</v>
      </c>
      <c r="Y772">
        <v>25.619999999999997</v>
      </c>
      <c r="Z772">
        <v>4.8899999999999997</v>
      </c>
      <c r="AA772">
        <v>4.08</v>
      </c>
      <c r="AB772">
        <v>0.2</v>
      </c>
      <c r="AC772">
        <v>24.48</v>
      </c>
    </row>
    <row r="773" spans="1:29" x14ac:dyDescent="0.35">
      <c r="A773" s="43" t="s">
        <v>473</v>
      </c>
      <c r="B773" s="44" t="s">
        <v>154</v>
      </c>
      <c r="C773" s="43" t="s">
        <v>1000</v>
      </c>
      <c r="D773" s="43" t="s">
        <v>1738</v>
      </c>
      <c r="E773" s="43">
        <v>1038834</v>
      </c>
      <c r="F773" s="43">
        <v>103883</v>
      </c>
      <c r="G773" s="43">
        <v>2585</v>
      </c>
      <c r="H773" s="43" t="s">
        <v>448</v>
      </c>
      <c r="I773" s="43" t="s">
        <v>332</v>
      </c>
      <c r="J773" s="43" t="s">
        <v>17</v>
      </c>
      <c r="K773" s="43">
        <v>12</v>
      </c>
      <c r="L773" s="43">
        <v>0.12</v>
      </c>
      <c r="M773" s="43" t="s">
        <v>79</v>
      </c>
      <c r="N773" s="45">
        <v>4.79</v>
      </c>
      <c r="O773" s="45">
        <v>4</v>
      </c>
      <c r="P773" s="46">
        <v>0.2</v>
      </c>
      <c r="Q773" s="45">
        <v>48</v>
      </c>
      <c r="R773" s="47">
        <v>4.1900000000000004</v>
      </c>
      <c r="S773" s="47">
        <v>3.5</v>
      </c>
      <c r="T773" s="51">
        <v>0.2</v>
      </c>
      <c r="U773" s="48">
        <v>42</v>
      </c>
      <c r="V773" t="s">
        <v>24</v>
      </c>
      <c r="W773">
        <v>4.2699999999999996</v>
      </c>
      <c r="X773" t="s">
        <v>24</v>
      </c>
      <c r="Y773">
        <v>25.619999999999997</v>
      </c>
      <c r="Z773">
        <v>4.8899999999999997</v>
      </c>
      <c r="AA773">
        <v>4.08</v>
      </c>
      <c r="AB773">
        <v>0.2</v>
      </c>
      <c r="AC773">
        <v>24.48</v>
      </c>
    </row>
    <row r="774" spans="1:29" x14ac:dyDescent="0.35">
      <c r="A774" s="43" t="s">
        <v>940</v>
      </c>
      <c r="B774" s="44" t="s">
        <v>155</v>
      </c>
      <c r="C774" s="43" t="s">
        <v>1002</v>
      </c>
      <c r="D774" s="43" t="s">
        <v>1739</v>
      </c>
      <c r="E774" s="43">
        <v>1039709</v>
      </c>
      <c r="F774" s="43">
        <v>103970</v>
      </c>
      <c r="G774" s="43">
        <v>2585</v>
      </c>
      <c r="H774" s="43" t="s">
        <v>448</v>
      </c>
      <c r="I774" s="43" t="s">
        <v>332</v>
      </c>
      <c r="J774" s="43" t="s">
        <v>17</v>
      </c>
      <c r="K774" s="43">
        <v>12</v>
      </c>
      <c r="L774" s="43">
        <v>0.12</v>
      </c>
      <c r="M774" s="43" t="s">
        <v>79</v>
      </c>
      <c r="N774" s="45">
        <v>4.79</v>
      </c>
      <c r="O774" s="45">
        <v>4</v>
      </c>
      <c r="P774" s="46">
        <v>0.2</v>
      </c>
      <c r="Q774" s="45">
        <v>48</v>
      </c>
      <c r="R774" s="47">
        <v>4.1900000000000004</v>
      </c>
      <c r="S774" s="47">
        <v>3.5</v>
      </c>
      <c r="T774" s="51">
        <v>0.2</v>
      </c>
      <c r="U774" s="48">
        <v>42</v>
      </c>
      <c r="V774" t="s">
        <v>24</v>
      </c>
      <c r="W774">
        <v>3.13</v>
      </c>
      <c r="X774" t="s">
        <v>24</v>
      </c>
      <c r="Y774">
        <v>37.56</v>
      </c>
      <c r="Z774">
        <v>3.39</v>
      </c>
      <c r="AA774">
        <v>2.83</v>
      </c>
      <c r="AB774">
        <v>0.2</v>
      </c>
      <c r="AC774">
        <v>33.96</v>
      </c>
    </row>
    <row r="775" spans="1:29" x14ac:dyDescent="0.35">
      <c r="A775" s="43" t="s">
        <v>940</v>
      </c>
      <c r="B775" s="44" t="s">
        <v>155</v>
      </c>
      <c r="C775" s="43" t="s">
        <v>1004</v>
      </c>
      <c r="D775" s="43" t="s">
        <v>1740</v>
      </c>
      <c r="E775" s="43">
        <v>1040154</v>
      </c>
      <c r="F775" s="43">
        <v>104015</v>
      </c>
      <c r="G775" s="43">
        <v>2585</v>
      </c>
      <c r="H775" s="43" t="s">
        <v>448</v>
      </c>
      <c r="I775" s="43" t="s">
        <v>332</v>
      </c>
      <c r="J775" s="43" t="s">
        <v>17</v>
      </c>
      <c r="K775" s="43">
        <v>12</v>
      </c>
      <c r="L775" s="43">
        <v>0.12</v>
      </c>
      <c r="M775" s="43" t="s">
        <v>79</v>
      </c>
      <c r="N775" s="45">
        <v>4.79</v>
      </c>
      <c r="O775" s="45">
        <v>4</v>
      </c>
      <c r="P775" s="46">
        <v>0.2</v>
      </c>
      <c r="Q775" s="45">
        <v>48</v>
      </c>
      <c r="R775" s="47">
        <v>4.1900000000000004</v>
      </c>
      <c r="S775" s="47">
        <v>3.5</v>
      </c>
      <c r="T775" s="51">
        <v>0.2</v>
      </c>
      <c r="U775" s="48">
        <v>42</v>
      </c>
      <c r="V775" t="s">
        <v>24</v>
      </c>
      <c r="W775">
        <v>3.13</v>
      </c>
      <c r="X775" t="s">
        <v>24</v>
      </c>
      <c r="Y775">
        <v>37.56</v>
      </c>
      <c r="Z775">
        <v>3.39</v>
      </c>
      <c r="AA775">
        <v>2.83</v>
      </c>
      <c r="AB775">
        <v>0.2</v>
      </c>
      <c r="AC775">
        <v>33.96</v>
      </c>
    </row>
    <row r="776" spans="1:29" x14ac:dyDescent="0.35">
      <c r="A776" s="43" t="s">
        <v>403</v>
      </c>
      <c r="B776" s="44" t="s">
        <v>903</v>
      </c>
      <c r="C776" s="43" t="s">
        <v>1006</v>
      </c>
      <c r="D776" s="43" t="s">
        <v>1741</v>
      </c>
      <c r="E776" s="43">
        <v>1041479</v>
      </c>
      <c r="F776" s="43">
        <v>104147</v>
      </c>
      <c r="G776" s="43">
        <v>2585</v>
      </c>
      <c r="H776" s="43" t="s">
        <v>448</v>
      </c>
      <c r="I776" s="43" t="s">
        <v>332</v>
      </c>
      <c r="J776" s="43" t="s">
        <v>17</v>
      </c>
      <c r="K776" s="43">
        <v>12</v>
      </c>
      <c r="L776" s="43">
        <v>0.12</v>
      </c>
      <c r="M776" s="43" t="s">
        <v>79</v>
      </c>
      <c r="N776" s="45">
        <v>4.79</v>
      </c>
      <c r="O776" s="45">
        <v>4</v>
      </c>
      <c r="P776" s="46">
        <v>0.2</v>
      </c>
      <c r="Q776" s="45">
        <v>48</v>
      </c>
      <c r="R776" s="47">
        <v>4.1900000000000004</v>
      </c>
      <c r="S776" s="47">
        <v>3.5</v>
      </c>
      <c r="T776" s="51">
        <v>0.2</v>
      </c>
      <c r="U776" s="48">
        <v>42</v>
      </c>
      <c r="V776" t="s">
        <v>24</v>
      </c>
      <c r="W776">
        <v>1.29</v>
      </c>
      <c r="X776" t="s">
        <v>24</v>
      </c>
      <c r="Y776">
        <v>15.48</v>
      </c>
      <c r="Z776">
        <v>1.59</v>
      </c>
      <c r="AA776">
        <v>1.29</v>
      </c>
      <c r="AB776">
        <v>0.2</v>
      </c>
      <c r="AC776">
        <v>15.48</v>
      </c>
    </row>
    <row r="777" spans="1:29" x14ac:dyDescent="0.35">
      <c r="A777" s="43" t="s">
        <v>403</v>
      </c>
      <c r="B777" s="44" t="s">
        <v>903</v>
      </c>
      <c r="C777" s="43" t="s">
        <v>1008</v>
      </c>
      <c r="D777" s="43" t="s">
        <v>1742</v>
      </c>
      <c r="E777" s="43">
        <v>1041487</v>
      </c>
      <c r="F777" s="43">
        <v>104148</v>
      </c>
      <c r="G777" s="43">
        <v>2585</v>
      </c>
      <c r="H777" s="43" t="s">
        <v>448</v>
      </c>
      <c r="I777" s="43" t="s">
        <v>332</v>
      </c>
      <c r="J777" s="43" t="s">
        <v>17</v>
      </c>
      <c r="K777" s="43">
        <v>12</v>
      </c>
      <c r="L777" s="43">
        <v>0.12</v>
      </c>
      <c r="M777" s="43" t="s">
        <v>79</v>
      </c>
      <c r="N777" s="45">
        <v>4.79</v>
      </c>
      <c r="O777" s="45">
        <v>4</v>
      </c>
      <c r="P777" s="46">
        <v>0.2</v>
      </c>
      <c r="Q777" s="45">
        <v>48</v>
      </c>
      <c r="R777" s="47">
        <v>4.1900000000000004</v>
      </c>
      <c r="S777" s="47">
        <v>3.5</v>
      </c>
      <c r="T777" s="51">
        <v>0.2</v>
      </c>
      <c r="U777" s="48">
        <v>42</v>
      </c>
      <c r="V777" t="s">
        <v>24</v>
      </c>
      <c r="W777">
        <v>3.19</v>
      </c>
      <c r="X777" t="s">
        <v>24</v>
      </c>
      <c r="Y777">
        <v>38.28</v>
      </c>
      <c r="Z777">
        <v>3.59</v>
      </c>
      <c r="AA777">
        <v>2.99</v>
      </c>
      <c r="AB777">
        <v>0.2</v>
      </c>
      <c r="AC777">
        <v>35.880000000000003</v>
      </c>
    </row>
    <row r="778" spans="1:29" x14ac:dyDescent="0.35">
      <c r="A778" s="43" t="s">
        <v>403</v>
      </c>
      <c r="B778" s="44" t="s">
        <v>903</v>
      </c>
      <c r="C778" s="43" t="s">
        <v>1010</v>
      </c>
      <c r="D778" s="43" t="s">
        <v>1743</v>
      </c>
      <c r="E778" s="43">
        <v>1042513</v>
      </c>
      <c r="F778" s="43">
        <v>104251</v>
      </c>
      <c r="G778" s="43">
        <v>2585</v>
      </c>
      <c r="H778" s="43" t="s">
        <v>448</v>
      </c>
      <c r="I778" s="43" t="s">
        <v>332</v>
      </c>
      <c r="J778" s="43" t="s">
        <v>17</v>
      </c>
      <c r="K778" s="43">
        <v>12</v>
      </c>
      <c r="L778" s="43">
        <v>0.12</v>
      </c>
      <c r="M778" s="43" t="s">
        <v>79</v>
      </c>
      <c r="N778" s="45">
        <v>4.79</v>
      </c>
      <c r="O778" s="45">
        <v>4</v>
      </c>
      <c r="P778" s="46">
        <v>0.2</v>
      </c>
      <c r="Q778" s="45">
        <v>48</v>
      </c>
      <c r="R778" s="47">
        <v>4.1900000000000004</v>
      </c>
      <c r="S778" s="47">
        <v>3.5</v>
      </c>
      <c r="T778" s="51">
        <v>0.2</v>
      </c>
      <c r="U778" s="48">
        <v>42</v>
      </c>
      <c r="V778" t="s">
        <v>24</v>
      </c>
      <c r="W778">
        <v>1.29</v>
      </c>
      <c r="X778" t="s">
        <v>24</v>
      </c>
      <c r="Y778">
        <v>15.48</v>
      </c>
      <c r="Z778">
        <v>1.59</v>
      </c>
      <c r="AA778">
        <v>1.29</v>
      </c>
      <c r="AB778">
        <v>0.2</v>
      </c>
      <c r="AC778">
        <v>15.48</v>
      </c>
    </row>
    <row r="779" spans="1:29" x14ac:dyDescent="0.35">
      <c r="A779" s="43" t="s">
        <v>940</v>
      </c>
      <c r="B779" s="44" t="s">
        <v>155</v>
      </c>
      <c r="C779" s="43" t="s">
        <v>1012</v>
      </c>
      <c r="D779" s="43" t="s">
        <v>1744</v>
      </c>
      <c r="E779" s="43">
        <v>1042564</v>
      </c>
      <c r="F779" s="43">
        <v>104256</v>
      </c>
      <c r="G779" s="43">
        <v>2585</v>
      </c>
      <c r="H779" s="43" t="s">
        <v>448</v>
      </c>
      <c r="I779" s="43" t="s">
        <v>332</v>
      </c>
      <c r="J779" s="43" t="s">
        <v>17</v>
      </c>
      <c r="K779" s="43">
        <v>12</v>
      </c>
      <c r="L779" s="43">
        <v>0.12</v>
      </c>
      <c r="M779" s="43" t="s">
        <v>79</v>
      </c>
      <c r="N779" s="45">
        <v>4.79</v>
      </c>
      <c r="O779" s="45">
        <v>4</v>
      </c>
      <c r="P779" s="46">
        <v>0.2</v>
      </c>
      <c r="Q779" s="45">
        <v>48</v>
      </c>
      <c r="R779" s="47">
        <v>4.1900000000000004</v>
      </c>
      <c r="S779" s="47">
        <v>3.5</v>
      </c>
      <c r="T779" s="51">
        <v>0.2</v>
      </c>
      <c r="U779" s="48">
        <v>42</v>
      </c>
      <c r="V779" t="s">
        <v>24</v>
      </c>
      <c r="W779">
        <v>4.2699999999999996</v>
      </c>
      <c r="X779" t="s">
        <v>24</v>
      </c>
      <c r="Y779">
        <v>25.619999999999997</v>
      </c>
      <c r="Z779">
        <v>4.8899999999999997</v>
      </c>
      <c r="AA779">
        <v>4.08</v>
      </c>
      <c r="AB779">
        <v>0.2</v>
      </c>
      <c r="AC779">
        <v>24.48</v>
      </c>
    </row>
    <row r="780" spans="1:29" x14ac:dyDescent="0.35">
      <c r="A780" s="43" t="s">
        <v>403</v>
      </c>
      <c r="B780" s="44" t="s">
        <v>903</v>
      </c>
      <c r="C780" s="43" t="s">
        <v>1014</v>
      </c>
      <c r="D780" s="43" t="s">
        <v>1745</v>
      </c>
      <c r="E780" s="43">
        <v>1042700</v>
      </c>
      <c r="F780" s="43">
        <v>104270</v>
      </c>
      <c r="G780" s="43">
        <v>2585</v>
      </c>
      <c r="H780" s="43" t="s">
        <v>448</v>
      </c>
      <c r="I780" s="43" t="s">
        <v>332</v>
      </c>
      <c r="J780" s="43" t="s">
        <v>17</v>
      </c>
      <c r="K780" s="43">
        <v>12</v>
      </c>
      <c r="L780" s="43">
        <v>0.12</v>
      </c>
      <c r="M780" s="43" t="s">
        <v>79</v>
      </c>
      <c r="N780" s="45">
        <v>4.79</v>
      </c>
      <c r="O780" s="45">
        <v>4</v>
      </c>
      <c r="P780" s="46">
        <v>0.2</v>
      </c>
      <c r="Q780" s="45">
        <v>48</v>
      </c>
      <c r="R780" s="47">
        <v>4.1900000000000004</v>
      </c>
      <c r="S780" s="47">
        <v>3.5</v>
      </c>
      <c r="T780" s="51">
        <v>0.2</v>
      </c>
      <c r="U780" s="48">
        <v>42</v>
      </c>
      <c r="V780" t="s">
        <v>24</v>
      </c>
      <c r="W780">
        <v>3.32</v>
      </c>
      <c r="X780" t="s">
        <v>24</v>
      </c>
      <c r="Y780">
        <v>39.839999999999996</v>
      </c>
      <c r="Z780">
        <v>3.69</v>
      </c>
      <c r="AA780">
        <v>3.08</v>
      </c>
      <c r="AB780">
        <v>0.2</v>
      </c>
      <c r="AC780">
        <v>36.96</v>
      </c>
    </row>
    <row r="781" spans="1:29" x14ac:dyDescent="0.35">
      <c r="A781" s="43" t="s">
        <v>940</v>
      </c>
      <c r="B781" s="44" t="s">
        <v>155</v>
      </c>
      <c r="C781" s="43" t="s">
        <v>1016</v>
      </c>
      <c r="D781" s="43" t="s">
        <v>1746</v>
      </c>
      <c r="E781" s="43">
        <v>1042769</v>
      </c>
      <c r="F781" s="43">
        <v>104276</v>
      </c>
      <c r="G781" s="43">
        <v>2585</v>
      </c>
      <c r="H781" s="43" t="s">
        <v>448</v>
      </c>
      <c r="I781" s="43" t="s">
        <v>332</v>
      </c>
      <c r="J781" s="43" t="s">
        <v>17</v>
      </c>
      <c r="K781" s="43">
        <v>12</v>
      </c>
      <c r="L781" s="43">
        <v>0.12</v>
      </c>
      <c r="M781" s="43" t="s">
        <v>79</v>
      </c>
      <c r="N781" s="45">
        <v>4.79</v>
      </c>
      <c r="O781" s="45">
        <v>4</v>
      </c>
      <c r="P781" s="46">
        <v>0.2</v>
      </c>
      <c r="Q781" s="45">
        <v>48</v>
      </c>
      <c r="R781" s="47">
        <v>4.1900000000000004</v>
      </c>
      <c r="S781" s="47">
        <v>3.5</v>
      </c>
      <c r="T781" s="51">
        <v>0.2</v>
      </c>
      <c r="U781" s="48">
        <v>42</v>
      </c>
      <c r="V781" t="s">
        <v>24</v>
      </c>
      <c r="W781">
        <v>3.32</v>
      </c>
      <c r="X781" t="s">
        <v>24</v>
      </c>
      <c r="Y781">
        <v>39.839999999999996</v>
      </c>
      <c r="Z781">
        <v>3.69</v>
      </c>
      <c r="AA781">
        <v>3.08</v>
      </c>
      <c r="AB781">
        <v>0.2</v>
      </c>
      <c r="AC781">
        <v>36.96</v>
      </c>
    </row>
    <row r="782" spans="1:29" x14ac:dyDescent="0.35">
      <c r="A782" s="43" t="s">
        <v>502</v>
      </c>
      <c r="B782" s="44" t="s">
        <v>155</v>
      </c>
      <c r="C782" s="43" t="s">
        <v>1018</v>
      </c>
      <c r="D782" s="43" t="s">
        <v>1747</v>
      </c>
      <c r="E782" s="43">
        <v>1042947</v>
      </c>
      <c r="F782" s="43">
        <v>104294</v>
      </c>
      <c r="G782" s="43">
        <v>2585</v>
      </c>
      <c r="H782" s="43" t="s">
        <v>448</v>
      </c>
      <c r="I782" s="43" t="s">
        <v>332</v>
      </c>
      <c r="J782" s="43" t="s">
        <v>17</v>
      </c>
      <c r="K782" s="43">
        <v>12</v>
      </c>
      <c r="L782" s="43">
        <v>0.12</v>
      </c>
      <c r="M782" s="43" t="s">
        <v>79</v>
      </c>
      <c r="N782" s="45">
        <v>4.79</v>
      </c>
      <c r="O782" s="45">
        <v>4</v>
      </c>
      <c r="P782" s="46">
        <v>0.2</v>
      </c>
      <c r="Q782" s="45">
        <v>48</v>
      </c>
      <c r="R782" s="47">
        <v>4.1900000000000004</v>
      </c>
      <c r="S782" s="47">
        <v>3.5</v>
      </c>
      <c r="T782" s="51">
        <v>0.2</v>
      </c>
      <c r="U782" s="48">
        <v>42</v>
      </c>
      <c r="V782" t="s">
        <v>24</v>
      </c>
      <c r="W782">
        <v>3.32</v>
      </c>
      <c r="X782" t="s">
        <v>24</v>
      </c>
      <c r="Y782">
        <v>39.839999999999996</v>
      </c>
      <c r="Z782">
        <v>3.69</v>
      </c>
      <c r="AA782">
        <v>3.08</v>
      </c>
      <c r="AB782">
        <v>0.2</v>
      </c>
      <c r="AC782">
        <v>36.96</v>
      </c>
    </row>
    <row r="783" spans="1:29" x14ac:dyDescent="0.35">
      <c r="A783" s="43" t="s">
        <v>966</v>
      </c>
      <c r="B783" s="44" t="s">
        <v>154</v>
      </c>
      <c r="C783" s="43" t="s">
        <v>1020</v>
      </c>
      <c r="D783" s="43" t="s">
        <v>1748</v>
      </c>
      <c r="E783" s="43">
        <v>1120000</v>
      </c>
      <c r="F783" s="43">
        <v>112000</v>
      </c>
      <c r="G783" s="43">
        <v>2585</v>
      </c>
      <c r="H783" s="43" t="s">
        <v>448</v>
      </c>
      <c r="I783" s="43" t="s">
        <v>332</v>
      </c>
      <c r="J783" s="43" t="s">
        <v>17</v>
      </c>
      <c r="K783" s="43">
        <v>12</v>
      </c>
      <c r="L783" s="43">
        <v>0.12</v>
      </c>
      <c r="M783" s="43" t="s">
        <v>79</v>
      </c>
      <c r="N783" s="45">
        <v>4.79</v>
      </c>
      <c r="O783" s="45">
        <v>4</v>
      </c>
      <c r="P783" s="46">
        <v>0.2</v>
      </c>
      <c r="Q783" s="45">
        <v>48</v>
      </c>
      <c r="R783" s="47">
        <v>4.1900000000000004</v>
      </c>
      <c r="S783" s="47">
        <v>3.5</v>
      </c>
      <c r="T783" s="51">
        <v>0.2</v>
      </c>
      <c r="U783" s="48">
        <v>42</v>
      </c>
      <c r="V783" t="s">
        <v>24</v>
      </c>
      <c r="W783">
        <v>3.32</v>
      </c>
      <c r="X783" t="s">
        <v>24</v>
      </c>
      <c r="Y783">
        <v>39.839999999999996</v>
      </c>
      <c r="Z783">
        <v>3.69</v>
      </c>
      <c r="AA783">
        <v>3.08</v>
      </c>
      <c r="AB783">
        <v>0.2</v>
      </c>
      <c r="AC783">
        <v>36.96</v>
      </c>
    </row>
    <row r="784" spans="1:29" x14ac:dyDescent="0.35">
      <c r="A784" s="43" t="s">
        <v>940</v>
      </c>
      <c r="B784" s="44" t="s">
        <v>155</v>
      </c>
      <c r="C784" s="43" t="s">
        <v>504</v>
      </c>
      <c r="D784" s="43" t="s">
        <v>1749</v>
      </c>
      <c r="E784" s="43">
        <v>1131001</v>
      </c>
      <c r="F784" s="43">
        <v>113100</v>
      </c>
      <c r="G784" s="43">
        <v>2585</v>
      </c>
      <c r="H784" s="43" t="s">
        <v>448</v>
      </c>
      <c r="I784" s="43" t="s">
        <v>332</v>
      </c>
      <c r="J784" s="43" t="s">
        <v>17</v>
      </c>
      <c r="K784" s="43">
        <v>12</v>
      </c>
      <c r="L784" s="43">
        <v>0.12</v>
      </c>
      <c r="M784" s="43" t="s">
        <v>79</v>
      </c>
      <c r="N784" s="45">
        <v>4.79</v>
      </c>
      <c r="O784" s="45">
        <v>4</v>
      </c>
      <c r="P784" s="46">
        <v>0.2</v>
      </c>
      <c r="Q784" s="45">
        <v>48</v>
      </c>
      <c r="R784" s="47">
        <v>4.1900000000000004</v>
      </c>
      <c r="S784" s="47">
        <v>3.5</v>
      </c>
      <c r="T784" s="51">
        <v>0.2</v>
      </c>
      <c r="U784" s="48">
        <v>42</v>
      </c>
      <c r="V784" t="s">
        <v>24</v>
      </c>
      <c r="W784">
        <v>3.32</v>
      </c>
      <c r="X784" t="s">
        <v>24</v>
      </c>
      <c r="Y784">
        <v>39.839999999999996</v>
      </c>
      <c r="Z784">
        <v>3.69</v>
      </c>
      <c r="AA784">
        <v>3.08</v>
      </c>
      <c r="AB784">
        <v>0.2</v>
      </c>
      <c r="AC784">
        <v>36.96</v>
      </c>
    </row>
    <row r="785" spans="1:29" x14ac:dyDescent="0.35">
      <c r="A785" s="43" t="s">
        <v>489</v>
      </c>
      <c r="B785" s="44" t="s">
        <v>155</v>
      </c>
      <c r="C785" s="43" t="s">
        <v>497</v>
      </c>
      <c r="D785" s="43" t="s">
        <v>1750</v>
      </c>
      <c r="E785" s="43">
        <v>1320009</v>
      </c>
      <c r="F785" s="43">
        <v>132000</v>
      </c>
      <c r="G785" s="43">
        <v>2585</v>
      </c>
      <c r="H785" s="43" t="s">
        <v>448</v>
      </c>
      <c r="I785" s="43" t="s">
        <v>332</v>
      </c>
      <c r="J785" s="43" t="s">
        <v>17</v>
      </c>
      <c r="K785" s="43">
        <v>12</v>
      </c>
      <c r="L785" s="43">
        <v>0.12</v>
      </c>
      <c r="M785" s="43" t="s">
        <v>79</v>
      </c>
      <c r="N785" s="45">
        <v>4.79</v>
      </c>
      <c r="O785" s="45">
        <v>4</v>
      </c>
      <c r="P785" s="46">
        <v>0.2</v>
      </c>
      <c r="Q785" s="45">
        <v>48</v>
      </c>
      <c r="R785" s="47">
        <v>4.1900000000000004</v>
      </c>
      <c r="S785" s="47">
        <v>3.5</v>
      </c>
      <c r="T785" s="51">
        <v>0.2</v>
      </c>
      <c r="U785" s="48">
        <v>42</v>
      </c>
      <c r="V785" t="s">
        <v>24</v>
      </c>
      <c r="W785">
        <v>9.49</v>
      </c>
      <c r="X785" t="s">
        <v>24</v>
      </c>
      <c r="Y785">
        <v>113.88</v>
      </c>
      <c r="Z785">
        <v>10.49</v>
      </c>
      <c r="AA785">
        <v>8.74</v>
      </c>
      <c r="AB785">
        <v>0.2</v>
      </c>
      <c r="AC785">
        <v>104.88</v>
      </c>
    </row>
    <row r="786" spans="1:29" x14ac:dyDescent="0.35">
      <c r="A786" s="43" t="s">
        <v>942</v>
      </c>
      <c r="B786" s="44" t="s">
        <v>152</v>
      </c>
      <c r="C786" s="43" t="s">
        <v>508</v>
      </c>
      <c r="D786" s="43" t="s">
        <v>1751</v>
      </c>
      <c r="E786" s="43">
        <v>1582003</v>
      </c>
      <c r="F786" s="43">
        <v>158200</v>
      </c>
      <c r="G786" s="43">
        <v>2585</v>
      </c>
      <c r="H786" s="43" t="s">
        <v>448</v>
      </c>
      <c r="I786" s="43" t="s">
        <v>332</v>
      </c>
      <c r="J786" s="43" t="s">
        <v>17</v>
      </c>
      <c r="K786" s="43">
        <v>12</v>
      </c>
      <c r="L786" s="43">
        <v>0.12</v>
      </c>
      <c r="M786" s="43" t="s">
        <v>79</v>
      </c>
      <c r="N786" s="45">
        <v>4.79</v>
      </c>
      <c r="O786" s="45">
        <v>4</v>
      </c>
      <c r="P786" s="46">
        <v>0.2</v>
      </c>
      <c r="Q786" s="45">
        <v>48</v>
      </c>
      <c r="R786" s="47">
        <v>4.1900000000000004</v>
      </c>
      <c r="S786" s="47">
        <v>3.5</v>
      </c>
      <c r="T786" s="51">
        <v>0.2</v>
      </c>
      <c r="U786" s="48">
        <v>42</v>
      </c>
      <c r="V786" t="s">
        <v>24</v>
      </c>
      <c r="W786">
        <v>1.99</v>
      </c>
      <c r="X786" t="s">
        <v>24</v>
      </c>
      <c r="Y786">
        <v>35.82</v>
      </c>
      <c r="Z786">
        <v>2.19</v>
      </c>
      <c r="AA786">
        <v>1.83</v>
      </c>
      <c r="AB786">
        <v>0.2</v>
      </c>
      <c r="AC786">
        <v>32.94</v>
      </c>
    </row>
    <row r="787" spans="1:29" x14ac:dyDescent="0.35">
      <c r="A787" s="43" t="s">
        <v>486</v>
      </c>
      <c r="B787" s="44" t="s">
        <v>154</v>
      </c>
      <c r="C787" s="43" t="s">
        <v>1025</v>
      </c>
      <c r="D787" s="43" t="s">
        <v>1752</v>
      </c>
      <c r="E787" s="43">
        <v>1716000</v>
      </c>
      <c r="F787" s="43">
        <v>171600</v>
      </c>
      <c r="G787" s="43">
        <v>2585</v>
      </c>
      <c r="H787" s="43" t="s">
        <v>448</v>
      </c>
      <c r="I787" s="43" t="s">
        <v>332</v>
      </c>
      <c r="J787" s="43" t="s">
        <v>17</v>
      </c>
      <c r="K787" s="43">
        <v>12</v>
      </c>
      <c r="L787" s="43">
        <v>0.12</v>
      </c>
      <c r="M787" s="43" t="s">
        <v>79</v>
      </c>
      <c r="N787" s="45">
        <v>4.79</v>
      </c>
      <c r="O787" s="45">
        <v>4</v>
      </c>
      <c r="P787" s="46">
        <v>0.2</v>
      </c>
      <c r="Q787" s="45">
        <v>48</v>
      </c>
      <c r="R787" s="47">
        <v>4.1900000000000004</v>
      </c>
      <c r="S787" s="47">
        <v>3.5</v>
      </c>
      <c r="T787" s="51">
        <v>0.2</v>
      </c>
      <c r="U787" s="48">
        <v>42</v>
      </c>
      <c r="V787" t="s">
        <v>24</v>
      </c>
      <c r="W787">
        <v>1.99</v>
      </c>
      <c r="X787" t="s">
        <v>24</v>
      </c>
      <c r="Y787">
        <v>35.82</v>
      </c>
      <c r="Z787">
        <v>2.19</v>
      </c>
      <c r="AA787">
        <v>1.83</v>
      </c>
      <c r="AB787">
        <v>0.2</v>
      </c>
      <c r="AC787">
        <v>32.94</v>
      </c>
    </row>
    <row r="788" spans="1:29" x14ac:dyDescent="0.35">
      <c r="A788" s="43" t="s">
        <v>509</v>
      </c>
      <c r="B788" s="44" t="s">
        <v>155</v>
      </c>
      <c r="C788" s="43" t="s">
        <v>512</v>
      </c>
      <c r="D788" s="43" t="s">
        <v>1753</v>
      </c>
      <c r="E788" s="43">
        <v>1863002</v>
      </c>
      <c r="F788" s="43">
        <v>186300</v>
      </c>
      <c r="G788" s="43">
        <v>2585</v>
      </c>
      <c r="H788" s="43" t="s">
        <v>448</v>
      </c>
      <c r="I788" s="43" t="s">
        <v>332</v>
      </c>
      <c r="J788" s="43" t="s">
        <v>17</v>
      </c>
      <c r="K788" s="43">
        <v>12</v>
      </c>
      <c r="L788" s="43">
        <v>0.12</v>
      </c>
      <c r="M788" s="43" t="s">
        <v>79</v>
      </c>
      <c r="N788" s="45">
        <v>4.79</v>
      </c>
      <c r="O788" s="45">
        <v>4</v>
      </c>
      <c r="P788" s="46">
        <v>0.2</v>
      </c>
      <c r="Q788" s="45">
        <v>48</v>
      </c>
      <c r="R788" s="47">
        <v>4.1900000000000004</v>
      </c>
      <c r="S788" s="47">
        <v>3.5</v>
      </c>
      <c r="T788" s="51">
        <v>0.2</v>
      </c>
      <c r="U788" s="48">
        <v>42</v>
      </c>
      <c r="V788" t="s">
        <v>24</v>
      </c>
      <c r="W788">
        <v>1.99</v>
      </c>
      <c r="X788" t="s">
        <v>24</v>
      </c>
      <c r="Y788">
        <v>35.82</v>
      </c>
      <c r="Z788">
        <v>2.19</v>
      </c>
      <c r="AA788">
        <v>1.83</v>
      </c>
      <c r="AB788">
        <v>0.2</v>
      </c>
      <c r="AC788">
        <v>32.94</v>
      </c>
    </row>
    <row r="789" spans="1:29" x14ac:dyDescent="0.35">
      <c r="A789" s="43" t="s">
        <v>403</v>
      </c>
      <c r="B789" s="44" t="s">
        <v>903</v>
      </c>
      <c r="C789" s="43" t="s">
        <v>1028</v>
      </c>
      <c r="D789" s="43" t="s">
        <v>1754</v>
      </c>
      <c r="E789" s="43">
        <v>1043307</v>
      </c>
      <c r="F789" s="43">
        <v>104330</v>
      </c>
      <c r="G789" s="43">
        <v>2585</v>
      </c>
      <c r="H789" s="43" t="s">
        <v>448</v>
      </c>
      <c r="I789" s="43" t="s">
        <v>332</v>
      </c>
      <c r="J789" s="43" t="s">
        <v>17</v>
      </c>
      <c r="K789" s="43">
        <v>12</v>
      </c>
      <c r="L789" s="43">
        <v>0.12</v>
      </c>
      <c r="M789" s="43" t="s">
        <v>79</v>
      </c>
      <c r="N789" s="45">
        <v>4.79</v>
      </c>
      <c r="O789" s="45">
        <v>4</v>
      </c>
      <c r="P789" s="46">
        <v>0.2</v>
      </c>
      <c r="Q789" s="45">
        <v>48</v>
      </c>
      <c r="R789" s="47">
        <v>4.1900000000000004</v>
      </c>
      <c r="S789" s="47">
        <v>3.5</v>
      </c>
      <c r="T789" s="51">
        <v>0.2</v>
      </c>
      <c r="U789" s="48">
        <v>42</v>
      </c>
      <c r="V789" t="s">
        <v>24</v>
      </c>
      <c r="W789">
        <v>207</v>
      </c>
      <c r="X789" t="s">
        <v>24</v>
      </c>
      <c r="Y789">
        <v>207</v>
      </c>
      <c r="Z789">
        <v>248.39</v>
      </c>
      <c r="AA789">
        <v>207</v>
      </c>
      <c r="AB789">
        <v>0.2</v>
      </c>
      <c r="AC789">
        <v>207</v>
      </c>
    </row>
    <row r="790" spans="1:29" x14ac:dyDescent="0.35">
      <c r="A790" s="43" t="s">
        <v>403</v>
      </c>
      <c r="B790" s="44" t="s">
        <v>903</v>
      </c>
      <c r="C790" s="43" t="s">
        <v>1030</v>
      </c>
      <c r="D790" s="43" t="s">
        <v>1755</v>
      </c>
      <c r="E790" s="43">
        <v>1043692</v>
      </c>
      <c r="F790" s="43">
        <v>104369</v>
      </c>
      <c r="G790" s="43">
        <v>2585</v>
      </c>
      <c r="H790" s="43" t="s">
        <v>448</v>
      </c>
      <c r="I790" s="43" t="s">
        <v>332</v>
      </c>
      <c r="J790" s="43" t="s">
        <v>17</v>
      </c>
      <c r="K790" s="43">
        <v>12</v>
      </c>
      <c r="L790" s="43">
        <v>0.12</v>
      </c>
      <c r="M790" s="43" t="s">
        <v>79</v>
      </c>
      <c r="N790" s="45">
        <v>4.79</v>
      </c>
      <c r="O790" s="45">
        <v>4</v>
      </c>
      <c r="P790" s="46">
        <v>0.2</v>
      </c>
      <c r="Q790" s="45">
        <v>48</v>
      </c>
      <c r="R790" s="47">
        <v>4.1900000000000004</v>
      </c>
      <c r="S790" s="47">
        <v>3.5</v>
      </c>
      <c r="T790" s="51">
        <v>0.2</v>
      </c>
      <c r="U790" s="48">
        <v>42</v>
      </c>
      <c r="V790" t="s">
        <v>24</v>
      </c>
      <c r="W790">
        <v>207</v>
      </c>
      <c r="X790" t="s">
        <v>24</v>
      </c>
      <c r="Y790">
        <v>207</v>
      </c>
      <c r="Z790">
        <v>248.39</v>
      </c>
      <c r="AA790">
        <v>207</v>
      </c>
      <c r="AB790">
        <v>0.2</v>
      </c>
      <c r="AC790">
        <v>207</v>
      </c>
    </row>
    <row r="791" spans="1:29" x14ac:dyDescent="0.35">
      <c r="A791" s="43" t="s">
        <v>403</v>
      </c>
      <c r="B791" s="44" t="s">
        <v>903</v>
      </c>
      <c r="C791" s="43" t="s">
        <v>1032</v>
      </c>
      <c r="D791" s="43" t="s">
        <v>1756</v>
      </c>
      <c r="E791" s="43">
        <v>1043897</v>
      </c>
      <c r="F791" s="43">
        <v>104389</v>
      </c>
      <c r="G791" s="43">
        <v>2585</v>
      </c>
      <c r="H791" s="43" t="s">
        <v>448</v>
      </c>
      <c r="I791" s="43" t="s">
        <v>332</v>
      </c>
      <c r="J791" s="43" t="s">
        <v>17</v>
      </c>
      <c r="K791" s="43">
        <v>12</v>
      </c>
      <c r="L791" s="43">
        <v>0.12</v>
      </c>
      <c r="M791" s="43" t="s">
        <v>79</v>
      </c>
      <c r="N791" s="45">
        <v>4.79</v>
      </c>
      <c r="O791" s="45">
        <v>4</v>
      </c>
      <c r="P791" s="46">
        <v>0.2</v>
      </c>
      <c r="Q791" s="45">
        <v>48</v>
      </c>
      <c r="R791" s="47">
        <v>4.1900000000000004</v>
      </c>
      <c r="S791" s="47">
        <v>3.5</v>
      </c>
      <c r="T791" s="51">
        <v>0.2</v>
      </c>
      <c r="U791" s="48">
        <v>42</v>
      </c>
      <c r="V791" t="s">
        <v>24</v>
      </c>
      <c r="W791">
        <v>207</v>
      </c>
      <c r="X791" t="s">
        <v>24</v>
      </c>
      <c r="Y791">
        <v>207</v>
      </c>
      <c r="Z791">
        <v>248.39</v>
      </c>
      <c r="AA791">
        <v>207</v>
      </c>
      <c r="AB791">
        <v>0.2</v>
      </c>
      <c r="AC791">
        <v>207</v>
      </c>
    </row>
    <row r="792" spans="1:29" x14ac:dyDescent="0.35">
      <c r="A792" s="43" t="s">
        <v>403</v>
      </c>
      <c r="B792" s="44" t="s">
        <v>903</v>
      </c>
      <c r="C792" s="43" t="s">
        <v>1034</v>
      </c>
      <c r="D792" s="43" t="s">
        <v>1757</v>
      </c>
      <c r="E792" s="43">
        <v>1045342</v>
      </c>
      <c r="F792" s="43">
        <v>104534</v>
      </c>
      <c r="G792" s="43">
        <v>2585</v>
      </c>
      <c r="H792" s="43" t="s">
        <v>448</v>
      </c>
      <c r="I792" s="43" t="s">
        <v>332</v>
      </c>
      <c r="J792" s="43" t="s">
        <v>17</v>
      </c>
      <c r="K792" s="43">
        <v>12</v>
      </c>
      <c r="L792" s="43">
        <v>0.12</v>
      </c>
      <c r="M792" s="43" t="s">
        <v>79</v>
      </c>
      <c r="N792" s="45">
        <v>4.79</v>
      </c>
      <c r="O792" s="45">
        <v>4</v>
      </c>
      <c r="P792" s="46">
        <v>0.2</v>
      </c>
      <c r="Q792" s="45">
        <v>48</v>
      </c>
      <c r="R792" s="47">
        <v>4.1900000000000004</v>
      </c>
      <c r="S792" s="47">
        <v>3.5</v>
      </c>
      <c r="T792" s="51">
        <v>0.2</v>
      </c>
      <c r="U792" s="48">
        <v>42</v>
      </c>
      <c r="V792" t="s">
        <v>24</v>
      </c>
      <c r="W792">
        <v>207</v>
      </c>
      <c r="X792" t="s">
        <v>24</v>
      </c>
      <c r="Y792">
        <v>207</v>
      </c>
      <c r="Z792">
        <v>248.39</v>
      </c>
      <c r="AA792">
        <v>207</v>
      </c>
      <c r="AB792">
        <v>0.2</v>
      </c>
      <c r="AC792">
        <v>207</v>
      </c>
    </row>
    <row r="793" spans="1:29" x14ac:dyDescent="0.35">
      <c r="A793" s="43" t="s">
        <v>403</v>
      </c>
      <c r="B793" s="44" t="s">
        <v>903</v>
      </c>
      <c r="C793" s="43" t="s">
        <v>1036</v>
      </c>
      <c r="D793" s="43" t="s">
        <v>1758</v>
      </c>
      <c r="E793" s="43">
        <v>1046861</v>
      </c>
      <c r="F793" s="43">
        <v>104686</v>
      </c>
      <c r="G793" s="43">
        <v>2585</v>
      </c>
      <c r="H793" s="43" t="s">
        <v>448</v>
      </c>
      <c r="I793" s="43" t="s">
        <v>332</v>
      </c>
      <c r="J793" s="43" t="s">
        <v>17</v>
      </c>
      <c r="K793" s="43">
        <v>12</v>
      </c>
      <c r="L793" s="43">
        <v>0.12</v>
      </c>
      <c r="M793" s="43" t="s">
        <v>79</v>
      </c>
      <c r="N793" s="45">
        <v>4.79</v>
      </c>
      <c r="O793" s="45">
        <v>4</v>
      </c>
      <c r="P793" s="46">
        <v>0.2</v>
      </c>
      <c r="Q793" s="45">
        <v>48</v>
      </c>
      <c r="R793" s="47">
        <v>4.1900000000000004</v>
      </c>
      <c r="S793" s="47">
        <v>3.5</v>
      </c>
      <c r="T793" s="51">
        <v>0.2</v>
      </c>
      <c r="U793" s="48">
        <v>42</v>
      </c>
      <c r="V793" t="s">
        <v>24</v>
      </c>
      <c r="W793">
        <v>207</v>
      </c>
      <c r="X793" t="s">
        <v>24</v>
      </c>
      <c r="Y793">
        <v>207</v>
      </c>
      <c r="Z793">
        <v>248.39</v>
      </c>
      <c r="AA793">
        <v>207</v>
      </c>
      <c r="AB793">
        <v>0.2</v>
      </c>
      <c r="AC793">
        <v>207</v>
      </c>
    </row>
    <row r="794" spans="1:29" x14ac:dyDescent="0.35">
      <c r="A794" s="43" t="s">
        <v>498</v>
      </c>
      <c r="B794" s="44" t="s">
        <v>155</v>
      </c>
      <c r="C794" s="43" t="s">
        <v>499</v>
      </c>
      <c r="D794" s="43" t="s">
        <v>1759</v>
      </c>
      <c r="E794" s="43">
        <v>111</v>
      </c>
      <c r="F794" s="43">
        <v>139</v>
      </c>
      <c r="G794" s="43">
        <v>23163</v>
      </c>
      <c r="H794" s="43" t="s">
        <v>478</v>
      </c>
      <c r="I794" s="43" t="s">
        <v>479</v>
      </c>
      <c r="J794" s="43" t="s">
        <v>17</v>
      </c>
      <c r="K794" s="43">
        <v>6</v>
      </c>
      <c r="L794" s="43">
        <v>0.12</v>
      </c>
      <c r="M794" s="43" t="s">
        <v>90</v>
      </c>
      <c r="N794" s="45">
        <v>7.29</v>
      </c>
      <c r="O794" s="45">
        <v>6.1</v>
      </c>
      <c r="P794" s="46">
        <v>0.2</v>
      </c>
      <c r="Q794" s="45">
        <v>36.6</v>
      </c>
      <c r="R794" s="47">
        <v>6.99</v>
      </c>
      <c r="S794" s="47">
        <v>5.84</v>
      </c>
      <c r="T794" s="51">
        <v>0.2</v>
      </c>
      <c r="U794" s="48">
        <v>35.04</v>
      </c>
      <c r="V794" t="s">
        <v>24</v>
      </c>
      <c r="W794">
        <v>207</v>
      </c>
      <c r="X794" t="s">
        <v>24</v>
      </c>
      <c r="Y794">
        <v>207</v>
      </c>
      <c r="Z794">
        <v>248.39</v>
      </c>
      <c r="AA794">
        <v>207</v>
      </c>
      <c r="AB794">
        <v>0.2</v>
      </c>
      <c r="AC794">
        <v>207</v>
      </c>
    </row>
    <row r="795" spans="1:29" x14ac:dyDescent="0.35">
      <c r="A795" s="43" t="s">
        <v>498</v>
      </c>
      <c r="B795" s="44" t="s">
        <v>155</v>
      </c>
      <c r="C795" s="43" t="s">
        <v>500</v>
      </c>
      <c r="D795" s="43" t="s">
        <v>1760</v>
      </c>
      <c r="E795" s="43">
        <v>455</v>
      </c>
      <c r="F795" s="43">
        <v>872</v>
      </c>
      <c r="G795" s="43">
        <v>23163</v>
      </c>
      <c r="H795" s="43" t="s">
        <v>478</v>
      </c>
      <c r="I795" s="43" t="s">
        <v>479</v>
      </c>
      <c r="J795" s="43" t="s">
        <v>17</v>
      </c>
      <c r="K795" s="43">
        <v>6</v>
      </c>
      <c r="L795" s="43">
        <v>0.12</v>
      </c>
      <c r="M795" s="43" t="s">
        <v>90</v>
      </c>
      <c r="N795" s="45">
        <v>7.29</v>
      </c>
      <c r="O795" s="45">
        <v>6.1</v>
      </c>
      <c r="P795" s="46">
        <v>0.2</v>
      </c>
      <c r="Q795" s="45">
        <v>36.6</v>
      </c>
      <c r="R795" s="47">
        <v>6.99</v>
      </c>
      <c r="S795" s="47">
        <v>5.84</v>
      </c>
      <c r="T795" s="51">
        <v>0.2</v>
      </c>
      <c r="U795" s="48">
        <v>35.04</v>
      </c>
      <c r="V795" t="s">
        <v>24</v>
      </c>
      <c r="W795">
        <v>207</v>
      </c>
      <c r="X795" t="s">
        <v>24</v>
      </c>
      <c r="Y795">
        <v>207</v>
      </c>
      <c r="Z795">
        <v>248.39</v>
      </c>
      <c r="AA795">
        <v>207</v>
      </c>
      <c r="AB795">
        <v>0.2</v>
      </c>
      <c r="AC795">
        <v>207</v>
      </c>
    </row>
    <row r="796" spans="1:29" x14ac:dyDescent="0.35">
      <c r="A796" s="43" t="s">
        <v>925</v>
      </c>
      <c r="B796" s="44" t="s">
        <v>153</v>
      </c>
      <c r="C796" s="43" t="s">
        <v>422</v>
      </c>
      <c r="D796" s="43" t="s">
        <v>1761</v>
      </c>
      <c r="E796" s="43">
        <v>710</v>
      </c>
      <c r="F796" s="43">
        <v>40</v>
      </c>
      <c r="G796" s="43">
        <v>23163</v>
      </c>
      <c r="H796" s="43" t="s">
        <v>478</v>
      </c>
      <c r="I796" s="43" t="s">
        <v>479</v>
      </c>
      <c r="J796" s="43" t="s">
        <v>17</v>
      </c>
      <c r="K796" s="43">
        <v>6</v>
      </c>
      <c r="L796" s="43">
        <v>0.12</v>
      </c>
      <c r="M796" s="43" t="s">
        <v>90</v>
      </c>
      <c r="N796" s="45">
        <v>7.29</v>
      </c>
      <c r="O796" s="45">
        <v>6.1</v>
      </c>
      <c r="P796" s="46">
        <v>0.2</v>
      </c>
      <c r="Q796" s="45">
        <v>36.6</v>
      </c>
      <c r="R796" s="47">
        <v>6.69</v>
      </c>
      <c r="S796" s="47">
        <v>5.6</v>
      </c>
      <c r="T796" s="51">
        <v>0.2</v>
      </c>
      <c r="U796" s="48">
        <v>33.6</v>
      </c>
      <c r="V796" t="s">
        <v>24</v>
      </c>
      <c r="W796">
        <v>7.29</v>
      </c>
      <c r="X796" t="s">
        <v>24</v>
      </c>
      <c r="Y796">
        <v>29.16</v>
      </c>
      <c r="Z796">
        <v>8.69</v>
      </c>
      <c r="AA796">
        <v>7.22</v>
      </c>
      <c r="AB796">
        <v>0.2</v>
      </c>
      <c r="AC796">
        <v>28.88</v>
      </c>
    </row>
    <row r="797" spans="1:29" x14ac:dyDescent="0.35">
      <c r="A797" s="43" t="s">
        <v>326</v>
      </c>
      <c r="B797" s="44" t="s">
        <v>15</v>
      </c>
      <c r="C797" s="43" t="s">
        <v>327</v>
      </c>
      <c r="D797" s="43" t="s">
        <v>1762</v>
      </c>
      <c r="E797" s="43">
        <v>849</v>
      </c>
      <c r="F797" s="43">
        <v>740</v>
      </c>
      <c r="G797" s="43">
        <v>23163</v>
      </c>
      <c r="H797" s="43" t="s">
        <v>478</v>
      </c>
      <c r="I797" s="43" t="s">
        <v>479</v>
      </c>
      <c r="J797" s="43" t="s">
        <v>17</v>
      </c>
      <c r="K797" s="43">
        <v>6</v>
      </c>
      <c r="L797" s="43">
        <v>0.12</v>
      </c>
      <c r="M797" s="43" t="s">
        <v>90</v>
      </c>
      <c r="N797" s="45">
        <v>7.09</v>
      </c>
      <c r="O797" s="45">
        <v>5.91</v>
      </c>
      <c r="P797" s="46">
        <v>0.2</v>
      </c>
      <c r="Q797" s="45">
        <v>35.46</v>
      </c>
      <c r="R797" s="47">
        <v>6.49</v>
      </c>
      <c r="S797" s="47">
        <v>5.43</v>
      </c>
      <c r="T797" s="51">
        <v>0.2</v>
      </c>
      <c r="U797" s="48">
        <v>32.58</v>
      </c>
      <c r="V797" t="s">
        <v>24</v>
      </c>
      <c r="W797">
        <v>7.29</v>
      </c>
      <c r="X797" t="s">
        <v>24</v>
      </c>
      <c r="Y797">
        <v>43.74</v>
      </c>
      <c r="Z797">
        <v>8.69</v>
      </c>
      <c r="AA797">
        <v>7.22</v>
      </c>
      <c r="AB797">
        <v>0.2</v>
      </c>
      <c r="AC797">
        <v>43.32</v>
      </c>
    </row>
    <row r="798" spans="1:29" x14ac:dyDescent="0.35">
      <c r="A798" s="43" t="s">
        <v>489</v>
      </c>
      <c r="B798" s="44" t="s">
        <v>155</v>
      </c>
      <c r="C798" s="43" t="s">
        <v>490</v>
      </c>
      <c r="D798" s="43" t="s">
        <v>1763</v>
      </c>
      <c r="E798" s="43">
        <v>107000</v>
      </c>
      <c r="F798" s="43">
        <v>10700</v>
      </c>
      <c r="G798" s="43">
        <v>23163</v>
      </c>
      <c r="H798" s="43" t="s">
        <v>478</v>
      </c>
      <c r="I798" s="43" t="s">
        <v>479</v>
      </c>
      <c r="J798" s="43" t="s">
        <v>17</v>
      </c>
      <c r="K798" s="43">
        <v>6</v>
      </c>
      <c r="L798" s="43">
        <v>0.12</v>
      </c>
      <c r="M798" s="43" t="s">
        <v>90</v>
      </c>
      <c r="N798" s="45">
        <v>7.29</v>
      </c>
      <c r="O798" s="45">
        <v>6.1</v>
      </c>
      <c r="P798" s="46">
        <v>0.2</v>
      </c>
      <c r="Q798" s="45">
        <v>36.6</v>
      </c>
      <c r="R798" s="47">
        <v>6.99</v>
      </c>
      <c r="S798" s="47">
        <v>5.84</v>
      </c>
      <c r="T798" s="51">
        <v>0.2</v>
      </c>
      <c r="U798" s="48">
        <v>35.04</v>
      </c>
      <c r="V798" t="s">
        <v>24</v>
      </c>
      <c r="W798">
        <v>7.29</v>
      </c>
      <c r="X798" t="s">
        <v>24</v>
      </c>
      <c r="Y798">
        <v>29.16</v>
      </c>
      <c r="Z798">
        <v>8.69</v>
      </c>
      <c r="AA798">
        <v>7.22</v>
      </c>
      <c r="AB798">
        <v>0.2</v>
      </c>
      <c r="AC798">
        <v>28.88</v>
      </c>
    </row>
    <row r="799" spans="1:29" x14ac:dyDescent="0.35">
      <c r="A799" s="43" t="s">
        <v>509</v>
      </c>
      <c r="B799" s="44" t="s">
        <v>155</v>
      </c>
      <c r="C799" s="43" t="s">
        <v>510</v>
      </c>
      <c r="D799" s="43" t="s">
        <v>1764</v>
      </c>
      <c r="E799" s="43">
        <v>295370</v>
      </c>
      <c r="F799" s="43">
        <v>29537</v>
      </c>
      <c r="G799" s="43">
        <v>23163</v>
      </c>
      <c r="H799" s="43" t="s">
        <v>478</v>
      </c>
      <c r="I799" s="43" t="s">
        <v>479</v>
      </c>
      <c r="J799" s="43" t="s">
        <v>17</v>
      </c>
      <c r="K799" s="43">
        <v>6</v>
      </c>
      <c r="L799" s="43">
        <v>0.12</v>
      </c>
      <c r="M799" s="43" t="s">
        <v>90</v>
      </c>
      <c r="N799" s="45">
        <v>7.29</v>
      </c>
      <c r="O799" s="45">
        <v>6.1</v>
      </c>
      <c r="P799" s="46">
        <v>0.2</v>
      </c>
      <c r="Q799" s="45">
        <v>36.6</v>
      </c>
      <c r="R799" s="47">
        <v>6.99</v>
      </c>
      <c r="S799" s="47">
        <v>5.84</v>
      </c>
      <c r="T799" s="51">
        <v>0.2</v>
      </c>
      <c r="U799" s="48">
        <v>35.04</v>
      </c>
      <c r="V799" t="s">
        <v>24</v>
      </c>
      <c r="W799">
        <v>7.29</v>
      </c>
      <c r="X799" t="s">
        <v>24</v>
      </c>
      <c r="Y799">
        <v>29.16</v>
      </c>
      <c r="Z799">
        <v>8.69</v>
      </c>
      <c r="AA799">
        <v>7.22</v>
      </c>
      <c r="AB799">
        <v>0.2</v>
      </c>
      <c r="AC799">
        <v>28.88</v>
      </c>
    </row>
    <row r="800" spans="1:29" x14ac:dyDescent="0.35">
      <c r="A800" s="43" t="s">
        <v>502</v>
      </c>
      <c r="B800" s="44" t="s">
        <v>155</v>
      </c>
      <c r="C800" s="43" t="s">
        <v>930</v>
      </c>
      <c r="D800" s="43" t="s">
        <v>1765</v>
      </c>
      <c r="E800" s="43">
        <v>323527</v>
      </c>
      <c r="F800" s="43">
        <v>32352</v>
      </c>
      <c r="G800" s="43">
        <v>23163</v>
      </c>
      <c r="H800" s="43" t="s">
        <v>478</v>
      </c>
      <c r="I800" s="43" t="s">
        <v>479</v>
      </c>
      <c r="J800" s="43" t="s">
        <v>17</v>
      </c>
      <c r="K800" s="43">
        <v>6</v>
      </c>
      <c r="L800" s="43">
        <v>0.12</v>
      </c>
      <c r="M800" s="43" t="s">
        <v>90</v>
      </c>
      <c r="N800" s="45">
        <v>7.29</v>
      </c>
      <c r="O800" s="45">
        <v>6.1</v>
      </c>
      <c r="P800" s="46">
        <v>0.2</v>
      </c>
      <c r="Q800" s="45">
        <v>36.6</v>
      </c>
      <c r="R800" s="47">
        <v>6.99</v>
      </c>
      <c r="S800" s="47">
        <v>5.84</v>
      </c>
      <c r="T800" s="51">
        <v>0.2</v>
      </c>
      <c r="U800" s="48">
        <v>35.04</v>
      </c>
      <c r="V800" t="s">
        <v>24</v>
      </c>
      <c r="W800">
        <v>7.29</v>
      </c>
      <c r="X800" t="s">
        <v>24</v>
      </c>
      <c r="Y800">
        <v>29.16</v>
      </c>
      <c r="Z800">
        <v>8.69</v>
      </c>
      <c r="AA800">
        <v>7.22</v>
      </c>
      <c r="AB800">
        <v>0.2</v>
      </c>
      <c r="AC800">
        <v>28.88</v>
      </c>
    </row>
    <row r="801" spans="1:29" x14ac:dyDescent="0.35">
      <c r="A801" s="43" t="s">
        <v>489</v>
      </c>
      <c r="B801" s="44" t="s">
        <v>155</v>
      </c>
      <c r="C801" s="43" t="s">
        <v>491</v>
      </c>
      <c r="D801" s="43" t="s">
        <v>1766</v>
      </c>
      <c r="E801" s="43">
        <v>360384</v>
      </c>
      <c r="F801" s="43">
        <v>36038</v>
      </c>
      <c r="G801" s="43">
        <v>23163</v>
      </c>
      <c r="H801" s="43" t="s">
        <v>478</v>
      </c>
      <c r="I801" s="43" t="s">
        <v>479</v>
      </c>
      <c r="J801" s="43" t="s">
        <v>17</v>
      </c>
      <c r="K801" s="43">
        <v>6</v>
      </c>
      <c r="L801" s="43">
        <v>0.12</v>
      </c>
      <c r="M801" s="43" t="s">
        <v>90</v>
      </c>
      <c r="N801" s="45">
        <v>7.29</v>
      </c>
      <c r="O801" s="45">
        <v>6.1</v>
      </c>
      <c r="P801" s="46">
        <v>0.2</v>
      </c>
      <c r="Q801" s="45">
        <v>36.6</v>
      </c>
      <c r="R801" s="47">
        <v>6.99</v>
      </c>
      <c r="S801" s="47">
        <v>5.84</v>
      </c>
      <c r="T801" s="51">
        <v>0.2</v>
      </c>
      <c r="U801" s="48">
        <v>35.04</v>
      </c>
      <c r="V801" t="s">
        <v>24</v>
      </c>
      <c r="W801">
        <v>1.8</v>
      </c>
      <c r="X801" t="s">
        <v>24</v>
      </c>
      <c r="Y801">
        <v>27</v>
      </c>
      <c r="Z801">
        <v>1.89</v>
      </c>
      <c r="AA801">
        <v>1.58</v>
      </c>
      <c r="AB801">
        <v>0.2</v>
      </c>
      <c r="AC801">
        <v>23.700000000000003</v>
      </c>
    </row>
    <row r="802" spans="1:29" x14ac:dyDescent="0.35">
      <c r="A802" s="43" t="s">
        <v>403</v>
      </c>
      <c r="B802" s="44" t="s">
        <v>903</v>
      </c>
      <c r="C802" s="43" t="s">
        <v>404</v>
      </c>
      <c r="D802" s="43" t="s">
        <v>1767</v>
      </c>
      <c r="E802" s="43">
        <v>376469</v>
      </c>
      <c r="F802" s="43">
        <v>37646</v>
      </c>
      <c r="G802" s="43">
        <v>23163</v>
      </c>
      <c r="H802" s="43" t="s">
        <v>478</v>
      </c>
      <c r="I802" s="43" t="s">
        <v>479</v>
      </c>
      <c r="J802" s="43" t="s">
        <v>17</v>
      </c>
      <c r="K802" s="43">
        <v>6</v>
      </c>
      <c r="L802" s="43">
        <v>0.12</v>
      </c>
      <c r="M802" s="43" t="s">
        <v>90</v>
      </c>
      <c r="N802" s="45">
        <v>7.09</v>
      </c>
      <c r="O802" s="45">
        <v>5.91</v>
      </c>
      <c r="P802" s="46">
        <v>0.2</v>
      </c>
      <c r="Q802" s="45">
        <v>35.46</v>
      </c>
      <c r="R802" s="47">
        <v>6.49</v>
      </c>
      <c r="S802" s="47">
        <v>5.43</v>
      </c>
      <c r="T802" s="51">
        <v>0.2</v>
      </c>
      <c r="U802" s="48">
        <v>32.58</v>
      </c>
      <c r="V802" t="s">
        <v>24</v>
      </c>
      <c r="W802">
        <v>1.8</v>
      </c>
      <c r="X802" t="s">
        <v>24</v>
      </c>
      <c r="Y802">
        <v>27</v>
      </c>
      <c r="Z802">
        <v>1.89</v>
      </c>
      <c r="AA802">
        <v>1.58</v>
      </c>
      <c r="AB802">
        <v>0.2</v>
      </c>
      <c r="AC802">
        <v>23.700000000000003</v>
      </c>
    </row>
    <row r="803" spans="1:29" x14ac:dyDescent="0.35">
      <c r="A803" s="43" t="s">
        <v>403</v>
      </c>
      <c r="B803" s="44" t="s">
        <v>15</v>
      </c>
      <c r="C803" s="43" t="s">
        <v>412</v>
      </c>
      <c r="D803" s="43" t="s">
        <v>1768</v>
      </c>
      <c r="E803" s="43">
        <v>495352</v>
      </c>
      <c r="F803" s="43">
        <v>49535</v>
      </c>
      <c r="G803" s="43">
        <v>23163</v>
      </c>
      <c r="H803" s="43" t="s">
        <v>478</v>
      </c>
      <c r="I803" s="43" t="s">
        <v>479</v>
      </c>
      <c r="J803" s="43" t="s">
        <v>17</v>
      </c>
      <c r="K803" s="43">
        <v>6</v>
      </c>
      <c r="L803" s="43">
        <v>0.12</v>
      </c>
      <c r="M803" s="43" t="s">
        <v>90</v>
      </c>
      <c r="N803" s="45">
        <v>7.09</v>
      </c>
      <c r="O803" s="45">
        <v>5.91</v>
      </c>
      <c r="P803" s="46">
        <v>0.2</v>
      </c>
      <c r="Q803" s="45">
        <v>35.46</v>
      </c>
      <c r="R803" s="47">
        <v>6.49</v>
      </c>
      <c r="S803" s="47">
        <v>5.43</v>
      </c>
      <c r="T803" s="51">
        <v>0.2</v>
      </c>
      <c r="U803" s="48">
        <v>32.58</v>
      </c>
      <c r="V803" t="s">
        <v>24</v>
      </c>
      <c r="W803">
        <v>2.19</v>
      </c>
      <c r="X803" t="s">
        <v>24</v>
      </c>
      <c r="Y803">
        <v>26.28</v>
      </c>
      <c r="Z803">
        <v>2.4900000000000002</v>
      </c>
      <c r="AA803">
        <v>2.08</v>
      </c>
      <c r="AB803">
        <v>0.2</v>
      </c>
      <c r="AC803">
        <v>24.96</v>
      </c>
    </row>
    <row r="804" spans="1:29" x14ac:dyDescent="0.35">
      <c r="A804" s="43" t="s">
        <v>486</v>
      </c>
      <c r="B804" s="44" t="s">
        <v>154</v>
      </c>
      <c r="C804" s="43" t="s">
        <v>487</v>
      </c>
      <c r="D804" s="43" t="s">
        <v>1769</v>
      </c>
      <c r="E804" s="43">
        <v>542644</v>
      </c>
      <c r="F804" s="43">
        <v>54264</v>
      </c>
      <c r="G804" s="43">
        <v>23163</v>
      </c>
      <c r="H804" s="43" t="s">
        <v>478</v>
      </c>
      <c r="I804" s="43" t="s">
        <v>479</v>
      </c>
      <c r="J804" s="43" t="s">
        <v>17</v>
      </c>
      <c r="K804" s="43">
        <v>6</v>
      </c>
      <c r="L804" s="43">
        <v>0.12</v>
      </c>
      <c r="M804" s="43" t="s">
        <v>90</v>
      </c>
      <c r="N804" s="45">
        <v>7.29</v>
      </c>
      <c r="O804" s="45">
        <v>6.1</v>
      </c>
      <c r="P804" s="46">
        <v>0.2</v>
      </c>
      <c r="Q804" s="45">
        <v>36.6</v>
      </c>
      <c r="R804" s="47">
        <v>6.69</v>
      </c>
      <c r="S804" s="47">
        <v>5.6</v>
      </c>
      <c r="T804" s="51">
        <v>0.2</v>
      </c>
      <c r="U804" s="48">
        <v>33.6</v>
      </c>
      <c r="V804" t="s">
        <v>24</v>
      </c>
      <c r="W804">
        <v>2.08</v>
      </c>
      <c r="X804" t="s">
        <v>24</v>
      </c>
      <c r="Y804">
        <v>24.96</v>
      </c>
      <c r="Z804">
        <v>2.19</v>
      </c>
      <c r="AA804">
        <v>1.83</v>
      </c>
      <c r="AB804">
        <v>0.2</v>
      </c>
      <c r="AC804">
        <v>21.96</v>
      </c>
    </row>
    <row r="805" spans="1:29" x14ac:dyDescent="0.35">
      <c r="A805" s="43" t="s">
        <v>509</v>
      </c>
      <c r="B805" s="44" t="s">
        <v>155</v>
      </c>
      <c r="C805" s="43" t="s">
        <v>511</v>
      </c>
      <c r="D805" s="43" t="s">
        <v>1770</v>
      </c>
      <c r="E805" s="43">
        <v>599719</v>
      </c>
      <c r="F805" s="43">
        <v>59971</v>
      </c>
      <c r="G805" s="43">
        <v>23163</v>
      </c>
      <c r="H805" s="43" t="s">
        <v>478</v>
      </c>
      <c r="I805" s="43" t="s">
        <v>479</v>
      </c>
      <c r="J805" s="43" t="s">
        <v>17</v>
      </c>
      <c r="K805" s="43">
        <v>6</v>
      </c>
      <c r="L805" s="43">
        <v>0.12</v>
      </c>
      <c r="M805" s="43" t="s">
        <v>90</v>
      </c>
      <c r="N805" s="45">
        <v>7.29</v>
      </c>
      <c r="O805" s="45">
        <v>6.1</v>
      </c>
      <c r="P805" s="46">
        <v>0.2</v>
      </c>
      <c r="Q805" s="45">
        <v>36.6</v>
      </c>
      <c r="R805" s="47">
        <v>6.99</v>
      </c>
      <c r="S805" s="47">
        <v>5.84</v>
      </c>
      <c r="T805" s="51">
        <v>0.2</v>
      </c>
      <c r="U805" s="48">
        <v>35.04</v>
      </c>
      <c r="V805" t="s">
        <v>24</v>
      </c>
      <c r="W805">
        <v>2.08</v>
      </c>
      <c r="X805" t="s">
        <v>24</v>
      </c>
      <c r="Y805">
        <v>24.96</v>
      </c>
      <c r="Z805">
        <v>2.19</v>
      </c>
      <c r="AA805">
        <v>1.83</v>
      </c>
      <c r="AB805">
        <v>0.2</v>
      </c>
      <c r="AC805">
        <v>21.96</v>
      </c>
    </row>
    <row r="806" spans="1:29" x14ac:dyDescent="0.35">
      <c r="A806" s="43" t="s">
        <v>486</v>
      </c>
      <c r="B806" s="44" t="s">
        <v>154</v>
      </c>
      <c r="C806" s="43" t="s">
        <v>488</v>
      </c>
      <c r="D806" s="43" t="s">
        <v>1771</v>
      </c>
      <c r="E806" s="43">
        <v>600741</v>
      </c>
      <c r="F806" s="43">
        <v>60074</v>
      </c>
      <c r="G806" s="43">
        <v>23163</v>
      </c>
      <c r="H806" s="43" t="s">
        <v>478</v>
      </c>
      <c r="I806" s="43" t="s">
        <v>479</v>
      </c>
      <c r="J806" s="43" t="s">
        <v>17</v>
      </c>
      <c r="K806" s="43">
        <v>6</v>
      </c>
      <c r="L806" s="43">
        <v>0.12</v>
      </c>
      <c r="M806" s="43" t="s">
        <v>90</v>
      </c>
      <c r="N806" s="45">
        <v>7.29</v>
      </c>
      <c r="O806" s="45">
        <v>6.1</v>
      </c>
      <c r="P806" s="46">
        <v>0.2</v>
      </c>
      <c r="Q806" s="45">
        <v>36.6</v>
      </c>
      <c r="R806" s="47">
        <v>6.69</v>
      </c>
      <c r="S806" s="47">
        <v>5.6</v>
      </c>
      <c r="T806" s="51">
        <v>0.2</v>
      </c>
      <c r="U806" s="48">
        <v>33.6</v>
      </c>
      <c r="V806" t="s">
        <v>24</v>
      </c>
      <c r="W806">
        <v>2.08</v>
      </c>
      <c r="X806" t="s">
        <v>24</v>
      </c>
      <c r="Y806">
        <v>24.96</v>
      </c>
      <c r="Z806">
        <v>2.19</v>
      </c>
      <c r="AA806">
        <v>1.83</v>
      </c>
      <c r="AB806">
        <v>0.2</v>
      </c>
      <c r="AC806">
        <v>21.96</v>
      </c>
    </row>
    <row r="807" spans="1:29" x14ac:dyDescent="0.35">
      <c r="A807" s="43" t="s">
        <v>509</v>
      </c>
      <c r="B807" s="44" t="s">
        <v>154</v>
      </c>
      <c r="C807" s="43" t="s">
        <v>938</v>
      </c>
      <c r="D807" s="43" t="s">
        <v>1772</v>
      </c>
      <c r="E807" s="43">
        <v>606634</v>
      </c>
      <c r="F807" s="43">
        <v>60663</v>
      </c>
      <c r="G807" s="43">
        <v>23163</v>
      </c>
      <c r="H807" s="43" t="s">
        <v>478</v>
      </c>
      <c r="I807" s="43" t="s">
        <v>479</v>
      </c>
      <c r="J807" s="43" t="s">
        <v>17</v>
      </c>
      <c r="K807" s="43">
        <v>6</v>
      </c>
      <c r="L807" s="43">
        <v>0.12</v>
      </c>
      <c r="M807" s="43" t="s">
        <v>90</v>
      </c>
      <c r="N807" s="45">
        <v>7.29</v>
      </c>
      <c r="O807" s="45">
        <v>6.1</v>
      </c>
      <c r="P807" s="46">
        <v>0.2</v>
      </c>
      <c r="Q807" s="45">
        <v>36.6</v>
      </c>
      <c r="R807" s="47">
        <v>6.69</v>
      </c>
      <c r="S807" s="47">
        <v>5.6</v>
      </c>
      <c r="T807" s="51">
        <v>0.2</v>
      </c>
      <c r="U807" s="48">
        <v>33.6</v>
      </c>
      <c r="V807" t="s">
        <v>24</v>
      </c>
      <c r="W807">
        <v>2.66</v>
      </c>
      <c r="X807" t="s">
        <v>24</v>
      </c>
      <c r="Y807">
        <v>31.92</v>
      </c>
      <c r="Z807">
        <v>2.99</v>
      </c>
      <c r="AA807">
        <v>2.4900000000000002</v>
      </c>
      <c r="AB807">
        <v>0.2</v>
      </c>
      <c r="AC807">
        <v>29.880000000000003</v>
      </c>
    </row>
    <row r="808" spans="1:29" x14ac:dyDescent="0.35">
      <c r="A808" s="43" t="s">
        <v>940</v>
      </c>
      <c r="B808" s="44" t="s">
        <v>155</v>
      </c>
      <c r="C808" s="43" t="s">
        <v>503</v>
      </c>
      <c r="D808" s="43" t="s">
        <v>1773</v>
      </c>
      <c r="E808" s="43">
        <v>613339</v>
      </c>
      <c r="F808" s="43">
        <v>61333</v>
      </c>
      <c r="G808" s="43">
        <v>23163</v>
      </c>
      <c r="H808" s="43" t="s">
        <v>478</v>
      </c>
      <c r="I808" s="43" t="s">
        <v>479</v>
      </c>
      <c r="J808" s="43" t="s">
        <v>17</v>
      </c>
      <c r="K808" s="43">
        <v>6</v>
      </c>
      <c r="L808" s="43">
        <v>0.12</v>
      </c>
      <c r="M808" s="43" t="s">
        <v>90</v>
      </c>
      <c r="N808" s="45">
        <v>7.29</v>
      </c>
      <c r="O808" s="45">
        <v>6.1</v>
      </c>
      <c r="P808" s="46">
        <v>0.2</v>
      </c>
      <c r="Q808" s="45">
        <v>36.6</v>
      </c>
      <c r="R808" s="47">
        <v>6.99</v>
      </c>
      <c r="S808" s="47">
        <v>5.84</v>
      </c>
      <c r="T808" s="51">
        <v>0.2</v>
      </c>
      <c r="U808" s="48">
        <v>35.04</v>
      </c>
      <c r="V808" t="s">
        <v>24</v>
      </c>
      <c r="W808">
        <v>2.66</v>
      </c>
      <c r="X808" t="s">
        <v>24</v>
      </c>
      <c r="Y808">
        <v>31.92</v>
      </c>
      <c r="Z808">
        <v>2.99</v>
      </c>
      <c r="AA808">
        <v>2.4900000000000002</v>
      </c>
      <c r="AB808">
        <v>0.2</v>
      </c>
      <c r="AC808">
        <v>29.880000000000003</v>
      </c>
    </row>
    <row r="809" spans="1:29" x14ac:dyDescent="0.35">
      <c r="A809" s="43" t="s">
        <v>942</v>
      </c>
      <c r="B809" s="44" t="s">
        <v>152</v>
      </c>
      <c r="C809" s="43" t="s">
        <v>505</v>
      </c>
      <c r="D809" s="43" t="s">
        <v>1774</v>
      </c>
      <c r="E809" s="43">
        <v>613673</v>
      </c>
      <c r="F809" s="43">
        <v>61367</v>
      </c>
      <c r="G809" s="43">
        <v>23163</v>
      </c>
      <c r="H809" s="43" t="s">
        <v>478</v>
      </c>
      <c r="I809" s="43" t="s">
        <v>479</v>
      </c>
      <c r="J809" s="43" t="s">
        <v>17</v>
      </c>
      <c r="K809" s="43">
        <v>6</v>
      </c>
      <c r="L809" s="43">
        <v>0.12</v>
      </c>
      <c r="M809" s="43" t="s">
        <v>90</v>
      </c>
      <c r="N809" s="45">
        <v>7.09</v>
      </c>
      <c r="O809" s="45">
        <v>5.91</v>
      </c>
      <c r="P809" s="46">
        <v>0.2</v>
      </c>
      <c r="Q809" s="45">
        <v>35.46</v>
      </c>
      <c r="R809" s="47">
        <v>6.49</v>
      </c>
      <c r="S809" s="47">
        <v>5.43</v>
      </c>
      <c r="T809" s="51">
        <v>0.2</v>
      </c>
      <c r="U809" s="48">
        <v>32.58</v>
      </c>
      <c r="V809" t="s">
        <v>24</v>
      </c>
      <c r="W809">
        <v>2.08</v>
      </c>
      <c r="X809" t="s">
        <v>24</v>
      </c>
      <c r="Y809">
        <v>24.96</v>
      </c>
      <c r="Z809">
        <v>2.19</v>
      </c>
      <c r="AA809">
        <v>1.83</v>
      </c>
      <c r="AB809">
        <v>0.2</v>
      </c>
      <c r="AC809">
        <v>21.96</v>
      </c>
    </row>
    <row r="810" spans="1:29" x14ac:dyDescent="0.35">
      <c r="A810" s="43" t="s">
        <v>942</v>
      </c>
      <c r="B810" s="44" t="s">
        <v>152</v>
      </c>
      <c r="C810" s="43" t="s">
        <v>507</v>
      </c>
      <c r="D810" s="43" t="s">
        <v>1775</v>
      </c>
      <c r="E810" s="43">
        <v>613770</v>
      </c>
      <c r="F810" s="43">
        <v>61377</v>
      </c>
      <c r="G810" s="43">
        <v>23163</v>
      </c>
      <c r="H810" s="43" t="s">
        <v>478</v>
      </c>
      <c r="I810" s="43" t="s">
        <v>479</v>
      </c>
      <c r="J810" s="43" t="s">
        <v>17</v>
      </c>
      <c r="K810" s="43">
        <v>6</v>
      </c>
      <c r="L810" s="43">
        <v>0.12</v>
      </c>
      <c r="M810" s="43" t="s">
        <v>90</v>
      </c>
      <c r="N810" s="45">
        <v>7.09</v>
      </c>
      <c r="O810" s="45">
        <v>5.91</v>
      </c>
      <c r="P810" s="46">
        <v>0.2</v>
      </c>
      <c r="Q810" s="45">
        <v>35.46</v>
      </c>
      <c r="R810" s="47">
        <v>6.49</v>
      </c>
      <c r="S810" s="47">
        <v>5.43</v>
      </c>
      <c r="T810" s="51">
        <v>0.2</v>
      </c>
      <c r="U810" s="48">
        <v>32.58</v>
      </c>
      <c r="V810" t="s">
        <v>24</v>
      </c>
      <c r="W810">
        <v>2.08</v>
      </c>
      <c r="X810" t="s">
        <v>24</v>
      </c>
      <c r="Y810">
        <v>24.96</v>
      </c>
      <c r="Z810">
        <v>2.19</v>
      </c>
      <c r="AA810">
        <v>1.83</v>
      </c>
      <c r="AB810">
        <v>0.2</v>
      </c>
      <c r="AC810">
        <v>21.96</v>
      </c>
    </row>
    <row r="811" spans="1:29" x14ac:dyDescent="0.35">
      <c r="A811" s="43" t="s">
        <v>489</v>
      </c>
      <c r="B811" s="44" t="s">
        <v>155</v>
      </c>
      <c r="C811" s="43" t="s">
        <v>492</v>
      </c>
      <c r="D811" s="43" t="s">
        <v>1776</v>
      </c>
      <c r="E811" s="43">
        <v>619132</v>
      </c>
      <c r="F811" s="43">
        <v>61913</v>
      </c>
      <c r="G811" s="43">
        <v>23163</v>
      </c>
      <c r="H811" s="43" t="s">
        <v>478</v>
      </c>
      <c r="I811" s="43" t="s">
        <v>479</v>
      </c>
      <c r="J811" s="43" t="s">
        <v>17</v>
      </c>
      <c r="K811" s="43">
        <v>6</v>
      </c>
      <c r="L811" s="43">
        <v>0.12</v>
      </c>
      <c r="M811" s="43" t="s">
        <v>90</v>
      </c>
      <c r="N811" s="45">
        <v>7.29</v>
      </c>
      <c r="O811" s="45">
        <v>6.1</v>
      </c>
      <c r="P811" s="46">
        <v>0.2</v>
      </c>
      <c r="Q811" s="45">
        <v>36.6</v>
      </c>
      <c r="R811" s="47">
        <v>6.99</v>
      </c>
      <c r="S811" s="47">
        <v>5.84</v>
      </c>
      <c r="T811" s="51">
        <v>0.2</v>
      </c>
      <c r="U811" s="48">
        <v>35.04</v>
      </c>
      <c r="V811" t="s">
        <v>24</v>
      </c>
      <c r="W811">
        <v>2.65</v>
      </c>
      <c r="X811" t="s">
        <v>24</v>
      </c>
      <c r="Y811">
        <v>31.799999999999997</v>
      </c>
      <c r="Z811">
        <v>2.79</v>
      </c>
      <c r="AA811">
        <v>2.33</v>
      </c>
      <c r="AB811">
        <v>0.2</v>
      </c>
      <c r="AC811">
        <v>27.96</v>
      </c>
    </row>
    <row r="812" spans="1:29" x14ac:dyDescent="0.35">
      <c r="A812" s="43" t="s">
        <v>489</v>
      </c>
      <c r="B812" s="44" t="s">
        <v>155</v>
      </c>
      <c r="C812" s="43" t="s">
        <v>493</v>
      </c>
      <c r="D812" s="43" t="s">
        <v>1777</v>
      </c>
      <c r="E812" s="43">
        <v>637858</v>
      </c>
      <c r="F812" s="43">
        <v>63785</v>
      </c>
      <c r="G812" s="43">
        <v>23163</v>
      </c>
      <c r="H812" s="43" t="s">
        <v>478</v>
      </c>
      <c r="I812" s="43" t="s">
        <v>479</v>
      </c>
      <c r="J812" s="43" t="s">
        <v>17</v>
      </c>
      <c r="K812" s="43">
        <v>6</v>
      </c>
      <c r="L812" s="43">
        <v>0.12</v>
      </c>
      <c r="M812" s="43" t="s">
        <v>90</v>
      </c>
      <c r="N812" s="45">
        <v>7.29</v>
      </c>
      <c r="O812" s="45">
        <v>6.1</v>
      </c>
      <c r="P812" s="46">
        <v>0.2</v>
      </c>
      <c r="Q812" s="45">
        <v>36.6</v>
      </c>
      <c r="R812" s="47">
        <v>6.99</v>
      </c>
      <c r="S812" s="47">
        <v>5.84</v>
      </c>
      <c r="T812" s="51">
        <v>0.2</v>
      </c>
      <c r="U812" s="48">
        <v>35.04</v>
      </c>
      <c r="V812" t="s">
        <v>24</v>
      </c>
      <c r="W812">
        <v>4.16</v>
      </c>
      <c r="X812" t="s">
        <v>24</v>
      </c>
      <c r="Y812">
        <v>24.96</v>
      </c>
      <c r="Z812">
        <v>4.99</v>
      </c>
      <c r="AA812">
        <v>4.16</v>
      </c>
      <c r="AB812">
        <v>0.2</v>
      </c>
      <c r="AC812">
        <v>24.96</v>
      </c>
    </row>
    <row r="813" spans="1:29" x14ac:dyDescent="0.35">
      <c r="A813" s="43" t="s">
        <v>509</v>
      </c>
      <c r="B813" s="44" t="s">
        <v>154</v>
      </c>
      <c r="C813" s="43" t="s">
        <v>947</v>
      </c>
      <c r="D813" s="43" t="s">
        <v>1778</v>
      </c>
      <c r="E813" s="43">
        <v>669261</v>
      </c>
      <c r="F813" s="43">
        <v>66926</v>
      </c>
      <c r="G813" s="43">
        <v>23163</v>
      </c>
      <c r="H813" s="43" t="s">
        <v>478</v>
      </c>
      <c r="I813" s="43" t="s">
        <v>479</v>
      </c>
      <c r="J813" s="43" t="s">
        <v>17</v>
      </c>
      <c r="K813" s="43">
        <v>6</v>
      </c>
      <c r="L813" s="43">
        <v>0.12</v>
      </c>
      <c r="M813" s="43" t="s">
        <v>90</v>
      </c>
      <c r="N813" s="45">
        <v>7.29</v>
      </c>
      <c r="O813" s="45">
        <v>6.1</v>
      </c>
      <c r="P813" s="46">
        <v>0.2</v>
      </c>
      <c r="Q813" s="45">
        <v>36.6</v>
      </c>
      <c r="R813" s="47">
        <v>6.69</v>
      </c>
      <c r="S813" s="47">
        <v>5.6</v>
      </c>
      <c r="T813" s="51">
        <v>0.2</v>
      </c>
      <c r="U813" s="48">
        <v>33.6</v>
      </c>
      <c r="V813" t="s">
        <v>24</v>
      </c>
      <c r="W813">
        <v>5.4</v>
      </c>
      <c r="X813" t="s">
        <v>24</v>
      </c>
      <c r="Y813">
        <v>32.400000000000006</v>
      </c>
      <c r="Z813">
        <v>5.69</v>
      </c>
      <c r="AA813">
        <v>4.74</v>
      </c>
      <c r="AB813">
        <v>0.2</v>
      </c>
      <c r="AC813">
        <v>28.44</v>
      </c>
    </row>
    <row r="814" spans="1:29" x14ac:dyDescent="0.35">
      <c r="A814" s="43" t="s">
        <v>509</v>
      </c>
      <c r="B814" s="44" t="s">
        <v>154</v>
      </c>
      <c r="C814" s="43" t="s">
        <v>949</v>
      </c>
      <c r="D814" s="43" t="s">
        <v>1779</v>
      </c>
      <c r="E814" s="43">
        <v>669610</v>
      </c>
      <c r="F814" s="43">
        <v>66961</v>
      </c>
      <c r="G814" s="43">
        <v>23163</v>
      </c>
      <c r="H814" s="43" t="s">
        <v>478</v>
      </c>
      <c r="I814" s="43" t="s">
        <v>479</v>
      </c>
      <c r="J814" s="43" t="s">
        <v>17</v>
      </c>
      <c r="K814" s="43">
        <v>6</v>
      </c>
      <c r="L814" s="43">
        <v>0.12</v>
      </c>
      <c r="M814" s="43" t="s">
        <v>90</v>
      </c>
      <c r="N814" s="45">
        <v>7.29</v>
      </c>
      <c r="O814" s="45">
        <v>6.1</v>
      </c>
      <c r="P814" s="46">
        <v>0.2</v>
      </c>
      <c r="Q814" s="45">
        <v>36.6</v>
      </c>
      <c r="R814" s="47">
        <v>6.69</v>
      </c>
      <c r="S814" s="47">
        <v>5.6</v>
      </c>
      <c r="T814" s="51">
        <v>0.2</v>
      </c>
      <c r="U814" s="48">
        <v>33.6</v>
      </c>
      <c r="V814" t="s">
        <v>24</v>
      </c>
      <c r="W814">
        <v>5.4</v>
      </c>
      <c r="X814" t="s">
        <v>24</v>
      </c>
      <c r="Y814">
        <v>32.400000000000006</v>
      </c>
      <c r="Z814">
        <v>5.69</v>
      </c>
      <c r="AA814">
        <v>4.74</v>
      </c>
      <c r="AB814">
        <v>0.2</v>
      </c>
      <c r="AC814">
        <v>28.44</v>
      </c>
    </row>
    <row r="815" spans="1:29" x14ac:dyDescent="0.35">
      <c r="A815" s="43" t="s">
        <v>489</v>
      </c>
      <c r="B815" s="44" t="s">
        <v>155</v>
      </c>
      <c r="C815" s="43" t="s">
        <v>495</v>
      </c>
      <c r="D815" s="43" t="s">
        <v>1780</v>
      </c>
      <c r="E815" s="43">
        <v>698008</v>
      </c>
      <c r="F815" s="43">
        <v>69800</v>
      </c>
      <c r="G815" s="43">
        <v>23163</v>
      </c>
      <c r="H815" s="43" t="s">
        <v>478</v>
      </c>
      <c r="I815" s="43" t="s">
        <v>479</v>
      </c>
      <c r="J815" s="43" t="s">
        <v>17</v>
      </c>
      <c r="K815" s="43">
        <v>6</v>
      </c>
      <c r="L815" s="43">
        <v>0.12</v>
      </c>
      <c r="M815" s="43" t="s">
        <v>90</v>
      </c>
      <c r="N815" s="45">
        <v>7.29</v>
      </c>
      <c r="O815" s="45">
        <v>6.1</v>
      </c>
      <c r="P815" s="46">
        <v>0.2</v>
      </c>
      <c r="Q815" s="45">
        <v>36.6</v>
      </c>
      <c r="R815" s="47">
        <v>6.99</v>
      </c>
      <c r="S815" s="47">
        <v>5.84</v>
      </c>
      <c r="T815" s="51">
        <v>0.2</v>
      </c>
      <c r="U815" s="48">
        <v>35.04</v>
      </c>
      <c r="V815" t="s">
        <v>24</v>
      </c>
      <c r="W815">
        <v>3.98</v>
      </c>
      <c r="X815" t="s">
        <v>24</v>
      </c>
      <c r="Y815">
        <v>23.88</v>
      </c>
      <c r="Z815">
        <v>4.1900000000000004</v>
      </c>
      <c r="AA815">
        <v>3.49</v>
      </c>
      <c r="AB815">
        <v>0.2</v>
      </c>
      <c r="AC815">
        <v>20.94</v>
      </c>
    </row>
    <row r="816" spans="1:29" x14ac:dyDescent="0.35">
      <c r="A816" s="43" t="s">
        <v>403</v>
      </c>
      <c r="B816" s="44" t="s">
        <v>903</v>
      </c>
      <c r="C816" s="43" t="s">
        <v>413</v>
      </c>
      <c r="D816" s="43" t="s">
        <v>1781</v>
      </c>
      <c r="E816" s="43">
        <v>703133</v>
      </c>
      <c r="F816" s="43">
        <v>70313</v>
      </c>
      <c r="G816" s="43">
        <v>23163</v>
      </c>
      <c r="H816" s="43" t="s">
        <v>478</v>
      </c>
      <c r="I816" s="43" t="s">
        <v>479</v>
      </c>
      <c r="J816" s="43" t="s">
        <v>17</v>
      </c>
      <c r="K816" s="43">
        <v>6</v>
      </c>
      <c r="L816" s="43">
        <v>0.12</v>
      </c>
      <c r="M816" s="43" t="s">
        <v>90</v>
      </c>
      <c r="N816" s="45">
        <v>7.09</v>
      </c>
      <c r="O816" s="45">
        <v>5.91</v>
      </c>
      <c r="P816" s="46">
        <v>0.2</v>
      </c>
      <c r="Q816" s="45">
        <v>35.46</v>
      </c>
      <c r="R816" s="47">
        <v>6.49</v>
      </c>
      <c r="S816" s="47">
        <v>5.43</v>
      </c>
      <c r="T816" s="51">
        <v>0.2</v>
      </c>
      <c r="U816" s="48">
        <v>32.58</v>
      </c>
      <c r="V816" t="s">
        <v>24</v>
      </c>
      <c r="W816">
        <v>3.98</v>
      </c>
      <c r="X816" t="s">
        <v>24</v>
      </c>
      <c r="Y816">
        <v>23.88</v>
      </c>
      <c r="Z816">
        <v>4.1900000000000004</v>
      </c>
      <c r="AA816">
        <v>3.49</v>
      </c>
      <c r="AB816">
        <v>0.2</v>
      </c>
      <c r="AC816">
        <v>20.94</v>
      </c>
    </row>
    <row r="817" spans="1:29" x14ac:dyDescent="0.35">
      <c r="A817" s="43" t="s">
        <v>403</v>
      </c>
      <c r="B817" s="44" t="s">
        <v>903</v>
      </c>
      <c r="C817" s="43" t="s">
        <v>414</v>
      </c>
      <c r="D817" s="43" t="s">
        <v>1782</v>
      </c>
      <c r="E817" s="43">
        <v>703354</v>
      </c>
      <c r="F817" s="43">
        <v>70335</v>
      </c>
      <c r="G817" s="43">
        <v>23163</v>
      </c>
      <c r="H817" s="43" t="s">
        <v>478</v>
      </c>
      <c r="I817" s="43" t="s">
        <v>479</v>
      </c>
      <c r="J817" s="43" t="s">
        <v>17</v>
      </c>
      <c r="K817" s="43">
        <v>6</v>
      </c>
      <c r="L817" s="43">
        <v>0.12</v>
      </c>
      <c r="M817" s="43" t="s">
        <v>90</v>
      </c>
      <c r="N817" s="45">
        <v>7.09</v>
      </c>
      <c r="O817" s="45">
        <v>5.91</v>
      </c>
      <c r="P817" s="46">
        <v>0.2</v>
      </c>
      <c r="Q817" s="45">
        <v>35.46</v>
      </c>
      <c r="R817" s="47">
        <v>6.49</v>
      </c>
      <c r="S817" s="47">
        <v>5.43</v>
      </c>
      <c r="T817" s="51">
        <v>0.2</v>
      </c>
      <c r="U817" s="48">
        <v>32.58</v>
      </c>
      <c r="V817" t="s">
        <v>24</v>
      </c>
      <c r="W817">
        <v>3.8</v>
      </c>
      <c r="X817" t="s">
        <v>24</v>
      </c>
      <c r="Y817">
        <v>45.599999999999994</v>
      </c>
      <c r="Z817">
        <v>3.99</v>
      </c>
      <c r="AA817">
        <v>3.32</v>
      </c>
      <c r="AB817">
        <v>0.2</v>
      </c>
      <c r="AC817">
        <v>39.839999999999996</v>
      </c>
    </row>
    <row r="818" spans="1:29" x14ac:dyDescent="0.35">
      <c r="A818" s="43" t="s">
        <v>473</v>
      </c>
      <c r="B818" s="44" t="s">
        <v>154</v>
      </c>
      <c r="C818" s="43" t="s">
        <v>474</v>
      </c>
      <c r="D818" s="43" t="s">
        <v>1783</v>
      </c>
      <c r="E818" s="43">
        <v>724009</v>
      </c>
      <c r="F818" s="43">
        <v>72400</v>
      </c>
      <c r="G818" s="43">
        <v>23163</v>
      </c>
      <c r="H818" s="43" t="s">
        <v>478</v>
      </c>
      <c r="I818" s="43" t="s">
        <v>479</v>
      </c>
      <c r="J818" s="43" t="s">
        <v>17</v>
      </c>
      <c r="K818" s="43">
        <v>6</v>
      </c>
      <c r="L818" s="43">
        <v>0.12</v>
      </c>
      <c r="M818" s="43" t="s">
        <v>90</v>
      </c>
      <c r="N818" s="45">
        <v>7.29</v>
      </c>
      <c r="O818" s="45">
        <v>6.1</v>
      </c>
      <c r="P818" s="46">
        <v>0.2</v>
      </c>
      <c r="Q818" s="45">
        <v>36.6</v>
      </c>
      <c r="R818" s="47">
        <v>6.69</v>
      </c>
      <c r="S818" s="47">
        <v>5.6</v>
      </c>
      <c r="T818" s="51">
        <v>0.2</v>
      </c>
      <c r="U818" s="48">
        <v>33.6</v>
      </c>
      <c r="V818" t="s">
        <v>24</v>
      </c>
      <c r="W818">
        <v>3.98</v>
      </c>
      <c r="X818" t="s">
        <v>24</v>
      </c>
      <c r="Y818">
        <v>23.88</v>
      </c>
      <c r="Z818">
        <v>4.1900000000000004</v>
      </c>
      <c r="AA818">
        <v>3.49</v>
      </c>
      <c r="AB818">
        <v>0.2</v>
      </c>
      <c r="AC818">
        <v>20.94</v>
      </c>
    </row>
    <row r="819" spans="1:29" x14ac:dyDescent="0.35">
      <c r="A819" s="43" t="s">
        <v>473</v>
      </c>
      <c r="B819" s="44" t="s">
        <v>154</v>
      </c>
      <c r="C819" s="43" t="s">
        <v>477</v>
      </c>
      <c r="D819" s="43" t="s">
        <v>1784</v>
      </c>
      <c r="E819" s="43">
        <v>734004</v>
      </c>
      <c r="F819" s="43">
        <v>73400</v>
      </c>
      <c r="G819" s="43">
        <v>23163</v>
      </c>
      <c r="H819" s="43" t="s">
        <v>478</v>
      </c>
      <c r="I819" s="43" t="s">
        <v>479</v>
      </c>
      <c r="J819" s="43" t="s">
        <v>17</v>
      </c>
      <c r="K819" s="43">
        <v>6</v>
      </c>
      <c r="L819" s="43">
        <v>0.12</v>
      </c>
      <c r="M819" s="43" t="s">
        <v>90</v>
      </c>
      <c r="N819" s="45">
        <v>7.29</v>
      </c>
      <c r="O819" s="45">
        <v>6.1</v>
      </c>
      <c r="P819" s="46">
        <v>0.2</v>
      </c>
      <c r="Q819" s="45">
        <v>36.6</v>
      </c>
      <c r="R819" s="47">
        <v>6.69</v>
      </c>
      <c r="S819" s="47">
        <v>5.6</v>
      </c>
      <c r="T819" s="51">
        <v>0.2</v>
      </c>
      <c r="U819" s="48">
        <v>33.6</v>
      </c>
      <c r="V819" t="s">
        <v>24</v>
      </c>
      <c r="W819">
        <v>3.8</v>
      </c>
      <c r="X819" t="s">
        <v>24</v>
      </c>
      <c r="Y819">
        <v>45.599999999999994</v>
      </c>
      <c r="Z819">
        <v>3.99</v>
      </c>
      <c r="AA819">
        <v>3.32</v>
      </c>
      <c r="AB819">
        <v>0.2</v>
      </c>
      <c r="AC819">
        <v>39.839999999999996</v>
      </c>
    </row>
    <row r="820" spans="1:29" x14ac:dyDescent="0.35">
      <c r="A820" s="43" t="s">
        <v>509</v>
      </c>
      <c r="B820" s="44" t="s">
        <v>154</v>
      </c>
      <c r="C820" s="43" t="s">
        <v>956</v>
      </c>
      <c r="D820" s="43" t="s">
        <v>1785</v>
      </c>
      <c r="E820" s="43">
        <v>741795</v>
      </c>
      <c r="F820" s="43">
        <v>74179</v>
      </c>
      <c r="G820" s="43">
        <v>23163</v>
      </c>
      <c r="H820" s="43" t="s">
        <v>478</v>
      </c>
      <c r="I820" s="43" t="s">
        <v>479</v>
      </c>
      <c r="J820" s="43" t="s">
        <v>17</v>
      </c>
      <c r="K820" s="43">
        <v>6</v>
      </c>
      <c r="L820" s="43">
        <v>0.12</v>
      </c>
      <c r="M820" s="43" t="s">
        <v>90</v>
      </c>
      <c r="N820" s="45">
        <v>7.29</v>
      </c>
      <c r="O820" s="45">
        <v>6.1</v>
      </c>
      <c r="P820" s="46">
        <v>0.2</v>
      </c>
      <c r="Q820" s="45">
        <v>36.6</v>
      </c>
      <c r="R820" s="47">
        <v>6.69</v>
      </c>
      <c r="S820" s="47">
        <v>5.6</v>
      </c>
      <c r="T820" s="51">
        <v>0.2</v>
      </c>
      <c r="U820" s="48">
        <v>33.6</v>
      </c>
      <c r="V820" t="s">
        <v>24</v>
      </c>
      <c r="W820">
        <v>5.49</v>
      </c>
      <c r="X820" t="s">
        <v>24</v>
      </c>
      <c r="Y820">
        <v>32.94</v>
      </c>
      <c r="Z820">
        <v>6.19</v>
      </c>
      <c r="AA820">
        <v>5.18</v>
      </c>
      <c r="AB820">
        <v>0.2</v>
      </c>
      <c r="AC820">
        <v>31.08</v>
      </c>
    </row>
    <row r="821" spans="1:29" x14ac:dyDescent="0.35">
      <c r="A821" s="43" t="s">
        <v>403</v>
      </c>
      <c r="B821" s="44" t="s">
        <v>15</v>
      </c>
      <c r="C821" s="43" t="s">
        <v>415</v>
      </c>
      <c r="D821" s="43" t="s">
        <v>1786</v>
      </c>
      <c r="E821" s="43">
        <v>824739</v>
      </c>
      <c r="F821" s="43">
        <v>82473</v>
      </c>
      <c r="G821" s="43">
        <v>23163</v>
      </c>
      <c r="H821" s="43" t="s">
        <v>478</v>
      </c>
      <c r="I821" s="43" t="s">
        <v>479</v>
      </c>
      <c r="J821" s="43" t="s">
        <v>17</v>
      </c>
      <c r="K821" s="43">
        <v>6</v>
      </c>
      <c r="L821" s="43">
        <v>0.12</v>
      </c>
      <c r="M821" s="43" t="s">
        <v>90</v>
      </c>
      <c r="N821" s="45">
        <v>7.09</v>
      </c>
      <c r="O821" s="45">
        <v>5.91</v>
      </c>
      <c r="P821" s="46">
        <v>0.2</v>
      </c>
      <c r="Q821" s="45">
        <v>35.46</v>
      </c>
      <c r="R821" s="47">
        <v>6.49</v>
      </c>
      <c r="S821" s="47">
        <v>5.43</v>
      </c>
      <c r="T821" s="51">
        <v>0.2</v>
      </c>
      <c r="U821" s="48">
        <v>32.58</v>
      </c>
      <c r="V821" t="s">
        <v>24</v>
      </c>
      <c r="W821">
        <v>3.1</v>
      </c>
      <c r="X821" t="s">
        <v>24</v>
      </c>
      <c r="Y821">
        <v>6.2</v>
      </c>
      <c r="Z821">
        <v>3.19</v>
      </c>
      <c r="AA821">
        <v>2.7</v>
      </c>
      <c r="AB821">
        <v>0.2</v>
      </c>
      <c r="AC821">
        <v>5.4</v>
      </c>
    </row>
    <row r="822" spans="1:29" x14ac:dyDescent="0.35">
      <c r="A822" s="43" t="s">
        <v>403</v>
      </c>
      <c r="B822" s="44" t="s">
        <v>15</v>
      </c>
      <c r="C822" s="43" t="s">
        <v>416</v>
      </c>
      <c r="D822" s="43" t="s">
        <v>1787</v>
      </c>
      <c r="E822" s="43">
        <v>842842</v>
      </c>
      <c r="F822" s="43">
        <v>84284</v>
      </c>
      <c r="G822" s="43">
        <v>23163</v>
      </c>
      <c r="H822" s="43" t="s">
        <v>478</v>
      </c>
      <c r="I822" s="43" t="s">
        <v>479</v>
      </c>
      <c r="J822" s="43" t="s">
        <v>17</v>
      </c>
      <c r="K822" s="43">
        <v>6</v>
      </c>
      <c r="L822" s="43">
        <v>0.12</v>
      </c>
      <c r="M822" s="43" t="s">
        <v>90</v>
      </c>
      <c r="N822" s="45">
        <v>7.09</v>
      </c>
      <c r="O822" s="45">
        <v>5.91</v>
      </c>
      <c r="P822" s="46">
        <v>0.2</v>
      </c>
      <c r="Q822" s="45">
        <v>35.46</v>
      </c>
      <c r="R822" s="47">
        <v>6.49</v>
      </c>
      <c r="S822" s="47">
        <v>5.43</v>
      </c>
      <c r="T822" s="51">
        <v>0.2</v>
      </c>
      <c r="U822" s="48">
        <v>32.58</v>
      </c>
      <c r="V822" t="s">
        <v>24</v>
      </c>
      <c r="W822">
        <v>6.65</v>
      </c>
      <c r="X822" t="s">
        <v>24</v>
      </c>
      <c r="Y822">
        <v>39.900000000000006</v>
      </c>
      <c r="Z822">
        <v>6.99</v>
      </c>
      <c r="AA822">
        <v>5.83</v>
      </c>
      <c r="AB822">
        <v>0.2</v>
      </c>
      <c r="AC822">
        <v>34.980000000000004</v>
      </c>
    </row>
    <row r="823" spans="1:29" x14ac:dyDescent="0.35">
      <c r="A823" s="43" t="s">
        <v>489</v>
      </c>
      <c r="B823" s="44" t="s">
        <v>155</v>
      </c>
      <c r="C823" s="43" t="s">
        <v>496</v>
      </c>
      <c r="D823" s="43" t="s">
        <v>1788</v>
      </c>
      <c r="E823" s="43">
        <v>857890</v>
      </c>
      <c r="F823" s="43">
        <v>85789</v>
      </c>
      <c r="G823" s="43">
        <v>23163</v>
      </c>
      <c r="H823" s="43" t="s">
        <v>478</v>
      </c>
      <c r="I823" s="43" t="s">
        <v>479</v>
      </c>
      <c r="J823" s="43" t="s">
        <v>17</v>
      </c>
      <c r="K823" s="43">
        <v>6</v>
      </c>
      <c r="L823" s="43">
        <v>0.12</v>
      </c>
      <c r="M823" s="43" t="s">
        <v>90</v>
      </c>
      <c r="N823" s="45">
        <v>7.29</v>
      </c>
      <c r="O823" s="45">
        <v>6.1</v>
      </c>
      <c r="P823" s="46">
        <v>0.2</v>
      </c>
      <c r="Q823" s="45">
        <v>36.6</v>
      </c>
      <c r="R823" s="47">
        <v>6.99</v>
      </c>
      <c r="S823" s="47">
        <v>5.84</v>
      </c>
      <c r="T823" s="51">
        <v>0.2</v>
      </c>
      <c r="U823" s="48">
        <v>35.04</v>
      </c>
      <c r="V823" t="s">
        <v>24</v>
      </c>
      <c r="W823">
        <v>7.03</v>
      </c>
      <c r="X823" t="s">
        <v>24</v>
      </c>
      <c r="Y823">
        <v>42.18</v>
      </c>
      <c r="Z823">
        <v>7.79</v>
      </c>
      <c r="AA823">
        <v>6.49</v>
      </c>
      <c r="AB823">
        <v>0.2</v>
      </c>
      <c r="AC823">
        <v>38.94</v>
      </c>
    </row>
    <row r="824" spans="1:29" x14ac:dyDescent="0.35">
      <c r="A824" s="43" t="s">
        <v>502</v>
      </c>
      <c r="B824" s="44" t="s">
        <v>155</v>
      </c>
      <c r="C824" s="43" t="s">
        <v>961</v>
      </c>
      <c r="D824" s="43" t="s">
        <v>1789</v>
      </c>
      <c r="E824" s="43">
        <v>878928</v>
      </c>
      <c r="F824" s="43">
        <v>87892</v>
      </c>
      <c r="G824" s="43">
        <v>23163</v>
      </c>
      <c r="H824" s="43" t="s">
        <v>478</v>
      </c>
      <c r="I824" s="43" t="s">
        <v>479</v>
      </c>
      <c r="J824" s="43" t="s">
        <v>17</v>
      </c>
      <c r="K824" s="43">
        <v>6</v>
      </c>
      <c r="L824" s="43">
        <v>0.12</v>
      </c>
      <c r="M824" s="43" t="s">
        <v>90</v>
      </c>
      <c r="N824" s="45">
        <v>7.29</v>
      </c>
      <c r="O824" s="45">
        <v>6.1</v>
      </c>
      <c r="P824" s="46">
        <v>0.2</v>
      </c>
      <c r="Q824" s="45">
        <v>36.6</v>
      </c>
      <c r="R824" s="47">
        <v>6.99</v>
      </c>
      <c r="S824" s="47">
        <v>5.84</v>
      </c>
      <c r="T824" s="51">
        <v>0.2</v>
      </c>
      <c r="U824" s="48">
        <v>35.04</v>
      </c>
      <c r="V824" t="s">
        <v>24</v>
      </c>
      <c r="W824">
        <v>7.03</v>
      </c>
      <c r="X824" t="s">
        <v>24</v>
      </c>
      <c r="Y824">
        <v>42.18</v>
      </c>
      <c r="Z824">
        <v>7.79</v>
      </c>
      <c r="AA824">
        <v>6.49</v>
      </c>
      <c r="AB824">
        <v>0.2</v>
      </c>
      <c r="AC824">
        <v>38.94</v>
      </c>
    </row>
    <row r="825" spans="1:29" x14ac:dyDescent="0.35">
      <c r="A825" s="43" t="s">
        <v>403</v>
      </c>
      <c r="B825" s="44" t="s">
        <v>15</v>
      </c>
      <c r="C825" s="43" t="s">
        <v>421</v>
      </c>
      <c r="D825" s="43" t="s">
        <v>1790</v>
      </c>
      <c r="E825" s="43">
        <v>937850</v>
      </c>
      <c r="F825" s="43">
        <v>93785</v>
      </c>
      <c r="G825" s="43">
        <v>23163</v>
      </c>
      <c r="H825" s="43" t="s">
        <v>478</v>
      </c>
      <c r="I825" s="43" t="s">
        <v>479</v>
      </c>
      <c r="J825" s="43" t="s">
        <v>17</v>
      </c>
      <c r="K825" s="43">
        <v>6</v>
      </c>
      <c r="L825" s="43">
        <v>0.12</v>
      </c>
      <c r="M825" s="43" t="s">
        <v>90</v>
      </c>
      <c r="N825" s="45">
        <v>7.09</v>
      </c>
      <c r="O825" s="45">
        <v>5.91</v>
      </c>
      <c r="P825" s="46">
        <v>0.2</v>
      </c>
      <c r="Q825" s="45">
        <v>35.46</v>
      </c>
      <c r="R825" s="47">
        <v>6.49</v>
      </c>
      <c r="S825" s="47">
        <v>5.43</v>
      </c>
      <c r="T825" s="51">
        <v>0.2</v>
      </c>
      <c r="U825" s="48">
        <v>32.58</v>
      </c>
      <c r="V825" t="s">
        <v>24</v>
      </c>
      <c r="W825">
        <v>1.42</v>
      </c>
      <c r="X825" t="s">
        <v>24</v>
      </c>
      <c r="Y825">
        <v>17.04</v>
      </c>
      <c r="Z825">
        <v>1.49</v>
      </c>
      <c r="AA825">
        <v>1.24</v>
      </c>
      <c r="AB825">
        <v>0.2</v>
      </c>
      <c r="AC825">
        <v>14.879999999999999</v>
      </c>
    </row>
    <row r="826" spans="1:29" x14ac:dyDescent="0.35">
      <c r="A826" s="43" t="s">
        <v>502</v>
      </c>
      <c r="B826" s="44" t="s">
        <v>155</v>
      </c>
      <c r="C826" s="43" t="s">
        <v>964</v>
      </c>
      <c r="D826" s="43" t="s">
        <v>1791</v>
      </c>
      <c r="E826" s="43">
        <v>970751</v>
      </c>
      <c r="F826" s="43">
        <v>97075</v>
      </c>
      <c r="G826" s="43">
        <v>23163</v>
      </c>
      <c r="H826" s="43" t="s">
        <v>478</v>
      </c>
      <c r="I826" s="43" t="s">
        <v>479</v>
      </c>
      <c r="J826" s="43" t="s">
        <v>17</v>
      </c>
      <c r="K826" s="43">
        <v>6</v>
      </c>
      <c r="L826" s="43">
        <v>0.12</v>
      </c>
      <c r="M826" s="43" t="s">
        <v>90</v>
      </c>
      <c r="N826" s="45">
        <v>7.29</v>
      </c>
      <c r="O826" s="45">
        <v>6.1</v>
      </c>
      <c r="P826" s="46">
        <v>0.2</v>
      </c>
      <c r="Q826" s="45">
        <v>36.6</v>
      </c>
      <c r="R826" s="47">
        <v>6.99</v>
      </c>
      <c r="S826" s="47">
        <v>5.84</v>
      </c>
      <c r="T826" s="51">
        <v>0.2</v>
      </c>
      <c r="U826" s="48">
        <v>35.04</v>
      </c>
      <c r="V826" t="s">
        <v>24</v>
      </c>
      <c r="W826">
        <v>1.42</v>
      </c>
      <c r="X826" t="s">
        <v>24</v>
      </c>
      <c r="Y826">
        <v>17.04</v>
      </c>
      <c r="Z826">
        <v>1.49</v>
      </c>
      <c r="AA826">
        <v>1.24</v>
      </c>
      <c r="AB826">
        <v>0.2</v>
      </c>
      <c r="AC826">
        <v>14.879999999999999</v>
      </c>
    </row>
    <row r="827" spans="1:29" x14ac:dyDescent="0.35">
      <c r="A827" s="43" t="s">
        <v>966</v>
      </c>
      <c r="B827" s="44" t="s">
        <v>154</v>
      </c>
      <c r="C827" s="43" t="s">
        <v>485</v>
      </c>
      <c r="D827" s="43" t="s">
        <v>1792</v>
      </c>
      <c r="E827" s="43">
        <v>987280</v>
      </c>
      <c r="F827" s="43">
        <v>98728</v>
      </c>
      <c r="G827" s="43">
        <v>23163</v>
      </c>
      <c r="H827" s="43" t="s">
        <v>478</v>
      </c>
      <c r="I827" s="43" t="s">
        <v>479</v>
      </c>
      <c r="J827" s="43" t="s">
        <v>17</v>
      </c>
      <c r="K827" s="43">
        <v>6</v>
      </c>
      <c r="L827" s="43">
        <v>0.12</v>
      </c>
      <c r="M827" s="43" t="s">
        <v>90</v>
      </c>
      <c r="N827" s="45">
        <v>7.29</v>
      </c>
      <c r="O827" s="45">
        <v>6.1</v>
      </c>
      <c r="P827" s="46">
        <v>0.2</v>
      </c>
      <c r="Q827" s="45">
        <v>36.6</v>
      </c>
      <c r="R827" s="47">
        <v>6.69</v>
      </c>
      <c r="S827" s="47">
        <v>5.6</v>
      </c>
      <c r="T827" s="51">
        <v>0.2</v>
      </c>
      <c r="U827" s="48">
        <v>33.6</v>
      </c>
      <c r="V827" t="s">
        <v>24</v>
      </c>
      <c r="W827">
        <v>1.42</v>
      </c>
      <c r="X827" t="s">
        <v>24</v>
      </c>
      <c r="Y827">
        <v>17.04</v>
      </c>
      <c r="Z827">
        <v>1.49</v>
      </c>
      <c r="AA827">
        <v>1.24</v>
      </c>
      <c r="AB827">
        <v>0.2</v>
      </c>
      <c r="AC827">
        <v>14.879999999999999</v>
      </c>
    </row>
    <row r="828" spans="1:29" x14ac:dyDescent="0.35">
      <c r="A828" s="43" t="s">
        <v>942</v>
      </c>
      <c r="B828" s="44" t="s">
        <v>152</v>
      </c>
      <c r="C828" s="43" t="s">
        <v>968</v>
      </c>
      <c r="D828" s="43" t="s">
        <v>1793</v>
      </c>
      <c r="E828" s="43">
        <v>990590</v>
      </c>
      <c r="F828" s="43">
        <v>99059</v>
      </c>
      <c r="G828" s="43">
        <v>23163</v>
      </c>
      <c r="H828" s="43" t="s">
        <v>478</v>
      </c>
      <c r="I828" s="43" t="s">
        <v>479</v>
      </c>
      <c r="J828" s="43" t="s">
        <v>17</v>
      </c>
      <c r="K828" s="43">
        <v>6</v>
      </c>
      <c r="L828" s="43">
        <v>0.12</v>
      </c>
      <c r="M828" s="43" t="s">
        <v>90</v>
      </c>
      <c r="N828" s="45">
        <v>7.09</v>
      </c>
      <c r="O828" s="45">
        <v>5.91</v>
      </c>
      <c r="P828" s="46">
        <v>0.2</v>
      </c>
      <c r="Q828" s="45">
        <v>35.46</v>
      </c>
      <c r="R828" s="47">
        <v>6.49</v>
      </c>
      <c r="S828" s="47">
        <v>5.43</v>
      </c>
      <c r="T828" s="51">
        <v>0.2</v>
      </c>
      <c r="U828" s="48">
        <v>32.58</v>
      </c>
      <c r="V828" t="s">
        <v>24</v>
      </c>
      <c r="W828">
        <v>1.42</v>
      </c>
      <c r="X828" t="s">
        <v>24</v>
      </c>
      <c r="Y828">
        <v>17.04</v>
      </c>
      <c r="Z828">
        <v>1.49</v>
      </c>
      <c r="AA828">
        <v>1.24</v>
      </c>
      <c r="AB828">
        <v>0.2</v>
      </c>
      <c r="AC828">
        <v>14.879999999999999</v>
      </c>
    </row>
    <row r="829" spans="1:29" x14ac:dyDescent="0.35">
      <c r="A829" s="43" t="s">
        <v>966</v>
      </c>
      <c r="B829" s="44" t="s">
        <v>154</v>
      </c>
      <c r="C829" s="43" t="s">
        <v>970</v>
      </c>
      <c r="D829" s="43" t="s">
        <v>1794</v>
      </c>
      <c r="E829" s="43">
        <v>992453</v>
      </c>
      <c r="F829" s="43">
        <v>99245</v>
      </c>
      <c r="G829" s="43">
        <v>23163</v>
      </c>
      <c r="H829" s="43" t="s">
        <v>478</v>
      </c>
      <c r="I829" s="43" t="s">
        <v>479</v>
      </c>
      <c r="J829" s="43" t="s">
        <v>17</v>
      </c>
      <c r="K829" s="43">
        <v>6</v>
      </c>
      <c r="L829" s="43">
        <v>0.12</v>
      </c>
      <c r="M829" s="43" t="s">
        <v>90</v>
      </c>
      <c r="N829" s="45">
        <v>7.29</v>
      </c>
      <c r="O829" s="45">
        <v>6.1</v>
      </c>
      <c r="P829" s="46">
        <v>0.2</v>
      </c>
      <c r="Q829" s="45">
        <v>36.6</v>
      </c>
      <c r="R829" s="47">
        <v>6.69</v>
      </c>
      <c r="S829" s="47">
        <v>5.6</v>
      </c>
      <c r="T829" s="51">
        <v>0.2</v>
      </c>
      <c r="U829" s="48">
        <v>33.6</v>
      </c>
      <c r="V829" t="s">
        <v>24</v>
      </c>
      <c r="W829">
        <v>1.42</v>
      </c>
      <c r="X829" t="s">
        <v>24</v>
      </c>
      <c r="Y829">
        <v>17.04</v>
      </c>
      <c r="Z829">
        <v>1.49</v>
      </c>
      <c r="AA829">
        <v>1.24</v>
      </c>
      <c r="AB829">
        <v>0.2</v>
      </c>
      <c r="AC829">
        <v>14.879999999999999</v>
      </c>
    </row>
    <row r="830" spans="1:29" x14ac:dyDescent="0.35">
      <c r="A830" s="43" t="s">
        <v>942</v>
      </c>
      <c r="B830" s="44" t="s">
        <v>152</v>
      </c>
      <c r="C830" s="43" t="s">
        <v>972</v>
      </c>
      <c r="D830" s="43" t="s">
        <v>1795</v>
      </c>
      <c r="E830" s="43">
        <v>992461</v>
      </c>
      <c r="F830" s="43">
        <v>99246</v>
      </c>
      <c r="G830" s="43">
        <v>23163</v>
      </c>
      <c r="H830" s="43" t="s">
        <v>478</v>
      </c>
      <c r="I830" s="43" t="s">
        <v>479</v>
      </c>
      <c r="J830" s="43" t="s">
        <v>17</v>
      </c>
      <c r="K830" s="43">
        <v>6</v>
      </c>
      <c r="L830" s="43">
        <v>0.12</v>
      </c>
      <c r="M830" s="43" t="s">
        <v>90</v>
      </c>
      <c r="N830" s="45">
        <v>7.09</v>
      </c>
      <c r="O830" s="45">
        <v>5.91</v>
      </c>
      <c r="P830" s="46">
        <v>0.2</v>
      </c>
      <c r="Q830" s="45">
        <v>35.46</v>
      </c>
      <c r="R830" s="47">
        <v>6.49</v>
      </c>
      <c r="S830" s="47">
        <v>5.43</v>
      </c>
      <c r="T830" s="51">
        <v>0.2</v>
      </c>
      <c r="U830" s="48">
        <v>32.58</v>
      </c>
      <c r="V830" t="s">
        <v>24</v>
      </c>
      <c r="W830">
        <v>1.42</v>
      </c>
      <c r="X830" t="s">
        <v>24</v>
      </c>
      <c r="Y830">
        <v>17.04</v>
      </c>
      <c r="Z830">
        <v>1.49</v>
      </c>
      <c r="AA830">
        <v>1.24</v>
      </c>
      <c r="AB830">
        <v>0.2</v>
      </c>
      <c r="AC830">
        <v>14.879999999999999</v>
      </c>
    </row>
    <row r="831" spans="1:29" x14ac:dyDescent="0.35">
      <c r="A831" s="43" t="s">
        <v>942</v>
      </c>
      <c r="B831" s="44" t="s">
        <v>152</v>
      </c>
      <c r="C831" s="43" t="s">
        <v>974</v>
      </c>
      <c r="D831" s="43" t="s">
        <v>1796</v>
      </c>
      <c r="E831" s="43">
        <v>995975</v>
      </c>
      <c r="F831" s="43">
        <v>99597</v>
      </c>
      <c r="G831" s="43">
        <v>23163</v>
      </c>
      <c r="H831" s="43" t="s">
        <v>478</v>
      </c>
      <c r="I831" s="43" t="s">
        <v>479</v>
      </c>
      <c r="J831" s="43" t="s">
        <v>17</v>
      </c>
      <c r="K831" s="43">
        <v>6</v>
      </c>
      <c r="L831" s="43">
        <v>0.12</v>
      </c>
      <c r="M831" s="43" t="s">
        <v>90</v>
      </c>
      <c r="N831" s="45">
        <v>7.09</v>
      </c>
      <c r="O831" s="45">
        <v>5.91</v>
      </c>
      <c r="P831" s="46">
        <v>0.2</v>
      </c>
      <c r="Q831" s="45">
        <v>35.46</v>
      </c>
      <c r="R831" s="47">
        <v>6.49</v>
      </c>
      <c r="S831" s="47">
        <v>5.43</v>
      </c>
      <c r="T831" s="51">
        <v>0.2</v>
      </c>
      <c r="U831" s="48">
        <v>32.58</v>
      </c>
      <c r="V831" t="s">
        <v>24</v>
      </c>
      <c r="W831">
        <v>1.42</v>
      </c>
      <c r="X831" t="s">
        <v>24</v>
      </c>
      <c r="Y831">
        <v>17.04</v>
      </c>
      <c r="Z831">
        <v>1.49</v>
      </c>
      <c r="AA831">
        <v>1.24</v>
      </c>
      <c r="AB831">
        <v>0.2</v>
      </c>
      <c r="AC831">
        <v>14.879999999999999</v>
      </c>
    </row>
    <row r="832" spans="1:29" x14ac:dyDescent="0.35">
      <c r="A832" s="43" t="s">
        <v>509</v>
      </c>
      <c r="B832" s="44" t="s">
        <v>154</v>
      </c>
      <c r="C832" s="43" t="s">
        <v>938</v>
      </c>
      <c r="D832" s="43" t="s">
        <v>1797</v>
      </c>
      <c r="E832" s="43">
        <v>996122</v>
      </c>
      <c r="F832" s="43">
        <v>99612</v>
      </c>
      <c r="G832" s="43">
        <v>23163</v>
      </c>
      <c r="H832" s="43" t="s">
        <v>478</v>
      </c>
      <c r="I832" s="43" t="s">
        <v>479</v>
      </c>
      <c r="J832" s="43" t="s">
        <v>17</v>
      </c>
      <c r="K832" s="43">
        <v>6</v>
      </c>
      <c r="L832" s="43">
        <v>0.12</v>
      </c>
      <c r="M832" s="43" t="s">
        <v>90</v>
      </c>
      <c r="N832" s="45">
        <v>7.29</v>
      </c>
      <c r="O832" s="45">
        <v>6.1</v>
      </c>
      <c r="P832" s="46">
        <v>0.2</v>
      </c>
      <c r="Q832" s="45">
        <v>36.6</v>
      </c>
      <c r="R832" s="47">
        <v>6.69</v>
      </c>
      <c r="S832" s="47">
        <v>5.6</v>
      </c>
      <c r="T832" s="51">
        <v>0.2</v>
      </c>
      <c r="U832" s="48">
        <v>33.6</v>
      </c>
      <c r="V832" t="s">
        <v>24</v>
      </c>
      <c r="W832">
        <v>4.82</v>
      </c>
      <c r="X832" t="s">
        <v>24</v>
      </c>
      <c r="Y832">
        <v>28.92</v>
      </c>
      <c r="Z832">
        <v>5.59</v>
      </c>
      <c r="AA832">
        <v>4.66</v>
      </c>
      <c r="AB832">
        <v>0.2</v>
      </c>
      <c r="AC832">
        <v>27.96</v>
      </c>
    </row>
    <row r="833" spans="1:29" x14ac:dyDescent="0.35">
      <c r="A833" s="43" t="s">
        <v>942</v>
      </c>
      <c r="B833" s="44" t="s">
        <v>152</v>
      </c>
      <c r="C833" s="43" t="s">
        <v>977</v>
      </c>
      <c r="D833" s="43" t="s">
        <v>1798</v>
      </c>
      <c r="E833" s="43">
        <v>1002520</v>
      </c>
      <c r="F833" s="43">
        <v>100252</v>
      </c>
      <c r="G833" s="43">
        <v>23163</v>
      </c>
      <c r="H833" s="43" t="s">
        <v>478</v>
      </c>
      <c r="I833" s="43" t="s">
        <v>479</v>
      </c>
      <c r="J833" s="43" t="s">
        <v>17</v>
      </c>
      <c r="K833" s="43">
        <v>6</v>
      </c>
      <c r="L833" s="43">
        <v>0.12</v>
      </c>
      <c r="M833" s="43" t="s">
        <v>90</v>
      </c>
      <c r="N833" s="45">
        <v>7.09</v>
      </c>
      <c r="O833" s="45">
        <v>5.91</v>
      </c>
      <c r="P833" s="46">
        <v>0.2</v>
      </c>
      <c r="Q833" s="45">
        <v>35.46</v>
      </c>
      <c r="R833" s="47">
        <v>6.49</v>
      </c>
      <c r="S833" s="47">
        <v>5.43</v>
      </c>
      <c r="T833" s="51">
        <v>0.2</v>
      </c>
      <c r="U833" s="48">
        <v>32.58</v>
      </c>
      <c r="V833" t="s">
        <v>24</v>
      </c>
      <c r="W833">
        <v>5.41</v>
      </c>
      <c r="X833" t="s">
        <v>24</v>
      </c>
      <c r="Y833">
        <v>32.46</v>
      </c>
      <c r="Z833">
        <v>5.99</v>
      </c>
      <c r="AA833">
        <v>4.99</v>
      </c>
      <c r="AB833">
        <v>0.2</v>
      </c>
      <c r="AC833">
        <v>29.94</v>
      </c>
    </row>
    <row r="834" spans="1:29" x14ac:dyDescent="0.35">
      <c r="A834" s="43" t="s">
        <v>403</v>
      </c>
      <c r="B834" s="44" t="s">
        <v>15</v>
      </c>
      <c r="C834" s="43" t="s">
        <v>419</v>
      </c>
      <c r="D834" s="43" t="s">
        <v>1799</v>
      </c>
      <c r="E834" s="43">
        <v>1015354</v>
      </c>
      <c r="F834" s="43">
        <v>101535</v>
      </c>
      <c r="G834" s="43">
        <v>23163</v>
      </c>
      <c r="H834" s="43" t="s">
        <v>478</v>
      </c>
      <c r="I834" s="43" t="s">
        <v>479</v>
      </c>
      <c r="J834" s="43" t="s">
        <v>17</v>
      </c>
      <c r="K834" s="43">
        <v>6</v>
      </c>
      <c r="L834" s="43">
        <v>0.12</v>
      </c>
      <c r="M834" s="43" t="s">
        <v>90</v>
      </c>
      <c r="N834" s="45">
        <v>7.09</v>
      </c>
      <c r="O834" s="45">
        <v>5.91</v>
      </c>
      <c r="P834" s="46">
        <v>0.2</v>
      </c>
      <c r="Q834" s="45">
        <v>35.46</v>
      </c>
      <c r="R834" s="47">
        <v>6.49</v>
      </c>
      <c r="S834" s="47">
        <v>5.43</v>
      </c>
      <c r="T834" s="51">
        <v>0.2</v>
      </c>
      <c r="U834" s="48">
        <v>32.58</v>
      </c>
      <c r="V834" t="s">
        <v>24</v>
      </c>
      <c r="W834">
        <v>4.82</v>
      </c>
      <c r="X834" t="s">
        <v>24</v>
      </c>
      <c r="Y834">
        <v>28.92</v>
      </c>
      <c r="Z834">
        <v>5.59</v>
      </c>
      <c r="AA834">
        <v>4.66</v>
      </c>
      <c r="AB834">
        <v>0.2</v>
      </c>
      <c r="AC834">
        <v>27.96</v>
      </c>
    </row>
    <row r="835" spans="1:29" x14ac:dyDescent="0.35">
      <c r="A835" s="43" t="s">
        <v>473</v>
      </c>
      <c r="B835" s="44" t="s">
        <v>154</v>
      </c>
      <c r="C835" s="43" t="s">
        <v>980</v>
      </c>
      <c r="D835" s="43" t="s">
        <v>1800</v>
      </c>
      <c r="E835" s="43">
        <v>1016261</v>
      </c>
      <c r="F835" s="43">
        <v>101626</v>
      </c>
      <c r="G835" s="43">
        <v>23163</v>
      </c>
      <c r="H835" s="43" t="s">
        <v>478</v>
      </c>
      <c r="I835" s="43" t="s">
        <v>479</v>
      </c>
      <c r="J835" s="43" t="s">
        <v>17</v>
      </c>
      <c r="K835" s="43">
        <v>6</v>
      </c>
      <c r="L835" s="43">
        <v>0.12</v>
      </c>
      <c r="M835" s="43" t="s">
        <v>90</v>
      </c>
      <c r="N835" s="45">
        <v>7.29</v>
      </c>
      <c r="O835" s="45">
        <v>6.1</v>
      </c>
      <c r="P835" s="46">
        <v>0.2</v>
      </c>
      <c r="Q835" s="45">
        <v>36.6</v>
      </c>
      <c r="R835" s="47">
        <v>6.69</v>
      </c>
      <c r="S835" s="47">
        <v>5.6</v>
      </c>
      <c r="T835" s="51">
        <v>0.2</v>
      </c>
      <c r="U835" s="48">
        <v>33.6</v>
      </c>
      <c r="V835" t="s">
        <v>24</v>
      </c>
      <c r="W835">
        <v>6.14</v>
      </c>
      <c r="X835" t="s">
        <v>24</v>
      </c>
      <c r="Y835">
        <v>36.839999999999996</v>
      </c>
      <c r="Z835">
        <v>6.99</v>
      </c>
      <c r="AA835">
        <v>5.83</v>
      </c>
      <c r="AB835">
        <v>0.2</v>
      </c>
      <c r="AC835">
        <v>34.980000000000004</v>
      </c>
    </row>
    <row r="836" spans="1:29" x14ac:dyDescent="0.35">
      <c r="A836" s="43" t="s">
        <v>502</v>
      </c>
      <c r="B836" s="44" t="s">
        <v>155</v>
      </c>
      <c r="C836" s="43" t="s">
        <v>982</v>
      </c>
      <c r="D836" s="43" t="s">
        <v>1801</v>
      </c>
      <c r="E836" s="43">
        <v>1017039</v>
      </c>
      <c r="F836" s="43">
        <v>101703</v>
      </c>
      <c r="G836" s="43">
        <v>23163</v>
      </c>
      <c r="H836" s="43" t="s">
        <v>478</v>
      </c>
      <c r="I836" s="43" t="s">
        <v>479</v>
      </c>
      <c r="J836" s="43" t="s">
        <v>17</v>
      </c>
      <c r="K836" s="43">
        <v>6</v>
      </c>
      <c r="L836" s="43">
        <v>0.12</v>
      </c>
      <c r="M836" s="43" t="s">
        <v>90</v>
      </c>
      <c r="N836" s="45">
        <v>7.29</v>
      </c>
      <c r="O836" s="45">
        <v>6.1</v>
      </c>
      <c r="P836" s="46">
        <v>0.2</v>
      </c>
      <c r="Q836" s="45">
        <v>36.6</v>
      </c>
      <c r="R836" s="47">
        <v>6.99</v>
      </c>
      <c r="S836" s="47">
        <v>5.84</v>
      </c>
      <c r="T836" s="51">
        <v>0.2</v>
      </c>
      <c r="U836" s="48">
        <v>35.04</v>
      </c>
      <c r="V836" t="s">
        <v>24</v>
      </c>
      <c r="W836">
        <v>5.0199999999999996</v>
      </c>
      <c r="X836" t="s">
        <v>24</v>
      </c>
      <c r="Y836">
        <v>30.119999999999997</v>
      </c>
      <c r="Z836">
        <v>5.29</v>
      </c>
      <c r="AA836">
        <v>4.41</v>
      </c>
      <c r="AB836">
        <v>0.2</v>
      </c>
      <c r="AC836">
        <v>26.46</v>
      </c>
    </row>
    <row r="837" spans="1:29" x14ac:dyDescent="0.35">
      <c r="A837" s="43" t="s">
        <v>942</v>
      </c>
      <c r="B837" s="44" t="s">
        <v>152</v>
      </c>
      <c r="C837" s="43" t="s">
        <v>984</v>
      </c>
      <c r="D837" s="43" t="s">
        <v>1802</v>
      </c>
      <c r="E837" s="43">
        <v>1031538</v>
      </c>
      <c r="F837" s="43">
        <v>103153</v>
      </c>
      <c r="G837" s="43">
        <v>23163</v>
      </c>
      <c r="H837" s="43" t="s">
        <v>478</v>
      </c>
      <c r="I837" s="43" t="s">
        <v>479</v>
      </c>
      <c r="J837" s="43" t="s">
        <v>17</v>
      </c>
      <c r="K837" s="43">
        <v>6</v>
      </c>
      <c r="L837" s="43">
        <v>0.12</v>
      </c>
      <c r="M837" s="43" t="s">
        <v>90</v>
      </c>
      <c r="N837" s="45">
        <v>7.09</v>
      </c>
      <c r="O837" s="45">
        <v>5.91</v>
      </c>
      <c r="P837" s="46">
        <v>0.2</v>
      </c>
      <c r="Q837" s="45">
        <v>35.46</v>
      </c>
      <c r="R837" s="47">
        <v>6.49</v>
      </c>
      <c r="S837" s="47">
        <v>5.43</v>
      </c>
      <c r="T837" s="51">
        <v>0.2</v>
      </c>
      <c r="U837" s="48">
        <v>32.58</v>
      </c>
      <c r="V837" t="s">
        <v>24</v>
      </c>
      <c r="W837">
        <v>6.14</v>
      </c>
      <c r="X837" t="s">
        <v>24</v>
      </c>
      <c r="Y837">
        <v>36.839999999999996</v>
      </c>
      <c r="Z837">
        <v>6.99</v>
      </c>
      <c r="AA837">
        <v>5.83</v>
      </c>
      <c r="AB837">
        <v>0.2</v>
      </c>
      <c r="AC837">
        <v>34.980000000000004</v>
      </c>
    </row>
    <row r="838" spans="1:29" x14ac:dyDescent="0.35">
      <c r="A838" s="43" t="s">
        <v>942</v>
      </c>
      <c r="B838" s="44" t="s">
        <v>152</v>
      </c>
      <c r="C838" s="43" t="s">
        <v>986</v>
      </c>
      <c r="D838" s="43" t="s">
        <v>1803</v>
      </c>
      <c r="E838" s="43">
        <v>1036483</v>
      </c>
      <c r="F838" s="43">
        <v>103648</v>
      </c>
      <c r="G838" s="43">
        <v>23163</v>
      </c>
      <c r="H838" s="43" t="s">
        <v>478</v>
      </c>
      <c r="I838" s="43" t="s">
        <v>479</v>
      </c>
      <c r="J838" s="43" t="s">
        <v>17</v>
      </c>
      <c r="K838" s="43">
        <v>6</v>
      </c>
      <c r="L838" s="43">
        <v>0.12</v>
      </c>
      <c r="M838" s="43" t="s">
        <v>90</v>
      </c>
      <c r="N838" s="45">
        <v>7.09</v>
      </c>
      <c r="O838" s="45">
        <v>5.91</v>
      </c>
      <c r="P838" s="46">
        <v>0.2</v>
      </c>
      <c r="Q838" s="45">
        <v>35.46</v>
      </c>
      <c r="R838" s="47">
        <v>6.49</v>
      </c>
      <c r="S838" s="47">
        <v>5.43</v>
      </c>
      <c r="T838" s="51">
        <v>0.2</v>
      </c>
      <c r="U838" s="48">
        <v>32.58</v>
      </c>
      <c r="V838" t="s">
        <v>24</v>
      </c>
      <c r="W838">
        <v>4.55</v>
      </c>
      <c r="X838" t="s">
        <v>24</v>
      </c>
      <c r="Y838">
        <v>27.299999999999997</v>
      </c>
      <c r="Z838">
        <v>4.99</v>
      </c>
      <c r="AA838">
        <v>4.16</v>
      </c>
      <c r="AB838">
        <v>0.2</v>
      </c>
      <c r="AC838">
        <v>24.96</v>
      </c>
    </row>
    <row r="839" spans="1:29" x14ac:dyDescent="0.35">
      <c r="A839" s="43" t="s">
        <v>942</v>
      </c>
      <c r="B839" s="44" t="s">
        <v>152</v>
      </c>
      <c r="C839" s="43" t="s">
        <v>988</v>
      </c>
      <c r="D839" s="43" t="s">
        <v>1804</v>
      </c>
      <c r="E839" s="43">
        <v>1036645</v>
      </c>
      <c r="F839" s="43">
        <v>103664</v>
      </c>
      <c r="G839" s="43">
        <v>23163</v>
      </c>
      <c r="H839" s="43" t="s">
        <v>478</v>
      </c>
      <c r="I839" s="43" t="s">
        <v>479</v>
      </c>
      <c r="J839" s="43" t="s">
        <v>17</v>
      </c>
      <c r="K839" s="43">
        <v>6</v>
      </c>
      <c r="L839" s="43">
        <v>0.12</v>
      </c>
      <c r="M839" s="43" t="s">
        <v>90</v>
      </c>
      <c r="N839" s="45">
        <v>7.09</v>
      </c>
      <c r="O839" s="45">
        <v>5.91</v>
      </c>
      <c r="P839" s="46">
        <v>0.2</v>
      </c>
      <c r="Q839" s="45">
        <v>35.46</v>
      </c>
      <c r="R839" s="47">
        <v>6.49</v>
      </c>
      <c r="S839" s="47">
        <v>5.43</v>
      </c>
      <c r="T839" s="51">
        <v>0.2</v>
      </c>
      <c r="U839" s="48">
        <v>32.58</v>
      </c>
      <c r="V839" t="s">
        <v>24</v>
      </c>
      <c r="W839">
        <v>5.41</v>
      </c>
      <c r="X839" t="s">
        <v>24</v>
      </c>
      <c r="Y839">
        <v>32.46</v>
      </c>
      <c r="Z839">
        <v>5.99</v>
      </c>
      <c r="AA839">
        <v>4.99</v>
      </c>
      <c r="AB839">
        <v>0.2</v>
      </c>
      <c r="AC839">
        <v>29.94</v>
      </c>
    </row>
    <row r="840" spans="1:29" x14ac:dyDescent="0.35">
      <c r="A840" s="43" t="s">
        <v>942</v>
      </c>
      <c r="B840" s="44" t="s">
        <v>152</v>
      </c>
      <c r="C840" s="43" t="s">
        <v>990</v>
      </c>
      <c r="D840" s="43" t="s">
        <v>1805</v>
      </c>
      <c r="E840" s="43">
        <v>1036653</v>
      </c>
      <c r="F840" s="43">
        <v>103665</v>
      </c>
      <c r="G840" s="43">
        <v>23163</v>
      </c>
      <c r="H840" s="43" t="s">
        <v>478</v>
      </c>
      <c r="I840" s="43" t="s">
        <v>479</v>
      </c>
      <c r="J840" s="43" t="s">
        <v>17</v>
      </c>
      <c r="K840" s="43">
        <v>6</v>
      </c>
      <c r="L840" s="43">
        <v>0.12</v>
      </c>
      <c r="M840" s="43" t="s">
        <v>90</v>
      </c>
      <c r="N840" s="45">
        <v>7.09</v>
      </c>
      <c r="O840" s="45">
        <v>5.91</v>
      </c>
      <c r="P840" s="46">
        <v>0.2</v>
      </c>
      <c r="Q840" s="45">
        <v>35.46</v>
      </c>
      <c r="R840" s="47">
        <v>6.49</v>
      </c>
      <c r="S840" s="47">
        <v>5.43</v>
      </c>
      <c r="T840" s="51">
        <v>0.2</v>
      </c>
      <c r="U840" s="48">
        <v>32.58</v>
      </c>
      <c r="V840" t="s">
        <v>24</v>
      </c>
      <c r="W840">
        <v>5.41</v>
      </c>
      <c r="X840" t="s">
        <v>24</v>
      </c>
      <c r="Y840">
        <v>32.46</v>
      </c>
      <c r="Z840">
        <v>5.99</v>
      </c>
      <c r="AA840">
        <v>4.99</v>
      </c>
      <c r="AB840">
        <v>0.2</v>
      </c>
      <c r="AC840">
        <v>29.94</v>
      </c>
    </row>
    <row r="841" spans="1:29" x14ac:dyDescent="0.35">
      <c r="A841" s="43" t="s">
        <v>942</v>
      </c>
      <c r="B841" s="44" t="s">
        <v>152</v>
      </c>
      <c r="C841" s="43" t="s">
        <v>992</v>
      </c>
      <c r="D841" s="43" t="s">
        <v>1806</v>
      </c>
      <c r="E841" s="43">
        <v>1036661</v>
      </c>
      <c r="F841" s="43">
        <v>103666</v>
      </c>
      <c r="G841" s="43">
        <v>23163</v>
      </c>
      <c r="H841" s="43" t="s">
        <v>478</v>
      </c>
      <c r="I841" s="43" t="s">
        <v>479</v>
      </c>
      <c r="J841" s="43" t="s">
        <v>17</v>
      </c>
      <c r="K841" s="43">
        <v>6</v>
      </c>
      <c r="L841" s="43">
        <v>0.12</v>
      </c>
      <c r="M841" s="43" t="s">
        <v>90</v>
      </c>
      <c r="N841" s="45">
        <v>7.09</v>
      </c>
      <c r="O841" s="45">
        <v>5.91</v>
      </c>
      <c r="P841" s="46">
        <v>0.2</v>
      </c>
      <c r="Q841" s="45">
        <v>35.46</v>
      </c>
      <c r="R841" s="47">
        <v>6.49</v>
      </c>
      <c r="S841" s="47">
        <v>5.43</v>
      </c>
      <c r="T841" s="51">
        <v>0.2</v>
      </c>
      <c r="U841" s="48">
        <v>32.58</v>
      </c>
      <c r="V841" t="s">
        <v>24</v>
      </c>
      <c r="W841">
        <v>9.4145000000000003</v>
      </c>
      <c r="X841" t="s">
        <v>24</v>
      </c>
      <c r="Y841">
        <v>56.46</v>
      </c>
      <c r="Z841">
        <v>9.99</v>
      </c>
      <c r="AA841">
        <v>6.4833333333333334</v>
      </c>
      <c r="AB841">
        <v>0.54</v>
      </c>
      <c r="AC841">
        <v>38.880000000000003</v>
      </c>
    </row>
    <row r="842" spans="1:29" x14ac:dyDescent="0.35">
      <c r="A842" s="43" t="s">
        <v>473</v>
      </c>
      <c r="B842" s="44" t="s">
        <v>154</v>
      </c>
      <c r="C842" s="43" t="s">
        <v>994</v>
      </c>
      <c r="D842" s="43" t="s">
        <v>1807</v>
      </c>
      <c r="E842" s="43">
        <v>1037544</v>
      </c>
      <c r="F842" s="43">
        <v>103754</v>
      </c>
      <c r="G842" s="43">
        <v>23163</v>
      </c>
      <c r="H842" s="43" t="s">
        <v>478</v>
      </c>
      <c r="I842" s="43" t="s">
        <v>479</v>
      </c>
      <c r="J842" s="43" t="s">
        <v>17</v>
      </c>
      <c r="K842" s="43">
        <v>6</v>
      </c>
      <c r="L842" s="43">
        <v>0.12</v>
      </c>
      <c r="M842" s="43" t="s">
        <v>90</v>
      </c>
      <c r="N842" s="45">
        <v>7.29</v>
      </c>
      <c r="O842" s="45">
        <v>6.1</v>
      </c>
      <c r="P842" s="46">
        <v>0.2</v>
      </c>
      <c r="Q842" s="45">
        <v>36.6</v>
      </c>
      <c r="R842" s="47">
        <v>6.69</v>
      </c>
      <c r="S842" s="47">
        <v>5.6</v>
      </c>
      <c r="T842" s="51">
        <v>0.2</v>
      </c>
      <c r="U842" s="48">
        <v>33.6</v>
      </c>
      <c r="V842" t="s">
        <v>24</v>
      </c>
      <c r="W842">
        <v>7.97</v>
      </c>
      <c r="X842" t="s">
        <v>24</v>
      </c>
      <c r="Y842">
        <v>31.88</v>
      </c>
      <c r="Z842">
        <v>8.89</v>
      </c>
      <c r="AA842">
        <v>7.41</v>
      </c>
      <c r="AB842">
        <v>0.2</v>
      </c>
      <c r="AC842">
        <v>29.64</v>
      </c>
    </row>
    <row r="843" spans="1:29" x14ac:dyDescent="0.35">
      <c r="A843" s="43" t="s">
        <v>473</v>
      </c>
      <c r="B843" s="44" t="s">
        <v>154</v>
      </c>
      <c r="C843" s="43" t="s">
        <v>996</v>
      </c>
      <c r="D843" s="43" t="s">
        <v>1808</v>
      </c>
      <c r="E843" s="43">
        <v>1037552</v>
      </c>
      <c r="F843" s="43">
        <v>103755</v>
      </c>
      <c r="G843" s="43">
        <v>23163</v>
      </c>
      <c r="H843" s="43" t="s">
        <v>478</v>
      </c>
      <c r="I843" s="43" t="s">
        <v>479</v>
      </c>
      <c r="J843" s="43" t="s">
        <v>17</v>
      </c>
      <c r="K843" s="43">
        <v>6</v>
      </c>
      <c r="L843" s="43">
        <v>0.12</v>
      </c>
      <c r="M843" s="43" t="s">
        <v>90</v>
      </c>
      <c r="N843" s="45">
        <v>7.29</v>
      </c>
      <c r="O843" s="45">
        <v>6.1</v>
      </c>
      <c r="P843" s="46">
        <v>0.2</v>
      </c>
      <c r="Q843" s="45">
        <v>36.6</v>
      </c>
      <c r="R843" s="47">
        <v>6.69</v>
      </c>
      <c r="S843" s="47">
        <v>5.6</v>
      </c>
      <c r="T843" s="51">
        <v>0.2</v>
      </c>
      <c r="U843" s="48">
        <v>33.6</v>
      </c>
      <c r="V843" t="s">
        <v>24</v>
      </c>
      <c r="W843">
        <v>7.97</v>
      </c>
      <c r="X843" t="s">
        <v>24</v>
      </c>
      <c r="Y843">
        <v>31.88</v>
      </c>
      <c r="Z843">
        <v>8.89</v>
      </c>
      <c r="AA843">
        <v>7.41</v>
      </c>
      <c r="AB843">
        <v>0.2</v>
      </c>
      <c r="AC843">
        <v>29.64</v>
      </c>
    </row>
    <row r="844" spans="1:29" x14ac:dyDescent="0.35">
      <c r="A844" s="43" t="s">
        <v>403</v>
      </c>
      <c r="B844" s="44" t="s">
        <v>15</v>
      </c>
      <c r="C844" s="43" t="s">
        <v>998</v>
      </c>
      <c r="D844" s="43" t="s">
        <v>1809</v>
      </c>
      <c r="E844" s="43">
        <v>1038206</v>
      </c>
      <c r="F844" s="43">
        <v>103820</v>
      </c>
      <c r="G844" s="43">
        <v>23163</v>
      </c>
      <c r="H844" s="43" t="s">
        <v>478</v>
      </c>
      <c r="I844" s="43" t="s">
        <v>479</v>
      </c>
      <c r="J844" s="43" t="s">
        <v>17</v>
      </c>
      <c r="K844" s="43">
        <v>6</v>
      </c>
      <c r="L844" s="43">
        <v>0.12</v>
      </c>
      <c r="M844" s="43" t="s">
        <v>90</v>
      </c>
      <c r="N844" s="45">
        <v>7.09</v>
      </c>
      <c r="O844" s="45">
        <v>5.91</v>
      </c>
      <c r="P844" s="46">
        <v>0.2</v>
      </c>
      <c r="Q844" s="45">
        <v>35.46</v>
      </c>
      <c r="R844" s="47">
        <v>6.49</v>
      </c>
      <c r="S844" s="47">
        <v>5.43</v>
      </c>
      <c r="T844" s="51">
        <v>0.2</v>
      </c>
      <c r="U844" s="48">
        <v>32.58</v>
      </c>
      <c r="V844" t="s">
        <v>24</v>
      </c>
      <c r="W844">
        <v>4.2699999999999996</v>
      </c>
      <c r="X844" t="s">
        <v>24</v>
      </c>
      <c r="Y844">
        <v>25.619999999999997</v>
      </c>
      <c r="Z844">
        <v>4.8899999999999997</v>
      </c>
      <c r="AA844">
        <v>4.08</v>
      </c>
      <c r="AB844">
        <v>0.2</v>
      </c>
      <c r="AC844">
        <v>24.48</v>
      </c>
    </row>
    <row r="845" spans="1:29" x14ac:dyDescent="0.35">
      <c r="A845" s="43" t="s">
        <v>473</v>
      </c>
      <c r="B845" s="44" t="s">
        <v>154</v>
      </c>
      <c r="C845" s="43" t="s">
        <v>1000</v>
      </c>
      <c r="D845" s="43" t="s">
        <v>1810</v>
      </c>
      <c r="E845" s="43">
        <v>1038834</v>
      </c>
      <c r="F845" s="43">
        <v>103883</v>
      </c>
      <c r="G845" s="43">
        <v>23163</v>
      </c>
      <c r="H845" s="43" t="s">
        <v>478</v>
      </c>
      <c r="I845" s="43" t="s">
        <v>479</v>
      </c>
      <c r="J845" s="43" t="s">
        <v>17</v>
      </c>
      <c r="K845" s="43">
        <v>6</v>
      </c>
      <c r="L845" s="43">
        <v>0.12</v>
      </c>
      <c r="M845" s="43" t="s">
        <v>90</v>
      </c>
      <c r="N845" s="45">
        <v>7.29</v>
      </c>
      <c r="O845" s="45">
        <v>6.1</v>
      </c>
      <c r="P845" s="46">
        <v>0.2</v>
      </c>
      <c r="Q845" s="45">
        <v>36.6</v>
      </c>
      <c r="R845" s="47">
        <v>6.69</v>
      </c>
      <c r="S845" s="47">
        <v>5.6</v>
      </c>
      <c r="T845" s="51">
        <v>0.2</v>
      </c>
      <c r="U845" s="48">
        <v>33.6</v>
      </c>
      <c r="V845" t="s">
        <v>24</v>
      </c>
      <c r="W845">
        <v>4.2699999999999996</v>
      </c>
      <c r="X845" t="s">
        <v>24</v>
      </c>
      <c r="Y845">
        <v>25.619999999999997</v>
      </c>
      <c r="Z845">
        <v>4.8899999999999997</v>
      </c>
      <c r="AA845">
        <v>4.08</v>
      </c>
      <c r="AB845">
        <v>0.2</v>
      </c>
      <c r="AC845">
        <v>24.48</v>
      </c>
    </row>
    <row r="846" spans="1:29" x14ac:dyDescent="0.35">
      <c r="A846" s="43" t="s">
        <v>940</v>
      </c>
      <c r="B846" s="44" t="s">
        <v>155</v>
      </c>
      <c r="C846" s="43" t="s">
        <v>1002</v>
      </c>
      <c r="D846" s="43" t="s">
        <v>1811</v>
      </c>
      <c r="E846" s="43">
        <v>1039709</v>
      </c>
      <c r="F846" s="43">
        <v>103970</v>
      </c>
      <c r="G846" s="43">
        <v>23163</v>
      </c>
      <c r="H846" s="43" t="s">
        <v>478</v>
      </c>
      <c r="I846" s="43" t="s">
        <v>479</v>
      </c>
      <c r="J846" s="43" t="s">
        <v>17</v>
      </c>
      <c r="K846" s="43">
        <v>6</v>
      </c>
      <c r="L846" s="43">
        <v>0.12</v>
      </c>
      <c r="M846" s="43" t="s">
        <v>90</v>
      </c>
      <c r="N846" s="45">
        <v>7.29</v>
      </c>
      <c r="O846" s="45">
        <v>6.1</v>
      </c>
      <c r="P846" s="46">
        <v>0.2</v>
      </c>
      <c r="Q846" s="45">
        <v>36.6</v>
      </c>
      <c r="R846" s="47">
        <v>6.99</v>
      </c>
      <c r="S846" s="47">
        <v>5.84</v>
      </c>
      <c r="T846" s="51">
        <v>0.2</v>
      </c>
      <c r="U846" s="48">
        <v>35.04</v>
      </c>
      <c r="V846" t="s">
        <v>24</v>
      </c>
      <c r="W846">
        <v>4.2699999999999996</v>
      </c>
      <c r="X846" t="s">
        <v>24</v>
      </c>
      <c r="Y846">
        <v>25.619999999999997</v>
      </c>
      <c r="Z846">
        <v>4.8899999999999997</v>
      </c>
      <c r="AA846">
        <v>4.08</v>
      </c>
      <c r="AB846">
        <v>0.2</v>
      </c>
      <c r="AC846">
        <v>24.48</v>
      </c>
    </row>
    <row r="847" spans="1:29" x14ac:dyDescent="0.35">
      <c r="A847" s="43" t="s">
        <v>940</v>
      </c>
      <c r="B847" s="44" t="s">
        <v>155</v>
      </c>
      <c r="C847" s="43" t="s">
        <v>1004</v>
      </c>
      <c r="D847" s="43" t="s">
        <v>1812</v>
      </c>
      <c r="E847" s="43">
        <v>1040154</v>
      </c>
      <c r="F847" s="43">
        <v>104015</v>
      </c>
      <c r="G847" s="43">
        <v>23163</v>
      </c>
      <c r="H847" s="43" t="s">
        <v>478</v>
      </c>
      <c r="I847" s="43" t="s">
        <v>479</v>
      </c>
      <c r="J847" s="43" t="s">
        <v>17</v>
      </c>
      <c r="K847" s="43">
        <v>6</v>
      </c>
      <c r="L847" s="43">
        <v>0.12</v>
      </c>
      <c r="M847" s="43" t="s">
        <v>90</v>
      </c>
      <c r="N847" s="45">
        <v>7.29</v>
      </c>
      <c r="O847" s="45">
        <v>6.1</v>
      </c>
      <c r="P847" s="46">
        <v>0.2</v>
      </c>
      <c r="Q847" s="45">
        <v>36.6</v>
      </c>
      <c r="R847" s="47">
        <v>6.99</v>
      </c>
      <c r="S847" s="47">
        <v>5.84</v>
      </c>
      <c r="T847" s="51">
        <v>0.2</v>
      </c>
      <c r="U847" s="48">
        <v>35.04</v>
      </c>
      <c r="V847" t="s">
        <v>24</v>
      </c>
      <c r="W847">
        <v>4.2699999999999996</v>
      </c>
      <c r="X847" t="s">
        <v>24</v>
      </c>
      <c r="Y847">
        <v>25.619999999999997</v>
      </c>
      <c r="Z847">
        <v>4.8899999999999997</v>
      </c>
      <c r="AA847">
        <v>4.08</v>
      </c>
      <c r="AB847">
        <v>0.2</v>
      </c>
      <c r="AC847">
        <v>24.48</v>
      </c>
    </row>
    <row r="848" spans="1:29" x14ac:dyDescent="0.35">
      <c r="A848" s="43" t="s">
        <v>403</v>
      </c>
      <c r="B848" s="44" t="s">
        <v>903</v>
      </c>
      <c r="C848" s="43" t="s">
        <v>1006</v>
      </c>
      <c r="D848" s="43" t="s">
        <v>1813</v>
      </c>
      <c r="E848" s="43">
        <v>1041479</v>
      </c>
      <c r="F848" s="43">
        <v>104147</v>
      </c>
      <c r="G848" s="43">
        <v>23163</v>
      </c>
      <c r="H848" s="43" t="s">
        <v>478</v>
      </c>
      <c r="I848" s="43" t="s">
        <v>479</v>
      </c>
      <c r="J848" s="43" t="s">
        <v>17</v>
      </c>
      <c r="K848" s="43">
        <v>6</v>
      </c>
      <c r="L848" s="43">
        <v>0.12</v>
      </c>
      <c r="M848" s="43" t="s">
        <v>90</v>
      </c>
      <c r="N848" s="45">
        <v>7.09</v>
      </c>
      <c r="O848" s="45">
        <v>5.91</v>
      </c>
      <c r="P848" s="46">
        <v>0.2</v>
      </c>
      <c r="Q848" s="45">
        <v>35.46</v>
      </c>
      <c r="R848" s="47">
        <v>6.49</v>
      </c>
      <c r="S848" s="47">
        <v>5.43</v>
      </c>
      <c r="T848" s="51">
        <v>0.2</v>
      </c>
      <c r="U848" s="48">
        <v>32.58</v>
      </c>
      <c r="V848" t="s">
        <v>24</v>
      </c>
      <c r="W848">
        <v>4.2699999999999996</v>
      </c>
      <c r="X848" t="s">
        <v>24</v>
      </c>
      <c r="Y848">
        <v>25.619999999999997</v>
      </c>
      <c r="Z848">
        <v>4.8899999999999997</v>
      </c>
      <c r="AA848">
        <v>4.08</v>
      </c>
      <c r="AB848">
        <v>0.2</v>
      </c>
      <c r="AC848">
        <v>24.48</v>
      </c>
    </row>
    <row r="849" spans="1:29" x14ac:dyDescent="0.35">
      <c r="A849" s="43" t="s">
        <v>403</v>
      </c>
      <c r="B849" s="44" t="s">
        <v>903</v>
      </c>
      <c r="C849" s="43" t="s">
        <v>1008</v>
      </c>
      <c r="D849" s="43" t="s">
        <v>1814</v>
      </c>
      <c r="E849" s="43">
        <v>1041487</v>
      </c>
      <c r="F849" s="43">
        <v>104148</v>
      </c>
      <c r="G849" s="43">
        <v>23163</v>
      </c>
      <c r="H849" s="43" t="s">
        <v>478</v>
      </c>
      <c r="I849" s="43" t="s">
        <v>479</v>
      </c>
      <c r="J849" s="43" t="s">
        <v>17</v>
      </c>
      <c r="K849" s="43">
        <v>6</v>
      </c>
      <c r="L849" s="43">
        <v>0.12</v>
      </c>
      <c r="M849" s="43" t="s">
        <v>90</v>
      </c>
      <c r="N849" s="45">
        <v>7.09</v>
      </c>
      <c r="O849" s="45">
        <v>5.91</v>
      </c>
      <c r="P849" s="46">
        <v>0.2</v>
      </c>
      <c r="Q849" s="45">
        <v>35.46</v>
      </c>
      <c r="R849" s="47">
        <v>6.49</v>
      </c>
      <c r="S849" s="47">
        <v>5.43</v>
      </c>
      <c r="T849" s="51">
        <v>0.2</v>
      </c>
      <c r="U849" s="48">
        <v>32.58</v>
      </c>
      <c r="V849" t="s">
        <v>24</v>
      </c>
      <c r="W849">
        <v>4.2699999999999996</v>
      </c>
      <c r="X849" t="s">
        <v>24</v>
      </c>
      <c r="Y849">
        <v>25.619999999999997</v>
      </c>
      <c r="Z849">
        <v>4.8899999999999997</v>
      </c>
      <c r="AA849">
        <v>4.08</v>
      </c>
      <c r="AB849">
        <v>0.2</v>
      </c>
      <c r="AC849">
        <v>24.48</v>
      </c>
    </row>
    <row r="850" spans="1:29" x14ac:dyDescent="0.35">
      <c r="A850" s="43" t="s">
        <v>403</v>
      </c>
      <c r="B850" s="44" t="s">
        <v>903</v>
      </c>
      <c r="C850" s="43" t="s">
        <v>1010</v>
      </c>
      <c r="D850" s="43" t="s">
        <v>1815</v>
      </c>
      <c r="E850" s="43">
        <v>1042513</v>
      </c>
      <c r="F850" s="43">
        <v>104251</v>
      </c>
      <c r="G850" s="43">
        <v>23163</v>
      </c>
      <c r="H850" s="43" t="s">
        <v>478</v>
      </c>
      <c r="I850" s="43" t="s">
        <v>479</v>
      </c>
      <c r="J850" s="43" t="s">
        <v>17</v>
      </c>
      <c r="K850" s="43">
        <v>6</v>
      </c>
      <c r="L850" s="43">
        <v>0.12</v>
      </c>
      <c r="M850" s="43" t="s">
        <v>90</v>
      </c>
      <c r="N850" s="45">
        <v>7.09</v>
      </c>
      <c r="O850" s="45">
        <v>5.91</v>
      </c>
      <c r="P850" s="46">
        <v>0.2</v>
      </c>
      <c r="Q850" s="45">
        <v>35.46</v>
      </c>
      <c r="R850" s="47">
        <v>6.49</v>
      </c>
      <c r="S850" s="47">
        <v>5.43</v>
      </c>
      <c r="T850" s="51">
        <v>0.2</v>
      </c>
      <c r="U850" s="48">
        <v>32.58</v>
      </c>
      <c r="V850" t="s">
        <v>24</v>
      </c>
      <c r="W850">
        <v>4.2699999999999996</v>
      </c>
      <c r="X850" t="s">
        <v>24</v>
      </c>
      <c r="Y850">
        <v>25.619999999999997</v>
      </c>
      <c r="Z850">
        <v>4.8899999999999997</v>
      </c>
      <c r="AA850">
        <v>4.08</v>
      </c>
      <c r="AB850">
        <v>0.2</v>
      </c>
      <c r="AC850">
        <v>24.48</v>
      </c>
    </row>
    <row r="851" spans="1:29" x14ac:dyDescent="0.35">
      <c r="A851" s="43" t="s">
        <v>940</v>
      </c>
      <c r="B851" s="44" t="s">
        <v>155</v>
      </c>
      <c r="C851" s="43" t="s">
        <v>1012</v>
      </c>
      <c r="D851" s="43" t="s">
        <v>1816</v>
      </c>
      <c r="E851" s="43">
        <v>1042564</v>
      </c>
      <c r="F851" s="43">
        <v>104256</v>
      </c>
      <c r="G851" s="43">
        <v>23163</v>
      </c>
      <c r="H851" s="43" t="s">
        <v>478</v>
      </c>
      <c r="I851" s="43" t="s">
        <v>479</v>
      </c>
      <c r="J851" s="43" t="s">
        <v>17</v>
      </c>
      <c r="K851" s="43">
        <v>6</v>
      </c>
      <c r="L851" s="43">
        <v>0.12</v>
      </c>
      <c r="M851" s="43" t="s">
        <v>90</v>
      </c>
      <c r="N851" s="45">
        <v>7.29</v>
      </c>
      <c r="O851" s="45">
        <v>6.1</v>
      </c>
      <c r="P851" s="46">
        <v>0.2</v>
      </c>
      <c r="Q851" s="45">
        <v>36.6</v>
      </c>
      <c r="R851" s="47">
        <v>6.99</v>
      </c>
      <c r="S851" s="47">
        <v>5.84</v>
      </c>
      <c r="T851" s="51">
        <v>0.2</v>
      </c>
      <c r="U851" s="48">
        <v>35.04</v>
      </c>
      <c r="V851" t="s">
        <v>24</v>
      </c>
      <c r="W851">
        <v>3.13</v>
      </c>
      <c r="X851" t="s">
        <v>24</v>
      </c>
      <c r="Y851">
        <v>37.56</v>
      </c>
      <c r="Z851">
        <v>3.39</v>
      </c>
      <c r="AA851">
        <v>2.83</v>
      </c>
      <c r="AB851">
        <v>0.2</v>
      </c>
      <c r="AC851">
        <v>33.96</v>
      </c>
    </row>
    <row r="852" spans="1:29" x14ac:dyDescent="0.35">
      <c r="A852" s="43" t="s">
        <v>403</v>
      </c>
      <c r="B852" s="44" t="s">
        <v>903</v>
      </c>
      <c r="C852" s="43" t="s">
        <v>1014</v>
      </c>
      <c r="D852" s="43" t="s">
        <v>1817</v>
      </c>
      <c r="E852" s="43">
        <v>1042700</v>
      </c>
      <c r="F852" s="43">
        <v>104270</v>
      </c>
      <c r="G852" s="43">
        <v>23163</v>
      </c>
      <c r="H852" s="43" t="s">
        <v>478</v>
      </c>
      <c r="I852" s="43" t="s">
        <v>479</v>
      </c>
      <c r="J852" s="43" t="s">
        <v>17</v>
      </c>
      <c r="K852" s="43">
        <v>6</v>
      </c>
      <c r="L852" s="43">
        <v>0.12</v>
      </c>
      <c r="M852" s="43" t="s">
        <v>90</v>
      </c>
      <c r="N852" s="45">
        <v>7.09</v>
      </c>
      <c r="O852" s="45">
        <v>5.91</v>
      </c>
      <c r="P852" s="46">
        <v>0.2</v>
      </c>
      <c r="Q852" s="45">
        <v>35.46</v>
      </c>
      <c r="R852" s="47">
        <v>6.49</v>
      </c>
      <c r="S852" s="47">
        <v>5.43</v>
      </c>
      <c r="T852" s="51">
        <v>0.2</v>
      </c>
      <c r="U852" s="48">
        <v>32.58</v>
      </c>
      <c r="V852" t="s">
        <v>24</v>
      </c>
      <c r="W852">
        <v>3.13</v>
      </c>
      <c r="X852" t="s">
        <v>24</v>
      </c>
      <c r="Y852">
        <v>37.56</v>
      </c>
      <c r="Z852">
        <v>3.39</v>
      </c>
      <c r="AA852">
        <v>2.83</v>
      </c>
      <c r="AB852">
        <v>0.2</v>
      </c>
      <c r="AC852">
        <v>33.96</v>
      </c>
    </row>
    <row r="853" spans="1:29" x14ac:dyDescent="0.35">
      <c r="A853" s="43" t="s">
        <v>940</v>
      </c>
      <c r="B853" s="44" t="s">
        <v>155</v>
      </c>
      <c r="C853" s="43" t="s">
        <v>1016</v>
      </c>
      <c r="D853" s="43" t="s">
        <v>1818</v>
      </c>
      <c r="E853" s="43">
        <v>1042769</v>
      </c>
      <c r="F853" s="43">
        <v>104276</v>
      </c>
      <c r="G853" s="43">
        <v>23163</v>
      </c>
      <c r="H853" s="43" t="s">
        <v>478</v>
      </c>
      <c r="I853" s="43" t="s">
        <v>479</v>
      </c>
      <c r="J853" s="43" t="s">
        <v>17</v>
      </c>
      <c r="K853" s="43">
        <v>6</v>
      </c>
      <c r="L853" s="43">
        <v>0.12</v>
      </c>
      <c r="M853" s="43" t="s">
        <v>90</v>
      </c>
      <c r="N853" s="45">
        <v>7.29</v>
      </c>
      <c r="O853" s="45">
        <v>6.1</v>
      </c>
      <c r="P853" s="46">
        <v>0.2</v>
      </c>
      <c r="Q853" s="45">
        <v>36.6</v>
      </c>
      <c r="R853" s="47">
        <v>6.99</v>
      </c>
      <c r="S853" s="47">
        <v>5.84</v>
      </c>
      <c r="T853" s="51">
        <v>0.2</v>
      </c>
      <c r="U853" s="48">
        <v>35.04</v>
      </c>
      <c r="V853" t="s">
        <v>24</v>
      </c>
      <c r="W853">
        <v>4.2699999999999996</v>
      </c>
      <c r="X853" t="s">
        <v>24</v>
      </c>
      <c r="Y853">
        <v>25.619999999999997</v>
      </c>
      <c r="Z853">
        <v>4.8899999999999997</v>
      </c>
      <c r="AA853">
        <v>4.08</v>
      </c>
      <c r="AB853">
        <v>0.2</v>
      </c>
      <c r="AC853">
        <v>24.48</v>
      </c>
    </row>
    <row r="854" spans="1:29" x14ac:dyDescent="0.35">
      <c r="A854" s="43" t="s">
        <v>502</v>
      </c>
      <c r="B854" s="44" t="s">
        <v>155</v>
      </c>
      <c r="C854" s="43" t="s">
        <v>1018</v>
      </c>
      <c r="D854" s="43" t="s">
        <v>1819</v>
      </c>
      <c r="E854" s="43">
        <v>1042947</v>
      </c>
      <c r="F854" s="43">
        <v>104294</v>
      </c>
      <c r="G854" s="43">
        <v>23163</v>
      </c>
      <c r="H854" s="43" t="s">
        <v>478</v>
      </c>
      <c r="I854" s="43" t="s">
        <v>479</v>
      </c>
      <c r="J854" s="43" t="s">
        <v>17</v>
      </c>
      <c r="K854" s="43">
        <v>6</v>
      </c>
      <c r="L854" s="43">
        <v>0.12</v>
      </c>
      <c r="M854" s="43" t="s">
        <v>90</v>
      </c>
      <c r="N854" s="45">
        <v>7.29</v>
      </c>
      <c r="O854" s="45">
        <v>6.1</v>
      </c>
      <c r="P854" s="46">
        <v>0.2</v>
      </c>
      <c r="Q854" s="45">
        <v>36.6</v>
      </c>
      <c r="R854" s="47">
        <v>6.99</v>
      </c>
      <c r="S854" s="47">
        <v>5.84</v>
      </c>
      <c r="T854" s="51">
        <v>0.2</v>
      </c>
      <c r="U854" s="48">
        <v>35.04</v>
      </c>
      <c r="V854" t="s">
        <v>24</v>
      </c>
      <c r="W854">
        <v>3.32</v>
      </c>
      <c r="X854" t="s">
        <v>24</v>
      </c>
      <c r="Y854">
        <v>39.839999999999996</v>
      </c>
      <c r="Z854">
        <v>3.69</v>
      </c>
      <c r="AA854">
        <v>3.08</v>
      </c>
      <c r="AB854">
        <v>0.2</v>
      </c>
      <c r="AC854">
        <v>36.96</v>
      </c>
    </row>
    <row r="855" spans="1:29" x14ac:dyDescent="0.35">
      <c r="A855" s="43" t="s">
        <v>966</v>
      </c>
      <c r="B855" s="44" t="s">
        <v>154</v>
      </c>
      <c r="C855" s="43" t="s">
        <v>1020</v>
      </c>
      <c r="D855" s="43" t="s">
        <v>1820</v>
      </c>
      <c r="E855" s="43">
        <v>1120000</v>
      </c>
      <c r="F855" s="43">
        <v>112000</v>
      </c>
      <c r="G855" s="43">
        <v>23163</v>
      </c>
      <c r="H855" s="43" t="s">
        <v>478</v>
      </c>
      <c r="I855" s="43" t="s">
        <v>479</v>
      </c>
      <c r="J855" s="43" t="s">
        <v>17</v>
      </c>
      <c r="K855" s="43">
        <v>6</v>
      </c>
      <c r="L855" s="43">
        <v>0.12</v>
      </c>
      <c r="M855" s="43" t="s">
        <v>90</v>
      </c>
      <c r="N855" s="45">
        <v>7.29</v>
      </c>
      <c r="O855" s="45">
        <v>6.1</v>
      </c>
      <c r="P855" s="46">
        <v>0.2</v>
      </c>
      <c r="Q855" s="45">
        <v>36.6</v>
      </c>
      <c r="R855" s="47">
        <v>6.69</v>
      </c>
      <c r="S855" s="47">
        <v>5.6</v>
      </c>
      <c r="T855" s="51">
        <v>0.2</v>
      </c>
      <c r="U855" s="48">
        <v>33.6</v>
      </c>
      <c r="V855" t="s">
        <v>24</v>
      </c>
      <c r="W855">
        <v>3.32</v>
      </c>
      <c r="X855" t="s">
        <v>24</v>
      </c>
      <c r="Y855">
        <v>39.839999999999996</v>
      </c>
      <c r="Z855">
        <v>3.69</v>
      </c>
      <c r="AA855">
        <v>3.08</v>
      </c>
      <c r="AB855">
        <v>0.2</v>
      </c>
      <c r="AC855">
        <v>36.96</v>
      </c>
    </row>
    <row r="856" spans="1:29" x14ac:dyDescent="0.35">
      <c r="A856" s="43" t="s">
        <v>940</v>
      </c>
      <c r="B856" s="44" t="s">
        <v>155</v>
      </c>
      <c r="C856" s="43" t="s">
        <v>504</v>
      </c>
      <c r="D856" s="43" t="s">
        <v>1821</v>
      </c>
      <c r="E856" s="43">
        <v>1131001</v>
      </c>
      <c r="F856" s="43">
        <v>113100</v>
      </c>
      <c r="G856" s="43">
        <v>23163</v>
      </c>
      <c r="H856" s="43" t="s">
        <v>478</v>
      </c>
      <c r="I856" s="43" t="s">
        <v>479</v>
      </c>
      <c r="J856" s="43" t="s">
        <v>17</v>
      </c>
      <c r="K856" s="43">
        <v>6</v>
      </c>
      <c r="L856" s="43">
        <v>0.12</v>
      </c>
      <c r="M856" s="43" t="s">
        <v>90</v>
      </c>
      <c r="N856" s="45">
        <v>7.29</v>
      </c>
      <c r="O856" s="45">
        <v>6.1</v>
      </c>
      <c r="P856" s="46">
        <v>0.2</v>
      </c>
      <c r="Q856" s="45">
        <v>36.6</v>
      </c>
      <c r="R856" s="47">
        <v>6.99</v>
      </c>
      <c r="S856" s="47">
        <v>5.84</v>
      </c>
      <c r="T856" s="51">
        <v>0.2</v>
      </c>
      <c r="U856" s="48">
        <v>35.04</v>
      </c>
      <c r="V856" t="s">
        <v>24</v>
      </c>
      <c r="W856">
        <v>3.32</v>
      </c>
      <c r="X856" t="s">
        <v>24</v>
      </c>
      <c r="Y856">
        <v>39.839999999999996</v>
      </c>
      <c r="Z856">
        <v>3.69</v>
      </c>
      <c r="AA856">
        <v>3.08</v>
      </c>
      <c r="AB856">
        <v>0.2</v>
      </c>
      <c r="AC856">
        <v>36.96</v>
      </c>
    </row>
    <row r="857" spans="1:29" x14ac:dyDescent="0.35">
      <c r="A857" s="43" t="s">
        <v>489</v>
      </c>
      <c r="B857" s="44" t="s">
        <v>155</v>
      </c>
      <c r="C857" s="43" t="s">
        <v>497</v>
      </c>
      <c r="D857" s="43" t="s">
        <v>1822</v>
      </c>
      <c r="E857" s="43">
        <v>1320009</v>
      </c>
      <c r="F857" s="43">
        <v>132000</v>
      </c>
      <c r="G857" s="43">
        <v>23163</v>
      </c>
      <c r="H857" s="43" t="s">
        <v>478</v>
      </c>
      <c r="I857" s="43" t="s">
        <v>479</v>
      </c>
      <c r="J857" s="43" t="s">
        <v>17</v>
      </c>
      <c r="K857" s="43">
        <v>6</v>
      </c>
      <c r="L857" s="43">
        <v>0.12</v>
      </c>
      <c r="M857" s="43" t="s">
        <v>90</v>
      </c>
      <c r="N857" s="45">
        <v>7.29</v>
      </c>
      <c r="O857" s="45">
        <v>6.1</v>
      </c>
      <c r="P857" s="46">
        <v>0.2</v>
      </c>
      <c r="Q857" s="45">
        <v>36.6</v>
      </c>
      <c r="R857" s="47">
        <v>6.99</v>
      </c>
      <c r="S857" s="47">
        <v>5.84</v>
      </c>
      <c r="T857" s="51">
        <v>0.2</v>
      </c>
      <c r="U857" s="48">
        <v>35.04</v>
      </c>
      <c r="V857" t="s">
        <v>24</v>
      </c>
      <c r="W857">
        <v>3.32</v>
      </c>
      <c r="X857" t="s">
        <v>24</v>
      </c>
      <c r="Y857">
        <v>39.839999999999996</v>
      </c>
      <c r="Z857">
        <v>3.69</v>
      </c>
      <c r="AA857">
        <v>3.08</v>
      </c>
      <c r="AB857">
        <v>0.2</v>
      </c>
      <c r="AC857">
        <v>36.96</v>
      </c>
    </row>
    <row r="858" spans="1:29" x14ac:dyDescent="0.35">
      <c r="A858" s="43" t="s">
        <v>942</v>
      </c>
      <c r="B858" s="44" t="s">
        <v>152</v>
      </c>
      <c r="C858" s="43" t="s">
        <v>508</v>
      </c>
      <c r="D858" s="43" t="s">
        <v>1823</v>
      </c>
      <c r="E858" s="43">
        <v>1582003</v>
      </c>
      <c r="F858" s="43">
        <v>158200</v>
      </c>
      <c r="G858" s="43">
        <v>23163</v>
      </c>
      <c r="H858" s="43" t="s">
        <v>478</v>
      </c>
      <c r="I858" s="43" t="s">
        <v>479</v>
      </c>
      <c r="J858" s="43" t="s">
        <v>17</v>
      </c>
      <c r="K858" s="43">
        <v>6</v>
      </c>
      <c r="L858" s="43">
        <v>0.12</v>
      </c>
      <c r="M858" s="43" t="s">
        <v>90</v>
      </c>
      <c r="N858" s="45">
        <v>7.09</v>
      </c>
      <c r="O858" s="45">
        <v>5.91</v>
      </c>
      <c r="P858" s="46">
        <v>0.2</v>
      </c>
      <c r="Q858" s="45">
        <v>35.46</v>
      </c>
      <c r="R858" s="47">
        <v>6.49</v>
      </c>
      <c r="S858" s="47">
        <v>5.43</v>
      </c>
      <c r="T858" s="51">
        <v>0.2</v>
      </c>
      <c r="U858" s="48">
        <v>32.58</v>
      </c>
      <c r="V858" t="s">
        <v>24</v>
      </c>
      <c r="W858">
        <v>207</v>
      </c>
      <c r="X858" t="s">
        <v>24</v>
      </c>
      <c r="Y858">
        <v>207</v>
      </c>
      <c r="Z858">
        <v>248.39</v>
      </c>
      <c r="AA858">
        <v>207</v>
      </c>
      <c r="AB858">
        <v>0.2</v>
      </c>
      <c r="AC858">
        <v>207</v>
      </c>
    </row>
    <row r="859" spans="1:29" x14ac:dyDescent="0.35">
      <c r="A859" s="43" t="s">
        <v>486</v>
      </c>
      <c r="B859" s="44" t="s">
        <v>154</v>
      </c>
      <c r="C859" s="43" t="s">
        <v>1025</v>
      </c>
      <c r="D859" s="43" t="s">
        <v>1824</v>
      </c>
      <c r="E859" s="43">
        <v>1716000</v>
      </c>
      <c r="F859" s="43">
        <v>171600</v>
      </c>
      <c r="G859" s="43">
        <v>23163</v>
      </c>
      <c r="H859" s="43" t="s">
        <v>478</v>
      </c>
      <c r="I859" s="43" t="s">
        <v>479</v>
      </c>
      <c r="J859" s="43" t="s">
        <v>17</v>
      </c>
      <c r="K859" s="43">
        <v>6</v>
      </c>
      <c r="L859" s="43">
        <v>0.12</v>
      </c>
      <c r="M859" s="43" t="s">
        <v>90</v>
      </c>
      <c r="N859" s="45">
        <v>7.29</v>
      </c>
      <c r="O859" s="45">
        <v>6.1</v>
      </c>
      <c r="P859" s="46">
        <v>0.2</v>
      </c>
      <c r="Q859" s="45">
        <v>36.6</v>
      </c>
      <c r="R859" s="47">
        <v>6.69</v>
      </c>
      <c r="S859" s="47">
        <v>5.6</v>
      </c>
      <c r="T859" s="51">
        <v>0.2</v>
      </c>
      <c r="U859" s="48">
        <v>33.6</v>
      </c>
      <c r="V859" t="s">
        <v>24</v>
      </c>
      <c r="W859">
        <v>207</v>
      </c>
      <c r="X859" t="s">
        <v>24</v>
      </c>
      <c r="Y859">
        <v>207</v>
      </c>
      <c r="Z859">
        <v>248.39</v>
      </c>
      <c r="AA859">
        <v>207</v>
      </c>
      <c r="AB859">
        <v>0.2</v>
      </c>
      <c r="AC859">
        <v>207</v>
      </c>
    </row>
    <row r="860" spans="1:29" x14ac:dyDescent="0.35">
      <c r="A860" s="43" t="s">
        <v>509</v>
      </c>
      <c r="B860" s="44" t="s">
        <v>155</v>
      </c>
      <c r="C860" s="43" t="s">
        <v>512</v>
      </c>
      <c r="D860" s="43" t="s">
        <v>1825</v>
      </c>
      <c r="E860" s="43">
        <v>1863002</v>
      </c>
      <c r="F860" s="43">
        <v>186300</v>
      </c>
      <c r="G860" s="43">
        <v>23163</v>
      </c>
      <c r="H860" s="43" t="s">
        <v>478</v>
      </c>
      <c r="I860" s="43" t="s">
        <v>479</v>
      </c>
      <c r="J860" s="43" t="s">
        <v>17</v>
      </c>
      <c r="K860" s="43">
        <v>6</v>
      </c>
      <c r="L860" s="43">
        <v>0.12</v>
      </c>
      <c r="M860" s="43" t="s">
        <v>90</v>
      </c>
      <c r="N860" s="45">
        <v>7.29</v>
      </c>
      <c r="O860" s="45">
        <v>6.1</v>
      </c>
      <c r="P860" s="46">
        <v>0.2</v>
      </c>
      <c r="Q860" s="45">
        <v>36.6</v>
      </c>
      <c r="R860" s="47">
        <v>6.99</v>
      </c>
      <c r="S860" s="47">
        <v>5.84</v>
      </c>
      <c r="T860" s="51">
        <v>0.2</v>
      </c>
      <c r="U860" s="48">
        <v>35.04</v>
      </c>
      <c r="V860" t="s">
        <v>24</v>
      </c>
      <c r="W860">
        <v>207</v>
      </c>
      <c r="X860" t="s">
        <v>24</v>
      </c>
      <c r="Y860">
        <v>207</v>
      </c>
      <c r="Z860">
        <v>248.39</v>
      </c>
      <c r="AA860">
        <v>207</v>
      </c>
      <c r="AB860">
        <v>0.2</v>
      </c>
      <c r="AC860">
        <v>207</v>
      </c>
    </row>
    <row r="861" spans="1:29" x14ac:dyDescent="0.35">
      <c r="A861" s="43" t="s">
        <v>403</v>
      </c>
      <c r="B861" s="44" t="s">
        <v>903</v>
      </c>
      <c r="C861" s="43" t="s">
        <v>1028</v>
      </c>
      <c r="D861" s="43" t="s">
        <v>1826</v>
      </c>
      <c r="E861" s="43">
        <v>1043307</v>
      </c>
      <c r="F861" s="43">
        <v>104330</v>
      </c>
      <c r="G861" s="43">
        <v>23163</v>
      </c>
      <c r="H861" s="43" t="s">
        <v>478</v>
      </c>
      <c r="I861" s="43" t="s">
        <v>479</v>
      </c>
      <c r="J861" s="43" t="s">
        <v>17</v>
      </c>
      <c r="K861" s="43">
        <v>6</v>
      </c>
      <c r="L861" s="43">
        <v>0.12</v>
      </c>
      <c r="M861" s="43" t="s">
        <v>90</v>
      </c>
      <c r="N861" s="45">
        <v>7.09</v>
      </c>
      <c r="O861" s="45">
        <v>5.91</v>
      </c>
      <c r="P861" s="46">
        <v>0.2</v>
      </c>
      <c r="Q861" s="45">
        <v>35.46</v>
      </c>
      <c r="R861" s="47">
        <v>6.49</v>
      </c>
      <c r="S861" s="47">
        <v>5.43</v>
      </c>
      <c r="T861" s="51">
        <v>0.2</v>
      </c>
      <c r="U861" s="48">
        <v>32.58</v>
      </c>
      <c r="V861" t="s">
        <v>24</v>
      </c>
      <c r="W861">
        <v>207</v>
      </c>
      <c r="X861" t="s">
        <v>24</v>
      </c>
      <c r="Y861">
        <v>207</v>
      </c>
      <c r="Z861">
        <v>248.39</v>
      </c>
      <c r="AA861">
        <v>207</v>
      </c>
      <c r="AB861">
        <v>0.2</v>
      </c>
      <c r="AC861">
        <v>207</v>
      </c>
    </row>
    <row r="862" spans="1:29" x14ac:dyDescent="0.35">
      <c r="A862" s="43" t="s">
        <v>403</v>
      </c>
      <c r="B862" s="44" t="s">
        <v>903</v>
      </c>
      <c r="C862" s="43" t="s">
        <v>1030</v>
      </c>
      <c r="D862" s="43" t="s">
        <v>1827</v>
      </c>
      <c r="E862" s="43">
        <v>1043692</v>
      </c>
      <c r="F862" s="43">
        <v>104369</v>
      </c>
      <c r="G862" s="43">
        <v>23163</v>
      </c>
      <c r="H862" s="43" t="s">
        <v>478</v>
      </c>
      <c r="I862" s="43" t="s">
        <v>479</v>
      </c>
      <c r="J862" s="43" t="s">
        <v>17</v>
      </c>
      <c r="K862" s="43">
        <v>6</v>
      </c>
      <c r="L862" s="43">
        <v>0.12</v>
      </c>
      <c r="M862" s="43" t="s">
        <v>90</v>
      </c>
      <c r="N862" s="45">
        <v>7.09</v>
      </c>
      <c r="O862" s="45">
        <v>5.91</v>
      </c>
      <c r="P862" s="46">
        <v>0.2</v>
      </c>
      <c r="Q862" s="45">
        <v>35.46</v>
      </c>
      <c r="R862" s="47">
        <v>6.49</v>
      </c>
      <c r="S862" s="47">
        <v>5.43</v>
      </c>
      <c r="T862" s="51">
        <v>0.2</v>
      </c>
      <c r="U862" s="48">
        <v>32.58</v>
      </c>
      <c r="V862" t="s">
        <v>24</v>
      </c>
      <c r="W862">
        <v>207</v>
      </c>
      <c r="X862" t="s">
        <v>24</v>
      </c>
      <c r="Y862">
        <v>207</v>
      </c>
      <c r="Z862">
        <v>248.39</v>
      </c>
      <c r="AA862">
        <v>207</v>
      </c>
      <c r="AB862">
        <v>0.2</v>
      </c>
      <c r="AC862">
        <v>207</v>
      </c>
    </row>
    <row r="863" spans="1:29" x14ac:dyDescent="0.35">
      <c r="A863" s="43" t="s">
        <v>403</v>
      </c>
      <c r="B863" s="44" t="s">
        <v>903</v>
      </c>
      <c r="C863" s="43" t="s">
        <v>1032</v>
      </c>
      <c r="D863" s="43" t="s">
        <v>1828</v>
      </c>
      <c r="E863" s="43">
        <v>1043897</v>
      </c>
      <c r="F863" s="43">
        <v>104389</v>
      </c>
      <c r="G863" s="43">
        <v>23163</v>
      </c>
      <c r="H863" s="43" t="s">
        <v>478</v>
      </c>
      <c r="I863" s="43" t="s">
        <v>479</v>
      </c>
      <c r="J863" s="43" t="s">
        <v>17</v>
      </c>
      <c r="K863" s="43">
        <v>6</v>
      </c>
      <c r="L863" s="43">
        <v>0.12</v>
      </c>
      <c r="M863" s="43" t="s">
        <v>90</v>
      </c>
      <c r="N863" s="45">
        <v>7.09</v>
      </c>
      <c r="O863" s="45">
        <v>5.91</v>
      </c>
      <c r="P863" s="46">
        <v>0.2</v>
      </c>
      <c r="Q863" s="45">
        <v>35.46</v>
      </c>
      <c r="R863" s="47">
        <v>6.49</v>
      </c>
      <c r="S863" s="47">
        <v>5.43</v>
      </c>
      <c r="T863" s="51">
        <v>0.2</v>
      </c>
      <c r="U863" s="48">
        <v>32.58</v>
      </c>
      <c r="V863" t="s">
        <v>24</v>
      </c>
      <c r="W863">
        <v>207</v>
      </c>
      <c r="X863" t="s">
        <v>24</v>
      </c>
      <c r="Y863">
        <v>207</v>
      </c>
      <c r="Z863">
        <v>248.39</v>
      </c>
      <c r="AA863">
        <v>207</v>
      </c>
      <c r="AB863">
        <v>0.2</v>
      </c>
      <c r="AC863">
        <v>207</v>
      </c>
    </row>
    <row r="864" spans="1:29" x14ac:dyDescent="0.35">
      <c r="A864" s="43" t="s">
        <v>403</v>
      </c>
      <c r="B864" s="44" t="s">
        <v>903</v>
      </c>
      <c r="C864" s="43" t="s">
        <v>1034</v>
      </c>
      <c r="D864" s="43" t="s">
        <v>1829</v>
      </c>
      <c r="E864" s="43">
        <v>1045342</v>
      </c>
      <c r="F864" s="43">
        <v>104534</v>
      </c>
      <c r="G864" s="43">
        <v>23163</v>
      </c>
      <c r="H864" s="43" t="s">
        <v>478</v>
      </c>
      <c r="I864" s="43" t="s">
        <v>479</v>
      </c>
      <c r="J864" s="43" t="s">
        <v>17</v>
      </c>
      <c r="K864" s="43">
        <v>6</v>
      </c>
      <c r="L864" s="43">
        <v>0.12</v>
      </c>
      <c r="M864" s="43" t="s">
        <v>90</v>
      </c>
      <c r="N864" s="45">
        <v>7.09</v>
      </c>
      <c r="O864" s="45">
        <v>5.91</v>
      </c>
      <c r="P864" s="46">
        <v>0.2</v>
      </c>
      <c r="Q864" s="45">
        <v>35.46</v>
      </c>
      <c r="R864" s="47">
        <v>6.49</v>
      </c>
      <c r="S864" s="47">
        <v>5.43</v>
      </c>
      <c r="T864" s="51">
        <v>0.2</v>
      </c>
      <c r="U864" s="48">
        <v>32.58</v>
      </c>
      <c r="V864" t="s">
        <v>24</v>
      </c>
      <c r="W864">
        <v>207</v>
      </c>
      <c r="X864" t="s">
        <v>24</v>
      </c>
      <c r="Y864">
        <v>207</v>
      </c>
      <c r="Z864">
        <v>248.39</v>
      </c>
      <c r="AA864">
        <v>207</v>
      </c>
      <c r="AB864">
        <v>0.2</v>
      </c>
      <c r="AC864">
        <v>207</v>
      </c>
    </row>
    <row r="865" spans="1:29" x14ac:dyDescent="0.35">
      <c r="A865" s="43" t="s">
        <v>403</v>
      </c>
      <c r="B865" s="44" t="s">
        <v>903</v>
      </c>
      <c r="C865" s="43" t="s">
        <v>1036</v>
      </c>
      <c r="D865" s="43" t="s">
        <v>1830</v>
      </c>
      <c r="E865" s="43">
        <v>1046861</v>
      </c>
      <c r="F865" s="43">
        <v>104686</v>
      </c>
      <c r="G865" s="43">
        <v>23163</v>
      </c>
      <c r="H865" s="43" t="s">
        <v>478</v>
      </c>
      <c r="I865" s="43" t="s">
        <v>479</v>
      </c>
      <c r="J865" s="43" t="s">
        <v>17</v>
      </c>
      <c r="K865" s="43">
        <v>6</v>
      </c>
      <c r="L865" s="43">
        <v>0.12</v>
      </c>
      <c r="M865" s="43" t="s">
        <v>90</v>
      </c>
      <c r="N865" s="45">
        <v>7.09</v>
      </c>
      <c r="O865" s="45">
        <v>5.91</v>
      </c>
      <c r="P865" s="46">
        <v>0.2</v>
      </c>
      <c r="Q865" s="45">
        <v>35.46</v>
      </c>
      <c r="R865" s="47">
        <v>6.49</v>
      </c>
      <c r="S865" s="47">
        <v>5.43</v>
      </c>
      <c r="T865" s="51">
        <v>0.2</v>
      </c>
      <c r="U865" s="48">
        <v>32.58</v>
      </c>
      <c r="V865" t="s">
        <v>24</v>
      </c>
      <c r="W865">
        <v>7.29</v>
      </c>
      <c r="X865" t="s">
        <v>24</v>
      </c>
      <c r="Y865">
        <v>29.16</v>
      </c>
      <c r="Z865">
        <v>8.69</v>
      </c>
      <c r="AA865">
        <v>7.22</v>
      </c>
      <c r="AB865">
        <v>0.2</v>
      </c>
      <c r="AC865">
        <v>28.88</v>
      </c>
    </row>
    <row r="866" spans="1:29" x14ac:dyDescent="0.35">
      <c r="A866" s="43" t="s">
        <v>498</v>
      </c>
      <c r="B866" s="44" t="s">
        <v>155</v>
      </c>
      <c r="C866" s="43" t="s">
        <v>499</v>
      </c>
      <c r="D866" s="43" t="s">
        <v>1831</v>
      </c>
      <c r="E866" s="43">
        <v>111</v>
      </c>
      <c r="F866" s="43">
        <v>139</v>
      </c>
      <c r="G866" s="43">
        <v>18137</v>
      </c>
      <c r="H866" s="43" t="s">
        <v>475</v>
      </c>
      <c r="I866" s="43" t="s">
        <v>332</v>
      </c>
      <c r="J866" s="43" t="s">
        <v>17</v>
      </c>
      <c r="K866" s="43">
        <v>4</v>
      </c>
      <c r="L866" s="43">
        <v>0.12</v>
      </c>
      <c r="M866" s="43" t="s">
        <v>102</v>
      </c>
      <c r="N866" s="45">
        <v>12.49</v>
      </c>
      <c r="O866" s="45">
        <v>10.45</v>
      </c>
      <c r="P866" s="46">
        <v>0.2</v>
      </c>
      <c r="Q866" s="45">
        <v>41.800000000000004</v>
      </c>
      <c r="R866" s="47">
        <v>12.19</v>
      </c>
      <c r="S866" s="47">
        <v>10.17</v>
      </c>
      <c r="T866" s="51">
        <v>0.2</v>
      </c>
      <c r="U866" s="48">
        <v>40.68</v>
      </c>
      <c r="V866" t="s">
        <v>24</v>
      </c>
      <c r="W866">
        <v>7.29</v>
      </c>
      <c r="X866" t="s">
        <v>24</v>
      </c>
      <c r="Y866">
        <v>43.74</v>
      </c>
      <c r="Z866">
        <v>8.69</v>
      </c>
      <c r="AA866">
        <v>7.22</v>
      </c>
      <c r="AB866">
        <v>0.2</v>
      </c>
      <c r="AC866">
        <v>43.32</v>
      </c>
    </row>
    <row r="867" spans="1:29" x14ac:dyDescent="0.35">
      <c r="A867" s="43" t="s">
        <v>498</v>
      </c>
      <c r="B867" s="44" t="s">
        <v>155</v>
      </c>
      <c r="C867" s="43" t="s">
        <v>500</v>
      </c>
      <c r="D867" s="43" t="s">
        <v>1832</v>
      </c>
      <c r="E867" s="43">
        <v>455</v>
      </c>
      <c r="F867" s="43">
        <v>872</v>
      </c>
      <c r="G867" s="43">
        <v>18137</v>
      </c>
      <c r="H867" s="43" t="s">
        <v>475</v>
      </c>
      <c r="I867" s="43" t="s">
        <v>332</v>
      </c>
      <c r="J867" s="43" t="s">
        <v>17</v>
      </c>
      <c r="K867" s="43">
        <v>4</v>
      </c>
      <c r="L867" s="43">
        <v>0.12</v>
      </c>
      <c r="M867" s="43" t="s">
        <v>102</v>
      </c>
      <c r="N867" s="45">
        <v>12.49</v>
      </c>
      <c r="O867" s="45">
        <v>10.45</v>
      </c>
      <c r="P867" s="46">
        <v>0.2</v>
      </c>
      <c r="Q867" s="45">
        <v>41.800000000000004</v>
      </c>
      <c r="R867" s="47">
        <v>12.19</v>
      </c>
      <c r="S867" s="47">
        <v>10.17</v>
      </c>
      <c r="T867" s="51">
        <v>0.2</v>
      </c>
      <c r="U867" s="48">
        <v>40.68</v>
      </c>
      <c r="V867" t="s">
        <v>24</v>
      </c>
      <c r="W867">
        <v>7.29</v>
      </c>
      <c r="X867" t="s">
        <v>24</v>
      </c>
      <c r="Y867">
        <v>29.16</v>
      </c>
      <c r="Z867">
        <v>8.69</v>
      </c>
      <c r="AA867">
        <v>7.22</v>
      </c>
      <c r="AB867">
        <v>0.2</v>
      </c>
      <c r="AC867">
        <v>28.88</v>
      </c>
    </row>
    <row r="868" spans="1:29" x14ac:dyDescent="0.35">
      <c r="A868" s="43" t="s">
        <v>925</v>
      </c>
      <c r="B868" s="44" t="s">
        <v>153</v>
      </c>
      <c r="C868" s="43" t="s">
        <v>422</v>
      </c>
      <c r="D868" s="43" t="s">
        <v>1833</v>
      </c>
      <c r="E868" s="43">
        <v>710</v>
      </c>
      <c r="F868" s="43">
        <v>40</v>
      </c>
      <c r="G868" s="43">
        <v>18137</v>
      </c>
      <c r="H868" s="43" t="s">
        <v>475</v>
      </c>
      <c r="I868" s="43" t="s">
        <v>332</v>
      </c>
      <c r="J868" s="43" t="s">
        <v>17</v>
      </c>
      <c r="K868" s="43">
        <v>4</v>
      </c>
      <c r="L868" s="43">
        <v>0.12</v>
      </c>
      <c r="M868" s="43" t="s">
        <v>102</v>
      </c>
      <c r="N868" s="45">
        <v>10.29</v>
      </c>
      <c r="O868" s="45">
        <v>8.5500000000000007</v>
      </c>
      <c r="P868" s="46">
        <v>0.2</v>
      </c>
      <c r="Q868" s="45">
        <v>34.200000000000003</v>
      </c>
      <c r="R868" s="47">
        <v>9.49</v>
      </c>
      <c r="S868" s="47">
        <v>7.92</v>
      </c>
      <c r="T868" s="51">
        <v>0.2</v>
      </c>
      <c r="U868" s="48">
        <v>31.68</v>
      </c>
      <c r="V868" t="s">
        <v>24</v>
      </c>
      <c r="W868">
        <v>7.29</v>
      </c>
      <c r="X868" t="s">
        <v>24</v>
      </c>
      <c r="Y868">
        <v>29.16</v>
      </c>
      <c r="Z868">
        <v>8.69</v>
      </c>
      <c r="AA868">
        <v>7.22</v>
      </c>
      <c r="AB868">
        <v>0.2</v>
      </c>
      <c r="AC868">
        <v>28.88</v>
      </c>
    </row>
    <row r="869" spans="1:29" x14ac:dyDescent="0.35">
      <c r="A869" s="43" t="s">
        <v>326</v>
      </c>
      <c r="B869" s="44" t="s">
        <v>15</v>
      </c>
      <c r="C869" s="43" t="s">
        <v>327</v>
      </c>
      <c r="D869" s="43" t="s">
        <v>1834</v>
      </c>
      <c r="E869" s="43">
        <v>849</v>
      </c>
      <c r="F869" s="43">
        <v>740</v>
      </c>
      <c r="G869" s="43">
        <v>18137</v>
      </c>
      <c r="H869" s="43" t="s">
        <v>475</v>
      </c>
      <c r="I869" s="43" t="s">
        <v>332</v>
      </c>
      <c r="J869" s="43" t="s">
        <v>17</v>
      </c>
      <c r="K869" s="43">
        <v>4</v>
      </c>
      <c r="L869" s="43">
        <v>0.12</v>
      </c>
      <c r="M869" s="43" t="s">
        <v>102</v>
      </c>
      <c r="N869" s="45">
        <v>11.49</v>
      </c>
      <c r="O869" s="45">
        <v>9.5399999999999991</v>
      </c>
      <c r="P869" s="46">
        <v>0.2</v>
      </c>
      <c r="Q869" s="45">
        <v>38.160000000000004</v>
      </c>
      <c r="R869" s="47">
        <v>10.99</v>
      </c>
      <c r="S869" s="47">
        <v>9.16</v>
      </c>
      <c r="T869" s="51">
        <v>0.2</v>
      </c>
      <c r="U869" s="48">
        <v>36.64</v>
      </c>
      <c r="V869" t="s">
        <v>24</v>
      </c>
      <c r="W869">
        <v>7.29</v>
      </c>
      <c r="X869" t="s">
        <v>24</v>
      </c>
      <c r="Y869">
        <v>29.16</v>
      </c>
      <c r="Z869">
        <v>8.69</v>
      </c>
      <c r="AA869">
        <v>7.22</v>
      </c>
      <c r="AB869">
        <v>0.2</v>
      </c>
      <c r="AC869">
        <v>28.88</v>
      </c>
    </row>
    <row r="870" spans="1:29" x14ac:dyDescent="0.35">
      <c r="A870" s="43" t="s">
        <v>489</v>
      </c>
      <c r="B870" s="44" t="s">
        <v>155</v>
      </c>
      <c r="C870" s="43" t="s">
        <v>490</v>
      </c>
      <c r="D870" s="43" t="s">
        <v>1835</v>
      </c>
      <c r="E870" s="43">
        <v>107000</v>
      </c>
      <c r="F870" s="43">
        <v>10700</v>
      </c>
      <c r="G870" s="43">
        <v>18137</v>
      </c>
      <c r="H870" s="43" t="s">
        <v>475</v>
      </c>
      <c r="I870" s="43" t="s">
        <v>332</v>
      </c>
      <c r="J870" s="43" t="s">
        <v>17</v>
      </c>
      <c r="K870" s="43">
        <v>4</v>
      </c>
      <c r="L870" s="43">
        <v>0.12</v>
      </c>
      <c r="M870" s="43" t="s">
        <v>102</v>
      </c>
      <c r="N870" s="45">
        <v>12.49</v>
      </c>
      <c r="O870" s="45">
        <v>10.45</v>
      </c>
      <c r="P870" s="46">
        <v>0.2</v>
      </c>
      <c r="Q870" s="45">
        <v>41.800000000000004</v>
      </c>
      <c r="R870" s="47">
        <v>12.19</v>
      </c>
      <c r="S870" s="47">
        <v>10.17</v>
      </c>
      <c r="T870" s="51">
        <v>0.2</v>
      </c>
      <c r="U870" s="48">
        <v>40.68</v>
      </c>
      <c r="V870" t="s">
        <v>24</v>
      </c>
      <c r="W870">
        <v>7.29</v>
      </c>
      <c r="X870" t="s">
        <v>24</v>
      </c>
      <c r="Y870">
        <v>29.16</v>
      </c>
      <c r="Z870">
        <v>8.69</v>
      </c>
      <c r="AA870">
        <v>7.22</v>
      </c>
      <c r="AB870">
        <v>0.2</v>
      </c>
      <c r="AC870">
        <v>28.88</v>
      </c>
    </row>
    <row r="871" spans="1:29" x14ac:dyDescent="0.35">
      <c r="A871" s="43" t="s">
        <v>509</v>
      </c>
      <c r="B871" s="44" t="s">
        <v>155</v>
      </c>
      <c r="C871" s="43" t="s">
        <v>510</v>
      </c>
      <c r="D871" s="43" t="s">
        <v>1836</v>
      </c>
      <c r="E871" s="43">
        <v>295370</v>
      </c>
      <c r="F871" s="43">
        <v>29537</v>
      </c>
      <c r="G871" s="43">
        <v>18137</v>
      </c>
      <c r="H871" s="43" t="s">
        <v>475</v>
      </c>
      <c r="I871" s="43" t="s">
        <v>332</v>
      </c>
      <c r="J871" s="43" t="s">
        <v>17</v>
      </c>
      <c r="K871" s="43">
        <v>4</v>
      </c>
      <c r="L871" s="43">
        <v>0.12</v>
      </c>
      <c r="M871" s="43" t="s">
        <v>102</v>
      </c>
      <c r="N871" s="45">
        <v>12.49</v>
      </c>
      <c r="O871" s="45">
        <v>10.45</v>
      </c>
      <c r="P871" s="46">
        <v>0.2</v>
      </c>
      <c r="Q871" s="45">
        <v>41.800000000000004</v>
      </c>
      <c r="R871" s="47">
        <v>12.19</v>
      </c>
      <c r="S871" s="47">
        <v>10.17</v>
      </c>
      <c r="T871" s="51">
        <v>0.2</v>
      </c>
      <c r="U871" s="48">
        <v>40.68</v>
      </c>
      <c r="V871" t="s">
        <v>24</v>
      </c>
      <c r="W871">
        <v>1.8</v>
      </c>
      <c r="X871" t="s">
        <v>24</v>
      </c>
      <c r="Y871">
        <v>27</v>
      </c>
      <c r="Z871">
        <v>1.89</v>
      </c>
      <c r="AA871">
        <v>1.58</v>
      </c>
      <c r="AB871">
        <v>0.2</v>
      </c>
      <c r="AC871">
        <v>23.700000000000003</v>
      </c>
    </row>
    <row r="872" spans="1:29" x14ac:dyDescent="0.35">
      <c r="A872" s="43" t="s">
        <v>502</v>
      </c>
      <c r="B872" s="44" t="s">
        <v>155</v>
      </c>
      <c r="C872" s="43" t="s">
        <v>930</v>
      </c>
      <c r="D872" s="43" t="s">
        <v>1837</v>
      </c>
      <c r="E872" s="43">
        <v>323527</v>
      </c>
      <c r="F872" s="43">
        <v>32352</v>
      </c>
      <c r="G872" s="43">
        <v>18137</v>
      </c>
      <c r="H872" s="43" t="s">
        <v>475</v>
      </c>
      <c r="I872" s="43" t="s">
        <v>332</v>
      </c>
      <c r="J872" s="43" t="s">
        <v>17</v>
      </c>
      <c r="K872" s="43">
        <v>4</v>
      </c>
      <c r="L872" s="43">
        <v>0.12</v>
      </c>
      <c r="M872" s="43" t="s">
        <v>102</v>
      </c>
      <c r="N872" s="45">
        <v>12.49</v>
      </c>
      <c r="O872" s="45">
        <v>10.45</v>
      </c>
      <c r="P872" s="46">
        <v>0.2</v>
      </c>
      <c r="Q872" s="45">
        <v>41.800000000000004</v>
      </c>
      <c r="R872" s="47">
        <v>12.19</v>
      </c>
      <c r="S872" s="47">
        <v>10.17</v>
      </c>
      <c r="T872" s="51">
        <v>0.2</v>
      </c>
      <c r="U872" s="48">
        <v>40.68</v>
      </c>
      <c r="V872" t="s">
        <v>24</v>
      </c>
      <c r="W872">
        <v>1.8</v>
      </c>
      <c r="X872" t="s">
        <v>24</v>
      </c>
      <c r="Y872">
        <v>27</v>
      </c>
      <c r="Z872">
        <v>1.89</v>
      </c>
      <c r="AA872">
        <v>1.58</v>
      </c>
      <c r="AB872">
        <v>0.2</v>
      </c>
      <c r="AC872">
        <v>23.700000000000003</v>
      </c>
    </row>
    <row r="873" spans="1:29" x14ac:dyDescent="0.35">
      <c r="A873" s="43" t="s">
        <v>489</v>
      </c>
      <c r="B873" s="44" t="s">
        <v>155</v>
      </c>
      <c r="C873" s="43" t="s">
        <v>491</v>
      </c>
      <c r="D873" s="43" t="s">
        <v>1838</v>
      </c>
      <c r="E873" s="43">
        <v>360384</v>
      </c>
      <c r="F873" s="43">
        <v>36038</v>
      </c>
      <c r="G873" s="43">
        <v>18137</v>
      </c>
      <c r="H873" s="43" t="s">
        <v>475</v>
      </c>
      <c r="I873" s="43" t="s">
        <v>332</v>
      </c>
      <c r="J873" s="43" t="s">
        <v>17</v>
      </c>
      <c r="K873" s="43">
        <v>4</v>
      </c>
      <c r="L873" s="43">
        <v>0.12</v>
      </c>
      <c r="M873" s="43" t="s">
        <v>102</v>
      </c>
      <c r="N873" s="45">
        <v>12.49</v>
      </c>
      <c r="O873" s="45">
        <v>10.45</v>
      </c>
      <c r="P873" s="46">
        <v>0.2</v>
      </c>
      <c r="Q873" s="45">
        <v>41.800000000000004</v>
      </c>
      <c r="R873" s="47">
        <v>12.19</v>
      </c>
      <c r="S873" s="47">
        <v>10.17</v>
      </c>
      <c r="T873" s="51">
        <v>0.2</v>
      </c>
      <c r="U873" s="48">
        <v>40.68</v>
      </c>
      <c r="V873" t="s">
        <v>24</v>
      </c>
      <c r="W873">
        <v>1.9</v>
      </c>
      <c r="X873" t="s">
        <v>24</v>
      </c>
      <c r="Y873">
        <v>28.5</v>
      </c>
      <c r="Z873">
        <v>1.99</v>
      </c>
      <c r="AA873">
        <v>1.66</v>
      </c>
      <c r="AB873">
        <v>0.2</v>
      </c>
      <c r="AC873">
        <v>24.9</v>
      </c>
    </row>
    <row r="874" spans="1:29" x14ac:dyDescent="0.35">
      <c r="A874" s="43" t="s">
        <v>403</v>
      </c>
      <c r="B874" s="44" t="s">
        <v>903</v>
      </c>
      <c r="C874" s="43" t="s">
        <v>404</v>
      </c>
      <c r="D874" s="43" t="s">
        <v>1839</v>
      </c>
      <c r="E874" s="43">
        <v>376469</v>
      </c>
      <c r="F874" s="43">
        <v>37646</v>
      </c>
      <c r="G874" s="43">
        <v>18137</v>
      </c>
      <c r="H874" s="43" t="s">
        <v>475</v>
      </c>
      <c r="I874" s="43" t="s">
        <v>332</v>
      </c>
      <c r="J874" s="43" t="s">
        <v>17</v>
      </c>
      <c r="K874" s="43">
        <v>4</v>
      </c>
      <c r="L874" s="43">
        <v>0.12</v>
      </c>
      <c r="M874" s="43" t="s">
        <v>102</v>
      </c>
      <c r="N874" s="45">
        <v>11.49</v>
      </c>
      <c r="O874" s="45">
        <v>9.5399999999999991</v>
      </c>
      <c r="P874" s="46">
        <v>0.2</v>
      </c>
      <c r="Q874" s="45">
        <v>38.160000000000004</v>
      </c>
      <c r="R874" s="47">
        <v>10.99</v>
      </c>
      <c r="S874" s="47">
        <v>9.16</v>
      </c>
      <c r="T874" s="51">
        <v>0.2</v>
      </c>
      <c r="U874" s="48">
        <v>36.64</v>
      </c>
      <c r="V874" t="s">
        <v>24</v>
      </c>
      <c r="W874">
        <v>2.08</v>
      </c>
      <c r="X874" t="s">
        <v>24</v>
      </c>
      <c r="Y874">
        <v>24.96</v>
      </c>
      <c r="Z874">
        <v>2.19</v>
      </c>
      <c r="AA874">
        <v>1.83</v>
      </c>
      <c r="AB874">
        <v>0.2</v>
      </c>
      <c r="AC874">
        <v>21.96</v>
      </c>
    </row>
    <row r="875" spans="1:29" x14ac:dyDescent="0.35">
      <c r="A875" s="43" t="s">
        <v>403</v>
      </c>
      <c r="B875" s="44" t="s">
        <v>15</v>
      </c>
      <c r="C875" s="43" t="s">
        <v>412</v>
      </c>
      <c r="D875" s="43" t="s">
        <v>1840</v>
      </c>
      <c r="E875" s="43">
        <v>495352</v>
      </c>
      <c r="F875" s="43">
        <v>49535</v>
      </c>
      <c r="G875" s="43">
        <v>18137</v>
      </c>
      <c r="H875" s="43" t="s">
        <v>475</v>
      </c>
      <c r="I875" s="43" t="s">
        <v>332</v>
      </c>
      <c r="J875" s="43" t="s">
        <v>17</v>
      </c>
      <c r="K875" s="43">
        <v>4</v>
      </c>
      <c r="L875" s="43">
        <v>0.12</v>
      </c>
      <c r="M875" s="43" t="s">
        <v>102</v>
      </c>
      <c r="N875" s="45">
        <v>11.49</v>
      </c>
      <c r="O875" s="45">
        <v>9.5399999999999991</v>
      </c>
      <c r="P875" s="46">
        <v>0.2</v>
      </c>
      <c r="Q875" s="45">
        <v>38.160000000000004</v>
      </c>
      <c r="R875" s="47">
        <v>10.99</v>
      </c>
      <c r="S875" s="47">
        <v>9.16</v>
      </c>
      <c r="T875" s="51">
        <v>0.2</v>
      </c>
      <c r="U875" s="48">
        <v>36.64</v>
      </c>
      <c r="V875" t="s">
        <v>24</v>
      </c>
      <c r="W875">
        <v>2.19</v>
      </c>
      <c r="X875" t="s">
        <v>24</v>
      </c>
      <c r="Y875">
        <v>26.28</v>
      </c>
      <c r="Z875">
        <v>2.4900000000000002</v>
      </c>
      <c r="AA875">
        <v>2.08</v>
      </c>
      <c r="AB875">
        <v>0.2</v>
      </c>
      <c r="AC875">
        <v>24.96</v>
      </c>
    </row>
    <row r="876" spans="1:29" x14ac:dyDescent="0.35">
      <c r="A876" s="43" t="s">
        <v>486</v>
      </c>
      <c r="B876" s="44" t="s">
        <v>154</v>
      </c>
      <c r="C876" s="43" t="s">
        <v>487</v>
      </c>
      <c r="D876" s="43" t="s">
        <v>1841</v>
      </c>
      <c r="E876" s="43">
        <v>542644</v>
      </c>
      <c r="F876" s="43">
        <v>54264</v>
      </c>
      <c r="G876" s="43">
        <v>18137</v>
      </c>
      <c r="H876" s="43" t="s">
        <v>475</v>
      </c>
      <c r="I876" s="43" t="s">
        <v>332</v>
      </c>
      <c r="J876" s="43" t="s">
        <v>17</v>
      </c>
      <c r="K876" s="43">
        <v>4</v>
      </c>
      <c r="L876" s="43">
        <v>0.12</v>
      </c>
      <c r="M876" s="43" t="s">
        <v>102</v>
      </c>
      <c r="N876" s="45">
        <v>12.59</v>
      </c>
      <c r="O876" s="45">
        <v>10.46</v>
      </c>
      <c r="P876" s="46">
        <v>0.2</v>
      </c>
      <c r="Q876" s="45">
        <v>41.84</v>
      </c>
      <c r="R876" s="47">
        <v>12.49</v>
      </c>
      <c r="S876" s="47">
        <v>10.42</v>
      </c>
      <c r="T876" s="51">
        <v>0.2</v>
      </c>
      <c r="U876" s="48">
        <v>41.68</v>
      </c>
      <c r="V876" t="s">
        <v>24</v>
      </c>
      <c r="W876">
        <v>2.08</v>
      </c>
      <c r="X876" t="s">
        <v>24</v>
      </c>
      <c r="Y876">
        <v>24.96</v>
      </c>
      <c r="Z876">
        <v>2.19</v>
      </c>
      <c r="AA876">
        <v>1.83</v>
      </c>
      <c r="AB876">
        <v>0.2</v>
      </c>
      <c r="AC876">
        <v>21.96</v>
      </c>
    </row>
    <row r="877" spans="1:29" x14ac:dyDescent="0.35">
      <c r="A877" s="43" t="s">
        <v>509</v>
      </c>
      <c r="B877" s="44" t="s">
        <v>155</v>
      </c>
      <c r="C877" s="43" t="s">
        <v>511</v>
      </c>
      <c r="D877" s="43" t="s">
        <v>1842</v>
      </c>
      <c r="E877" s="43">
        <v>599719</v>
      </c>
      <c r="F877" s="43">
        <v>59971</v>
      </c>
      <c r="G877" s="43">
        <v>18137</v>
      </c>
      <c r="H877" s="43" t="s">
        <v>475</v>
      </c>
      <c r="I877" s="43" t="s">
        <v>332</v>
      </c>
      <c r="J877" s="43" t="s">
        <v>17</v>
      </c>
      <c r="K877" s="43">
        <v>4</v>
      </c>
      <c r="L877" s="43">
        <v>0.12</v>
      </c>
      <c r="M877" s="43" t="s">
        <v>102</v>
      </c>
      <c r="N877" s="45">
        <v>12.49</v>
      </c>
      <c r="O877" s="45">
        <v>10.45</v>
      </c>
      <c r="P877" s="46">
        <v>0.2</v>
      </c>
      <c r="Q877" s="45">
        <v>41.800000000000004</v>
      </c>
      <c r="R877" s="47">
        <v>12.19</v>
      </c>
      <c r="S877" s="47">
        <v>10.17</v>
      </c>
      <c r="T877" s="51">
        <v>0.2</v>
      </c>
      <c r="U877" s="48">
        <v>40.68</v>
      </c>
      <c r="V877" t="s">
        <v>24</v>
      </c>
      <c r="W877">
        <v>2.08</v>
      </c>
      <c r="X877" t="s">
        <v>24</v>
      </c>
      <c r="Y877">
        <v>24.96</v>
      </c>
      <c r="Z877">
        <v>2.19</v>
      </c>
      <c r="AA877">
        <v>1.83</v>
      </c>
      <c r="AB877">
        <v>0.2</v>
      </c>
      <c r="AC877">
        <v>21.96</v>
      </c>
    </row>
    <row r="878" spans="1:29" x14ac:dyDescent="0.35">
      <c r="A878" s="43" t="s">
        <v>486</v>
      </c>
      <c r="B878" s="44" t="s">
        <v>154</v>
      </c>
      <c r="C878" s="43" t="s">
        <v>488</v>
      </c>
      <c r="D878" s="43" t="s">
        <v>1843</v>
      </c>
      <c r="E878" s="43">
        <v>600741</v>
      </c>
      <c r="F878" s="43">
        <v>60074</v>
      </c>
      <c r="G878" s="43">
        <v>18137</v>
      </c>
      <c r="H878" s="43" t="s">
        <v>475</v>
      </c>
      <c r="I878" s="43" t="s">
        <v>332</v>
      </c>
      <c r="J878" s="43" t="s">
        <v>17</v>
      </c>
      <c r="K878" s="43">
        <v>4</v>
      </c>
      <c r="L878" s="43">
        <v>0.12</v>
      </c>
      <c r="M878" s="43" t="s">
        <v>102</v>
      </c>
      <c r="N878" s="45">
        <v>12.59</v>
      </c>
      <c r="O878" s="45">
        <v>10.46</v>
      </c>
      <c r="P878" s="46">
        <v>0.2</v>
      </c>
      <c r="Q878" s="45">
        <v>41.84</v>
      </c>
      <c r="R878" s="47">
        <v>12.49</v>
      </c>
      <c r="S878" s="47">
        <v>10.42</v>
      </c>
      <c r="T878" s="51">
        <v>0.2</v>
      </c>
      <c r="U878" s="48">
        <v>41.68</v>
      </c>
      <c r="V878" t="s">
        <v>24</v>
      </c>
      <c r="W878">
        <v>2.08</v>
      </c>
      <c r="X878" t="s">
        <v>24</v>
      </c>
      <c r="Y878">
        <v>24.96</v>
      </c>
      <c r="Z878">
        <v>2.19</v>
      </c>
      <c r="AA878">
        <v>1.83</v>
      </c>
      <c r="AB878">
        <v>0.2</v>
      </c>
      <c r="AC878">
        <v>21.96</v>
      </c>
    </row>
    <row r="879" spans="1:29" x14ac:dyDescent="0.35">
      <c r="A879" s="43" t="s">
        <v>509</v>
      </c>
      <c r="B879" s="44" t="s">
        <v>154</v>
      </c>
      <c r="C879" s="43" t="s">
        <v>938</v>
      </c>
      <c r="D879" s="43" t="s">
        <v>1844</v>
      </c>
      <c r="E879" s="43">
        <v>606634</v>
      </c>
      <c r="F879" s="43">
        <v>60663</v>
      </c>
      <c r="G879" s="43">
        <v>18137</v>
      </c>
      <c r="H879" s="43" t="s">
        <v>475</v>
      </c>
      <c r="I879" s="43" t="s">
        <v>332</v>
      </c>
      <c r="J879" s="43" t="s">
        <v>17</v>
      </c>
      <c r="K879" s="43">
        <v>4</v>
      </c>
      <c r="L879" s="43">
        <v>0.12</v>
      </c>
      <c r="M879" s="43" t="s">
        <v>102</v>
      </c>
      <c r="N879" s="45">
        <v>12.59</v>
      </c>
      <c r="O879" s="45">
        <v>10.46</v>
      </c>
      <c r="P879" s="46">
        <v>0.2</v>
      </c>
      <c r="Q879" s="45">
        <v>41.84</v>
      </c>
      <c r="R879" s="47">
        <v>12.49</v>
      </c>
      <c r="S879" s="47">
        <v>10.42</v>
      </c>
      <c r="T879" s="51">
        <v>0.2</v>
      </c>
      <c r="U879" s="48">
        <v>41.68</v>
      </c>
      <c r="V879" t="s">
        <v>24</v>
      </c>
      <c r="W879">
        <v>2.66</v>
      </c>
      <c r="X879" t="s">
        <v>24</v>
      </c>
      <c r="Y879">
        <v>31.92</v>
      </c>
      <c r="Z879">
        <v>2.99</v>
      </c>
      <c r="AA879">
        <v>2.4900000000000002</v>
      </c>
      <c r="AB879">
        <v>0.2</v>
      </c>
      <c r="AC879">
        <v>29.880000000000003</v>
      </c>
    </row>
    <row r="880" spans="1:29" x14ac:dyDescent="0.35">
      <c r="A880" s="43" t="s">
        <v>940</v>
      </c>
      <c r="B880" s="44" t="s">
        <v>155</v>
      </c>
      <c r="C880" s="43" t="s">
        <v>503</v>
      </c>
      <c r="D880" s="43" t="s">
        <v>1845</v>
      </c>
      <c r="E880" s="43">
        <v>613339</v>
      </c>
      <c r="F880" s="43">
        <v>61333</v>
      </c>
      <c r="G880" s="43">
        <v>18137</v>
      </c>
      <c r="H880" s="43" t="s">
        <v>475</v>
      </c>
      <c r="I880" s="43" t="s">
        <v>332</v>
      </c>
      <c r="J880" s="43" t="s">
        <v>17</v>
      </c>
      <c r="K880" s="43">
        <v>4</v>
      </c>
      <c r="L880" s="43">
        <v>0.12</v>
      </c>
      <c r="M880" s="43" t="s">
        <v>102</v>
      </c>
      <c r="N880" s="45">
        <v>12.49</v>
      </c>
      <c r="O880" s="45">
        <v>10.45</v>
      </c>
      <c r="P880" s="46">
        <v>0.2</v>
      </c>
      <c r="Q880" s="45">
        <v>41.800000000000004</v>
      </c>
      <c r="R880" s="47">
        <v>12.19</v>
      </c>
      <c r="S880" s="47">
        <v>10.17</v>
      </c>
      <c r="T880" s="51">
        <v>0.2</v>
      </c>
      <c r="U880" s="48">
        <v>40.68</v>
      </c>
      <c r="V880" t="s">
        <v>24</v>
      </c>
      <c r="W880">
        <v>2.66</v>
      </c>
      <c r="X880" t="s">
        <v>24</v>
      </c>
      <c r="Y880">
        <v>31.92</v>
      </c>
      <c r="Z880">
        <v>2.99</v>
      </c>
      <c r="AA880">
        <v>2.4900000000000002</v>
      </c>
      <c r="AB880">
        <v>0.2</v>
      </c>
      <c r="AC880">
        <v>29.880000000000003</v>
      </c>
    </row>
    <row r="881" spans="1:29" x14ac:dyDescent="0.35">
      <c r="A881" s="43" t="s">
        <v>942</v>
      </c>
      <c r="B881" s="44" t="s">
        <v>152</v>
      </c>
      <c r="C881" s="43" t="s">
        <v>505</v>
      </c>
      <c r="D881" s="43" t="s">
        <v>1846</v>
      </c>
      <c r="E881" s="43">
        <v>613673</v>
      </c>
      <c r="F881" s="43">
        <v>61367</v>
      </c>
      <c r="G881" s="43">
        <v>18137</v>
      </c>
      <c r="H881" s="43" t="s">
        <v>475</v>
      </c>
      <c r="I881" s="43" t="s">
        <v>332</v>
      </c>
      <c r="J881" s="43" t="s">
        <v>17</v>
      </c>
      <c r="K881" s="43">
        <v>4</v>
      </c>
      <c r="L881" s="43">
        <v>0.12</v>
      </c>
      <c r="M881" s="43" t="s">
        <v>102</v>
      </c>
      <c r="N881" s="45">
        <v>11.49</v>
      </c>
      <c r="O881" s="45">
        <v>9.5399999999999991</v>
      </c>
      <c r="P881" s="46">
        <v>0.2</v>
      </c>
      <c r="Q881" s="45">
        <v>38.160000000000004</v>
      </c>
      <c r="R881" s="47">
        <v>10.99</v>
      </c>
      <c r="S881" s="47">
        <v>9.16</v>
      </c>
      <c r="T881" s="51">
        <v>0.2</v>
      </c>
      <c r="U881" s="48">
        <v>36.64</v>
      </c>
      <c r="V881" t="s">
        <v>24</v>
      </c>
      <c r="W881">
        <v>2.08</v>
      </c>
      <c r="X881" t="s">
        <v>24</v>
      </c>
      <c r="Y881">
        <v>24.96</v>
      </c>
      <c r="Z881">
        <v>2.19</v>
      </c>
      <c r="AA881">
        <v>1.83</v>
      </c>
      <c r="AB881">
        <v>0.2</v>
      </c>
      <c r="AC881">
        <v>21.96</v>
      </c>
    </row>
    <row r="882" spans="1:29" x14ac:dyDescent="0.35">
      <c r="A882" s="43" t="s">
        <v>942</v>
      </c>
      <c r="B882" s="44" t="s">
        <v>152</v>
      </c>
      <c r="C882" s="43" t="s">
        <v>507</v>
      </c>
      <c r="D882" s="43" t="s">
        <v>1847</v>
      </c>
      <c r="E882" s="43">
        <v>613770</v>
      </c>
      <c r="F882" s="43">
        <v>61377</v>
      </c>
      <c r="G882" s="43">
        <v>18137</v>
      </c>
      <c r="H882" s="43" t="s">
        <v>475</v>
      </c>
      <c r="I882" s="43" t="s">
        <v>332</v>
      </c>
      <c r="J882" s="43" t="s">
        <v>17</v>
      </c>
      <c r="K882" s="43">
        <v>4</v>
      </c>
      <c r="L882" s="43">
        <v>0.12</v>
      </c>
      <c r="M882" s="43" t="s">
        <v>102</v>
      </c>
      <c r="N882" s="45">
        <v>11.49</v>
      </c>
      <c r="O882" s="45">
        <v>9.5399999999999991</v>
      </c>
      <c r="P882" s="46">
        <v>0.2</v>
      </c>
      <c r="Q882" s="45">
        <v>38.160000000000004</v>
      </c>
      <c r="R882" s="47">
        <v>10.99</v>
      </c>
      <c r="S882" s="47">
        <v>9.16</v>
      </c>
      <c r="T882" s="51">
        <v>0.2</v>
      </c>
      <c r="U882" s="48">
        <v>36.64</v>
      </c>
      <c r="V882" t="s">
        <v>24</v>
      </c>
      <c r="W882">
        <v>2.08</v>
      </c>
      <c r="X882" t="s">
        <v>24</v>
      </c>
      <c r="Y882">
        <v>24.96</v>
      </c>
      <c r="Z882">
        <v>2.19</v>
      </c>
      <c r="AA882">
        <v>1.83</v>
      </c>
      <c r="AB882">
        <v>0.2</v>
      </c>
      <c r="AC882">
        <v>21.96</v>
      </c>
    </row>
    <row r="883" spans="1:29" x14ac:dyDescent="0.35">
      <c r="A883" s="43" t="s">
        <v>489</v>
      </c>
      <c r="B883" s="44" t="s">
        <v>155</v>
      </c>
      <c r="C883" s="43" t="s">
        <v>492</v>
      </c>
      <c r="D883" s="43" t="s">
        <v>1848</v>
      </c>
      <c r="E883" s="43">
        <v>619132</v>
      </c>
      <c r="F883" s="43">
        <v>61913</v>
      </c>
      <c r="G883" s="43">
        <v>18137</v>
      </c>
      <c r="H883" s="43" t="s">
        <v>475</v>
      </c>
      <c r="I883" s="43" t="s">
        <v>332</v>
      </c>
      <c r="J883" s="43" t="s">
        <v>17</v>
      </c>
      <c r="K883" s="43">
        <v>4</v>
      </c>
      <c r="L883" s="43">
        <v>0.12</v>
      </c>
      <c r="M883" s="43" t="s">
        <v>102</v>
      </c>
      <c r="N883" s="45">
        <v>12.49</v>
      </c>
      <c r="O883" s="45">
        <v>10.45</v>
      </c>
      <c r="P883" s="46">
        <v>0.2</v>
      </c>
      <c r="Q883" s="45">
        <v>41.800000000000004</v>
      </c>
      <c r="R883" s="47">
        <v>12.19</v>
      </c>
      <c r="S883" s="47">
        <v>10.17</v>
      </c>
      <c r="T883" s="51">
        <v>0.2</v>
      </c>
      <c r="U883" s="48">
        <v>40.68</v>
      </c>
      <c r="V883" t="s">
        <v>24</v>
      </c>
      <c r="W883">
        <v>2.65</v>
      </c>
      <c r="X883" t="s">
        <v>24</v>
      </c>
      <c r="Y883">
        <v>31.799999999999997</v>
      </c>
      <c r="Z883">
        <v>2.79</v>
      </c>
      <c r="AA883">
        <v>2.33</v>
      </c>
      <c r="AB883">
        <v>0.2</v>
      </c>
      <c r="AC883">
        <v>27.96</v>
      </c>
    </row>
    <row r="884" spans="1:29" x14ac:dyDescent="0.35">
      <c r="A884" s="43" t="s">
        <v>489</v>
      </c>
      <c r="B884" s="44" t="s">
        <v>155</v>
      </c>
      <c r="C884" s="43" t="s">
        <v>493</v>
      </c>
      <c r="D884" s="43" t="s">
        <v>1849</v>
      </c>
      <c r="E884" s="43">
        <v>637858</v>
      </c>
      <c r="F884" s="43">
        <v>63785</v>
      </c>
      <c r="G884" s="43">
        <v>18137</v>
      </c>
      <c r="H884" s="43" t="s">
        <v>475</v>
      </c>
      <c r="I884" s="43" t="s">
        <v>332</v>
      </c>
      <c r="J884" s="43" t="s">
        <v>17</v>
      </c>
      <c r="K884" s="43">
        <v>4</v>
      </c>
      <c r="L884" s="43">
        <v>0.12</v>
      </c>
      <c r="M884" s="43" t="s">
        <v>102</v>
      </c>
      <c r="N884" s="45">
        <v>12.49</v>
      </c>
      <c r="O884" s="45">
        <v>10.45</v>
      </c>
      <c r="P884" s="46">
        <v>0.2</v>
      </c>
      <c r="Q884" s="45">
        <v>41.800000000000004</v>
      </c>
      <c r="R884" s="47">
        <v>12.19</v>
      </c>
      <c r="S884" s="47">
        <v>10.17</v>
      </c>
      <c r="T884" s="51">
        <v>0.2</v>
      </c>
      <c r="U884" s="48">
        <v>40.68</v>
      </c>
      <c r="V884" t="s">
        <v>24</v>
      </c>
      <c r="W884">
        <v>4.16</v>
      </c>
      <c r="X884" t="s">
        <v>24</v>
      </c>
      <c r="Y884">
        <v>24.96</v>
      </c>
      <c r="Z884">
        <v>4.99</v>
      </c>
      <c r="AA884">
        <v>4.16</v>
      </c>
      <c r="AB884">
        <v>0.2</v>
      </c>
      <c r="AC884">
        <v>24.96</v>
      </c>
    </row>
    <row r="885" spans="1:29" x14ac:dyDescent="0.35">
      <c r="A885" s="43" t="s">
        <v>509</v>
      </c>
      <c r="B885" s="44" t="s">
        <v>154</v>
      </c>
      <c r="C885" s="43" t="s">
        <v>947</v>
      </c>
      <c r="D885" s="43" t="s">
        <v>1850</v>
      </c>
      <c r="E885" s="43">
        <v>669261</v>
      </c>
      <c r="F885" s="43">
        <v>66926</v>
      </c>
      <c r="G885" s="43">
        <v>18137</v>
      </c>
      <c r="H885" s="43" t="s">
        <v>475</v>
      </c>
      <c r="I885" s="43" t="s">
        <v>332</v>
      </c>
      <c r="J885" s="43" t="s">
        <v>17</v>
      </c>
      <c r="K885" s="43">
        <v>4</v>
      </c>
      <c r="L885" s="43">
        <v>0.12</v>
      </c>
      <c r="M885" s="43" t="s">
        <v>102</v>
      </c>
      <c r="N885" s="45">
        <v>12.59</v>
      </c>
      <c r="O885" s="45">
        <v>10.46</v>
      </c>
      <c r="P885" s="46">
        <v>0.2</v>
      </c>
      <c r="Q885" s="45">
        <v>41.84</v>
      </c>
      <c r="R885" s="47">
        <v>12.49</v>
      </c>
      <c r="S885" s="47">
        <v>10.42</v>
      </c>
      <c r="T885" s="51">
        <v>0.2</v>
      </c>
      <c r="U885" s="48">
        <v>41.68</v>
      </c>
      <c r="V885" t="s">
        <v>24</v>
      </c>
      <c r="W885">
        <v>4.16</v>
      </c>
      <c r="X885" t="s">
        <v>24</v>
      </c>
      <c r="Y885">
        <v>24.96</v>
      </c>
      <c r="Z885">
        <v>4.99</v>
      </c>
      <c r="AA885">
        <v>4.16</v>
      </c>
      <c r="AB885">
        <v>0.2</v>
      </c>
      <c r="AC885">
        <v>24.96</v>
      </c>
    </row>
    <row r="886" spans="1:29" x14ac:dyDescent="0.35">
      <c r="A886" s="43" t="s">
        <v>509</v>
      </c>
      <c r="B886" s="44" t="s">
        <v>154</v>
      </c>
      <c r="C886" s="43" t="s">
        <v>949</v>
      </c>
      <c r="D886" s="43" t="s">
        <v>1851</v>
      </c>
      <c r="E886" s="43">
        <v>669610</v>
      </c>
      <c r="F886" s="43">
        <v>66961</v>
      </c>
      <c r="G886" s="43">
        <v>18137</v>
      </c>
      <c r="H886" s="43" t="s">
        <v>475</v>
      </c>
      <c r="I886" s="43" t="s">
        <v>332</v>
      </c>
      <c r="J886" s="43" t="s">
        <v>17</v>
      </c>
      <c r="K886" s="43">
        <v>4</v>
      </c>
      <c r="L886" s="43">
        <v>0.12</v>
      </c>
      <c r="M886" s="43" t="s">
        <v>102</v>
      </c>
      <c r="N886" s="45">
        <v>12.59</v>
      </c>
      <c r="O886" s="45">
        <v>10.46</v>
      </c>
      <c r="P886" s="46">
        <v>0.2</v>
      </c>
      <c r="Q886" s="45">
        <v>41.84</v>
      </c>
      <c r="R886" s="47">
        <v>12.49</v>
      </c>
      <c r="S886" s="47">
        <v>10.42</v>
      </c>
      <c r="T886" s="51">
        <v>0.2</v>
      </c>
      <c r="U886" s="48">
        <v>41.68</v>
      </c>
      <c r="V886" t="s">
        <v>24</v>
      </c>
      <c r="W886">
        <v>5.4</v>
      </c>
      <c r="X886" t="s">
        <v>24</v>
      </c>
      <c r="Y886">
        <v>32.400000000000006</v>
      </c>
      <c r="Z886">
        <v>5.69</v>
      </c>
      <c r="AA886">
        <v>4.74</v>
      </c>
      <c r="AB886">
        <v>0.2</v>
      </c>
      <c r="AC886">
        <v>28.44</v>
      </c>
    </row>
    <row r="887" spans="1:29" x14ac:dyDescent="0.35">
      <c r="A887" s="43" t="s">
        <v>489</v>
      </c>
      <c r="B887" s="44" t="s">
        <v>155</v>
      </c>
      <c r="C887" s="43" t="s">
        <v>495</v>
      </c>
      <c r="D887" s="43" t="s">
        <v>1852</v>
      </c>
      <c r="E887" s="43">
        <v>698008</v>
      </c>
      <c r="F887" s="43">
        <v>69800</v>
      </c>
      <c r="G887" s="43">
        <v>18137</v>
      </c>
      <c r="H887" s="43" t="s">
        <v>475</v>
      </c>
      <c r="I887" s="43" t="s">
        <v>332</v>
      </c>
      <c r="J887" s="43" t="s">
        <v>17</v>
      </c>
      <c r="K887" s="43">
        <v>4</v>
      </c>
      <c r="L887" s="43">
        <v>0.12</v>
      </c>
      <c r="M887" s="43" t="s">
        <v>102</v>
      </c>
      <c r="N887" s="45">
        <v>12.49</v>
      </c>
      <c r="O887" s="45">
        <v>10.45</v>
      </c>
      <c r="P887" s="46">
        <v>0.2</v>
      </c>
      <c r="Q887" s="45">
        <v>41.800000000000004</v>
      </c>
      <c r="R887" s="47">
        <v>12.19</v>
      </c>
      <c r="S887" s="47">
        <v>10.17</v>
      </c>
      <c r="T887" s="51">
        <v>0.2</v>
      </c>
      <c r="U887" s="48">
        <v>40.68</v>
      </c>
      <c r="V887" t="s">
        <v>24</v>
      </c>
      <c r="W887">
        <v>4.16</v>
      </c>
      <c r="X887" t="s">
        <v>24</v>
      </c>
      <c r="Y887">
        <v>24.96</v>
      </c>
      <c r="Z887">
        <v>4.99</v>
      </c>
      <c r="AA887">
        <v>4.16</v>
      </c>
      <c r="AB887">
        <v>0.2</v>
      </c>
      <c r="AC887">
        <v>24.96</v>
      </c>
    </row>
    <row r="888" spans="1:29" x14ac:dyDescent="0.35">
      <c r="A888" s="43" t="s">
        <v>403</v>
      </c>
      <c r="B888" s="44" t="s">
        <v>903</v>
      </c>
      <c r="C888" s="43" t="s">
        <v>413</v>
      </c>
      <c r="D888" s="43" t="s">
        <v>1853</v>
      </c>
      <c r="E888" s="43">
        <v>703133</v>
      </c>
      <c r="F888" s="43">
        <v>70313</v>
      </c>
      <c r="G888" s="43">
        <v>18137</v>
      </c>
      <c r="H888" s="43" t="s">
        <v>475</v>
      </c>
      <c r="I888" s="43" t="s">
        <v>332</v>
      </c>
      <c r="J888" s="43" t="s">
        <v>17</v>
      </c>
      <c r="K888" s="43">
        <v>4</v>
      </c>
      <c r="L888" s="43">
        <v>0.12</v>
      </c>
      <c r="M888" s="43" t="s">
        <v>102</v>
      </c>
      <c r="N888" s="45">
        <v>11.49</v>
      </c>
      <c r="O888" s="45">
        <v>9.5399999999999991</v>
      </c>
      <c r="P888" s="46">
        <v>0.2</v>
      </c>
      <c r="Q888" s="45">
        <v>38.160000000000004</v>
      </c>
      <c r="R888" s="47">
        <v>10.99</v>
      </c>
      <c r="S888" s="47">
        <v>9.16</v>
      </c>
      <c r="T888" s="51">
        <v>0.2</v>
      </c>
      <c r="U888" s="48">
        <v>36.64</v>
      </c>
      <c r="V888" t="s">
        <v>24</v>
      </c>
      <c r="W888">
        <v>3.98</v>
      </c>
      <c r="X888" t="s">
        <v>24</v>
      </c>
      <c r="Y888">
        <v>23.88</v>
      </c>
      <c r="Z888">
        <v>4.1900000000000004</v>
      </c>
      <c r="AA888">
        <v>3.49</v>
      </c>
      <c r="AB888">
        <v>0.2</v>
      </c>
      <c r="AC888">
        <v>20.94</v>
      </c>
    </row>
    <row r="889" spans="1:29" x14ac:dyDescent="0.35">
      <c r="A889" s="43" t="s">
        <v>403</v>
      </c>
      <c r="B889" s="44" t="s">
        <v>903</v>
      </c>
      <c r="C889" s="43" t="s">
        <v>414</v>
      </c>
      <c r="D889" s="43" t="s">
        <v>1854</v>
      </c>
      <c r="E889" s="43">
        <v>703354</v>
      </c>
      <c r="F889" s="43">
        <v>70335</v>
      </c>
      <c r="G889" s="43">
        <v>18137</v>
      </c>
      <c r="H889" s="43" t="s">
        <v>475</v>
      </c>
      <c r="I889" s="43" t="s">
        <v>332</v>
      </c>
      <c r="J889" s="43" t="s">
        <v>17</v>
      </c>
      <c r="K889" s="43">
        <v>4</v>
      </c>
      <c r="L889" s="43">
        <v>0.12</v>
      </c>
      <c r="M889" s="43" t="s">
        <v>102</v>
      </c>
      <c r="N889" s="45">
        <v>11.49</v>
      </c>
      <c r="O889" s="45">
        <v>9.5399999999999991</v>
      </c>
      <c r="P889" s="46">
        <v>0.2</v>
      </c>
      <c r="Q889" s="45">
        <v>38.160000000000004</v>
      </c>
      <c r="R889" s="47">
        <v>10.99</v>
      </c>
      <c r="S889" s="47">
        <v>9.16</v>
      </c>
      <c r="T889" s="51">
        <v>0.2</v>
      </c>
      <c r="U889" s="48">
        <v>36.64</v>
      </c>
      <c r="V889" t="s">
        <v>24</v>
      </c>
      <c r="W889">
        <v>3.98</v>
      </c>
      <c r="X889" t="s">
        <v>24</v>
      </c>
      <c r="Y889">
        <v>23.88</v>
      </c>
      <c r="Z889">
        <v>4.1900000000000004</v>
      </c>
      <c r="AA889">
        <v>3.49</v>
      </c>
      <c r="AB889">
        <v>0.2</v>
      </c>
      <c r="AC889">
        <v>20.94</v>
      </c>
    </row>
    <row r="890" spans="1:29" x14ac:dyDescent="0.35">
      <c r="A890" s="43" t="s">
        <v>473</v>
      </c>
      <c r="B890" s="44" t="s">
        <v>154</v>
      </c>
      <c r="C890" s="43" t="s">
        <v>474</v>
      </c>
      <c r="D890" s="43" t="s">
        <v>1855</v>
      </c>
      <c r="E890" s="43">
        <v>724009</v>
      </c>
      <c r="F890" s="43">
        <v>72400</v>
      </c>
      <c r="G890" s="43">
        <v>18137</v>
      </c>
      <c r="H890" s="43" t="s">
        <v>475</v>
      </c>
      <c r="I890" s="43" t="s">
        <v>332</v>
      </c>
      <c r="J890" s="43" t="s">
        <v>17</v>
      </c>
      <c r="K890" s="43">
        <v>4</v>
      </c>
      <c r="L890" s="43">
        <v>0.12</v>
      </c>
      <c r="M890" s="43" t="s">
        <v>102</v>
      </c>
      <c r="N890" s="45">
        <v>12.59</v>
      </c>
      <c r="O890" s="45">
        <v>10.46</v>
      </c>
      <c r="P890" s="46">
        <v>0.2</v>
      </c>
      <c r="Q890" s="45">
        <v>41.84</v>
      </c>
      <c r="R890" s="47">
        <v>12.49</v>
      </c>
      <c r="S890" s="47">
        <v>10.42</v>
      </c>
      <c r="T890" s="51">
        <v>0.2</v>
      </c>
      <c r="U890" s="48">
        <v>41.68</v>
      </c>
      <c r="V890" t="s">
        <v>24</v>
      </c>
      <c r="W890">
        <v>3.8</v>
      </c>
      <c r="X890" t="s">
        <v>24</v>
      </c>
      <c r="Y890">
        <v>45.599999999999994</v>
      </c>
      <c r="Z890">
        <v>3.99</v>
      </c>
      <c r="AA890">
        <v>3.32</v>
      </c>
      <c r="AB890">
        <v>0.2</v>
      </c>
      <c r="AC890">
        <v>39.839999999999996</v>
      </c>
    </row>
    <row r="891" spans="1:29" x14ac:dyDescent="0.35">
      <c r="A891" s="43" t="s">
        <v>473</v>
      </c>
      <c r="B891" s="44" t="s">
        <v>154</v>
      </c>
      <c r="C891" s="43" t="s">
        <v>477</v>
      </c>
      <c r="D891" s="43" t="s">
        <v>1856</v>
      </c>
      <c r="E891" s="43">
        <v>734004</v>
      </c>
      <c r="F891" s="43">
        <v>73400</v>
      </c>
      <c r="G891" s="43">
        <v>18137</v>
      </c>
      <c r="H891" s="43" t="s">
        <v>475</v>
      </c>
      <c r="I891" s="43" t="s">
        <v>332</v>
      </c>
      <c r="J891" s="43" t="s">
        <v>17</v>
      </c>
      <c r="K891" s="43">
        <v>4</v>
      </c>
      <c r="L891" s="43">
        <v>0.12</v>
      </c>
      <c r="M891" s="43" t="s">
        <v>102</v>
      </c>
      <c r="N891" s="45">
        <v>12.59</v>
      </c>
      <c r="O891" s="45">
        <v>10.46</v>
      </c>
      <c r="P891" s="46">
        <v>0.2</v>
      </c>
      <c r="Q891" s="45">
        <v>41.84</v>
      </c>
      <c r="R891" s="47">
        <v>12.49</v>
      </c>
      <c r="S891" s="47">
        <v>10.42</v>
      </c>
      <c r="T891" s="51">
        <v>0.2</v>
      </c>
      <c r="U891" s="48">
        <v>41.68</v>
      </c>
      <c r="V891" t="s">
        <v>24</v>
      </c>
      <c r="W891">
        <v>3.98</v>
      </c>
      <c r="X891" t="s">
        <v>24</v>
      </c>
      <c r="Y891">
        <v>23.88</v>
      </c>
      <c r="Z891">
        <v>4.1900000000000004</v>
      </c>
      <c r="AA891">
        <v>3.49</v>
      </c>
      <c r="AB891">
        <v>0.2</v>
      </c>
      <c r="AC891">
        <v>20.94</v>
      </c>
    </row>
    <row r="892" spans="1:29" x14ac:dyDescent="0.35">
      <c r="A892" s="43" t="s">
        <v>509</v>
      </c>
      <c r="B892" s="44" t="s">
        <v>154</v>
      </c>
      <c r="C892" s="43" t="s">
        <v>956</v>
      </c>
      <c r="D892" s="43" t="s">
        <v>1857</v>
      </c>
      <c r="E892" s="43">
        <v>741795</v>
      </c>
      <c r="F892" s="43">
        <v>74179</v>
      </c>
      <c r="G892" s="43">
        <v>18137</v>
      </c>
      <c r="H892" s="43" t="s">
        <v>475</v>
      </c>
      <c r="I892" s="43" t="s">
        <v>332</v>
      </c>
      <c r="J892" s="43" t="s">
        <v>17</v>
      </c>
      <c r="K892" s="43">
        <v>4</v>
      </c>
      <c r="L892" s="43">
        <v>0.12</v>
      </c>
      <c r="M892" s="43" t="s">
        <v>102</v>
      </c>
      <c r="N892" s="45">
        <v>12.59</v>
      </c>
      <c r="O892" s="45">
        <v>10.46</v>
      </c>
      <c r="P892" s="46">
        <v>0.2</v>
      </c>
      <c r="Q892" s="45">
        <v>41.84</v>
      </c>
      <c r="R892" s="47">
        <v>12.49</v>
      </c>
      <c r="S892" s="47">
        <v>10.42</v>
      </c>
      <c r="T892" s="51">
        <v>0.2</v>
      </c>
      <c r="U892" s="48">
        <v>41.68</v>
      </c>
      <c r="V892" t="s">
        <v>24</v>
      </c>
      <c r="W892">
        <v>3.8</v>
      </c>
      <c r="X892" t="s">
        <v>24</v>
      </c>
      <c r="Y892">
        <v>45.599999999999994</v>
      </c>
      <c r="Z892">
        <v>3.99</v>
      </c>
      <c r="AA892">
        <v>3.32</v>
      </c>
      <c r="AB892">
        <v>0.2</v>
      </c>
      <c r="AC892">
        <v>39.839999999999996</v>
      </c>
    </row>
    <row r="893" spans="1:29" x14ac:dyDescent="0.35">
      <c r="A893" s="43" t="s">
        <v>403</v>
      </c>
      <c r="B893" s="44" t="s">
        <v>15</v>
      </c>
      <c r="C893" s="43" t="s">
        <v>415</v>
      </c>
      <c r="D893" s="43" t="s">
        <v>1858</v>
      </c>
      <c r="E893" s="43">
        <v>824739</v>
      </c>
      <c r="F893" s="43">
        <v>82473</v>
      </c>
      <c r="G893" s="43">
        <v>18137</v>
      </c>
      <c r="H893" s="43" t="s">
        <v>475</v>
      </c>
      <c r="I893" s="43" t="s">
        <v>332</v>
      </c>
      <c r="J893" s="43" t="s">
        <v>17</v>
      </c>
      <c r="K893" s="43">
        <v>4</v>
      </c>
      <c r="L893" s="43">
        <v>0.12</v>
      </c>
      <c r="M893" s="43" t="s">
        <v>102</v>
      </c>
      <c r="N893" s="45">
        <v>11.49</v>
      </c>
      <c r="O893" s="45">
        <v>9.5399999999999991</v>
      </c>
      <c r="P893" s="46">
        <v>0.2</v>
      </c>
      <c r="Q893" s="45">
        <v>38.160000000000004</v>
      </c>
      <c r="R893" s="47">
        <v>10.99</v>
      </c>
      <c r="S893" s="47">
        <v>9.16</v>
      </c>
      <c r="T893" s="51">
        <v>0.2</v>
      </c>
      <c r="U893" s="48">
        <v>36.64</v>
      </c>
      <c r="V893" t="s">
        <v>24</v>
      </c>
      <c r="W893">
        <v>5.49</v>
      </c>
      <c r="X893" t="s">
        <v>24</v>
      </c>
      <c r="Y893">
        <v>32.94</v>
      </c>
      <c r="Z893">
        <v>6.19</v>
      </c>
      <c r="AA893">
        <v>5.18</v>
      </c>
      <c r="AB893">
        <v>0.2</v>
      </c>
      <c r="AC893">
        <v>31.08</v>
      </c>
    </row>
    <row r="894" spans="1:29" x14ac:dyDescent="0.35">
      <c r="A894" s="43" t="s">
        <v>403</v>
      </c>
      <c r="B894" s="44" t="s">
        <v>15</v>
      </c>
      <c r="C894" s="43" t="s">
        <v>416</v>
      </c>
      <c r="D894" s="43" t="s">
        <v>1859</v>
      </c>
      <c r="E894" s="43">
        <v>842842</v>
      </c>
      <c r="F894" s="43">
        <v>84284</v>
      </c>
      <c r="G894" s="43">
        <v>18137</v>
      </c>
      <c r="H894" s="43" t="s">
        <v>475</v>
      </c>
      <c r="I894" s="43" t="s">
        <v>332</v>
      </c>
      <c r="J894" s="43" t="s">
        <v>17</v>
      </c>
      <c r="K894" s="43">
        <v>4</v>
      </c>
      <c r="L894" s="43">
        <v>0.12</v>
      </c>
      <c r="M894" s="43" t="s">
        <v>102</v>
      </c>
      <c r="N894" s="45">
        <v>11.49</v>
      </c>
      <c r="O894" s="45">
        <v>9.5399999999999991</v>
      </c>
      <c r="P894" s="46">
        <v>0.2</v>
      </c>
      <c r="Q894" s="45">
        <v>38.160000000000004</v>
      </c>
      <c r="R894" s="47">
        <v>10.99</v>
      </c>
      <c r="S894" s="47">
        <v>9.16</v>
      </c>
      <c r="T894" s="51">
        <v>0.2</v>
      </c>
      <c r="U894" s="48">
        <v>36.64</v>
      </c>
      <c r="V894" t="s">
        <v>24</v>
      </c>
      <c r="W894">
        <v>3.1</v>
      </c>
      <c r="X894" t="s">
        <v>24</v>
      </c>
      <c r="Y894">
        <v>6.2</v>
      </c>
      <c r="Z894">
        <v>3.19</v>
      </c>
      <c r="AA894">
        <v>2.7</v>
      </c>
      <c r="AB894">
        <v>0.2</v>
      </c>
      <c r="AC894">
        <v>5.4</v>
      </c>
    </row>
    <row r="895" spans="1:29" x14ac:dyDescent="0.35">
      <c r="A895" s="43" t="s">
        <v>489</v>
      </c>
      <c r="B895" s="44" t="s">
        <v>155</v>
      </c>
      <c r="C895" s="43" t="s">
        <v>496</v>
      </c>
      <c r="D895" s="43" t="s">
        <v>1860</v>
      </c>
      <c r="E895" s="43">
        <v>857890</v>
      </c>
      <c r="F895" s="43">
        <v>85789</v>
      </c>
      <c r="G895" s="43">
        <v>18137</v>
      </c>
      <c r="H895" s="43" t="s">
        <v>475</v>
      </c>
      <c r="I895" s="43" t="s">
        <v>332</v>
      </c>
      <c r="J895" s="43" t="s">
        <v>17</v>
      </c>
      <c r="K895" s="43">
        <v>4</v>
      </c>
      <c r="L895" s="43">
        <v>0.12</v>
      </c>
      <c r="M895" s="43" t="s">
        <v>102</v>
      </c>
      <c r="N895" s="45">
        <v>12.49</v>
      </c>
      <c r="O895" s="45">
        <v>10.45</v>
      </c>
      <c r="P895" s="46">
        <v>0.2</v>
      </c>
      <c r="Q895" s="45">
        <v>41.800000000000004</v>
      </c>
      <c r="R895" s="47">
        <v>12.19</v>
      </c>
      <c r="S895" s="47">
        <v>10.17</v>
      </c>
      <c r="T895" s="51">
        <v>0.2</v>
      </c>
      <c r="U895" s="48">
        <v>40.68</v>
      </c>
      <c r="V895" t="s">
        <v>24</v>
      </c>
      <c r="W895">
        <v>7.03</v>
      </c>
      <c r="X895" t="s">
        <v>24</v>
      </c>
      <c r="Y895">
        <v>42.18</v>
      </c>
      <c r="Z895">
        <v>7.79</v>
      </c>
      <c r="AA895">
        <v>6.49</v>
      </c>
      <c r="AB895">
        <v>0.2</v>
      </c>
      <c r="AC895">
        <v>38.94</v>
      </c>
    </row>
    <row r="896" spans="1:29" x14ac:dyDescent="0.35">
      <c r="A896" s="43" t="s">
        <v>502</v>
      </c>
      <c r="B896" s="44" t="s">
        <v>155</v>
      </c>
      <c r="C896" s="43" t="s">
        <v>961</v>
      </c>
      <c r="D896" s="43" t="s">
        <v>1861</v>
      </c>
      <c r="E896" s="43">
        <v>878928</v>
      </c>
      <c r="F896" s="43">
        <v>87892</v>
      </c>
      <c r="G896" s="43">
        <v>18137</v>
      </c>
      <c r="H896" s="43" t="s">
        <v>475</v>
      </c>
      <c r="I896" s="43" t="s">
        <v>332</v>
      </c>
      <c r="J896" s="43" t="s">
        <v>17</v>
      </c>
      <c r="K896" s="43">
        <v>4</v>
      </c>
      <c r="L896" s="43">
        <v>0.12</v>
      </c>
      <c r="M896" s="43" t="s">
        <v>102</v>
      </c>
      <c r="N896" s="45">
        <v>12.49</v>
      </c>
      <c r="O896" s="45">
        <v>10.45</v>
      </c>
      <c r="P896" s="46">
        <v>0.2</v>
      </c>
      <c r="Q896" s="45">
        <v>41.800000000000004</v>
      </c>
      <c r="R896" s="47">
        <v>12.19</v>
      </c>
      <c r="S896" s="47">
        <v>10.17</v>
      </c>
      <c r="T896" s="51">
        <v>0.2</v>
      </c>
      <c r="U896" s="48">
        <v>40.68</v>
      </c>
      <c r="V896" t="s">
        <v>24</v>
      </c>
      <c r="W896">
        <v>7.03</v>
      </c>
      <c r="X896" t="s">
        <v>24</v>
      </c>
      <c r="Y896">
        <v>42.18</v>
      </c>
      <c r="Z896">
        <v>7.79</v>
      </c>
      <c r="AA896">
        <v>6.49</v>
      </c>
      <c r="AB896">
        <v>0.2</v>
      </c>
      <c r="AC896">
        <v>38.94</v>
      </c>
    </row>
    <row r="897" spans="1:29" x14ac:dyDescent="0.35">
      <c r="A897" s="43" t="s">
        <v>403</v>
      </c>
      <c r="B897" s="44" t="s">
        <v>15</v>
      </c>
      <c r="C897" s="43" t="s">
        <v>421</v>
      </c>
      <c r="D897" s="43" t="s">
        <v>1862</v>
      </c>
      <c r="E897" s="43">
        <v>937850</v>
      </c>
      <c r="F897" s="43">
        <v>93785</v>
      </c>
      <c r="G897" s="43">
        <v>18137</v>
      </c>
      <c r="H897" s="43" t="s">
        <v>475</v>
      </c>
      <c r="I897" s="43" t="s">
        <v>332</v>
      </c>
      <c r="J897" s="43" t="s">
        <v>17</v>
      </c>
      <c r="K897" s="43">
        <v>4</v>
      </c>
      <c r="L897" s="43">
        <v>0.12</v>
      </c>
      <c r="M897" s="43" t="s">
        <v>102</v>
      </c>
      <c r="N897" s="45">
        <v>11.49</v>
      </c>
      <c r="O897" s="45">
        <v>9.5399999999999991</v>
      </c>
      <c r="P897" s="46">
        <v>0.2</v>
      </c>
      <c r="Q897" s="45">
        <v>38.160000000000004</v>
      </c>
      <c r="R897" s="47">
        <v>10.99</v>
      </c>
      <c r="S897" s="47">
        <v>9.16</v>
      </c>
      <c r="T897" s="51">
        <v>0.2</v>
      </c>
      <c r="U897" s="48">
        <v>36.64</v>
      </c>
      <c r="V897" t="s">
        <v>24</v>
      </c>
      <c r="W897">
        <v>1.42</v>
      </c>
      <c r="X897" t="s">
        <v>24</v>
      </c>
      <c r="Y897">
        <v>17.04</v>
      </c>
      <c r="Z897">
        <v>1.49</v>
      </c>
      <c r="AA897">
        <v>1.24</v>
      </c>
      <c r="AB897">
        <v>0.2</v>
      </c>
      <c r="AC897">
        <v>14.879999999999999</v>
      </c>
    </row>
    <row r="898" spans="1:29" x14ac:dyDescent="0.35">
      <c r="A898" s="43" t="s">
        <v>502</v>
      </c>
      <c r="B898" s="44" t="s">
        <v>155</v>
      </c>
      <c r="C898" s="43" t="s">
        <v>964</v>
      </c>
      <c r="D898" s="43" t="s">
        <v>1863</v>
      </c>
      <c r="E898" s="43">
        <v>970751</v>
      </c>
      <c r="F898" s="43">
        <v>97075</v>
      </c>
      <c r="G898" s="43">
        <v>18137</v>
      </c>
      <c r="H898" s="43" t="s">
        <v>475</v>
      </c>
      <c r="I898" s="43" t="s">
        <v>332</v>
      </c>
      <c r="J898" s="43" t="s">
        <v>17</v>
      </c>
      <c r="K898" s="43">
        <v>4</v>
      </c>
      <c r="L898" s="43">
        <v>0.12</v>
      </c>
      <c r="M898" s="43" t="s">
        <v>102</v>
      </c>
      <c r="N898" s="45">
        <v>12.49</v>
      </c>
      <c r="O898" s="45">
        <v>10.45</v>
      </c>
      <c r="P898" s="46">
        <v>0.2</v>
      </c>
      <c r="Q898" s="45">
        <v>41.800000000000004</v>
      </c>
      <c r="R898" s="47">
        <v>12.19</v>
      </c>
      <c r="S898" s="47">
        <v>10.17</v>
      </c>
      <c r="T898" s="51">
        <v>0.2</v>
      </c>
      <c r="U898" s="48">
        <v>40.68</v>
      </c>
      <c r="V898" t="s">
        <v>24</v>
      </c>
      <c r="W898">
        <v>1.42</v>
      </c>
      <c r="X898" t="s">
        <v>24</v>
      </c>
      <c r="Y898">
        <v>17.04</v>
      </c>
      <c r="Z898">
        <v>1.49</v>
      </c>
      <c r="AA898">
        <v>1.24</v>
      </c>
      <c r="AB898">
        <v>0.2</v>
      </c>
      <c r="AC898">
        <v>14.879999999999999</v>
      </c>
    </row>
    <row r="899" spans="1:29" x14ac:dyDescent="0.35">
      <c r="A899" s="43" t="s">
        <v>966</v>
      </c>
      <c r="B899" s="44" t="s">
        <v>154</v>
      </c>
      <c r="C899" s="43" t="s">
        <v>485</v>
      </c>
      <c r="D899" s="43" t="s">
        <v>1864</v>
      </c>
      <c r="E899" s="43">
        <v>987280</v>
      </c>
      <c r="F899" s="43">
        <v>98728</v>
      </c>
      <c r="G899" s="43">
        <v>18137</v>
      </c>
      <c r="H899" s="43" t="s">
        <v>475</v>
      </c>
      <c r="I899" s="43" t="s">
        <v>332</v>
      </c>
      <c r="J899" s="43" t="s">
        <v>17</v>
      </c>
      <c r="K899" s="43">
        <v>4</v>
      </c>
      <c r="L899" s="43">
        <v>0.12</v>
      </c>
      <c r="M899" s="43" t="s">
        <v>102</v>
      </c>
      <c r="N899" s="45">
        <v>12.59</v>
      </c>
      <c r="O899" s="45">
        <v>10.46</v>
      </c>
      <c r="P899" s="46">
        <v>0.2</v>
      </c>
      <c r="Q899" s="45">
        <v>41.84</v>
      </c>
      <c r="R899" s="47">
        <v>12.49</v>
      </c>
      <c r="S899" s="47">
        <v>10.42</v>
      </c>
      <c r="T899" s="51">
        <v>0.2</v>
      </c>
      <c r="U899" s="48">
        <v>41.68</v>
      </c>
      <c r="V899" t="s">
        <v>24</v>
      </c>
      <c r="W899">
        <v>1.42</v>
      </c>
      <c r="X899" t="s">
        <v>24</v>
      </c>
      <c r="Y899">
        <v>17.04</v>
      </c>
      <c r="Z899">
        <v>1.49</v>
      </c>
      <c r="AA899">
        <v>1.24</v>
      </c>
      <c r="AB899">
        <v>0.2</v>
      </c>
      <c r="AC899">
        <v>14.879999999999999</v>
      </c>
    </row>
    <row r="900" spans="1:29" x14ac:dyDescent="0.35">
      <c r="A900" s="43" t="s">
        <v>942</v>
      </c>
      <c r="B900" s="44" t="s">
        <v>152</v>
      </c>
      <c r="C900" s="43" t="s">
        <v>968</v>
      </c>
      <c r="D900" s="43" t="s">
        <v>1865</v>
      </c>
      <c r="E900" s="43">
        <v>990590</v>
      </c>
      <c r="F900" s="43">
        <v>99059</v>
      </c>
      <c r="G900" s="43">
        <v>18137</v>
      </c>
      <c r="H900" s="43" t="s">
        <v>475</v>
      </c>
      <c r="I900" s="43" t="s">
        <v>332</v>
      </c>
      <c r="J900" s="43" t="s">
        <v>17</v>
      </c>
      <c r="K900" s="43">
        <v>4</v>
      </c>
      <c r="L900" s="43">
        <v>0.12</v>
      </c>
      <c r="M900" s="43" t="s">
        <v>102</v>
      </c>
      <c r="N900" s="45">
        <v>11.49</v>
      </c>
      <c r="O900" s="45">
        <v>9.5399999999999991</v>
      </c>
      <c r="P900" s="46">
        <v>0.2</v>
      </c>
      <c r="Q900" s="45">
        <v>38.160000000000004</v>
      </c>
      <c r="R900" s="47">
        <v>10.99</v>
      </c>
      <c r="S900" s="47">
        <v>9.16</v>
      </c>
      <c r="T900" s="51">
        <v>0.2</v>
      </c>
      <c r="U900" s="48">
        <v>36.64</v>
      </c>
      <c r="V900" t="s">
        <v>24</v>
      </c>
      <c r="W900">
        <v>1.42</v>
      </c>
      <c r="X900" t="s">
        <v>24</v>
      </c>
      <c r="Y900">
        <v>17.04</v>
      </c>
      <c r="Z900">
        <v>1.49</v>
      </c>
      <c r="AA900">
        <v>1.24</v>
      </c>
      <c r="AB900">
        <v>0.2</v>
      </c>
      <c r="AC900">
        <v>14.879999999999999</v>
      </c>
    </row>
    <row r="901" spans="1:29" x14ac:dyDescent="0.35">
      <c r="A901" s="43" t="s">
        <v>966</v>
      </c>
      <c r="B901" s="44" t="s">
        <v>154</v>
      </c>
      <c r="C901" s="43" t="s">
        <v>970</v>
      </c>
      <c r="D901" s="43" t="s">
        <v>1866</v>
      </c>
      <c r="E901" s="43">
        <v>992453</v>
      </c>
      <c r="F901" s="43">
        <v>99245</v>
      </c>
      <c r="G901" s="43">
        <v>18137</v>
      </c>
      <c r="H901" s="43" t="s">
        <v>475</v>
      </c>
      <c r="I901" s="43" t="s">
        <v>332</v>
      </c>
      <c r="J901" s="43" t="s">
        <v>17</v>
      </c>
      <c r="K901" s="43">
        <v>4</v>
      </c>
      <c r="L901" s="43">
        <v>0.12</v>
      </c>
      <c r="M901" s="43" t="s">
        <v>102</v>
      </c>
      <c r="N901" s="45">
        <v>12.59</v>
      </c>
      <c r="O901" s="45">
        <v>10.46</v>
      </c>
      <c r="P901" s="46">
        <v>0.2</v>
      </c>
      <c r="Q901" s="45">
        <v>41.84</v>
      </c>
      <c r="R901" s="47">
        <v>12.49</v>
      </c>
      <c r="S901" s="47">
        <v>10.42</v>
      </c>
      <c r="T901" s="51">
        <v>0.2</v>
      </c>
      <c r="U901" s="48">
        <v>41.68</v>
      </c>
      <c r="V901" t="s">
        <v>24</v>
      </c>
      <c r="W901">
        <v>1.42</v>
      </c>
      <c r="X901" t="s">
        <v>24</v>
      </c>
      <c r="Y901">
        <v>17.04</v>
      </c>
      <c r="Z901">
        <v>1.49</v>
      </c>
      <c r="AA901">
        <v>1.24</v>
      </c>
      <c r="AB901">
        <v>0.2</v>
      </c>
      <c r="AC901">
        <v>14.879999999999999</v>
      </c>
    </row>
    <row r="902" spans="1:29" x14ac:dyDescent="0.35">
      <c r="A902" s="43" t="s">
        <v>942</v>
      </c>
      <c r="B902" s="44" t="s">
        <v>152</v>
      </c>
      <c r="C902" s="43" t="s">
        <v>972</v>
      </c>
      <c r="D902" s="43" t="s">
        <v>1867</v>
      </c>
      <c r="E902" s="43">
        <v>992461</v>
      </c>
      <c r="F902" s="43">
        <v>99246</v>
      </c>
      <c r="G902" s="43">
        <v>18137</v>
      </c>
      <c r="H902" s="43" t="s">
        <v>475</v>
      </c>
      <c r="I902" s="43" t="s">
        <v>332</v>
      </c>
      <c r="J902" s="43" t="s">
        <v>17</v>
      </c>
      <c r="K902" s="43">
        <v>4</v>
      </c>
      <c r="L902" s="43">
        <v>0.12</v>
      </c>
      <c r="M902" s="43" t="s">
        <v>102</v>
      </c>
      <c r="N902" s="45">
        <v>11.49</v>
      </c>
      <c r="O902" s="45">
        <v>9.5399999999999991</v>
      </c>
      <c r="P902" s="46">
        <v>0.2</v>
      </c>
      <c r="Q902" s="45">
        <v>38.160000000000004</v>
      </c>
      <c r="R902" s="47">
        <v>10.99</v>
      </c>
      <c r="S902" s="47">
        <v>9.16</v>
      </c>
      <c r="T902" s="51">
        <v>0.2</v>
      </c>
      <c r="U902" s="48">
        <v>36.64</v>
      </c>
      <c r="V902" t="s">
        <v>24</v>
      </c>
      <c r="W902">
        <v>1.42</v>
      </c>
      <c r="X902" t="s">
        <v>24</v>
      </c>
      <c r="Y902">
        <v>17.04</v>
      </c>
      <c r="Z902">
        <v>1.49</v>
      </c>
      <c r="AA902">
        <v>1.24</v>
      </c>
      <c r="AB902">
        <v>0.2</v>
      </c>
      <c r="AC902">
        <v>14.879999999999999</v>
      </c>
    </row>
    <row r="903" spans="1:29" x14ac:dyDescent="0.35">
      <c r="A903" s="43" t="s">
        <v>942</v>
      </c>
      <c r="B903" s="44" t="s">
        <v>152</v>
      </c>
      <c r="C903" s="43" t="s">
        <v>974</v>
      </c>
      <c r="D903" s="43" t="s">
        <v>1868</v>
      </c>
      <c r="E903" s="43">
        <v>995975</v>
      </c>
      <c r="F903" s="43">
        <v>99597</v>
      </c>
      <c r="G903" s="43">
        <v>18137</v>
      </c>
      <c r="H903" s="43" t="s">
        <v>475</v>
      </c>
      <c r="I903" s="43" t="s">
        <v>332</v>
      </c>
      <c r="J903" s="43" t="s">
        <v>17</v>
      </c>
      <c r="K903" s="43">
        <v>4</v>
      </c>
      <c r="L903" s="43">
        <v>0.12</v>
      </c>
      <c r="M903" s="43" t="s">
        <v>102</v>
      </c>
      <c r="N903" s="45">
        <v>11.49</v>
      </c>
      <c r="O903" s="45">
        <v>9.5399999999999991</v>
      </c>
      <c r="P903" s="46">
        <v>0.2</v>
      </c>
      <c r="Q903" s="45">
        <v>38.160000000000004</v>
      </c>
      <c r="R903" s="47">
        <v>10.99</v>
      </c>
      <c r="S903" s="47">
        <v>9.16</v>
      </c>
      <c r="T903" s="51">
        <v>0.2</v>
      </c>
      <c r="U903" s="48">
        <v>36.64</v>
      </c>
      <c r="V903" t="s">
        <v>24</v>
      </c>
      <c r="W903">
        <v>4.82</v>
      </c>
      <c r="X903" t="s">
        <v>24</v>
      </c>
      <c r="Y903">
        <v>28.92</v>
      </c>
      <c r="Z903">
        <v>5.59</v>
      </c>
      <c r="AA903">
        <v>4.66</v>
      </c>
      <c r="AB903">
        <v>0.2</v>
      </c>
      <c r="AC903">
        <v>27.96</v>
      </c>
    </row>
    <row r="904" spans="1:29" x14ac:dyDescent="0.35">
      <c r="A904" s="43" t="s">
        <v>509</v>
      </c>
      <c r="B904" s="44" t="s">
        <v>154</v>
      </c>
      <c r="C904" s="43" t="s">
        <v>938</v>
      </c>
      <c r="D904" s="43" t="s">
        <v>1869</v>
      </c>
      <c r="E904" s="43">
        <v>996122</v>
      </c>
      <c r="F904" s="43">
        <v>99612</v>
      </c>
      <c r="G904" s="43">
        <v>18137</v>
      </c>
      <c r="H904" s="43" t="s">
        <v>475</v>
      </c>
      <c r="I904" s="43" t="s">
        <v>332</v>
      </c>
      <c r="J904" s="43" t="s">
        <v>17</v>
      </c>
      <c r="K904" s="43">
        <v>4</v>
      </c>
      <c r="L904" s="43">
        <v>0.12</v>
      </c>
      <c r="M904" s="43" t="s">
        <v>102</v>
      </c>
      <c r="N904" s="45">
        <v>12.59</v>
      </c>
      <c r="O904" s="45">
        <v>10.46</v>
      </c>
      <c r="P904" s="46">
        <v>0.2</v>
      </c>
      <c r="Q904" s="45">
        <v>41.84</v>
      </c>
      <c r="R904" s="47">
        <v>12.49</v>
      </c>
      <c r="S904" s="47">
        <v>10.42</v>
      </c>
      <c r="T904" s="51">
        <v>0.2</v>
      </c>
      <c r="U904" s="48">
        <v>41.68</v>
      </c>
      <c r="V904" t="s">
        <v>24</v>
      </c>
      <c r="W904">
        <v>5.41</v>
      </c>
      <c r="X904" t="s">
        <v>24</v>
      </c>
      <c r="Y904">
        <v>32.46</v>
      </c>
      <c r="Z904">
        <v>5.99</v>
      </c>
      <c r="AA904">
        <v>4.99</v>
      </c>
      <c r="AB904">
        <v>0.2</v>
      </c>
      <c r="AC904">
        <v>29.94</v>
      </c>
    </row>
    <row r="905" spans="1:29" x14ac:dyDescent="0.35">
      <c r="A905" s="43" t="s">
        <v>942</v>
      </c>
      <c r="B905" s="44" t="s">
        <v>152</v>
      </c>
      <c r="C905" s="43" t="s">
        <v>977</v>
      </c>
      <c r="D905" s="43" t="s">
        <v>1870</v>
      </c>
      <c r="E905" s="43">
        <v>1002520</v>
      </c>
      <c r="F905" s="43">
        <v>100252</v>
      </c>
      <c r="G905" s="43">
        <v>18137</v>
      </c>
      <c r="H905" s="43" t="s">
        <v>475</v>
      </c>
      <c r="I905" s="43" t="s">
        <v>332</v>
      </c>
      <c r="J905" s="43" t="s">
        <v>17</v>
      </c>
      <c r="K905" s="43">
        <v>4</v>
      </c>
      <c r="L905" s="43">
        <v>0.12</v>
      </c>
      <c r="M905" s="43" t="s">
        <v>102</v>
      </c>
      <c r="N905" s="45">
        <v>11.49</v>
      </c>
      <c r="O905" s="45">
        <v>9.5399999999999991</v>
      </c>
      <c r="P905" s="46">
        <v>0.2</v>
      </c>
      <c r="Q905" s="45">
        <v>38.160000000000004</v>
      </c>
      <c r="R905" s="47">
        <v>10.99</v>
      </c>
      <c r="S905" s="47">
        <v>9.16</v>
      </c>
      <c r="T905" s="51">
        <v>0.2</v>
      </c>
      <c r="U905" s="48">
        <v>36.64</v>
      </c>
      <c r="V905" t="s">
        <v>24</v>
      </c>
      <c r="W905">
        <v>4.82</v>
      </c>
      <c r="X905" t="s">
        <v>24</v>
      </c>
      <c r="Y905">
        <v>28.92</v>
      </c>
      <c r="Z905">
        <v>5.59</v>
      </c>
      <c r="AA905">
        <v>4.66</v>
      </c>
      <c r="AB905">
        <v>0.2</v>
      </c>
      <c r="AC905">
        <v>27.96</v>
      </c>
    </row>
    <row r="906" spans="1:29" x14ac:dyDescent="0.35">
      <c r="A906" s="43" t="s">
        <v>403</v>
      </c>
      <c r="B906" s="44" t="s">
        <v>15</v>
      </c>
      <c r="C906" s="43" t="s">
        <v>419</v>
      </c>
      <c r="D906" s="43" t="s">
        <v>1871</v>
      </c>
      <c r="E906" s="43">
        <v>1015354</v>
      </c>
      <c r="F906" s="43">
        <v>101535</v>
      </c>
      <c r="G906" s="43">
        <v>18137</v>
      </c>
      <c r="H906" s="43" t="s">
        <v>475</v>
      </c>
      <c r="I906" s="43" t="s">
        <v>332</v>
      </c>
      <c r="J906" s="43" t="s">
        <v>17</v>
      </c>
      <c r="K906" s="43">
        <v>4</v>
      </c>
      <c r="L906" s="43">
        <v>0.12</v>
      </c>
      <c r="M906" s="43" t="s">
        <v>102</v>
      </c>
      <c r="N906" s="45">
        <v>11.49</v>
      </c>
      <c r="O906" s="45">
        <v>9.5399999999999991</v>
      </c>
      <c r="P906" s="46">
        <v>0.2</v>
      </c>
      <c r="Q906" s="45">
        <v>38.160000000000004</v>
      </c>
      <c r="R906" s="47">
        <v>10.99</v>
      </c>
      <c r="S906" s="47">
        <v>9.16</v>
      </c>
      <c r="T906" s="51">
        <v>0.2</v>
      </c>
      <c r="U906" s="48">
        <v>36.64</v>
      </c>
      <c r="V906" t="s">
        <v>24</v>
      </c>
      <c r="W906">
        <v>6.14</v>
      </c>
      <c r="X906" t="s">
        <v>24</v>
      </c>
      <c r="Y906">
        <v>36.839999999999996</v>
      </c>
      <c r="Z906">
        <v>6.99</v>
      </c>
      <c r="AA906">
        <v>5.83</v>
      </c>
      <c r="AB906">
        <v>0.2</v>
      </c>
      <c r="AC906">
        <v>34.980000000000004</v>
      </c>
    </row>
    <row r="907" spans="1:29" x14ac:dyDescent="0.35">
      <c r="A907" s="43" t="s">
        <v>473</v>
      </c>
      <c r="B907" s="44" t="s">
        <v>154</v>
      </c>
      <c r="C907" s="43" t="s">
        <v>980</v>
      </c>
      <c r="D907" s="43" t="s">
        <v>1872</v>
      </c>
      <c r="E907" s="43">
        <v>1016261</v>
      </c>
      <c r="F907" s="43">
        <v>101626</v>
      </c>
      <c r="G907" s="43">
        <v>18137</v>
      </c>
      <c r="H907" s="43" t="s">
        <v>475</v>
      </c>
      <c r="I907" s="43" t="s">
        <v>332</v>
      </c>
      <c r="J907" s="43" t="s">
        <v>17</v>
      </c>
      <c r="K907" s="43">
        <v>4</v>
      </c>
      <c r="L907" s="43">
        <v>0.12</v>
      </c>
      <c r="M907" s="43" t="s">
        <v>102</v>
      </c>
      <c r="N907" s="45">
        <v>12.59</v>
      </c>
      <c r="O907" s="45">
        <v>10.46</v>
      </c>
      <c r="P907" s="46">
        <v>0.2</v>
      </c>
      <c r="Q907" s="45">
        <v>41.84</v>
      </c>
      <c r="R907" s="47">
        <v>12.49</v>
      </c>
      <c r="S907" s="47">
        <v>10.42</v>
      </c>
      <c r="T907" s="51">
        <v>0.2</v>
      </c>
      <c r="U907" s="48">
        <v>41.68</v>
      </c>
      <c r="V907" t="s">
        <v>24</v>
      </c>
      <c r="W907">
        <v>5.0199999999999996</v>
      </c>
      <c r="X907" t="s">
        <v>24</v>
      </c>
      <c r="Y907">
        <v>30.119999999999997</v>
      </c>
      <c r="Z907">
        <v>5.29</v>
      </c>
      <c r="AA907">
        <v>4.41</v>
      </c>
      <c r="AB907">
        <v>0.2</v>
      </c>
      <c r="AC907">
        <v>26.46</v>
      </c>
    </row>
    <row r="908" spans="1:29" x14ac:dyDescent="0.35">
      <c r="A908" s="43" t="s">
        <v>502</v>
      </c>
      <c r="B908" s="44" t="s">
        <v>155</v>
      </c>
      <c r="C908" s="43" t="s">
        <v>982</v>
      </c>
      <c r="D908" s="43" t="s">
        <v>1873</v>
      </c>
      <c r="E908" s="43">
        <v>1017039</v>
      </c>
      <c r="F908" s="43">
        <v>101703</v>
      </c>
      <c r="G908" s="43">
        <v>18137</v>
      </c>
      <c r="H908" s="43" t="s">
        <v>475</v>
      </c>
      <c r="I908" s="43" t="s">
        <v>332</v>
      </c>
      <c r="J908" s="43" t="s">
        <v>17</v>
      </c>
      <c r="K908" s="43">
        <v>4</v>
      </c>
      <c r="L908" s="43">
        <v>0.12</v>
      </c>
      <c r="M908" s="43" t="s">
        <v>102</v>
      </c>
      <c r="N908" s="45">
        <v>12.49</v>
      </c>
      <c r="O908" s="45">
        <v>10.45</v>
      </c>
      <c r="P908" s="46">
        <v>0.2</v>
      </c>
      <c r="Q908" s="45">
        <v>41.800000000000004</v>
      </c>
      <c r="R908" s="47">
        <v>12.19</v>
      </c>
      <c r="S908" s="47">
        <v>10.17</v>
      </c>
      <c r="T908" s="51">
        <v>0.2</v>
      </c>
      <c r="U908" s="48">
        <v>40.68</v>
      </c>
      <c r="V908" t="s">
        <v>24</v>
      </c>
      <c r="W908">
        <v>6.14</v>
      </c>
      <c r="X908" t="s">
        <v>24</v>
      </c>
      <c r="Y908">
        <v>36.839999999999996</v>
      </c>
      <c r="Z908">
        <v>6.99</v>
      </c>
      <c r="AA908">
        <v>5.83</v>
      </c>
      <c r="AB908">
        <v>0.2</v>
      </c>
      <c r="AC908">
        <v>34.980000000000004</v>
      </c>
    </row>
    <row r="909" spans="1:29" x14ac:dyDescent="0.35">
      <c r="A909" s="43" t="s">
        <v>942</v>
      </c>
      <c r="B909" s="44" t="s">
        <v>152</v>
      </c>
      <c r="C909" s="43" t="s">
        <v>984</v>
      </c>
      <c r="D909" s="43" t="s">
        <v>1874</v>
      </c>
      <c r="E909" s="43">
        <v>1031538</v>
      </c>
      <c r="F909" s="43">
        <v>103153</v>
      </c>
      <c r="G909" s="43">
        <v>18137</v>
      </c>
      <c r="H909" s="43" t="s">
        <v>475</v>
      </c>
      <c r="I909" s="43" t="s">
        <v>332</v>
      </c>
      <c r="J909" s="43" t="s">
        <v>17</v>
      </c>
      <c r="K909" s="43">
        <v>4</v>
      </c>
      <c r="L909" s="43">
        <v>0.12</v>
      </c>
      <c r="M909" s="43" t="s">
        <v>102</v>
      </c>
      <c r="N909" s="45">
        <v>11.49</v>
      </c>
      <c r="O909" s="45">
        <v>9.5399999999999991</v>
      </c>
      <c r="P909" s="46">
        <v>0.2</v>
      </c>
      <c r="Q909" s="45">
        <v>38.160000000000004</v>
      </c>
      <c r="R909" s="47">
        <v>10.99</v>
      </c>
      <c r="S909" s="47">
        <v>9.16</v>
      </c>
      <c r="T909" s="51">
        <v>0.2</v>
      </c>
      <c r="U909" s="48">
        <v>36.64</v>
      </c>
      <c r="V909" t="s">
        <v>24</v>
      </c>
      <c r="W909">
        <v>4.55</v>
      </c>
      <c r="X909" t="s">
        <v>24</v>
      </c>
      <c r="Y909">
        <v>27.299999999999997</v>
      </c>
      <c r="Z909">
        <v>4.99</v>
      </c>
      <c r="AA909">
        <v>4.16</v>
      </c>
      <c r="AB909">
        <v>0.2</v>
      </c>
      <c r="AC909">
        <v>24.96</v>
      </c>
    </row>
    <row r="910" spans="1:29" x14ac:dyDescent="0.35">
      <c r="A910" s="43" t="s">
        <v>942</v>
      </c>
      <c r="B910" s="44" t="s">
        <v>152</v>
      </c>
      <c r="C910" s="43" t="s">
        <v>986</v>
      </c>
      <c r="D910" s="43" t="s">
        <v>1875</v>
      </c>
      <c r="E910" s="43">
        <v>1036483</v>
      </c>
      <c r="F910" s="43">
        <v>103648</v>
      </c>
      <c r="G910" s="43">
        <v>18137</v>
      </c>
      <c r="H910" s="43" t="s">
        <v>475</v>
      </c>
      <c r="I910" s="43" t="s">
        <v>332</v>
      </c>
      <c r="J910" s="43" t="s">
        <v>17</v>
      </c>
      <c r="K910" s="43">
        <v>4</v>
      </c>
      <c r="L910" s="43">
        <v>0.12</v>
      </c>
      <c r="M910" s="43" t="s">
        <v>102</v>
      </c>
      <c r="N910" s="45">
        <v>11.49</v>
      </c>
      <c r="O910" s="45">
        <v>9.5399999999999991</v>
      </c>
      <c r="P910" s="46">
        <v>0.2</v>
      </c>
      <c r="Q910" s="45">
        <v>38.160000000000004</v>
      </c>
      <c r="R910" s="47">
        <v>10.99</v>
      </c>
      <c r="S910" s="47">
        <v>9.16</v>
      </c>
      <c r="T910" s="51">
        <v>0.2</v>
      </c>
      <c r="U910" s="48">
        <v>36.64</v>
      </c>
      <c r="V910" t="s">
        <v>24</v>
      </c>
      <c r="W910">
        <v>5.41</v>
      </c>
      <c r="X910" t="s">
        <v>24</v>
      </c>
      <c r="Y910">
        <v>32.46</v>
      </c>
      <c r="Z910">
        <v>5.99</v>
      </c>
      <c r="AA910">
        <v>4.99</v>
      </c>
      <c r="AB910">
        <v>0.2</v>
      </c>
      <c r="AC910">
        <v>29.94</v>
      </c>
    </row>
    <row r="911" spans="1:29" x14ac:dyDescent="0.35">
      <c r="A911" s="43" t="s">
        <v>942</v>
      </c>
      <c r="B911" s="44" t="s">
        <v>152</v>
      </c>
      <c r="C911" s="43" t="s">
        <v>988</v>
      </c>
      <c r="D911" s="43" t="s">
        <v>1876</v>
      </c>
      <c r="E911" s="43">
        <v>1036645</v>
      </c>
      <c r="F911" s="43">
        <v>103664</v>
      </c>
      <c r="G911" s="43">
        <v>18137</v>
      </c>
      <c r="H911" s="43" t="s">
        <v>475</v>
      </c>
      <c r="I911" s="43" t="s">
        <v>332</v>
      </c>
      <c r="J911" s="43" t="s">
        <v>17</v>
      </c>
      <c r="K911" s="43">
        <v>4</v>
      </c>
      <c r="L911" s="43">
        <v>0.12</v>
      </c>
      <c r="M911" s="43" t="s">
        <v>102</v>
      </c>
      <c r="N911" s="45">
        <v>11.49</v>
      </c>
      <c r="O911" s="45">
        <v>9.5399999999999991</v>
      </c>
      <c r="P911" s="46">
        <v>0.2</v>
      </c>
      <c r="Q911" s="45">
        <v>38.160000000000004</v>
      </c>
      <c r="R911" s="47">
        <v>10.99</v>
      </c>
      <c r="S911" s="47">
        <v>9.16</v>
      </c>
      <c r="T911" s="51">
        <v>0.2</v>
      </c>
      <c r="U911" s="48">
        <v>36.64</v>
      </c>
      <c r="V911" t="s">
        <v>24</v>
      </c>
      <c r="W911">
        <v>5.41</v>
      </c>
      <c r="X911" t="s">
        <v>24</v>
      </c>
      <c r="Y911">
        <v>32.46</v>
      </c>
      <c r="Z911">
        <v>5.99</v>
      </c>
      <c r="AA911">
        <v>4.99</v>
      </c>
      <c r="AB911">
        <v>0.2</v>
      </c>
      <c r="AC911">
        <v>29.94</v>
      </c>
    </row>
    <row r="912" spans="1:29" x14ac:dyDescent="0.35">
      <c r="A912" s="43" t="s">
        <v>942</v>
      </c>
      <c r="B912" s="44" t="s">
        <v>152</v>
      </c>
      <c r="C912" s="43" t="s">
        <v>990</v>
      </c>
      <c r="D912" s="43" t="s">
        <v>1877</v>
      </c>
      <c r="E912" s="43">
        <v>1036653</v>
      </c>
      <c r="F912" s="43">
        <v>103665</v>
      </c>
      <c r="G912" s="43">
        <v>18137</v>
      </c>
      <c r="H912" s="43" t="s">
        <v>475</v>
      </c>
      <c r="I912" s="43" t="s">
        <v>332</v>
      </c>
      <c r="J912" s="43" t="s">
        <v>17</v>
      </c>
      <c r="K912" s="43">
        <v>4</v>
      </c>
      <c r="L912" s="43">
        <v>0.12</v>
      </c>
      <c r="M912" s="43" t="s">
        <v>102</v>
      </c>
      <c r="N912" s="45">
        <v>11.49</v>
      </c>
      <c r="O912" s="45">
        <v>9.5399999999999991</v>
      </c>
      <c r="P912" s="46">
        <v>0.2</v>
      </c>
      <c r="Q912" s="45">
        <v>38.160000000000004</v>
      </c>
      <c r="R912" s="47">
        <v>10.99</v>
      </c>
      <c r="S912" s="47">
        <v>9.16</v>
      </c>
      <c r="T912" s="51">
        <v>0.2</v>
      </c>
      <c r="U912" s="48">
        <v>36.64</v>
      </c>
      <c r="V912" t="s">
        <v>24</v>
      </c>
      <c r="W912">
        <v>9.4145000000000003</v>
      </c>
      <c r="X912" t="s">
        <v>24</v>
      </c>
      <c r="Y912">
        <v>56.46</v>
      </c>
      <c r="Z912">
        <v>9.99</v>
      </c>
      <c r="AA912">
        <v>6.4833333333333334</v>
      </c>
      <c r="AB912">
        <v>0.54</v>
      </c>
      <c r="AC912">
        <v>38.880000000000003</v>
      </c>
    </row>
    <row r="913" spans="1:29" x14ac:dyDescent="0.35">
      <c r="A913" s="43" t="s">
        <v>942</v>
      </c>
      <c r="B913" s="44" t="s">
        <v>152</v>
      </c>
      <c r="C913" s="43" t="s">
        <v>992</v>
      </c>
      <c r="D913" s="43" t="s">
        <v>1878</v>
      </c>
      <c r="E913" s="43">
        <v>1036661</v>
      </c>
      <c r="F913" s="43">
        <v>103666</v>
      </c>
      <c r="G913" s="43">
        <v>18137</v>
      </c>
      <c r="H913" s="43" t="s">
        <v>475</v>
      </c>
      <c r="I913" s="43" t="s">
        <v>332</v>
      </c>
      <c r="J913" s="43" t="s">
        <v>17</v>
      </c>
      <c r="K913" s="43">
        <v>4</v>
      </c>
      <c r="L913" s="43">
        <v>0.12</v>
      </c>
      <c r="M913" s="43" t="s">
        <v>102</v>
      </c>
      <c r="N913" s="45">
        <v>11.49</v>
      </c>
      <c r="O913" s="45">
        <v>9.5399999999999991</v>
      </c>
      <c r="P913" s="46">
        <v>0.2</v>
      </c>
      <c r="Q913" s="45">
        <v>38.160000000000004</v>
      </c>
      <c r="R913" s="47">
        <v>10.99</v>
      </c>
      <c r="S913" s="47">
        <v>9.16</v>
      </c>
      <c r="T913" s="51">
        <v>0.2</v>
      </c>
      <c r="U913" s="48">
        <v>36.64</v>
      </c>
      <c r="V913" t="s">
        <v>24</v>
      </c>
      <c r="W913">
        <v>7.97</v>
      </c>
      <c r="X913" t="s">
        <v>24</v>
      </c>
      <c r="Y913">
        <v>31.88</v>
      </c>
      <c r="Z913">
        <v>8.89</v>
      </c>
      <c r="AA913">
        <v>7.41</v>
      </c>
      <c r="AB913">
        <v>0.2</v>
      </c>
      <c r="AC913">
        <v>29.64</v>
      </c>
    </row>
    <row r="914" spans="1:29" x14ac:dyDescent="0.35">
      <c r="A914" s="43" t="s">
        <v>473</v>
      </c>
      <c r="B914" s="44" t="s">
        <v>154</v>
      </c>
      <c r="C914" s="43" t="s">
        <v>994</v>
      </c>
      <c r="D914" s="43" t="s">
        <v>1879</v>
      </c>
      <c r="E914" s="43">
        <v>1037544</v>
      </c>
      <c r="F914" s="43">
        <v>103754</v>
      </c>
      <c r="G914" s="43">
        <v>18137</v>
      </c>
      <c r="H914" s="43" t="s">
        <v>475</v>
      </c>
      <c r="I914" s="43" t="s">
        <v>332</v>
      </c>
      <c r="J914" s="43" t="s">
        <v>17</v>
      </c>
      <c r="K914" s="43">
        <v>4</v>
      </c>
      <c r="L914" s="43">
        <v>0.12</v>
      </c>
      <c r="M914" s="43" t="s">
        <v>102</v>
      </c>
      <c r="N914" s="45">
        <v>12.59</v>
      </c>
      <c r="O914" s="45">
        <v>10.46</v>
      </c>
      <c r="P914" s="46">
        <v>0.2</v>
      </c>
      <c r="Q914" s="45">
        <v>41.84</v>
      </c>
      <c r="R914" s="47">
        <v>12.49</v>
      </c>
      <c r="S914" s="47">
        <v>10.42</v>
      </c>
      <c r="T914" s="51">
        <v>0.2</v>
      </c>
      <c r="U914" s="48">
        <v>41.68</v>
      </c>
      <c r="V914" t="s">
        <v>24</v>
      </c>
      <c r="W914">
        <v>7.97</v>
      </c>
      <c r="X914" t="s">
        <v>24</v>
      </c>
      <c r="Y914">
        <v>31.88</v>
      </c>
      <c r="Z914">
        <v>8.89</v>
      </c>
      <c r="AA914">
        <v>7.41</v>
      </c>
      <c r="AB914">
        <v>0.2</v>
      </c>
      <c r="AC914">
        <v>29.64</v>
      </c>
    </row>
    <row r="915" spans="1:29" x14ac:dyDescent="0.35">
      <c r="A915" s="43" t="s">
        <v>473</v>
      </c>
      <c r="B915" s="44" t="s">
        <v>154</v>
      </c>
      <c r="C915" s="43" t="s">
        <v>996</v>
      </c>
      <c r="D915" s="43" t="s">
        <v>1880</v>
      </c>
      <c r="E915" s="43">
        <v>1037552</v>
      </c>
      <c r="F915" s="43">
        <v>103755</v>
      </c>
      <c r="G915" s="43">
        <v>18137</v>
      </c>
      <c r="H915" s="43" t="s">
        <v>475</v>
      </c>
      <c r="I915" s="43" t="s">
        <v>332</v>
      </c>
      <c r="J915" s="43" t="s">
        <v>17</v>
      </c>
      <c r="K915" s="43">
        <v>4</v>
      </c>
      <c r="L915" s="43">
        <v>0.12</v>
      </c>
      <c r="M915" s="43" t="s">
        <v>102</v>
      </c>
      <c r="N915" s="45">
        <v>12.59</v>
      </c>
      <c r="O915" s="45">
        <v>10.46</v>
      </c>
      <c r="P915" s="46">
        <v>0.2</v>
      </c>
      <c r="Q915" s="45">
        <v>41.84</v>
      </c>
      <c r="R915" s="47">
        <v>12.49</v>
      </c>
      <c r="S915" s="47">
        <v>10.42</v>
      </c>
      <c r="T915" s="51">
        <v>0.2</v>
      </c>
      <c r="U915" s="48">
        <v>41.68</v>
      </c>
      <c r="V915" t="s">
        <v>24</v>
      </c>
      <c r="W915">
        <v>4.2699999999999996</v>
      </c>
      <c r="X915" t="s">
        <v>24</v>
      </c>
      <c r="Y915">
        <v>25.619999999999997</v>
      </c>
      <c r="Z915">
        <v>4.8899999999999997</v>
      </c>
      <c r="AA915">
        <v>4.08</v>
      </c>
      <c r="AB915">
        <v>0.2</v>
      </c>
      <c r="AC915">
        <v>24.48</v>
      </c>
    </row>
    <row r="916" spans="1:29" x14ac:dyDescent="0.35">
      <c r="A916" s="43" t="s">
        <v>403</v>
      </c>
      <c r="B916" s="44" t="s">
        <v>15</v>
      </c>
      <c r="C916" s="43" t="s">
        <v>998</v>
      </c>
      <c r="D916" s="43" t="s">
        <v>1881</v>
      </c>
      <c r="E916" s="43">
        <v>1038206</v>
      </c>
      <c r="F916" s="43">
        <v>103820</v>
      </c>
      <c r="G916" s="43">
        <v>18137</v>
      </c>
      <c r="H916" s="43" t="s">
        <v>475</v>
      </c>
      <c r="I916" s="43" t="s">
        <v>332</v>
      </c>
      <c r="J916" s="43" t="s">
        <v>17</v>
      </c>
      <c r="K916" s="43">
        <v>4</v>
      </c>
      <c r="L916" s="43">
        <v>0.12</v>
      </c>
      <c r="M916" s="43" t="s">
        <v>102</v>
      </c>
      <c r="N916" s="45">
        <v>11.49</v>
      </c>
      <c r="O916" s="45">
        <v>9.5399999999999991</v>
      </c>
      <c r="P916" s="46">
        <v>0.2</v>
      </c>
      <c r="Q916" s="45">
        <v>38.160000000000004</v>
      </c>
      <c r="R916" s="47">
        <v>10.99</v>
      </c>
      <c r="S916" s="47">
        <v>9.16</v>
      </c>
      <c r="T916" s="51">
        <v>0.2</v>
      </c>
      <c r="U916" s="48">
        <v>36.64</v>
      </c>
      <c r="V916" t="s">
        <v>24</v>
      </c>
      <c r="W916">
        <v>4.2699999999999996</v>
      </c>
      <c r="X916" t="s">
        <v>24</v>
      </c>
      <c r="Y916">
        <v>25.619999999999997</v>
      </c>
      <c r="Z916">
        <v>4.8899999999999997</v>
      </c>
      <c r="AA916">
        <v>4.08</v>
      </c>
      <c r="AB916">
        <v>0.2</v>
      </c>
      <c r="AC916">
        <v>24.48</v>
      </c>
    </row>
    <row r="917" spans="1:29" x14ac:dyDescent="0.35">
      <c r="A917" s="43" t="s">
        <v>473</v>
      </c>
      <c r="B917" s="44" t="s">
        <v>154</v>
      </c>
      <c r="C917" s="43" t="s">
        <v>1000</v>
      </c>
      <c r="D917" s="43" t="s">
        <v>1882</v>
      </c>
      <c r="E917" s="43">
        <v>1038834</v>
      </c>
      <c r="F917" s="43">
        <v>103883</v>
      </c>
      <c r="G917" s="43">
        <v>18137</v>
      </c>
      <c r="H917" s="43" t="s">
        <v>475</v>
      </c>
      <c r="I917" s="43" t="s">
        <v>332</v>
      </c>
      <c r="J917" s="43" t="s">
        <v>17</v>
      </c>
      <c r="K917" s="43">
        <v>4</v>
      </c>
      <c r="L917" s="43">
        <v>0.12</v>
      </c>
      <c r="M917" s="43" t="s">
        <v>102</v>
      </c>
      <c r="N917" s="45">
        <v>12.59</v>
      </c>
      <c r="O917" s="45">
        <v>10.46</v>
      </c>
      <c r="P917" s="46">
        <v>0.2</v>
      </c>
      <c r="Q917" s="45">
        <v>41.84</v>
      </c>
      <c r="R917" s="47">
        <v>12.49</v>
      </c>
      <c r="S917" s="47">
        <v>10.42</v>
      </c>
      <c r="T917" s="51">
        <v>0.2</v>
      </c>
      <c r="U917" s="48">
        <v>41.68</v>
      </c>
      <c r="V917" t="s">
        <v>24</v>
      </c>
      <c r="W917">
        <v>4.2699999999999996</v>
      </c>
      <c r="X917" t="s">
        <v>24</v>
      </c>
      <c r="Y917">
        <v>25.619999999999997</v>
      </c>
      <c r="Z917">
        <v>4.8899999999999997</v>
      </c>
      <c r="AA917">
        <v>4.08</v>
      </c>
      <c r="AB917">
        <v>0.2</v>
      </c>
      <c r="AC917">
        <v>24.48</v>
      </c>
    </row>
    <row r="918" spans="1:29" x14ac:dyDescent="0.35">
      <c r="A918" s="43" t="s">
        <v>940</v>
      </c>
      <c r="B918" s="44" t="s">
        <v>155</v>
      </c>
      <c r="C918" s="43" t="s">
        <v>1002</v>
      </c>
      <c r="D918" s="43" t="s">
        <v>1883</v>
      </c>
      <c r="E918" s="43">
        <v>1039709</v>
      </c>
      <c r="F918" s="43">
        <v>103970</v>
      </c>
      <c r="G918" s="43">
        <v>18137</v>
      </c>
      <c r="H918" s="43" t="s">
        <v>475</v>
      </c>
      <c r="I918" s="43" t="s">
        <v>332</v>
      </c>
      <c r="J918" s="43" t="s">
        <v>17</v>
      </c>
      <c r="K918" s="43">
        <v>4</v>
      </c>
      <c r="L918" s="43">
        <v>0.12</v>
      </c>
      <c r="M918" s="43" t="s">
        <v>102</v>
      </c>
      <c r="N918" s="45">
        <v>12.49</v>
      </c>
      <c r="O918" s="45">
        <v>10.45</v>
      </c>
      <c r="P918" s="46">
        <v>0.2</v>
      </c>
      <c r="Q918" s="45">
        <v>41.800000000000004</v>
      </c>
      <c r="R918" s="47">
        <v>12.19</v>
      </c>
      <c r="S918" s="47">
        <v>10.17</v>
      </c>
      <c r="T918" s="51">
        <v>0.2</v>
      </c>
      <c r="U918" s="48">
        <v>40.68</v>
      </c>
      <c r="V918" t="s">
        <v>24</v>
      </c>
      <c r="W918">
        <v>4.2699999999999996</v>
      </c>
      <c r="X918" t="s">
        <v>24</v>
      </c>
      <c r="Y918">
        <v>25.619999999999997</v>
      </c>
      <c r="Z918">
        <v>4.8899999999999997</v>
      </c>
      <c r="AA918">
        <v>4.08</v>
      </c>
      <c r="AB918">
        <v>0.2</v>
      </c>
      <c r="AC918">
        <v>24.48</v>
      </c>
    </row>
    <row r="919" spans="1:29" x14ac:dyDescent="0.35">
      <c r="A919" s="43" t="s">
        <v>940</v>
      </c>
      <c r="B919" s="44" t="s">
        <v>155</v>
      </c>
      <c r="C919" s="43" t="s">
        <v>1004</v>
      </c>
      <c r="D919" s="43" t="s">
        <v>1884</v>
      </c>
      <c r="E919" s="43">
        <v>1040154</v>
      </c>
      <c r="F919" s="43">
        <v>104015</v>
      </c>
      <c r="G919" s="43">
        <v>18137</v>
      </c>
      <c r="H919" s="43" t="s">
        <v>475</v>
      </c>
      <c r="I919" s="43" t="s">
        <v>332</v>
      </c>
      <c r="J919" s="43" t="s">
        <v>17</v>
      </c>
      <c r="K919" s="43">
        <v>4</v>
      </c>
      <c r="L919" s="43">
        <v>0.12</v>
      </c>
      <c r="M919" s="43" t="s">
        <v>102</v>
      </c>
      <c r="N919" s="45">
        <v>12.49</v>
      </c>
      <c r="O919" s="45">
        <v>10.45</v>
      </c>
      <c r="P919" s="46">
        <v>0.2</v>
      </c>
      <c r="Q919" s="45">
        <v>41.800000000000004</v>
      </c>
      <c r="R919" s="47">
        <v>12.19</v>
      </c>
      <c r="S919" s="47">
        <v>10.17</v>
      </c>
      <c r="T919" s="51">
        <v>0.2</v>
      </c>
      <c r="U919" s="48">
        <v>40.68</v>
      </c>
      <c r="V919" t="s">
        <v>24</v>
      </c>
      <c r="W919">
        <v>4.2699999999999996</v>
      </c>
      <c r="X919" t="s">
        <v>24</v>
      </c>
      <c r="Y919">
        <v>25.619999999999997</v>
      </c>
      <c r="Z919">
        <v>4.8899999999999997</v>
      </c>
      <c r="AA919">
        <v>4.08</v>
      </c>
      <c r="AB919">
        <v>0.2</v>
      </c>
      <c r="AC919">
        <v>24.48</v>
      </c>
    </row>
    <row r="920" spans="1:29" x14ac:dyDescent="0.35">
      <c r="A920" s="43" t="s">
        <v>403</v>
      </c>
      <c r="B920" s="44" t="s">
        <v>903</v>
      </c>
      <c r="C920" s="43" t="s">
        <v>1006</v>
      </c>
      <c r="D920" s="43" t="s">
        <v>1885</v>
      </c>
      <c r="E920" s="43">
        <v>1041479</v>
      </c>
      <c r="F920" s="43">
        <v>104147</v>
      </c>
      <c r="G920" s="43">
        <v>18137</v>
      </c>
      <c r="H920" s="43" t="s">
        <v>475</v>
      </c>
      <c r="I920" s="43" t="s">
        <v>332</v>
      </c>
      <c r="J920" s="43" t="s">
        <v>17</v>
      </c>
      <c r="K920" s="43">
        <v>4</v>
      </c>
      <c r="L920" s="43">
        <v>0.12</v>
      </c>
      <c r="M920" s="43" t="s">
        <v>102</v>
      </c>
      <c r="N920" s="45">
        <v>11.49</v>
      </c>
      <c r="O920" s="45">
        <v>9.5399999999999991</v>
      </c>
      <c r="P920" s="46">
        <v>0.2</v>
      </c>
      <c r="Q920" s="45">
        <v>38.160000000000004</v>
      </c>
      <c r="R920" s="47">
        <v>10.99</v>
      </c>
      <c r="S920" s="47">
        <v>9.16</v>
      </c>
      <c r="T920" s="51">
        <v>0.2</v>
      </c>
      <c r="U920" s="48">
        <v>36.64</v>
      </c>
      <c r="V920" t="s">
        <v>24</v>
      </c>
      <c r="W920">
        <v>4.2699999999999996</v>
      </c>
      <c r="X920" t="s">
        <v>24</v>
      </c>
      <c r="Y920">
        <v>25.619999999999997</v>
      </c>
      <c r="Z920">
        <v>4.8899999999999997</v>
      </c>
      <c r="AA920">
        <v>4.08</v>
      </c>
      <c r="AB920">
        <v>0.2</v>
      </c>
      <c r="AC920">
        <v>24.48</v>
      </c>
    </row>
    <row r="921" spans="1:29" x14ac:dyDescent="0.35">
      <c r="A921" s="43" t="s">
        <v>403</v>
      </c>
      <c r="B921" s="44" t="s">
        <v>903</v>
      </c>
      <c r="C921" s="43" t="s">
        <v>1008</v>
      </c>
      <c r="D921" s="43" t="s">
        <v>1886</v>
      </c>
      <c r="E921" s="43">
        <v>1041487</v>
      </c>
      <c r="F921" s="43">
        <v>104148</v>
      </c>
      <c r="G921" s="43">
        <v>18137</v>
      </c>
      <c r="H921" s="43" t="s">
        <v>475</v>
      </c>
      <c r="I921" s="43" t="s">
        <v>332</v>
      </c>
      <c r="J921" s="43" t="s">
        <v>17</v>
      </c>
      <c r="K921" s="43">
        <v>4</v>
      </c>
      <c r="L921" s="43">
        <v>0.12</v>
      </c>
      <c r="M921" s="43" t="s">
        <v>102</v>
      </c>
      <c r="N921" s="45">
        <v>11.49</v>
      </c>
      <c r="O921" s="45">
        <v>9.5399999999999991</v>
      </c>
      <c r="P921" s="46">
        <v>0.2</v>
      </c>
      <c r="Q921" s="45">
        <v>38.160000000000004</v>
      </c>
      <c r="R921" s="47">
        <v>10.99</v>
      </c>
      <c r="S921" s="47">
        <v>9.16</v>
      </c>
      <c r="T921" s="51">
        <v>0.2</v>
      </c>
      <c r="U921" s="48">
        <v>36.64</v>
      </c>
      <c r="V921" t="s">
        <v>24</v>
      </c>
      <c r="W921">
        <v>3.13</v>
      </c>
      <c r="X921" t="s">
        <v>24</v>
      </c>
      <c r="Y921">
        <v>37.56</v>
      </c>
      <c r="Z921">
        <v>3.39</v>
      </c>
      <c r="AA921">
        <v>2.83</v>
      </c>
      <c r="AB921">
        <v>0.2</v>
      </c>
      <c r="AC921">
        <v>33.96</v>
      </c>
    </row>
    <row r="922" spans="1:29" x14ac:dyDescent="0.35">
      <c r="A922" s="43" t="s">
        <v>403</v>
      </c>
      <c r="B922" s="44" t="s">
        <v>903</v>
      </c>
      <c r="C922" s="43" t="s">
        <v>1010</v>
      </c>
      <c r="D922" s="43" t="s">
        <v>1887</v>
      </c>
      <c r="E922" s="43">
        <v>1042513</v>
      </c>
      <c r="F922" s="43">
        <v>104251</v>
      </c>
      <c r="G922" s="43">
        <v>18137</v>
      </c>
      <c r="H922" s="43" t="s">
        <v>475</v>
      </c>
      <c r="I922" s="43" t="s">
        <v>332</v>
      </c>
      <c r="J922" s="43" t="s">
        <v>17</v>
      </c>
      <c r="K922" s="43">
        <v>4</v>
      </c>
      <c r="L922" s="43">
        <v>0.12</v>
      </c>
      <c r="M922" s="43" t="s">
        <v>102</v>
      </c>
      <c r="N922" s="45">
        <v>11.49</v>
      </c>
      <c r="O922" s="45">
        <v>9.5399999999999991</v>
      </c>
      <c r="P922" s="46">
        <v>0.2</v>
      </c>
      <c r="Q922" s="45">
        <v>38.160000000000004</v>
      </c>
      <c r="R922" s="47">
        <v>10.99</v>
      </c>
      <c r="S922" s="47">
        <v>9.16</v>
      </c>
      <c r="T922" s="51">
        <v>0.2</v>
      </c>
      <c r="U922" s="48">
        <v>36.64</v>
      </c>
      <c r="V922" t="s">
        <v>24</v>
      </c>
      <c r="W922">
        <v>3.13</v>
      </c>
      <c r="X922" t="s">
        <v>24</v>
      </c>
      <c r="Y922">
        <v>37.56</v>
      </c>
      <c r="Z922">
        <v>3.39</v>
      </c>
      <c r="AA922">
        <v>2.83</v>
      </c>
      <c r="AB922">
        <v>0.2</v>
      </c>
      <c r="AC922">
        <v>33.96</v>
      </c>
    </row>
    <row r="923" spans="1:29" x14ac:dyDescent="0.35">
      <c r="A923" s="43" t="s">
        <v>940</v>
      </c>
      <c r="B923" s="44" t="s">
        <v>155</v>
      </c>
      <c r="C923" s="43" t="s">
        <v>1012</v>
      </c>
      <c r="D923" s="43" t="s">
        <v>1888</v>
      </c>
      <c r="E923" s="43">
        <v>1042564</v>
      </c>
      <c r="F923" s="43">
        <v>104256</v>
      </c>
      <c r="G923" s="43">
        <v>18137</v>
      </c>
      <c r="H923" s="43" t="s">
        <v>475</v>
      </c>
      <c r="I923" s="43" t="s">
        <v>332</v>
      </c>
      <c r="J923" s="43" t="s">
        <v>17</v>
      </c>
      <c r="K923" s="43">
        <v>4</v>
      </c>
      <c r="L923" s="43">
        <v>0.12</v>
      </c>
      <c r="M923" s="43" t="s">
        <v>102</v>
      </c>
      <c r="N923" s="45">
        <v>12.49</v>
      </c>
      <c r="O923" s="45">
        <v>10.45</v>
      </c>
      <c r="P923" s="46">
        <v>0.2</v>
      </c>
      <c r="Q923" s="45">
        <v>41.800000000000004</v>
      </c>
      <c r="R923" s="47">
        <v>12.19</v>
      </c>
      <c r="S923" s="47">
        <v>10.17</v>
      </c>
      <c r="T923" s="51">
        <v>0.2</v>
      </c>
      <c r="U923" s="48">
        <v>40.68</v>
      </c>
      <c r="V923" t="s">
        <v>24</v>
      </c>
      <c r="W923">
        <v>3.32</v>
      </c>
      <c r="X923" t="s">
        <v>24</v>
      </c>
      <c r="Y923">
        <v>39.839999999999996</v>
      </c>
      <c r="Z923">
        <v>3.69</v>
      </c>
      <c r="AA923">
        <v>3.08</v>
      </c>
      <c r="AB923">
        <v>0.2</v>
      </c>
      <c r="AC923">
        <v>36.96</v>
      </c>
    </row>
    <row r="924" spans="1:29" x14ac:dyDescent="0.35">
      <c r="A924" s="43" t="s">
        <v>403</v>
      </c>
      <c r="B924" s="44" t="s">
        <v>903</v>
      </c>
      <c r="C924" s="43" t="s">
        <v>1014</v>
      </c>
      <c r="D924" s="43" t="s">
        <v>1889</v>
      </c>
      <c r="E924" s="43">
        <v>1042700</v>
      </c>
      <c r="F924" s="43">
        <v>104270</v>
      </c>
      <c r="G924" s="43">
        <v>18137</v>
      </c>
      <c r="H924" s="43" t="s">
        <v>475</v>
      </c>
      <c r="I924" s="43" t="s">
        <v>332</v>
      </c>
      <c r="J924" s="43" t="s">
        <v>17</v>
      </c>
      <c r="K924" s="43">
        <v>4</v>
      </c>
      <c r="L924" s="43">
        <v>0.12</v>
      </c>
      <c r="M924" s="43" t="s">
        <v>102</v>
      </c>
      <c r="N924" s="45">
        <v>11.49</v>
      </c>
      <c r="O924" s="45">
        <v>9.5399999999999991</v>
      </c>
      <c r="P924" s="46">
        <v>0.2</v>
      </c>
      <c r="Q924" s="45">
        <v>38.160000000000004</v>
      </c>
      <c r="R924" s="47">
        <v>10.99</v>
      </c>
      <c r="S924" s="47">
        <v>9.16</v>
      </c>
      <c r="T924" s="51">
        <v>0.2</v>
      </c>
      <c r="U924" s="48">
        <v>36.64</v>
      </c>
      <c r="V924" t="s">
        <v>24</v>
      </c>
      <c r="W924">
        <v>3.32</v>
      </c>
      <c r="X924" t="s">
        <v>24</v>
      </c>
      <c r="Y924">
        <v>39.839999999999996</v>
      </c>
      <c r="Z924">
        <v>3.69</v>
      </c>
      <c r="AA924">
        <v>3.08</v>
      </c>
      <c r="AB924">
        <v>0.2</v>
      </c>
      <c r="AC924">
        <v>36.96</v>
      </c>
    </row>
    <row r="925" spans="1:29" x14ac:dyDescent="0.35">
      <c r="A925" s="43" t="s">
        <v>940</v>
      </c>
      <c r="B925" s="44" t="s">
        <v>155</v>
      </c>
      <c r="C925" s="43" t="s">
        <v>1016</v>
      </c>
      <c r="D925" s="43" t="s">
        <v>1890</v>
      </c>
      <c r="E925" s="43">
        <v>1042769</v>
      </c>
      <c r="F925" s="43">
        <v>104276</v>
      </c>
      <c r="G925" s="43">
        <v>18137</v>
      </c>
      <c r="H925" s="43" t="s">
        <v>475</v>
      </c>
      <c r="I925" s="43" t="s">
        <v>332</v>
      </c>
      <c r="J925" s="43" t="s">
        <v>17</v>
      </c>
      <c r="K925" s="43">
        <v>4</v>
      </c>
      <c r="L925" s="43">
        <v>0.12</v>
      </c>
      <c r="M925" s="43" t="s">
        <v>102</v>
      </c>
      <c r="N925" s="45">
        <v>12.49</v>
      </c>
      <c r="O925" s="45">
        <v>10.45</v>
      </c>
      <c r="P925" s="46">
        <v>0.2</v>
      </c>
      <c r="Q925" s="45">
        <v>41.800000000000004</v>
      </c>
      <c r="R925" s="47">
        <v>12.19</v>
      </c>
      <c r="S925" s="47">
        <v>10.17</v>
      </c>
      <c r="T925" s="51">
        <v>0.2</v>
      </c>
      <c r="U925" s="48">
        <v>40.68</v>
      </c>
      <c r="V925" t="s">
        <v>24</v>
      </c>
      <c r="W925">
        <v>3.32</v>
      </c>
      <c r="X925" t="s">
        <v>24</v>
      </c>
      <c r="Y925">
        <v>39.839999999999996</v>
      </c>
      <c r="Z925">
        <v>3.69</v>
      </c>
      <c r="AA925">
        <v>3.08</v>
      </c>
      <c r="AB925">
        <v>0.2</v>
      </c>
      <c r="AC925">
        <v>36.96</v>
      </c>
    </row>
    <row r="926" spans="1:29" x14ac:dyDescent="0.35">
      <c r="A926" s="43" t="s">
        <v>502</v>
      </c>
      <c r="B926" s="44" t="s">
        <v>155</v>
      </c>
      <c r="C926" s="43" t="s">
        <v>1018</v>
      </c>
      <c r="D926" s="43" t="s">
        <v>1891</v>
      </c>
      <c r="E926" s="43">
        <v>1042947</v>
      </c>
      <c r="F926" s="43">
        <v>104294</v>
      </c>
      <c r="G926" s="43">
        <v>18137</v>
      </c>
      <c r="H926" s="43" t="s">
        <v>475</v>
      </c>
      <c r="I926" s="43" t="s">
        <v>332</v>
      </c>
      <c r="J926" s="43" t="s">
        <v>17</v>
      </c>
      <c r="K926" s="43">
        <v>4</v>
      </c>
      <c r="L926" s="43">
        <v>0.12</v>
      </c>
      <c r="M926" s="43" t="s">
        <v>102</v>
      </c>
      <c r="N926" s="45">
        <v>12.49</v>
      </c>
      <c r="O926" s="45">
        <v>10.45</v>
      </c>
      <c r="P926" s="46">
        <v>0.2</v>
      </c>
      <c r="Q926" s="45">
        <v>41.800000000000004</v>
      </c>
      <c r="R926" s="47">
        <v>12.19</v>
      </c>
      <c r="S926" s="47">
        <v>10.17</v>
      </c>
      <c r="T926" s="51">
        <v>0.2</v>
      </c>
      <c r="U926" s="48">
        <v>40.68</v>
      </c>
      <c r="V926" t="s">
        <v>24</v>
      </c>
      <c r="W926">
        <v>7.29</v>
      </c>
      <c r="X926" t="s">
        <v>24</v>
      </c>
      <c r="Y926">
        <v>174.96</v>
      </c>
      <c r="Z926">
        <v>8.69</v>
      </c>
      <c r="AA926">
        <v>7.22</v>
      </c>
      <c r="AB926">
        <v>0.2</v>
      </c>
      <c r="AC926">
        <v>173.28</v>
      </c>
    </row>
    <row r="927" spans="1:29" x14ac:dyDescent="0.35">
      <c r="A927" s="43" t="s">
        <v>966</v>
      </c>
      <c r="B927" s="44" t="s">
        <v>154</v>
      </c>
      <c r="C927" s="43" t="s">
        <v>1020</v>
      </c>
      <c r="D927" s="43" t="s">
        <v>1892</v>
      </c>
      <c r="E927" s="43">
        <v>1120000</v>
      </c>
      <c r="F927" s="43">
        <v>112000</v>
      </c>
      <c r="G927" s="43">
        <v>18137</v>
      </c>
      <c r="H927" s="43" t="s">
        <v>475</v>
      </c>
      <c r="I927" s="43" t="s">
        <v>332</v>
      </c>
      <c r="J927" s="43" t="s">
        <v>17</v>
      </c>
      <c r="K927" s="43">
        <v>4</v>
      </c>
      <c r="L927" s="43">
        <v>0.12</v>
      </c>
      <c r="M927" s="43" t="s">
        <v>102</v>
      </c>
      <c r="N927" s="45">
        <v>12.59</v>
      </c>
      <c r="O927" s="45">
        <v>10.46</v>
      </c>
      <c r="P927" s="46">
        <v>0.2</v>
      </c>
      <c r="Q927" s="45">
        <v>41.84</v>
      </c>
      <c r="R927" s="47">
        <v>12.49</v>
      </c>
      <c r="S927" s="47">
        <v>10.42</v>
      </c>
      <c r="T927" s="51">
        <v>0.2</v>
      </c>
      <c r="U927" s="48">
        <v>41.68</v>
      </c>
      <c r="V927" t="s">
        <v>24</v>
      </c>
      <c r="W927">
        <v>7.29</v>
      </c>
      <c r="X927" t="s">
        <v>24</v>
      </c>
      <c r="Y927">
        <v>29.16</v>
      </c>
      <c r="Z927">
        <v>8.69</v>
      </c>
      <c r="AA927">
        <v>7.22</v>
      </c>
      <c r="AB927">
        <v>0.2</v>
      </c>
      <c r="AC927">
        <v>28.88</v>
      </c>
    </row>
    <row r="928" spans="1:29" x14ac:dyDescent="0.35">
      <c r="A928" s="43" t="s">
        <v>940</v>
      </c>
      <c r="B928" s="44" t="s">
        <v>155</v>
      </c>
      <c r="C928" s="43" t="s">
        <v>504</v>
      </c>
      <c r="D928" s="43" t="s">
        <v>1893</v>
      </c>
      <c r="E928" s="43">
        <v>1131001</v>
      </c>
      <c r="F928" s="43">
        <v>113100</v>
      </c>
      <c r="G928" s="43">
        <v>18137</v>
      </c>
      <c r="H928" s="43" t="s">
        <v>475</v>
      </c>
      <c r="I928" s="43" t="s">
        <v>332</v>
      </c>
      <c r="J928" s="43" t="s">
        <v>17</v>
      </c>
      <c r="K928" s="43">
        <v>4</v>
      </c>
      <c r="L928" s="43">
        <v>0.12</v>
      </c>
      <c r="M928" s="43" t="s">
        <v>102</v>
      </c>
      <c r="N928" s="45">
        <v>12.49</v>
      </c>
      <c r="O928" s="45">
        <v>10.45</v>
      </c>
      <c r="P928" s="46">
        <v>0.2</v>
      </c>
      <c r="Q928" s="45">
        <v>41.800000000000004</v>
      </c>
      <c r="R928" s="47">
        <v>12.19</v>
      </c>
      <c r="S928" s="47">
        <v>10.17</v>
      </c>
      <c r="T928" s="51">
        <v>0.2</v>
      </c>
      <c r="U928" s="48">
        <v>40.68</v>
      </c>
      <c r="V928" t="s">
        <v>24</v>
      </c>
      <c r="W928">
        <v>7.29</v>
      </c>
      <c r="X928" t="s">
        <v>24</v>
      </c>
      <c r="Y928">
        <v>43.74</v>
      </c>
      <c r="Z928">
        <v>8.69</v>
      </c>
      <c r="AA928">
        <v>7.22</v>
      </c>
      <c r="AB928">
        <v>0.2</v>
      </c>
      <c r="AC928">
        <v>43.32</v>
      </c>
    </row>
    <row r="929" spans="1:29" x14ac:dyDescent="0.35">
      <c r="A929" s="43" t="s">
        <v>489</v>
      </c>
      <c r="B929" s="44" t="s">
        <v>155</v>
      </c>
      <c r="C929" s="43" t="s">
        <v>497</v>
      </c>
      <c r="D929" s="43" t="s">
        <v>1894</v>
      </c>
      <c r="E929" s="43">
        <v>1320009</v>
      </c>
      <c r="F929" s="43">
        <v>132000</v>
      </c>
      <c r="G929" s="43">
        <v>18137</v>
      </c>
      <c r="H929" s="43" t="s">
        <v>475</v>
      </c>
      <c r="I929" s="43" t="s">
        <v>332</v>
      </c>
      <c r="J929" s="43" t="s">
        <v>17</v>
      </c>
      <c r="K929" s="43">
        <v>4</v>
      </c>
      <c r="L929" s="43">
        <v>0.12</v>
      </c>
      <c r="M929" s="43" t="s">
        <v>102</v>
      </c>
      <c r="N929" s="45">
        <v>12.49</v>
      </c>
      <c r="O929" s="45">
        <v>10.45</v>
      </c>
      <c r="P929" s="46">
        <v>0.2</v>
      </c>
      <c r="Q929" s="45">
        <v>41.800000000000004</v>
      </c>
      <c r="R929" s="47">
        <v>12.19</v>
      </c>
      <c r="S929" s="47">
        <v>10.17</v>
      </c>
      <c r="T929" s="51">
        <v>0.2</v>
      </c>
      <c r="U929" s="48">
        <v>40.68</v>
      </c>
      <c r="V929" t="s">
        <v>24</v>
      </c>
      <c r="W929">
        <v>7.29</v>
      </c>
      <c r="X929" t="s">
        <v>24</v>
      </c>
      <c r="Y929">
        <v>29.16</v>
      </c>
      <c r="Z929">
        <v>8.69</v>
      </c>
      <c r="AA929">
        <v>7.22</v>
      </c>
      <c r="AB929">
        <v>0.2</v>
      </c>
      <c r="AC929">
        <v>28.88</v>
      </c>
    </row>
    <row r="930" spans="1:29" x14ac:dyDescent="0.35">
      <c r="A930" s="43" t="s">
        <v>942</v>
      </c>
      <c r="B930" s="44" t="s">
        <v>152</v>
      </c>
      <c r="C930" s="43" t="s">
        <v>508</v>
      </c>
      <c r="D930" s="43" t="s">
        <v>1895</v>
      </c>
      <c r="E930" s="43">
        <v>1582003</v>
      </c>
      <c r="F930" s="43">
        <v>158200</v>
      </c>
      <c r="G930" s="43">
        <v>18137</v>
      </c>
      <c r="H930" s="43" t="s">
        <v>475</v>
      </c>
      <c r="I930" s="43" t="s">
        <v>332</v>
      </c>
      <c r="J930" s="43" t="s">
        <v>17</v>
      </c>
      <c r="K930" s="43">
        <v>4</v>
      </c>
      <c r="L930" s="43">
        <v>0.12</v>
      </c>
      <c r="M930" s="43" t="s">
        <v>102</v>
      </c>
      <c r="N930" s="45">
        <v>11.49</v>
      </c>
      <c r="O930" s="45">
        <v>9.5399999999999991</v>
      </c>
      <c r="P930" s="46">
        <v>0.2</v>
      </c>
      <c r="Q930" s="45">
        <v>38.160000000000004</v>
      </c>
      <c r="R930" s="47">
        <v>10.99</v>
      </c>
      <c r="S930" s="47">
        <v>9.16</v>
      </c>
      <c r="T930" s="51">
        <v>0.2</v>
      </c>
      <c r="U930" s="48">
        <v>36.64</v>
      </c>
      <c r="V930" t="s">
        <v>24</v>
      </c>
      <c r="W930">
        <v>7.29</v>
      </c>
      <c r="X930" t="s">
        <v>24</v>
      </c>
      <c r="Y930">
        <v>29.16</v>
      </c>
      <c r="Z930">
        <v>8.69</v>
      </c>
      <c r="AA930">
        <v>7.22</v>
      </c>
      <c r="AB930">
        <v>0.2</v>
      </c>
      <c r="AC930">
        <v>28.88</v>
      </c>
    </row>
    <row r="931" spans="1:29" x14ac:dyDescent="0.35">
      <c r="A931" s="43" t="s">
        <v>486</v>
      </c>
      <c r="B931" s="44" t="s">
        <v>154</v>
      </c>
      <c r="C931" s="43" t="s">
        <v>1025</v>
      </c>
      <c r="D931" s="43" t="s">
        <v>1896</v>
      </c>
      <c r="E931" s="43">
        <v>1716000</v>
      </c>
      <c r="F931" s="43">
        <v>171600</v>
      </c>
      <c r="G931" s="43">
        <v>18137</v>
      </c>
      <c r="H931" s="43" t="s">
        <v>475</v>
      </c>
      <c r="I931" s="43" t="s">
        <v>332</v>
      </c>
      <c r="J931" s="43" t="s">
        <v>17</v>
      </c>
      <c r="K931" s="43">
        <v>4</v>
      </c>
      <c r="L931" s="43">
        <v>0.12</v>
      </c>
      <c r="M931" s="43" t="s">
        <v>102</v>
      </c>
      <c r="N931" s="45">
        <v>12.59</v>
      </c>
      <c r="O931" s="45">
        <v>10.46</v>
      </c>
      <c r="P931" s="46">
        <v>0.2</v>
      </c>
      <c r="Q931" s="45">
        <v>41.84</v>
      </c>
      <c r="R931" s="47">
        <v>12.49</v>
      </c>
      <c r="S931" s="47">
        <v>10.42</v>
      </c>
      <c r="T931" s="51">
        <v>0.2</v>
      </c>
      <c r="U931" s="48">
        <v>41.68</v>
      </c>
      <c r="V931" t="s">
        <v>24</v>
      </c>
      <c r="W931">
        <v>7.29</v>
      </c>
      <c r="X931" t="s">
        <v>24</v>
      </c>
      <c r="Y931">
        <v>29.16</v>
      </c>
      <c r="Z931">
        <v>8.69</v>
      </c>
      <c r="AA931">
        <v>7.22</v>
      </c>
      <c r="AB931">
        <v>0.2</v>
      </c>
      <c r="AC931">
        <v>28.88</v>
      </c>
    </row>
    <row r="932" spans="1:29" x14ac:dyDescent="0.35">
      <c r="A932" s="43" t="s">
        <v>509</v>
      </c>
      <c r="B932" s="44" t="s">
        <v>155</v>
      </c>
      <c r="C932" s="43" t="s">
        <v>512</v>
      </c>
      <c r="D932" s="43" t="s">
        <v>1897</v>
      </c>
      <c r="E932" s="43">
        <v>1863002</v>
      </c>
      <c r="F932" s="43">
        <v>186300</v>
      </c>
      <c r="G932" s="43">
        <v>18137</v>
      </c>
      <c r="H932" s="43" t="s">
        <v>475</v>
      </c>
      <c r="I932" s="43" t="s">
        <v>332</v>
      </c>
      <c r="J932" s="43" t="s">
        <v>17</v>
      </c>
      <c r="K932" s="43">
        <v>4</v>
      </c>
      <c r="L932" s="43">
        <v>0.12</v>
      </c>
      <c r="M932" s="43" t="s">
        <v>102</v>
      </c>
      <c r="N932" s="45">
        <v>12.49</v>
      </c>
      <c r="O932" s="45">
        <v>10.45</v>
      </c>
      <c r="P932" s="46">
        <v>0.2</v>
      </c>
      <c r="Q932" s="45">
        <v>41.800000000000004</v>
      </c>
      <c r="R932" s="47">
        <v>12.19</v>
      </c>
      <c r="S932" s="47">
        <v>10.17</v>
      </c>
      <c r="T932" s="51">
        <v>0.2</v>
      </c>
      <c r="U932" s="48">
        <v>40.68</v>
      </c>
      <c r="V932" t="s">
        <v>24</v>
      </c>
      <c r="W932">
        <v>3.8</v>
      </c>
      <c r="X932" t="s">
        <v>24</v>
      </c>
      <c r="Y932">
        <v>57</v>
      </c>
      <c r="Z932">
        <v>3.99</v>
      </c>
      <c r="AA932">
        <v>3.33</v>
      </c>
      <c r="AB932">
        <v>0.2</v>
      </c>
      <c r="AC932">
        <v>49.95</v>
      </c>
    </row>
    <row r="933" spans="1:29" x14ac:dyDescent="0.35">
      <c r="A933" s="43" t="s">
        <v>403</v>
      </c>
      <c r="B933" s="44" t="s">
        <v>903</v>
      </c>
      <c r="C933" s="43" t="s">
        <v>1028</v>
      </c>
      <c r="D933" s="43" t="s">
        <v>1898</v>
      </c>
      <c r="E933" s="43">
        <v>1043307</v>
      </c>
      <c r="F933" s="43">
        <v>104330</v>
      </c>
      <c r="G933" s="43">
        <v>18137</v>
      </c>
      <c r="H933" s="43" t="s">
        <v>475</v>
      </c>
      <c r="I933" s="43" t="s">
        <v>332</v>
      </c>
      <c r="J933" s="43" t="s">
        <v>17</v>
      </c>
      <c r="K933" s="43">
        <v>4</v>
      </c>
      <c r="L933" s="43">
        <v>0.12</v>
      </c>
      <c r="M933" s="43" t="s">
        <v>102</v>
      </c>
      <c r="N933" s="45">
        <v>11.49</v>
      </c>
      <c r="O933" s="45">
        <v>9.5399999999999991</v>
      </c>
      <c r="P933" s="46">
        <v>0.2</v>
      </c>
      <c r="Q933" s="45">
        <v>38.160000000000004</v>
      </c>
      <c r="R933" s="47">
        <v>10.99</v>
      </c>
      <c r="S933" s="47">
        <v>9.16</v>
      </c>
      <c r="T933" s="51">
        <v>0.2</v>
      </c>
      <c r="U933" s="48">
        <v>36.64</v>
      </c>
      <c r="V933" t="s">
        <v>24</v>
      </c>
      <c r="W933">
        <v>1.8</v>
      </c>
      <c r="X933" t="s">
        <v>24</v>
      </c>
      <c r="Y933">
        <v>27</v>
      </c>
      <c r="Z933">
        <v>1.89</v>
      </c>
      <c r="AA933">
        <v>1.58</v>
      </c>
      <c r="AB933">
        <v>0.2</v>
      </c>
      <c r="AC933">
        <v>23.700000000000003</v>
      </c>
    </row>
    <row r="934" spans="1:29" x14ac:dyDescent="0.35">
      <c r="A934" s="43" t="s">
        <v>403</v>
      </c>
      <c r="B934" s="44" t="s">
        <v>903</v>
      </c>
      <c r="C934" s="43" t="s">
        <v>1030</v>
      </c>
      <c r="D934" s="43" t="s">
        <v>1899</v>
      </c>
      <c r="E934" s="43">
        <v>1043692</v>
      </c>
      <c r="F934" s="43">
        <v>104369</v>
      </c>
      <c r="G934" s="43">
        <v>18137</v>
      </c>
      <c r="H934" s="43" t="s">
        <v>475</v>
      </c>
      <c r="I934" s="43" t="s">
        <v>332</v>
      </c>
      <c r="J934" s="43" t="s">
        <v>17</v>
      </c>
      <c r="K934" s="43">
        <v>4</v>
      </c>
      <c r="L934" s="43">
        <v>0.12</v>
      </c>
      <c r="M934" s="43" t="s">
        <v>102</v>
      </c>
      <c r="N934" s="45">
        <v>11.49</v>
      </c>
      <c r="O934" s="45">
        <v>9.5399999999999991</v>
      </c>
      <c r="P934" s="46">
        <v>0.2</v>
      </c>
      <c r="Q934" s="45">
        <v>38.160000000000004</v>
      </c>
      <c r="R934" s="47">
        <v>10.99</v>
      </c>
      <c r="S934" s="47">
        <v>9.16</v>
      </c>
      <c r="T934" s="51">
        <v>0.2</v>
      </c>
      <c r="U934" s="48">
        <v>36.64</v>
      </c>
      <c r="V934" t="s">
        <v>24</v>
      </c>
      <c r="W934">
        <v>1.8</v>
      </c>
      <c r="X934" t="s">
        <v>24</v>
      </c>
      <c r="Y934">
        <v>27</v>
      </c>
      <c r="Z934">
        <v>1.89</v>
      </c>
      <c r="AA934">
        <v>1.58</v>
      </c>
      <c r="AB934">
        <v>0.2</v>
      </c>
      <c r="AC934">
        <v>23.700000000000003</v>
      </c>
    </row>
    <row r="935" spans="1:29" x14ac:dyDescent="0.35">
      <c r="A935" s="43" t="s">
        <v>403</v>
      </c>
      <c r="B935" s="44" t="s">
        <v>903</v>
      </c>
      <c r="C935" s="43" t="s">
        <v>1032</v>
      </c>
      <c r="D935" s="43" t="s">
        <v>1900</v>
      </c>
      <c r="E935" s="43">
        <v>1043897</v>
      </c>
      <c r="F935" s="43">
        <v>104389</v>
      </c>
      <c r="G935" s="43">
        <v>18137</v>
      </c>
      <c r="H935" s="43" t="s">
        <v>475</v>
      </c>
      <c r="I935" s="43" t="s">
        <v>332</v>
      </c>
      <c r="J935" s="43" t="s">
        <v>17</v>
      </c>
      <c r="K935" s="43">
        <v>4</v>
      </c>
      <c r="L935" s="43">
        <v>0.12</v>
      </c>
      <c r="M935" s="43" t="s">
        <v>102</v>
      </c>
      <c r="N935" s="45">
        <v>11.49</v>
      </c>
      <c r="O935" s="45">
        <v>9.5399999999999991</v>
      </c>
      <c r="P935" s="46">
        <v>0.2</v>
      </c>
      <c r="Q935" s="45">
        <v>38.160000000000004</v>
      </c>
      <c r="R935" s="47">
        <v>10.99</v>
      </c>
      <c r="S935" s="47">
        <v>9.16</v>
      </c>
      <c r="T935" s="51">
        <v>0.2</v>
      </c>
      <c r="U935" s="48">
        <v>36.64</v>
      </c>
      <c r="V935" t="s">
        <v>24</v>
      </c>
      <c r="W935">
        <v>1.9</v>
      </c>
      <c r="X935" t="s">
        <v>24</v>
      </c>
      <c r="Y935">
        <v>28.5</v>
      </c>
      <c r="Z935">
        <v>1.99</v>
      </c>
      <c r="AA935">
        <v>1.66</v>
      </c>
      <c r="AB935">
        <v>0.2</v>
      </c>
      <c r="AC935">
        <v>24.9</v>
      </c>
    </row>
    <row r="936" spans="1:29" x14ac:dyDescent="0.35">
      <c r="A936" s="43" t="s">
        <v>403</v>
      </c>
      <c r="B936" s="44" t="s">
        <v>903</v>
      </c>
      <c r="C936" s="43" t="s">
        <v>1034</v>
      </c>
      <c r="D936" s="43" t="s">
        <v>1901</v>
      </c>
      <c r="E936" s="43">
        <v>1045342</v>
      </c>
      <c r="F936" s="43">
        <v>104534</v>
      </c>
      <c r="G936" s="43">
        <v>18137</v>
      </c>
      <c r="H936" s="43" t="s">
        <v>475</v>
      </c>
      <c r="I936" s="43" t="s">
        <v>332</v>
      </c>
      <c r="J936" s="43" t="s">
        <v>17</v>
      </c>
      <c r="K936" s="43">
        <v>4</v>
      </c>
      <c r="L936" s="43">
        <v>0.12</v>
      </c>
      <c r="M936" s="43" t="s">
        <v>102</v>
      </c>
      <c r="N936" s="45">
        <v>11.49</v>
      </c>
      <c r="O936" s="45">
        <v>9.5399999999999991</v>
      </c>
      <c r="P936" s="46">
        <v>0.2</v>
      </c>
      <c r="Q936" s="45">
        <v>38.160000000000004</v>
      </c>
      <c r="R936" s="47">
        <v>10.99</v>
      </c>
      <c r="S936" s="47">
        <v>9.16</v>
      </c>
      <c r="T936" s="51">
        <v>0.2</v>
      </c>
      <c r="U936" s="48">
        <v>36.64</v>
      </c>
      <c r="V936" t="s">
        <v>24</v>
      </c>
      <c r="W936">
        <v>1.9</v>
      </c>
      <c r="X936" t="s">
        <v>24</v>
      </c>
      <c r="Y936">
        <v>28.5</v>
      </c>
      <c r="Z936">
        <v>1.99</v>
      </c>
      <c r="AA936">
        <v>1.66</v>
      </c>
      <c r="AB936">
        <v>0.2</v>
      </c>
      <c r="AC936">
        <v>24.9</v>
      </c>
    </row>
    <row r="937" spans="1:29" x14ac:dyDescent="0.35">
      <c r="A937" s="43" t="s">
        <v>403</v>
      </c>
      <c r="B937" s="44" t="s">
        <v>903</v>
      </c>
      <c r="C937" s="43" t="s">
        <v>1036</v>
      </c>
      <c r="D937" s="43" t="s">
        <v>1902</v>
      </c>
      <c r="E937" s="43">
        <v>1046861</v>
      </c>
      <c r="F937" s="43">
        <v>104686</v>
      </c>
      <c r="G937" s="43">
        <v>18137</v>
      </c>
      <c r="H937" s="43" t="s">
        <v>475</v>
      </c>
      <c r="I937" s="43" t="s">
        <v>332</v>
      </c>
      <c r="J937" s="43" t="s">
        <v>17</v>
      </c>
      <c r="K937" s="43">
        <v>4</v>
      </c>
      <c r="L937" s="43">
        <v>0.12</v>
      </c>
      <c r="M937" s="43" t="s">
        <v>102</v>
      </c>
      <c r="N937" s="45">
        <v>11.49</v>
      </c>
      <c r="O937" s="45">
        <v>9.5399999999999991</v>
      </c>
      <c r="P937" s="46">
        <v>0.2</v>
      </c>
      <c r="Q937" s="45">
        <v>38.160000000000004</v>
      </c>
      <c r="R937" s="47">
        <v>10.99</v>
      </c>
      <c r="S937" s="47">
        <v>9.16</v>
      </c>
      <c r="T937" s="51">
        <v>0.2</v>
      </c>
      <c r="U937" s="48">
        <v>36.64</v>
      </c>
      <c r="V937" t="s">
        <v>24</v>
      </c>
      <c r="W937">
        <v>1.9</v>
      </c>
      <c r="X937" t="s">
        <v>24</v>
      </c>
      <c r="Y937">
        <v>28.5</v>
      </c>
      <c r="Z937">
        <v>1.99</v>
      </c>
      <c r="AA937">
        <v>1.66</v>
      </c>
      <c r="AB937">
        <v>0.2</v>
      </c>
      <c r="AC937">
        <v>24.9</v>
      </c>
    </row>
    <row r="938" spans="1:29" x14ac:dyDescent="0.35">
      <c r="A938" s="43" t="s">
        <v>498</v>
      </c>
      <c r="B938" s="44" t="s">
        <v>155</v>
      </c>
      <c r="C938" s="43" t="s">
        <v>499</v>
      </c>
      <c r="D938" s="43" t="s">
        <v>1903</v>
      </c>
      <c r="E938" s="43">
        <v>111</v>
      </c>
      <c r="F938" s="43">
        <v>139</v>
      </c>
      <c r="G938" s="43">
        <v>18341</v>
      </c>
      <c r="H938" s="43" t="s">
        <v>476</v>
      </c>
      <c r="I938" s="43" t="s">
        <v>329</v>
      </c>
      <c r="J938" s="43" t="s">
        <v>17</v>
      </c>
      <c r="K938" s="43">
        <v>4</v>
      </c>
      <c r="L938" s="43">
        <v>0.12</v>
      </c>
      <c r="M938" s="43" t="s">
        <v>103</v>
      </c>
      <c r="N938" s="45">
        <v>11.29</v>
      </c>
      <c r="O938" s="45">
        <v>9.4</v>
      </c>
      <c r="P938" s="46">
        <v>0.2</v>
      </c>
      <c r="Q938" s="45">
        <v>37.6</v>
      </c>
      <c r="R938" s="47">
        <v>11.49</v>
      </c>
      <c r="S938" s="47">
        <v>9.6</v>
      </c>
      <c r="T938" s="51">
        <v>0.2</v>
      </c>
      <c r="U938" s="48">
        <v>38.4</v>
      </c>
      <c r="V938" t="s">
        <v>24</v>
      </c>
      <c r="W938">
        <v>2.08</v>
      </c>
      <c r="X938" t="s">
        <v>24</v>
      </c>
      <c r="Y938">
        <v>24.96</v>
      </c>
      <c r="Z938">
        <v>2.19</v>
      </c>
      <c r="AA938">
        <v>1.83</v>
      </c>
      <c r="AB938">
        <v>0.2</v>
      </c>
      <c r="AC938">
        <v>21.96</v>
      </c>
    </row>
    <row r="939" spans="1:29" x14ac:dyDescent="0.35">
      <c r="A939" s="43" t="s">
        <v>498</v>
      </c>
      <c r="B939" s="44" t="s">
        <v>155</v>
      </c>
      <c r="C939" s="43" t="s">
        <v>500</v>
      </c>
      <c r="D939" s="43" t="s">
        <v>1904</v>
      </c>
      <c r="E939" s="43">
        <v>455</v>
      </c>
      <c r="F939" s="43">
        <v>872</v>
      </c>
      <c r="G939" s="43">
        <v>18341</v>
      </c>
      <c r="H939" s="43" t="s">
        <v>476</v>
      </c>
      <c r="I939" s="43" t="s">
        <v>329</v>
      </c>
      <c r="J939" s="43" t="s">
        <v>17</v>
      </c>
      <c r="K939" s="43">
        <v>4</v>
      </c>
      <c r="L939" s="43">
        <v>0.12</v>
      </c>
      <c r="M939" s="43" t="s">
        <v>103</v>
      </c>
      <c r="N939" s="45">
        <v>11.29</v>
      </c>
      <c r="O939" s="45">
        <v>9.4</v>
      </c>
      <c r="P939" s="46">
        <v>0.2</v>
      </c>
      <c r="Q939" s="45">
        <v>37.6</v>
      </c>
      <c r="R939" s="47">
        <v>11.49</v>
      </c>
      <c r="S939" s="47">
        <v>9.6</v>
      </c>
      <c r="T939" s="51">
        <v>0.2</v>
      </c>
      <c r="U939" s="48">
        <v>38.4</v>
      </c>
      <c r="V939" t="s">
        <v>24</v>
      </c>
      <c r="W939">
        <v>2.19</v>
      </c>
      <c r="X939" t="s">
        <v>24</v>
      </c>
      <c r="Y939">
        <v>26.28</v>
      </c>
      <c r="Z939">
        <v>2.4900000000000002</v>
      </c>
      <c r="AA939">
        <v>2.08</v>
      </c>
      <c r="AB939">
        <v>0.2</v>
      </c>
      <c r="AC939">
        <v>24.96</v>
      </c>
    </row>
    <row r="940" spans="1:29" x14ac:dyDescent="0.35">
      <c r="A940" s="43" t="s">
        <v>925</v>
      </c>
      <c r="B940" s="44" t="s">
        <v>153</v>
      </c>
      <c r="C940" s="43" t="s">
        <v>422</v>
      </c>
      <c r="D940" s="43" t="s">
        <v>1905</v>
      </c>
      <c r="E940" s="43">
        <v>710</v>
      </c>
      <c r="F940" s="43">
        <v>40</v>
      </c>
      <c r="G940" s="43">
        <v>18341</v>
      </c>
      <c r="H940" s="43" t="s">
        <v>476</v>
      </c>
      <c r="I940" s="43" t="s">
        <v>329</v>
      </c>
      <c r="J940" s="43" t="s">
        <v>17</v>
      </c>
      <c r="K940" s="43">
        <v>4</v>
      </c>
      <c r="L940" s="43">
        <v>0.12</v>
      </c>
      <c r="M940" s="43" t="s">
        <v>103</v>
      </c>
      <c r="N940" s="45">
        <v>10.29</v>
      </c>
      <c r="O940" s="45">
        <v>8.5500000000000007</v>
      </c>
      <c r="P940" s="46">
        <v>0.2</v>
      </c>
      <c r="Q940" s="45">
        <v>34.200000000000003</v>
      </c>
      <c r="R940" s="47">
        <v>9.2899999999999991</v>
      </c>
      <c r="S940" s="47">
        <v>7.67</v>
      </c>
      <c r="T940" s="51">
        <v>0.2</v>
      </c>
      <c r="U940" s="48">
        <v>30.68</v>
      </c>
      <c r="V940" t="s">
        <v>24</v>
      </c>
      <c r="W940">
        <v>2.08</v>
      </c>
      <c r="X940" t="s">
        <v>24</v>
      </c>
      <c r="Y940">
        <v>24.96</v>
      </c>
      <c r="Z940">
        <v>2.19</v>
      </c>
      <c r="AA940">
        <v>1.83</v>
      </c>
      <c r="AB940">
        <v>0.2</v>
      </c>
      <c r="AC940">
        <v>21.96</v>
      </c>
    </row>
    <row r="941" spans="1:29" x14ac:dyDescent="0.35">
      <c r="A941" s="43" t="s">
        <v>326</v>
      </c>
      <c r="B941" s="44" t="s">
        <v>15</v>
      </c>
      <c r="C941" s="43" t="s">
        <v>327</v>
      </c>
      <c r="D941" s="43" t="s">
        <v>1906</v>
      </c>
      <c r="E941" s="43">
        <v>849</v>
      </c>
      <c r="F941" s="43">
        <v>740</v>
      </c>
      <c r="G941" s="43">
        <v>18341</v>
      </c>
      <c r="H941" s="43" t="s">
        <v>476</v>
      </c>
      <c r="I941" s="43" t="s">
        <v>329</v>
      </c>
      <c r="J941" s="43" t="s">
        <v>17</v>
      </c>
      <c r="K941" s="43">
        <v>4</v>
      </c>
      <c r="L941" s="43">
        <v>0.12</v>
      </c>
      <c r="M941" s="43" t="s">
        <v>103</v>
      </c>
      <c r="N941" s="45">
        <v>10.89</v>
      </c>
      <c r="O941" s="45">
        <v>9.08</v>
      </c>
      <c r="P941" s="46">
        <v>0.2</v>
      </c>
      <c r="Q941" s="45">
        <v>36.32</v>
      </c>
      <c r="R941" s="47">
        <v>10.49</v>
      </c>
      <c r="S941" s="47">
        <v>8.75</v>
      </c>
      <c r="T941" s="51">
        <v>0.2</v>
      </c>
      <c r="U941" s="48">
        <v>35</v>
      </c>
      <c r="V941" t="s">
        <v>24</v>
      </c>
      <c r="W941">
        <v>2.08</v>
      </c>
      <c r="X941" t="s">
        <v>24</v>
      </c>
      <c r="Y941">
        <v>24.96</v>
      </c>
      <c r="Z941">
        <v>2.19</v>
      </c>
      <c r="AA941">
        <v>1.83</v>
      </c>
      <c r="AB941">
        <v>0.2</v>
      </c>
      <c r="AC941">
        <v>21.96</v>
      </c>
    </row>
    <row r="942" spans="1:29" x14ac:dyDescent="0.35">
      <c r="A942" s="43" t="s">
        <v>489</v>
      </c>
      <c r="B942" s="44" t="s">
        <v>155</v>
      </c>
      <c r="C942" s="43" t="s">
        <v>490</v>
      </c>
      <c r="D942" s="43" t="s">
        <v>1907</v>
      </c>
      <c r="E942" s="43">
        <v>107000</v>
      </c>
      <c r="F942" s="43">
        <v>10700</v>
      </c>
      <c r="G942" s="43">
        <v>18341</v>
      </c>
      <c r="H942" s="43" t="s">
        <v>476</v>
      </c>
      <c r="I942" s="43" t="s">
        <v>329</v>
      </c>
      <c r="J942" s="43" t="s">
        <v>17</v>
      </c>
      <c r="K942" s="43">
        <v>4</v>
      </c>
      <c r="L942" s="43">
        <v>0.12</v>
      </c>
      <c r="M942" s="43" t="s">
        <v>103</v>
      </c>
      <c r="N942" s="45">
        <v>11.29</v>
      </c>
      <c r="O942" s="45">
        <v>9.4</v>
      </c>
      <c r="P942" s="46">
        <v>0.2</v>
      </c>
      <c r="Q942" s="45">
        <v>37.6</v>
      </c>
      <c r="R942" s="47">
        <v>11.49</v>
      </c>
      <c r="S942" s="47">
        <v>9.6</v>
      </c>
      <c r="T942" s="51">
        <v>0.2</v>
      </c>
      <c r="U942" s="48">
        <v>38.4</v>
      </c>
      <c r="V942" t="s">
        <v>24</v>
      </c>
      <c r="W942">
        <v>2.08</v>
      </c>
      <c r="X942" t="s">
        <v>24</v>
      </c>
      <c r="Y942">
        <v>24.96</v>
      </c>
      <c r="Z942">
        <v>2.19</v>
      </c>
      <c r="AA942">
        <v>1.83</v>
      </c>
      <c r="AB942">
        <v>0.2</v>
      </c>
      <c r="AC942">
        <v>21.96</v>
      </c>
    </row>
    <row r="943" spans="1:29" x14ac:dyDescent="0.35">
      <c r="A943" s="43" t="s">
        <v>509</v>
      </c>
      <c r="B943" s="44" t="s">
        <v>155</v>
      </c>
      <c r="C943" s="43" t="s">
        <v>510</v>
      </c>
      <c r="D943" s="43" t="s">
        <v>1908</v>
      </c>
      <c r="E943" s="43">
        <v>295370</v>
      </c>
      <c r="F943" s="43">
        <v>29537</v>
      </c>
      <c r="G943" s="43">
        <v>18341</v>
      </c>
      <c r="H943" s="43" t="s">
        <v>476</v>
      </c>
      <c r="I943" s="43" t="s">
        <v>329</v>
      </c>
      <c r="J943" s="43" t="s">
        <v>17</v>
      </c>
      <c r="K943" s="43">
        <v>4</v>
      </c>
      <c r="L943" s="43">
        <v>0.12</v>
      </c>
      <c r="M943" s="43" t="s">
        <v>103</v>
      </c>
      <c r="N943" s="45">
        <v>11.29</v>
      </c>
      <c r="O943" s="45">
        <v>9.4</v>
      </c>
      <c r="P943" s="46">
        <v>0.2</v>
      </c>
      <c r="Q943" s="45">
        <v>37.6</v>
      </c>
      <c r="R943" s="47">
        <v>11.49</v>
      </c>
      <c r="S943" s="47">
        <v>9.6</v>
      </c>
      <c r="T943" s="51">
        <v>0.2</v>
      </c>
      <c r="U943" s="48">
        <v>38.4</v>
      </c>
      <c r="V943" t="s">
        <v>24</v>
      </c>
      <c r="W943">
        <v>2.66</v>
      </c>
      <c r="X943" t="s">
        <v>24</v>
      </c>
      <c r="Y943">
        <v>31.92</v>
      </c>
      <c r="Z943">
        <v>2.99</v>
      </c>
      <c r="AA943">
        <v>2.4900000000000002</v>
      </c>
      <c r="AB943">
        <v>0.2</v>
      </c>
      <c r="AC943">
        <v>29.880000000000003</v>
      </c>
    </row>
    <row r="944" spans="1:29" x14ac:dyDescent="0.35">
      <c r="A944" s="43" t="s">
        <v>502</v>
      </c>
      <c r="B944" s="44" t="s">
        <v>155</v>
      </c>
      <c r="C944" s="43" t="s">
        <v>930</v>
      </c>
      <c r="D944" s="43" t="s">
        <v>1909</v>
      </c>
      <c r="E944" s="43">
        <v>323527</v>
      </c>
      <c r="F944" s="43">
        <v>32352</v>
      </c>
      <c r="G944" s="43">
        <v>18341</v>
      </c>
      <c r="H944" s="43" t="s">
        <v>476</v>
      </c>
      <c r="I944" s="43" t="s">
        <v>329</v>
      </c>
      <c r="J944" s="43" t="s">
        <v>17</v>
      </c>
      <c r="K944" s="43">
        <v>4</v>
      </c>
      <c r="L944" s="43">
        <v>0.12</v>
      </c>
      <c r="M944" s="43" t="s">
        <v>103</v>
      </c>
      <c r="N944" s="45">
        <v>11.29</v>
      </c>
      <c r="O944" s="45">
        <v>9.4</v>
      </c>
      <c r="P944" s="46">
        <v>0.2</v>
      </c>
      <c r="Q944" s="45">
        <v>37.6</v>
      </c>
      <c r="R944" s="47">
        <v>11.49</v>
      </c>
      <c r="S944" s="47">
        <v>9.6</v>
      </c>
      <c r="T944" s="51">
        <v>0.2</v>
      </c>
      <c r="U944" s="48">
        <v>38.4</v>
      </c>
      <c r="V944" t="s">
        <v>24</v>
      </c>
      <c r="W944">
        <v>2.66</v>
      </c>
      <c r="X944" t="s">
        <v>24</v>
      </c>
      <c r="Y944">
        <v>31.92</v>
      </c>
      <c r="Z944">
        <v>2.99</v>
      </c>
      <c r="AA944">
        <v>2.4900000000000002</v>
      </c>
      <c r="AB944">
        <v>0.2</v>
      </c>
      <c r="AC944">
        <v>29.880000000000003</v>
      </c>
    </row>
    <row r="945" spans="1:29" x14ac:dyDescent="0.35">
      <c r="A945" s="43" t="s">
        <v>489</v>
      </c>
      <c r="B945" s="44" t="s">
        <v>155</v>
      </c>
      <c r="C945" s="43" t="s">
        <v>491</v>
      </c>
      <c r="D945" s="43" t="s">
        <v>1910</v>
      </c>
      <c r="E945" s="43">
        <v>360384</v>
      </c>
      <c r="F945" s="43">
        <v>36038</v>
      </c>
      <c r="G945" s="43">
        <v>18341</v>
      </c>
      <c r="H945" s="43" t="s">
        <v>476</v>
      </c>
      <c r="I945" s="43" t="s">
        <v>329</v>
      </c>
      <c r="J945" s="43" t="s">
        <v>17</v>
      </c>
      <c r="K945" s="43">
        <v>4</v>
      </c>
      <c r="L945" s="43">
        <v>0.12</v>
      </c>
      <c r="M945" s="43" t="s">
        <v>103</v>
      </c>
      <c r="N945" s="45">
        <v>11.29</v>
      </c>
      <c r="O945" s="45">
        <v>9.4</v>
      </c>
      <c r="P945" s="46">
        <v>0.2</v>
      </c>
      <c r="Q945" s="45">
        <v>37.6</v>
      </c>
      <c r="R945" s="47">
        <v>11.49</v>
      </c>
      <c r="S945" s="47">
        <v>9.6</v>
      </c>
      <c r="T945" s="51">
        <v>0.2</v>
      </c>
      <c r="U945" s="48">
        <v>38.4</v>
      </c>
      <c r="V945" t="s">
        <v>24</v>
      </c>
      <c r="W945">
        <v>2.08</v>
      </c>
      <c r="X945" t="s">
        <v>24</v>
      </c>
      <c r="Y945">
        <v>24.96</v>
      </c>
      <c r="Z945">
        <v>2.19</v>
      </c>
      <c r="AA945">
        <v>1.83</v>
      </c>
      <c r="AB945">
        <v>0.2</v>
      </c>
      <c r="AC945">
        <v>21.96</v>
      </c>
    </row>
    <row r="946" spans="1:29" x14ac:dyDescent="0.35">
      <c r="A946" s="43" t="s">
        <v>403</v>
      </c>
      <c r="B946" s="44" t="s">
        <v>903</v>
      </c>
      <c r="C946" s="43" t="s">
        <v>404</v>
      </c>
      <c r="D946" s="43" t="s">
        <v>1911</v>
      </c>
      <c r="E946" s="43">
        <v>376469</v>
      </c>
      <c r="F946" s="43">
        <v>37646</v>
      </c>
      <c r="G946" s="43">
        <v>18341</v>
      </c>
      <c r="H946" s="43" t="s">
        <v>476</v>
      </c>
      <c r="I946" s="43" t="s">
        <v>329</v>
      </c>
      <c r="J946" s="43" t="s">
        <v>17</v>
      </c>
      <c r="K946" s="43">
        <v>4</v>
      </c>
      <c r="L946" s="43">
        <v>0.12</v>
      </c>
      <c r="M946" s="43" t="s">
        <v>103</v>
      </c>
      <c r="N946" s="45">
        <v>10.89</v>
      </c>
      <c r="O946" s="45">
        <v>9.08</v>
      </c>
      <c r="P946" s="46">
        <v>0.2</v>
      </c>
      <c r="Q946" s="45">
        <v>36.32</v>
      </c>
      <c r="R946" s="47">
        <v>10.49</v>
      </c>
      <c r="S946" s="47">
        <v>8.75</v>
      </c>
      <c r="T946" s="51">
        <v>0.2</v>
      </c>
      <c r="U946" s="48">
        <v>35</v>
      </c>
      <c r="V946" t="s">
        <v>24</v>
      </c>
      <c r="W946">
        <v>2.08</v>
      </c>
      <c r="X946" t="s">
        <v>24</v>
      </c>
      <c r="Y946">
        <v>24.96</v>
      </c>
      <c r="Z946">
        <v>2.19</v>
      </c>
      <c r="AA946">
        <v>1.83</v>
      </c>
      <c r="AB946">
        <v>0.2</v>
      </c>
      <c r="AC946">
        <v>21.96</v>
      </c>
    </row>
    <row r="947" spans="1:29" x14ac:dyDescent="0.35">
      <c r="A947" s="43" t="s">
        <v>403</v>
      </c>
      <c r="B947" s="44" t="s">
        <v>15</v>
      </c>
      <c r="C947" s="43" t="s">
        <v>412</v>
      </c>
      <c r="D947" s="43" t="s">
        <v>1912</v>
      </c>
      <c r="E947" s="43">
        <v>495352</v>
      </c>
      <c r="F947" s="43">
        <v>49535</v>
      </c>
      <c r="G947" s="43">
        <v>18341</v>
      </c>
      <c r="H947" s="43" t="s">
        <v>476</v>
      </c>
      <c r="I947" s="43" t="s">
        <v>329</v>
      </c>
      <c r="J947" s="43" t="s">
        <v>17</v>
      </c>
      <c r="K947" s="43">
        <v>4</v>
      </c>
      <c r="L947" s="43">
        <v>0.12</v>
      </c>
      <c r="M947" s="43" t="s">
        <v>103</v>
      </c>
      <c r="N947" s="45">
        <v>10.89</v>
      </c>
      <c r="O947" s="45">
        <v>9.08</v>
      </c>
      <c r="P947" s="46">
        <v>0.2</v>
      </c>
      <c r="Q947" s="45">
        <v>36.32</v>
      </c>
      <c r="R947" s="47">
        <v>10.49</v>
      </c>
      <c r="S947" s="47">
        <v>8.75</v>
      </c>
      <c r="T947" s="51">
        <v>0.2</v>
      </c>
      <c r="U947" s="48">
        <v>35</v>
      </c>
      <c r="V947" t="s">
        <v>24</v>
      </c>
      <c r="W947">
        <v>2.08</v>
      </c>
      <c r="X947" t="s">
        <v>24</v>
      </c>
      <c r="Y947">
        <v>24.96</v>
      </c>
      <c r="Z947">
        <v>2.19</v>
      </c>
      <c r="AA947">
        <v>1.83</v>
      </c>
      <c r="AB947">
        <v>0.2</v>
      </c>
      <c r="AC947">
        <v>21.96</v>
      </c>
    </row>
    <row r="948" spans="1:29" x14ac:dyDescent="0.35">
      <c r="A948" s="43" t="s">
        <v>486</v>
      </c>
      <c r="B948" s="44" t="s">
        <v>154</v>
      </c>
      <c r="C948" s="43" t="s">
        <v>487</v>
      </c>
      <c r="D948" s="43" t="s">
        <v>1913</v>
      </c>
      <c r="E948" s="43">
        <v>542644</v>
      </c>
      <c r="F948" s="43">
        <v>54264</v>
      </c>
      <c r="G948" s="43">
        <v>18341</v>
      </c>
      <c r="H948" s="43" t="s">
        <v>476</v>
      </c>
      <c r="I948" s="43" t="s">
        <v>329</v>
      </c>
      <c r="J948" s="43" t="s">
        <v>17</v>
      </c>
      <c r="K948" s="43">
        <v>4</v>
      </c>
      <c r="L948" s="43">
        <v>0.12</v>
      </c>
      <c r="M948" s="43" t="s">
        <v>103</v>
      </c>
      <c r="N948" s="45">
        <v>11.19</v>
      </c>
      <c r="O948" s="45">
        <v>9.31</v>
      </c>
      <c r="P948" s="46">
        <v>0.2</v>
      </c>
      <c r="Q948" s="45">
        <v>37.24</v>
      </c>
      <c r="R948" s="47">
        <v>11.29</v>
      </c>
      <c r="S948" s="47">
        <v>9.42</v>
      </c>
      <c r="T948" s="51">
        <v>0.2</v>
      </c>
      <c r="U948" s="48">
        <v>37.68</v>
      </c>
      <c r="V948" t="s">
        <v>24</v>
      </c>
      <c r="W948">
        <v>9.36</v>
      </c>
      <c r="X948" t="s">
        <v>24</v>
      </c>
      <c r="Y948">
        <v>37.44</v>
      </c>
      <c r="Z948">
        <v>10.59</v>
      </c>
      <c r="AA948">
        <v>8.85</v>
      </c>
      <c r="AB948">
        <v>0.2</v>
      </c>
      <c r="AC948">
        <v>35.4</v>
      </c>
    </row>
    <row r="949" spans="1:29" x14ac:dyDescent="0.35">
      <c r="A949" s="43" t="s">
        <v>509</v>
      </c>
      <c r="B949" s="44" t="s">
        <v>155</v>
      </c>
      <c r="C949" s="43" t="s">
        <v>511</v>
      </c>
      <c r="D949" s="43" t="s">
        <v>1914</v>
      </c>
      <c r="E949" s="43">
        <v>599719</v>
      </c>
      <c r="F949" s="43">
        <v>59971</v>
      </c>
      <c r="G949" s="43">
        <v>18341</v>
      </c>
      <c r="H949" s="43" t="s">
        <v>476</v>
      </c>
      <c r="I949" s="43" t="s">
        <v>329</v>
      </c>
      <c r="J949" s="43" t="s">
        <v>17</v>
      </c>
      <c r="K949" s="43">
        <v>4</v>
      </c>
      <c r="L949" s="43">
        <v>0.12</v>
      </c>
      <c r="M949" s="43" t="s">
        <v>103</v>
      </c>
      <c r="N949" s="45">
        <v>11.29</v>
      </c>
      <c r="O949" s="45">
        <v>9.4</v>
      </c>
      <c r="P949" s="46">
        <v>0.2</v>
      </c>
      <c r="Q949" s="45">
        <v>37.6</v>
      </c>
      <c r="R949" s="47">
        <v>11.49</v>
      </c>
      <c r="S949" s="47">
        <v>9.6</v>
      </c>
      <c r="T949" s="51">
        <v>0.2</v>
      </c>
      <c r="U949" s="48">
        <v>38.4</v>
      </c>
      <c r="V949" t="s">
        <v>24</v>
      </c>
      <c r="W949">
        <v>2.65</v>
      </c>
      <c r="X949" t="s">
        <v>24</v>
      </c>
      <c r="Y949">
        <v>31.799999999999997</v>
      </c>
      <c r="Z949">
        <v>2.79</v>
      </c>
      <c r="AA949">
        <v>2.33</v>
      </c>
      <c r="AB949">
        <v>0.2</v>
      </c>
      <c r="AC949">
        <v>27.96</v>
      </c>
    </row>
    <row r="950" spans="1:29" x14ac:dyDescent="0.35">
      <c r="A950" s="43" t="s">
        <v>486</v>
      </c>
      <c r="B950" s="44" t="s">
        <v>154</v>
      </c>
      <c r="C950" s="43" t="s">
        <v>488</v>
      </c>
      <c r="D950" s="43" t="s">
        <v>1915</v>
      </c>
      <c r="E950" s="43">
        <v>600741</v>
      </c>
      <c r="F950" s="43">
        <v>60074</v>
      </c>
      <c r="G950" s="43">
        <v>18341</v>
      </c>
      <c r="H950" s="43" t="s">
        <v>476</v>
      </c>
      <c r="I950" s="43" t="s">
        <v>329</v>
      </c>
      <c r="J950" s="43" t="s">
        <v>17</v>
      </c>
      <c r="K950" s="43">
        <v>4</v>
      </c>
      <c r="L950" s="43">
        <v>0.12</v>
      </c>
      <c r="M950" s="43" t="s">
        <v>103</v>
      </c>
      <c r="N950" s="45">
        <v>11.19</v>
      </c>
      <c r="O950" s="45">
        <v>9.31</v>
      </c>
      <c r="P950" s="46">
        <v>0.2</v>
      </c>
      <c r="Q950" s="45">
        <v>37.24</v>
      </c>
      <c r="R950" s="47">
        <v>11.29</v>
      </c>
      <c r="S950" s="47">
        <v>9.42</v>
      </c>
      <c r="T950" s="51">
        <v>0.2</v>
      </c>
      <c r="U950" s="48">
        <v>37.68</v>
      </c>
      <c r="V950" t="s">
        <v>24</v>
      </c>
      <c r="W950">
        <v>4.16</v>
      </c>
      <c r="X950" t="s">
        <v>24</v>
      </c>
      <c r="Y950">
        <v>24.96</v>
      </c>
      <c r="Z950">
        <v>4.99</v>
      </c>
      <c r="AA950">
        <v>4.16</v>
      </c>
      <c r="AB950">
        <v>0.2</v>
      </c>
      <c r="AC950">
        <v>24.96</v>
      </c>
    </row>
    <row r="951" spans="1:29" x14ac:dyDescent="0.35">
      <c r="A951" s="43" t="s">
        <v>509</v>
      </c>
      <c r="B951" s="44" t="s">
        <v>154</v>
      </c>
      <c r="C951" s="43" t="s">
        <v>938</v>
      </c>
      <c r="D951" s="43" t="s">
        <v>1916</v>
      </c>
      <c r="E951" s="43">
        <v>606634</v>
      </c>
      <c r="F951" s="43">
        <v>60663</v>
      </c>
      <c r="G951" s="43">
        <v>18341</v>
      </c>
      <c r="H951" s="43" t="s">
        <v>476</v>
      </c>
      <c r="I951" s="43" t="s">
        <v>329</v>
      </c>
      <c r="J951" s="43" t="s">
        <v>17</v>
      </c>
      <c r="K951" s="43">
        <v>4</v>
      </c>
      <c r="L951" s="43">
        <v>0.12</v>
      </c>
      <c r="M951" s="43" t="s">
        <v>103</v>
      </c>
      <c r="N951" s="45">
        <v>11.19</v>
      </c>
      <c r="O951" s="45">
        <v>9.31</v>
      </c>
      <c r="P951" s="46">
        <v>0.2</v>
      </c>
      <c r="Q951" s="45">
        <v>37.24</v>
      </c>
      <c r="R951" s="47">
        <v>11.29</v>
      </c>
      <c r="S951" s="47">
        <v>9.42</v>
      </c>
      <c r="T951" s="51">
        <v>0.2</v>
      </c>
      <c r="U951" s="48">
        <v>37.68</v>
      </c>
      <c r="V951" t="s">
        <v>24</v>
      </c>
      <c r="W951">
        <v>4.16</v>
      </c>
      <c r="X951" t="s">
        <v>24</v>
      </c>
      <c r="Y951">
        <v>24.96</v>
      </c>
      <c r="Z951">
        <v>4.99</v>
      </c>
      <c r="AA951">
        <v>4.16</v>
      </c>
      <c r="AB951">
        <v>0.2</v>
      </c>
      <c r="AC951">
        <v>24.96</v>
      </c>
    </row>
    <row r="952" spans="1:29" x14ac:dyDescent="0.35">
      <c r="A952" s="43" t="s">
        <v>940</v>
      </c>
      <c r="B952" s="44" t="s">
        <v>155</v>
      </c>
      <c r="C952" s="43" t="s">
        <v>503</v>
      </c>
      <c r="D952" s="43" t="s">
        <v>1917</v>
      </c>
      <c r="E952" s="43">
        <v>613339</v>
      </c>
      <c r="F952" s="43">
        <v>61333</v>
      </c>
      <c r="G952" s="43">
        <v>18341</v>
      </c>
      <c r="H952" s="43" t="s">
        <v>476</v>
      </c>
      <c r="I952" s="43" t="s">
        <v>329</v>
      </c>
      <c r="J952" s="43" t="s">
        <v>17</v>
      </c>
      <c r="K952" s="43">
        <v>4</v>
      </c>
      <c r="L952" s="43">
        <v>0.12</v>
      </c>
      <c r="M952" s="43" t="s">
        <v>103</v>
      </c>
      <c r="N952" s="45">
        <v>11.29</v>
      </c>
      <c r="O952" s="45">
        <v>9.4</v>
      </c>
      <c r="P952" s="46">
        <v>0.2</v>
      </c>
      <c r="Q952" s="45">
        <v>37.6</v>
      </c>
      <c r="R952" s="47">
        <v>11.49</v>
      </c>
      <c r="S952" s="47">
        <v>9.6</v>
      </c>
      <c r="T952" s="51">
        <v>0.2</v>
      </c>
      <c r="U952" s="48">
        <v>38.4</v>
      </c>
      <c r="V952" t="s">
        <v>24</v>
      </c>
      <c r="W952">
        <v>5.4</v>
      </c>
      <c r="X952" t="s">
        <v>24</v>
      </c>
      <c r="Y952">
        <v>32.400000000000006</v>
      </c>
      <c r="Z952">
        <v>5.69</v>
      </c>
      <c r="AA952">
        <v>4.74</v>
      </c>
      <c r="AB952">
        <v>0.2</v>
      </c>
      <c r="AC952">
        <v>28.44</v>
      </c>
    </row>
    <row r="953" spans="1:29" x14ac:dyDescent="0.35">
      <c r="A953" s="43" t="s">
        <v>942</v>
      </c>
      <c r="B953" s="44" t="s">
        <v>152</v>
      </c>
      <c r="C953" s="43" t="s">
        <v>505</v>
      </c>
      <c r="D953" s="43" t="s">
        <v>1918</v>
      </c>
      <c r="E953" s="43">
        <v>613673</v>
      </c>
      <c r="F953" s="43">
        <v>61367</v>
      </c>
      <c r="G953" s="43">
        <v>18341</v>
      </c>
      <c r="H953" s="43" t="s">
        <v>476</v>
      </c>
      <c r="I953" s="43" t="s">
        <v>329</v>
      </c>
      <c r="J953" s="43" t="s">
        <v>17</v>
      </c>
      <c r="K953" s="43">
        <v>4</v>
      </c>
      <c r="L953" s="43">
        <v>0.12</v>
      </c>
      <c r="M953" s="43" t="s">
        <v>103</v>
      </c>
      <c r="N953" s="45">
        <v>10.89</v>
      </c>
      <c r="O953" s="45">
        <v>9.08</v>
      </c>
      <c r="P953" s="46">
        <v>0.2</v>
      </c>
      <c r="Q953" s="45">
        <v>36.32</v>
      </c>
      <c r="R953" s="47">
        <v>10.49</v>
      </c>
      <c r="S953" s="47">
        <v>8.75</v>
      </c>
      <c r="T953" s="51">
        <v>0.2</v>
      </c>
      <c r="U953" s="48">
        <v>35</v>
      </c>
      <c r="V953" t="s">
        <v>24</v>
      </c>
      <c r="W953">
        <v>5.4</v>
      </c>
      <c r="X953" t="s">
        <v>24</v>
      </c>
      <c r="Y953">
        <v>32.400000000000006</v>
      </c>
      <c r="Z953">
        <v>5.69</v>
      </c>
      <c r="AA953">
        <v>4.74</v>
      </c>
      <c r="AB953">
        <v>0.2</v>
      </c>
      <c r="AC953">
        <v>28.44</v>
      </c>
    </row>
    <row r="954" spans="1:29" x14ac:dyDescent="0.35">
      <c r="A954" s="43" t="s">
        <v>942</v>
      </c>
      <c r="B954" s="44" t="s">
        <v>152</v>
      </c>
      <c r="C954" s="43" t="s">
        <v>507</v>
      </c>
      <c r="D954" s="43" t="s">
        <v>1919</v>
      </c>
      <c r="E954" s="43">
        <v>613770</v>
      </c>
      <c r="F954" s="43">
        <v>61377</v>
      </c>
      <c r="G954" s="43">
        <v>18341</v>
      </c>
      <c r="H954" s="43" t="s">
        <v>476</v>
      </c>
      <c r="I954" s="43" t="s">
        <v>329</v>
      </c>
      <c r="J954" s="43" t="s">
        <v>17</v>
      </c>
      <c r="K954" s="43">
        <v>4</v>
      </c>
      <c r="L954" s="43">
        <v>0.12</v>
      </c>
      <c r="M954" s="43" t="s">
        <v>103</v>
      </c>
      <c r="N954" s="45">
        <v>10.89</v>
      </c>
      <c r="O954" s="45">
        <v>9.08</v>
      </c>
      <c r="P954" s="46">
        <v>0.2</v>
      </c>
      <c r="Q954" s="45">
        <v>36.32</v>
      </c>
      <c r="R954" s="47">
        <v>10.49</v>
      </c>
      <c r="S954" s="47">
        <v>8.75</v>
      </c>
      <c r="T954" s="51">
        <v>0.2</v>
      </c>
      <c r="U954" s="48">
        <v>35</v>
      </c>
      <c r="V954" t="s">
        <v>24</v>
      </c>
      <c r="W954">
        <v>3.98</v>
      </c>
      <c r="X954" t="s">
        <v>24</v>
      </c>
      <c r="Y954">
        <v>23.88</v>
      </c>
      <c r="Z954">
        <v>4.1900000000000004</v>
      </c>
      <c r="AA954">
        <v>3.49</v>
      </c>
      <c r="AB954">
        <v>0.2</v>
      </c>
      <c r="AC954">
        <v>20.94</v>
      </c>
    </row>
    <row r="955" spans="1:29" x14ac:dyDescent="0.35">
      <c r="A955" s="43" t="s">
        <v>489</v>
      </c>
      <c r="B955" s="44" t="s">
        <v>155</v>
      </c>
      <c r="C955" s="43" t="s">
        <v>492</v>
      </c>
      <c r="D955" s="43" t="s">
        <v>1920</v>
      </c>
      <c r="E955" s="43">
        <v>619132</v>
      </c>
      <c r="F955" s="43">
        <v>61913</v>
      </c>
      <c r="G955" s="43">
        <v>18341</v>
      </c>
      <c r="H955" s="43" t="s">
        <v>476</v>
      </c>
      <c r="I955" s="43" t="s">
        <v>329</v>
      </c>
      <c r="J955" s="43" t="s">
        <v>17</v>
      </c>
      <c r="K955" s="43">
        <v>4</v>
      </c>
      <c r="L955" s="43">
        <v>0.12</v>
      </c>
      <c r="M955" s="43" t="s">
        <v>103</v>
      </c>
      <c r="N955" s="45">
        <v>11.29</v>
      </c>
      <c r="O955" s="45">
        <v>9.4</v>
      </c>
      <c r="P955" s="46">
        <v>0.2</v>
      </c>
      <c r="Q955" s="45">
        <v>37.6</v>
      </c>
      <c r="R955" s="47">
        <v>11.49</v>
      </c>
      <c r="S955" s="47">
        <v>9.6</v>
      </c>
      <c r="T955" s="51">
        <v>0.2</v>
      </c>
      <c r="U955" s="48">
        <v>38.4</v>
      </c>
      <c r="V955" t="s">
        <v>24</v>
      </c>
      <c r="W955">
        <v>3.98</v>
      </c>
      <c r="X955" t="s">
        <v>24</v>
      </c>
      <c r="Y955">
        <v>23.88</v>
      </c>
      <c r="Z955">
        <v>4.1900000000000004</v>
      </c>
      <c r="AA955">
        <v>3.49</v>
      </c>
      <c r="AB955">
        <v>0.2</v>
      </c>
      <c r="AC955">
        <v>20.94</v>
      </c>
    </row>
    <row r="956" spans="1:29" x14ac:dyDescent="0.35">
      <c r="A956" s="43" t="s">
        <v>489</v>
      </c>
      <c r="B956" s="44" t="s">
        <v>155</v>
      </c>
      <c r="C956" s="43" t="s">
        <v>493</v>
      </c>
      <c r="D956" s="43" t="s">
        <v>1921</v>
      </c>
      <c r="E956" s="43">
        <v>637858</v>
      </c>
      <c r="F956" s="43">
        <v>63785</v>
      </c>
      <c r="G956" s="43">
        <v>18341</v>
      </c>
      <c r="H956" s="43" t="s">
        <v>476</v>
      </c>
      <c r="I956" s="43" t="s">
        <v>329</v>
      </c>
      <c r="J956" s="43" t="s">
        <v>17</v>
      </c>
      <c r="K956" s="43">
        <v>4</v>
      </c>
      <c r="L956" s="43">
        <v>0.12</v>
      </c>
      <c r="M956" s="43" t="s">
        <v>103</v>
      </c>
      <c r="N956" s="45">
        <v>11.29</v>
      </c>
      <c r="O956" s="45">
        <v>9.4</v>
      </c>
      <c r="P956" s="46">
        <v>0.2</v>
      </c>
      <c r="Q956" s="45">
        <v>37.6</v>
      </c>
      <c r="R956" s="47">
        <v>11.49</v>
      </c>
      <c r="S956" s="47">
        <v>9.6</v>
      </c>
      <c r="T956" s="51">
        <v>0.2</v>
      </c>
      <c r="U956" s="48">
        <v>38.4</v>
      </c>
      <c r="V956" t="s">
        <v>24</v>
      </c>
      <c r="W956">
        <v>3.8</v>
      </c>
      <c r="X956" t="s">
        <v>24</v>
      </c>
      <c r="Y956">
        <v>45.599999999999994</v>
      </c>
      <c r="Z956">
        <v>3.99</v>
      </c>
      <c r="AA956">
        <v>3.32</v>
      </c>
      <c r="AB956">
        <v>0.2</v>
      </c>
      <c r="AC956">
        <v>39.839999999999996</v>
      </c>
    </row>
    <row r="957" spans="1:29" x14ac:dyDescent="0.35">
      <c r="A957" s="43" t="s">
        <v>509</v>
      </c>
      <c r="B957" s="44" t="s">
        <v>154</v>
      </c>
      <c r="C957" s="43" t="s">
        <v>947</v>
      </c>
      <c r="D957" s="43" t="s">
        <v>1922</v>
      </c>
      <c r="E957" s="43">
        <v>669261</v>
      </c>
      <c r="F957" s="43">
        <v>66926</v>
      </c>
      <c r="G957" s="43">
        <v>18341</v>
      </c>
      <c r="H957" s="43" t="s">
        <v>476</v>
      </c>
      <c r="I957" s="43" t="s">
        <v>329</v>
      </c>
      <c r="J957" s="43" t="s">
        <v>17</v>
      </c>
      <c r="K957" s="43">
        <v>4</v>
      </c>
      <c r="L957" s="43">
        <v>0.12</v>
      </c>
      <c r="M957" s="43" t="s">
        <v>103</v>
      </c>
      <c r="N957" s="45">
        <v>11.19</v>
      </c>
      <c r="O957" s="45">
        <v>9.31</v>
      </c>
      <c r="P957" s="46">
        <v>0.2</v>
      </c>
      <c r="Q957" s="45">
        <v>37.24</v>
      </c>
      <c r="R957" s="47">
        <v>11.29</v>
      </c>
      <c r="S957" s="47">
        <v>9.42</v>
      </c>
      <c r="T957" s="51">
        <v>0.2</v>
      </c>
      <c r="U957" s="48">
        <v>37.68</v>
      </c>
      <c r="V957" t="s">
        <v>24</v>
      </c>
      <c r="W957">
        <v>3.98</v>
      </c>
      <c r="X957" t="s">
        <v>24</v>
      </c>
      <c r="Y957">
        <v>23.88</v>
      </c>
      <c r="Z957">
        <v>4.1900000000000004</v>
      </c>
      <c r="AA957">
        <v>3.49</v>
      </c>
      <c r="AB957">
        <v>0.2</v>
      </c>
      <c r="AC957">
        <v>20.94</v>
      </c>
    </row>
    <row r="958" spans="1:29" x14ac:dyDescent="0.35">
      <c r="A958" s="43" t="s">
        <v>509</v>
      </c>
      <c r="B958" s="44" t="s">
        <v>154</v>
      </c>
      <c r="C958" s="43" t="s">
        <v>949</v>
      </c>
      <c r="D958" s="43" t="s">
        <v>1923</v>
      </c>
      <c r="E958" s="43">
        <v>669610</v>
      </c>
      <c r="F958" s="43">
        <v>66961</v>
      </c>
      <c r="G958" s="43">
        <v>18341</v>
      </c>
      <c r="H958" s="43" t="s">
        <v>476</v>
      </c>
      <c r="I958" s="43" t="s">
        <v>329</v>
      </c>
      <c r="J958" s="43" t="s">
        <v>17</v>
      </c>
      <c r="K958" s="43">
        <v>4</v>
      </c>
      <c r="L958" s="43">
        <v>0.12</v>
      </c>
      <c r="M958" s="43" t="s">
        <v>103</v>
      </c>
      <c r="N958" s="45">
        <v>11.19</v>
      </c>
      <c r="O958" s="45">
        <v>9.31</v>
      </c>
      <c r="P958" s="46">
        <v>0.2</v>
      </c>
      <c r="Q958" s="45">
        <v>37.24</v>
      </c>
      <c r="R958" s="47">
        <v>11.29</v>
      </c>
      <c r="S958" s="47">
        <v>9.42</v>
      </c>
      <c r="T958" s="51">
        <v>0.2</v>
      </c>
      <c r="U958" s="48">
        <v>37.68</v>
      </c>
      <c r="V958" t="s">
        <v>24</v>
      </c>
      <c r="W958">
        <v>3.8</v>
      </c>
      <c r="X958" t="s">
        <v>24</v>
      </c>
      <c r="Y958">
        <v>45.599999999999994</v>
      </c>
      <c r="Z958">
        <v>3.99</v>
      </c>
      <c r="AA958">
        <v>3.32</v>
      </c>
      <c r="AB958">
        <v>0.2</v>
      </c>
      <c r="AC958">
        <v>39.839999999999996</v>
      </c>
    </row>
    <row r="959" spans="1:29" x14ac:dyDescent="0.35">
      <c r="A959" s="43" t="s">
        <v>489</v>
      </c>
      <c r="B959" s="44" t="s">
        <v>155</v>
      </c>
      <c r="C959" s="43" t="s">
        <v>495</v>
      </c>
      <c r="D959" s="43" t="s">
        <v>1924</v>
      </c>
      <c r="E959" s="43">
        <v>698008</v>
      </c>
      <c r="F959" s="43">
        <v>69800</v>
      </c>
      <c r="G959" s="43">
        <v>18341</v>
      </c>
      <c r="H959" s="43" t="s">
        <v>476</v>
      </c>
      <c r="I959" s="43" t="s">
        <v>329</v>
      </c>
      <c r="J959" s="43" t="s">
        <v>17</v>
      </c>
      <c r="K959" s="43">
        <v>4</v>
      </c>
      <c r="L959" s="43">
        <v>0.12</v>
      </c>
      <c r="M959" s="43" t="s">
        <v>103</v>
      </c>
      <c r="N959" s="45">
        <v>11.29</v>
      </c>
      <c r="O959" s="45">
        <v>9.4</v>
      </c>
      <c r="P959" s="46">
        <v>0.2</v>
      </c>
      <c r="Q959" s="45">
        <v>37.6</v>
      </c>
      <c r="R959" s="47">
        <v>11.49</v>
      </c>
      <c r="S959" s="47">
        <v>9.6</v>
      </c>
      <c r="T959" s="51">
        <v>0.2</v>
      </c>
      <c r="U959" s="48">
        <v>38.4</v>
      </c>
      <c r="V959" t="s">
        <v>24</v>
      </c>
      <c r="W959">
        <v>5.49</v>
      </c>
      <c r="X959" t="s">
        <v>24</v>
      </c>
      <c r="Y959">
        <v>32.94</v>
      </c>
      <c r="Z959">
        <v>6.19</v>
      </c>
      <c r="AA959">
        <v>5.18</v>
      </c>
      <c r="AB959">
        <v>0.2</v>
      </c>
      <c r="AC959">
        <v>31.08</v>
      </c>
    </row>
    <row r="960" spans="1:29" x14ac:dyDescent="0.35">
      <c r="A960" s="43" t="s">
        <v>403</v>
      </c>
      <c r="B960" s="44" t="s">
        <v>903</v>
      </c>
      <c r="C960" s="43" t="s">
        <v>413</v>
      </c>
      <c r="D960" s="43" t="s">
        <v>1925</v>
      </c>
      <c r="E960" s="43">
        <v>703133</v>
      </c>
      <c r="F960" s="43">
        <v>70313</v>
      </c>
      <c r="G960" s="43">
        <v>18341</v>
      </c>
      <c r="H960" s="43" t="s">
        <v>476</v>
      </c>
      <c r="I960" s="43" t="s">
        <v>329</v>
      </c>
      <c r="J960" s="43" t="s">
        <v>17</v>
      </c>
      <c r="K960" s="43">
        <v>4</v>
      </c>
      <c r="L960" s="43">
        <v>0.12</v>
      </c>
      <c r="M960" s="43" t="s">
        <v>103</v>
      </c>
      <c r="N960" s="45">
        <v>10.89</v>
      </c>
      <c r="O960" s="45">
        <v>9.08</v>
      </c>
      <c r="P960" s="46">
        <v>0.2</v>
      </c>
      <c r="Q960" s="45">
        <v>36.32</v>
      </c>
      <c r="R960" s="47">
        <v>10.49</v>
      </c>
      <c r="S960" s="47">
        <v>8.75</v>
      </c>
      <c r="T960" s="51">
        <v>0.2</v>
      </c>
      <c r="U960" s="48">
        <v>35</v>
      </c>
      <c r="V960" t="s">
        <v>24</v>
      </c>
      <c r="W960">
        <v>3.1</v>
      </c>
      <c r="X960" t="s">
        <v>24</v>
      </c>
      <c r="Y960">
        <v>6.2</v>
      </c>
      <c r="Z960">
        <v>3.19</v>
      </c>
      <c r="AA960">
        <v>2.7</v>
      </c>
      <c r="AB960">
        <v>0.2</v>
      </c>
      <c r="AC960">
        <v>5.4</v>
      </c>
    </row>
    <row r="961" spans="1:29" x14ac:dyDescent="0.35">
      <c r="A961" s="43" t="s">
        <v>403</v>
      </c>
      <c r="B961" s="44" t="s">
        <v>903</v>
      </c>
      <c r="C961" s="43" t="s">
        <v>414</v>
      </c>
      <c r="D961" s="43" t="s">
        <v>1926</v>
      </c>
      <c r="E961" s="43">
        <v>703354</v>
      </c>
      <c r="F961" s="43">
        <v>70335</v>
      </c>
      <c r="G961" s="43">
        <v>18341</v>
      </c>
      <c r="H961" s="43" t="s">
        <v>476</v>
      </c>
      <c r="I961" s="43" t="s">
        <v>329</v>
      </c>
      <c r="J961" s="43" t="s">
        <v>17</v>
      </c>
      <c r="K961" s="43">
        <v>4</v>
      </c>
      <c r="L961" s="43">
        <v>0.12</v>
      </c>
      <c r="M961" s="43" t="s">
        <v>103</v>
      </c>
      <c r="N961" s="45">
        <v>10.89</v>
      </c>
      <c r="O961" s="45">
        <v>9.08</v>
      </c>
      <c r="P961" s="46">
        <v>0.2</v>
      </c>
      <c r="Q961" s="45">
        <v>36.32</v>
      </c>
      <c r="R961" s="47">
        <v>10.49</v>
      </c>
      <c r="S961" s="47">
        <v>8.75</v>
      </c>
      <c r="T961" s="51">
        <v>0.2</v>
      </c>
      <c r="U961" s="48">
        <v>35</v>
      </c>
      <c r="V961" t="s">
        <v>24</v>
      </c>
      <c r="W961">
        <v>7.03</v>
      </c>
      <c r="X961" t="s">
        <v>24</v>
      </c>
      <c r="Y961">
        <v>42.18</v>
      </c>
      <c r="Z961">
        <v>7.79</v>
      </c>
      <c r="AA961">
        <v>6.49</v>
      </c>
      <c r="AB961">
        <v>0.2</v>
      </c>
      <c r="AC961">
        <v>38.94</v>
      </c>
    </row>
    <row r="962" spans="1:29" x14ac:dyDescent="0.35">
      <c r="A962" s="43" t="s">
        <v>473</v>
      </c>
      <c r="B962" s="44" t="s">
        <v>154</v>
      </c>
      <c r="C962" s="43" t="s">
        <v>474</v>
      </c>
      <c r="D962" s="43" t="s">
        <v>1927</v>
      </c>
      <c r="E962" s="43">
        <v>724009</v>
      </c>
      <c r="F962" s="43">
        <v>72400</v>
      </c>
      <c r="G962" s="43">
        <v>18341</v>
      </c>
      <c r="H962" s="43" t="s">
        <v>476</v>
      </c>
      <c r="I962" s="43" t="s">
        <v>329</v>
      </c>
      <c r="J962" s="43" t="s">
        <v>17</v>
      </c>
      <c r="K962" s="43">
        <v>4</v>
      </c>
      <c r="L962" s="43">
        <v>0.12</v>
      </c>
      <c r="M962" s="43" t="s">
        <v>103</v>
      </c>
      <c r="N962" s="45">
        <v>11.19</v>
      </c>
      <c r="O962" s="45">
        <v>9.31</v>
      </c>
      <c r="P962" s="46">
        <v>0.2</v>
      </c>
      <c r="Q962" s="45">
        <v>37.24</v>
      </c>
      <c r="R962" s="47">
        <v>11.29</v>
      </c>
      <c r="S962" s="47">
        <v>9.42</v>
      </c>
      <c r="T962" s="51">
        <v>0.2</v>
      </c>
      <c r="U962" s="48">
        <v>37.68</v>
      </c>
      <c r="V962" t="s">
        <v>24</v>
      </c>
      <c r="W962">
        <v>7.03</v>
      </c>
      <c r="X962" t="s">
        <v>24</v>
      </c>
      <c r="Y962">
        <v>42.18</v>
      </c>
      <c r="Z962">
        <v>7.79</v>
      </c>
      <c r="AA962">
        <v>6.49</v>
      </c>
      <c r="AB962">
        <v>0.2</v>
      </c>
      <c r="AC962">
        <v>38.94</v>
      </c>
    </row>
    <row r="963" spans="1:29" x14ac:dyDescent="0.35">
      <c r="A963" s="43" t="s">
        <v>473</v>
      </c>
      <c r="B963" s="44" t="s">
        <v>154</v>
      </c>
      <c r="C963" s="43" t="s">
        <v>477</v>
      </c>
      <c r="D963" s="43" t="s">
        <v>1928</v>
      </c>
      <c r="E963" s="43">
        <v>734004</v>
      </c>
      <c r="F963" s="43">
        <v>73400</v>
      </c>
      <c r="G963" s="43">
        <v>18341</v>
      </c>
      <c r="H963" s="43" t="s">
        <v>476</v>
      </c>
      <c r="I963" s="43" t="s">
        <v>329</v>
      </c>
      <c r="J963" s="43" t="s">
        <v>17</v>
      </c>
      <c r="K963" s="43">
        <v>4</v>
      </c>
      <c r="L963" s="43">
        <v>0.12</v>
      </c>
      <c r="M963" s="43" t="s">
        <v>103</v>
      </c>
      <c r="N963" s="45">
        <v>11.19</v>
      </c>
      <c r="O963" s="45">
        <v>9.31</v>
      </c>
      <c r="P963" s="46">
        <v>0.2</v>
      </c>
      <c r="Q963" s="45">
        <v>37.24</v>
      </c>
      <c r="R963" s="47">
        <v>11.29</v>
      </c>
      <c r="S963" s="47">
        <v>9.42</v>
      </c>
      <c r="T963" s="51">
        <v>0.2</v>
      </c>
      <c r="U963" s="48">
        <v>37.68</v>
      </c>
      <c r="V963" t="s">
        <v>24</v>
      </c>
      <c r="W963">
        <v>1.42</v>
      </c>
      <c r="X963" t="s">
        <v>24</v>
      </c>
      <c r="Y963">
        <v>17.04</v>
      </c>
      <c r="Z963">
        <v>1.49</v>
      </c>
      <c r="AA963">
        <v>1.24</v>
      </c>
      <c r="AB963">
        <v>0.2</v>
      </c>
      <c r="AC963">
        <v>14.879999999999999</v>
      </c>
    </row>
    <row r="964" spans="1:29" x14ac:dyDescent="0.35">
      <c r="A964" s="43" t="s">
        <v>509</v>
      </c>
      <c r="B964" s="44" t="s">
        <v>154</v>
      </c>
      <c r="C964" s="43" t="s">
        <v>956</v>
      </c>
      <c r="D964" s="43" t="s">
        <v>1929</v>
      </c>
      <c r="E964" s="43">
        <v>741795</v>
      </c>
      <c r="F964" s="43">
        <v>74179</v>
      </c>
      <c r="G964" s="43">
        <v>18341</v>
      </c>
      <c r="H964" s="43" t="s">
        <v>476</v>
      </c>
      <c r="I964" s="43" t="s">
        <v>329</v>
      </c>
      <c r="J964" s="43" t="s">
        <v>17</v>
      </c>
      <c r="K964" s="43">
        <v>4</v>
      </c>
      <c r="L964" s="43">
        <v>0.12</v>
      </c>
      <c r="M964" s="43" t="s">
        <v>103</v>
      </c>
      <c r="N964" s="45">
        <v>11.19</v>
      </c>
      <c r="O964" s="45">
        <v>9.31</v>
      </c>
      <c r="P964" s="46">
        <v>0.2</v>
      </c>
      <c r="Q964" s="45">
        <v>37.24</v>
      </c>
      <c r="R964" s="47">
        <v>11.29</v>
      </c>
      <c r="S964" s="47">
        <v>9.42</v>
      </c>
      <c r="T964" s="51">
        <v>0.2</v>
      </c>
      <c r="U964" s="48">
        <v>37.68</v>
      </c>
      <c r="V964" t="s">
        <v>24</v>
      </c>
      <c r="W964">
        <v>1.42</v>
      </c>
      <c r="X964" t="s">
        <v>24</v>
      </c>
      <c r="Y964">
        <v>17.04</v>
      </c>
      <c r="Z964">
        <v>1.49</v>
      </c>
      <c r="AA964">
        <v>1.24</v>
      </c>
      <c r="AB964">
        <v>0.2</v>
      </c>
      <c r="AC964">
        <v>14.879999999999999</v>
      </c>
    </row>
    <row r="965" spans="1:29" x14ac:dyDescent="0.35">
      <c r="A965" s="43" t="s">
        <v>403</v>
      </c>
      <c r="B965" s="44" t="s">
        <v>15</v>
      </c>
      <c r="C965" s="43" t="s">
        <v>415</v>
      </c>
      <c r="D965" s="43" t="s">
        <v>1930</v>
      </c>
      <c r="E965" s="43">
        <v>824739</v>
      </c>
      <c r="F965" s="43">
        <v>82473</v>
      </c>
      <c r="G965" s="43">
        <v>18341</v>
      </c>
      <c r="H965" s="43" t="s">
        <v>476</v>
      </c>
      <c r="I965" s="43" t="s">
        <v>329</v>
      </c>
      <c r="J965" s="43" t="s">
        <v>17</v>
      </c>
      <c r="K965" s="43">
        <v>4</v>
      </c>
      <c r="L965" s="43">
        <v>0.12</v>
      </c>
      <c r="M965" s="43" t="s">
        <v>103</v>
      </c>
      <c r="N965" s="45">
        <v>10.89</v>
      </c>
      <c r="O965" s="45">
        <v>9.08</v>
      </c>
      <c r="P965" s="46">
        <v>0.2</v>
      </c>
      <c r="Q965" s="45">
        <v>36.32</v>
      </c>
      <c r="R965" s="47">
        <v>10.49</v>
      </c>
      <c r="S965" s="47">
        <v>8.75</v>
      </c>
      <c r="T965" s="51">
        <v>0.2</v>
      </c>
      <c r="U965" s="48">
        <v>35</v>
      </c>
      <c r="V965" t="s">
        <v>24</v>
      </c>
      <c r="W965">
        <v>1.42</v>
      </c>
      <c r="X965" t="s">
        <v>24</v>
      </c>
      <c r="Y965">
        <v>17.04</v>
      </c>
      <c r="Z965">
        <v>1.49</v>
      </c>
      <c r="AA965">
        <v>1.24</v>
      </c>
      <c r="AB965">
        <v>0.2</v>
      </c>
      <c r="AC965">
        <v>14.879999999999999</v>
      </c>
    </row>
    <row r="966" spans="1:29" x14ac:dyDescent="0.35">
      <c r="A966" s="43" t="s">
        <v>403</v>
      </c>
      <c r="B966" s="44" t="s">
        <v>15</v>
      </c>
      <c r="C966" s="43" t="s">
        <v>416</v>
      </c>
      <c r="D966" s="43" t="s">
        <v>1931</v>
      </c>
      <c r="E966" s="43">
        <v>842842</v>
      </c>
      <c r="F966" s="43">
        <v>84284</v>
      </c>
      <c r="G966" s="43">
        <v>18341</v>
      </c>
      <c r="H966" s="43" t="s">
        <v>476</v>
      </c>
      <c r="I966" s="43" t="s">
        <v>329</v>
      </c>
      <c r="J966" s="43" t="s">
        <v>17</v>
      </c>
      <c r="K966" s="43">
        <v>4</v>
      </c>
      <c r="L966" s="43">
        <v>0.12</v>
      </c>
      <c r="M966" s="43" t="s">
        <v>103</v>
      </c>
      <c r="N966" s="45">
        <v>10.89</v>
      </c>
      <c r="O966" s="45">
        <v>9.08</v>
      </c>
      <c r="P966" s="46">
        <v>0.2</v>
      </c>
      <c r="Q966" s="45">
        <v>36.32</v>
      </c>
      <c r="R966" s="47">
        <v>10.49</v>
      </c>
      <c r="S966" s="47">
        <v>8.75</v>
      </c>
      <c r="T966" s="51">
        <v>0.2</v>
      </c>
      <c r="U966" s="48">
        <v>35</v>
      </c>
      <c r="V966" t="s">
        <v>24</v>
      </c>
      <c r="W966">
        <v>1.42</v>
      </c>
      <c r="X966" t="s">
        <v>24</v>
      </c>
      <c r="Y966">
        <v>17.04</v>
      </c>
      <c r="Z966">
        <v>1.49</v>
      </c>
      <c r="AA966">
        <v>1.24</v>
      </c>
      <c r="AB966">
        <v>0.2</v>
      </c>
      <c r="AC966">
        <v>14.879999999999999</v>
      </c>
    </row>
    <row r="967" spans="1:29" x14ac:dyDescent="0.35">
      <c r="A967" s="43" t="s">
        <v>489</v>
      </c>
      <c r="B967" s="44" t="s">
        <v>155</v>
      </c>
      <c r="C967" s="43" t="s">
        <v>496</v>
      </c>
      <c r="D967" s="43" t="s">
        <v>1932</v>
      </c>
      <c r="E967" s="43">
        <v>857890</v>
      </c>
      <c r="F967" s="43">
        <v>85789</v>
      </c>
      <c r="G967" s="43">
        <v>18341</v>
      </c>
      <c r="H967" s="43" t="s">
        <v>476</v>
      </c>
      <c r="I967" s="43" t="s">
        <v>329</v>
      </c>
      <c r="J967" s="43" t="s">
        <v>17</v>
      </c>
      <c r="K967" s="43">
        <v>4</v>
      </c>
      <c r="L967" s="43">
        <v>0.12</v>
      </c>
      <c r="M967" s="43" t="s">
        <v>103</v>
      </c>
      <c r="N967" s="45">
        <v>11.29</v>
      </c>
      <c r="O967" s="45">
        <v>9.4</v>
      </c>
      <c r="P967" s="46">
        <v>0.2</v>
      </c>
      <c r="Q967" s="45">
        <v>37.6</v>
      </c>
      <c r="R967" s="47">
        <v>11.49</v>
      </c>
      <c r="S967" s="47">
        <v>9.6</v>
      </c>
      <c r="T967" s="51">
        <v>0.2</v>
      </c>
      <c r="U967" s="48">
        <v>38.4</v>
      </c>
      <c r="V967" t="s">
        <v>24</v>
      </c>
      <c r="W967">
        <v>1.42</v>
      </c>
      <c r="X967" t="s">
        <v>24</v>
      </c>
      <c r="Y967">
        <v>17.04</v>
      </c>
      <c r="Z967">
        <v>1.49</v>
      </c>
      <c r="AA967">
        <v>1.24</v>
      </c>
      <c r="AB967">
        <v>0.2</v>
      </c>
      <c r="AC967">
        <v>14.879999999999999</v>
      </c>
    </row>
    <row r="968" spans="1:29" x14ac:dyDescent="0.35">
      <c r="A968" s="43" t="s">
        <v>502</v>
      </c>
      <c r="B968" s="44" t="s">
        <v>155</v>
      </c>
      <c r="C968" s="43" t="s">
        <v>961</v>
      </c>
      <c r="D968" s="43" t="s">
        <v>1933</v>
      </c>
      <c r="E968" s="43">
        <v>878928</v>
      </c>
      <c r="F968" s="43">
        <v>87892</v>
      </c>
      <c r="G968" s="43">
        <v>18341</v>
      </c>
      <c r="H968" s="43" t="s">
        <v>476</v>
      </c>
      <c r="I968" s="43" t="s">
        <v>329</v>
      </c>
      <c r="J968" s="43" t="s">
        <v>17</v>
      </c>
      <c r="K968" s="43">
        <v>4</v>
      </c>
      <c r="L968" s="43">
        <v>0.12</v>
      </c>
      <c r="M968" s="43" t="s">
        <v>103</v>
      </c>
      <c r="N968" s="45">
        <v>11.29</v>
      </c>
      <c r="O968" s="45">
        <v>9.4</v>
      </c>
      <c r="P968" s="46">
        <v>0.2</v>
      </c>
      <c r="Q968" s="45">
        <v>37.6</v>
      </c>
      <c r="R968" s="47">
        <v>11.49</v>
      </c>
      <c r="S968" s="47">
        <v>9.6</v>
      </c>
      <c r="T968" s="51">
        <v>0.2</v>
      </c>
      <c r="U968" s="48">
        <v>38.4</v>
      </c>
      <c r="V968" t="s">
        <v>24</v>
      </c>
      <c r="W968">
        <v>4.82</v>
      </c>
      <c r="X968" t="s">
        <v>24</v>
      </c>
      <c r="Y968">
        <v>28.92</v>
      </c>
      <c r="Z968">
        <v>5.59</v>
      </c>
      <c r="AA968">
        <v>4.66</v>
      </c>
      <c r="AB968">
        <v>0.2</v>
      </c>
      <c r="AC968">
        <v>27.96</v>
      </c>
    </row>
    <row r="969" spans="1:29" x14ac:dyDescent="0.35">
      <c r="A969" s="43" t="s">
        <v>403</v>
      </c>
      <c r="B969" s="44" t="s">
        <v>15</v>
      </c>
      <c r="C969" s="43" t="s">
        <v>421</v>
      </c>
      <c r="D969" s="43" t="s">
        <v>1934</v>
      </c>
      <c r="E969" s="43">
        <v>937850</v>
      </c>
      <c r="F969" s="43">
        <v>93785</v>
      </c>
      <c r="G969" s="43">
        <v>18341</v>
      </c>
      <c r="H969" s="43" t="s">
        <v>476</v>
      </c>
      <c r="I969" s="43" t="s">
        <v>329</v>
      </c>
      <c r="J969" s="43" t="s">
        <v>17</v>
      </c>
      <c r="K969" s="43">
        <v>4</v>
      </c>
      <c r="L969" s="43">
        <v>0.12</v>
      </c>
      <c r="M969" s="43" t="s">
        <v>103</v>
      </c>
      <c r="N969" s="45">
        <v>10.89</v>
      </c>
      <c r="O969" s="45">
        <v>9.08</v>
      </c>
      <c r="P969" s="46">
        <v>0.2</v>
      </c>
      <c r="Q969" s="45">
        <v>36.32</v>
      </c>
      <c r="R969" s="47">
        <v>10.49</v>
      </c>
      <c r="S969" s="47">
        <v>8.75</v>
      </c>
      <c r="T969" s="51">
        <v>0.2</v>
      </c>
      <c r="U969" s="48">
        <v>35</v>
      </c>
      <c r="V969" t="s">
        <v>24</v>
      </c>
      <c r="W969">
        <v>5.41</v>
      </c>
      <c r="X969" t="s">
        <v>24</v>
      </c>
      <c r="Y969">
        <v>32.46</v>
      </c>
      <c r="Z969">
        <v>5.99</v>
      </c>
      <c r="AA969">
        <v>4.99</v>
      </c>
      <c r="AB969">
        <v>0.2</v>
      </c>
      <c r="AC969">
        <v>29.94</v>
      </c>
    </row>
    <row r="970" spans="1:29" x14ac:dyDescent="0.35">
      <c r="A970" s="43" t="s">
        <v>502</v>
      </c>
      <c r="B970" s="44" t="s">
        <v>155</v>
      </c>
      <c r="C970" s="43" t="s">
        <v>964</v>
      </c>
      <c r="D970" s="43" t="s">
        <v>1935</v>
      </c>
      <c r="E970" s="43">
        <v>970751</v>
      </c>
      <c r="F970" s="43">
        <v>97075</v>
      </c>
      <c r="G970" s="43">
        <v>18341</v>
      </c>
      <c r="H970" s="43" t="s">
        <v>476</v>
      </c>
      <c r="I970" s="43" t="s">
        <v>329</v>
      </c>
      <c r="J970" s="43" t="s">
        <v>17</v>
      </c>
      <c r="K970" s="43">
        <v>4</v>
      </c>
      <c r="L970" s="43">
        <v>0.12</v>
      </c>
      <c r="M970" s="43" t="s">
        <v>103</v>
      </c>
      <c r="N970" s="45">
        <v>11.29</v>
      </c>
      <c r="O970" s="45">
        <v>9.4</v>
      </c>
      <c r="P970" s="46">
        <v>0.2</v>
      </c>
      <c r="Q970" s="45">
        <v>37.6</v>
      </c>
      <c r="R970" s="47">
        <v>11.49</v>
      </c>
      <c r="S970" s="47">
        <v>9.6</v>
      </c>
      <c r="T970" s="51">
        <v>0.2</v>
      </c>
      <c r="U970" s="48">
        <v>38.4</v>
      </c>
      <c r="V970" t="s">
        <v>24</v>
      </c>
      <c r="W970">
        <v>4.82</v>
      </c>
      <c r="X970" t="s">
        <v>24</v>
      </c>
      <c r="Y970">
        <v>28.92</v>
      </c>
      <c r="Z970">
        <v>5.59</v>
      </c>
      <c r="AA970">
        <v>4.66</v>
      </c>
      <c r="AB970">
        <v>0.2</v>
      </c>
      <c r="AC970">
        <v>27.96</v>
      </c>
    </row>
    <row r="971" spans="1:29" x14ac:dyDescent="0.35">
      <c r="A971" s="43" t="s">
        <v>966</v>
      </c>
      <c r="B971" s="44" t="s">
        <v>154</v>
      </c>
      <c r="C971" s="43" t="s">
        <v>485</v>
      </c>
      <c r="D971" s="43" t="s">
        <v>1936</v>
      </c>
      <c r="E971" s="43">
        <v>987280</v>
      </c>
      <c r="F971" s="43">
        <v>98728</v>
      </c>
      <c r="G971" s="43">
        <v>18341</v>
      </c>
      <c r="H971" s="43" t="s">
        <v>476</v>
      </c>
      <c r="I971" s="43" t="s">
        <v>329</v>
      </c>
      <c r="J971" s="43" t="s">
        <v>17</v>
      </c>
      <c r="K971" s="43">
        <v>4</v>
      </c>
      <c r="L971" s="43">
        <v>0.12</v>
      </c>
      <c r="M971" s="43" t="s">
        <v>103</v>
      </c>
      <c r="N971" s="45">
        <v>11.19</v>
      </c>
      <c r="O971" s="45">
        <v>9.31</v>
      </c>
      <c r="P971" s="46">
        <v>0.2</v>
      </c>
      <c r="Q971" s="45">
        <v>37.24</v>
      </c>
      <c r="R971" s="47">
        <v>11.29</v>
      </c>
      <c r="S971" s="47">
        <v>9.42</v>
      </c>
      <c r="T971" s="51">
        <v>0.2</v>
      </c>
      <c r="U971" s="48">
        <v>37.68</v>
      </c>
      <c r="V971" t="s">
        <v>24</v>
      </c>
      <c r="W971">
        <v>6.14</v>
      </c>
      <c r="X971" t="s">
        <v>24</v>
      </c>
      <c r="Y971">
        <v>36.839999999999996</v>
      </c>
      <c r="Z971">
        <v>6.99</v>
      </c>
      <c r="AA971">
        <v>5.83</v>
      </c>
      <c r="AB971">
        <v>0.2</v>
      </c>
      <c r="AC971">
        <v>34.980000000000004</v>
      </c>
    </row>
    <row r="972" spans="1:29" x14ac:dyDescent="0.35">
      <c r="A972" s="43" t="s">
        <v>942</v>
      </c>
      <c r="B972" s="44" t="s">
        <v>152</v>
      </c>
      <c r="C972" s="43" t="s">
        <v>968</v>
      </c>
      <c r="D972" s="43" t="s">
        <v>1937</v>
      </c>
      <c r="E972" s="43">
        <v>990590</v>
      </c>
      <c r="F972" s="43">
        <v>99059</v>
      </c>
      <c r="G972" s="43">
        <v>18341</v>
      </c>
      <c r="H972" s="43" t="s">
        <v>476</v>
      </c>
      <c r="I972" s="43" t="s">
        <v>329</v>
      </c>
      <c r="J972" s="43" t="s">
        <v>17</v>
      </c>
      <c r="K972" s="43">
        <v>4</v>
      </c>
      <c r="L972" s="43">
        <v>0.12</v>
      </c>
      <c r="M972" s="43" t="s">
        <v>103</v>
      </c>
      <c r="N972" s="45">
        <v>10.89</v>
      </c>
      <c r="O972" s="45">
        <v>9.08</v>
      </c>
      <c r="P972" s="46">
        <v>0.2</v>
      </c>
      <c r="Q972" s="45">
        <v>36.32</v>
      </c>
      <c r="R972" s="47">
        <v>10.49</v>
      </c>
      <c r="S972" s="47">
        <v>8.75</v>
      </c>
      <c r="T972" s="51">
        <v>0.2</v>
      </c>
      <c r="U972" s="48">
        <v>35</v>
      </c>
      <c r="V972" t="s">
        <v>24</v>
      </c>
      <c r="W972">
        <v>5.0199999999999996</v>
      </c>
      <c r="X972" t="s">
        <v>24</v>
      </c>
      <c r="Y972">
        <v>30.119999999999997</v>
      </c>
      <c r="Z972">
        <v>5.29</v>
      </c>
      <c r="AA972">
        <v>4.41</v>
      </c>
      <c r="AB972">
        <v>0.2</v>
      </c>
      <c r="AC972">
        <v>26.46</v>
      </c>
    </row>
    <row r="973" spans="1:29" x14ac:dyDescent="0.35">
      <c r="A973" s="43" t="s">
        <v>966</v>
      </c>
      <c r="B973" s="44" t="s">
        <v>154</v>
      </c>
      <c r="C973" s="43" t="s">
        <v>970</v>
      </c>
      <c r="D973" s="43" t="s">
        <v>1938</v>
      </c>
      <c r="E973" s="43">
        <v>992453</v>
      </c>
      <c r="F973" s="43">
        <v>99245</v>
      </c>
      <c r="G973" s="43">
        <v>18341</v>
      </c>
      <c r="H973" s="43" t="s">
        <v>476</v>
      </c>
      <c r="I973" s="43" t="s">
        <v>329</v>
      </c>
      <c r="J973" s="43" t="s">
        <v>17</v>
      </c>
      <c r="K973" s="43">
        <v>4</v>
      </c>
      <c r="L973" s="43">
        <v>0.12</v>
      </c>
      <c r="M973" s="43" t="s">
        <v>103</v>
      </c>
      <c r="N973" s="45">
        <v>11.19</v>
      </c>
      <c r="O973" s="45">
        <v>9.31</v>
      </c>
      <c r="P973" s="46">
        <v>0.2</v>
      </c>
      <c r="Q973" s="45">
        <v>37.24</v>
      </c>
      <c r="R973" s="47">
        <v>11.29</v>
      </c>
      <c r="S973" s="47">
        <v>9.42</v>
      </c>
      <c r="T973" s="51">
        <v>0.2</v>
      </c>
      <c r="U973" s="48">
        <v>37.68</v>
      </c>
      <c r="V973" t="s">
        <v>24</v>
      </c>
      <c r="W973">
        <v>6.14</v>
      </c>
      <c r="X973" t="s">
        <v>24</v>
      </c>
      <c r="Y973">
        <v>36.839999999999996</v>
      </c>
      <c r="Z973">
        <v>6.99</v>
      </c>
      <c r="AA973">
        <v>5.83</v>
      </c>
      <c r="AB973">
        <v>0.2</v>
      </c>
      <c r="AC973">
        <v>34.980000000000004</v>
      </c>
    </row>
    <row r="974" spans="1:29" x14ac:dyDescent="0.35">
      <c r="A974" s="43" t="s">
        <v>942</v>
      </c>
      <c r="B974" s="44" t="s">
        <v>152</v>
      </c>
      <c r="C974" s="43" t="s">
        <v>972</v>
      </c>
      <c r="D974" s="43" t="s">
        <v>1939</v>
      </c>
      <c r="E974" s="43">
        <v>992461</v>
      </c>
      <c r="F974" s="43">
        <v>99246</v>
      </c>
      <c r="G974" s="43">
        <v>18341</v>
      </c>
      <c r="H974" s="43" t="s">
        <v>476</v>
      </c>
      <c r="I974" s="43" t="s">
        <v>329</v>
      </c>
      <c r="J974" s="43" t="s">
        <v>17</v>
      </c>
      <c r="K974" s="43">
        <v>4</v>
      </c>
      <c r="L974" s="43">
        <v>0.12</v>
      </c>
      <c r="M974" s="43" t="s">
        <v>103</v>
      </c>
      <c r="N974" s="45">
        <v>10.89</v>
      </c>
      <c r="O974" s="45">
        <v>9.08</v>
      </c>
      <c r="P974" s="46">
        <v>0.2</v>
      </c>
      <c r="Q974" s="45">
        <v>36.32</v>
      </c>
      <c r="R974" s="47">
        <v>10.49</v>
      </c>
      <c r="S974" s="47">
        <v>8.75</v>
      </c>
      <c r="T974" s="51">
        <v>0.2</v>
      </c>
      <c r="U974" s="48">
        <v>35</v>
      </c>
      <c r="V974" t="s">
        <v>24</v>
      </c>
      <c r="W974">
        <v>5.0199999999999996</v>
      </c>
      <c r="X974" t="s">
        <v>24</v>
      </c>
      <c r="Y974">
        <v>30.119999999999997</v>
      </c>
      <c r="Z974">
        <v>5.29</v>
      </c>
      <c r="AA974">
        <v>4.41</v>
      </c>
      <c r="AB974">
        <v>0.2</v>
      </c>
      <c r="AC974">
        <v>26.46</v>
      </c>
    </row>
    <row r="975" spans="1:29" x14ac:dyDescent="0.35">
      <c r="A975" s="43" t="s">
        <v>942</v>
      </c>
      <c r="B975" s="44" t="s">
        <v>152</v>
      </c>
      <c r="C975" s="43" t="s">
        <v>974</v>
      </c>
      <c r="D975" s="43" t="s">
        <v>1940</v>
      </c>
      <c r="E975" s="43">
        <v>995975</v>
      </c>
      <c r="F975" s="43">
        <v>99597</v>
      </c>
      <c r="G975" s="43">
        <v>18341</v>
      </c>
      <c r="H975" s="43" t="s">
        <v>476</v>
      </c>
      <c r="I975" s="43" t="s">
        <v>329</v>
      </c>
      <c r="J975" s="43" t="s">
        <v>17</v>
      </c>
      <c r="K975" s="43">
        <v>4</v>
      </c>
      <c r="L975" s="43">
        <v>0.12</v>
      </c>
      <c r="M975" s="43" t="s">
        <v>103</v>
      </c>
      <c r="N975" s="45">
        <v>10.89</v>
      </c>
      <c r="O975" s="45">
        <v>9.08</v>
      </c>
      <c r="P975" s="46">
        <v>0.2</v>
      </c>
      <c r="Q975" s="45">
        <v>36.32</v>
      </c>
      <c r="R975" s="47">
        <v>10.49</v>
      </c>
      <c r="S975" s="47">
        <v>8.75</v>
      </c>
      <c r="T975" s="51">
        <v>0.2</v>
      </c>
      <c r="U975" s="48">
        <v>35</v>
      </c>
      <c r="V975" t="s">
        <v>24</v>
      </c>
      <c r="W975">
        <v>4.55</v>
      </c>
      <c r="X975" t="s">
        <v>24</v>
      </c>
      <c r="Y975">
        <v>27.299999999999997</v>
      </c>
      <c r="Z975">
        <v>4.99</v>
      </c>
      <c r="AA975">
        <v>4.16</v>
      </c>
      <c r="AB975">
        <v>0.2</v>
      </c>
      <c r="AC975">
        <v>24.96</v>
      </c>
    </row>
    <row r="976" spans="1:29" x14ac:dyDescent="0.35">
      <c r="A976" s="43" t="s">
        <v>509</v>
      </c>
      <c r="B976" s="44" t="s">
        <v>154</v>
      </c>
      <c r="C976" s="43" t="s">
        <v>938</v>
      </c>
      <c r="D976" s="43" t="s">
        <v>1941</v>
      </c>
      <c r="E976" s="43">
        <v>996122</v>
      </c>
      <c r="F976" s="43">
        <v>99612</v>
      </c>
      <c r="G976" s="43">
        <v>18341</v>
      </c>
      <c r="H976" s="43" t="s">
        <v>476</v>
      </c>
      <c r="I976" s="43" t="s">
        <v>329</v>
      </c>
      <c r="J976" s="43" t="s">
        <v>17</v>
      </c>
      <c r="K976" s="43">
        <v>4</v>
      </c>
      <c r="L976" s="43">
        <v>0.12</v>
      </c>
      <c r="M976" s="43" t="s">
        <v>103</v>
      </c>
      <c r="N976" s="45">
        <v>11.19</v>
      </c>
      <c r="O976" s="45">
        <v>9.31</v>
      </c>
      <c r="P976" s="46">
        <v>0.2</v>
      </c>
      <c r="Q976" s="45">
        <v>37.24</v>
      </c>
      <c r="R976" s="47">
        <v>11.29</v>
      </c>
      <c r="S976" s="47">
        <v>9.42</v>
      </c>
      <c r="T976" s="51">
        <v>0.2</v>
      </c>
      <c r="U976" s="48">
        <v>37.68</v>
      </c>
      <c r="V976" t="s">
        <v>24</v>
      </c>
      <c r="W976">
        <v>5.41</v>
      </c>
      <c r="X976" t="s">
        <v>24</v>
      </c>
      <c r="Y976">
        <v>32.46</v>
      </c>
      <c r="Z976">
        <v>5.99</v>
      </c>
      <c r="AA976">
        <v>4.99</v>
      </c>
      <c r="AB976">
        <v>0.2</v>
      </c>
      <c r="AC976">
        <v>29.94</v>
      </c>
    </row>
    <row r="977" spans="1:29" x14ac:dyDescent="0.35">
      <c r="A977" s="43" t="s">
        <v>942</v>
      </c>
      <c r="B977" s="44" t="s">
        <v>152</v>
      </c>
      <c r="C977" s="43" t="s">
        <v>977</v>
      </c>
      <c r="D977" s="43" t="s">
        <v>1942</v>
      </c>
      <c r="E977" s="43">
        <v>1002520</v>
      </c>
      <c r="F977" s="43">
        <v>100252</v>
      </c>
      <c r="G977" s="43">
        <v>18341</v>
      </c>
      <c r="H977" s="43" t="s">
        <v>476</v>
      </c>
      <c r="I977" s="43" t="s">
        <v>329</v>
      </c>
      <c r="J977" s="43" t="s">
        <v>17</v>
      </c>
      <c r="K977" s="43">
        <v>4</v>
      </c>
      <c r="L977" s="43">
        <v>0.12</v>
      </c>
      <c r="M977" s="43" t="s">
        <v>103</v>
      </c>
      <c r="N977" s="45">
        <v>10.89</v>
      </c>
      <c r="O977" s="45">
        <v>9.08</v>
      </c>
      <c r="P977" s="46">
        <v>0.2</v>
      </c>
      <c r="Q977" s="45">
        <v>36.32</v>
      </c>
      <c r="R977" s="47">
        <v>10.49</v>
      </c>
      <c r="S977" s="47">
        <v>8.75</v>
      </c>
      <c r="T977" s="51">
        <v>0.2</v>
      </c>
      <c r="U977" s="48">
        <v>35</v>
      </c>
      <c r="V977" t="s">
        <v>24</v>
      </c>
      <c r="W977">
        <v>5.41</v>
      </c>
      <c r="X977" t="s">
        <v>24</v>
      </c>
      <c r="Y977">
        <v>32.46</v>
      </c>
      <c r="Z977">
        <v>5.99</v>
      </c>
      <c r="AA977">
        <v>4.99</v>
      </c>
      <c r="AB977">
        <v>0.2</v>
      </c>
      <c r="AC977">
        <v>29.94</v>
      </c>
    </row>
    <row r="978" spans="1:29" x14ac:dyDescent="0.35">
      <c r="A978" s="43" t="s">
        <v>403</v>
      </c>
      <c r="B978" s="44" t="s">
        <v>15</v>
      </c>
      <c r="C978" s="43" t="s">
        <v>419</v>
      </c>
      <c r="D978" s="43" t="s">
        <v>1943</v>
      </c>
      <c r="E978" s="43">
        <v>1015354</v>
      </c>
      <c r="F978" s="43">
        <v>101535</v>
      </c>
      <c r="G978" s="43">
        <v>18341</v>
      </c>
      <c r="H978" s="43" t="s">
        <v>476</v>
      </c>
      <c r="I978" s="43" t="s">
        <v>329</v>
      </c>
      <c r="J978" s="43" t="s">
        <v>17</v>
      </c>
      <c r="K978" s="43">
        <v>4</v>
      </c>
      <c r="L978" s="43">
        <v>0.12</v>
      </c>
      <c r="M978" s="43" t="s">
        <v>103</v>
      </c>
      <c r="N978" s="45">
        <v>10.89</v>
      </c>
      <c r="O978" s="45">
        <v>9.08</v>
      </c>
      <c r="P978" s="46">
        <v>0.2</v>
      </c>
      <c r="Q978" s="45">
        <v>36.32</v>
      </c>
      <c r="R978" s="47">
        <v>10.49</v>
      </c>
      <c r="S978" s="47">
        <v>8.75</v>
      </c>
      <c r="T978" s="51">
        <v>0.2</v>
      </c>
      <c r="U978" s="48">
        <v>35</v>
      </c>
      <c r="V978" t="s">
        <v>24</v>
      </c>
      <c r="W978">
        <v>4.82</v>
      </c>
      <c r="X978" t="s">
        <v>24</v>
      </c>
      <c r="Y978">
        <v>28.92</v>
      </c>
      <c r="Z978">
        <v>5.59</v>
      </c>
      <c r="AA978">
        <v>4.66</v>
      </c>
      <c r="AB978">
        <v>0.2</v>
      </c>
      <c r="AC978">
        <v>27.96</v>
      </c>
    </row>
    <row r="979" spans="1:29" x14ac:dyDescent="0.35">
      <c r="A979" s="43" t="s">
        <v>473</v>
      </c>
      <c r="B979" s="44" t="s">
        <v>154</v>
      </c>
      <c r="C979" s="43" t="s">
        <v>980</v>
      </c>
      <c r="D979" s="43" t="s">
        <v>1944</v>
      </c>
      <c r="E979" s="43">
        <v>1016261</v>
      </c>
      <c r="F979" s="43">
        <v>101626</v>
      </c>
      <c r="G979" s="43">
        <v>18341</v>
      </c>
      <c r="H979" s="43" t="s">
        <v>476</v>
      </c>
      <c r="I979" s="43" t="s">
        <v>329</v>
      </c>
      <c r="J979" s="43" t="s">
        <v>17</v>
      </c>
      <c r="K979" s="43">
        <v>4</v>
      </c>
      <c r="L979" s="43">
        <v>0.12</v>
      </c>
      <c r="M979" s="43" t="s">
        <v>103</v>
      </c>
      <c r="N979" s="45">
        <v>11.19</v>
      </c>
      <c r="O979" s="45">
        <v>9.31</v>
      </c>
      <c r="P979" s="46">
        <v>0.2</v>
      </c>
      <c r="Q979" s="45">
        <v>37.24</v>
      </c>
      <c r="R979" s="47">
        <v>11.29</v>
      </c>
      <c r="S979" s="47">
        <v>9.42</v>
      </c>
      <c r="T979" s="51">
        <v>0.2</v>
      </c>
      <c r="U979" s="48">
        <v>37.68</v>
      </c>
      <c r="V979" t="s">
        <v>24</v>
      </c>
      <c r="W979">
        <v>9.4145000000000003</v>
      </c>
      <c r="X979" t="s">
        <v>24</v>
      </c>
      <c r="Y979">
        <v>56.46</v>
      </c>
      <c r="Z979">
        <v>9.99</v>
      </c>
      <c r="AA979">
        <v>6.4833333333333334</v>
      </c>
      <c r="AB979">
        <v>0.54</v>
      </c>
      <c r="AC979">
        <v>38.880000000000003</v>
      </c>
    </row>
    <row r="980" spans="1:29" x14ac:dyDescent="0.35">
      <c r="A980" s="43" t="s">
        <v>502</v>
      </c>
      <c r="B980" s="44" t="s">
        <v>155</v>
      </c>
      <c r="C980" s="43" t="s">
        <v>982</v>
      </c>
      <c r="D980" s="43" t="s">
        <v>1945</v>
      </c>
      <c r="E980" s="43">
        <v>1017039</v>
      </c>
      <c r="F980" s="43">
        <v>101703</v>
      </c>
      <c r="G980" s="43">
        <v>18341</v>
      </c>
      <c r="H980" s="43" t="s">
        <v>476</v>
      </c>
      <c r="I980" s="43" t="s">
        <v>329</v>
      </c>
      <c r="J980" s="43" t="s">
        <v>17</v>
      </c>
      <c r="K980" s="43">
        <v>4</v>
      </c>
      <c r="L980" s="43">
        <v>0.12</v>
      </c>
      <c r="M980" s="43" t="s">
        <v>103</v>
      </c>
      <c r="N980" s="45">
        <v>11.29</v>
      </c>
      <c r="O980" s="45">
        <v>9.4</v>
      </c>
      <c r="P980" s="46">
        <v>0.2</v>
      </c>
      <c r="Q980" s="45">
        <v>37.6</v>
      </c>
      <c r="R980" s="47">
        <v>11.49</v>
      </c>
      <c r="S980" s="47">
        <v>9.6</v>
      </c>
      <c r="T980" s="51">
        <v>0.2</v>
      </c>
      <c r="U980" s="48">
        <v>38.4</v>
      </c>
      <c r="V980" t="s">
        <v>24</v>
      </c>
      <c r="W980">
        <v>7.97</v>
      </c>
      <c r="X980" t="s">
        <v>24</v>
      </c>
      <c r="Y980">
        <v>31.88</v>
      </c>
      <c r="Z980">
        <v>8.89</v>
      </c>
      <c r="AA980">
        <v>7.41</v>
      </c>
      <c r="AB980">
        <v>0.2</v>
      </c>
      <c r="AC980">
        <v>29.64</v>
      </c>
    </row>
    <row r="981" spans="1:29" x14ac:dyDescent="0.35">
      <c r="A981" s="43" t="s">
        <v>942</v>
      </c>
      <c r="B981" s="44" t="s">
        <v>152</v>
      </c>
      <c r="C981" s="43" t="s">
        <v>984</v>
      </c>
      <c r="D981" s="43" t="s">
        <v>1946</v>
      </c>
      <c r="E981" s="43">
        <v>1031538</v>
      </c>
      <c r="F981" s="43">
        <v>103153</v>
      </c>
      <c r="G981" s="43">
        <v>18341</v>
      </c>
      <c r="H981" s="43" t="s">
        <v>476</v>
      </c>
      <c r="I981" s="43" t="s">
        <v>329</v>
      </c>
      <c r="J981" s="43" t="s">
        <v>17</v>
      </c>
      <c r="K981" s="43">
        <v>4</v>
      </c>
      <c r="L981" s="43">
        <v>0.12</v>
      </c>
      <c r="M981" s="43" t="s">
        <v>103</v>
      </c>
      <c r="N981" s="45">
        <v>10.89</v>
      </c>
      <c r="O981" s="45">
        <v>9.08</v>
      </c>
      <c r="P981" s="46">
        <v>0.2</v>
      </c>
      <c r="Q981" s="45">
        <v>36.32</v>
      </c>
      <c r="R981" s="47">
        <v>10.49</v>
      </c>
      <c r="S981" s="47">
        <v>8.75</v>
      </c>
      <c r="T981" s="51">
        <v>0.2</v>
      </c>
      <c r="U981" s="48">
        <v>35</v>
      </c>
      <c r="V981" t="s">
        <v>24</v>
      </c>
      <c r="W981">
        <v>3.13</v>
      </c>
      <c r="X981" t="s">
        <v>24</v>
      </c>
      <c r="Y981">
        <v>37.56</v>
      </c>
      <c r="Z981">
        <v>3.39</v>
      </c>
      <c r="AA981">
        <v>2.83</v>
      </c>
      <c r="AB981">
        <v>0.2</v>
      </c>
      <c r="AC981">
        <v>33.96</v>
      </c>
    </row>
    <row r="982" spans="1:29" x14ac:dyDescent="0.35">
      <c r="A982" s="43" t="s">
        <v>942</v>
      </c>
      <c r="B982" s="44" t="s">
        <v>152</v>
      </c>
      <c r="C982" s="43" t="s">
        <v>986</v>
      </c>
      <c r="D982" s="43" t="s">
        <v>1947</v>
      </c>
      <c r="E982" s="43">
        <v>1036483</v>
      </c>
      <c r="F982" s="43">
        <v>103648</v>
      </c>
      <c r="G982" s="43">
        <v>18341</v>
      </c>
      <c r="H982" s="43" t="s">
        <v>476</v>
      </c>
      <c r="I982" s="43" t="s">
        <v>329</v>
      </c>
      <c r="J982" s="43" t="s">
        <v>17</v>
      </c>
      <c r="K982" s="43">
        <v>4</v>
      </c>
      <c r="L982" s="43">
        <v>0.12</v>
      </c>
      <c r="M982" s="43" t="s">
        <v>103</v>
      </c>
      <c r="N982" s="45">
        <v>10.89</v>
      </c>
      <c r="O982" s="45">
        <v>9.08</v>
      </c>
      <c r="P982" s="46">
        <v>0.2</v>
      </c>
      <c r="Q982" s="45">
        <v>36.32</v>
      </c>
      <c r="R982" s="47">
        <v>10.49</v>
      </c>
      <c r="S982" s="47">
        <v>8.75</v>
      </c>
      <c r="T982" s="51">
        <v>0.2</v>
      </c>
      <c r="U982" s="48">
        <v>35</v>
      </c>
      <c r="V982" t="s">
        <v>24</v>
      </c>
      <c r="W982">
        <v>4.2699999999999996</v>
      </c>
      <c r="X982" t="s">
        <v>24</v>
      </c>
      <c r="Y982">
        <v>25.619999999999997</v>
      </c>
      <c r="Z982">
        <v>4.8899999999999997</v>
      </c>
      <c r="AA982">
        <v>4.08</v>
      </c>
      <c r="AB982">
        <v>0.2</v>
      </c>
      <c r="AC982">
        <v>24.48</v>
      </c>
    </row>
    <row r="983" spans="1:29" x14ac:dyDescent="0.35">
      <c r="A983" s="43" t="s">
        <v>942</v>
      </c>
      <c r="B983" s="44" t="s">
        <v>152</v>
      </c>
      <c r="C983" s="43" t="s">
        <v>988</v>
      </c>
      <c r="D983" s="43" t="s">
        <v>1948</v>
      </c>
      <c r="E983" s="43">
        <v>1036645</v>
      </c>
      <c r="F983" s="43">
        <v>103664</v>
      </c>
      <c r="G983" s="43">
        <v>18341</v>
      </c>
      <c r="H983" s="43" t="s">
        <v>476</v>
      </c>
      <c r="I983" s="43" t="s">
        <v>329</v>
      </c>
      <c r="J983" s="43" t="s">
        <v>17</v>
      </c>
      <c r="K983" s="43">
        <v>4</v>
      </c>
      <c r="L983" s="43">
        <v>0.12</v>
      </c>
      <c r="M983" s="43" t="s">
        <v>103</v>
      </c>
      <c r="N983" s="45">
        <v>10.89</v>
      </c>
      <c r="O983" s="45">
        <v>9.08</v>
      </c>
      <c r="P983" s="46">
        <v>0.2</v>
      </c>
      <c r="Q983" s="45">
        <v>36.32</v>
      </c>
      <c r="R983" s="47">
        <v>10.49</v>
      </c>
      <c r="S983" s="47">
        <v>8.75</v>
      </c>
      <c r="T983" s="51">
        <v>0.2</v>
      </c>
      <c r="U983" s="48">
        <v>35</v>
      </c>
      <c r="V983" t="s">
        <v>24</v>
      </c>
      <c r="W983">
        <v>4.2699999999999996</v>
      </c>
      <c r="X983" t="s">
        <v>24</v>
      </c>
      <c r="Y983">
        <v>25.619999999999997</v>
      </c>
      <c r="Z983">
        <v>4.8899999999999997</v>
      </c>
      <c r="AA983">
        <v>4.08</v>
      </c>
      <c r="AB983">
        <v>0.2</v>
      </c>
      <c r="AC983">
        <v>24.48</v>
      </c>
    </row>
    <row r="984" spans="1:29" x14ac:dyDescent="0.35">
      <c r="A984" s="43" t="s">
        <v>942</v>
      </c>
      <c r="B984" s="44" t="s">
        <v>152</v>
      </c>
      <c r="C984" s="43" t="s">
        <v>990</v>
      </c>
      <c r="D984" s="43" t="s">
        <v>1949</v>
      </c>
      <c r="E984" s="43">
        <v>1036653</v>
      </c>
      <c r="F984" s="43">
        <v>103665</v>
      </c>
      <c r="G984" s="43">
        <v>18341</v>
      </c>
      <c r="H984" s="43" t="s">
        <v>476</v>
      </c>
      <c r="I984" s="43" t="s">
        <v>329</v>
      </c>
      <c r="J984" s="43" t="s">
        <v>17</v>
      </c>
      <c r="K984" s="43">
        <v>4</v>
      </c>
      <c r="L984" s="43">
        <v>0.12</v>
      </c>
      <c r="M984" s="43" t="s">
        <v>103</v>
      </c>
      <c r="N984" s="45">
        <v>10.89</v>
      </c>
      <c r="O984" s="45">
        <v>9.08</v>
      </c>
      <c r="P984" s="46">
        <v>0.2</v>
      </c>
      <c r="Q984" s="45">
        <v>36.32</v>
      </c>
      <c r="R984" s="47">
        <v>10.49</v>
      </c>
      <c r="S984" s="47">
        <v>8.75</v>
      </c>
      <c r="T984" s="51">
        <v>0.2</v>
      </c>
      <c r="U984" s="48">
        <v>35</v>
      </c>
      <c r="V984" t="s">
        <v>24</v>
      </c>
      <c r="W984">
        <v>4.2699999999999996</v>
      </c>
      <c r="X984" t="s">
        <v>24</v>
      </c>
      <c r="Y984">
        <v>25.619999999999997</v>
      </c>
      <c r="Z984">
        <v>4.8899999999999997</v>
      </c>
      <c r="AA984">
        <v>4.08</v>
      </c>
      <c r="AB984">
        <v>0.2</v>
      </c>
      <c r="AC984">
        <v>24.48</v>
      </c>
    </row>
    <row r="985" spans="1:29" x14ac:dyDescent="0.35">
      <c r="A985" s="43" t="s">
        <v>942</v>
      </c>
      <c r="B985" s="44" t="s">
        <v>152</v>
      </c>
      <c r="C985" s="43" t="s">
        <v>992</v>
      </c>
      <c r="D985" s="43" t="s">
        <v>1950</v>
      </c>
      <c r="E985" s="43">
        <v>1036661</v>
      </c>
      <c r="F985" s="43">
        <v>103666</v>
      </c>
      <c r="G985" s="43">
        <v>18341</v>
      </c>
      <c r="H985" s="43" t="s">
        <v>476</v>
      </c>
      <c r="I985" s="43" t="s">
        <v>329</v>
      </c>
      <c r="J985" s="43" t="s">
        <v>17</v>
      </c>
      <c r="K985" s="43">
        <v>4</v>
      </c>
      <c r="L985" s="43">
        <v>0.12</v>
      </c>
      <c r="M985" s="43" t="s">
        <v>103</v>
      </c>
      <c r="N985" s="45">
        <v>10.89</v>
      </c>
      <c r="O985" s="45">
        <v>9.08</v>
      </c>
      <c r="P985" s="46">
        <v>0.2</v>
      </c>
      <c r="Q985" s="45">
        <v>36.32</v>
      </c>
      <c r="R985" s="47">
        <v>10.49</v>
      </c>
      <c r="S985" s="47">
        <v>8.75</v>
      </c>
      <c r="T985" s="51">
        <v>0.2</v>
      </c>
      <c r="U985" s="48">
        <v>35</v>
      </c>
      <c r="V985" t="s">
        <v>24</v>
      </c>
      <c r="W985">
        <v>4.2699999999999996</v>
      </c>
      <c r="X985" t="s">
        <v>24</v>
      </c>
      <c r="Y985">
        <v>25.619999999999997</v>
      </c>
      <c r="Z985">
        <v>4.8899999999999997</v>
      </c>
      <c r="AA985">
        <v>4.08</v>
      </c>
      <c r="AB985">
        <v>0.2</v>
      </c>
      <c r="AC985">
        <v>24.48</v>
      </c>
    </row>
    <row r="986" spans="1:29" x14ac:dyDescent="0.35">
      <c r="A986" s="43" t="s">
        <v>473</v>
      </c>
      <c r="B986" s="44" t="s">
        <v>154</v>
      </c>
      <c r="C986" s="43" t="s">
        <v>994</v>
      </c>
      <c r="D986" s="43" t="s">
        <v>1951</v>
      </c>
      <c r="E986" s="43">
        <v>1037544</v>
      </c>
      <c r="F986" s="43">
        <v>103754</v>
      </c>
      <c r="G986" s="43">
        <v>18341</v>
      </c>
      <c r="H986" s="43" t="s">
        <v>476</v>
      </c>
      <c r="I986" s="43" t="s">
        <v>329</v>
      </c>
      <c r="J986" s="43" t="s">
        <v>17</v>
      </c>
      <c r="K986" s="43">
        <v>4</v>
      </c>
      <c r="L986" s="43">
        <v>0.12</v>
      </c>
      <c r="M986" s="43" t="s">
        <v>103</v>
      </c>
      <c r="N986" s="45">
        <v>11.19</v>
      </c>
      <c r="O986" s="45">
        <v>9.31</v>
      </c>
      <c r="P986" s="46">
        <v>0.2</v>
      </c>
      <c r="Q986" s="45">
        <v>37.24</v>
      </c>
      <c r="R986" s="47">
        <v>11.29</v>
      </c>
      <c r="S986" s="47">
        <v>9.42</v>
      </c>
      <c r="T986" s="51">
        <v>0.2</v>
      </c>
      <c r="U986" s="48">
        <v>37.68</v>
      </c>
      <c r="V986" t="s">
        <v>24</v>
      </c>
      <c r="W986">
        <v>4.2699999999999996</v>
      </c>
      <c r="X986" t="s">
        <v>24</v>
      </c>
      <c r="Y986">
        <v>25.619999999999997</v>
      </c>
      <c r="Z986">
        <v>4.8899999999999997</v>
      </c>
      <c r="AA986">
        <v>4.08</v>
      </c>
      <c r="AB986">
        <v>0.2</v>
      </c>
      <c r="AC986">
        <v>24.48</v>
      </c>
    </row>
    <row r="987" spans="1:29" x14ac:dyDescent="0.35">
      <c r="A987" s="43" t="s">
        <v>473</v>
      </c>
      <c r="B987" s="44" t="s">
        <v>154</v>
      </c>
      <c r="C987" s="43" t="s">
        <v>996</v>
      </c>
      <c r="D987" s="43" t="s">
        <v>1952</v>
      </c>
      <c r="E987" s="43">
        <v>1037552</v>
      </c>
      <c r="F987" s="43">
        <v>103755</v>
      </c>
      <c r="G987" s="43">
        <v>18341</v>
      </c>
      <c r="H987" s="43" t="s">
        <v>476</v>
      </c>
      <c r="I987" s="43" t="s">
        <v>329</v>
      </c>
      <c r="J987" s="43" t="s">
        <v>17</v>
      </c>
      <c r="K987" s="43">
        <v>4</v>
      </c>
      <c r="L987" s="43">
        <v>0.12</v>
      </c>
      <c r="M987" s="43" t="s">
        <v>103</v>
      </c>
      <c r="N987" s="45">
        <v>11.19</v>
      </c>
      <c r="O987" s="45">
        <v>9.31</v>
      </c>
      <c r="P987" s="46">
        <v>0.2</v>
      </c>
      <c r="Q987" s="45">
        <v>37.24</v>
      </c>
      <c r="R987" s="47">
        <v>11.29</v>
      </c>
      <c r="S987" s="47">
        <v>9.42</v>
      </c>
      <c r="T987" s="51">
        <v>0.2</v>
      </c>
      <c r="U987" s="48">
        <v>37.68</v>
      </c>
      <c r="V987" t="s">
        <v>24</v>
      </c>
      <c r="W987">
        <v>4.2699999999999996</v>
      </c>
      <c r="X987" t="s">
        <v>24</v>
      </c>
      <c r="Y987">
        <v>25.619999999999997</v>
      </c>
      <c r="Z987">
        <v>4.8899999999999997</v>
      </c>
      <c r="AA987">
        <v>4.08</v>
      </c>
      <c r="AB987">
        <v>0.2</v>
      </c>
      <c r="AC987">
        <v>24.48</v>
      </c>
    </row>
    <row r="988" spans="1:29" x14ac:dyDescent="0.35">
      <c r="A988" s="43" t="s">
        <v>403</v>
      </c>
      <c r="B988" s="44" t="s">
        <v>15</v>
      </c>
      <c r="C988" s="43" t="s">
        <v>998</v>
      </c>
      <c r="D988" s="43" t="s">
        <v>1953</v>
      </c>
      <c r="E988" s="43">
        <v>1038206</v>
      </c>
      <c r="F988" s="43">
        <v>103820</v>
      </c>
      <c r="G988" s="43">
        <v>18341</v>
      </c>
      <c r="H988" s="43" t="s">
        <v>476</v>
      </c>
      <c r="I988" s="43" t="s">
        <v>329</v>
      </c>
      <c r="J988" s="43" t="s">
        <v>17</v>
      </c>
      <c r="K988" s="43">
        <v>4</v>
      </c>
      <c r="L988" s="43">
        <v>0.12</v>
      </c>
      <c r="M988" s="43" t="s">
        <v>103</v>
      </c>
      <c r="N988" s="45">
        <v>10.89</v>
      </c>
      <c r="O988" s="45">
        <v>9.08</v>
      </c>
      <c r="P988" s="46">
        <v>0.2</v>
      </c>
      <c r="Q988" s="45">
        <v>36.32</v>
      </c>
      <c r="R988" s="47">
        <v>10.49</v>
      </c>
      <c r="S988" s="47">
        <v>8.75</v>
      </c>
      <c r="T988" s="51">
        <v>0.2</v>
      </c>
      <c r="U988" s="48">
        <v>35</v>
      </c>
      <c r="V988" t="s">
        <v>24</v>
      </c>
      <c r="W988">
        <v>4.2699999999999996</v>
      </c>
      <c r="X988" t="s">
        <v>24</v>
      </c>
      <c r="Y988">
        <v>25.619999999999997</v>
      </c>
      <c r="Z988">
        <v>4.8899999999999997</v>
      </c>
      <c r="AA988">
        <v>4.08</v>
      </c>
      <c r="AB988">
        <v>0.2</v>
      </c>
      <c r="AC988">
        <v>24.48</v>
      </c>
    </row>
    <row r="989" spans="1:29" x14ac:dyDescent="0.35">
      <c r="A989" s="43" t="s">
        <v>473</v>
      </c>
      <c r="B989" s="44" t="s">
        <v>154</v>
      </c>
      <c r="C989" s="43" t="s">
        <v>1000</v>
      </c>
      <c r="D989" s="43" t="s">
        <v>1954</v>
      </c>
      <c r="E989" s="43">
        <v>1038834</v>
      </c>
      <c r="F989" s="43">
        <v>103883</v>
      </c>
      <c r="G989" s="43">
        <v>18341</v>
      </c>
      <c r="H989" s="43" t="s">
        <v>476</v>
      </c>
      <c r="I989" s="43" t="s">
        <v>329</v>
      </c>
      <c r="J989" s="43" t="s">
        <v>17</v>
      </c>
      <c r="K989" s="43">
        <v>4</v>
      </c>
      <c r="L989" s="43">
        <v>0.12</v>
      </c>
      <c r="M989" s="43" t="s">
        <v>103</v>
      </c>
      <c r="N989" s="45">
        <v>11.19</v>
      </c>
      <c r="O989" s="45">
        <v>9.31</v>
      </c>
      <c r="P989" s="46">
        <v>0.2</v>
      </c>
      <c r="Q989" s="45">
        <v>37.24</v>
      </c>
      <c r="R989" s="47">
        <v>11.29</v>
      </c>
      <c r="S989" s="47">
        <v>9.42</v>
      </c>
      <c r="T989" s="51">
        <v>0.2</v>
      </c>
      <c r="U989" s="48">
        <v>37.68</v>
      </c>
      <c r="V989" t="s">
        <v>24</v>
      </c>
      <c r="W989">
        <v>3.13</v>
      </c>
      <c r="X989" t="s">
        <v>24</v>
      </c>
      <c r="Y989">
        <v>37.56</v>
      </c>
      <c r="Z989">
        <v>3.39</v>
      </c>
      <c r="AA989">
        <v>2.83</v>
      </c>
      <c r="AB989">
        <v>0.2</v>
      </c>
      <c r="AC989">
        <v>33.96</v>
      </c>
    </row>
    <row r="990" spans="1:29" x14ac:dyDescent="0.35">
      <c r="A990" s="43" t="s">
        <v>940</v>
      </c>
      <c r="B990" s="44" t="s">
        <v>155</v>
      </c>
      <c r="C990" s="43" t="s">
        <v>1002</v>
      </c>
      <c r="D990" s="43" t="s">
        <v>1955</v>
      </c>
      <c r="E990" s="43">
        <v>1039709</v>
      </c>
      <c r="F990" s="43">
        <v>103970</v>
      </c>
      <c r="G990" s="43">
        <v>18341</v>
      </c>
      <c r="H990" s="43" t="s">
        <v>476</v>
      </c>
      <c r="I990" s="43" t="s">
        <v>329</v>
      </c>
      <c r="J990" s="43" t="s">
        <v>17</v>
      </c>
      <c r="K990" s="43">
        <v>4</v>
      </c>
      <c r="L990" s="43">
        <v>0.12</v>
      </c>
      <c r="M990" s="43" t="s">
        <v>103</v>
      </c>
      <c r="N990" s="45">
        <v>11.29</v>
      </c>
      <c r="O990" s="45">
        <v>9.4</v>
      </c>
      <c r="P990" s="46">
        <v>0.2</v>
      </c>
      <c r="Q990" s="45">
        <v>37.6</v>
      </c>
      <c r="R990" s="47">
        <v>11.49</v>
      </c>
      <c r="S990" s="47">
        <v>9.6</v>
      </c>
      <c r="T990" s="51">
        <v>0.2</v>
      </c>
      <c r="U990" s="48">
        <v>38.4</v>
      </c>
      <c r="V990" t="s">
        <v>24</v>
      </c>
      <c r="W990">
        <v>3.13</v>
      </c>
      <c r="X990" t="s">
        <v>24</v>
      </c>
      <c r="Y990">
        <v>37.56</v>
      </c>
      <c r="Z990">
        <v>3.39</v>
      </c>
      <c r="AA990">
        <v>2.83</v>
      </c>
      <c r="AB990">
        <v>0.2</v>
      </c>
      <c r="AC990">
        <v>33.96</v>
      </c>
    </row>
    <row r="991" spans="1:29" x14ac:dyDescent="0.35">
      <c r="A991" s="43" t="s">
        <v>940</v>
      </c>
      <c r="B991" s="44" t="s">
        <v>155</v>
      </c>
      <c r="C991" s="43" t="s">
        <v>1004</v>
      </c>
      <c r="D991" s="43" t="s">
        <v>1956</v>
      </c>
      <c r="E991" s="43">
        <v>1040154</v>
      </c>
      <c r="F991" s="43">
        <v>104015</v>
      </c>
      <c r="G991" s="43">
        <v>18341</v>
      </c>
      <c r="H991" s="43" t="s">
        <v>476</v>
      </c>
      <c r="I991" s="43" t="s">
        <v>329</v>
      </c>
      <c r="J991" s="43" t="s">
        <v>17</v>
      </c>
      <c r="K991" s="43">
        <v>4</v>
      </c>
      <c r="L991" s="43">
        <v>0.12</v>
      </c>
      <c r="M991" s="43" t="s">
        <v>103</v>
      </c>
      <c r="N991" s="45">
        <v>11.29</v>
      </c>
      <c r="O991" s="45">
        <v>9.4</v>
      </c>
      <c r="P991" s="46">
        <v>0.2</v>
      </c>
      <c r="Q991" s="45">
        <v>37.6</v>
      </c>
      <c r="R991" s="47">
        <v>11.49</v>
      </c>
      <c r="S991" s="47">
        <v>9.6</v>
      </c>
      <c r="T991" s="51">
        <v>0.2</v>
      </c>
      <c r="U991" s="48">
        <v>38.4</v>
      </c>
      <c r="V991" t="s">
        <v>24</v>
      </c>
      <c r="W991">
        <v>1.29</v>
      </c>
      <c r="X991" t="s">
        <v>24</v>
      </c>
      <c r="Y991">
        <v>15.48</v>
      </c>
      <c r="Z991">
        <v>1.59</v>
      </c>
      <c r="AA991">
        <v>1.29</v>
      </c>
      <c r="AB991">
        <v>0.2</v>
      </c>
      <c r="AC991">
        <v>15.48</v>
      </c>
    </row>
    <row r="992" spans="1:29" x14ac:dyDescent="0.35">
      <c r="A992" s="43" t="s">
        <v>403</v>
      </c>
      <c r="B992" s="44" t="s">
        <v>903</v>
      </c>
      <c r="C992" s="43" t="s">
        <v>1006</v>
      </c>
      <c r="D992" s="43" t="s">
        <v>1957</v>
      </c>
      <c r="E992" s="43">
        <v>1041479</v>
      </c>
      <c r="F992" s="43">
        <v>104147</v>
      </c>
      <c r="G992" s="43">
        <v>18341</v>
      </c>
      <c r="H992" s="43" t="s">
        <v>476</v>
      </c>
      <c r="I992" s="43" t="s">
        <v>329</v>
      </c>
      <c r="J992" s="43" t="s">
        <v>17</v>
      </c>
      <c r="K992" s="43">
        <v>4</v>
      </c>
      <c r="L992" s="43">
        <v>0.12</v>
      </c>
      <c r="M992" s="43" t="s">
        <v>103</v>
      </c>
      <c r="N992" s="45">
        <v>10.89</v>
      </c>
      <c r="O992" s="45">
        <v>9.08</v>
      </c>
      <c r="P992" s="46">
        <v>0.2</v>
      </c>
      <c r="Q992" s="45">
        <v>36.32</v>
      </c>
      <c r="R992" s="47">
        <v>10.49</v>
      </c>
      <c r="S992" s="47">
        <v>8.75</v>
      </c>
      <c r="T992" s="51">
        <v>0.2</v>
      </c>
      <c r="U992" s="48">
        <v>35</v>
      </c>
      <c r="V992" t="s">
        <v>24</v>
      </c>
      <c r="W992">
        <v>1.29</v>
      </c>
      <c r="X992" t="s">
        <v>24</v>
      </c>
      <c r="Y992">
        <v>15.48</v>
      </c>
      <c r="Z992">
        <v>1.59</v>
      </c>
      <c r="AA992">
        <v>1.29</v>
      </c>
      <c r="AB992">
        <v>0.2</v>
      </c>
      <c r="AC992">
        <v>15.48</v>
      </c>
    </row>
    <row r="993" spans="1:29" x14ac:dyDescent="0.35">
      <c r="A993" s="43" t="s">
        <v>403</v>
      </c>
      <c r="B993" s="44" t="s">
        <v>903</v>
      </c>
      <c r="C993" s="43" t="s">
        <v>1008</v>
      </c>
      <c r="D993" s="43" t="s">
        <v>1958</v>
      </c>
      <c r="E993" s="43">
        <v>1041487</v>
      </c>
      <c r="F993" s="43">
        <v>104148</v>
      </c>
      <c r="G993" s="43">
        <v>18341</v>
      </c>
      <c r="H993" s="43" t="s">
        <v>476</v>
      </c>
      <c r="I993" s="43" t="s">
        <v>329</v>
      </c>
      <c r="J993" s="43" t="s">
        <v>17</v>
      </c>
      <c r="K993" s="43">
        <v>4</v>
      </c>
      <c r="L993" s="43">
        <v>0.12</v>
      </c>
      <c r="M993" s="43" t="s">
        <v>103</v>
      </c>
      <c r="N993" s="45">
        <v>10.89</v>
      </c>
      <c r="O993" s="45">
        <v>9.08</v>
      </c>
      <c r="P993" s="46">
        <v>0.2</v>
      </c>
      <c r="Q993" s="45">
        <v>36.32</v>
      </c>
      <c r="R993" s="47">
        <v>10.49</v>
      </c>
      <c r="S993" s="47">
        <v>8.75</v>
      </c>
      <c r="T993" s="51">
        <v>0.2</v>
      </c>
      <c r="U993" s="48">
        <v>35</v>
      </c>
      <c r="V993" t="s">
        <v>24</v>
      </c>
      <c r="W993">
        <v>4.2699999999999996</v>
      </c>
      <c r="X993" t="s">
        <v>24</v>
      </c>
      <c r="Y993">
        <v>25.619999999999997</v>
      </c>
      <c r="Z993">
        <v>4.8899999999999997</v>
      </c>
      <c r="AA993">
        <v>4.08</v>
      </c>
      <c r="AB993">
        <v>0.2</v>
      </c>
      <c r="AC993">
        <v>24.48</v>
      </c>
    </row>
    <row r="994" spans="1:29" x14ac:dyDescent="0.35">
      <c r="A994" s="43" t="s">
        <v>403</v>
      </c>
      <c r="B994" s="44" t="s">
        <v>903</v>
      </c>
      <c r="C994" s="43" t="s">
        <v>1010</v>
      </c>
      <c r="D994" s="43" t="s">
        <v>1959</v>
      </c>
      <c r="E994" s="43">
        <v>1042513</v>
      </c>
      <c r="F994" s="43">
        <v>104251</v>
      </c>
      <c r="G994" s="43">
        <v>18341</v>
      </c>
      <c r="H994" s="43" t="s">
        <v>476</v>
      </c>
      <c r="I994" s="43" t="s">
        <v>329</v>
      </c>
      <c r="J994" s="43" t="s">
        <v>17</v>
      </c>
      <c r="K994" s="43">
        <v>4</v>
      </c>
      <c r="L994" s="43">
        <v>0.12</v>
      </c>
      <c r="M994" s="43" t="s">
        <v>103</v>
      </c>
      <c r="N994" s="45">
        <v>10.89</v>
      </c>
      <c r="O994" s="45">
        <v>9.08</v>
      </c>
      <c r="P994" s="46">
        <v>0.2</v>
      </c>
      <c r="Q994" s="45">
        <v>36.32</v>
      </c>
      <c r="R994" s="47">
        <v>10.49</v>
      </c>
      <c r="S994" s="47">
        <v>8.75</v>
      </c>
      <c r="T994" s="51">
        <v>0.2</v>
      </c>
      <c r="U994" s="48">
        <v>35</v>
      </c>
      <c r="V994" t="s">
        <v>24</v>
      </c>
      <c r="W994">
        <v>3.32</v>
      </c>
      <c r="X994" t="s">
        <v>24</v>
      </c>
      <c r="Y994">
        <v>39.839999999999996</v>
      </c>
      <c r="Z994">
        <v>3.69</v>
      </c>
      <c r="AA994">
        <v>3.08</v>
      </c>
      <c r="AB994">
        <v>0.2</v>
      </c>
      <c r="AC994">
        <v>36.96</v>
      </c>
    </row>
    <row r="995" spans="1:29" x14ac:dyDescent="0.35">
      <c r="A995" s="43" t="s">
        <v>940</v>
      </c>
      <c r="B995" s="44" t="s">
        <v>155</v>
      </c>
      <c r="C995" s="43" t="s">
        <v>1012</v>
      </c>
      <c r="D995" s="43" t="s">
        <v>1960</v>
      </c>
      <c r="E995" s="43">
        <v>1042564</v>
      </c>
      <c r="F995" s="43">
        <v>104256</v>
      </c>
      <c r="G995" s="43">
        <v>18341</v>
      </c>
      <c r="H995" s="43" t="s">
        <v>476</v>
      </c>
      <c r="I995" s="43" t="s">
        <v>329</v>
      </c>
      <c r="J995" s="43" t="s">
        <v>17</v>
      </c>
      <c r="K995" s="43">
        <v>4</v>
      </c>
      <c r="L995" s="43">
        <v>0.12</v>
      </c>
      <c r="M995" s="43" t="s">
        <v>103</v>
      </c>
      <c r="N995" s="45">
        <v>11.29</v>
      </c>
      <c r="O995" s="45">
        <v>9.4</v>
      </c>
      <c r="P995" s="46">
        <v>0.2</v>
      </c>
      <c r="Q995" s="45">
        <v>37.6</v>
      </c>
      <c r="R995" s="47">
        <v>11.49</v>
      </c>
      <c r="S995" s="47">
        <v>9.6</v>
      </c>
      <c r="T995" s="51">
        <v>0.2</v>
      </c>
      <c r="U995" s="48">
        <v>38.4</v>
      </c>
      <c r="V995" t="s">
        <v>24</v>
      </c>
      <c r="W995">
        <v>3.32</v>
      </c>
      <c r="X995" t="s">
        <v>24</v>
      </c>
      <c r="Y995">
        <v>39.839999999999996</v>
      </c>
      <c r="Z995">
        <v>3.69</v>
      </c>
      <c r="AA995">
        <v>3.08</v>
      </c>
      <c r="AB995">
        <v>0.2</v>
      </c>
      <c r="AC995">
        <v>36.96</v>
      </c>
    </row>
    <row r="996" spans="1:29" x14ac:dyDescent="0.35">
      <c r="A996" s="43" t="s">
        <v>403</v>
      </c>
      <c r="B996" s="44" t="s">
        <v>903</v>
      </c>
      <c r="C996" s="43" t="s">
        <v>1014</v>
      </c>
      <c r="D996" s="43" t="s">
        <v>1961</v>
      </c>
      <c r="E996" s="43">
        <v>1042700</v>
      </c>
      <c r="F996" s="43">
        <v>104270</v>
      </c>
      <c r="G996" s="43">
        <v>18341</v>
      </c>
      <c r="H996" s="43" t="s">
        <v>476</v>
      </c>
      <c r="I996" s="43" t="s">
        <v>329</v>
      </c>
      <c r="J996" s="43" t="s">
        <v>17</v>
      </c>
      <c r="K996" s="43">
        <v>4</v>
      </c>
      <c r="L996" s="43">
        <v>0.12</v>
      </c>
      <c r="M996" s="43" t="s">
        <v>103</v>
      </c>
      <c r="N996" s="45">
        <v>10.89</v>
      </c>
      <c r="O996" s="45">
        <v>9.08</v>
      </c>
      <c r="P996" s="46">
        <v>0.2</v>
      </c>
      <c r="Q996" s="45">
        <v>36.32</v>
      </c>
      <c r="R996" s="47">
        <v>10.49</v>
      </c>
      <c r="S996" s="47">
        <v>8.75</v>
      </c>
      <c r="T996" s="51">
        <v>0.2</v>
      </c>
      <c r="U996" s="48">
        <v>35</v>
      </c>
      <c r="V996" t="s">
        <v>24</v>
      </c>
      <c r="W996">
        <v>3.32</v>
      </c>
      <c r="X996" t="s">
        <v>24</v>
      </c>
      <c r="Y996">
        <v>39.839999999999996</v>
      </c>
      <c r="Z996">
        <v>3.69</v>
      </c>
      <c r="AA996">
        <v>3.08</v>
      </c>
      <c r="AB996">
        <v>0.2</v>
      </c>
      <c r="AC996">
        <v>36.96</v>
      </c>
    </row>
    <row r="997" spans="1:29" x14ac:dyDescent="0.35">
      <c r="A997" s="43" t="s">
        <v>940</v>
      </c>
      <c r="B997" s="44" t="s">
        <v>155</v>
      </c>
      <c r="C997" s="43" t="s">
        <v>1016</v>
      </c>
      <c r="D997" s="43" t="s">
        <v>1962</v>
      </c>
      <c r="E997" s="43">
        <v>1042769</v>
      </c>
      <c r="F997" s="43">
        <v>104276</v>
      </c>
      <c r="G997" s="43">
        <v>18341</v>
      </c>
      <c r="H997" s="43" t="s">
        <v>476</v>
      </c>
      <c r="I997" s="43" t="s">
        <v>329</v>
      </c>
      <c r="J997" s="43" t="s">
        <v>17</v>
      </c>
      <c r="K997" s="43">
        <v>4</v>
      </c>
      <c r="L997" s="43">
        <v>0.12</v>
      </c>
      <c r="M997" s="43" t="s">
        <v>103</v>
      </c>
      <c r="N997" s="45">
        <v>11.29</v>
      </c>
      <c r="O997" s="45">
        <v>9.4</v>
      </c>
      <c r="P997" s="46">
        <v>0.2</v>
      </c>
      <c r="Q997" s="45">
        <v>37.6</v>
      </c>
      <c r="R997" s="47">
        <v>11.49</v>
      </c>
      <c r="S997" s="47">
        <v>9.6</v>
      </c>
      <c r="T997" s="51">
        <v>0.2</v>
      </c>
      <c r="U997" s="48">
        <v>38.4</v>
      </c>
      <c r="V997" t="s">
        <v>24</v>
      </c>
      <c r="W997">
        <v>3.32</v>
      </c>
      <c r="X997" t="s">
        <v>24</v>
      </c>
      <c r="Y997">
        <v>39.839999999999996</v>
      </c>
      <c r="Z997">
        <v>3.69</v>
      </c>
      <c r="AA997">
        <v>3.08</v>
      </c>
      <c r="AB997">
        <v>0.2</v>
      </c>
      <c r="AC997">
        <v>36.96</v>
      </c>
    </row>
    <row r="998" spans="1:29" x14ac:dyDescent="0.35">
      <c r="A998" s="43" t="s">
        <v>502</v>
      </c>
      <c r="B998" s="44" t="s">
        <v>155</v>
      </c>
      <c r="C998" s="43" t="s">
        <v>1018</v>
      </c>
      <c r="D998" s="43" t="s">
        <v>1963</v>
      </c>
      <c r="E998" s="43">
        <v>1042947</v>
      </c>
      <c r="F998" s="43">
        <v>104294</v>
      </c>
      <c r="G998" s="43">
        <v>18341</v>
      </c>
      <c r="H998" s="43" t="s">
        <v>476</v>
      </c>
      <c r="I998" s="43" t="s">
        <v>329</v>
      </c>
      <c r="J998" s="43" t="s">
        <v>17</v>
      </c>
      <c r="K998" s="43">
        <v>4</v>
      </c>
      <c r="L998" s="43">
        <v>0.12</v>
      </c>
      <c r="M998" s="43" t="s">
        <v>103</v>
      </c>
      <c r="N998" s="45">
        <v>11.29</v>
      </c>
      <c r="O998" s="45">
        <v>9.4</v>
      </c>
      <c r="P998" s="46">
        <v>0.2</v>
      </c>
      <c r="Q998" s="45">
        <v>37.6</v>
      </c>
      <c r="R998" s="47">
        <v>11.49</v>
      </c>
      <c r="S998" s="47">
        <v>9.6</v>
      </c>
      <c r="T998" s="51">
        <v>0.2</v>
      </c>
      <c r="U998" s="48">
        <v>38.4</v>
      </c>
      <c r="V998" t="s">
        <v>24</v>
      </c>
      <c r="W998">
        <v>7.29</v>
      </c>
      <c r="X998" t="s">
        <v>24</v>
      </c>
      <c r="Y998">
        <v>174.96</v>
      </c>
      <c r="Z998">
        <v>8.69</v>
      </c>
      <c r="AA998">
        <v>7.22</v>
      </c>
      <c r="AB998">
        <v>0.2</v>
      </c>
      <c r="AC998">
        <v>173.28</v>
      </c>
    </row>
    <row r="999" spans="1:29" x14ac:dyDescent="0.35">
      <c r="A999" s="43" t="s">
        <v>966</v>
      </c>
      <c r="B999" s="44" t="s">
        <v>154</v>
      </c>
      <c r="C999" s="43" t="s">
        <v>1020</v>
      </c>
      <c r="D999" s="43" t="s">
        <v>1964</v>
      </c>
      <c r="E999" s="43">
        <v>1120000</v>
      </c>
      <c r="F999" s="43">
        <v>112000</v>
      </c>
      <c r="G999" s="43">
        <v>18341</v>
      </c>
      <c r="H999" s="43" t="s">
        <v>476</v>
      </c>
      <c r="I999" s="43" t="s">
        <v>329</v>
      </c>
      <c r="J999" s="43" t="s">
        <v>17</v>
      </c>
      <c r="K999" s="43">
        <v>4</v>
      </c>
      <c r="L999" s="43">
        <v>0.12</v>
      </c>
      <c r="M999" s="43" t="s">
        <v>103</v>
      </c>
      <c r="N999" s="45">
        <v>11.19</v>
      </c>
      <c r="O999" s="45">
        <v>9.31</v>
      </c>
      <c r="P999" s="46">
        <v>0.2</v>
      </c>
      <c r="Q999" s="45">
        <v>37.24</v>
      </c>
      <c r="R999" s="47">
        <v>11.29</v>
      </c>
      <c r="S999" s="47">
        <v>9.42</v>
      </c>
      <c r="T999" s="51">
        <v>0.2</v>
      </c>
      <c r="U999" s="48">
        <v>37.68</v>
      </c>
      <c r="V999" t="s">
        <v>24</v>
      </c>
      <c r="W999">
        <v>7.29</v>
      </c>
      <c r="X999" t="s">
        <v>24</v>
      </c>
      <c r="Y999">
        <v>29.16</v>
      </c>
      <c r="Z999">
        <v>8.69</v>
      </c>
      <c r="AA999">
        <v>7.22</v>
      </c>
      <c r="AB999">
        <v>0.2</v>
      </c>
      <c r="AC999">
        <v>28.88</v>
      </c>
    </row>
    <row r="1000" spans="1:29" x14ac:dyDescent="0.35">
      <c r="A1000" s="43" t="s">
        <v>940</v>
      </c>
      <c r="B1000" s="44" t="s">
        <v>155</v>
      </c>
      <c r="C1000" s="43" t="s">
        <v>504</v>
      </c>
      <c r="D1000" s="43" t="s">
        <v>1965</v>
      </c>
      <c r="E1000" s="43">
        <v>1131001</v>
      </c>
      <c r="F1000" s="43">
        <v>113100</v>
      </c>
      <c r="G1000" s="43">
        <v>18341</v>
      </c>
      <c r="H1000" s="43" t="s">
        <v>476</v>
      </c>
      <c r="I1000" s="43" t="s">
        <v>329</v>
      </c>
      <c r="J1000" s="43" t="s">
        <v>17</v>
      </c>
      <c r="K1000" s="43">
        <v>4</v>
      </c>
      <c r="L1000" s="43">
        <v>0.12</v>
      </c>
      <c r="M1000" s="43" t="s">
        <v>103</v>
      </c>
      <c r="N1000" s="45">
        <v>11.29</v>
      </c>
      <c r="O1000" s="45">
        <v>9.4</v>
      </c>
      <c r="P1000" s="46">
        <v>0.2</v>
      </c>
      <c r="Q1000" s="45">
        <v>37.6</v>
      </c>
      <c r="R1000" s="47">
        <v>11.49</v>
      </c>
      <c r="S1000" s="47">
        <v>9.6</v>
      </c>
      <c r="T1000" s="51">
        <v>0.2</v>
      </c>
      <c r="U1000" s="48">
        <v>38.4</v>
      </c>
      <c r="V1000" t="s">
        <v>24</v>
      </c>
      <c r="W1000">
        <v>7.29</v>
      </c>
      <c r="X1000" t="s">
        <v>24</v>
      </c>
      <c r="Y1000">
        <v>43.74</v>
      </c>
      <c r="Z1000">
        <v>8.69</v>
      </c>
      <c r="AA1000">
        <v>7.22</v>
      </c>
      <c r="AB1000">
        <v>0.2</v>
      </c>
      <c r="AC1000">
        <v>43.32</v>
      </c>
    </row>
    <row r="1001" spans="1:29" x14ac:dyDescent="0.35">
      <c r="A1001" s="43" t="s">
        <v>489</v>
      </c>
      <c r="B1001" s="44" t="s">
        <v>155</v>
      </c>
      <c r="C1001" s="43" t="s">
        <v>497</v>
      </c>
      <c r="D1001" s="43" t="s">
        <v>1966</v>
      </c>
      <c r="E1001" s="43">
        <v>1320009</v>
      </c>
      <c r="F1001" s="43">
        <v>132000</v>
      </c>
      <c r="G1001" s="43">
        <v>18341</v>
      </c>
      <c r="H1001" s="43" t="s">
        <v>476</v>
      </c>
      <c r="I1001" s="43" t="s">
        <v>329</v>
      </c>
      <c r="J1001" s="43" t="s">
        <v>17</v>
      </c>
      <c r="K1001" s="43">
        <v>4</v>
      </c>
      <c r="L1001" s="43">
        <v>0.12</v>
      </c>
      <c r="M1001" s="43" t="s">
        <v>103</v>
      </c>
      <c r="N1001" s="45">
        <v>11.29</v>
      </c>
      <c r="O1001" s="45">
        <v>9.4</v>
      </c>
      <c r="P1001" s="46">
        <v>0.2</v>
      </c>
      <c r="Q1001" s="45">
        <v>37.6</v>
      </c>
      <c r="R1001" s="47">
        <v>11.49</v>
      </c>
      <c r="S1001" s="47">
        <v>9.6</v>
      </c>
      <c r="T1001" s="51">
        <v>0.2</v>
      </c>
      <c r="U1001" s="48">
        <v>38.4</v>
      </c>
      <c r="V1001" t="s">
        <v>24</v>
      </c>
      <c r="W1001">
        <v>7.29</v>
      </c>
      <c r="X1001" t="s">
        <v>24</v>
      </c>
      <c r="Y1001">
        <v>29.16</v>
      </c>
      <c r="Z1001">
        <v>8.69</v>
      </c>
      <c r="AA1001">
        <v>7.22</v>
      </c>
      <c r="AB1001">
        <v>0.2</v>
      </c>
      <c r="AC1001">
        <v>28.88</v>
      </c>
    </row>
    <row r="1002" spans="1:29" x14ac:dyDescent="0.35">
      <c r="A1002" s="43" t="s">
        <v>942</v>
      </c>
      <c r="B1002" s="44" t="s">
        <v>152</v>
      </c>
      <c r="C1002" s="43" t="s">
        <v>508</v>
      </c>
      <c r="D1002" s="43" t="s">
        <v>1967</v>
      </c>
      <c r="E1002" s="43">
        <v>1582003</v>
      </c>
      <c r="F1002" s="43">
        <v>158200</v>
      </c>
      <c r="G1002" s="43">
        <v>18341</v>
      </c>
      <c r="H1002" s="43" t="s">
        <v>476</v>
      </c>
      <c r="I1002" s="43" t="s">
        <v>329</v>
      </c>
      <c r="J1002" s="43" t="s">
        <v>17</v>
      </c>
      <c r="K1002" s="43">
        <v>4</v>
      </c>
      <c r="L1002" s="43">
        <v>0.12</v>
      </c>
      <c r="M1002" s="43" t="s">
        <v>103</v>
      </c>
      <c r="N1002" s="45">
        <v>10.89</v>
      </c>
      <c r="O1002" s="45">
        <v>9.08</v>
      </c>
      <c r="P1002" s="46">
        <v>0.2</v>
      </c>
      <c r="Q1002" s="45">
        <v>36.32</v>
      </c>
      <c r="R1002" s="47">
        <v>10.49</v>
      </c>
      <c r="S1002" s="47">
        <v>8.75</v>
      </c>
      <c r="T1002" s="51">
        <v>0.2</v>
      </c>
      <c r="U1002" s="48">
        <v>35</v>
      </c>
      <c r="V1002" t="s">
        <v>24</v>
      </c>
      <c r="W1002">
        <v>7.29</v>
      </c>
      <c r="X1002" t="s">
        <v>24</v>
      </c>
      <c r="Y1002">
        <v>29.16</v>
      </c>
      <c r="Z1002">
        <v>8.69</v>
      </c>
      <c r="AA1002">
        <v>7.22</v>
      </c>
      <c r="AB1002">
        <v>0.2</v>
      </c>
      <c r="AC1002">
        <v>28.88</v>
      </c>
    </row>
    <row r="1003" spans="1:29" x14ac:dyDescent="0.35">
      <c r="A1003" s="43" t="s">
        <v>486</v>
      </c>
      <c r="B1003" s="44" t="s">
        <v>154</v>
      </c>
      <c r="C1003" s="43" t="s">
        <v>1025</v>
      </c>
      <c r="D1003" s="43" t="s">
        <v>1968</v>
      </c>
      <c r="E1003" s="43">
        <v>1716000</v>
      </c>
      <c r="F1003" s="43">
        <v>171600</v>
      </c>
      <c r="G1003" s="43">
        <v>18341</v>
      </c>
      <c r="H1003" s="43" t="s">
        <v>476</v>
      </c>
      <c r="I1003" s="43" t="s">
        <v>329</v>
      </c>
      <c r="J1003" s="43" t="s">
        <v>17</v>
      </c>
      <c r="K1003" s="43">
        <v>4</v>
      </c>
      <c r="L1003" s="43">
        <v>0.12</v>
      </c>
      <c r="M1003" s="43" t="s">
        <v>103</v>
      </c>
      <c r="N1003" s="45">
        <v>11.19</v>
      </c>
      <c r="O1003" s="45">
        <v>9.31</v>
      </c>
      <c r="P1003" s="46">
        <v>0.2</v>
      </c>
      <c r="Q1003" s="45">
        <v>37.24</v>
      </c>
      <c r="R1003" s="47">
        <v>11.29</v>
      </c>
      <c r="S1003" s="47">
        <v>9.42</v>
      </c>
      <c r="T1003" s="51">
        <v>0.2</v>
      </c>
      <c r="U1003" s="48">
        <v>37.68</v>
      </c>
      <c r="V1003" t="s">
        <v>24</v>
      </c>
      <c r="W1003">
        <v>7.29</v>
      </c>
      <c r="X1003" t="s">
        <v>24</v>
      </c>
      <c r="Y1003">
        <v>29.16</v>
      </c>
      <c r="Z1003">
        <v>8.69</v>
      </c>
      <c r="AA1003">
        <v>7.22</v>
      </c>
      <c r="AB1003">
        <v>0.2</v>
      </c>
      <c r="AC1003">
        <v>28.88</v>
      </c>
    </row>
    <row r="1004" spans="1:29" x14ac:dyDescent="0.35">
      <c r="A1004" s="43" t="s">
        <v>509</v>
      </c>
      <c r="B1004" s="44" t="s">
        <v>155</v>
      </c>
      <c r="C1004" s="43" t="s">
        <v>512</v>
      </c>
      <c r="D1004" s="43" t="s">
        <v>1969</v>
      </c>
      <c r="E1004" s="43">
        <v>1863002</v>
      </c>
      <c r="F1004" s="43">
        <v>186300</v>
      </c>
      <c r="G1004" s="43">
        <v>18341</v>
      </c>
      <c r="H1004" s="43" t="s">
        <v>476</v>
      </c>
      <c r="I1004" s="43" t="s">
        <v>329</v>
      </c>
      <c r="J1004" s="43" t="s">
        <v>17</v>
      </c>
      <c r="K1004" s="43">
        <v>4</v>
      </c>
      <c r="L1004" s="43">
        <v>0.12</v>
      </c>
      <c r="M1004" s="43" t="s">
        <v>103</v>
      </c>
      <c r="N1004" s="45">
        <v>11.29</v>
      </c>
      <c r="O1004" s="45">
        <v>9.4</v>
      </c>
      <c r="P1004" s="46">
        <v>0.2</v>
      </c>
      <c r="Q1004" s="45">
        <v>37.6</v>
      </c>
      <c r="R1004" s="47">
        <v>11.49</v>
      </c>
      <c r="S1004" s="47">
        <v>9.6</v>
      </c>
      <c r="T1004" s="51">
        <v>0.2</v>
      </c>
      <c r="U1004" s="48">
        <v>38.4</v>
      </c>
      <c r="V1004" t="s">
        <v>24</v>
      </c>
      <c r="W1004">
        <v>1.8</v>
      </c>
      <c r="X1004" t="s">
        <v>24</v>
      </c>
      <c r="Y1004">
        <v>27</v>
      </c>
      <c r="Z1004">
        <v>1.89</v>
      </c>
      <c r="AA1004">
        <v>1.58</v>
      </c>
      <c r="AB1004">
        <v>0.2</v>
      </c>
      <c r="AC1004">
        <v>23.700000000000003</v>
      </c>
    </row>
    <row r="1005" spans="1:29" x14ac:dyDescent="0.35">
      <c r="A1005" s="43" t="s">
        <v>403</v>
      </c>
      <c r="B1005" s="44" t="s">
        <v>903</v>
      </c>
      <c r="C1005" s="43" t="s">
        <v>1028</v>
      </c>
      <c r="D1005" s="43" t="s">
        <v>1970</v>
      </c>
      <c r="E1005" s="43">
        <v>1043307</v>
      </c>
      <c r="F1005" s="43">
        <v>104330</v>
      </c>
      <c r="G1005" s="43">
        <v>18341</v>
      </c>
      <c r="H1005" s="43" t="s">
        <v>476</v>
      </c>
      <c r="I1005" s="43" t="s">
        <v>329</v>
      </c>
      <c r="J1005" s="43" t="s">
        <v>17</v>
      </c>
      <c r="K1005" s="43">
        <v>4</v>
      </c>
      <c r="L1005" s="43">
        <v>0.12</v>
      </c>
      <c r="M1005" s="43" t="s">
        <v>103</v>
      </c>
      <c r="N1005" s="45">
        <v>10.89</v>
      </c>
      <c r="O1005" s="45">
        <v>9.08</v>
      </c>
      <c r="P1005" s="46">
        <v>0.2</v>
      </c>
      <c r="Q1005" s="45">
        <v>36.32</v>
      </c>
      <c r="R1005" s="47">
        <v>10.49</v>
      </c>
      <c r="S1005" s="47">
        <v>8.75</v>
      </c>
      <c r="T1005" s="51">
        <v>0.2</v>
      </c>
      <c r="U1005" s="48">
        <v>35</v>
      </c>
      <c r="V1005" t="s">
        <v>24</v>
      </c>
      <c r="W1005">
        <v>1.8</v>
      </c>
      <c r="X1005" t="s">
        <v>24</v>
      </c>
      <c r="Y1005">
        <v>27</v>
      </c>
      <c r="Z1005">
        <v>1.89</v>
      </c>
      <c r="AA1005">
        <v>1.58</v>
      </c>
      <c r="AB1005">
        <v>0.2</v>
      </c>
      <c r="AC1005">
        <v>23.700000000000003</v>
      </c>
    </row>
    <row r="1006" spans="1:29" x14ac:dyDescent="0.35">
      <c r="A1006" s="43" t="s">
        <v>403</v>
      </c>
      <c r="B1006" s="44" t="s">
        <v>903</v>
      </c>
      <c r="C1006" s="43" t="s">
        <v>1030</v>
      </c>
      <c r="D1006" s="43" t="s">
        <v>1971</v>
      </c>
      <c r="E1006" s="43">
        <v>1043692</v>
      </c>
      <c r="F1006" s="43">
        <v>104369</v>
      </c>
      <c r="G1006" s="43">
        <v>18341</v>
      </c>
      <c r="H1006" s="43" t="s">
        <v>476</v>
      </c>
      <c r="I1006" s="43" t="s">
        <v>329</v>
      </c>
      <c r="J1006" s="43" t="s">
        <v>17</v>
      </c>
      <c r="K1006" s="43">
        <v>4</v>
      </c>
      <c r="L1006" s="43">
        <v>0.12</v>
      </c>
      <c r="M1006" s="43" t="s">
        <v>103</v>
      </c>
      <c r="N1006" s="45">
        <v>10.89</v>
      </c>
      <c r="O1006" s="45">
        <v>9.08</v>
      </c>
      <c r="P1006" s="46">
        <v>0.2</v>
      </c>
      <c r="Q1006" s="45">
        <v>36.32</v>
      </c>
      <c r="R1006" s="47">
        <v>10.49</v>
      </c>
      <c r="S1006" s="47">
        <v>8.75</v>
      </c>
      <c r="T1006" s="51">
        <v>0.2</v>
      </c>
      <c r="U1006" s="48">
        <v>35</v>
      </c>
      <c r="V1006" t="s">
        <v>24</v>
      </c>
      <c r="W1006">
        <v>1.9</v>
      </c>
      <c r="X1006" t="s">
        <v>24</v>
      </c>
      <c r="Y1006">
        <v>28.5</v>
      </c>
      <c r="Z1006">
        <v>1.99</v>
      </c>
      <c r="AA1006">
        <v>1.66</v>
      </c>
      <c r="AB1006">
        <v>0.2</v>
      </c>
      <c r="AC1006">
        <v>24.9</v>
      </c>
    </row>
    <row r="1007" spans="1:29" x14ac:dyDescent="0.35">
      <c r="A1007" s="43" t="s">
        <v>403</v>
      </c>
      <c r="B1007" s="44" t="s">
        <v>903</v>
      </c>
      <c r="C1007" s="43" t="s">
        <v>1032</v>
      </c>
      <c r="D1007" s="43" t="s">
        <v>1972</v>
      </c>
      <c r="E1007" s="43">
        <v>1043897</v>
      </c>
      <c r="F1007" s="43">
        <v>104389</v>
      </c>
      <c r="G1007" s="43">
        <v>18341</v>
      </c>
      <c r="H1007" s="43" t="s">
        <v>476</v>
      </c>
      <c r="I1007" s="43" t="s">
        <v>329</v>
      </c>
      <c r="J1007" s="43" t="s">
        <v>17</v>
      </c>
      <c r="K1007" s="43">
        <v>4</v>
      </c>
      <c r="L1007" s="43">
        <v>0.12</v>
      </c>
      <c r="M1007" s="43" t="s">
        <v>103</v>
      </c>
      <c r="N1007" s="45">
        <v>10.89</v>
      </c>
      <c r="O1007" s="45">
        <v>9.08</v>
      </c>
      <c r="P1007" s="46">
        <v>0.2</v>
      </c>
      <c r="Q1007" s="45">
        <v>36.32</v>
      </c>
      <c r="R1007" s="47">
        <v>10.49</v>
      </c>
      <c r="S1007" s="47">
        <v>8.75</v>
      </c>
      <c r="T1007" s="51">
        <v>0.2</v>
      </c>
      <c r="U1007" s="48">
        <v>35</v>
      </c>
      <c r="V1007" t="s">
        <v>24</v>
      </c>
      <c r="W1007">
        <v>1.9</v>
      </c>
      <c r="X1007" t="s">
        <v>24</v>
      </c>
      <c r="Y1007">
        <v>28.5</v>
      </c>
      <c r="Z1007">
        <v>1.99</v>
      </c>
      <c r="AA1007">
        <v>1.66</v>
      </c>
      <c r="AB1007">
        <v>0.2</v>
      </c>
      <c r="AC1007">
        <v>24.9</v>
      </c>
    </row>
    <row r="1008" spans="1:29" x14ac:dyDescent="0.35">
      <c r="A1008" s="43" t="s">
        <v>403</v>
      </c>
      <c r="B1008" s="44" t="s">
        <v>903</v>
      </c>
      <c r="C1008" s="43" t="s">
        <v>1034</v>
      </c>
      <c r="D1008" s="43" t="s">
        <v>1973</v>
      </c>
      <c r="E1008" s="43">
        <v>1045342</v>
      </c>
      <c r="F1008" s="43">
        <v>104534</v>
      </c>
      <c r="G1008" s="43">
        <v>18341</v>
      </c>
      <c r="H1008" s="43" t="s">
        <v>476</v>
      </c>
      <c r="I1008" s="43" t="s">
        <v>329</v>
      </c>
      <c r="J1008" s="43" t="s">
        <v>17</v>
      </c>
      <c r="K1008" s="43">
        <v>4</v>
      </c>
      <c r="L1008" s="43">
        <v>0.12</v>
      </c>
      <c r="M1008" s="43" t="s">
        <v>103</v>
      </c>
      <c r="N1008" s="45">
        <v>10.89</v>
      </c>
      <c r="O1008" s="45">
        <v>9.08</v>
      </c>
      <c r="P1008" s="46">
        <v>0.2</v>
      </c>
      <c r="Q1008" s="45">
        <v>36.32</v>
      </c>
      <c r="R1008" s="47">
        <v>10.49</v>
      </c>
      <c r="S1008" s="47">
        <v>8.75</v>
      </c>
      <c r="T1008" s="51">
        <v>0.2</v>
      </c>
      <c r="U1008" s="48">
        <v>35</v>
      </c>
      <c r="V1008" t="s">
        <v>24</v>
      </c>
      <c r="W1008">
        <v>1.9</v>
      </c>
      <c r="X1008" t="s">
        <v>24</v>
      </c>
      <c r="Y1008">
        <v>28.5</v>
      </c>
      <c r="Z1008">
        <v>1.99</v>
      </c>
      <c r="AA1008">
        <v>1.66</v>
      </c>
      <c r="AB1008">
        <v>0.2</v>
      </c>
      <c r="AC1008">
        <v>24.9</v>
      </c>
    </row>
    <row r="1009" spans="1:29" x14ac:dyDescent="0.35">
      <c r="A1009" s="43" t="s">
        <v>403</v>
      </c>
      <c r="B1009" s="44" t="s">
        <v>903</v>
      </c>
      <c r="C1009" s="43" t="s">
        <v>1036</v>
      </c>
      <c r="D1009" s="43" t="s">
        <v>1974</v>
      </c>
      <c r="E1009" s="43">
        <v>1046861</v>
      </c>
      <c r="F1009" s="43">
        <v>104686</v>
      </c>
      <c r="G1009" s="43">
        <v>18341</v>
      </c>
      <c r="H1009" s="43" t="s">
        <v>476</v>
      </c>
      <c r="I1009" s="43" t="s">
        <v>329</v>
      </c>
      <c r="J1009" s="43" t="s">
        <v>17</v>
      </c>
      <c r="K1009" s="43">
        <v>4</v>
      </c>
      <c r="L1009" s="43">
        <v>0.12</v>
      </c>
      <c r="M1009" s="43" t="s">
        <v>103</v>
      </c>
      <c r="N1009" s="45">
        <v>10.89</v>
      </c>
      <c r="O1009" s="45">
        <v>9.08</v>
      </c>
      <c r="P1009" s="46">
        <v>0.2</v>
      </c>
      <c r="Q1009" s="45">
        <v>36.32</v>
      </c>
      <c r="R1009" s="47">
        <v>10.49</v>
      </c>
      <c r="S1009" s="47">
        <v>8.75</v>
      </c>
      <c r="T1009" s="51">
        <v>0.2</v>
      </c>
      <c r="U1009" s="48">
        <v>35</v>
      </c>
      <c r="V1009" t="s">
        <v>24</v>
      </c>
      <c r="W1009">
        <v>2.08</v>
      </c>
      <c r="X1009" t="s">
        <v>24</v>
      </c>
      <c r="Y1009">
        <v>24.96</v>
      </c>
      <c r="Z1009">
        <v>2.19</v>
      </c>
      <c r="AA1009">
        <v>1.83</v>
      </c>
      <c r="AB1009">
        <v>0.2</v>
      </c>
      <c r="AC1009">
        <v>21.96</v>
      </c>
    </row>
    <row r="1010" spans="1:29" x14ac:dyDescent="0.35">
      <c r="A1010" s="43" t="s">
        <v>498</v>
      </c>
      <c r="B1010" s="44" t="s">
        <v>155</v>
      </c>
      <c r="C1010" s="43" t="s">
        <v>499</v>
      </c>
      <c r="D1010" s="43" t="s">
        <v>1975</v>
      </c>
      <c r="E1010" s="43">
        <v>111</v>
      </c>
      <c r="F1010" s="43">
        <v>139</v>
      </c>
      <c r="G1010" s="43">
        <v>11593</v>
      </c>
      <c r="H1010" s="43" t="s">
        <v>450</v>
      </c>
      <c r="I1010" s="43" t="s">
        <v>329</v>
      </c>
      <c r="J1010" s="43" t="s">
        <v>17</v>
      </c>
      <c r="K1010" s="43">
        <v>12</v>
      </c>
      <c r="L1010" s="43">
        <v>0.12</v>
      </c>
      <c r="M1010" s="43" t="s">
        <v>79</v>
      </c>
      <c r="N1010" s="45">
        <v>4.79</v>
      </c>
      <c r="O1010" s="45">
        <v>4</v>
      </c>
      <c r="P1010" s="46">
        <v>0.2</v>
      </c>
      <c r="Q1010" s="45">
        <v>48</v>
      </c>
      <c r="R1010" s="47">
        <v>4.1900000000000004</v>
      </c>
      <c r="S1010" s="47">
        <v>3.5</v>
      </c>
      <c r="T1010" s="51">
        <v>0.2</v>
      </c>
      <c r="U1010" s="48">
        <v>42</v>
      </c>
      <c r="V1010" t="s">
        <v>24</v>
      </c>
      <c r="W1010">
        <v>2.19</v>
      </c>
      <c r="X1010" t="s">
        <v>24</v>
      </c>
      <c r="Y1010">
        <v>26.28</v>
      </c>
      <c r="Z1010">
        <v>2.4900000000000002</v>
      </c>
      <c r="AA1010">
        <v>2.08</v>
      </c>
      <c r="AB1010">
        <v>0.2</v>
      </c>
      <c r="AC1010">
        <v>24.96</v>
      </c>
    </row>
    <row r="1011" spans="1:29" x14ac:dyDescent="0.35">
      <c r="A1011" s="43" t="s">
        <v>498</v>
      </c>
      <c r="B1011" s="44" t="s">
        <v>155</v>
      </c>
      <c r="C1011" s="43" t="s">
        <v>500</v>
      </c>
      <c r="D1011" s="43" t="s">
        <v>1976</v>
      </c>
      <c r="E1011" s="43">
        <v>455</v>
      </c>
      <c r="F1011" s="43">
        <v>872</v>
      </c>
      <c r="G1011" s="43">
        <v>11593</v>
      </c>
      <c r="H1011" s="43" t="s">
        <v>450</v>
      </c>
      <c r="I1011" s="43" t="s">
        <v>329</v>
      </c>
      <c r="J1011" s="43" t="s">
        <v>17</v>
      </c>
      <c r="K1011" s="43">
        <v>12</v>
      </c>
      <c r="L1011" s="43">
        <v>0.12</v>
      </c>
      <c r="M1011" s="43" t="s">
        <v>79</v>
      </c>
      <c r="N1011" s="45">
        <v>4.79</v>
      </c>
      <c r="O1011" s="45">
        <v>4</v>
      </c>
      <c r="P1011" s="46">
        <v>0.2</v>
      </c>
      <c r="Q1011" s="45">
        <v>48</v>
      </c>
      <c r="R1011" s="47">
        <v>4.1900000000000004</v>
      </c>
      <c r="S1011" s="47">
        <v>3.5</v>
      </c>
      <c r="T1011" s="51">
        <v>0.2</v>
      </c>
      <c r="U1011" s="48">
        <v>42</v>
      </c>
      <c r="V1011" t="s">
        <v>24</v>
      </c>
      <c r="W1011">
        <v>2.08</v>
      </c>
      <c r="X1011" t="s">
        <v>24</v>
      </c>
      <c r="Y1011">
        <v>24.96</v>
      </c>
      <c r="Z1011">
        <v>2.19</v>
      </c>
      <c r="AA1011">
        <v>1.83</v>
      </c>
      <c r="AB1011">
        <v>0.2</v>
      </c>
      <c r="AC1011">
        <v>21.96</v>
      </c>
    </row>
    <row r="1012" spans="1:29" x14ac:dyDescent="0.35">
      <c r="A1012" s="43" t="s">
        <v>925</v>
      </c>
      <c r="B1012" s="44" t="s">
        <v>153</v>
      </c>
      <c r="C1012" s="43" t="s">
        <v>422</v>
      </c>
      <c r="D1012" s="43" t="s">
        <v>1977</v>
      </c>
      <c r="E1012" s="43">
        <v>710</v>
      </c>
      <c r="F1012" s="43">
        <v>40</v>
      </c>
      <c r="G1012" s="43">
        <v>11593</v>
      </c>
      <c r="H1012" s="43" t="s">
        <v>450</v>
      </c>
      <c r="I1012" s="43" t="s">
        <v>329</v>
      </c>
      <c r="J1012" s="43" t="s">
        <v>17</v>
      </c>
      <c r="K1012" s="43">
        <v>12</v>
      </c>
      <c r="L1012" s="43">
        <v>0.12</v>
      </c>
      <c r="M1012" s="43" t="s">
        <v>79</v>
      </c>
      <c r="N1012" s="45">
        <v>4.79</v>
      </c>
      <c r="O1012" s="45">
        <v>4</v>
      </c>
      <c r="P1012" s="46">
        <v>0.2</v>
      </c>
      <c r="Q1012" s="45">
        <v>48</v>
      </c>
      <c r="R1012" s="47">
        <v>4.1900000000000004</v>
      </c>
      <c r="S1012" s="47">
        <v>3.5</v>
      </c>
      <c r="T1012" s="51">
        <v>0.2</v>
      </c>
      <c r="U1012" s="48">
        <v>42</v>
      </c>
      <c r="V1012" t="s">
        <v>24</v>
      </c>
      <c r="W1012">
        <v>2.08</v>
      </c>
      <c r="X1012" t="s">
        <v>24</v>
      </c>
      <c r="Y1012">
        <v>24.96</v>
      </c>
      <c r="Z1012">
        <v>2.19</v>
      </c>
      <c r="AA1012">
        <v>1.83</v>
      </c>
      <c r="AB1012">
        <v>0.2</v>
      </c>
      <c r="AC1012">
        <v>21.96</v>
      </c>
    </row>
    <row r="1013" spans="1:29" x14ac:dyDescent="0.35">
      <c r="A1013" s="43" t="s">
        <v>326</v>
      </c>
      <c r="B1013" s="44" t="s">
        <v>15</v>
      </c>
      <c r="C1013" s="43" t="s">
        <v>327</v>
      </c>
      <c r="D1013" s="43" t="s">
        <v>1978</v>
      </c>
      <c r="E1013" s="43">
        <v>849</v>
      </c>
      <c r="F1013" s="43">
        <v>740</v>
      </c>
      <c r="G1013" s="43">
        <v>11593</v>
      </c>
      <c r="H1013" s="43" t="s">
        <v>450</v>
      </c>
      <c r="I1013" s="43" t="s">
        <v>329</v>
      </c>
      <c r="J1013" s="43" t="s">
        <v>17</v>
      </c>
      <c r="K1013" s="43">
        <v>12</v>
      </c>
      <c r="L1013" s="43">
        <v>0.12</v>
      </c>
      <c r="M1013" s="43" t="s">
        <v>79</v>
      </c>
      <c r="N1013" s="45">
        <v>4.79</v>
      </c>
      <c r="O1013" s="45">
        <v>4</v>
      </c>
      <c r="P1013" s="46">
        <v>0.2</v>
      </c>
      <c r="Q1013" s="45">
        <v>48</v>
      </c>
      <c r="R1013" s="47">
        <v>4.1900000000000004</v>
      </c>
      <c r="S1013" s="47">
        <v>3.5</v>
      </c>
      <c r="T1013" s="51">
        <v>0.2</v>
      </c>
      <c r="U1013" s="48">
        <v>42</v>
      </c>
      <c r="V1013" t="s">
        <v>24</v>
      </c>
      <c r="W1013">
        <v>2.08</v>
      </c>
      <c r="X1013" t="s">
        <v>24</v>
      </c>
      <c r="Y1013">
        <v>24.96</v>
      </c>
      <c r="Z1013">
        <v>2.19</v>
      </c>
      <c r="AA1013">
        <v>1.83</v>
      </c>
      <c r="AB1013">
        <v>0.2</v>
      </c>
      <c r="AC1013">
        <v>21.96</v>
      </c>
    </row>
    <row r="1014" spans="1:29" x14ac:dyDescent="0.35">
      <c r="A1014" s="43" t="s">
        <v>489</v>
      </c>
      <c r="B1014" s="44" t="s">
        <v>155</v>
      </c>
      <c r="C1014" s="43" t="s">
        <v>490</v>
      </c>
      <c r="D1014" s="43" t="s">
        <v>1979</v>
      </c>
      <c r="E1014" s="43">
        <v>107000</v>
      </c>
      <c r="F1014" s="43">
        <v>10700</v>
      </c>
      <c r="G1014" s="43">
        <v>11593</v>
      </c>
      <c r="H1014" s="43" t="s">
        <v>450</v>
      </c>
      <c r="I1014" s="43" t="s">
        <v>329</v>
      </c>
      <c r="J1014" s="43" t="s">
        <v>17</v>
      </c>
      <c r="K1014" s="43">
        <v>12</v>
      </c>
      <c r="L1014" s="43">
        <v>0.12</v>
      </c>
      <c r="M1014" s="43" t="s">
        <v>79</v>
      </c>
      <c r="N1014" s="45">
        <v>4.79</v>
      </c>
      <c r="O1014" s="45">
        <v>4</v>
      </c>
      <c r="P1014" s="46">
        <v>0.2</v>
      </c>
      <c r="Q1014" s="45">
        <v>48</v>
      </c>
      <c r="R1014" s="47">
        <v>4.1900000000000004</v>
      </c>
      <c r="S1014" s="47">
        <v>3.5</v>
      </c>
      <c r="T1014" s="51">
        <v>0.2</v>
      </c>
      <c r="U1014" s="48">
        <v>42</v>
      </c>
      <c r="V1014" t="s">
        <v>24</v>
      </c>
      <c r="W1014">
        <v>2.08</v>
      </c>
      <c r="X1014" t="s">
        <v>24</v>
      </c>
      <c r="Y1014">
        <v>24.96</v>
      </c>
      <c r="Z1014">
        <v>2.19</v>
      </c>
      <c r="AA1014">
        <v>1.83</v>
      </c>
      <c r="AB1014">
        <v>0.2</v>
      </c>
      <c r="AC1014">
        <v>21.96</v>
      </c>
    </row>
    <row r="1015" spans="1:29" x14ac:dyDescent="0.35">
      <c r="A1015" s="43" t="s">
        <v>509</v>
      </c>
      <c r="B1015" s="44" t="s">
        <v>155</v>
      </c>
      <c r="C1015" s="43" t="s">
        <v>510</v>
      </c>
      <c r="D1015" s="43" t="s">
        <v>1980</v>
      </c>
      <c r="E1015" s="43">
        <v>295370</v>
      </c>
      <c r="F1015" s="43">
        <v>29537</v>
      </c>
      <c r="G1015" s="43">
        <v>11593</v>
      </c>
      <c r="H1015" s="43" t="s">
        <v>450</v>
      </c>
      <c r="I1015" s="43" t="s">
        <v>329</v>
      </c>
      <c r="J1015" s="43" t="s">
        <v>17</v>
      </c>
      <c r="K1015" s="43">
        <v>12</v>
      </c>
      <c r="L1015" s="43">
        <v>0.12</v>
      </c>
      <c r="M1015" s="43" t="s">
        <v>79</v>
      </c>
      <c r="N1015" s="45">
        <v>4.79</v>
      </c>
      <c r="O1015" s="45">
        <v>4</v>
      </c>
      <c r="P1015" s="46">
        <v>0.2</v>
      </c>
      <c r="Q1015" s="45">
        <v>48</v>
      </c>
      <c r="R1015" s="47">
        <v>4.1900000000000004</v>
      </c>
      <c r="S1015" s="47">
        <v>3.5</v>
      </c>
      <c r="T1015" s="51">
        <v>0.2</v>
      </c>
      <c r="U1015" s="48">
        <v>42</v>
      </c>
      <c r="V1015" t="s">
        <v>24</v>
      </c>
      <c r="W1015">
        <v>2.66</v>
      </c>
      <c r="X1015" t="s">
        <v>24</v>
      </c>
      <c r="Y1015">
        <v>31.92</v>
      </c>
      <c r="Z1015">
        <v>2.99</v>
      </c>
      <c r="AA1015">
        <v>2.4900000000000002</v>
      </c>
      <c r="AB1015">
        <v>0.2</v>
      </c>
      <c r="AC1015">
        <v>29.880000000000003</v>
      </c>
    </row>
    <row r="1016" spans="1:29" x14ac:dyDescent="0.35">
      <c r="A1016" s="43" t="s">
        <v>502</v>
      </c>
      <c r="B1016" s="44" t="s">
        <v>155</v>
      </c>
      <c r="C1016" s="43" t="s">
        <v>930</v>
      </c>
      <c r="D1016" s="43" t="s">
        <v>1981</v>
      </c>
      <c r="E1016" s="43">
        <v>323527</v>
      </c>
      <c r="F1016" s="43">
        <v>32352</v>
      </c>
      <c r="G1016" s="43">
        <v>11593</v>
      </c>
      <c r="H1016" s="43" t="s">
        <v>450</v>
      </c>
      <c r="I1016" s="43" t="s">
        <v>329</v>
      </c>
      <c r="J1016" s="43" t="s">
        <v>17</v>
      </c>
      <c r="K1016" s="43">
        <v>12</v>
      </c>
      <c r="L1016" s="43">
        <v>0.12</v>
      </c>
      <c r="M1016" s="43" t="s">
        <v>79</v>
      </c>
      <c r="N1016" s="45">
        <v>4.79</v>
      </c>
      <c r="O1016" s="45">
        <v>4</v>
      </c>
      <c r="P1016" s="46">
        <v>0.2</v>
      </c>
      <c r="Q1016" s="45">
        <v>48</v>
      </c>
      <c r="R1016" s="47">
        <v>4.1900000000000004</v>
      </c>
      <c r="S1016" s="47">
        <v>3.5</v>
      </c>
      <c r="T1016" s="51">
        <v>0.2</v>
      </c>
      <c r="U1016" s="48">
        <v>42</v>
      </c>
      <c r="V1016" t="s">
        <v>24</v>
      </c>
      <c r="W1016">
        <v>2.66</v>
      </c>
      <c r="X1016" t="s">
        <v>24</v>
      </c>
      <c r="Y1016">
        <v>31.92</v>
      </c>
      <c r="Z1016">
        <v>2.99</v>
      </c>
      <c r="AA1016">
        <v>2.4900000000000002</v>
      </c>
      <c r="AB1016">
        <v>0.2</v>
      </c>
      <c r="AC1016">
        <v>29.880000000000003</v>
      </c>
    </row>
    <row r="1017" spans="1:29" x14ac:dyDescent="0.35">
      <c r="A1017" s="43" t="s">
        <v>489</v>
      </c>
      <c r="B1017" s="44" t="s">
        <v>155</v>
      </c>
      <c r="C1017" s="43" t="s">
        <v>491</v>
      </c>
      <c r="D1017" s="43" t="s">
        <v>1982</v>
      </c>
      <c r="E1017" s="43">
        <v>360384</v>
      </c>
      <c r="F1017" s="43">
        <v>36038</v>
      </c>
      <c r="G1017" s="43">
        <v>11593</v>
      </c>
      <c r="H1017" s="43" t="s">
        <v>450</v>
      </c>
      <c r="I1017" s="43" t="s">
        <v>329</v>
      </c>
      <c r="J1017" s="43" t="s">
        <v>17</v>
      </c>
      <c r="K1017" s="43">
        <v>12</v>
      </c>
      <c r="L1017" s="43">
        <v>0.12</v>
      </c>
      <c r="M1017" s="43" t="s">
        <v>79</v>
      </c>
      <c r="N1017" s="45">
        <v>4.79</v>
      </c>
      <c r="O1017" s="45">
        <v>4</v>
      </c>
      <c r="P1017" s="46">
        <v>0.2</v>
      </c>
      <c r="Q1017" s="45">
        <v>48</v>
      </c>
      <c r="R1017" s="47">
        <v>4.1900000000000004</v>
      </c>
      <c r="S1017" s="47">
        <v>3.5</v>
      </c>
      <c r="T1017" s="51">
        <v>0.2</v>
      </c>
      <c r="U1017" s="48">
        <v>42</v>
      </c>
      <c r="V1017" t="s">
        <v>24</v>
      </c>
      <c r="W1017">
        <v>2.08</v>
      </c>
      <c r="X1017" t="s">
        <v>24</v>
      </c>
      <c r="Y1017">
        <v>24.96</v>
      </c>
      <c r="Z1017">
        <v>2.19</v>
      </c>
      <c r="AA1017">
        <v>1.83</v>
      </c>
      <c r="AB1017">
        <v>0.2</v>
      </c>
      <c r="AC1017">
        <v>21.96</v>
      </c>
    </row>
    <row r="1018" spans="1:29" x14ac:dyDescent="0.35">
      <c r="A1018" s="43" t="s">
        <v>403</v>
      </c>
      <c r="B1018" s="44" t="s">
        <v>903</v>
      </c>
      <c r="C1018" s="43" t="s">
        <v>404</v>
      </c>
      <c r="D1018" s="43" t="s">
        <v>1983</v>
      </c>
      <c r="E1018" s="43">
        <v>376469</v>
      </c>
      <c r="F1018" s="43">
        <v>37646</v>
      </c>
      <c r="G1018" s="43">
        <v>11593</v>
      </c>
      <c r="H1018" s="43" t="s">
        <v>450</v>
      </c>
      <c r="I1018" s="43" t="s">
        <v>329</v>
      </c>
      <c r="J1018" s="43" t="s">
        <v>17</v>
      </c>
      <c r="K1018" s="43">
        <v>12</v>
      </c>
      <c r="L1018" s="43">
        <v>0.12</v>
      </c>
      <c r="M1018" s="43" t="s">
        <v>79</v>
      </c>
      <c r="N1018" s="45">
        <v>4.79</v>
      </c>
      <c r="O1018" s="45">
        <v>4</v>
      </c>
      <c r="P1018" s="46">
        <v>0.2</v>
      </c>
      <c r="Q1018" s="45">
        <v>48</v>
      </c>
      <c r="R1018" s="47">
        <v>4.1900000000000004</v>
      </c>
      <c r="S1018" s="47">
        <v>3.5</v>
      </c>
      <c r="T1018" s="51">
        <v>0.2</v>
      </c>
      <c r="U1018" s="48">
        <v>42</v>
      </c>
      <c r="V1018" t="s">
        <v>24</v>
      </c>
      <c r="W1018">
        <v>2.08</v>
      </c>
      <c r="X1018" t="s">
        <v>24</v>
      </c>
      <c r="Y1018">
        <v>24.96</v>
      </c>
      <c r="Z1018">
        <v>2.19</v>
      </c>
      <c r="AA1018">
        <v>1.83</v>
      </c>
      <c r="AB1018">
        <v>0.2</v>
      </c>
      <c r="AC1018">
        <v>21.96</v>
      </c>
    </row>
    <row r="1019" spans="1:29" x14ac:dyDescent="0.35">
      <c r="A1019" s="43" t="s">
        <v>403</v>
      </c>
      <c r="B1019" s="44" t="s">
        <v>15</v>
      </c>
      <c r="C1019" s="43" t="s">
        <v>412</v>
      </c>
      <c r="D1019" s="43" t="s">
        <v>1984</v>
      </c>
      <c r="E1019" s="43">
        <v>495352</v>
      </c>
      <c r="F1019" s="43">
        <v>49535</v>
      </c>
      <c r="G1019" s="43">
        <v>11593</v>
      </c>
      <c r="H1019" s="43" t="s">
        <v>450</v>
      </c>
      <c r="I1019" s="43" t="s">
        <v>329</v>
      </c>
      <c r="J1019" s="43" t="s">
        <v>17</v>
      </c>
      <c r="K1019" s="43">
        <v>12</v>
      </c>
      <c r="L1019" s="43">
        <v>0.12</v>
      </c>
      <c r="M1019" s="43" t="s">
        <v>79</v>
      </c>
      <c r="N1019" s="45">
        <v>4.79</v>
      </c>
      <c r="O1019" s="45">
        <v>4</v>
      </c>
      <c r="P1019" s="46">
        <v>0.2</v>
      </c>
      <c r="Q1019" s="45">
        <v>48</v>
      </c>
      <c r="R1019" s="47">
        <v>4.1900000000000004</v>
      </c>
      <c r="S1019" s="47">
        <v>3.5</v>
      </c>
      <c r="T1019" s="51">
        <v>0.2</v>
      </c>
      <c r="U1019" s="48">
        <v>42</v>
      </c>
      <c r="V1019" t="s">
        <v>24</v>
      </c>
      <c r="W1019">
        <v>2.66</v>
      </c>
      <c r="X1019" t="s">
        <v>24</v>
      </c>
      <c r="Y1019">
        <v>31.92</v>
      </c>
      <c r="Z1019">
        <v>2.99</v>
      </c>
      <c r="AA1019">
        <v>2.4900000000000002</v>
      </c>
      <c r="AB1019">
        <v>0.2</v>
      </c>
      <c r="AC1019">
        <v>29.880000000000003</v>
      </c>
    </row>
    <row r="1020" spans="1:29" x14ac:dyDescent="0.35">
      <c r="A1020" s="43" t="s">
        <v>486</v>
      </c>
      <c r="B1020" s="44" t="s">
        <v>154</v>
      </c>
      <c r="C1020" s="43" t="s">
        <v>487</v>
      </c>
      <c r="D1020" s="43" t="s">
        <v>1985</v>
      </c>
      <c r="E1020" s="43">
        <v>542644</v>
      </c>
      <c r="F1020" s="43">
        <v>54264</v>
      </c>
      <c r="G1020" s="43">
        <v>11593</v>
      </c>
      <c r="H1020" s="43" t="s">
        <v>450</v>
      </c>
      <c r="I1020" s="43" t="s">
        <v>329</v>
      </c>
      <c r="J1020" s="43" t="s">
        <v>17</v>
      </c>
      <c r="K1020" s="43">
        <v>12</v>
      </c>
      <c r="L1020" s="43">
        <v>0.12</v>
      </c>
      <c r="M1020" s="43" t="s">
        <v>79</v>
      </c>
      <c r="N1020" s="45">
        <v>4.79</v>
      </c>
      <c r="O1020" s="45">
        <v>4</v>
      </c>
      <c r="P1020" s="46">
        <v>0.2</v>
      </c>
      <c r="Q1020" s="45">
        <v>48</v>
      </c>
      <c r="R1020" s="47">
        <v>4.1900000000000004</v>
      </c>
      <c r="S1020" s="47">
        <v>3.5</v>
      </c>
      <c r="T1020" s="51">
        <v>0.2</v>
      </c>
      <c r="U1020" s="48">
        <v>42</v>
      </c>
      <c r="V1020" t="s">
        <v>24</v>
      </c>
      <c r="W1020">
        <v>2.08</v>
      </c>
      <c r="X1020" t="s">
        <v>24</v>
      </c>
      <c r="Y1020">
        <v>24.96</v>
      </c>
      <c r="Z1020">
        <v>2.19</v>
      </c>
      <c r="AA1020">
        <v>1.83</v>
      </c>
      <c r="AB1020">
        <v>0.2</v>
      </c>
      <c r="AC1020">
        <v>21.96</v>
      </c>
    </row>
    <row r="1021" spans="1:29" x14ac:dyDescent="0.35">
      <c r="A1021" s="43" t="s">
        <v>509</v>
      </c>
      <c r="B1021" s="44" t="s">
        <v>155</v>
      </c>
      <c r="C1021" s="43" t="s">
        <v>511</v>
      </c>
      <c r="D1021" s="43" t="s">
        <v>1986</v>
      </c>
      <c r="E1021" s="43">
        <v>599719</v>
      </c>
      <c r="F1021" s="43">
        <v>59971</v>
      </c>
      <c r="G1021" s="43">
        <v>11593</v>
      </c>
      <c r="H1021" s="43" t="s">
        <v>450</v>
      </c>
      <c r="I1021" s="43" t="s">
        <v>329</v>
      </c>
      <c r="J1021" s="43" t="s">
        <v>17</v>
      </c>
      <c r="K1021" s="43">
        <v>12</v>
      </c>
      <c r="L1021" s="43">
        <v>0.12</v>
      </c>
      <c r="M1021" s="43" t="s">
        <v>79</v>
      </c>
      <c r="N1021" s="45">
        <v>4.79</v>
      </c>
      <c r="O1021" s="45">
        <v>4</v>
      </c>
      <c r="P1021" s="46">
        <v>0.2</v>
      </c>
      <c r="Q1021" s="45">
        <v>48</v>
      </c>
      <c r="R1021" s="47">
        <v>4.1900000000000004</v>
      </c>
      <c r="S1021" s="47">
        <v>3.5</v>
      </c>
      <c r="T1021" s="51">
        <v>0.2</v>
      </c>
      <c r="U1021" s="48">
        <v>42</v>
      </c>
      <c r="V1021" t="s">
        <v>24</v>
      </c>
      <c r="W1021">
        <v>2.65</v>
      </c>
      <c r="X1021" t="s">
        <v>24</v>
      </c>
      <c r="Y1021">
        <v>31.799999999999997</v>
      </c>
      <c r="Z1021">
        <v>2.79</v>
      </c>
      <c r="AA1021">
        <v>2.33</v>
      </c>
      <c r="AB1021">
        <v>0.2</v>
      </c>
      <c r="AC1021">
        <v>27.96</v>
      </c>
    </row>
    <row r="1022" spans="1:29" x14ac:dyDescent="0.35">
      <c r="A1022" s="43" t="s">
        <v>486</v>
      </c>
      <c r="B1022" s="44" t="s">
        <v>154</v>
      </c>
      <c r="C1022" s="43" t="s">
        <v>488</v>
      </c>
      <c r="D1022" s="43" t="s">
        <v>1987</v>
      </c>
      <c r="E1022" s="43">
        <v>600741</v>
      </c>
      <c r="F1022" s="43">
        <v>60074</v>
      </c>
      <c r="G1022" s="43">
        <v>11593</v>
      </c>
      <c r="H1022" s="43" t="s">
        <v>450</v>
      </c>
      <c r="I1022" s="43" t="s">
        <v>329</v>
      </c>
      <c r="J1022" s="43" t="s">
        <v>17</v>
      </c>
      <c r="K1022" s="43">
        <v>12</v>
      </c>
      <c r="L1022" s="43">
        <v>0.12</v>
      </c>
      <c r="M1022" s="43" t="s">
        <v>79</v>
      </c>
      <c r="N1022" s="45">
        <v>4.79</v>
      </c>
      <c r="O1022" s="45">
        <v>4</v>
      </c>
      <c r="P1022" s="46">
        <v>0.2</v>
      </c>
      <c r="Q1022" s="45">
        <v>48</v>
      </c>
      <c r="R1022" s="47">
        <v>4.1900000000000004</v>
      </c>
      <c r="S1022" s="47">
        <v>3.5</v>
      </c>
      <c r="T1022" s="51">
        <v>0.2</v>
      </c>
      <c r="U1022" s="48">
        <v>42</v>
      </c>
      <c r="V1022" t="s">
        <v>24</v>
      </c>
      <c r="W1022">
        <v>4.16</v>
      </c>
      <c r="X1022" t="s">
        <v>24</v>
      </c>
      <c r="Y1022">
        <v>24.96</v>
      </c>
      <c r="Z1022">
        <v>4.99</v>
      </c>
      <c r="AA1022">
        <v>4.16</v>
      </c>
      <c r="AB1022">
        <v>0.2</v>
      </c>
      <c r="AC1022">
        <v>24.96</v>
      </c>
    </row>
    <row r="1023" spans="1:29" x14ac:dyDescent="0.35">
      <c r="A1023" s="43" t="s">
        <v>509</v>
      </c>
      <c r="B1023" s="44" t="s">
        <v>154</v>
      </c>
      <c r="C1023" s="43" t="s">
        <v>938</v>
      </c>
      <c r="D1023" s="43" t="s">
        <v>1988</v>
      </c>
      <c r="E1023" s="43">
        <v>606634</v>
      </c>
      <c r="F1023" s="43">
        <v>60663</v>
      </c>
      <c r="G1023" s="43">
        <v>11593</v>
      </c>
      <c r="H1023" s="43" t="s">
        <v>450</v>
      </c>
      <c r="I1023" s="43" t="s">
        <v>329</v>
      </c>
      <c r="J1023" s="43" t="s">
        <v>17</v>
      </c>
      <c r="K1023" s="43">
        <v>12</v>
      </c>
      <c r="L1023" s="43">
        <v>0.12</v>
      </c>
      <c r="M1023" s="43" t="s">
        <v>79</v>
      </c>
      <c r="N1023" s="45">
        <v>4.79</v>
      </c>
      <c r="O1023" s="45">
        <v>4</v>
      </c>
      <c r="P1023" s="46">
        <v>0.2</v>
      </c>
      <c r="Q1023" s="45">
        <v>48</v>
      </c>
      <c r="R1023" s="47">
        <v>4.1900000000000004</v>
      </c>
      <c r="S1023" s="47">
        <v>3.5</v>
      </c>
      <c r="T1023" s="51">
        <v>0.2</v>
      </c>
      <c r="U1023" s="48">
        <v>42</v>
      </c>
      <c r="V1023" t="s">
        <v>24</v>
      </c>
      <c r="W1023">
        <v>4.16</v>
      </c>
      <c r="X1023" t="s">
        <v>24</v>
      </c>
      <c r="Y1023">
        <v>24.96</v>
      </c>
      <c r="Z1023">
        <v>4.99</v>
      </c>
      <c r="AA1023">
        <v>4.16</v>
      </c>
      <c r="AB1023">
        <v>0.2</v>
      </c>
      <c r="AC1023">
        <v>24.96</v>
      </c>
    </row>
    <row r="1024" spans="1:29" x14ac:dyDescent="0.35">
      <c r="A1024" s="43" t="s">
        <v>940</v>
      </c>
      <c r="B1024" s="44" t="s">
        <v>155</v>
      </c>
      <c r="C1024" s="43" t="s">
        <v>503</v>
      </c>
      <c r="D1024" s="43" t="s">
        <v>1989</v>
      </c>
      <c r="E1024" s="43">
        <v>613339</v>
      </c>
      <c r="F1024" s="43">
        <v>61333</v>
      </c>
      <c r="G1024" s="43">
        <v>11593</v>
      </c>
      <c r="H1024" s="43" t="s">
        <v>450</v>
      </c>
      <c r="I1024" s="43" t="s">
        <v>329</v>
      </c>
      <c r="J1024" s="43" t="s">
        <v>17</v>
      </c>
      <c r="K1024" s="43">
        <v>12</v>
      </c>
      <c r="L1024" s="43">
        <v>0.12</v>
      </c>
      <c r="M1024" s="43" t="s">
        <v>79</v>
      </c>
      <c r="N1024" s="45">
        <v>4.79</v>
      </c>
      <c r="O1024" s="45">
        <v>4</v>
      </c>
      <c r="P1024" s="46">
        <v>0.2</v>
      </c>
      <c r="Q1024" s="45">
        <v>48</v>
      </c>
      <c r="R1024" s="47">
        <v>4.1900000000000004</v>
      </c>
      <c r="S1024" s="47">
        <v>3.5</v>
      </c>
      <c r="T1024" s="51">
        <v>0.2</v>
      </c>
      <c r="U1024" s="48">
        <v>42</v>
      </c>
      <c r="V1024" t="s">
        <v>24</v>
      </c>
      <c r="W1024">
        <v>5.4</v>
      </c>
      <c r="X1024" t="s">
        <v>24</v>
      </c>
      <c r="Y1024">
        <v>32.400000000000006</v>
      </c>
      <c r="Z1024">
        <v>5.69</v>
      </c>
      <c r="AA1024">
        <v>4.74</v>
      </c>
      <c r="AB1024">
        <v>0.2</v>
      </c>
      <c r="AC1024">
        <v>28.44</v>
      </c>
    </row>
    <row r="1025" spans="1:29" x14ac:dyDescent="0.35">
      <c r="A1025" s="43" t="s">
        <v>942</v>
      </c>
      <c r="B1025" s="44" t="s">
        <v>152</v>
      </c>
      <c r="C1025" s="43" t="s">
        <v>505</v>
      </c>
      <c r="D1025" s="43" t="s">
        <v>1990</v>
      </c>
      <c r="E1025" s="43">
        <v>613673</v>
      </c>
      <c r="F1025" s="43">
        <v>61367</v>
      </c>
      <c r="G1025" s="43">
        <v>11593</v>
      </c>
      <c r="H1025" s="43" t="s">
        <v>450</v>
      </c>
      <c r="I1025" s="43" t="s">
        <v>329</v>
      </c>
      <c r="J1025" s="43" t="s">
        <v>17</v>
      </c>
      <c r="K1025" s="43">
        <v>12</v>
      </c>
      <c r="L1025" s="43">
        <v>0.12</v>
      </c>
      <c r="M1025" s="43" t="s">
        <v>79</v>
      </c>
      <c r="N1025" s="45">
        <v>4.79</v>
      </c>
      <c r="O1025" s="45">
        <v>4</v>
      </c>
      <c r="P1025" s="46">
        <v>0.2</v>
      </c>
      <c r="Q1025" s="45">
        <v>48</v>
      </c>
      <c r="R1025" s="47">
        <v>4.1900000000000004</v>
      </c>
      <c r="S1025" s="47">
        <v>3.5</v>
      </c>
      <c r="T1025" s="51">
        <v>0.2</v>
      </c>
      <c r="U1025" s="48">
        <v>42</v>
      </c>
      <c r="V1025" t="s">
        <v>24</v>
      </c>
      <c r="W1025">
        <v>6.17</v>
      </c>
      <c r="X1025" t="s">
        <v>24</v>
      </c>
      <c r="Y1025">
        <v>37.019999999999996</v>
      </c>
      <c r="Z1025">
        <v>6.49</v>
      </c>
      <c r="AA1025">
        <v>5.41</v>
      </c>
      <c r="AB1025">
        <v>0.2</v>
      </c>
      <c r="AC1025">
        <v>32.46</v>
      </c>
    </row>
    <row r="1026" spans="1:29" x14ac:dyDescent="0.35">
      <c r="A1026" s="43" t="s">
        <v>942</v>
      </c>
      <c r="B1026" s="44" t="s">
        <v>152</v>
      </c>
      <c r="C1026" s="43" t="s">
        <v>507</v>
      </c>
      <c r="D1026" s="43" t="s">
        <v>1991</v>
      </c>
      <c r="E1026" s="43">
        <v>613770</v>
      </c>
      <c r="F1026" s="43">
        <v>61377</v>
      </c>
      <c r="G1026" s="43">
        <v>11593</v>
      </c>
      <c r="H1026" s="43" t="s">
        <v>450</v>
      </c>
      <c r="I1026" s="43" t="s">
        <v>329</v>
      </c>
      <c r="J1026" s="43" t="s">
        <v>17</v>
      </c>
      <c r="K1026" s="43">
        <v>12</v>
      </c>
      <c r="L1026" s="43">
        <v>0.12</v>
      </c>
      <c r="M1026" s="43" t="s">
        <v>79</v>
      </c>
      <c r="N1026" s="45">
        <v>4.79</v>
      </c>
      <c r="O1026" s="45">
        <v>4</v>
      </c>
      <c r="P1026" s="46">
        <v>0.2</v>
      </c>
      <c r="Q1026" s="45">
        <v>48</v>
      </c>
      <c r="R1026" s="47">
        <v>4.1900000000000004</v>
      </c>
      <c r="S1026" s="47">
        <v>3.5</v>
      </c>
      <c r="T1026" s="51">
        <v>0.2</v>
      </c>
      <c r="U1026" s="48">
        <v>42</v>
      </c>
      <c r="V1026" t="s">
        <v>24</v>
      </c>
      <c r="W1026">
        <v>5.4</v>
      </c>
      <c r="X1026" t="s">
        <v>24</v>
      </c>
      <c r="Y1026">
        <v>32.400000000000006</v>
      </c>
      <c r="Z1026">
        <v>5.69</v>
      </c>
      <c r="AA1026">
        <v>4.74</v>
      </c>
      <c r="AB1026">
        <v>0.2</v>
      </c>
      <c r="AC1026">
        <v>28.44</v>
      </c>
    </row>
    <row r="1027" spans="1:29" x14ac:dyDescent="0.35">
      <c r="A1027" s="43" t="s">
        <v>489</v>
      </c>
      <c r="B1027" s="44" t="s">
        <v>155</v>
      </c>
      <c r="C1027" s="43" t="s">
        <v>492</v>
      </c>
      <c r="D1027" s="43" t="s">
        <v>1992</v>
      </c>
      <c r="E1027" s="43">
        <v>619132</v>
      </c>
      <c r="F1027" s="43">
        <v>61913</v>
      </c>
      <c r="G1027" s="43">
        <v>11593</v>
      </c>
      <c r="H1027" s="43" t="s">
        <v>450</v>
      </c>
      <c r="I1027" s="43" t="s">
        <v>329</v>
      </c>
      <c r="J1027" s="43" t="s">
        <v>17</v>
      </c>
      <c r="K1027" s="43">
        <v>12</v>
      </c>
      <c r="L1027" s="43">
        <v>0.12</v>
      </c>
      <c r="M1027" s="43" t="s">
        <v>79</v>
      </c>
      <c r="N1027" s="45">
        <v>4.79</v>
      </c>
      <c r="O1027" s="45">
        <v>4</v>
      </c>
      <c r="P1027" s="46">
        <v>0.2</v>
      </c>
      <c r="Q1027" s="45">
        <v>48</v>
      </c>
      <c r="R1027" s="47">
        <v>4.1900000000000004</v>
      </c>
      <c r="S1027" s="47">
        <v>3.5</v>
      </c>
      <c r="T1027" s="51">
        <v>0.2</v>
      </c>
      <c r="U1027" s="48">
        <v>42</v>
      </c>
      <c r="V1027" t="s">
        <v>24</v>
      </c>
      <c r="W1027">
        <v>3.98</v>
      </c>
      <c r="X1027" t="s">
        <v>24</v>
      </c>
      <c r="Y1027">
        <v>23.88</v>
      </c>
      <c r="Z1027">
        <v>4.1900000000000004</v>
      </c>
      <c r="AA1027">
        <v>3.49</v>
      </c>
      <c r="AB1027">
        <v>0.2</v>
      </c>
      <c r="AC1027">
        <v>20.94</v>
      </c>
    </row>
    <row r="1028" spans="1:29" x14ac:dyDescent="0.35">
      <c r="A1028" s="43" t="s">
        <v>489</v>
      </c>
      <c r="B1028" s="44" t="s">
        <v>155</v>
      </c>
      <c r="C1028" s="43" t="s">
        <v>493</v>
      </c>
      <c r="D1028" s="43" t="s">
        <v>1993</v>
      </c>
      <c r="E1028" s="43">
        <v>637858</v>
      </c>
      <c r="F1028" s="43">
        <v>63785</v>
      </c>
      <c r="G1028" s="43">
        <v>11593</v>
      </c>
      <c r="H1028" s="43" t="s">
        <v>450</v>
      </c>
      <c r="I1028" s="43" t="s">
        <v>329</v>
      </c>
      <c r="J1028" s="43" t="s">
        <v>17</v>
      </c>
      <c r="K1028" s="43">
        <v>12</v>
      </c>
      <c r="L1028" s="43">
        <v>0.12</v>
      </c>
      <c r="M1028" s="43" t="s">
        <v>79</v>
      </c>
      <c r="N1028" s="45">
        <v>4.79</v>
      </c>
      <c r="O1028" s="45">
        <v>4</v>
      </c>
      <c r="P1028" s="46">
        <v>0.2</v>
      </c>
      <c r="Q1028" s="45">
        <v>48</v>
      </c>
      <c r="R1028" s="47">
        <v>4.1900000000000004</v>
      </c>
      <c r="S1028" s="47">
        <v>3.5</v>
      </c>
      <c r="T1028" s="51">
        <v>0.2</v>
      </c>
      <c r="U1028" s="48">
        <v>42</v>
      </c>
      <c r="V1028" t="s">
        <v>24</v>
      </c>
      <c r="W1028">
        <v>3.98</v>
      </c>
      <c r="X1028" t="s">
        <v>24</v>
      </c>
      <c r="Y1028">
        <v>23.88</v>
      </c>
      <c r="Z1028">
        <v>4.1900000000000004</v>
      </c>
      <c r="AA1028">
        <v>3.49</v>
      </c>
      <c r="AB1028">
        <v>0.2</v>
      </c>
      <c r="AC1028">
        <v>20.94</v>
      </c>
    </row>
    <row r="1029" spans="1:29" x14ac:dyDescent="0.35">
      <c r="A1029" s="43" t="s">
        <v>509</v>
      </c>
      <c r="B1029" s="44" t="s">
        <v>154</v>
      </c>
      <c r="C1029" s="43" t="s">
        <v>947</v>
      </c>
      <c r="D1029" s="43" t="s">
        <v>1994</v>
      </c>
      <c r="E1029" s="43">
        <v>669261</v>
      </c>
      <c r="F1029" s="43">
        <v>66926</v>
      </c>
      <c r="G1029" s="43">
        <v>11593</v>
      </c>
      <c r="H1029" s="43" t="s">
        <v>450</v>
      </c>
      <c r="I1029" s="43" t="s">
        <v>329</v>
      </c>
      <c r="J1029" s="43" t="s">
        <v>17</v>
      </c>
      <c r="K1029" s="43">
        <v>12</v>
      </c>
      <c r="L1029" s="43">
        <v>0.12</v>
      </c>
      <c r="M1029" s="43" t="s">
        <v>79</v>
      </c>
      <c r="N1029" s="45">
        <v>4.79</v>
      </c>
      <c r="O1029" s="45">
        <v>4</v>
      </c>
      <c r="P1029" s="46">
        <v>0.2</v>
      </c>
      <c r="Q1029" s="45">
        <v>48</v>
      </c>
      <c r="R1029" s="47">
        <v>4.1900000000000004</v>
      </c>
      <c r="S1029" s="47">
        <v>3.5</v>
      </c>
      <c r="T1029" s="51">
        <v>0.2</v>
      </c>
      <c r="U1029" s="48">
        <v>42</v>
      </c>
      <c r="V1029" t="s">
        <v>24</v>
      </c>
      <c r="W1029">
        <v>3.8</v>
      </c>
      <c r="X1029" t="s">
        <v>24</v>
      </c>
      <c r="Y1029">
        <v>45.599999999999994</v>
      </c>
      <c r="Z1029">
        <v>3.99</v>
      </c>
      <c r="AA1029">
        <v>3.32</v>
      </c>
      <c r="AB1029">
        <v>0.2</v>
      </c>
      <c r="AC1029">
        <v>39.839999999999996</v>
      </c>
    </row>
    <row r="1030" spans="1:29" x14ac:dyDescent="0.35">
      <c r="A1030" s="43" t="s">
        <v>509</v>
      </c>
      <c r="B1030" s="44" t="s">
        <v>154</v>
      </c>
      <c r="C1030" s="43" t="s">
        <v>949</v>
      </c>
      <c r="D1030" s="43" t="s">
        <v>1995</v>
      </c>
      <c r="E1030" s="43">
        <v>669610</v>
      </c>
      <c r="F1030" s="43">
        <v>66961</v>
      </c>
      <c r="G1030" s="43">
        <v>11593</v>
      </c>
      <c r="H1030" s="43" t="s">
        <v>450</v>
      </c>
      <c r="I1030" s="43" t="s">
        <v>329</v>
      </c>
      <c r="J1030" s="43" t="s">
        <v>17</v>
      </c>
      <c r="K1030" s="43">
        <v>12</v>
      </c>
      <c r="L1030" s="43">
        <v>0.12</v>
      </c>
      <c r="M1030" s="43" t="s">
        <v>79</v>
      </c>
      <c r="N1030" s="45">
        <v>4.79</v>
      </c>
      <c r="O1030" s="45">
        <v>4</v>
      </c>
      <c r="P1030" s="46">
        <v>0.2</v>
      </c>
      <c r="Q1030" s="45">
        <v>48</v>
      </c>
      <c r="R1030" s="47">
        <v>4.1900000000000004</v>
      </c>
      <c r="S1030" s="47">
        <v>3.5</v>
      </c>
      <c r="T1030" s="51">
        <v>0.2</v>
      </c>
      <c r="U1030" s="48">
        <v>42</v>
      </c>
      <c r="V1030" t="s">
        <v>24</v>
      </c>
      <c r="W1030">
        <v>3.98</v>
      </c>
      <c r="X1030" t="s">
        <v>24</v>
      </c>
      <c r="Y1030">
        <v>23.88</v>
      </c>
      <c r="Z1030">
        <v>4.1900000000000004</v>
      </c>
      <c r="AA1030">
        <v>3.49</v>
      </c>
      <c r="AB1030">
        <v>0.2</v>
      </c>
      <c r="AC1030">
        <v>20.94</v>
      </c>
    </row>
    <row r="1031" spans="1:29" x14ac:dyDescent="0.35">
      <c r="A1031" s="43" t="s">
        <v>489</v>
      </c>
      <c r="B1031" s="44" t="s">
        <v>155</v>
      </c>
      <c r="C1031" s="43" t="s">
        <v>495</v>
      </c>
      <c r="D1031" s="43" t="s">
        <v>1996</v>
      </c>
      <c r="E1031" s="43">
        <v>698008</v>
      </c>
      <c r="F1031" s="43">
        <v>69800</v>
      </c>
      <c r="G1031" s="43">
        <v>11593</v>
      </c>
      <c r="H1031" s="43" t="s">
        <v>450</v>
      </c>
      <c r="I1031" s="43" t="s">
        <v>329</v>
      </c>
      <c r="J1031" s="43" t="s">
        <v>17</v>
      </c>
      <c r="K1031" s="43">
        <v>12</v>
      </c>
      <c r="L1031" s="43">
        <v>0.12</v>
      </c>
      <c r="M1031" s="43" t="s">
        <v>79</v>
      </c>
      <c r="N1031" s="45">
        <v>4.79</v>
      </c>
      <c r="O1031" s="45">
        <v>4</v>
      </c>
      <c r="P1031" s="46">
        <v>0.2</v>
      </c>
      <c r="Q1031" s="45">
        <v>48</v>
      </c>
      <c r="R1031" s="47">
        <v>4.1900000000000004</v>
      </c>
      <c r="S1031" s="47">
        <v>3.5</v>
      </c>
      <c r="T1031" s="51">
        <v>0.2</v>
      </c>
      <c r="U1031" s="48">
        <v>42</v>
      </c>
      <c r="V1031" t="s">
        <v>24</v>
      </c>
      <c r="W1031">
        <v>3.8</v>
      </c>
      <c r="X1031" t="s">
        <v>24</v>
      </c>
      <c r="Y1031">
        <v>45.599999999999994</v>
      </c>
      <c r="Z1031">
        <v>3.99</v>
      </c>
      <c r="AA1031">
        <v>3.32</v>
      </c>
      <c r="AB1031">
        <v>0.2</v>
      </c>
      <c r="AC1031">
        <v>39.839999999999996</v>
      </c>
    </row>
    <row r="1032" spans="1:29" x14ac:dyDescent="0.35">
      <c r="A1032" s="43" t="s">
        <v>403</v>
      </c>
      <c r="B1032" s="44" t="s">
        <v>903</v>
      </c>
      <c r="C1032" s="43" t="s">
        <v>413</v>
      </c>
      <c r="D1032" s="43" t="s">
        <v>1997</v>
      </c>
      <c r="E1032" s="43">
        <v>703133</v>
      </c>
      <c r="F1032" s="43">
        <v>70313</v>
      </c>
      <c r="G1032" s="43">
        <v>11593</v>
      </c>
      <c r="H1032" s="43" t="s">
        <v>450</v>
      </c>
      <c r="I1032" s="43" t="s">
        <v>329</v>
      </c>
      <c r="J1032" s="43" t="s">
        <v>17</v>
      </c>
      <c r="K1032" s="43">
        <v>12</v>
      </c>
      <c r="L1032" s="43">
        <v>0.12</v>
      </c>
      <c r="M1032" s="43" t="s">
        <v>79</v>
      </c>
      <c r="N1032" s="45">
        <v>4.79</v>
      </c>
      <c r="O1032" s="45">
        <v>4</v>
      </c>
      <c r="P1032" s="46">
        <v>0.2</v>
      </c>
      <c r="Q1032" s="45">
        <v>48</v>
      </c>
      <c r="R1032" s="47">
        <v>4.1900000000000004</v>
      </c>
      <c r="S1032" s="47">
        <v>3.5</v>
      </c>
      <c r="T1032" s="51">
        <v>0.2</v>
      </c>
      <c r="U1032" s="48">
        <v>42</v>
      </c>
      <c r="V1032" t="s">
        <v>24</v>
      </c>
      <c r="W1032">
        <v>4.5</v>
      </c>
      <c r="X1032" t="s">
        <v>24</v>
      </c>
      <c r="Y1032">
        <v>54</v>
      </c>
      <c r="Z1032">
        <v>4.99</v>
      </c>
      <c r="AA1032">
        <v>4.16</v>
      </c>
      <c r="AB1032">
        <v>0.2</v>
      </c>
      <c r="AC1032">
        <v>49.92</v>
      </c>
    </row>
    <row r="1033" spans="1:29" x14ac:dyDescent="0.35">
      <c r="A1033" s="43" t="s">
        <v>403</v>
      </c>
      <c r="B1033" s="44" t="s">
        <v>903</v>
      </c>
      <c r="C1033" s="43" t="s">
        <v>414</v>
      </c>
      <c r="D1033" s="43" t="s">
        <v>1998</v>
      </c>
      <c r="E1033" s="43">
        <v>703354</v>
      </c>
      <c r="F1033" s="43">
        <v>70335</v>
      </c>
      <c r="G1033" s="43">
        <v>11593</v>
      </c>
      <c r="H1033" s="43" t="s">
        <v>450</v>
      </c>
      <c r="I1033" s="43" t="s">
        <v>329</v>
      </c>
      <c r="J1033" s="43" t="s">
        <v>17</v>
      </c>
      <c r="K1033" s="43">
        <v>12</v>
      </c>
      <c r="L1033" s="43">
        <v>0.12</v>
      </c>
      <c r="M1033" s="43" t="s">
        <v>79</v>
      </c>
      <c r="N1033" s="45">
        <v>4.79</v>
      </c>
      <c r="O1033" s="45">
        <v>4</v>
      </c>
      <c r="P1033" s="46">
        <v>0.2</v>
      </c>
      <c r="Q1033" s="45">
        <v>48</v>
      </c>
      <c r="R1033" s="47">
        <v>4.1900000000000004</v>
      </c>
      <c r="S1033" s="47">
        <v>3.5</v>
      </c>
      <c r="T1033" s="51">
        <v>0.2</v>
      </c>
      <c r="U1033" s="48">
        <v>42</v>
      </c>
      <c r="V1033" t="s">
        <v>24</v>
      </c>
      <c r="W1033">
        <v>5.49</v>
      </c>
      <c r="X1033" t="s">
        <v>24</v>
      </c>
      <c r="Y1033">
        <v>32.94</v>
      </c>
      <c r="Z1033">
        <v>6.19</v>
      </c>
      <c r="AA1033">
        <v>5.18</v>
      </c>
      <c r="AB1033">
        <v>0.2</v>
      </c>
      <c r="AC1033">
        <v>31.08</v>
      </c>
    </row>
    <row r="1034" spans="1:29" x14ac:dyDescent="0.35">
      <c r="A1034" s="43" t="s">
        <v>473</v>
      </c>
      <c r="B1034" s="44" t="s">
        <v>154</v>
      </c>
      <c r="C1034" s="43" t="s">
        <v>474</v>
      </c>
      <c r="D1034" s="43" t="s">
        <v>1999</v>
      </c>
      <c r="E1034" s="43">
        <v>724009</v>
      </c>
      <c r="F1034" s="43">
        <v>72400</v>
      </c>
      <c r="G1034" s="43">
        <v>11593</v>
      </c>
      <c r="H1034" s="43" t="s">
        <v>450</v>
      </c>
      <c r="I1034" s="43" t="s">
        <v>329</v>
      </c>
      <c r="J1034" s="43" t="s">
        <v>17</v>
      </c>
      <c r="K1034" s="43">
        <v>12</v>
      </c>
      <c r="L1034" s="43">
        <v>0.12</v>
      </c>
      <c r="M1034" s="43" t="s">
        <v>79</v>
      </c>
      <c r="N1034" s="45">
        <v>4.79</v>
      </c>
      <c r="O1034" s="45">
        <v>4</v>
      </c>
      <c r="P1034" s="46">
        <v>0.2</v>
      </c>
      <c r="Q1034" s="45">
        <v>48</v>
      </c>
      <c r="R1034" s="47">
        <v>4.1900000000000004</v>
      </c>
      <c r="S1034" s="47">
        <v>3.5</v>
      </c>
      <c r="T1034" s="51">
        <v>0.2</v>
      </c>
      <c r="U1034" s="48">
        <v>42</v>
      </c>
      <c r="V1034" t="s">
        <v>24</v>
      </c>
      <c r="W1034">
        <v>3.1</v>
      </c>
      <c r="X1034" t="s">
        <v>24</v>
      </c>
      <c r="Y1034">
        <v>6.2</v>
      </c>
      <c r="Z1034">
        <v>3.19</v>
      </c>
      <c r="AA1034">
        <v>2.7</v>
      </c>
      <c r="AB1034">
        <v>0.2</v>
      </c>
      <c r="AC1034">
        <v>5.4</v>
      </c>
    </row>
    <row r="1035" spans="1:29" x14ac:dyDescent="0.35">
      <c r="A1035" s="43" t="s">
        <v>473</v>
      </c>
      <c r="B1035" s="44" t="s">
        <v>154</v>
      </c>
      <c r="C1035" s="43" t="s">
        <v>477</v>
      </c>
      <c r="D1035" s="43" t="s">
        <v>2000</v>
      </c>
      <c r="E1035" s="43">
        <v>734004</v>
      </c>
      <c r="F1035" s="43">
        <v>73400</v>
      </c>
      <c r="G1035" s="43">
        <v>11593</v>
      </c>
      <c r="H1035" s="43" t="s">
        <v>450</v>
      </c>
      <c r="I1035" s="43" t="s">
        <v>329</v>
      </c>
      <c r="J1035" s="43" t="s">
        <v>17</v>
      </c>
      <c r="K1035" s="43">
        <v>12</v>
      </c>
      <c r="L1035" s="43">
        <v>0.12</v>
      </c>
      <c r="M1035" s="43" t="s">
        <v>79</v>
      </c>
      <c r="N1035" s="45">
        <v>4.79</v>
      </c>
      <c r="O1035" s="45">
        <v>4</v>
      </c>
      <c r="P1035" s="46">
        <v>0.2</v>
      </c>
      <c r="Q1035" s="45">
        <v>48</v>
      </c>
      <c r="R1035" s="47">
        <v>4.1900000000000004</v>
      </c>
      <c r="S1035" s="47">
        <v>3.5</v>
      </c>
      <c r="T1035" s="51">
        <v>0.2</v>
      </c>
      <c r="U1035" s="48">
        <v>42</v>
      </c>
      <c r="V1035" t="s">
        <v>24</v>
      </c>
      <c r="W1035">
        <v>6.65</v>
      </c>
      <c r="X1035" t="s">
        <v>24</v>
      </c>
      <c r="Y1035">
        <v>39.900000000000006</v>
      </c>
      <c r="Z1035">
        <v>6.99</v>
      </c>
      <c r="AA1035">
        <v>5.83</v>
      </c>
      <c r="AB1035">
        <v>0.2</v>
      </c>
      <c r="AC1035">
        <v>34.980000000000004</v>
      </c>
    </row>
    <row r="1036" spans="1:29" x14ac:dyDescent="0.35">
      <c r="A1036" s="43" t="s">
        <v>509</v>
      </c>
      <c r="B1036" s="44" t="s">
        <v>154</v>
      </c>
      <c r="C1036" s="43" t="s">
        <v>956</v>
      </c>
      <c r="D1036" s="43" t="s">
        <v>2001</v>
      </c>
      <c r="E1036" s="43">
        <v>741795</v>
      </c>
      <c r="F1036" s="43">
        <v>74179</v>
      </c>
      <c r="G1036" s="43">
        <v>11593</v>
      </c>
      <c r="H1036" s="43" t="s">
        <v>450</v>
      </c>
      <c r="I1036" s="43" t="s">
        <v>329</v>
      </c>
      <c r="J1036" s="43" t="s">
        <v>17</v>
      </c>
      <c r="K1036" s="43">
        <v>12</v>
      </c>
      <c r="L1036" s="43">
        <v>0.12</v>
      </c>
      <c r="M1036" s="43" t="s">
        <v>79</v>
      </c>
      <c r="N1036" s="45">
        <v>4.79</v>
      </c>
      <c r="O1036" s="45">
        <v>4</v>
      </c>
      <c r="P1036" s="46">
        <v>0.2</v>
      </c>
      <c r="Q1036" s="45">
        <v>48</v>
      </c>
      <c r="R1036" s="47">
        <v>4.1900000000000004</v>
      </c>
      <c r="S1036" s="47">
        <v>3.5</v>
      </c>
      <c r="T1036" s="51">
        <v>0.2</v>
      </c>
      <c r="U1036" s="48">
        <v>42</v>
      </c>
      <c r="V1036" t="s">
        <v>24</v>
      </c>
      <c r="W1036">
        <v>7.03</v>
      </c>
      <c r="X1036" t="s">
        <v>24</v>
      </c>
      <c r="Y1036">
        <v>42.18</v>
      </c>
      <c r="Z1036">
        <v>7.79</v>
      </c>
      <c r="AA1036">
        <v>6.49</v>
      </c>
      <c r="AB1036">
        <v>0.2</v>
      </c>
      <c r="AC1036">
        <v>38.94</v>
      </c>
    </row>
    <row r="1037" spans="1:29" x14ac:dyDescent="0.35">
      <c r="A1037" s="43" t="s">
        <v>403</v>
      </c>
      <c r="B1037" s="44" t="s">
        <v>15</v>
      </c>
      <c r="C1037" s="43" t="s">
        <v>415</v>
      </c>
      <c r="D1037" s="43" t="s">
        <v>2002</v>
      </c>
      <c r="E1037" s="43">
        <v>824739</v>
      </c>
      <c r="F1037" s="43">
        <v>82473</v>
      </c>
      <c r="G1037" s="43">
        <v>11593</v>
      </c>
      <c r="H1037" s="43" t="s">
        <v>450</v>
      </c>
      <c r="I1037" s="43" t="s">
        <v>329</v>
      </c>
      <c r="J1037" s="43" t="s">
        <v>17</v>
      </c>
      <c r="K1037" s="43">
        <v>12</v>
      </c>
      <c r="L1037" s="43">
        <v>0.12</v>
      </c>
      <c r="M1037" s="43" t="s">
        <v>79</v>
      </c>
      <c r="N1037" s="45">
        <v>4.79</v>
      </c>
      <c r="O1037" s="45">
        <v>4</v>
      </c>
      <c r="P1037" s="46">
        <v>0.2</v>
      </c>
      <c r="Q1037" s="45">
        <v>48</v>
      </c>
      <c r="R1037" s="47">
        <v>4.1900000000000004</v>
      </c>
      <c r="S1037" s="47">
        <v>3.5</v>
      </c>
      <c r="T1037" s="51">
        <v>0.2</v>
      </c>
      <c r="U1037" s="48">
        <v>42</v>
      </c>
      <c r="V1037" t="s">
        <v>24</v>
      </c>
      <c r="W1037">
        <v>1.42</v>
      </c>
      <c r="X1037" t="s">
        <v>24</v>
      </c>
      <c r="Y1037">
        <v>17.04</v>
      </c>
      <c r="Z1037">
        <v>1.49</v>
      </c>
      <c r="AA1037">
        <v>1.24</v>
      </c>
      <c r="AB1037">
        <v>0.2</v>
      </c>
      <c r="AC1037">
        <v>14.879999999999999</v>
      </c>
    </row>
    <row r="1038" spans="1:29" x14ac:dyDescent="0.35">
      <c r="A1038" s="43" t="s">
        <v>403</v>
      </c>
      <c r="B1038" s="44" t="s">
        <v>15</v>
      </c>
      <c r="C1038" s="43" t="s">
        <v>416</v>
      </c>
      <c r="D1038" s="43" t="s">
        <v>2003</v>
      </c>
      <c r="E1038" s="43">
        <v>842842</v>
      </c>
      <c r="F1038" s="43">
        <v>84284</v>
      </c>
      <c r="G1038" s="43">
        <v>11593</v>
      </c>
      <c r="H1038" s="43" t="s">
        <v>450</v>
      </c>
      <c r="I1038" s="43" t="s">
        <v>329</v>
      </c>
      <c r="J1038" s="43" t="s">
        <v>17</v>
      </c>
      <c r="K1038" s="43">
        <v>12</v>
      </c>
      <c r="L1038" s="43">
        <v>0.12</v>
      </c>
      <c r="M1038" s="43" t="s">
        <v>79</v>
      </c>
      <c r="N1038" s="45">
        <v>4.79</v>
      </c>
      <c r="O1038" s="45">
        <v>4</v>
      </c>
      <c r="P1038" s="46">
        <v>0.2</v>
      </c>
      <c r="Q1038" s="45">
        <v>48</v>
      </c>
      <c r="R1038" s="47">
        <v>4.1900000000000004</v>
      </c>
      <c r="S1038" s="47">
        <v>3.5</v>
      </c>
      <c r="T1038" s="51">
        <v>0.2</v>
      </c>
      <c r="U1038" s="48">
        <v>42</v>
      </c>
      <c r="V1038" t="s">
        <v>24</v>
      </c>
      <c r="W1038">
        <v>1.42</v>
      </c>
      <c r="X1038" t="s">
        <v>24</v>
      </c>
      <c r="Y1038">
        <v>17.04</v>
      </c>
      <c r="Z1038">
        <v>1.49</v>
      </c>
      <c r="AA1038">
        <v>1.24</v>
      </c>
      <c r="AB1038">
        <v>0.2</v>
      </c>
      <c r="AC1038">
        <v>14.879999999999999</v>
      </c>
    </row>
    <row r="1039" spans="1:29" x14ac:dyDescent="0.35">
      <c r="A1039" s="43" t="s">
        <v>489</v>
      </c>
      <c r="B1039" s="44" t="s">
        <v>155</v>
      </c>
      <c r="C1039" s="43" t="s">
        <v>496</v>
      </c>
      <c r="D1039" s="43" t="s">
        <v>2004</v>
      </c>
      <c r="E1039" s="43">
        <v>857890</v>
      </c>
      <c r="F1039" s="43">
        <v>85789</v>
      </c>
      <c r="G1039" s="43">
        <v>11593</v>
      </c>
      <c r="H1039" s="43" t="s">
        <v>450</v>
      </c>
      <c r="I1039" s="43" t="s">
        <v>329</v>
      </c>
      <c r="J1039" s="43" t="s">
        <v>17</v>
      </c>
      <c r="K1039" s="43">
        <v>12</v>
      </c>
      <c r="L1039" s="43">
        <v>0.12</v>
      </c>
      <c r="M1039" s="43" t="s">
        <v>79</v>
      </c>
      <c r="N1039" s="45">
        <v>4.79</v>
      </c>
      <c r="O1039" s="45">
        <v>4</v>
      </c>
      <c r="P1039" s="46">
        <v>0.2</v>
      </c>
      <c r="Q1039" s="45">
        <v>48</v>
      </c>
      <c r="R1039" s="47">
        <v>4.1900000000000004</v>
      </c>
      <c r="S1039" s="47">
        <v>3.5</v>
      </c>
      <c r="T1039" s="51">
        <v>0.2</v>
      </c>
      <c r="U1039" s="48">
        <v>42</v>
      </c>
      <c r="V1039" t="s">
        <v>24</v>
      </c>
      <c r="W1039">
        <v>1.42</v>
      </c>
      <c r="X1039" t="s">
        <v>24</v>
      </c>
      <c r="Y1039">
        <v>17.04</v>
      </c>
      <c r="Z1039">
        <v>1.49</v>
      </c>
      <c r="AA1039">
        <v>1.24</v>
      </c>
      <c r="AB1039">
        <v>0.2</v>
      </c>
      <c r="AC1039">
        <v>14.879999999999999</v>
      </c>
    </row>
    <row r="1040" spans="1:29" x14ac:dyDescent="0.35">
      <c r="A1040" s="43" t="s">
        <v>502</v>
      </c>
      <c r="B1040" s="44" t="s">
        <v>155</v>
      </c>
      <c r="C1040" s="43" t="s">
        <v>961</v>
      </c>
      <c r="D1040" s="43" t="s">
        <v>2005</v>
      </c>
      <c r="E1040" s="43">
        <v>878928</v>
      </c>
      <c r="F1040" s="43">
        <v>87892</v>
      </c>
      <c r="G1040" s="43">
        <v>11593</v>
      </c>
      <c r="H1040" s="43" t="s">
        <v>450</v>
      </c>
      <c r="I1040" s="43" t="s">
        <v>329</v>
      </c>
      <c r="J1040" s="43" t="s">
        <v>17</v>
      </c>
      <c r="K1040" s="43">
        <v>12</v>
      </c>
      <c r="L1040" s="43">
        <v>0.12</v>
      </c>
      <c r="M1040" s="43" t="s">
        <v>79</v>
      </c>
      <c r="N1040" s="45">
        <v>4.79</v>
      </c>
      <c r="O1040" s="45">
        <v>4</v>
      </c>
      <c r="P1040" s="46">
        <v>0.2</v>
      </c>
      <c r="Q1040" s="45">
        <v>48</v>
      </c>
      <c r="R1040" s="47">
        <v>4.1900000000000004</v>
      </c>
      <c r="S1040" s="47">
        <v>3.5</v>
      </c>
      <c r="T1040" s="51">
        <v>0.2</v>
      </c>
      <c r="U1040" s="48">
        <v>42</v>
      </c>
      <c r="V1040" t="s">
        <v>24</v>
      </c>
      <c r="W1040">
        <v>1.42</v>
      </c>
      <c r="X1040" t="s">
        <v>24</v>
      </c>
      <c r="Y1040">
        <v>17.04</v>
      </c>
      <c r="Z1040">
        <v>1.49</v>
      </c>
      <c r="AA1040">
        <v>1.24</v>
      </c>
      <c r="AB1040">
        <v>0.2</v>
      </c>
      <c r="AC1040">
        <v>14.879999999999999</v>
      </c>
    </row>
    <row r="1041" spans="1:29" x14ac:dyDescent="0.35">
      <c r="A1041" s="43" t="s">
        <v>403</v>
      </c>
      <c r="B1041" s="44" t="s">
        <v>15</v>
      </c>
      <c r="C1041" s="43" t="s">
        <v>421</v>
      </c>
      <c r="D1041" s="43" t="s">
        <v>2006</v>
      </c>
      <c r="E1041" s="43">
        <v>937850</v>
      </c>
      <c r="F1041" s="43">
        <v>93785</v>
      </c>
      <c r="G1041" s="43">
        <v>11593</v>
      </c>
      <c r="H1041" s="43" t="s">
        <v>450</v>
      </c>
      <c r="I1041" s="43" t="s">
        <v>329</v>
      </c>
      <c r="J1041" s="43" t="s">
        <v>17</v>
      </c>
      <c r="K1041" s="43">
        <v>12</v>
      </c>
      <c r="L1041" s="43">
        <v>0.12</v>
      </c>
      <c r="M1041" s="43" t="s">
        <v>79</v>
      </c>
      <c r="N1041" s="45">
        <v>4.79</v>
      </c>
      <c r="O1041" s="45">
        <v>4</v>
      </c>
      <c r="P1041" s="46">
        <v>0.2</v>
      </c>
      <c r="Q1041" s="45">
        <v>48</v>
      </c>
      <c r="R1041" s="47">
        <v>4.1900000000000004</v>
      </c>
      <c r="S1041" s="47">
        <v>3.5</v>
      </c>
      <c r="T1041" s="51">
        <v>0.2</v>
      </c>
      <c r="U1041" s="48">
        <v>42</v>
      </c>
      <c r="V1041" t="s">
        <v>24</v>
      </c>
      <c r="W1041">
        <v>1.42</v>
      </c>
      <c r="X1041" t="s">
        <v>24</v>
      </c>
      <c r="Y1041">
        <v>17.04</v>
      </c>
      <c r="Z1041">
        <v>1.49</v>
      </c>
      <c r="AA1041">
        <v>1.24</v>
      </c>
      <c r="AB1041">
        <v>0.2</v>
      </c>
      <c r="AC1041">
        <v>14.879999999999999</v>
      </c>
    </row>
    <row r="1042" spans="1:29" x14ac:dyDescent="0.35">
      <c r="A1042" s="43" t="s">
        <v>502</v>
      </c>
      <c r="B1042" s="44" t="s">
        <v>155</v>
      </c>
      <c r="C1042" s="43" t="s">
        <v>964</v>
      </c>
      <c r="D1042" s="43" t="s">
        <v>2007</v>
      </c>
      <c r="E1042" s="43">
        <v>970751</v>
      </c>
      <c r="F1042" s="43">
        <v>97075</v>
      </c>
      <c r="G1042" s="43">
        <v>11593</v>
      </c>
      <c r="H1042" s="43" t="s">
        <v>450</v>
      </c>
      <c r="I1042" s="43" t="s">
        <v>329</v>
      </c>
      <c r="J1042" s="43" t="s">
        <v>17</v>
      </c>
      <c r="K1042" s="43">
        <v>12</v>
      </c>
      <c r="L1042" s="43">
        <v>0.12</v>
      </c>
      <c r="M1042" s="43" t="s">
        <v>79</v>
      </c>
      <c r="N1042" s="45">
        <v>4.79</v>
      </c>
      <c r="O1042" s="45">
        <v>4</v>
      </c>
      <c r="P1042" s="46">
        <v>0.2</v>
      </c>
      <c r="Q1042" s="45">
        <v>48</v>
      </c>
      <c r="R1042" s="47">
        <v>4.1900000000000004</v>
      </c>
      <c r="S1042" s="47">
        <v>3.5</v>
      </c>
      <c r="T1042" s="51">
        <v>0.2</v>
      </c>
      <c r="U1042" s="48">
        <v>42</v>
      </c>
      <c r="V1042" t="s">
        <v>24</v>
      </c>
      <c r="W1042">
        <v>4.82</v>
      </c>
      <c r="X1042" t="s">
        <v>24</v>
      </c>
      <c r="Y1042">
        <v>28.92</v>
      </c>
      <c r="Z1042">
        <v>5.59</v>
      </c>
      <c r="AA1042">
        <v>4.66</v>
      </c>
      <c r="AB1042">
        <v>0.2</v>
      </c>
      <c r="AC1042">
        <v>27.96</v>
      </c>
    </row>
    <row r="1043" spans="1:29" x14ac:dyDescent="0.35">
      <c r="A1043" s="43" t="s">
        <v>966</v>
      </c>
      <c r="B1043" s="44" t="s">
        <v>154</v>
      </c>
      <c r="C1043" s="43" t="s">
        <v>485</v>
      </c>
      <c r="D1043" s="43" t="s">
        <v>2008</v>
      </c>
      <c r="E1043" s="43">
        <v>987280</v>
      </c>
      <c r="F1043" s="43">
        <v>98728</v>
      </c>
      <c r="G1043" s="43">
        <v>11593</v>
      </c>
      <c r="H1043" s="43" t="s">
        <v>450</v>
      </c>
      <c r="I1043" s="43" t="s">
        <v>329</v>
      </c>
      <c r="J1043" s="43" t="s">
        <v>17</v>
      </c>
      <c r="K1043" s="43">
        <v>12</v>
      </c>
      <c r="L1043" s="43">
        <v>0.12</v>
      </c>
      <c r="M1043" s="43" t="s">
        <v>79</v>
      </c>
      <c r="N1043" s="45">
        <v>4.79</v>
      </c>
      <c r="O1043" s="45">
        <v>4</v>
      </c>
      <c r="P1043" s="46">
        <v>0.2</v>
      </c>
      <c r="Q1043" s="45">
        <v>48</v>
      </c>
      <c r="R1043" s="47">
        <v>4.1900000000000004</v>
      </c>
      <c r="S1043" s="47">
        <v>3.5</v>
      </c>
      <c r="T1043" s="51">
        <v>0.2</v>
      </c>
      <c r="U1043" s="48">
        <v>42</v>
      </c>
      <c r="V1043" t="s">
        <v>24</v>
      </c>
      <c r="W1043">
        <v>5.41</v>
      </c>
      <c r="X1043" t="s">
        <v>24</v>
      </c>
      <c r="Y1043">
        <v>32.46</v>
      </c>
      <c r="Z1043">
        <v>5.99</v>
      </c>
      <c r="AA1043">
        <v>4.99</v>
      </c>
      <c r="AB1043">
        <v>0.2</v>
      </c>
      <c r="AC1043">
        <v>29.94</v>
      </c>
    </row>
    <row r="1044" spans="1:29" x14ac:dyDescent="0.35">
      <c r="A1044" s="43" t="s">
        <v>942</v>
      </c>
      <c r="B1044" s="44" t="s">
        <v>152</v>
      </c>
      <c r="C1044" s="43" t="s">
        <v>968</v>
      </c>
      <c r="D1044" s="43" t="s">
        <v>2009</v>
      </c>
      <c r="E1044" s="43">
        <v>990590</v>
      </c>
      <c r="F1044" s="43">
        <v>99059</v>
      </c>
      <c r="G1044" s="43">
        <v>11593</v>
      </c>
      <c r="H1044" s="43" t="s">
        <v>450</v>
      </c>
      <c r="I1044" s="43" t="s">
        <v>329</v>
      </c>
      <c r="J1044" s="43" t="s">
        <v>17</v>
      </c>
      <c r="K1044" s="43">
        <v>12</v>
      </c>
      <c r="L1044" s="43">
        <v>0.12</v>
      </c>
      <c r="M1044" s="43" t="s">
        <v>79</v>
      </c>
      <c r="N1044" s="45">
        <v>4.79</v>
      </c>
      <c r="O1044" s="45">
        <v>4</v>
      </c>
      <c r="P1044" s="46">
        <v>0.2</v>
      </c>
      <c r="Q1044" s="45">
        <v>48</v>
      </c>
      <c r="R1044" s="47">
        <v>4.1900000000000004</v>
      </c>
      <c r="S1044" s="47">
        <v>3.5</v>
      </c>
      <c r="T1044" s="51">
        <v>0.2</v>
      </c>
      <c r="U1044" s="48">
        <v>42</v>
      </c>
      <c r="V1044" t="s">
        <v>24</v>
      </c>
      <c r="W1044">
        <v>4.82</v>
      </c>
      <c r="X1044" t="s">
        <v>24</v>
      </c>
      <c r="Y1044">
        <v>28.92</v>
      </c>
      <c r="Z1044">
        <v>5.59</v>
      </c>
      <c r="AA1044">
        <v>4.66</v>
      </c>
      <c r="AB1044">
        <v>0.2</v>
      </c>
      <c r="AC1044">
        <v>27.96</v>
      </c>
    </row>
    <row r="1045" spans="1:29" x14ac:dyDescent="0.35">
      <c r="A1045" s="43" t="s">
        <v>966</v>
      </c>
      <c r="B1045" s="44" t="s">
        <v>154</v>
      </c>
      <c r="C1045" s="43" t="s">
        <v>970</v>
      </c>
      <c r="D1045" s="43" t="s">
        <v>2010</v>
      </c>
      <c r="E1045" s="43">
        <v>992453</v>
      </c>
      <c r="F1045" s="43">
        <v>99245</v>
      </c>
      <c r="G1045" s="43">
        <v>11593</v>
      </c>
      <c r="H1045" s="43" t="s">
        <v>450</v>
      </c>
      <c r="I1045" s="43" t="s">
        <v>329</v>
      </c>
      <c r="J1045" s="43" t="s">
        <v>17</v>
      </c>
      <c r="K1045" s="43">
        <v>12</v>
      </c>
      <c r="L1045" s="43">
        <v>0.12</v>
      </c>
      <c r="M1045" s="43" t="s">
        <v>79</v>
      </c>
      <c r="N1045" s="45">
        <v>4.79</v>
      </c>
      <c r="O1045" s="45">
        <v>4</v>
      </c>
      <c r="P1045" s="46">
        <v>0.2</v>
      </c>
      <c r="Q1045" s="45">
        <v>48</v>
      </c>
      <c r="R1045" s="47">
        <v>4.1900000000000004</v>
      </c>
      <c r="S1045" s="47">
        <v>3.5</v>
      </c>
      <c r="T1045" s="51">
        <v>0.2</v>
      </c>
      <c r="U1045" s="48">
        <v>42</v>
      </c>
      <c r="V1045" t="s">
        <v>24</v>
      </c>
      <c r="W1045">
        <v>6.14</v>
      </c>
      <c r="X1045" t="s">
        <v>24</v>
      </c>
      <c r="Y1045">
        <v>36.839999999999996</v>
      </c>
      <c r="Z1045">
        <v>6.99</v>
      </c>
      <c r="AA1045">
        <v>5.83</v>
      </c>
      <c r="AB1045">
        <v>0.2</v>
      </c>
      <c r="AC1045">
        <v>34.980000000000004</v>
      </c>
    </row>
    <row r="1046" spans="1:29" x14ac:dyDescent="0.35">
      <c r="A1046" s="43" t="s">
        <v>942</v>
      </c>
      <c r="B1046" s="44" t="s">
        <v>152</v>
      </c>
      <c r="C1046" s="43" t="s">
        <v>972</v>
      </c>
      <c r="D1046" s="43" t="s">
        <v>2011</v>
      </c>
      <c r="E1046" s="43">
        <v>992461</v>
      </c>
      <c r="F1046" s="43">
        <v>99246</v>
      </c>
      <c r="G1046" s="43">
        <v>11593</v>
      </c>
      <c r="H1046" s="43" t="s">
        <v>450</v>
      </c>
      <c r="I1046" s="43" t="s">
        <v>329</v>
      </c>
      <c r="J1046" s="43" t="s">
        <v>17</v>
      </c>
      <c r="K1046" s="43">
        <v>12</v>
      </c>
      <c r="L1046" s="43">
        <v>0.12</v>
      </c>
      <c r="M1046" s="43" t="s">
        <v>79</v>
      </c>
      <c r="N1046" s="45">
        <v>4.79</v>
      </c>
      <c r="O1046" s="45">
        <v>4</v>
      </c>
      <c r="P1046" s="46">
        <v>0.2</v>
      </c>
      <c r="Q1046" s="45">
        <v>48</v>
      </c>
      <c r="R1046" s="47">
        <v>4.1900000000000004</v>
      </c>
      <c r="S1046" s="47">
        <v>3.5</v>
      </c>
      <c r="T1046" s="51">
        <v>0.2</v>
      </c>
      <c r="U1046" s="48">
        <v>42</v>
      </c>
      <c r="V1046" t="s">
        <v>24</v>
      </c>
      <c r="W1046">
        <v>5.0199999999999996</v>
      </c>
      <c r="X1046" t="s">
        <v>24</v>
      </c>
      <c r="Y1046">
        <v>30.119999999999997</v>
      </c>
      <c r="Z1046">
        <v>5.29</v>
      </c>
      <c r="AA1046">
        <v>4.41</v>
      </c>
      <c r="AB1046">
        <v>0.2</v>
      </c>
      <c r="AC1046">
        <v>26.46</v>
      </c>
    </row>
    <row r="1047" spans="1:29" x14ac:dyDescent="0.35">
      <c r="A1047" s="43" t="s">
        <v>942</v>
      </c>
      <c r="B1047" s="44" t="s">
        <v>152</v>
      </c>
      <c r="C1047" s="43" t="s">
        <v>974</v>
      </c>
      <c r="D1047" s="43" t="s">
        <v>2012</v>
      </c>
      <c r="E1047" s="43">
        <v>995975</v>
      </c>
      <c r="F1047" s="43">
        <v>99597</v>
      </c>
      <c r="G1047" s="43">
        <v>11593</v>
      </c>
      <c r="H1047" s="43" t="s">
        <v>450</v>
      </c>
      <c r="I1047" s="43" t="s">
        <v>329</v>
      </c>
      <c r="J1047" s="43" t="s">
        <v>17</v>
      </c>
      <c r="K1047" s="43">
        <v>12</v>
      </c>
      <c r="L1047" s="43">
        <v>0.12</v>
      </c>
      <c r="M1047" s="43" t="s">
        <v>79</v>
      </c>
      <c r="N1047" s="45">
        <v>4.79</v>
      </c>
      <c r="O1047" s="45">
        <v>4</v>
      </c>
      <c r="P1047" s="46">
        <v>0.2</v>
      </c>
      <c r="Q1047" s="45">
        <v>48</v>
      </c>
      <c r="R1047" s="47">
        <v>4.1900000000000004</v>
      </c>
      <c r="S1047" s="47">
        <v>3.5</v>
      </c>
      <c r="T1047" s="51">
        <v>0.2</v>
      </c>
      <c r="U1047" s="48">
        <v>42</v>
      </c>
      <c r="V1047" t="s">
        <v>24</v>
      </c>
      <c r="W1047">
        <v>6.14</v>
      </c>
      <c r="X1047" t="s">
        <v>24</v>
      </c>
      <c r="Y1047">
        <v>36.839999999999996</v>
      </c>
      <c r="Z1047">
        <v>6.99</v>
      </c>
      <c r="AA1047">
        <v>5.83</v>
      </c>
      <c r="AB1047">
        <v>0.2</v>
      </c>
      <c r="AC1047">
        <v>34.980000000000004</v>
      </c>
    </row>
    <row r="1048" spans="1:29" x14ac:dyDescent="0.35">
      <c r="A1048" s="43" t="s">
        <v>509</v>
      </c>
      <c r="B1048" s="44" t="s">
        <v>154</v>
      </c>
      <c r="C1048" s="43" t="s">
        <v>938</v>
      </c>
      <c r="D1048" s="43" t="s">
        <v>2013</v>
      </c>
      <c r="E1048" s="43">
        <v>996122</v>
      </c>
      <c r="F1048" s="43">
        <v>99612</v>
      </c>
      <c r="G1048" s="43">
        <v>11593</v>
      </c>
      <c r="H1048" s="43" t="s">
        <v>450</v>
      </c>
      <c r="I1048" s="43" t="s">
        <v>329</v>
      </c>
      <c r="J1048" s="43" t="s">
        <v>17</v>
      </c>
      <c r="K1048" s="43">
        <v>12</v>
      </c>
      <c r="L1048" s="43">
        <v>0.12</v>
      </c>
      <c r="M1048" s="43" t="s">
        <v>79</v>
      </c>
      <c r="N1048" s="45">
        <v>4.79</v>
      </c>
      <c r="O1048" s="45">
        <v>4</v>
      </c>
      <c r="P1048" s="46">
        <v>0.2</v>
      </c>
      <c r="Q1048" s="45">
        <v>48</v>
      </c>
      <c r="R1048" s="47">
        <v>4.1900000000000004</v>
      </c>
      <c r="S1048" s="47">
        <v>3.5</v>
      </c>
      <c r="T1048" s="51">
        <v>0.2</v>
      </c>
      <c r="U1048" s="48">
        <v>42</v>
      </c>
      <c r="V1048" t="s">
        <v>24</v>
      </c>
      <c r="W1048">
        <v>5.0199999999999996</v>
      </c>
      <c r="X1048" t="s">
        <v>24</v>
      </c>
      <c r="Y1048">
        <v>30.119999999999997</v>
      </c>
      <c r="Z1048">
        <v>5.29</v>
      </c>
      <c r="AA1048">
        <v>4.41</v>
      </c>
      <c r="AB1048">
        <v>0.2</v>
      </c>
      <c r="AC1048">
        <v>26.46</v>
      </c>
    </row>
    <row r="1049" spans="1:29" x14ac:dyDescent="0.35">
      <c r="A1049" s="43" t="s">
        <v>942</v>
      </c>
      <c r="B1049" s="44" t="s">
        <v>152</v>
      </c>
      <c r="C1049" s="43" t="s">
        <v>977</v>
      </c>
      <c r="D1049" s="43" t="s">
        <v>2014</v>
      </c>
      <c r="E1049" s="43">
        <v>1002520</v>
      </c>
      <c r="F1049" s="43">
        <v>100252</v>
      </c>
      <c r="G1049" s="43">
        <v>11593</v>
      </c>
      <c r="H1049" s="43" t="s">
        <v>450</v>
      </c>
      <c r="I1049" s="43" t="s">
        <v>329</v>
      </c>
      <c r="J1049" s="43" t="s">
        <v>17</v>
      </c>
      <c r="K1049" s="43">
        <v>12</v>
      </c>
      <c r="L1049" s="43">
        <v>0.12</v>
      </c>
      <c r="M1049" s="43" t="s">
        <v>79</v>
      </c>
      <c r="N1049" s="45">
        <v>4.79</v>
      </c>
      <c r="O1049" s="45">
        <v>4</v>
      </c>
      <c r="P1049" s="46">
        <v>0.2</v>
      </c>
      <c r="Q1049" s="45">
        <v>48</v>
      </c>
      <c r="R1049" s="47">
        <v>4.1900000000000004</v>
      </c>
      <c r="S1049" s="47">
        <v>3.5</v>
      </c>
      <c r="T1049" s="51">
        <v>0.2</v>
      </c>
      <c r="U1049" s="48">
        <v>42</v>
      </c>
      <c r="V1049" t="s">
        <v>24</v>
      </c>
      <c r="W1049">
        <v>4.55</v>
      </c>
      <c r="X1049" t="s">
        <v>24</v>
      </c>
      <c r="Y1049">
        <v>27.299999999999997</v>
      </c>
      <c r="Z1049">
        <v>4.99</v>
      </c>
      <c r="AA1049">
        <v>4.16</v>
      </c>
      <c r="AB1049">
        <v>0.2</v>
      </c>
      <c r="AC1049">
        <v>24.96</v>
      </c>
    </row>
    <row r="1050" spans="1:29" x14ac:dyDescent="0.35">
      <c r="A1050" s="43" t="s">
        <v>403</v>
      </c>
      <c r="B1050" s="44" t="s">
        <v>15</v>
      </c>
      <c r="C1050" s="43" t="s">
        <v>419</v>
      </c>
      <c r="D1050" s="43" t="s">
        <v>2015</v>
      </c>
      <c r="E1050" s="43">
        <v>1015354</v>
      </c>
      <c r="F1050" s="43">
        <v>101535</v>
      </c>
      <c r="G1050" s="43">
        <v>11593</v>
      </c>
      <c r="H1050" s="43" t="s">
        <v>450</v>
      </c>
      <c r="I1050" s="43" t="s">
        <v>329</v>
      </c>
      <c r="J1050" s="43" t="s">
        <v>17</v>
      </c>
      <c r="K1050" s="43">
        <v>12</v>
      </c>
      <c r="L1050" s="43">
        <v>0.12</v>
      </c>
      <c r="M1050" s="43" t="s">
        <v>79</v>
      </c>
      <c r="N1050" s="45">
        <v>4.79</v>
      </c>
      <c r="O1050" s="45">
        <v>4</v>
      </c>
      <c r="P1050" s="46">
        <v>0.2</v>
      </c>
      <c r="Q1050" s="45">
        <v>48</v>
      </c>
      <c r="R1050" s="47">
        <v>4.1900000000000004</v>
      </c>
      <c r="S1050" s="47">
        <v>3.5</v>
      </c>
      <c r="T1050" s="51">
        <v>0.2</v>
      </c>
      <c r="U1050" s="48">
        <v>42</v>
      </c>
      <c r="V1050" t="s">
        <v>24</v>
      </c>
      <c r="W1050">
        <v>5.41</v>
      </c>
      <c r="X1050" t="s">
        <v>24</v>
      </c>
      <c r="Y1050">
        <v>32.46</v>
      </c>
      <c r="Z1050">
        <v>5.99</v>
      </c>
      <c r="AA1050">
        <v>4.99</v>
      </c>
      <c r="AB1050">
        <v>0.2</v>
      </c>
      <c r="AC1050">
        <v>29.94</v>
      </c>
    </row>
    <row r="1051" spans="1:29" x14ac:dyDescent="0.35">
      <c r="A1051" s="43" t="s">
        <v>473</v>
      </c>
      <c r="B1051" s="44" t="s">
        <v>154</v>
      </c>
      <c r="C1051" s="43" t="s">
        <v>980</v>
      </c>
      <c r="D1051" s="43" t="s">
        <v>2016</v>
      </c>
      <c r="E1051" s="43">
        <v>1016261</v>
      </c>
      <c r="F1051" s="43">
        <v>101626</v>
      </c>
      <c r="G1051" s="43">
        <v>11593</v>
      </c>
      <c r="H1051" s="43" t="s">
        <v>450</v>
      </c>
      <c r="I1051" s="43" t="s">
        <v>329</v>
      </c>
      <c r="J1051" s="43" t="s">
        <v>17</v>
      </c>
      <c r="K1051" s="43">
        <v>12</v>
      </c>
      <c r="L1051" s="43">
        <v>0.12</v>
      </c>
      <c r="M1051" s="43" t="s">
        <v>79</v>
      </c>
      <c r="N1051" s="45">
        <v>4.79</v>
      </c>
      <c r="O1051" s="45">
        <v>4</v>
      </c>
      <c r="P1051" s="46">
        <v>0.2</v>
      </c>
      <c r="Q1051" s="45">
        <v>48</v>
      </c>
      <c r="R1051" s="47">
        <v>4.1900000000000004</v>
      </c>
      <c r="S1051" s="47">
        <v>3.5</v>
      </c>
      <c r="T1051" s="51">
        <v>0.2</v>
      </c>
      <c r="U1051" s="48">
        <v>42</v>
      </c>
      <c r="V1051" t="s">
        <v>24</v>
      </c>
      <c r="W1051">
        <v>5.41</v>
      </c>
      <c r="X1051" t="s">
        <v>24</v>
      </c>
      <c r="Y1051">
        <v>32.46</v>
      </c>
      <c r="Z1051">
        <v>5.99</v>
      </c>
      <c r="AA1051">
        <v>4.99</v>
      </c>
      <c r="AB1051">
        <v>0.2</v>
      </c>
      <c r="AC1051">
        <v>29.94</v>
      </c>
    </row>
    <row r="1052" spans="1:29" x14ac:dyDescent="0.35">
      <c r="A1052" s="43" t="s">
        <v>502</v>
      </c>
      <c r="B1052" s="44" t="s">
        <v>155</v>
      </c>
      <c r="C1052" s="43" t="s">
        <v>982</v>
      </c>
      <c r="D1052" s="43" t="s">
        <v>2017</v>
      </c>
      <c r="E1052" s="43">
        <v>1017039</v>
      </c>
      <c r="F1052" s="43">
        <v>101703</v>
      </c>
      <c r="G1052" s="43">
        <v>11593</v>
      </c>
      <c r="H1052" s="43" t="s">
        <v>450</v>
      </c>
      <c r="I1052" s="43" t="s">
        <v>329</v>
      </c>
      <c r="J1052" s="43" t="s">
        <v>17</v>
      </c>
      <c r="K1052" s="43">
        <v>12</v>
      </c>
      <c r="L1052" s="43">
        <v>0.12</v>
      </c>
      <c r="M1052" s="43" t="s">
        <v>79</v>
      </c>
      <c r="N1052" s="45">
        <v>4.79</v>
      </c>
      <c r="O1052" s="45">
        <v>4</v>
      </c>
      <c r="P1052" s="46">
        <v>0.2</v>
      </c>
      <c r="Q1052" s="45">
        <v>48</v>
      </c>
      <c r="R1052" s="47">
        <v>4.1900000000000004</v>
      </c>
      <c r="S1052" s="47">
        <v>3.5</v>
      </c>
      <c r="T1052" s="51">
        <v>0.2</v>
      </c>
      <c r="U1052" s="48">
        <v>42</v>
      </c>
      <c r="V1052" t="s">
        <v>24</v>
      </c>
      <c r="W1052">
        <v>4.82</v>
      </c>
      <c r="X1052" t="s">
        <v>24</v>
      </c>
      <c r="Y1052">
        <v>28.92</v>
      </c>
      <c r="Z1052">
        <v>5.59</v>
      </c>
      <c r="AA1052">
        <v>4.66</v>
      </c>
      <c r="AB1052">
        <v>0.2</v>
      </c>
      <c r="AC1052">
        <v>27.96</v>
      </c>
    </row>
    <row r="1053" spans="1:29" x14ac:dyDescent="0.35">
      <c r="A1053" s="43" t="s">
        <v>942</v>
      </c>
      <c r="B1053" s="44" t="s">
        <v>152</v>
      </c>
      <c r="C1053" s="43" t="s">
        <v>984</v>
      </c>
      <c r="D1053" s="43" t="s">
        <v>2018</v>
      </c>
      <c r="E1053" s="43">
        <v>1031538</v>
      </c>
      <c r="F1053" s="43">
        <v>103153</v>
      </c>
      <c r="G1053" s="43">
        <v>11593</v>
      </c>
      <c r="H1053" s="43" t="s">
        <v>450</v>
      </c>
      <c r="I1053" s="43" t="s">
        <v>329</v>
      </c>
      <c r="J1053" s="43" t="s">
        <v>17</v>
      </c>
      <c r="K1053" s="43">
        <v>12</v>
      </c>
      <c r="L1053" s="43">
        <v>0.12</v>
      </c>
      <c r="M1053" s="43" t="s">
        <v>79</v>
      </c>
      <c r="N1053" s="45">
        <v>4.79</v>
      </c>
      <c r="O1053" s="45">
        <v>4</v>
      </c>
      <c r="P1053" s="46">
        <v>0.2</v>
      </c>
      <c r="Q1053" s="45">
        <v>48</v>
      </c>
      <c r="R1053" s="47">
        <v>4.1900000000000004</v>
      </c>
      <c r="S1053" s="47">
        <v>3.5</v>
      </c>
      <c r="T1053" s="51">
        <v>0.2</v>
      </c>
      <c r="U1053" s="48">
        <v>42</v>
      </c>
      <c r="V1053" t="s">
        <v>24</v>
      </c>
      <c r="W1053">
        <v>9.4145000000000003</v>
      </c>
      <c r="X1053" t="s">
        <v>24</v>
      </c>
      <c r="Y1053">
        <v>56.46</v>
      </c>
      <c r="Z1053">
        <v>9.99</v>
      </c>
      <c r="AA1053">
        <v>6.4833333333333334</v>
      </c>
      <c r="AB1053">
        <v>0.54</v>
      </c>
      <c r="AC1053">
        <v>38.880000000000003</v>
      </c>
    </row>
    <row r="1054" spans="1:29" x14ac:dyDescent="0.35">
      <c r="A1054" s="43" t="s">
        <v>942</v>
      </c>
      <c r="B1054" s="44" t="s">
        <v>152</v>
      </c>
      <c r="C1054" s="43" t="s">
        <v>986</v>
      </c>
      <c r="D1054" s="43" t="s">
        <v>2019</v>
      </c>
      <c r="E1054" s="43">
        <v>1036483</v>
      </c>
      <c r="F1054" s="43">
        <v>103648</v>
      </c>
      <c r="G1054" s="43">
        <v>11593</v>
      </c>
      <c r="H1054" s="43" t="s">
        <v>450</v>
      </c>
      <c r="I1054" s="43" t="s">
        <v>329</v>
      </c>
      <c r="J1054" s="43" t="s">
        <v>17</v>
      </c>
      <c r="K1054" s="43">
        <v>12</v>
      </c>
      <c r="L1054" s="43">
        <v>0.12</v>
      </c>
      <c r="M1054" s="43" t="s">
        <v>79</v>
      </c>
      <c r="N1054" s="45">
        <v>4.79</v>
      </c>
      <c r="O1054" s="45">
        <v>4</v>
      </c>
      <c r="P1054" s="46">
        <v>0.2</v>
      </c>
      <c r="Q1054" s="45">
        <v>48</v>
      </c>
      <c r="R1054" s="47">
        <v>4.1900000000000004</v>
      </c>
      <c r="S1054" s="47">
        <v>3.5</v>
      </c>
      <c r="T1054" s="51">
        <v>0.2</v>
      </c>
      <c r="U1054" s="48">
        <v>42</v>
      </c>
      <c r="V1054" t="s">
        <v>24</v>
      </c>
      <c r="W1054">
        <v>4.2699999999999996</v>
      </c>
      <c r="X1054" t="s">
        <v>24</v>
      </c>
      <c r="Y1054">
        <v>25.619999999999997</v>
      </c>
      <c r="Z1054">
        <v>4.8899999999999997</v>
      </c>
      <c r="AA1054">
        <v>4.08</v>
      </c>
      <c r="AB1054">
        <v>0.2</v>
      </c>
      <c r="AC1054">
        <v>24.48</v>
      </c>
    </row>
    <row r="1055" spans="1:29" x14ac:dyDescent="0.35">
      <c r="A1055" s="43" t="s">
        <v>942</v>
      </c>
      <c r="B1055" s="44" t="s">
        <v>152</v>
      </c>
      <c r="C1055" s="43" t="s">
        <v>988</v>
      </c>
      <c r="D1055" s="43" t="s">
        <v>2020</v>
      </c>
      <c r="E1055" s="43">
        <v>1036645</v>
      </c>
      <c r="F1055" s="43">
        <v>103664</v>
      </c>
      <c r="G1055" s="43">
        <v>11593</v>
      </c>
      <c r="H1055" s="43" t="s">
        <v>450</v>
      </c>
      <c r="I1055" s="43" t="s">
        <v>329</v>
      </c>
      <c r="J1055" s="43" t="s">
        <v>17</v>
      </c>
      <c r="K1055" s="43">
        <v>12</v>
      </c>
      <c r="L1055" s="43">
        <v>0.12</v>
      </c>
      <c r="M1055" s="43" t="s">
        <v>79</v>
      </c>
      <c r="N1055" s="45">
        <v>4.79</v>
      </c>
      <c r="O1055" s="45">
        <v>4</v>
      </c>
      <c r="P1055" s="46">
        <v>0.2</v>
      </c>
      <c r="Q1055" s="45">
        <v>48</v>
      </c>
      <c r="R1055" s="47">
        <v>4.1900000000000004</v>
      </c>
      <c r="S1055" s="47">
        <v>3.5</v>
      </c>
      <c r="T1055" s="51">
        <v>0.2</v>
      </c>
      <c r="U1055" s="48">
        <v>42</v>
      </c>
      <c r="V1055" t="s">
        <v>24</v>
      </c>
      <c r="W1055">
        <v>4.2699999999999996</v>
      </c>
      <c r="X1055" t="s">
        <v>24</v>
      </c>
      <c r="Y1055">
        <v>25.619999999999997</v>
      </c>
      <c r="Z1055">
        <v>4.8899999999999997</v>
      </c>
      <c r="AA1055">
        <v>4.08</v>
      </c>
      <c r="AB1055">
        <v>0.2</v>
      </c>
      <c r="AC1055">
        <v>24.48</v>
      </c>
    </row>
    <row r="1056" spans="1:29" x14ac:dyDescent="0.35">
      <c r="A1056" s="43" t="s">
        <v>942</v>
      </c>
      <c r="B1056" s="44" t="s">
        <v>152</v>
      </c>
      <c r="C1056" s="43" t="s">
        <v>990</v>
      </c>
      <c r="D1056" s="43" t="s">
        <v>2021</v>
      </c>
      <c r="E1056" s="43">
        <v>1036653</v>
      </c>
      <c r="F1056" s="43">
        <v>103665</v>
      </c>
      <c r="G1056" s="43">
        <v>11593</v>
      </c>
      <c r="H1056" s="43" t="s">
        <v>450</v>
      </c>
      <c r="I1056" s="43" t="s">
        <v>329</v>
      </c>
      <c r="J1056" s="43" t="s">
        <v>17</v>
      </c>
      <c r="K1056" s="43">
        <v>12</v>
      </c>
      <c r="L1056" s="43">
        <v>0.12</v>
      </c>
      <c r="M1056" s="43" t="s">
        <v>79</v>
      </c>
      <c r="N1056" s="45">
        <v>4.79</v>
      </c>
      <c r="O1056" s="45">
        <v>4</v>
      </c>
      <c r="P1056" s="46">
        <v>0.2</v>
      </c>
      <c r="Q1056" s="45">
        <v>48</v>
      </c>
      <c r="R1056" s="47">
        <v>4.1900000000000004</v>
      </c>
      <c r="S1056" s="47">
        <v>3.5</v>
      </c>
      <c r="T1056" s="51">
        <v>0.2</v>
      </c>
      <c r="U1056" s="48">
        <v>42</v>
      </c>
      <c r="V1056" t="s">
        <v>24</v>
      </c>
      <c r="W1056">
        <v>4.2699999999999996</v>
      </c>
      <c r="X1056" t="s">
        <v>24</v>
      </c>
      <c r="Y1056">
        <v>25.619999999999997</v>
      </c>
      <c r="Z1056">
        <v>4.8899999999999997</v>
      </c>
      <c r="AA1056">
        <v>4.08</v>
      </c>
      <c r="AB1056">
        <v>0.2</v>
      </c>
      <c r="AC1056">
        <v>24.48</v>
      </c>
    </row>
    <row r="1057" spans="1:29" x14ac:dyDescent="0.35">
      <c r="A1057" s="43" t="s">
        <v>942</v>
      </c>
      <c r="B1057" s="44" t="s">
        <v>152</v>
      </c>
      <c r="C1057" s="43" t="s">
        <v>992</v>
      </c>
      <c r="D1057" s="43" t="s">
        <v>2022</v>
      </c>
      <c r="E1057" s="43">
        <v>1036661</v>
      </c>
      <c r="F1057" s="43">
        <v>103666</v>
      </c>
      <c r="G1057" s="43">
        <v>11593</v>
      </c>
      <c r="H1057" s="43" t="s">
        <v>450</v>
      </c>
      <c r="I1057" s="43" t="s">
        <v>329</v>
      </c>
      <c r="J1057" s="43" t="s">
        <v>17</v>
      </c>
      <c r="K1057" s="43">
        <v>12</v>
      </c>
      <c r="L1057" s="43">
        <v>0.12</v>
      </c>
      <c r="M1057" s="43" t="s">
        <v>79</v>
      </c>
      <c r="N1057" s="45">
        <v>4.79</v>
      </c>
      <c r="O1057" s="45">
        <v>4</v>
      </c>
      <c r="P1057" s="46">
        <v>0.2</v>
      </c>
      <c r="Q1057" s="45">
        <v>48</v>
      </c>
      <c r="R1057" s="47">
        <v>4.1900000000000004</v>
      </c>
      <c r="S1057" s="47">
        <v>3.5</v>
      </c>
      <c r="T1057" s="51">
        <v>0.2</v>
      </c>
      <c r="U1057" s="48">
        <v>42</v>
      </c>
      <c r="V1057" t="s">
        <v>24</v>
      </c>
      <c r="W1057">
        <v>4.2699999999999996</v>
      </c>
      <c r="X1057" t="s">
        <v>24</v>
      </c>
      <c r="Y1057">
        <v>25.619999999999997</v>
      </c>
      <c r="Z1057">
        <v>4.8899999999999997</v>
      </c>
      <c r="AA1057">
        <v>4.08</v>
      </c>
      <c r="AB1057">
        <v>0.2</v>
      </c>
      <c r="AC1057">
        <v>24.48</v>
      </c>
    </row>
    <row r="1058" spans="1:29" x14ac:dyDescent="0.35">
      <c r="A1058" s="43" t="s">
        <v>473</v>
      </c>
      <c r="B1058" s="44" t="s">
        <v>154</v>
      </c>
      <c r="C1058" s="43" t="s">
        <v>994</v>
      </c>
      <c r="D1058" s="43" t="s">
        <v>2023</v>
      </c>
      <c r="E1058" s="43">
        <v>1037544</v>
      </c>
      <c r="F1058" s="43">
        <v>103754</v>
      </c>
      <c r="G1058" s="43">
        <v>11593</v>
      </c>
      <c r="H1058" s="43" t="s">
        <v>450</v>
      </c>
      <c r="I1058" s="43" t="s">
        <v>329</v>
      </c>
      <c r="J1058" s="43" t="s">
        <v>17</v>
      </c>
      <c r="K1058" s="43">
        <v>12</v>
      </c>
      <c r="L1058" s="43">
        <v>0.12</v>
      </c>
      <c r="M1058" s="43" t="s">
        <v>79</v>
      </c>
      <c r="N1058" s="45">
        <v>4.79</v>
      </c>
      <c r="O1058" s="45">
        <v>4</v>
      </c>
      <c r="P1058" s="46">
        <v>0.2</v>
      </c>
      <c r="Q1058" s="45">
        <v>48</v>
      </c>
      <c r="R1058" s="47">
        <v>4.1900000000000004</v>
      </c>
      <c r="S1058" s="47">
        <v>3.5</v>
      </c>
      <c r="T1058" s="51">
        <v>0.2</v>
      </c>
      <c r="U1058" s="48">
        <v>42</v>
      </c>
      <c r="V1058" t="s">
        <v>24</v>
      </c>
      <c r="W1058">
        <v>4.2699999999999996</v>
      </c>
      <c r="X1058" t="s">
        <v>24</v>
      </c>
      <c r="Y1058">
        <v>25.619999999999997</v>
      </c>
      <c r="Z1058">
        <v>4.8899999999999997</v>
      </c>
      <c r="AA1058">
        <v>4.08</v>
      </c>
      <c r="AB1058">
        <v>0.2</v>
      </c>
      <c r="AC1058">
        <v>24.48</v>
      </c>
    </row>
    <row r="1059" spans="1:29" x14ac:dyDescent="0.35">
      <c r="A1059" s="43" t="s">
        <v>473</v>
      </c>
      <c r="B1059" s="44" t="s">
        <v>154</v>
      </c>
      <c r="C1059" s="43" t="s">
        <v>996</v>
      </c>
      <c r="D1059" s="43" t="s">
        <v>2024</v>
      </c>
      <c r="E1059" s="43">
        <v>1037552</v>
      </c>
      <c r="F1059" s="43">
        <v>103755</v>
      </c>
      <c r="G1059" s="43">
        <v>11593</v>
      </c>
      <c r="H1059" s="43" t="s">
        <v>450</v>
      </c>
      <c r="I1059" s="43" t="s">
        <v>329</v>
      </c>
      <c r="J1059" s="43" t="s">
        <v>17</v>
      </c>
      <c r="K1059" s="43">
        <v>12</v>
      </c>
      <c r="L1059" s="43">
        <v>0.12</v>
      </c>
      <c r="M1059" s="43" t="s">
        <v>79</v>
      </c>
      <c r="N1059" s="45">
        <v>4.79</v>
      </c>
      <c r="O1059" s="45">
        <v>4</v>
      </c>
      <c r="P1059" s="46">
        <v>0.2</v>
      </c>
      <c r="Q1059" s="45">
        <v>48</v>
      </c>
      <c r="R1059" s="47">
        <v>4.1900000000000004</v>
      </c>
      <c r="S1059" s="47">
        <v>3.5</v>
      </c>
      <c r="T1059" s="51">
        <v>0.2</v>
      </c>
      <c r="U1059" s="48">
        <v>42</v>
      </c>
      <c r="V1059" t="s">
        <v>24</v>
      </c>
      <c r="W1059">
        <v>4.2699999999999996</v>
      </c>
      <c r="X1059" t="s">
        <v>24</v>
      </c>
      <c r="Y1059">
        <v>25.619999999999997</v>
      </c>
      <c r="Z1059">
        <v>4.8899999999999997</v>
      </c>
      <c r="AA1059">
        <v>4.08</v>
      </c>
      <c r="AB1059">
        <v>0.2</v>
      </c>
      <c r="AC1059">
        <v>24.48</v>
      </c>
    </row>
    <row r="1060" spans="1:29" x14ac:dyDescent="0.35">
      <c r="A1060" s="43" t="s">
        <v>403</v>
      </c>
      <c r="B1060" s="44" t="s">
        <v>15</v>
      </c>
      <c r="C1060" s="43" t="s">
        <v>998</v>
      </c>
      <c r="D1060" s="43" t="s">
        <v>2025</v>
      </c>
      <c r="E1060" s="43">
        <v>1038206</v>
      </c>
      <c r="F1060" s="43">
        <v>103820</v>
      </c>
      <c r="G1060" s="43">
        <v>11593</v>
      </c>
      <c r="H1060" s="43" t="s">
        <v>450</v>
      </c>
      <c r="I1060" s="43" t="s">
        <v>329</v>
      </c>
      <c r="J1060" s="43" t="s">
        <v>17</v>
      </c>
      <c r="K1060" s="43">
        <v>12</v>
      </c>
      <c r="L1060" s="43">
        <v>0.12</v>
      </c>
      <c r="M1060" s="43" t="s">
        <v>79</v>
      </c>
      <c r="N1060" s="45">
        <v>4.79</v>
      </c>
      <c r="O1060" s="45">
        <v>4</v>
      </c>
      <c r="P1060" s="46">
        <v>0.2</v>
      </c>
      <c r="Q1060" s="45">
        <v>48</v>
      </c>
      <c r="R1060" s="47">
        <v>4.1900000000000004</v>
      </c>
      <c r="S1060" s="47">
        <v>3.5</v>
      </c>
      <c r="T1060" s="51">
        <v>0.2</v>
      </c>
      <c r="U1060" s="48">
        <v>42</v>
      </c>
      <c r="V1060" t="s">
        <v>24</v>
      </c>
      <c r="W1060">
        <v>4.2699999999999996</v>
      </c>
      <c r="X1060" t="s">
        <v>24</v>
      </c>
      <c r="Y1060">
        <v>25.619999999999997</v>
      </c>
      <c r="Z1060">
        <v>4.8899999999999997</v>
      </c>
      <c r="AA1060">
        <v>4.08</v>
      </c>
      <c r="AB1060">
        <v>0.2</v>
      </c>
      <c r="AC1060">
        <v>24.48</v>
      </c>
    </row>
    <row r="1061" spans="1:29" x14ac:dyDescent="0.35">
      <c r="A1061" s="43" t="s">
        <v>473</v>
      </c>
      <c r="B1061" s="44" t="s">
        <v>154</v>
      </c>
      <c r="C1061" s="43" t="s">
        <v>1000</v>
      </c>
      <c r="D1061" s="43" t="s">
        <v>2026</v>
      </c>
      <c r="E1061" s="43">
        <v>1038834</v>
      </c>
      <c r="F1061" s="43">
        <v>103883</v>
      </c>
      <c r="G1061" s="43">
        <v>11593</v>
      </c>
      <c r="H1061" s="43" t="s">
        <v>450</v>
      </c>
      <c r="I1061" s="43" t="s">
        <v>329</v>
      </c>
      <c r="J1061" s="43" t="s">
        <v>17</v>
      </c>
      <c r="K1061" s="43">
        <v>12</v>
      </c>
      <c r="L1061" s="43">
        <v>0.12</v>
      </c>
      <c r="M1061" s="43" t="s">
        <v>79</v>
      </c>
      <c r="N1061" s="45">
        <v>4.79</v>
      </c>
      <c r="O1061" s="45">
        <v>4</v>
      </c>
      <c r="P1061" s="46">
        <v>0.2</v>
      </c>
      <c r="Q1061" s="45">
        <v>48</v>
      </c>
      <c r="R1061" s="47">
        <v>4.1900000000000004</v>
      </c>
      <c r="S1061" s="47">
        <v>3.5</v>
      </c>
      <c r="T1061" s="51">
        <v>0.2</v>
      </c>
      <c r="U1061" s="48">
        <v>42</v>
      </c>
      <c r="V1061" t="s">
        <v>24</v>
      </c>
      <c r="W1061">
        <v>3.13</v>
      </c>
      <c r="X1061" t="s">
        <v>24</v>
      </c>
      <c r="Y1061">
        <v>37.56</v>
      </c>
      <c r="Z1061">
        <v>3.39</v>
      </c>
      <c r="AA1061">
        <v>2.83</v>
      </c>
      <c r="AB1061">
        <v>0.2</v>
      </c>
      <c r="AC1061">
        <v>33.96</v>
      </c>
    </row>
    <row r="1062" spans="1:29" x14ac:dyDescent="0.35">
      <c r="A1062" s="43" t="s">
        <v>940</v>
      </c>
      <c r="B1062" s="44" t="s">
        <v>155</v>
      </c>
      <c r="C1062" s="43" t="s">
        <v>1002</v>
      </c>
      <c r="D1062" s="43" t="s">
        <v>2027</v>
      </c>
      <c r="E1062" s="43">
        <v>1039709</v>
      </c>
      <c r="F1062" s="43">
        <v>103970</v>
      </c>
      <c r="G1062" s="43">
        <v>11593</v>
      </c>
      <c r="H1062" s="43" t="s">
        <v>450</v>
      </c>
      <c r="I1062" s="43" t="s">
        <v>329</v>
      </c>
      <c r="J1062" s="43" t="s">
        <v>17</v>
      </c>
      <c r="K1062" s="43">
        <v>12</v>
      </c>
      <c r="L1062" s="43">
        <v>0.12</v>
      </c>
      <c r="M1062" s="43" t="s">
        <v>79</v>
      </c>
      <c r="N1062" s="45">
        <v>4.79</v>
      </c>
      <c r="O1062" s="45">
        <v>4</v>
      </c>
      <c r="P1062" s="46">
        <v>0.2</v>
      </c>
      <c r="Q1062" s="45">
        <v>48</v>
      </c>
      <c r="R1062" s="47">
        <v>4.1900000000000004</v>
      </c>
      <c r="S1062" s="47">
        <v>3.5</v>
      </c>
      <c r="T1062" s="51">
        <v>0.2</v>
      </c>
      <c r="U1062" s="48">
        <v>42</v>
      </c>
      <c r="V1062" t="s">
        <v>24</v>
      </c>
      <c r="W1062">
        <v>3.13</v>
      </c>
      <c r="X1062" t="s">
        <v>24</v>
      </c>
      <c r="Y1062">
        <v>37.56</v>
      </c>
      <c r="Z1062">
        <v>3.39</v>
      </c>
      <c r="AA1062">
        <v>2.83</v>
      </c>
      <c r="AB1062">
        <v>0.2</v>
      </c>
      <c r="AC1062">
        <v>33.96</v>
      </c>
    </row>
    <row r="1063" spans="1:29" x14ac:dyDescent="0.35">
      <c r="A1063" s="43" t="s">
        <v>940</v>
      </c>
      <c r="B1063" s="44" t="s">
        <v>155</v>
      </c>
      <c r="C1063" s="43" t="s">
        <v>1004</v>
      </c>
      <c r="D1063" s="43" t="s">
        <v>2028</v>
      </c>
      <c r="E1063" s="43">
        <v>1040154</v>
      </c>
      <c r="F1063" s="43">
        <v>104015</v>
      </c>
      <c r="G1063" s="43">
        <v>11593</v>
      </c>
      <c r="H1063" s="43" t="s">
        <v>450</v>
      </c>
      <c r="I1063" s="43" t="s">
        <v>329</v>
      </c>
      <c r="J1063" s="43" t="s">
        <v>17</v>
      </c>
      <c r="K1063" s="43">
        <v>12</v>
      </c>
      <c r="L1063" s="43">
        <v>0.12</v>
      </c>
      <c r="M1063" s="43" t="s">
        <v>79</v>
      </c>
      <c r="N1063" s="45">
        <v>4.79</v>
      </c>
      <c r="O1063" s="45">
        <v>4</v>
      </c>
      <c r="P1063" s="46">
        <v>0.2</v>
      </c>
      <c r="Q1063" s="45">
        <v>48</v>
      </c>
      <c r="R1063" s="47">
        <v>4.1900000000000004</v>
      </c>
      <c r="S1063" s="47">
        <v>3.5</v>
      </c>
      <c r="T1063" s="51">
        <v>0.2</v>
      </c>
      <c r="U1063" s="48">
        <v>42</v>
      </c>
      <c r="V1063" t="s">
        <v>24</v>
      </c>
      <c r="W1063">
        <v>3.13</v>
      </c>
      <c r="X1063" t="s">
        <v>24</v>
      </c>
      <c r="Y1063">
        <v>37.56</v>
      </c>
      <c r="Z1063">
        <v>3.39</v>
      </c>
      <c r="AA1063">
        <v>2.83</v>
      </c>
      <c r="AB1063">
        <v>0.2</v>
      </c>
      <c r="AC1063">
        <v>33.96</v>
      </c>
    </row>
    <row r="1064" spans="1:29" x14ac:dyDescent="0.35">
      <c r="A1064" s="43" t="s">
        <v>403</v>
      </c>
      <c r="B1064" s="44" t="s">
        <v>903</v>
      </c>
      <c r="C1064" s="43" t="s">
        <v>1006</v>
      </c>
      <c r="D1064" s="43" t="s">
        <v>2029</v>
      </c>
      <c r="E1064" s="43">
        <v>1041479</v>
      </c>
      <c r="F1064" s="43">
        <v>104147</v>
      </c>
      <c r="G1064" s="43">
        <v>11593</v>
      </c>
      <c r="H1064" s="43" t="s">
        <v>450</v>
      </c>
      <c r="I1064" s="43" t="s">
        <v>329</v>
      </c>
      <c r="J1064" s="43" t="s">
        <v>17</v>
      </c>
      <c r="K1064" s="43">
        <v>12</v>
      </c>
      <c r="L1064" s="43">
        <v>0.12</v>
      </c>
      <c r="M1064" s="43" t="s">
        <v>79</v>
      </c>
      <c r="N1064" s="45">
        <v>4.79</v>
      </c>
      <c r="O1064" s="45">
        <v>4</v>
      </c>
      <c r="P1064" s="46">
        <v>0.2</v>
      </c>
      <c r="Q1064" s="45">
        <v>48</v>
      </c>
      <c r="R1064" s="47">
        <v>4.1900000000000004</v>
      </c>
      <c r="S1064" s="47">
        <v>3.5</v>
      </c>
      <c r="T1064" s="51">
        <v>0.2</v>
      </c>
      <c r="U1064" s="48">
        <v>42</v>
      </c>
      <c r="V1064" t="s">
        <v>24</v>
      </c>
      <c r="W1064">
        <v>1.29</v>
      </c>
      <c r="X1064" t="s">
        <v>24</v>
      </c>
      <c r="Y1064">
        <v>15.48</v>
      </c>
      <c r="Z1064">
        <v>1.59</v>
      </c>
      <c r="AA1064">
        <v>1.29</v>
      </c>
      <c r="AB1064">
        <v>0.2</v>
      </c>
      <c r="AC1064">
        <v>15.48</v>
      </c>
    </row>
    <row r="1065" spans="1:29" x14ac:dyDescent="0.35">
      <c r="A1065" s="43" t="s">
        <v>403</v>
      </c>
      <c r="B1065" s="44" t="s">
        <v>903</v>
      </c>
      <c r="C1065" s="43" t="s">
        <v>1008</v>
      </c>
      <c r="D1065" s="43" t="s">
        <v>2030</v>
      </c>
      <c r="E1065" s="43">
        <v>1041487</v>
      </c>
      <c r="F1065" s="43">
        <v>104148</v>
      </c>
      <c r="G1065" s="43">
        <v>11593</v>
      </c>
      <c r="H1065" s="43" t="s">
        <v>450</v>
      </c>
      <c r="I1065" s="43" t="s">
        <v>329</v>
      </c>
      <c r="J1065" s="43" t="s">
        <v>17</v>
      </c>
      <c r="K1065" s="43">
        <v>12</v>
      </c>
      <c r="L1065" s="43">
        <v>0.12</v>
      </c>
      <c r="M1065" s="43" t="s">
        <v>79</v>
      </c>
      <c r="N1065" s="45">
        <v>4.79</v>
      </c>
      <c r="O1065" s="45">
        <v>4</v>
      </c>
      <c r="P1065" s="46">
        <v>0.2</v>
      </c>
      <c r="Q1065" s="45">
        <v>48</v>
      </c>
      <c r="R1065" s="47">
        <v>4.1900000000000004</v>
      </c>
      <c r="S1065" s="47">
        <v>3.5</v>
      </c>
      <c r="T1065" s="51">
        <v>0.2</v>
      </c>
      <c r="U1065" s="48">
        <v>42</v>
      </c>
      <c r="V1065" t="s">
        <v>24</v>
      </c>
      <c r="W1065">
        <v>4.2699999999999996</v>
      </c>
      <c r="X1065" t="s">
        <v>24</v>
      </c>
      <c r="Y1065">
        <v>25.619999999999997</v>
      </c>
      <c r="Z1065">
        <v>4.8899999999999997</v>
      </c>
      <c r="AA1065">
        <v>4.08</v>
      </c>
      <c r="AB1065">
        <v>0.2</v>
      </c>
      <c r="AC1065">
        <v>24.48</v>
      </c>
    </row>
    <row r="1066" spans="1:29" x14ac:dyDescent="0.35">
      <c r="A1066" s="43" t="s">
        <v>403</v>
      </c>
      <c r="B1066" s="44" t="s">
        <v>903</v>
      </c>
      <c r="C1066" s="43" t="s">
        <v>1010</v>
      </c>
      <c r="D1066" s="43" t="s">
        <v>2031</v>
      </c>
      <c r="E1066" s="43">
        <v>1042513</v>
      </c>
      <c r="F1066" s="43">
        <v>104251</v>
      </c>
      <c r="G1066" s="43">
        <v>11593</v>
      </c>
      <c r="H1066" s="43" t="s">
        <v>450</v>
      </c>
      <c r="I1066" s="43" t="s">
        <v>329</v>
      </c>
      <c r="J1066" s="43" t="s">
        <v>17</v>
      </c>
      <c r="K1066" s="43">
        <v>12</v>
      </c>
      <c r="L1066" s="43">
        <v>0.12</v>
      </c>
      <c r="M1066" s="43" t="s">
        <v>79</v>
      </c>
      <c r="N1066" s="45">
        <v>4.79</v>
      </c>
      <c r="O1066" s="45">
        <v>4</v>
      </c>
      <c r="P1066" s="46">
        <v>0.2</v>
      </c>
      <c r="Q1066" s="45">
        <v>48</v>
      </c>
      <c r="R1066" s="47">
        <v>4.1900000000000004</v>
      </c>
      <c r="S1066" s="47">
        <v>3.5</v>
      </c>
      <c r="T1066" s="51">
        <v>0.2</v>
      </c>
      <c r="U1066" s="48">
        <v>42</v>
      </c>
      <c r="V1066" t="s">
        <v>24</v>
      </c>
      <c r="W1066">
        <v>3.32</v>
      </c>
      <c r="X1066" t="s">
        <v>24</v>
      </c>
      <c r="Y1066">
        <v>39.839999999999996</v>
      </c>
      <c r="Z1066">
        <v>3.69</v>
      </c>
      <c r="AA1066">
        <v>3.08</v>
      </c>
      <c r="AB1066">
        <v>0.2</v>
      </c>
      <c r="AC1066">
        <v>36.96</v>
      </c>
    </row>
    <row r="1067" spans="1:29" x14ac:dyDescent="0.35">
      <c r="A1067" s="43" t="s">
        <v>940</v>
      </c>
      <c r="B1067" s="44" t="s">
        <v>155</v>
      </c>
      <c r="C1067" s="43" t="s">
        <v>1012</v>
      </c>
      <c r="D1067" s="43" t="s">
        <v>2032</v>
      </c>
      <c r="E1067" s="43">
        <v>1042564</v>
      </c>
      <c r="F1067" s="43">
        <v>104256</v>
      </c>
      <c r="G1067" s="43">
        <v>11593</v>
      </c>
      <c r="H1067" s="43" t="s">
        <v>450</v>
      </c>
      <c r="I1067" s="43" t="s">
        <v>329</v>
      </c>
      <c r="J1067" s="43" t="s">
        <v>17</v>
      </c>
      <c r="K1067" s="43">
        <v>12</v>
      </c>
      <c r="L1067" s="43">
        <v>0.12</v>
      </c>
      <c r="M1067" s="43" t="s">
        <v>79</v>
      </c>
      <c r="N1067" s="45">
        <v>4.79</v>
      </c>
      <c r="O1067" s="45">
        <v>4</v>
      </c>
      <c r="P1067" s="46">
        <v>0.2</v>
      </c>
      <c r="Q1067" s="45">
        <v>48</v>
      </c>
      <c r="R1067" s="47">
        <v>4.1900000000000004</v>
      </c>
      <c r="S1067" s="47">
        <v>3.5</v>
      </c>
      <c r="T1067" s="51">
        <v>0.2</v>
      </c>
      <c r="U1067" s="48">
        <v>42</v>
      </c>
      <c r="V1067" t="s">
        <v>24</v>
      </c>
      <c r="W1067">
        <v>3.32</v>
      </c>
      <c r="X1067" t="s">
        <v>24</v>
      </c>
      <c r="Y1067">
        <v>39.839999999999996</v>
      </c>
      <c r="Z1067">
        <v>3.69</v>
      </c>
      <c r="AA1067">
        <v>3.08</v>
      </c>
      <c r="AB1067">
        <v>0.2</v>
      </c>
      <c r="AC1067">
        <v>36.96</v>
      </c>
    </row>
    <row r="1068" spans="1:29" x14ac:dyDescent="0.35">
      <c r="A1068" s="43" t="s">
        <v>403</v>
      </c>
      <c r="B1068" s="44" t="s">
        <v>903</v>
      </c>
      <c r="C1068" s="43" t="s">
        <v>1014</v>
      </c>
      <c r="D1068" s="43" t="s">
        <v>2033</v>
      </c>
      <c r="E1068" s="43">
        <v>1042700</v>
      </c>
      <c r="F1068" s="43">
        <v>104270</v>
      </c>
      <c r="G1068" s="43">
        <v>11593</v>
      </c>
      <c r="H1068" s="43" t="s">
        <v>450</v>
      </c>
      <c r="I1068" s="43" t="s">
        <v>329</v>
      </c>
      <c r="J1068" s="43" t="s">
        <v>17</v>
      </c>
      <c r="K1068" s="43">
        <v>12</v>
      </c>
      <c r="L1068" s="43">
        <v>0.12</v>
      </c>
      <c r="M1068" s="43" t="s">
        <v>79</v>
      </c>
      <c r="N1068" s="45">
        <v>4.79</v>
      </c>
      <c r="O1068" s="45">
        <v>4</v>
      </c>
      <c r="P1068" s="46">
        <v>0.2</v>
      </c>
      <c r="Q1068" s="45">
        <v>48</v>
      </c>
      <c r="R1068" s="47">
        <v>4.1900000000000004</v>
      </c>
      <c r="S1068" s="47">
        <v>3.5</v>
      </c>
      <c r="T1068" s="51">
        <v>0.2</v>
      </c>
      <c r="U1068" s="48">
        <v>42</v>
      </c>
      <c r="V1068" t="s">
        <v>24</v>
      </c>
      <c r="W1068">
        <v>3.32</v>
      </c>
      <c r="X1068" t="s">
        <v>24</v>
      </c>
      <c r="Y1068">
        <v>39.839999999999996</v>
      </c>
      <c r="Z1068">
        <v>3.69</v>
      </c>
      <c r="AA1068">
        <v>3.08</v>
      </c>
      <c r="AB1068">
        <v>0.2</v>
      </c>
      <c r="AC1068">
        <v>36.96</v>
      </c>
    </row>
    <row r="1069" spans="1:29" x14ac:dyDescent="0.35">
      <c r="A1069" s="43" t="s">
        <v>940</v>
      </c>
      <c r="B1069" s="44" t="s">
        <v>155</v>
      </c>
      <c r="C1069" s="43" t="s">
        <v>1016</v>
      </c>
      <c r="D1069" s="43" t="s">
        <v>2034</v>
      </c>
      <c r="E1069" s="43">
        <v>1042769</v>
      </c>
      <c r="F1069" s="43">
        <v>104276</v>
      </c>
      <c r="G1069" s="43">
        <v>11593</v>
      </c>
      <c r="H1069" s="43" t="s">
        <v>450</v>
      </c>
      <c r="I1069" s="43" t="s">
        <v>329</v>
      </c>
      <c r="J1069" s="43" t="s">
        <v>17</v>
      </c>
      <c r="K1069" s="43">
        <v>12</v>
      </c>
      <c r="L1069" s="43">
        <v>0.12</v>
      </c>
      <c r="M1069" s="43" t="s">
        <v>79</v>
      </c>
      <c r="N1069" s="45">
        <v>4.79</v>
      </c>
      <c r="O1069" s="45">
        <v>4</v>
      </c>
      <c r="P1069" s="46">
        <v>0.2</v>
      </c>
      <c r="Q1069" s="45">
        <v>48</v>
      </c>
      <c r="R1069" s="47">
        <v>4.1900000000000004</v>
      </c>
      <c r="S1069" s="47">
        <v>3.5</v>
      </c>
      <c r="T1069" s="51">
        <v>0.2</v>
      </c>
      <c r="U1069" s="48">
        <v>42</v>
      </c>
      <c r="V1069" t="s">
        <v>24</v>
      </c>
      <c r="W1069">
        <v>3.32</v>
      </c>
      <c r="X1069" t="s">
        <v>24</v>
      </c>
      <c r="Y1069">
        <v>39.839999999999996</v>
      </c>
      <c r="Z1069">
        <v>3.69</v>
      </c>
      <c r="AA1069">
        <v>3.08</v>
      </c>
      <c r="AB1069">
        <v>0.2</v>
      </c>
      <c r="AC1069">
        <v>36.96</v>
      </c>
    </row>
    <row r="1070" spans="1:29" x14ac:dyDescent="0.35">
      <c r="A1070" s="43" t="s">
        <v>502</v>
      </c>
      <c r="B1070" s="44" t="s">
        <v>155</v>
      </c>
      <c r="C1070" s="43" t="s">
        <v>1018</v>
      </c>
      <c r="D1070" s="43" t="s">
        <v>2035</v>
      </c>
      <c r="E1070" s="43">
        <v>1042947</v>
      </c>
      <c r="F1070" s="43">
        <v>104294</v>
      </c>
      <c r="G1070" s="43">
        <v>11593</v>
      </c>
      <c r="H1070" s="43" t="s">
        <v>450</v>
      </c>
      <c r="I1070" s="43" t="s">
        <v>329</v>
      </c>
      <c r="J1070" s="43" t="s">
        <v>17</v>
      </c>
      <c r="K1070" s="43">
        <v>12</v>
      </c>
      <c r="L1070" s="43">
        <v>0.12</v>
      </c>
      <c r="M1070" s="43" t="s">
        <v>79</v>
      </c>
      <c r="N1070" s="45">
        <v>4.79</v>
      </c>
      <c r="O1070" s="45">
        <v>4</v>
      </c>
      <c r="P1070" s="46">
        <v>0.2</v>
      </c>
      <c r="Q1070" s="45">
        <v>48</v>
      </c>
      <c r="R1070" s="47">
        <v>4.1900000000000004</v>
      </c>
      <c r="S1070" s="47">
        <v>3.5</v>
      </c>
      <c r="T1070" s="51">
        <v>0.2</v>
      </c>
      <c r="U1070" s="48">
        <v>42</v>
      </c>
      <c r="V1070" t="s">
        <v>24</v>
      </c>
      <c r="W1070">
        <v>3.32</v>
      </c>
      <c r="X1070" t="s">
        <v>24</v>
      </c>
      <c r="Y1070">
        <v>39.839999999999996</v>
      </c>
      <c r="Z1070">
        <v>3.69</v>
      </c>
      <c r="AA1070">
        <v>3.08</v>
      </c>
      <c r="AB1070">
        <v>0.2</v>
      </c>
      <c r="AC1070">
        <v>36.96</v>
      </c>
    </row>
    <row r="1071" spans="1:29" x14ac:dyDescent="0.35">
      <c r="A1071" s="43" t="s">
        <v>966</v>
      </c>
      <c r="B1071" s="44" t="s">
        <v>154</v>
      </c>
      <c r="C1071" s="43" t="s">
        <v>1020</v>
      </c>
      <c r="D1071" s="43" t="s">
        <v>2036</v>
      </c>
      <c r="E1071" s="43">
        <v>1120000</v>
      </c>
      <c r="F1071" s="43">
        <v>112000</v>
      </c>
      <c r="G1071" s="43">
        <v>11593</v>
      </c>
      <c r="H1071" s="43" t="s">
        <v>450</v>
      </c>
      <c r="I1071" s="43" t="s">
        <v>329</v>
      </c>
      <c r="J1071" s="43" t="s">
        <v>17</v>
      </c>
      <c r="K1071" s="43">
        <v>12</v>
      </c>
      <c r="L1071" s="43">
        <v>0.12</v>
      </c>
      <c r="M1071" s="43" t="s">
        <v>79</v>
      </c>
      <c r="N1071" s="45">
        <v>4.79</v>
      </c>
      <c r="O1071" s="45">
        <v>4</v>
      </c>
      <c r="P1071" s="46">
        <v>0.2</v>
      </c>
      <c r="Q1071" s="45">
        <v>48</v>
      </c>
      <c r="R1071" s="47">
        <v>4.1900000000000004</v>
      </c>
      <c r="S1071" s="47">
        <v>3.5</v>
      </c>
      <c r="T1071" s="51">
        <v>0.2</v>
      </c>
      <c r="U1071" s="48">
        <v>42</v>
      </c>
      <c r="V1071" t="s">
        <v>24</v>
      </c>
      <c r="W1071">
        <v>7.29</v>
      </c>
      <c r="X1071" t="s">
        <v>24</v>
      </c>
      <c r="Y1071">
        <v>174.96</v>
      </c>
      <c r="Z1071">
        <v>8.69</v>
      </c>
      <c r="AA1071">
        <v>7.22</v>
      </c>
      <c r="AB1071">
        <v>0.2</v>
      </c>
      <c r="AC1071">
        <v>173.28</v>
      </c>
    </row>
    <row r="1072" spans="1:29" x14ac:dyDescent="0.35">
      <c r="A1072" s="43" t="s">
        <v>940</v>
      </c>
      <c r="B1072" s="44" t="s">
        <v>155</v>
      </c>
      <c r="C1072" s="43" t="s">
        <v>504</v>
      </c>
      <c r="D1072" s="43" t="s">
        <v>2037</v>
      </c>
      <c r="E1072" s="43">
        <v>1131001</v>
      </c>
      <c r="F1072" s="43">
        <v>113100</v>
      </c>
      <c r="G1072" s="43">
        <v>11593</v>
      </c>
      <c r="H1072" s="43" t="s">
        <v>450</v>
      </c>
      <c r="I1072" s="43" t="s">
        <v>329</v>
      </c>
      <c r="J1072" s="43" t="s">
        <v>17</v>
      </c>
      <c r="K1072" s="43">
        <v>12</v>
      </c>
      <c r="L1072" s="43">
        <v>0.12</v>
      </c>
      <c r="M1072" s="43" t="s">
        <v>79</v>
      </c>
      <c r="N1072" s="45">
        <v>4.79</v>
      </c>
      <c r="O1072" s="45">
        <v>4</v>
      </c>
      <c r="P1072" s="46">
        <v>0.2</v>
      </c>
      <c r="Q1072" s="45">
        <v>48</v>
      </c>
      <c r="R1072" s="47">
        <v>4.1900000000000004</v>
      </c>
      <c r="S1072" s="47">
        <v>3.5</v>
      </c>
      <c r="T1072" s="51">
        <v>0.2</v>
      </c>
      <c r="U1072" s="48">
        <v>42</v>
      </c>
      <c r="V1072" t="s">
        <v>24</v>
      </c>
      <c r="W1072">
        <v>7.29</v>
      </c>
      <c r="X1072" t="s">
        <v>24</v>
      </c>
      <c r="Y1072">
        <v>29.16</v>
      </c>
      <c r="Z1072">
        <v>8.69</v>
      </c>
      <c r="AA1072">
        <v>7.22</v>
      </c>
      <c r="AB1072">
        <v>0.2</v>
      </c>
      <c r="AC1072">
        <v>28.88</v>
      </c>
    </row>
    <row r="1073" spans="1:29" x14ac:dyDescent="0.35">
      <c r="A1073" s="43" t="s">
        <v>489</v>
      </c>
      <c r="B1073" s="44" t="s">
        <v>155</v>
      </c>
      <c r="C1073" s="43" t="s">
        <v>497</v>
      </c>
      <c r="D1073" s="43" t="s">
        <v>2038</v>
      </c>
      <c r="E1073" s="43">
        <v>1320009</v>
      </c>
      <c r="F1073" s="43">
        <v>132000</v>
      </c>
      <c r="G1073" s="43">
        <v>11593</v>
      </c>
      <c r="H1073" s="43" t="s">
        <v>450</v>
      </c>
      <c r="I1073" s="43" t="s">
        <v>329</v>
      </c>
      <c r="J1073" s="43" t="s">
        <v>17</v>
      </c>
      <c r="K1073" s="43">
        <v>12</v>
      </c>
      <c r="L1073" s="43">
        <v>0.12</v>
      </c>
      <c r="M1073" s="43" t="s">
        <v>79</v>
      </c>
      <c r="N1073" s="45">
        <v>4.79</v>
      </c>
      <c r="O1073" s="45">
        <v>4</v>
      </c>
      <c r="P1073" s="46">
        <v>0.2</v>
      </c>
      <c r="Q1073" s="45">
        <v>48</v>
      </c>
      <c r="R1073" s="47">
        <v>4.1900000000000004</v>
      </c>
      <c r="S1073" s="47">
        <v>3.5</v>
      </c>
      <c r="T1073" s="51">
        <v>0.2</v>
      </c>
      <c r="U1073" s="48">
        <v>42</v>
      </c>
      <c r="V1073" t="s">
        <v>24</v>
      </c>
      <c r="W1073">
        <v>7.29</v>
      </c>
      <c r="X1073" t="s">
        <v>24</v>
      </c>
      <c r="Y1073">
        <v>43.74</v>
      </c>
      <c r="Z1073">
        <v>8.69</v>
      </c>
      <c r="AA1073">
        <v>7.22</v>
      </c>
      <c r="AB1073">
        <v>0.2</v>
      </c>
      <c r="AC1073">
        <v>43.32</v>
      </c>
    </row>
    <row r="1074" spans="1:29" x14ac:dyDescent="0.35">
      <c r="A1074" s="43" t="s">
        <v>942</v>
      </c>
      <c r="B1074" s="44" t="s">
        <v>152</v>
      </c>
      <c r="C1074" s="43" t="s">
        <v>508</v>
      </c>
      <c r="D1074" s="43" t="s">
        <v>2039</v>
      </c>
      <c r="E1074" s="43">
        <v>1582003</v>
      </c>
      <c r="F1074" s="43">
        <v>158200</v>
      </c>
      <c r="G1074" s="43">
        <v>11593</v>
      </c>
      <c r="H1074" s="43" t="s">
        <v>450</v>
      </c>
      <c r="I1074" s="43" t="s">
        <v>329</v>
      </c>
      <c r="J1074" s="43" t="s">
        <v>17</v>
      </c>
      <c r="K1074" s="43">
        <v>12</v>
      </c>
      <c r="L1074" s="43">
        <v>0.12</v>
      </c>
      <c r="M1074" s="43" t="s">
        <v>79</v>
      </c>
      <c r="N1074" s="45">
        <v>4.79</v>
      </c>
      <c r="O1074" s="45">
        <v>4</v>
      </c>
      <c r="P1074" s="46">
        <v>0.2</v>
      </c>
      <c r="Q1074" s="45">
        <v>48</v>
      </c>
      <c r="R1074" s="47">
        <v>4.1900000000000004</v>
      </c>
      <c r="S1074" s="47">
        <v>3.5</v>
      </c>
      <c r="T1074" s="51">
        <v>0.2</v>
      </c>
      <c r="U1074" s="48">
        <v>42</v>
      </c>
      <c r="V1074" t="s">
        <v>24</v>
      </c>
      <c r="W1074">
        <v>7.29</v>
      </c>
      <c r="X1074" t="s">
        <v>24</v>
      </c>
      <c r="Y1074">
        <v>29.16</v>
      </c>
      <c r="Z1074">
        <v>8.69</v>
      </c>
      <c r="AA1074">
        <v>7.22</v>
      </c>
      <c r="AB1074">
        <v>0.2</v>
      </c>
      <c r="AC1074">
        <v>28.88</v>
      </c>
    </row>
    <row r="1075" spans="1:29" x14ac:dyDescent="0.35">
      <c r="A1075" s="43" t="s">
        <v>486</v>
      </c>
      <c r="B1075" s="44" t="s">
        <v>154</v>
      </c>
      <c r="C1075" s="43" t="s">
        <v>1025</v>
      </c>
      <c r="D1075" s="43" t="s">
        <v>2040</v>
      </c>
      <c r="E1075" s="43">
        <v>1716000</v>
      </c>
      <c r="F1075" s="43">
        <v>171600</v>
      </c>
      <c r="G1075" s="43">
        <v>11593</v>
      </c>
      <c r="H1075" s="43" t="s">
        <v>450</v>
      </c>
      <c r="I1075" s="43" t="s">
        <v>329</v>
      </c>
      <c r="J1075" s="43" t="s">
        <v>17</v>
      </c>
      <c r="K1075" s="43">
        <v>12</v>
      </c>
      <c r="L1075" s="43">
        <v>0.12</v>
      </c>
      <c r="M1075" s="43" t="s">
        <v>79</v>
      </c>
      <c r="N1075" s="45">
        <v>4.79</v>
      </c>
      <c r="O1075" s="45">
        <v>4</v>
      </c>
      <c r="P1075" s="46">
        <v>0.2</v>
      </c>
      <c r="Q1075" s="45">
        <v>48</v>
      </c>
      <c r="R1075" s="47">
        <v>4.1900000000000004</v>
      </c>
      <c r="S1075" s="47">
        <v>3.5</v>
      </c>
      <c r="T1075" s="51">
        <v>0.2</v>
      </c>
      <c r="U1075" s="48">
        <v>42</v>
      </c>
      <c r="V1075" t="s">
        <v>24</v>
      </c>
      <c r="W1075">
        <v>7.29</v>
      </c>
      <c r="X1075" t="s">
        <v>24</v>
      </c>
      <c r="Y1075">
        <v>29.16</v>
      </c>
      <c r="Z1075">
        <v>8.69</v>
      </c>
      <c r="AA1075">
        <v>7.22</v>
      </c>
      <c r="AB1075">
        <v>0.2</v>
      </c>
      <c r="AC1075">
        <v>28.88</v>
      </c>
    </row>
    <row r="1076" spans="1:29" x14ac:dyDescent="0.35">
      <c r="A1076" s="43" t="s">
        <v>509</v>
      </c>
      <c r="B1076" s="44" t="s">
        <v>155</v>
      </c>
      <c r="C1076" s="43" t="s">
        <v>512</v>
      </c>
      <c r="D1076" s="43" t="s">
        <v>2041</v>
      </c>
      <c r="E1076" s="43">
        <v>1863002</v>
      </c>
      <c r="F1076" s="43">
        <v>186300</v>
      </c>
      <c r="G1076" s="43">
        <v>11593</v>
      </c>
      <c r="H1076" s="43" t="s">
        <v>450</v>
      </c>
      <c r="I1076" s="43" t="s">
        <v>329</v>
      </c>
      <c r="J1076" s="43" t="s">
        <v>17</v>
      </c>
      <c r="K1076" s="43">
        <v>12</v>
      </c>
      <c r="L1076" s="43">
        <v>0.12</v>
      </c>
      <c r="M1076" s="43" t="s">
        <v>79</v>
      </c>
      <c r="N1076" s="45">
        <v>4.79</v>
      </c>
      <c r="O1076" s="45">
        <v>4</v>
      </c>
      <c r="P1076" s="46">
        <v>0.2</v>
      </c>
      <c r="Q1076" s="45">
        <v>48</v>
      </c>
      <c r="R1076" s="47">
        <v>4.1900000000000004</v>
      </c>
      <c r="S1076" s="47">
        <v>3.5</v>
      </c>
      <c r="T1076" s="51">
        <v>0.2</v>
      </c>
      <c r="U1076" s="48">
        <v>42</v>
      </c>
      <c r="V1076" t="s">
        <v>24</v>
      </c>
      <c r="W1076">
        <v>7.29</v>
      </c>
      <c r="X1076" t="s">
        <v>24</v>
      </c>
      <c r="Y1076">
        <v>29.16</v>
      </c>
      <c r="Z1076">
        <v>8.69</v>
      </c>
      <c r="AA1076">
        <v>7.22</v>
      </c>
      <c r="AB1076">
        <v>0.2</v>
      </c>
      <c r="AC1076">
        <v>28.88</v>
      </c>
    </row>
    <row r="1077" spans="1:29" x14ac:dyDescent="0.35">
      <c r="A1077" s="43" t="s">
        <v>403</v>
      </c>
      <c r="B1077" s="44" t="s">
        <v>903</v>
      </c>
      <c r="C1077" s="43" t="s">
        <v>1028</v>
      </c>
      <c r="D1077" s="43" t="s">
        <v>2042</v>
      </c>
      <c r="E1077" s="43">
        <v>1043307</v>
      </c>
      <c r="F1077" s="43">
        <v>104330</v>
      </c>
      <c r="G1077" s="43">
        <v>11593</v>
      </c>
      <c r="H1077" s="43" t="s">
        <v>450</v>
      </c>
      <c r="I1077" s="43" t="s">
        <v>329</v>
      </c>
      <c r="J1077" s="43" t="s">
        <v>17</v>
      </c>
      <c r="K1077" s="43">
        <v>12</v>
      </c>
      <c r="L1077" s="43">
        <v>0.12</v>
      </c>
      <c r="M1077" s="43" t="s">
        <v>79</v>
      </c>
      <c r="N1077" s="45">
        <v>4.79</v>
      </c>
      <c r="O1077" s="45">
        <v>4</v>
      </c>
      <c r="P1077" s="46">
        <v>0.2</v>
      </c>
      <c r="Q1077" s="45">
        <v>48</v>
      </c>
      <c r="R1077" s="47">
        <v>4.1900000000000004</v>
      </c>
      <c r="S1077" s="47">
        <v>3.5</v>
      </c>
      <c r="T1077" s="51">
        <v>0.2</v>
      </c>
      <c r="U1077" s="48">
        <v>42</v>
      </c>
      <c r="V1077" t="s">
        <v>24</v>
      </c>
      <c r="W1077">
        <v>3.8</v>
      </c>
      <c r="X1077" t="s">
        <v>24</v>
      </c>
      <c r="Y1077">
        <v>57</v>
      </c>
      <c r="Z1077">
        <v>3.99</v>
      </c>
      <c r="AA1077">
        <v>3.33</v>
      </c>
      <c r="AB1077">
        <v>0.2</v>
      </c>
      <c r="AC1077">
        <v>49.95</v>
      </c>
    </row>
    <row r="1078" spans="1:29" x14ac:dyDescent="0.35">
      <c r="A1078" s="43" t="s">
        <v>403</v>
      </c>
      <c r="B1078" s="44" t="s">
        <v>903</v>
      </c>
      <c r="C1078" s="43" t="s">
        <v>1030</v>
      </c>
      <c r="D1078" s="43" t="s">
        <v>2043</v>
      </c>
      <c r="E1078" s="43">
        <v>1043692</v>
      </c>
      <c r="F1078" s="43">
        <v>104369</v>
      </c>
      <c r="G1078" s="43">
        <v>11593</v>
      </c>
      <c r="H1078" s="43" t="s">
        <v>450</v>
      </c>
      <c r="I1078" s="43" t="s">
        <v>329</v>
      </c>
      <c r="J1078" s="43" t="s">
        <v>17</v>
      </c>
      <c r="K1078" s="43">
        <v>12</v>
      </c>
      <c r="L1078" s="43">
        <v>0.12</v>
      </c>
      <c r="M1078" s="43" t="s">
        <v>79</v>
      </c>
      <c r="N1078" s="45">
        <v>4.79</v>
      </c>
      <c r="O1078" s="45">
        <v>4</v>
      </c>
      <c r="P1078" s="46">
        <v>0.2</v>
      </c>
      <c r="Q1078" s="45">
        <v>48</v>
      </c>
      <c r="R1078" s="47">
        <v>4.1900000000000004</v>
      </c>
      <c r="S1078" s="47">
        <v>3.5</v>
      </c>
      <c r="T1078" s="51">
        <v>0.2</v>
      </c>
      <c r="U1078" s="48">
        <v>42</v>
      </c>
      <c r="V1078" t="s">
        <v>24</v>
      </c>
      <c r="W1078">
        <v>1.8</v>
      </c>
      <c r="X1078" t="s">
        <v>24</v>
      </c>
      <c r="Y1078">
        <v>27</v>
      </c>
      <c r="Z1078">
        <v>1.89</v>
      </c>
      <c r="AA1078">
        <v>1.58</v>
      </c>
      <c r="AB1078">
        <v>0.2</v>
      </c>
      <c r="AC1078">
        <v>23.700000000000003</v>
      </c>
    </row>
    <row r="1079" spans="1:29" x14ac:dyDescent="0.35">
      <c r="A1079" s="43" t="s">
        <v>403</v>
      </c>
      <c r="B1079" s="44" t="s">
        <v>903</v>
      </c>
      <c r="C1079" s="43" t="s">
        <v>1032</v>
      </c>
      <c r="D1079" s="43" t="s">
        <v>2044</v>
      </c>
      <c r="E1079" s="43">
        <v>1043897</v>
      </c>
      <c r="F1079" s="43">
        <v>104389</v>
      </c>
      <c r="G1079" s="43">
        <v>11593</v>
      </c>
      <c r="H1079" s="43" t="s">
        <v>450</v>
      </c>
      <c r="I1079" s="43" t="s">
        <v>329</v>
      </c>
      <c r="J1079" s="43" t="s">
        <v>17</v>
      </c>
      <c r="K1079" s="43">
        <v>12</v>
      </c>
      <c r="L1079" s="43">
        <v>0.12</v>
      </c>
      <c r="M1079" s="43" t="s">
        <v>79</v>
      </c>
      <c r="N1079" s="45">
        <v>4.79</v>
      </c>
      <c r="O1079" s="45">
        <v>4</v>
      </c>
      <c r="P1079" s="46">
        <v>0.2</v>
      </c>
      <c r="Q1079" s="45">
        <v>48</v>
      </c>
      <c r="R1079" s="47">
        <v>4.1900000000000004</v>
      </c>
      <c r="S1079" s="47">
        <v>3.5</v>
      </c>
      <c r="T1079" s="51">
        <v>0.2</v>
      </c>
      <c r="U1079" s="48">
        <v>42</v>
      </c>
      <c r="V1079" t="s">
        <v>24</v>
      </c>
      <c r="W1079">
        <v>1.8</v>
      </c>
      <c r="X1079" t="s">
        <v>24</v>
      </c>
      <c r="Y1079">
        <v>27</v>
      </c>
      <c r="Z1079">
        <v>1.89</v>
      </c>
      <c r="AA1079">
        <v>1.58</v>
      </c>
      <c r="AB1079">
        <v>0.2</v>
      </c>
      <c r="AC1079">
        <v>23.700000000000003</v>
      </c>
    </row>
    <row r="1080" spans="1:29" x14ac:dyDescent="0.35">
      <c r="A1080" s="43" t="s">
        <v>403</v>
      </c>
      <c r="B1080" s="44" t="s">
        <v>903</v>
      </c>
      <c r="C1080" s="43" t="s">
        <v>1034</v>
      </c>
      <c r="D1080" s="43" t="s">
        <v>2045</v>
      </c>
      <c r="E1080" s="43">
        <v>1045342</v>
      </c>
      <c r="F1080" s="43">
        <v>104534</v>
      </c>
      <c r="G1080" s="43">
        <v>11593</v>
      </c>
      <c r="H1080" s="43" t="s">
        <v>450</v>
      </c>
      <c r="I1080" s="43" t="s">
        <v>329</v>
      </c>
      <c r="J1080" s="43" t="s">
        <v>17</v>
      </c>
      <c r="K1080" s="43">
        <v>12</v>
      </c>
      <c r="L1080" s="43">
        <v>0.12</v>
      </c>
      <c r="M1080" s="43" t="s">
        <v>79</v>
      </c>
      <c r="N1080" s="45">
        <v>4.79</v>
      </c>
      <c r="O1080" s="45">
        <v>4</v>
      </c>
      <c r="P1080" s="46">
        <v>0.2</v>
      </c>
      <c r="Q1080" s="45">
        <v>48</v>
      </c>
      <c r="R1080" s="47">
        <v>4.1900000000000004</v>
      </c>
      <c r="S1080" s="47">
        <v>3.5</v>
      </c>
      <c r="T1080" s="51">
        <v>0.2</v>
      </c>
      <c r="U1080" s="48">
        <v>42</v>
      </c>
      <c r="V1080" t="s">
        <v>24</v>
      </c>
      <c r="W1080">
        <v>1.9</v>
      </c>
      <c r="X1080" t="s">
        <v>24</v>
      </c>
      <c r="Y1080">
        <v>28.5</v>
      </c>
      <c r="Z1080">
        <v>1.99</v>
      </c>
      <c r="AA1080">
        <v>1.66</v>
      </c>
      <c r="AB1080">
        <v>0.2</v>
      </c>
      <c r="AC1080">
        <v>24.9</v>
      </c>
    </row>
    <row r="1081" spans="1:29" x14ac:dyDescent="0.35">
      <c r="A1081" s="43" t="s">
        <v>403</v>
      </c>
      <c r="B1081" s="44" t="s">
        <v>903</v>
      </c>
      <c r="C1081" s="43" t="s">
        <v>1036</v>
      </c>
      <c r="D1081" s="43" t="s">
        <v>2046</v>
      </c>
      <c r="E1081" s="43">
        <v>1046861</v>
      </c>
      <c r="F1081" s="43">
        <v>104686</v>
      </c>
      <c r="G1081" s="43">
        <v>11593</v>
      </c>
      <c r="H1081" s="43" t="s">
        <v>450</v>
      </c>
      <c r="I1081" s="43" t="s">
        <v>329</v>
      </c>
      <c r="J1081" s="43" t="s">
        <v>17</v>
      </c>
      <c r="K1081" s="43">
        <v>12</v>
      </c>
      <c r="L1081" s="43">
        <v>0.12</v>
      </c>
      <c r="M1081" s="43" t="s">
        <v>79</v>
      </c>
      <c r="N1081" s="45">
        <v>4.79</v>
      </c>
      <c r="O1081" s="45">
        <v>4</v>
      </c>
      <c r="P1081" s="46">
        <v>0.2</v>
      </c>
      <c r="Q1081" s="45">
        <v>48</v>
      </c>
      <c r="R1081" s="47">
        <v>4.1900000000000004</v>
      </c>
      <c r="S1081" s="47">
        <v>3.5</v>
      </c>
      <c r="T1081" s="51">
        <v>0.2</v>
      </c>
      <c r="U1081" s="48">
        <v>42</v>
      </c>
      <c r="V1081" t="s">
        <v>24</v>
      </c>
      <c r="W1081">
        <v>1.9</v>
      </c>
      <c r="X1081" t="s">
        <v>24</v>
      </c>
      <c r="Y1081">
        <v>28.5</v>
      </c>
      <c r="Z1081">
        <v>1.99</v>
      </c>
      <c r="AA1081">
        <v>1.66</v>
      </c>
      <c r="AB1081">
        <v>0.2</v>
      </c>
      <c r="AC1081">
        <v>24.9</v>
      </c>
    </row>
    <row r="1082" spans="1:29" x14ac:dyDescent="0.35">
      <c r="A1082" s="43" t="s">
        <v>498</v>
      </c>
      <c r="B1082" s="44" t="s">
        <v>155</v>
      </c>
      <c r="C1082" s="43" t="s">
        <v>499</v>
      </c>
      <c r="D1082" s="43" t="s">
        <v>2047</v>
      </c>
      <c r="E1082" s="43">
        <v>111</v>
      </c>
      <c r="F1082" s="43">
        <v>139</v>
      </c>
      <c r="G1082" s="43">
        <v>2354</v>
      </c>
      <c r="H1082" s="43" t="s">
        <v>458</v>
      </c>
      <c r="I1082" s="43" t="s">
        <v>432</v>
      </c>
      <c r="J1082" s="43" t="s">
        <v>17</v>
      </c>
      <c r="K1082" s="43">
        <v>6</v>
      </c>
      <c r="L1082" s="43">
        <v>0.12</v>
      </c>
      <c r="M1082" s="43" t="s">
        <v>89</v>
      </c>
      <c r="N1082" s="45">
        <v>9.39</v>
      </c>
      <c r="O1082" s="45">
        <v>7.86</v>
      </c>
      <c r="P1082" s="46">
        <v>0.2</v>
      </c>
      <c r="Q1082" s="45">
        <v>47.160000000000004</v>
      </c>
      <c r="R1082" s="47">
        <v>8.49</v>
      </c>
      <c r="S1082" s="47">
        <v>7.09</v>
      </c>
      <c r="T1082" s="51">
        <v>0.2</v>
      </c>
      <c r="U1082" s="48">
        <v>42.54</v>
      </c>
      <c r="V1082" t="s">
        <v>24</v>
      </c>
      <c r="W1082">
        <v>1.9</v>
      </c>
      <c r="X1082" t="s">
        <v>24</v>
      </c>
      <c r="Y1082">
        <v>28.5</v>
      </c>
      <c r="Z1082">
        <v>1.99</v>
      </c>
      <c r="AA1082">
        <v>1.66</v>
      </c>
      <c r="AB1082">
        <v>0.2</v>
      </c>
      <c r="AC1082">
        <v>24.9</v>
      </c>
    </row>
    <row r="1083" spans="1:29" x14ac:dyDescent="0.35">
      <c r="A1083" s="43" t="s">
        <v>498</v>
      </c>
      <c r="B1083" s="44" t="s">
        <v>155</v>
      </c>
      <c r="C1083" s="43" t="s">
        <v>500</v>
      </c>
      <c r="D1083" s="43" t="s">
        <v>2048</v>
      </c>
      <c r="E1083" s="43">
        <v>455</v>
      </c>
      <c r="F1083" s="43">
        <v>872</v>
      </c>
      <c r="G1083" s="43">
        <v>2354</v>
      </c>
      <c r="H1083" s="43" t="s">
        <v>458</v>
      </c>
      <c r="I1083" s="43" t="s">
        <v>432</v>
      </c>
      <c r="J1083" s="43" t="s">
        <v>17</v>
      </c>
      <c r="K1083" s="43">
        <v>6</v>
      </c>
      <c r="L1083" s="43">
        <v>0.12</v>
      </c>
      <c r="M1083" s="43" t="s">
        <v>89</v>
      </c>
      <c r="N1083" s="45">
        <v>9.39</v>
      </c>
      <c r="O1083" s="45">
        <v>7.86</v>
      </c>
      <c r="P1083" s="46">
        <v>0.2</v>
      </c>
      <c r="Q1083" s="45">
        <v>47.160000000000004</v>
      </c>
      <c r="R1083" s="47">
        <v>8.49</v>
      </c>
      <c r="S1083" s="47">
        <v>7.09</v>
      </c>
      <c r="T1083" s="51">
        <v>0.2</v>
      </c>
      <c r="U1083" s="48">
        <v>42.54</v>
      </c>
      <c r="V1083" t="s">
        <v>24</v>
      </c>
      <c r="W1083">
        <v>2.08</v>
      </c>
      <c r="X1083" t="s">
        <v>24</v>
      </c>
      <c r="Y1083">
        <v>24.96</v>
      </c>
      <c r="Z1083">
        <v>2.19</v>
      </c>
      <c r="AA1083">
        <v>1.83</v>
      </c>
      <c r="AB1083">
        <v>0.2</v>
      </c>
      <c r="AC1083">
        <v>21.96</v>
      </c>
    </row>
    <row r="1084" spans="1:29" x14ac:dyDescent="0.35">
      <c r="A1084" s="43" t="s">
        <v>925</v>
      </c>
      <c r="B1084" s="44" t="s">
        <v>153</v>
      </c>
      <c r="C1084" s="43" t="s">
        <v>422</v>
      </c>
      <c r="D1084" s="43" t="s">
        <v>2049</v>
      </c>
      <c r="E1084" s="43">
        <v>710</v>
      </c>
      <c r="F1084" s="43">
        <v>40</v>
      </c>
      <c r="G1084" s="43">
        <v>2354</v>
      </c>
      <c r="H1084" s="43" t="s">
        <v>458</v>
      </c>
      <c r="I1084" s="43" t="s">
        <v>432</v>
      </c>
      <c r="J1084" s="43" t="s">
        <v>17</v>
      </c>
      <c r="K1084" s="43">
        <v>6</v>
      </c>
      <c r="L1084" s="43">
        <v>0.12</v>
      </c>
      <c r="M1084" s="43" t="s">
        <v>89</v>
      </c>
      <c r="N1084" s="45">
        <v>7.99</v>
      </c>
      <c r="O1084" s="45">
        <v>6.65</v>
      </c>
      <c r="P1084" s="46">
        <v>0.2</v>
      </c>
      <c r="Q1084" s="45">
        <v>39.9</v>
      </c>
      <c r="R1084" s="47">
        <v>7.29</v>
      </c>
      <c r="S1084" s="47">
        <v>6.09</v>
      </c>
      <c r="T1084" s="51">
        <v>0.2</v>
      </c>
      <c r="U1084" s="48">
        <v>36.54</v>
      </c>
      <c r="V1084" t="s">
        <v>24</v>
      </c>
      <c r="W1084">
        <v>2.19</v>
      </c>
      <c r="X1084" t="s">
        <v>24</v>
      </c>
      <c r="Y1084">
        <v>26.28</v>
      </c>
      <c r="Z1084">
        <v>2.4900000000000002</v>
      </c>
      <c r="AA1084">
        <v>2.08</v>
      </c>
      <c r="AB1084">
        <v>0.2</v>
      </c>
      <c r="AC1084">
        <v>24.96</v>
      </c>
    </row>
    <row r="1085" spans="1:29" x14ac:dyDescent="0.35">
      <c r="A1085" s="43" t="s">
        <v>326</v>
      </c>
      <c r="B1085" s="44" t="s">
        <v>15</v>
      </c>
      <c r="C1085" s="43" t="s">
        <v>327</v>
      </c>
      <c r="D1085" s="43" t="s">
        <v>2050</v>
      </c>
      <c r="E1085" s="43">
        <v>849</v>
      </c>
      <c r="F1085" s="43">
        <v>740</v>
      </c>
      <c r="G1085" s="43">
        <v>2354</v>
      </c>
      <c r="H1085" s="43" t="s">
        <v>458</v>
      </c>
      <c r="I1085" s="43" t="s">
        <v>432</v>
      </c>
      <c r="J1085" s="43" t="s">
        <v>17</v>
      </c>
      <c r="K1085" s="43">
        <v>6</v>
      </c>
      <c r="L1085" s="43">
        <v>0.12</v>
      </c>
      <c r="M1085" s="43" t="s">
        <v>89</v>
      </c>
      <c r="N1085" s="45">
        <v>8.2899999999999991</v>
      </c>
      <c r="O1085" s="45">
        <v>6.95</v>
      </c>
      <c r="P1085" s="46">
        <v>0.2</v>
      </c>
      <c r="Q1085" s="45">
        <v>41.7</v>
      </c>
      <c r="R1085" s="47">
        <v>7.99</v>
      </c>
      <c r="S1085" s="47">
        <v>6.68</v>
      </c>
      <c r="T1085" s="51">
        <v>0.2</v>
      </c>
      <c r="U1085" s="48">
        <v>40.08</v>
      </c>
      <c r="V1085" t="s">
        <v>24</v>
      </c>
      <c r="W1085">
        <v>2.08</v>
      </c>
      <c r="X1085" t="s">
        <v>24</v>
      </c>
      <c r="Y1085">
        <v>24.96</v>
      </c>
      <c r="Z1085">
        <v>2.19</v>
      </c>
      <c r="AA1085">
        <v>1.83</v>
      </c>
      <c r="AB1085">
        <v>0.2</v>
      </c>
      <c r="AC1085">
        <v>21.96</v>
      </c>
    </row>
    <row r="1086" spans="1:29" x14ac:dyDescent="0.35">
      <c r="A1086" s="43" t="s">
        <v>489</v>
      </c>
      <c r="B1086" s="44" t="s">
        <v>155</v>
      </c>
      <c r="C1086" s="43" t="s">
        <v>490</v>
      </c>
      <c r="D1086" s="43" t="s">
        <v>2051</v>
      </c>
      <c r="E1086" s="43">
        <v>107000</v>
      </c>
      <c r="F1086" s="43">
        <v>10700</v>
      </c>
      <c r="G1086" s="43">
        <v>2354</v>
      </c>
      <c r="H1086" s="43" t="s">
        <v>458</v>
      </c>
      <c r="I1086" s="43" t="s">
        <v>432</v>
      </c>
      <c r="J1086" s="43" t="s">
        <v>17</v>
      </c>
      <c r="K1086" s="43">
        <v>6</v>
      </c>
      <c r="L1086" s="43">
        <v>0.12</v>
      </c>
      <c r="M1086" s="43" t="s">
        <v>89</v>
      </c>
      <c r="N1086" s="45">
        <v>9.39</v>
      </c>
      <c r="O1086" s="45">
        <v>7.86</v>
      </c>
      <c r="P1086" s="46">
        <v>0.2</v>
      </c>
      <c r="Q1086" s="45">
        <v>47.160000000000004</v>
      </c>
      <c r="R1086" s="47">
        <v>8.49</v>
      </c>
      <c r="S1086" s="47">
        <v>7.09</v>
      </c>
      <c r="T1086" s="51">
        <v>0.2</v>
      </c>
      <c r="U1086" s="48">
        <v>42.54</v>
      </c>
      <c r="V1086" t="s">
        <v>24</v>
      </c>
      <c r="W1086">
        <v>2.08</v>
      </c>
      <c r="X1086" t="s">
        <v>24</v>
      </c>
      <c r="Y1086">
        <v>24.96</v>
      </c>
      <c r="Z1086">
        <v>2.19</v>
      </c>
      <c r="AA1086">
        <v>1.83</v>
      </c>
      <c r="AB1086">
        <v>0.2</v>
      </c>
      <c r="AC1086">
        <v>21.96</v>
      </c>
    </row>
    <row r="1087" spans="1:29" x14ac:dyDescent="0.35">
      <c r="A1087" s="43" t="s">
        <v>509</v>
      </c>
      <c r="B1087" s="44" t="s">
        <v>155</v>
      </c>
      <c r="C1087" s="43" t="s">
        <v>510</v>
      </c>
      <c r="D1087" s="43" t="s">
        <v>2052</v>
      </c>
      <c r="E1087" s="43">
        <v>295370</v>
      </c>
      <c r="F1087" s="43">
        <v>29537</v>
      </c>
      <c r="G1087" s="43">
        <v>2354</v>
      </c>
      <c r="H1087" s="43" t="s">
        <v>458</v>
      </c>
      <c r="I1087" s="43" t="s">
        <v>432</v>
      </c>
      <c r="J1087" s="43" t="s">
        <v>17</v>
      </c>
      <c r="K1087" s="43">
        <v>6</v>
      </c>
      <c r="L1087" s="43">
        <v>0.12</v>
      </c>
      <c r="M1087" s="43" t="s">
        <v>89</v>
      </c>
      <c r="N1087" s="45">
        <v>9.39</v>
      </c>
      <c r="O1087" s="45">
        <v>7.86</v>
      </c>
      <c r="P1087" s="46">
        <v>0.2</v>
      </c>
      <c r="Q1087" s="45">
        <v>47.160000000000004</v>
      </c>
      <c r="R1087" s="47">
        <v>8.49</v>
      </c>
      <c r="S1087" s="47">
        <v>7.09</v>
      </c>
      <c r="T1087" s="51">
        <v>0.2</v>
      </c>
      <c r="U1087" s="48">
        <v>42.54</v>
      </c>
      <c r="V1087" t="s">
        <v>24</v>
      </c>
      <c r="W1087">
        <v>2.08</v>
      </c>
      <c r="X1087" t="s">
        <v>24</v>
      </c>
      <c r="Y1087">
        <v>24.96</v>
      </c>
      <c r="Z1087">
        <v>2.19</v>
      </c>
      <c r="AA1087">
        <v>1.83</v>
      </c>
      <c r="AB1087">
        <v>0.2</v>
      </c>
      <c r="AC1087">
        <v>21.96</v>
      </c>
    </row>
    <row r="1088" spans="1:29" x14ac:dyDescent="0.35">
      <c r="A1088" s="43" t="s">
        <v>502</v>
      </c>
      <c r="B1088" s="44" t="s">
        <v>155</v>
      </c>
      <c r="C1088" s="43" t="s">
        <v>930</v>
      </c>
      <c r="D1088" s="43" t="s">
        <v>2053</v>
      </c>
      <c r="E1088" s="43">
        <v>323527</v>
      </c>
      <c r="F1088" s="43">
        <v>32352</v>
      </c>
      <c r="G1088" s="43">
        <v>2354</v>
      </c>
      <c r="H1088" s="43" t="s">
        <v>458</v>
      </c>
      <c r="I1088" s="43" t="s">
        <v>432</v>
      </c>
      <c r="J1088" s="43" t="s">
        <v>17</v>
      </c>
      <c r="K1088" s="43">
        <v>6</v>
      </c>
      <c r="L1088" s="43">
        <v>0.12</v>
      </c>
      <c r="M1088" s="43" t="s">
        <v>89</v>
      </c>
      <c r="N1088" s="45">
        <v>9.39</v>
      </c>
      <c r="O1088" s="45">
        <v>7.86</v>
      </c>
      <c r="P1088" s="46">
        <v>0.2</v>
      </c>
      <c r="Q1088" s="45">
        <v>47.160000000000004</v>
      </c>
      <c r="R1088" s="47">
        <v>8.49</v>
      </c>
      <c r="S1088" s="47">
        <v>7.09</v>
      </c>
      <c r="T1088" s="51">
        <v>0.2</v>
      </c>
      <c r="U1088" s="48">
        <v>42.54</v>
      </c>
      <c r="V1088" t="s">
        <v>24</v>
      </c>
      <c r="W1088">
        <v>2.08</v>
      </c>
      <c r="X1088" t="s">
        <v>24</v>
      </c>
      <c r="Y1088">
        <v>24.96</v>
      </c>
      <c r="Z1088">
        <v>2.19</v>
      </c>
      <c r="AA1088">
        <v>1.83</v>
      </c>
      <c r="AB1088">
        <v>0.2</v>
      </c>
      <c r="AC1088">
        <v>21.96</v>
      </c>
    </row>
    <row r="1089" spans="1:29" x14ac:dyDescent="0.35">
      <c r="A1089" s="43" t="s">
        <v>489</v>
      </c>
      <c r="B1089" s="44" t="s">
        <v>155</v>
      </c>
      <c r="C1089" s="43" t="s">
        <v>491</v>
      </c>
      <c r="D1089" s="43" t="s">
        <v>2054</v>
      </c>
      <c r="E1089" s="43">
        <v>360384</v>
      </c>
      <c r="F1089" s="43">
        <v>36038</v>
      </c>
      <c r="G1089" s="43">
        <v>2354</v>
      </c>
      <c r="H1089" s="43" t="s">
        <v>458</v>
      </c>
      <c r="I1089" s="43" t="s">
        <v>432</v>
      </c>
      <c r="J1089" s="43" t="s">
        <v>17</v>
      </c>
      <c r="K1089" s="43">
        <v>6</v>
      </c>
      <c r="L1089" s="43">
        <v>0.12</v>
      </c>
      <c r="M1089" s="43" t="s">
        <v>89</v>
      </c>
      <c r="N1089" s="45">
        <v>9.39</v>
      </c>
      <c r="O1089" s="45">
        <v>7.86</v>
      </c>
      <c r="P1089" s="46">
        <v>0.2</v>
      </c>
      <c r="Q1089" s="45">
        <v>47.160000000000004</v>
      </c>
      <c r="R1089" s="47">
        <v>8.49</v>
      </c>
      <c r="S1089" s="47">
        <v>7.09</v>
      </c>
      <c r="T1089" s="51">
        <v>0.2</v>
      </c>
      <c r="U1089" s="48">
        <v>42.54</v>
      </c>
      <c r="V1089" t="s">
        <v>24</v>
      </c>
      <c r="W1089">
        <v>2.66</v>
      </c>
      <c r="X1089" t="s">
        <v>24</v>
      </c>
      <c r="Y1089">
        <v>31.92</v>
      </c>
      <c r="Z1089">
        <v>2.99</v>
      </c>
      <c r="AA1089">
        <v>2.4900000000000002</v>
      </c>
      <c r="AB1089">
        <v>0.2</v>
      </c>
      <c r="AC1089">
        <v>29.880000000000003</v>
      </c>
    </row>
    <row r="1090" spans="1:29" x14ac:dyDescent="0.35">
      <c r="A1090" s="43" t="s">
        <v>403</v>
      </c>
      <c r="B1090" s="44" t="s">
        <v>903</v>
      </c>
      <c r="C1090" s="43" t="s">
        <v>404</v>
      </c>
      <c r="D1090" s="43" t="s">
        <v>2055</v>
      </c>
      <c r="E1090" s="43">
        <v>376469</v>
      </c>
      <c r="F1090" s="43">
        <v>37646</v>
      </c>
      <c r="G1090" s="43">
        <v>2354</v>
      </c>
      <c r="H1090" s="43" t="s">
        <v>458</v>
      </c>
      <c r="I1090" s="43" t="s">
        <v>432</v>
      </c>
      <c r="J1090" s="43" t="s">
        <v>17</v>
      </c>
      <c r="K1090" s="43">
        <v>6</v>
      </c>
      <c r="L1090" s="43">
        <v>0.12</v>
      </c>
      <c r="M1090" s="43" t="s">
        <v>89</v>
      </c>
      <c r="N1090" s="45">
        <v>8.2899999999999991</v>
      </c>
      <c r="O1090" s="45">
        <v>6.95</v>
      </c>
      <c r="P1090" s="46">
        <v>0.2</v>
      </c>
      <c r="Q1090" s="45">
        <v>41.7</v>
      </c>
      <c r="R1090" s="47">
        <v>7.99</v>
      </c>
      <c r="S1090" s="47">
        <v>6.68</v>
      </c>
      <c r="T1090" s="51">
        <v>0.2</v>
      </c>
      <c r="U1090" s="48">
        <v>40.08</v>
      </c>
      <c r="V1090" t="s">
        <v>24</v>
      </c>
      <c r="W1090">
        <v>2.66</v>
      </c>
      <c r="X1090" t="s">
        <v>24</v>
      </c>
      <c r="Y1090">
        <v>31.92</v>
      </c>
      <c r="Z1090">
        <v>2.99</v>
      </c>
      <c r="AA1090">
        <v>2.4900000000000002</v>
      </c>
      <c r="AB1090">
        <v>0.2</v>
      </c>
      <c r="AC1090">
        <v>29.880000000000003</v>
      </c>
    </row>
    <row r="1091" spans="1:29" x14ac:dyDescent="0.35">
      <c r="A1091" s="43" t="s">
        <v>403</v>
      </c>
      <c r="B1091" s="44" t="s">
        <v>15</v>
      </c>
      <c r="C1091" s="43" t="s">
        <v>412</v>
      </c>
      <c r="D1091" s="43" t="s">
        <v>2056</v>
      </c>
      <c r="E1091" s="43">
        <v>495352</v>
      </c>
      <c r="F1091" s="43">
        <v>49535</v>
      </c>
      <c r="G1091" s="43">
        <v>2354</v>
      </c>
      <c r="H1091" s="43" t="s">
        <v>458</v>
      </c>
      <c r="I1091" s="43" t="s">
        <v>432</v>
      </c>
      <c r="J1091" s="43" t="s">
        <v>17</v>
      </c>
      <c r="K1091" s="43">
        <v>6</v>
      </c>
      <c r="L1091" s="43">
        <v>0.12</v>
      </c>
      <c r="M1091" s="43" t="s">
        <v>89</v>
      </c>
      <c r="N1091" s="45">
        <v>8.2899999999999991</v>
      </c>
      <c r="O1091" s="45">
        <v>6.95</v>
      </c>
      <c r="P1091" s="46">
        <v>0.2</v>
      </c>
      <c r="Q1091" s="45">
        <v>41.7</v>
      </c>
      <c r="R1091" s="47">
        <v>7.99</v>
      </c>
      <c r="S1091" s="47">
        <v>6.68</v>
      </c>
      <c r="T1091" s="51">
        <v>0.2</v>
      </c>
      <c r="U1091" s="48">
        <v>40.08</v>
      </c>
      <c r="V1091" t="s">
        <v>24</v>
      </c>
      <c r="W1091">
        <v>2.08</v>
      </c>
      <c r="X1091" t="s">
        <v>24</v>
      </c>
      <c r="Y1091">
        <v>24.96</v>
      </c>
      <c r="Z1091">
        <v>2.19</v>
      </c>
      <c r="AA1091">
        <v>1.83</v>
      </c>
      <c r="AB1091">
        <v>0.2</v>
      </c>
      <c r="AC1091">
        <v>21.96</v>
      </c>
    </row>
    <row r="1092" spans="1:29" x14ac:dyDescent="0.35">
      <c r="A1092" s="43" t="s">
        <v>486</v>
      </c>
      <c r="B1092" s="44" t="s">
        <v>154</v>
      </c>
      <c r="C1092" s="43" t="s">
        <v>487</v>
      </c>
      <c r="D1092" s="43" t="s">
        <v>2057</v>
      </c>
      <c r="E1092" s="43">
        <v>542644</v>
      </c>
      <c r="F1092" s="43">
        <v>54264</v>
      </c>
      <c r="G1092" s="43">
        <v>2354</v>
      </c>
      <c r="H1092" s="43" t="s">
        <v>458</v>
      </c>
      <c r="I1092" s="43" t="s">
        <v>432</v>
      </c>
      <c r="J1092" s="43" t="s">
        <v>17</v>
      </c>
      <c r="K1092" s="43">
        <v>6</v>
      </c>
      <c r="L1092" s="43">
        <v>0.12</v>
      </c>
      <c r="M1092" s="43" t="s">
        <v>89</v>
      </c>
      <c r="N1092" s="45">
        <v>7.99</v>
      </c>
      <c r="O1092" s="45">
        <v>6.65</v>
      </c>
      <c r="P1092" s="46">
        <v>0.2</v>
      </c>
      <c r="Q1092" s="45">
        <v>39.9</v>
      </c>
      <c r="R1092" s="47">
        <v>6.99</v>
      </c>
      <c r="S1092" s="47">
        <v>5.84</v>
      </c>
      <c r="T1092" s="51">
        <v>0.2</v>
      </c>
      <c r="U1092" s="48">
        <v>35.04</v>
      </c>
      <c r="V1092" t="s">
        <v>24</v>
      </c>
      <c r="W1092">
        <v>2.08</v>
      </c>
      <c r="X1092" t="s">
        <v>24</v>
      </c>
      <c r="Y1092">
        <v>24.96</v>
      </c>
      <c r="Z1092">
        <v>2.19</v>
      </c>
      <c r="AA1092">
        <v>1.83</v>
      </c>
      <c r="AB1092">
        <v>0.2</v>
      </c>
      <c r="AC1092">
        <v>21.96</v>
      </c>
    </row>
    <row r="1093" spans="1:29" x14ac:dyDescent="0.35">
      <c r="A1093" s="43" t="s">
        <v>509</v>
      </c>
      <c r="B1093" s="44" t="s">
        <v>155</v>
      </c>
      <c r="C1093" s="43" t="s">
        <v>511</v>
      </c>
      <c r="D1093" s="43" t="s">
        <v>2058</v>
      </c>
      <c r="E1093" s="43">
        <v>599719</v>
      </c>
      <c r="F1093" s="43">
        <v>59971</v>
      </c>
      <c r="G1093" s="43">
        <v>2354</v>
      </c>
      <c r="H1093" s="43" t="s">
        <v>458</v>
      </c>
      <c r="I1093" s="43" t="s">
        <v>432</v>
      </c>
      <c r="J1093" s="43" t="s">
        <v>17</v>
      </c>
      <c r="K1093" s="43">
        <v>6</v>
      </c>
      <c r="L1093" s="43">
        <v>0.12</v>
      </c>
      <c r="M1093" s="43" t="s">
        <v>89</v>
      </c>
      <c r="N1093" s="45">
        <v>9.39</v>
      </c>
      <c r="O1093" s="45">
        <v>7.86</v>
      </c>
      <c r="P1093" s="46">
        <v>0.2</v>
      </c>
      <c r="Q1093" s="45">
        <v>47.160000000000004</v>
      </c>
      <c r="R1093" s="47">
        <v>8.49</v>
      </c>
      <c r="S1093" s="47">
        <v>7.09</v>
      </c>
      <c r="T1093" s="51">
        <v>0.2</v>
      </c>
      <c r="U1093" s="48">
        <v>42.54</v>
      </c>
      <c r="V1093" t="s">
        <v>24</v>
      </c>
      <c r="W1093">
        <v>2.08</v>
      </c>
      <c r="X1093" t="s">
        <v>24</v>
      </c>
      <c r="Y1093">
        <v>24.96</v>
      </c>
      <c r="Z1093">
        <v>2.19</v>
      </c>
      <c r="AA1093">
        <v>1.83</v>
      </c>
      <c r="AB1093">
        <v>0.2</v>
      </c>
      <c r="AC1093">
        <v>21.96</v>
      </c>
    </row>
    <row r="1094" spans="1:29" x14ac:dyDescent="0.35">
      <c r="A1094" s="43" t="s">
        <v>486</v>
      </c>
      <c r="B1094" s="44" t="s">
        <v>154</v>
      </c>
      <c r="C1094" s="43" t="s">
        <v>488</v>
      </c>
      <c r="D1094" s="43" t="s">
        <v>2059</v>
      </c>
      <c r="E1094" s="43">
        <v>600741</v>
      </c>
      <c r="F1094" s="43">
        <v>60074</v>
      </c>
      <c r="G1094" s="43">
        <v>2354</v>
      </c>
      <c r="H1094" s="43" t="s">
        <v>458</v>
      </c>
      <c r="I1094" s="43" t="s">
        <v>432</v>
      </c>
      <c r="J1094" s="43" t="s">
        <v>17</v>
      </c>
      <c r="K1094" s="43">
        <v>6</v>
      </c>
      <c r="L1094" s="43">
        <v>0.12</v>
      </c>
      <c r="M1094" s="43" t="s">
        <v>89</v>
      </c>
      <c r="N1094" s="45">
        <v>7.99</v>
      </c>
      <c r="O1094" s="45">
        <v>6.65</v>
      </c>
      <c r="P1094" s="46">
        <v>0.2</v>
      </c>
      <c r="Q1094" s="45">
        <v>39.9</v>
      </c>
      <c r="R1094" s="47">
        <v>6.99</v>
      </c>
      <c r="S1094" s="47">
        <v>5.84</v>
      </c>
      <c r="T1094" s="51">
        <v>0.2</v>
      </c>
      <c r="U1094" s="48">
        <v>35.04</v>
      </c>
      <c r="V1094" t="s">
        <v>24</v>
      </c>
      <c r="W1094">
        <v>9.36</v>
      </c>
      <c r="X1094" t="s">
        <v>24</v>
      </c>
      <c r="Y1094">
        <v>37.44</v>
      </c>
      <c r="Z1094">
        <v>10.59</v>
      </c>
      <c r="AA1094">
        <v>8.85</v>
      </c>
      <c r="AB1094">
        <v>0.2</v>
      </c>
      <c r="AC1094">
        <v>35.4</v>
      </c>
    </row>
    <row r="1095" spans="1:29" x14ac:dyDescent="0.35">
      <c r="A1095" s="43" t="s">
        <v>509</v>
      </c>
      <c r="B1095" s="44" t="s">
        <v>154</v>
      </c>
      <c r="C1095" s="43" t="s">
        <v>938</v>
      </c>
      <c r="D1095" s="43" t="s">
        <v>2060</v>
      </c>
      <c r="E1095" s="43">
        <v>606634</v>
      </c>
      <c r="F1095" s="43">
        <v>60663</v>
      </c>
      <c r="G1095" s="43">
        <v>2354</v>
      </c>
      <c r="H1095" s="43" t="s">
        <v>458</v>
      </c>
      <c r="I1095" s="43" t="s">
        <v>432</v>
      </c>
      <c r="J1095" s="43" t="s">
        <v>17</v>
      </c>
      <c r="K1095" s="43">
        <v>6</v>
      </c>
      <c r="L1095" s="43">
        <v>0.12</v>
      </c>
      <c r="M1095" s="43" t="s">
        <v>89</v>
      </c>
      <c r="N1095" s="45">
        <v>7.99</v>
      </c>
      <c r="O1095" s="45">
        <v>6.65</v>
      </c>
      <c r="P1095" s="46">
        <v>0.2</v>
      </c>
      <c r="Q1095" s="45">
        <v>39.9</v>
      </c>
      <c r="R1095" s="47">
        <v>6.99</v>
      </c>
      <c r="S1095" s="47">
        <v>5.84</v>
      </c>
      <c r="T1095" s="51">
        <v>0.2</v>
      </c>
      <c r="U1095" s="48">
        <v>35.04</v>
      </c>
      <c r="V1095" t="s">
        <v>24</v>
      </c>
      <c r="W1095">
        <v>2.65</v>
      </c>
      <c r="X1095" t="s">
        <v>24</v>
      </c>
      <c r="Y1095">
        <v>31.799999999999997</v>
      </c>
      <c r="Z1095">
        <v>2.79</v>
      </c>
      <c r="AA1095">
        <v>2.33</v>
      </c>
      <c r="AB1095">
        <v>0.2</v>
      </c>
      <c r="AC1095">
        <v>27.96</v>
      </c>
    </row>
    <row r="1096" spans="1:29" x14ac:dyDescent="0.35">
      <c r="A1096" s="43" t="s">
        <v>940</v>
      </c>
      <c r="B1096" s="44" t="s">
        <v>155</v>
      </c>
      <c r="C1096" s="43" t="s">
        <v>503</v>
      </c>
      <c r="D1096" s="43" t="s">
        <v>2061</v>
      </c>
      <c r="E1096" s="43">
        <v>613339</v>
      </c>
      <c r="F1096" s="43">
        <v>61333</v>
      </c>
      <c r="G1096" s="43">
        <v>2354</v>
      </c>
      <c r="H1096" s="43" t="s">
        <v>458</v>
      </c>
      <c r="I1096" s="43" t="s">
        <v>432</v>
      </c>
      <c r="J1096" s="43" t="s">
        <v>17</v>
      </c>
      <c r="K1096" s="43">
        <v>6</v>
      </c>
      <c r="L1096" s="43">
        <v>0.12</v>
      </c>
      <c r="M1096" s="43" t="s">
        <v>89</v>
      </c>
      <c r="N1096" s="45">
        <v>9.39</v>
      </c>
      <c r="O1096" s="45">
        <v>7.86</v>
      </c>
      <c r="P1096" s="46">
        <v>0.2</v>
      </c>
      <c r="Q1096" s="45">
        <v>47.160000000000004</v>
      </c>
      <c r="R1096" s="47">
        <v>8.49</v>
      </c>
      <c r="S1096" s="47">
        <v>7.09</v>
      </c>
      <c r="T1096" s="51">
        <v>0.2</v>
      </c>
      <c r="U1096" s="48">
        <v>42.54</v>
      </c>
      <c r="V1096" t="s">
        <v>24</v>
      </c>
      <c r="W1096">
        <v>4.16</v>
      </c>
      <c r="X1096" t="s">
        <v>24</v>
      </c>
      <c r="Y1096">
        <v>24.96</v>
      </c>
      <c r="Z1096">
        <v>4.99</v>
      </c>
      <c r="AA1096">
        <v>4.16</v>
      </c>
      <c r="AB1096">
        <v>0.2</v>
      </c>
      <c r="AC1096">
        <v>24.96</v>
      </c>
    </row>
    <row r="1097" spans="1:29" x14ac:dyDescent="0.35">
      <c r="A1097" s="43" t="s">
        <v>942</v>
      </c>
      <c r="B1097" s="44" t="s">
        <v>152</v>
      </c>
      <c r="C1097" s="43" t="s">
        <v>505</v>
      </c>
      <c r="D1097" s="43" t="s">
        <v>2062</v>
      </c>
      <c r="E1097" s="43">
        <v>613673</v>
      </c>
      <c r="F1097" s="43">
        <v>61367</v>
      </c>
      <c r="G1097" s="43">
        <v>2354</v>
      </c>
      <c r="H1097" s="43" t="s">
        <v>458</v>
      </c>
      <c r="I1097" s="43" t="s">
        <v>432</v>
      </c>
      <c r="J1097" s="43" t="s">
        <v>17</v>
      </c>
      <c r="K1097" s="43">
        <v>6</v>
      </c>
      <c r="L1097" s="43">
        <v>0.12</v>
      </c>
      <c r="M1097" s="43" t="s">
        <v>89</v>
      </c>
      <c r="N1097" s="45">
        <v>8.2899999999999991</v>
      </c>
      <c r="O1097" s="45">
        <v>6.95</v>
      </c>
      <c r="P1097" s="46">
        <v>0.2</v>
      </c>
      <c r="Q1097" s="45">
        <v>41.7</v>
      </c>
      <c r="R1097" s="47">
        <v>7.99</v>
      </c>
      <c r="S1097" s="47">
        <v>6.68</v>
      </c>
      <c r="T1097" s="51">
        <v>0.2</v>
      </c>
      <c r="U1097" s="48">
        <v>40.08</v>
      </c>
      <c r="V1097" t="s">
        <v>24</v>
      </c>
      <c r="W1097">
        <v>4.16</v>
      </c>
      <c r="X1097" t="s">
        <v>24</v>
      </c>
      <c r="Y1097">
        <v>24.96</v>
      </c>
      <c r="Z1097">
        <v>4.99</v>
      </c>
      <c r="AA1097">
        <v>4.16</v>
      </c>
      <c r="AB1097">
        <v>0.2</v>
      </c>
      <c r="AC1097">
        <v>24.96</v>
      </c>
    </row>
    <row r="1098" spans="1:29" x14ac:dyDescent="0.35">
      <c r="A1098" s="43" t="s">
        <v>942</v>
      </c>
      <c r="B1098" s="44" t="s">
        <v>152</v>
      </c>
      <c r="C1098" s="43" t="s">
        <v>507</v>
      </c>
      <c r="D1098" s="43" t="s">
        <v>2063</v>
      </c>
      <c r="E1098" s="43">
        <v>613770</v>
      </c>
      <c r="F1098" s="43">
        <v>61377</v>
      </c>
      <c r="G1098" s="43">
        <v>2354</v>
      </c>
      <c r="H1098" s="43" t="s">
        <v>458</v>
      </c>
      <c r="I1098" s="43" t="s">
        <v>432</v>
      </c>
      <c r="J1098" s="43" t="s">
        <v>17</v>
      </c>
      <c r="K1098" s="43">
        <v>6</v>
      </c>
      <c r="L1098" s="43">
        <v>0.12</v>
      </c>
      <c r="M1098" s="43" t="s">
        <v>89</v>
      </c>
      <c r="N1098" s="45">
        <v>8.2899999999999991</v>
      </c>
      <c r="O1098" s="45">
        <v>6.95</v>
      </c>
      <c r="P1098" s="46">
        <v>0.2</v>
      </c>
      <c r="Q1098" s="45">
        <v>41.7</v>
      </c>
      <c r="R1098" s="47">
        <v>7.99</v>
      </c>
      <c r="S1098" s="47">
        <v>6.68</v>
      </c>
      <c r="T1098" s="51">
        <v>0.2</v>
      </c>
      <c r="U1098" s="48">
        <v>40.08</v>
      </c>
      <c r="V1098" t="s">
        <v>24</v>
      </c>
      <c r="W1098">
        <v>5.4</v>
      </c>
      <c r="X1098" t="s">
        <v>24</v>
      </c>
      <c r="Y1098">
        <v>32.400000000000006</v>
      </c>
      <c r="Z1098">
        <v>5.69</v>
      </c>
      <c r="AA1098">
        <v>4.74</v>
      </c>
      <c r="AB1098">
        <v>0.2</v>
      </c>
      <c r="AC1098">
        <v>28.44</v>
      </c>
    </row>
    <row r="1099" spans="1:29" x14ac:dyDescent="0.35">
      <c r="A1099" s="43" t="s">
        <v>489</v>
      </c>
      <c r="B1099" s="44" t="s">
        <v>155</v>
      </c>
      <c r="C1099" s="43" t="s">
        <v>492</v>
      </c>
      <c r="D1099" s="43" t="s">
        <v>2064</v>
      </c>
      <c r="E1099" s="43">
        <v>619132</v>
      </c>
      <c r="F1099" s="43">
        <v>61913</v>
      </c>
      <c r="G1099" s="43">
        <v>2354</v>
      </c>
      <c r="H1099" s="43" t="s">
        <v>458</v>
      </c>
      <c r="I1099" s="43" t="s">
        <v>432</v>
      </c>
      <c r="J1099" s="43" t="s">
        <v>17</v>
      </c>
      <c r="K1099" s="43">
        <v>6</v>
      </c>
      <c r="L1099" s="43">
        <v>0.12</v>
      </c>
      <c r="M1099" s="43" t="s">
        <v>89</v>
      </c>
      <c r="N1099" s="45">
        <v>9.39</v>
      </c>
      <c r="O1099" s="45">
        <v>7.86</v>
      </c>
      <c r="P1099" s="46">
        <v>0.2</v>
      </c>
      <c r="Q1099" s="45">
        <v>47.160000000000004</v>
      </c>
      <c r="R1099" s="47">
        <v>8.49</v>
      </c>
      <c r="S1099" s="47">
        <v>7.09</v>
      </c>
      <c r="T1099" s="51">
        <v>0.2</v>
      </c>
      <c r="U1099" s="48">
        <v>42.54</v>
      </c>
      <c r="V1099" t="s">
        <v>24</v>
      </c>
      <c r="W1099">
        <v>6.17</v>
      </c>
      <c r="X1099" t="s">
        <v>24</v>
      </c>
      <c r="Y1099">
        <v>37.019999999999996</v>
      </c>
      <c r="Z1099">
        <v>6.49</v>
      </c>
      <c r="AA1099">
        <v>5.41</v>
      </c>
      <c r="AB1099">
        <v>0.2</v>
      </c>
      <c r="AC1099">
        <v>32.46</v>
      </c>
    </row>
    <row r="1100" spans="1:29" x14ac:dyDescent="0.35">
      <c r="A1100" s="43" t="s">
        <v>489</v>
      </c>
      <c r="B1100" s="44" t="s">
        <v>155</v>
      </c>
      <c r="C1100" s="43" t="s">
        <v>493</v>
      </c>
      <c r="D1100" s="43" t="s">
        <v>2065</v>
      </c>
      <c r="E1100" s="43">
        <v>637858</v>
      </c>
      <c r="F1100" s="43">
        <v>63785</v>
      </c>
      <c r="G1100" s="43">
        <v>2354</v>
      </c>
      <c r="H1100" s="43" t="s">
        <v>458</v>
      </c>
      <c r="I1100" s="43" t="s">
        <v>432</v>
      </c>
      <c r="J1100" s="43" t="s">
        <v>17</v>
      </c>
      <c r="K1100" s="43">
        <v>6</v>
      </c>
      <c r="L1100" s="43">
        <v>0.12</v>
      </c>
      <c r="M1100" s="43" t="s">
        <v>89</v>
      </c>
      <c r="N1100" s="45">
        <v>9.39</v>
      </c>
      <c r="O1100" s="45">
        <v>7.86</v>
      </c>
      <c r="P1100" s="46">
        <v>0.2</v>
      </c>
      <c r="Q1100" s="45">
        <v>47.160000000000004</v>
      </c>
      <c r="R1100" s="47">
        <v>8.49</v>
      </c>
      <c r="S1100" s="47">
        <v>7.09</v>
      </c>
      <c r="T1100" s="51">
        <v>0.2</v>
      </c>
      <c r="U1100" s="48">
        <v>42.54</v>
      </c>
      <c r="V1100" t="s">
        <v>24</v>
      </c>
      <c r="W1100">
        <v>5.4</v>
      </c>
      <c r="X1100" t="s">
        <v>24</v>
      </c>
      <c r="Y1100">
        <v>32.400000000000006</v>
      </c>
      <c r="Z1100">
        <v>5.69</v>
      </c>
      <c r="AA1100">
        <v>4.74</v>
      </c>
      <c r="AB1100">
        <v>0.2</v>
      </c>
      <c r="AC1100">
        <v>28.44</v>
      </c>
    </row>
    <row r="1101" spans="1:29" x14ac:dyDescent="0.35">
      <c r="A1101" s="43" t="s">
        <v>509</v>
      </c>
      <c r="B1101" s="44" t="s">
        <v>154</v>
      </c>
      <c r="C1101" s="43" t="s">
        <v>947</v>
      </c>
      <c r="D1101" s="43" t="s">
        <v>2066</v>
      </c>
      <c r="E1101" s="43">
        <v>669261</v>
      </c>
      <c r="F1101" s="43">
        <v>66926</v>
      </c>
      <c r="G1101" s="43">
        <v>2354</v>
      </c>
      <c r="H1101" s="43" t="s">
        <v>458</v>
      </c>
      <c r="I1101" s="43" t="s">
        <v>432</v>
      </c>
      <c r="J1101" s="43" t="s">
        <v>17</v>
      </c>
      <c r="K1101" s="43">
        <v>6</v>
      </c>
      <c r="L1101" s="43">
        <v>0.12</v>
      </c>
      <c r="M1101" s="43" t="s">
        <v>89</v>
      </c>
      <c r="N1101" s="45">
        <v>7.99</v>
      </c>
      <c r="O1101" s="45">
        <v>6.65</v>
      </c>
      <c r="P1101" s="46">
        <v>0.2</v>
      </c>
      <c r="Q1101" s="45">
        <v>39.9</v>
      </c>
      <c r="R1101" s="47">
        <v>6.99</v>
      </c>
      <c r="S1101" s="47">
        <v>5.84</v>
      </c>
      <c r="T1101" s="51">
        <v>0.2</v>
      </c>
      <c r="U1101" s="48">
        <v>35.04</v>
      </c>
      <c r="V1101" t="s">
        <v>24</v>
      </c>
      <c r="W1101">
        <v>3.98</v>
      </c>
      <c r="X1101" t="s">
        <v>24</v>
      </c>
      <c r="Y1101">
        <v>23.88</v>
      </c>
      <c r="Z1101">
        <v>4.1900000000000004</v>
      </c>
      <c r="AA1101">
        <v>3.49</v>
      </c>
      <c r="AB1101">
        <v>0.2</v>
      </c>
      <c r="AC1101">
        <v>20.94</v>
      </c>
    </row>
    <row r="1102" spans="1:29" x14ac:dyDescent="0.35">
      <c r="A1102" s="43" t="s">
        <v>509</v>
      </c>
      <c r="B1102" s="44" t="s">
        <v>154</v>
      </c>
      <c r="C1102" s="43" t="s">
        <v>949</v>
      </c>
      <c r="D1102" s="43" t="s">
        <v>2067</v>
      </c>
      <c r="E1102" s="43">
        <v>669610</v>
      </c>
      <c r="F1102" s="43">
        <v>66961</v>
      </c>
      <c r="G1102" s="43">
        <v>2354</v>
      </c>
      <c r="H1102" s="43" t="s">
        <v>458</v>
      </c>
      <c r="I1102" s="43" t="s">
        <v>432</v>
      </c>
      <c r="J1102" s="43" t="s">
        <v>17</v>
      </c>
      <c r="K1102" s="43">
        <v>6</v>
      </c>
      <c r="L1102" s="43">
        <v>0.12</v>
      </c>
      <c r="M1102" s="43" t="s">
        <v>89</v>
      </c>
      <c r="N1102" s="45">
        <v>7.99</v>
      </c>
      <c r="O1102" s="45">
        <v>6.65</v>
      </c>
      <c r="P1102" s="46">
        <v>0.2</v>
      </c>
      <c r="Q1102" s="45">
        <v>39.9</v>
      </c>
      <c r="R1102" s="47">
        <v>6.99</v>
      </c>
      <c r="S1102" s="47">
        <v>5.84</v>
      </c>
      <c r="T1102" s="51">
        <v>0.2</v>
      </c>
      <c r="U1102" s="48">
        <v>35.04</v>
      </c>
      <c r="V1102" t="s">
        <v>24</v>
      </c>
      <c r="W1102">
        <v>3.98</v>
      </c>
      <c r="X1102" t="s">
        <v>24</v>
      </c>
      <c r="Y1102">
        <v>23.88</v>
      </c>
      <c r="Z1102">
        <v>4.1900000000000004</v>
      </c>
      <c r="AA1102">
        <v>3.49</v>
      </c>
      <c r="AB1102">
        <v>0.2</v>
      </c>
      <c r="AC1102">
        <v>20.94</v>
      </c>
    </row>
    <row r="1103" spans="1:29" x14ac:dyDescent="0.35">
      <c r="A1103" s="43" t="s">
        <v>489</v>
      </c>
      <c r="B1103" s="44" t="s">
        <v>155</v>
      </c>
      <c r="C1103" s="43" t="s">
        <v>495</v>
      </c>
      <c r="D1103" s="43" t="s">
        <v>2068</v>
      </c>
      <c r="E1103" s="43">
        <v>698008</v>
      </c>
      <c r="F1103" s="43">
        <v>69800</v>
      </c>
      <c r="G1103" s="43">
        <v>2354</v>
      </c>
      <c r="H1103" s="43" t="s">
        <v>458</v>
      </c>
      <c r="I1103" s="43" t="s">
        <v>432</v>
      </c>
      <c r="J1103" s="43" t="s">
        <v>17</v>
      </c>
      <c r="K1103" s="43">
        <v>6</v>
      </c>
      <c r="L1103" s="43">
        <v>0.12</v>
      </c>
      <c r="M1103" s="43" t="s">
        <v>89</v>
      </c>
      <c r="N1103" s="45">
        <v>9.39</v>
      </c>
      <c r="O1103" s="45">
        <v>7.86</v>
      </c>
      <c r="P1103" s="46">
        <v>0.2</v>
      </c>
      <c r="Q1103" s="45">
        <v>47.160000000000004</v>
      </c>
      <c r="R1103" s="47">
        <v>8.49</v>
      </c>
      <c r="S1103" s="47">
        <v>7.09</v>
      </c>
      <c r="T1103" s="51">
        <v>0.2</v>
      </c>
      <c r="U1103" s="48">
        <v>42.54</v>
      </c>
      <c r="V1103" t="s">
        <v>24</v>
      </c>
      <c r="W1103">
        <v>3.8</v>
      </c>
      <c r="X1103" t="s">
        <v>24</v>
      </c>
      <c r="Y1103">
        <v>45.599999999999994</v>
      </c>
      <c r="Z1103">
        <v>3.99</v>
      </c>
      <c r="AA1103">
        <v>3.32</v>
      </c>
      <c r="AB1103">
        <v>0.2</v>
      </c>
      <c r="AC1103">
        <v>39.839999999999996</v>
      </c>
    </row>
    <row r="1104" spans="1:29" x14ac:dyDescent="0.35">
      <c r="A1104" s="43" t="s">
        <v>403</v>
      </c>
      <c r="B1104" s="44" t="s">
        <v>903</v>
      </c>
      <c r="C1104" s="43" t="s">
        <v>413</v>
      </c>
      <c r="D1104" s="43" t="s">
        <v>2069</v>
      </c>
      <c r="E1104" s="43">
        <v>703133</v>
      </c>
      <c r="F1104" s="43">
        <v>70313</v>
      </c>
      <c r="G1104" s="43">
        <v>2354</v>
      </c>
      <c r="H1104" s="43" t="s">
        <v>458</v>
      </c>
      <c r="I1104" s="43" t="s">
        <v>432</v>
      </c>
      <c r="J1104" s="43" t="s">
        <v>17</v>
      </c>
      <c r="K1104" s="43">
        <v>6</v>
      </c>
      <c r="L1104" s="43">
        <v>0.12</v>
      </c>
      <c r="M1104" s="43" t="s">
        <v>89</v>
      </c>
      <c r="N1104" s="45">
        <v>8.2899999999999991</v>
      </c>
      <c r="O1104" s="45">
        <v>6.95</v>
      </c>
      <c r="P1104" s="46">
        <v>0.2</v>
      </c>
      <c r="Q1104" s="45">
        <v>41.7</v>
      </c>
      <c r="R1104" s="47">
        <v>7.99</v>
      </c>
      <c r="S1104" s="47">
        <v>6.68</v>
      </c>
      <c r="T1104" s="51">
        <v>0.2</v>
      </c>
      <c r="U1104" s="48">
        <v>40.08</v>
      </c>
      <c r="V1104" t="s">
        <v>24</v>
      </c>
      <c r="W1104">
        <v>3.98</v>
      </c>
      <c r="X1104" t="s">
        <v>24</v>
      </c>
      <c r="Y1104">
        <v>23.88</v>
      </c>
      <c r="Z1104">
        <v>4.1900000000000004</v>
      </c>
      <c r="AA1104">
        <v>3.49</v>
      </c>
      <c r="AB1104">
        <v>0.2</v>
      </c>
      <c r="AC1104">
        <v>20.94</v>
      </c>
    </row>
    <row r="1105" spans="1:29" x14ac:dyDescent="0.35">
      <c r="A1105" s="43" t="s">
        <v>403</v>
      </c>
      <c r="B1105" s="44" t="s">
        <v>903</v>
      </c>
      <c r="C1105" s="43" t="s">
        <v>414</v>
      </c>
      <c r="D1105" s="43" t="s">
        <v>2070</v>
      </c>
      <c r="E1105" s="43">
        <v>703354</v>
      </c>
      <c r="F1105" s="43">
        <v>70335</v>
      </c>
      <c r="G1105" s="43">
        <v>2354</v>
      </c>
      <c r="H1105" s="43" t="s">
        <v>458</v>
      </c>
      <c r="I1105" s="43" t="s">
        <v>432</v>
      </c>
      <c r="J1105" s="43" t="s">
        <v>17</v>
      </c>
      <c r="K1105" s="43">
        <v>6</v>
      </c>
      <c r="L1105" s="43">
        <v>0.12</v>
      </c>
      <c r="M1105" s="43" t="s">
        <v>89</v>
      </c>
      <c r="N1105" s="45">
        <v>8.2899999999999991</v>
      </c>
      <c r="O1105" s="45">
        <v>6.95</v>
      </c>
      <c r="P1105" s="46">
        <v>0.2</v>
      </c>
      <c r="Q1105" s="45">
        <v>41.7</v>
      </c>
      <c r="R1105" s="47">
        <v>7.99</v>
      </c>
      <c r="S1105" s="47">
        <v>6.68</v>
      </c>
      <c r="T1105" s="51">
        <v>0.2</v>
      </c>
      <c r="U1105" s="48">
        <v>40.08</v>
      </c>
      <c r="V1105" t="s">
        <v>24</v>
      </c>
      <c r="W1105">
        <v>3.8</v>
      </c>
      <c r="X1105" t="s">
        <v>24</v>
      </c>
      <c r="Y1105">
        <v>45.599999999999994</v>
      </c>
      <c r="Z1105">
        <v>3.99</v>
      </c>
      <c r="AA1105">
        <v>3.32</v>
      </c>
      <c r="AB1105">
        <v>0.2</v>
      </c>
      <c r="AC1105">
        <v>39.839999999999996</v>
      </c>
    </row>
    <row r="1106" spans="1:29" x14ac:dyDescent="0.35">
      <c r="A1106" s="43" t="s">
        <v>473</v>
      </c>
      <c r="B1106" s="44" t="s">
        <v>154</v>
      </c>
      <c r="C1106" s="43" t="s">
        <v>474</v>
      </c>
      <c r="D1106" s="43" t="s">
        <v>2071</v>
      </c>
      <c r="E1106" s="43">
        <v>724009</v>
      </c>
      <c r="F1106" s="43">
        <v>72400</v>
      </c>
      <c r="G1106" s="43">
        <v>2354</v>
      </c>
      <c r="H1106" s="43" t="s">
        <v>458</v>
      </c>
      <c r="I1106" s="43" t="s">
        <v>432</v>
      </c>
      <c r="J1106" s="43" t="s">
        <v>17</v>
      </c>
      <c r="K1106" s="43">
        <v>6</v>
      </c>
      <c r="L1106" s="43">
        <v>0.12</v>
      </c>
      <c r="M1106" s="43" t="s">
        <v>89</v>
      </c>
      <c r="N1106" s="45">
        <v>7.99</v>
      </c>
      <c r="O1106" s="45">
        <v>6.65</v>
      </c>
      <c r="P1106" s="46">
        <v>0.2</v>
      </c>
      <c r="Q1106" s="45">
        <v>39.9</v>
      </c>
      <c r="R1106" s="47">
        <v>6.99</v>
      </c>
      <c r="S1106" s="47">
        <v>5.84</v>
      </c>
      <c r="T1106" s="51">
        <v>0.2</v>
      </c>
      <c r="U1106" s="48">
        <v>35.04</v>
      </c>
      <c r="V1106" t="s">
        <v>24</v>
      </c>
      <c r="W1106">
        <v>5.49</v>
      </c>
      <c r="X1106" t="s">
        <v>24</v>
      </c>
      <c r="Y1106">
        <v>32.94</v>
      </c>
      <c r="Z1106">
        <v>6.19</v>
      </c>
      <c r="AA1106">
        <v>5.18</v>
      </c>
      <c r="AB1106">
        <v>0.2</v>
      </c>
      <c r="AC1106">
        <v>31.08</v>
      </c>
    </row>
    <row r="1107" spans="1:29" x14ac:dyDescent="0.35">
      <c r="A1107" s="43" t="s">
        <v>473</v>
      </c>
      <c r="B1107" s="44" t="s">
        <v>154</v>
      </c>
      <c r="C1107" s="43" t="s">
        <v>477</v>
      </c>
      <c r="D1107" s="43" t="s">
        <v>2072</v>
      </c>
      <c r="E1107" s="43">
        <v>734004</v>
      </c>
      <c r="F1107" s="43">
        <v>73400</v>
      </c>
      <c r="G1107" s="43">
        <v>2354</v>
      </c>
      <c r="H1107" s="43" t="s">
        <v>458</v>
      </c>
      <c r="I1107" s="43" t="s">
        <v>432</v>
      </c>
      <c r="J1107" s="43" t="s">
        <v>17</v>
      </c>
      <c r="K1107" s="43">
        <v>6</v>
      </c>
      <c r="L1107" s="43">
        <v>0.12</v>
      </c>
      <c r="M1107" s="43" t="s">
        <v>89</v>
      </c>
      <c r="N1107" s="45">
        <v>7.99</v>
      </c>
      <c r="O1107" s="45">
        <v>6.65</v>
      </c>
      <c r="P1107" s="46">
        <v>0.2</v>
      </c>
      <c r="Q1107" s="45">
        <v>39.9</v>
      </c>
      <c r="R1107" s="47">
        <v>6.99</v>
      </c>
      <c r="S1107" s="47">
        <v>5.84</v>
      </c>
      <c r="T1107" s="51">
        <v>0.2</v>
      </c>
      <c r="U1107" s="48">
        <v>35.04</v>
      </c>
      <c r="V1107" t="s">
        <v>24</v>
      </c>
      <c r="W1107">
        <v>3.1</v>
      </c>
      <c r="X1107" t="s">
        <v>24</v>
      </c>
      <c r="Y1107">
        <v>6.2</v>
      </c>
      <c r="Z1107">
        <v>3.19</v>
      </c>
      <c r="AA1107">
        <v>2.7</v>
      </c>
      <c r="AB1107">
        <v>0.2</v>
      </c>
      <c r="AC1107">
        <v>5.4</v>
      </c>
    </row>
    <row r="1108" spans="1:29" x14ac:dyDescent="0.35">
      <c r="A1108" s="43" t="s">
        <v>509</v>
      </c>
      <c r="B1108" s="44" t="s">
        <v>154</v>
      </c>
      <c r="C1108" s="43" t="s">
        <v>956</v>
      </c>
      <c r="D1108" s="43" t="s">
        <v>2073</v>
      </c>
      <c r="E1108" s="43">
        <v>741795</v>
      </c>
      <c r="F1108" s="43">
        <v>74179</v>
      </c>
      <c r="G1108" s="43">
        <v>2354</v>
      </c>
      <c r="H1108" s="43" t="s">
        <v>458</v>
      </c>
      <c r="I1108" s="43" t="s">
        <v>432</v>
      </c>
      <c r="J1108" s="43" t="s">
        <v>17</v>
      </c>
      <c r="K1108" s="43">
        <v>6</v>
      </c>
      <c r="L1108" s="43">
        <v>0.12</v>
      </c>
      <c r="M1108" s="43" t="s">
        <v>89</v>
      </c>
      <c r="N1108" s="45">
        <v>7.99</v>
      </c>
      <c r="O1108" s="45">
        <v>6.65</v>
      </c>
      <c r="P1108" s="46">
        <v>0.2</v>
      </c>
      <c r="Q1108" s="45">
        <v>39.9</v>
      </c>
      <c r="R1108" s="47">
        <v>6.99</v>
      </c>
      <c r="S1108" s="47">
        <v>5.84</v>
      </c>
      <c r="T1108" s="51">
        <v>0.2</v>
      </c>
      <c r="U1108" s="48">
        <v>35.04</v>
      </c>
      <c r="V1108" t="s">
        <v>24</v>
      </c>
      <c r="W1108">
        <v>6.65</v>
      </c>
      <c r="X1108" t="s">
        <v>24</v>
      </c>
      <c r="Y1108">
        <v>39.900000000000006</v>
      </c>
      <c r="Z1108">
        <v>6.99</v>
      </c>
      <c r="AA1108">
        <v>5.83</v>
      </c>
      <c r="AB1108">
        <v>0.2</v>
      </c>
      <c r="AC1108">
        <v>34.980000000000004</v>
      </c>
    </row>
    <row r="1109" spans="1:29" x14ac:dyDescent="0.35">
      <c r="A1109" s="43" t="s">
        <v>403</v>
      </c>
      <c r="B1109" s="44" t="s">
        <v>15</v>
      </c>
      <c r="C1109" s="43" t="s">
        <v>415</v>
      </c>
      <c r="D1109" s="43" t="s">
        <v>2074</v>
      </c>
      <c r="E1109" s="43">
        <v>824739</v>
      </c>
      <c r="F1109" s="43">
        <v>82473</v>
      </c>
      <c r="G1109" s="43">
        <v>2354</v>
      </c>
      <c r="H1109" s="43" t="s">
        <v>458</v>
      </c>
      <c r="I1109" s="43" t="s">
        <v>432</v>
      </c>
      <c r="J1109" s="43" t="s">
        <v>17</v>
      </c>
      <c r="K1109" s="43">
        <v>6</v>
      </c>
      <c r="L1109" s="43">
        <v>0.12</v>
      </c>
      <c r="M1109" s="43" t="s">
        <v>89</v>
      </c>
      <c r="N1109" s="45">
        <v>8.2899999999999991</v>
      </c>
      <c r="O1109" s="45">
        <v>6.95</v>
      </c>
      <c r="P1109" s="46">
        <v>0.2</v>
      </c>
      <c r="Q1109" s="45">
        <v>41.7</v>
      </c>
      <c r="R1109" s="47">
        <v>7.99</v>
      </c>
      <c r="S1109" s="47">
        <v>6.68</v>
      </c>
      <c r="T1109" s="51">
        <v>0.2</v>
      </c>
      <c r="U1109" s="48">
        <v>40.08</v>
      </c>
      <c r="V1109" t="s">
        <v>24</v>
      </c>
      <c r="W1109">
        <v>7.03</v>
      </c>
      <c r="X1109" t="s">
        <v>24</v>
      </c>
      <c r="Y1109">
        <v>42.18</v>
      </c>
      <c r="Z1109">
        <v>7.79</v>
      </c>
      <c r="AA1109">
        <v>6.49</v>
      </c>
      <c r="AB1109">
        <v>0.2</v>
      </c>
      <c r="AC1109">
        <v>38.94</v>
      </c>
    </row>
    <row r="1110" spans="1:29" x14ac:dyDescent="0.35">
      <c r="A1110" s="43" t="s">
        <v>403</v>
      </c>
      <c r="B1110" s="44" t="s">
        <v>15</v>
      </c>
      <c r="C1110" s="43" t="s">
        <v>416</v>
      </c>
      <c r="D1110" s="43" t="s">
        <v>2075</v>
      </c>
      <c r="E1110" s="43">
        <v>842842</v>
      </c>
      <c r="F1110" s="43">
        <v>84284</v>
      </c>
      <c r="G1110" s="43">
        <v>2354</v>
      </c>
      <c r="H1110" s="43" t="s">
        <v>458</v>
      </c>
      <c r="I1110" s="43" t="s">
        <v>432</v>
      </c>
      <c r="J1110" s="43" t="s">
        <v>17</v>
      </c>
      <c r="K1110" s="43">
        <v>6</v>
      </c>
      <c r="L1110" s="43">
        <v>0.12</v>
      </c>
      <c r="M1110" s="43" t="s">
        <v>89</v>
      </c>
      <c r="N1110" s="45">
        <v>8.2899999999999991</v>
      </c>
      <c r="O1110" s="45">
        <v>6.95</v>
      </c>
      <c r="P1110" s="46">
        <v>0.2</v>
      </c>
      <c r="Q1110" s="45">
        <v>41.7</v>
      </c>
      <c r="R1110" s="47">
        <v>7.99</v>
      </c>
      <c r="S1110" s="47">
        <v>6.68</v>
      </c>
      <c r="T1110" s="51">
        <v>0.2</v>
      </c>
      <c r="U1110" s="48">
        <v>40.08</v>
      </c>
      <c r="V1110" t="s">
        <v>24</v>
      </c>
      <c r="W1110">
        <v>7.03</v>
      </c>
      <c r="X1110" t="s">
        <v>24</v>
      </c>
      <c r="Y1110">
        <v>42.18</v>
      </c>
      <c r="Z1110">
        <v>7.79</v>
      </c>
      <c r="AA1110">
        <v>6.49</v>
      </c>
      <c r="AB1110">
        <v>0.2</v>
      </c>
      <c r="AC1110">
        <v>38.94</v>
      </c>
    </row>
    <row r="1111" spans="1:29" x14ac:dyDescent="0.35">
      <c r="A1111" s="43" t="s">
        <v>489</v>
      </c>
      <c r="B1111" s="44" t="s">
        <v>155</v>
      </c>
      <c r="C1111" s="43" t="s">
        <v>496</v>
      </c>
      <c r="D1111" s="43" t="s">
        <v>2076</v>
      </c>
      <c r="E1111" s="43">
        <v>857890</v>
      </c>
      <c r="F1111" s="43">
        <v>85789</v>
      </c>
      <c r="G1111" s="43">
        <v>2354</v>
      </c>
      <c r="H1111" s="43" t="s">
        <v>458</v>
      </c>
      <c r="I1111" s="43" t="s">
        <v>432</v>
      </c>
      <c r="J1111" s="43" t="s">
        <v>17</v>
      </c>
      <c r="K1111" s="43">
        <v>6</v>
      </c>
      <c r="L1111" s="43">
        <v>0.12</v>
      </c>
      <c r="M1111" s="43" t="s">
        <v>89</v>
      </c>
      <c r="N1111" s="45">
        <v>9.39</v>
      </c>
      <c r="O1111" s="45">
        <v>7.86</v>
      </c>
      <c r="P1111" s="46">
        <v>0.2</v>
      </c>
      <c r="Q1111" s="45">
        <v>47.160000000000004</v>
      </c>
      <c r="R1111" s="47">
        <v>8.49</v>
      </c>
      <c r="S1111" s="47">
        <v>7.09</v>
      </c>
      <c r="T1111" s="51">
        <v>0.2</v>
      </c>
      <c r="U1111" s="48">
        <v>42.54</v>
      </c>
      <c r="V1111" t="s">
        <v>24</v>
      </c>
      <c r="W1111">
        <v>1.42</v>
      </c>
      <c r="X1111" t="s">
        <v>24</v>
      </c>
      <c r="Y1111">
        <v>17.04</v>
      </c>
      <c r="Z1111">
        <v>1.49</v>
      </c>
      <c r="AA1111">
        <v>1.24</v>
      </c>
      <c r="AB1111">
        <v>0.2</v>
      </c>
      <c r="AC1111">
        <v>14.879999999999999</v>
      </c>
    </row>
    <row r="1112" spans="1:29" x14ac:dyDescent="0.35">
      <c r="A1112" s="43" t="s">
        <v>502</v>
      </c>
      <c r="B1112" s="44" t="s">
        <v>155</v>
      </c>
      <c r="C1112" s="43" t="s">
        <v>961</v>
      </c>
      <c r="D1112" s="43" t="s">
        <v>2077</v>
      </c>
      <c r="E1112" s="43">
        <v>878928</v>
      </c>
      <c r="F1112" s="43">
        <v>87892</v>
      </c>
      <c r="G1112" s="43">
        <v>2354</v>
      </c>
      <c r="H1112" s="43" t="s">
        <v>458</v>
      </c>
      <c r="I1112" s="43" t="s">
        <v>432</v>
      </c>
      <c r="J1112" s="43" t="s">
        <v>17</v>
      </c>
      <c r="K1112" s="43">
        <v>6</v>
      </c>
      <c r="L1112" s="43">
        <v>0.12</v>
      </c>
      <c r="M1112" s="43" t="s">
        <v>89</v>
      </c>
      <c r="N1112" s="45">
        <v>9.39</v>
      </c>
      <c r="O1112" s="45">
        <v>7.86</v>
      </c>
      <c r="P1112" s="46">
        <v>0.2</v>
      </c>
      <c r="Q1112" s="45">
        <v>47.160000000000004</v>
      </c>
      <c r="R1112" s="47">
        <v>8.49</v>
      </c>
      <c r="S1112" s="47">
        <v>7.09</v>
      </c>
      <c r="T1112" s="51">
        <v>0.2</v>
      </c>
      <c r="U1112" s="48">
        <v>42.54</v>
      </c>
      <c r="V1112" t="s">
        <v>24</v>
      </c>
      <c r="W1112">
        <v>1.42</v>
      </c>
      <c r="X1112" t="s">
        <v>24</v>
      </c>
      <c r="Y1112">
        <v>17.04</v>
      </c>
      <c r="Z1112">
        <v>1.49</v>
      </c>
      <c r="AA1112">
        <v>1.24</v>
      </c>
      <c r="AB1112">
        <v>0.2</v>
      </c>
      <c r="AC1112">
        <v>14.879999999999999</v>
      </c>
    </row>
    <row r="1113" spans="1:29" x14ac:dyDescent="0.35">
      <c r="A1113" s="43" t="s">
        <v>403</v>
      </c>
      <c r="B1113" s="44" t="s">
        <v>15</v>
      </c>
      <c r="C1113" s="43" t="s">
        <v>421</v>
      </c>
      <c r="D1113" s="43" t="s">
        <v>2078</v>
      </c>
      <c r="E1113" s="43">
        <v>937850</v>
      </c>
      <c r="F1113" s="43">
        <v>93785</v>
      </c>
      <c r="G1113" s="43">
        <v>2354</v>
      </c>
      <c r="H1113" s="43" t="s">
        <v>458</v>
      </c>
      <c r="I1113" s="43" t="s">
        <v>432</v>
      </c>
      <c r="J1113" s="43" t="s">
        <v>17</v>
      </c>
      <c r="K1113" s="43">
        <v>6</v>
      </c>
      <c r="L1113" s="43">
        <v>0.12</v>
      </c>
      <c r="M1113" s="43" t="s">
        <v>89</v>
      </c>
      <c r="N1113" s="45">
        <v>8.2899999999999991</v>
      </c>
      <c r="O1113" s="45">
        <v>6.95</v>
      </c>
      <c r="P1113" s="46">
        <v>0.2</v>
      </c>
      <c r="Q1113" s="45">
        <v>41.7</v>
      </c>
      <c r="R1113" s="47">
        <v>7.99</v>
      </c>
      <c r="S1113" s="47">
        <v>6.68</v>
      </c>
      <c r="T1113" s="51">
        <v>0.2</v>
      </c>
      <c r="U1113" s="48">
        <v>40.08</v>
      </c>
      <c r="V1113" t="s">
        <v>24</v>
      </c>
      <c r="W1113">
        <v>1.42</v>
      </c>
      <c r="X1113" t="s">
        <v>24</v>
      </c>
      <c r="Y1113">
        <v>17.04</v>
      </c>
      <c r="Z1113">
        <v>1.49</v>
      </c>
      <c r="AA1113">
        <v>1.24</v>
      </c>
      <c r="AB1113">
        <v>0.2</v>
      </c>
      <c r="AC1113">
        <v>14.879999999999999</v>
      </c>
    </row>
    <row r="1114" spans="1:29" x14ac:dyDescent="0.35">
      <c r="A1114" s="43" t="s">
        <v>502</v>
      </c>
      <c r="B1114" s="44" t="s">
        <v>155</v>
      </c>
      <c r="C1114" s="43" t="s">
        <v>964</v>
      </c>
      <c r="D1114" s="43" t="s">
        <v>2079</v>
      </c>
      <c r="E1114" s="43">
        <v>970751</v>
      </c>
      <c r="F1114" s="43">
        <v>97075</v>
      </c>
      <c r="G1114" s="43">
        <v>2354</v>
      </c>
      <c r="H1114" s="43" t="s">
        <v>458</v>
      </c>
      <c r="I1114" s="43" t="s">
        <v>432</v>
      </c>
      <c r="J1114" s="43" t="s">
        <v>17</v>
      </c>
      <c r="K1114" s="43">
        <v>6</v>
      </c>
      <c r="L1114" s="43">
        <v>0.12</v>
      </c>
      <c r="M1114" s="43" t="s">
        <v>89</v>
      </c>
      <c r="N1114" s="45">
        <v>9.39</v>
      </c>
      <c r="O1114" s="45">
        <v>7.86</v>
      </c>
      <c r="P1114" s="46">
        <v>0.2</v>
      </c>
      <c r="Q1114" s="45">
        <v>47.160000000000004</v>
      </c>
      <c r="R1114" s="47">
        <v>8.49</v>
      </c>
      <c r="S1114" s="47">
        <v>7.09</v>
      </c>
      <c r="T1114" s="51">
        <v>0.2</v>
      </c>
      <c r="U1114" s="48">
        <v>42.54</v>
      </c>
      <c r="V1114" t="s">
        <v>24</v>
      </c>
      <c r="W1114">
        <v>1.42</v>
      </c>
      <c r="X1114" t="s">
        <v>24</v>
      </c>
      <c r="Y1114">
        <v>17.04</v>
      </c>
      <c r="Z1114">
        <v>1.49</v>
      </c>
      <c r="AA1114">
        <v>1.24</v>
      </c>
      <c r="AB1114">
        <v>0.2</v>
      </c>
      <c r="AC1114">
        <v>14.879999999999999</v>
      </c>
    </row>
    <row r="1115" spans="1:29" x14ac:dyDescent="0.35">
      <c r="A1115" s="43" t="s">
        <v>966</v>
      </c>
      <c r="B1115" s="44" t="s">
        <v>154</v>
      </c>
      <c r="C1115" s="43" t="s">
        <v>485</v>
      </c>
      <c r="D1115" s="43" t="s">
        <v>2080</v>
      </c>
      <c r="E1115" s="43">
        <v>987280</v>
      </c>
      <c r="F1115" s="43">
        <v>98728</v>
      </c>
      <c r="G1115" s="43">
        <v>2354</v>
      </c>
      <c r="H1115" s="43" t="s">
        <v>458</v>
      </c>
      <c r="I1115" s="43" t="s">
        <v>432</v>
      </c>
      <c r="J1115" s="43" t="s">
        <v>17</v>
      </c>
      <c r="K1115" s="43">
        <v>6</v>
      </c>
      <c r="L1115" s="43">
        <v>0.12</v>
      </c>
      <c r="M1115" s="43" t="s">
        <v>89</v>
      </c>
      <c r="N1115" s="45">
        <v>7.99</v>
      </c>
      <c r="O1115" s="45">
        <v>6.65</v>
      </c>
      <c r="P1115" s="46">
        <v>0.2</v>
      </c>
      <c r="Q1115" s="45">
        <v>39.9</v>
      </c>
      <c r="R1115" s="47">
        <v>6.99</v>
      </c>
      <c r="S1115" s="47">
        <v>5.84</v>
      </c>
      <c r="T1115" s="51">
        <v>0.2</v>
      </c>
      <c r="U1115" s="48">
        <v>35.04</v>
      </c>
      <c r="V1115" t="s">
        <v>24</v>
      </c>
      <c r="W1115">
        <v>1.42</v>
      </c>
      <c r="X1115" t="s">
        <v>24</v>
      </c>
      <c r="Y1115">
        <v>17.04</v>
      </c>
      <c r="Z1115">
        <v>1.49</v>
      </c>
      <c r="AA1115">
        <v>1.24</v>
      </c>
      <c r="AB1115">
        <v>0.2</v>
      </c>
      <c r="AC1115">
        <v>14.879999999999999</v>
      </c>
    </row>
    <row r="1116" spans="1:29" x14ac:dyDescent="0.35">
      <c r="A1116" s="43" t="s">
        <v>942</v>
      </c>
      <c r="B1116" s="44" t="s">
        <v>152</v>
      </c>
      <c r="C1116" s="43" t="s">
        <v>968</v>
      </c>
      <c r="D1116" s="43" t="s">
        <v>2081</v>
      </c>
      <c r="E1116" s="43">
        <v>990590</v>
      </c>
      <c r="F1116" s="43">
        <v>99059</v>
      </c>
      <c r="G1116" s="43">
        <v>2354</v>
      </c>
      <c r="H1116" s="43" t="s">
        <v>458</v>
      </c>
      <c r="I1116" s="43" t="s">
        <v>432</v>
      </c>
      <c r="J1116" s="43" t="s">
        <v>17</v>
      </c>
      <c r="K1116" s="43">
        <v>6</v>
      </c>
      <c r="L1116" s="43">
        <v>0.12</v>
      </c>
      <c r="M1116" s="43" t="s">
        <v>89</v>
      </c>
      <c r="N1116" s="45">
        <v>8.2899999999999991</v>
      </c>
      <c r="O1116" s="45">
        <v>6.95</v>
      </c>
      <c r="P1116" s="46">
        <v>0.2</v>
      </c>
      <c r="Q1116" s="45">
        <v>41.7</v>
      </c>
      <c r="R1116" s="47">
        <v>7.99</v>
      </c>
      <c r="S1116" s="47">
        <v>6.68</v>
      </c>
      <c r="T1116" s="51">
        <v>0.2</v>
      </c>
      <c r="U1116" s="48">
        <v>40.08</v>
      </c>
      <c r="V1116" t="s">
        <v>24</v>
      </c>
      <c r="W1116">
        <v>4.82</v>
      </c>
      <c r="X1116" t="s">
        <v>24</v>
      </c>
      <c r="Y1116">
        <v>28.92</v>
      </c>
      <c r="Z1116">
        <v>5.59</v>
      </c>
      <c r="AA1116">
        <v>4.66</v>
      </c>
      <c r="AB1116">
        <v>0.2</v>
      </c>
      <c r="AC1116">
        <v>27.96</v>
      </c>
    </row>
    <row r="1117" spans="1:29" x14ac:dyDescent="0.35">
      <c r="A1117" s="43" t="s">
        <v>966</v>
      </c>
      <c r="B1117" s="44" t="s">
        <v>154</v>
      </c>
      <c r="C1117" s="43" t="s">
        <v>970</v>
      </c>
      <c r="D1117" s="43" t="s">
        <v>2082</v>
      </c>
      <c r="E1117" s="43">
        <v>992453</v>
      </c>
      <c r="F1117" s="43">
        <v>99245</v>
      </c>
      <c r="G1117" s="43">
        <v>2354</v>
      </c>
      <c r="H1117" s="43" t="s">
        <v>458</v>
      </c>
      <c r="I1117" s="43" t="s">
        <v>432</v>
      </c>
      <c r="J1117" s="43" t="s">
        <v>17</v>
      </c>
      <c r="K1117" s="43">
        <v>6</v>
      </c>
      <c r="L1117" s="43">
        <v>0.12</v>
      </c>
      <c r="M1117" s="43" t="s">
        <v>89</v>
      </c>
      <c r="N1117" s="45">
        <v>7.99</v>
      </c>
      <c r="O1117" s="45">
        <v>6.65</v>
      </c>
      <c r="P1117" s="46">
        <v>0.2</v>
      </c>
      <c r="Q1117" s="45">
        <v>39.9</v>
      </c>
      <c r="R1117" s="47">
        <v>6.99</v>
      </c>
      <c r="S1117" s="47">
        <v>5.84</v>
      </c>
      <c r="T1117" s="51">
        <v>0.2</v>
      </c>
      <c r="U1117" s="48">
        <v>35.04</v>
      </c>
      <c r="V1117" t="s">
        <v>24</v>
      </c>
      <c r="W1117">
        <v>5.41</v>
      </c>
      <c r="X1117" t="s">
        <v>24</v>
      </c>
      <c r="Y1117">
        <v>32.46</v>
      </c>
      <c r="Z1117">
        <v>5.99</v>
      </c>
      <c r="AA1117">
        <v>4.99</v>
      </c>
      <c r="AB1117">
        <v>0.2</v>
      </c>
      <c r="AC1117">
        <v>29.94</v>
      </c>
    </row>
    <row r="1118" spans="1:29" x14ac:dyDescent="0.35">
      <c r="A1118" s="43" t="s">
        <v>942</v>
      </c>
      <c r="B1118" s="44" t="s">
        <v>152</v>
      </c>
      <c r="C1118" s="43" t="s">
        <v>972</v>
      </c>
      <c r="D1118" s="43" t="s">
        <v>2083</v>
      </c>
      <c r="E1118" s="43">
        <v>992461</v>
      </c>
      <c r="F1118" s="43">
        <v>99246</v>
      </c>
      <c r="G1118" s="43">
        <v>2354</v>
      </c>
      <c r="H1118" s="43" t="s">
        <v>458</v>
      </c>
      <c r="I1118" s="43" t="s">
        <v>432</v>
      </c>
      <c r="J1118" s="43" t="s">
        <v>17</v>
      </c>
      <c r="K1118" s="43">
        <v>6</v>
      </c>
      <c r="L1118" s="43">
        <v>0.12</v>
      </c>
      <c r="M1118" s="43" t="s">
        <v>89</v>
      </c>
      <c r="N1118" s="45">
        <v>8.2899999999999991</v>
      </c>
      <c r="O1118" s="45">
        <v>6.95</v>
      </c>
      <c r="P1118" s="46">
        <v>0.2</v>
      </c>
      <c r="Q1118" s="45">
        <v>41.7</v>
      </c>
      <c r="R1118" s="47">
        <v>7.99</v>
      </c>
      <c r="S1118" s="47">
        <v>6.68</v>
      </c>
      <c r="T1118" s="51">
        <v>0.2</v>
      </c>
      <c r="U1118" s="48">
        <v>40.08</v>
      </c>
      <c r="V1118" t="s">
        <v>24</v>
      </c>
      <c r="W1118">
        <v>4.82</v>
      </c>
      <c r="X1118" t="s">
        <v>24</v>
      </c>
      <c r="Y1118">
        <v>28.92</v>
      </c>
      <c r="Z1118">
        <v>5.59</v>
      </c>
      <c r="AA1118">
        <v>4.66</v>
      </c>
      <c r="AB1118">
        <v>0.2</v>
      </c>
      <c r="AC1118">
        <v>27.96</v>
      </c>
    </row>
    <row r="1119" spans="1:29" x14ac:dyDescent="0.35">
      <c r="A1119" s="43" t="s">
        <v>942</v>
      </c>
      <c r="B1119" s="44" t="s">
        <v>152</v>
      </c>
      <c r="C1119" s="43" t="s">
        <v>974</v>
      </c>
      <c r="D1119" s="43" t="s">
        <v>2084</v>
      </c>
      <c r="E1119" s="43">
        <v>995975</v>
      </c>
      <c r="F1119" s="43">
        <v>99597</v>
      </c>
      <c r="G1119" s="43">
        <v>2354</v>
      </c>
      <c r="H1119" s="43" t="s">
        <v>458</v>
      </c>
      <c r="I1119" s="43" t="s">
        <v>432</v>
      </c>
      <c r="J1119" s="43" t="s">
        <v>17</v>
      </c>
      <c r="K1119" s="43">
        <v>6</v>
      </c>
      <c r="L1119" s="43">
        <v>0.12</v>
      </c>
      <c r="M1119" s="43" t="s">
        <v>89</v>
      </c>
      <c r="N1119" s="45">
        <v>8.2899999999999991</v>
      </c>
      <c r="O1119" s="45">
        <v>6.95</v>
      </c>
      <c r="P1119" s="46">
        <v>0.2</v>
      </c>
      <c r="Q1119" s="45">
        <v>41.7</v>
      </c>
      <c r="R1119" s="47">
        <v>7.99</v>
      </c>
      <c r="S1119" s="47">
        <v>6.68</v>
      </c>
      <c r="T1119" s="51">
        <v>0.2</v>
      </c>
      <c r="U1119" s="48">
        <v>40.08</v>
      </c>
      <c r="V1119" t="s">
        <v>24</v>
      </c>
      <c r="W1119">
        <v>6.14</v>
      </c>
      <c r="X1119" t="s">
        <v>24</v>
      </c>
      <c r="Y1119">
        <v>36.839999999999996</v>
      </c>
      <c r="Z1119">
        <v>6.99</v>
      </c>
      <c r="AA1119">
        <v>5.83</v>
      </c>
      <c r="AB1119">
        <v>0.2</v>
      </c>
      <c r="AC1119">
        <v>34.980000000000004</v>
      </c>
    </row>
    <row r="1120" spans="1:29" x14ac:dyDescent="0.35">
      <c r="A1120" s="43" t="s">
        <v>509</v>
      </c>
      <c r="B1120" s="44" t="s">
        <v>154</v>
      </c>
      <c r="C1120" s="43" t="s">
        <v>938</v>
      </c>
      <c r="D1120" s="43" t="s">
        <v>2085</v>
      </c>
      <c r="E1120" s="43">
        <v>996122</v>
      </c>
      <c r="F1120" s="43">
        <v>99612</v>
      </c>
      <c r="G1120" s="43">
        <v>2354</v>
      </c>
      <c r="H1120" s="43" t="s">
        <v>458</v>
      </c>
      <c r="I1120" s="43" t="s">
        <v>432</v>
      </c>
      <c r="J1120" s="43" t="s">
        <v>17</v>
      </c>
      <c r="K1120" s="43">
        <v>6</v>
      </c>
      <c r="L1120" s="43">
        <v>0.12</v>
      </c>
      <c r="M1120" s="43" t="s">
        <v>89</v>
      </c>
      <c r="N1120" s="45">
        <v>7.99</v>
      </c>
      <c r="O1120" s="45">
        <v>6.65</v>
      </c>
      <c r="P1120" s="46">
        <v>0.2</v>
      </c>
      <c r="Q1120" s="45">
        <v>39.9</v>
      </c>
      <c r="R1120" s="47">
        <v>6.99</v>
      </c>
      <c r="S1120" s="47">
        <v>5.84</v>
      </c>
      <c r="T1120" s="51">
        <v>0.2</v>
      </c>
      <c r="U1120" s="48">
        <v>35.04</v>
      </c>
      <c r="V1120" t="s">
        <v>24</v>
      </c>
      <c r="W1120">
        <v>5.0199999999999996</v>
      </c>
      <c r="X1120" t="s">
        <v>24</v>
      </c>
      <c r="Y1120">
        <v>30.119999999999997</v>
      </c>
      <c r="Z1120">
        <v>5.29</v>
      </c>
      <c r="AA1120">
        <v>4.41</v>
      </c>
      <c r="AB1120">
        <v>0.2</v>
      </c>
      <c r="AC1120">
        <v>26.46</v>
      </c>
    </row>
    <row r="1121" spans="1:29" x14ac:dyDescent="0.35">
      <c r="A1121" s="43" t="s">
        <v>942</v>
      </c>
      <c r="B1121" s="44" t="s">
        <v>152</v>
      </c>
      <c r="C1121" s="43" t="s">
        <v>977</v>
      </c>
      <c r="D1121" s="43" t="s">
        <v>2086</v>
      </c>
      <c r="E1121" s="43">
        <v>1002520</v>
      </c>
      <c r="F1121" s="43">
        <v>100252</v>
      </c>
      <c r="G1121" s="43">
        <v>2354</v>
      </c>
      <c r="H1121" s="43" t="s">
        <v>458</v>
      </c>
      <c r="I1121" s="43" t="s">
        <v>432</v>
      </c>
      <c r="J1121" s="43" t="s">
        <v>17</v>
      </c>
      <c r="K1121" s="43">
        <v>6</v>
      </c>
      <c r="L1121" s="43">
        <v>0.12</v>
      </c>
      <c r="M1121" s="43" t="s">
        <v>89</v>
      </c>
      <c r="N1121" s="45">
        <v>8.2899999999999991</v>
      </c>
      <c r="O1121" s="45">
        <v>6.95</v>
      </c>
      <c r="P1121" s="46">
        <v>0.2</v>
      </c>
      <c r="Q1121" s="45">
        <v>41.7</v>
      </c>
      <c r="R1121" s="47">
        <v>7.99</v>
      </c>
      <c r="S1121" s="47">
        <v>6.68</v>
      </c>
      <c r="T1121" s="51">
        <v>0.2</v>
      </c>
      <c r="U1121" s="48">
        <v>40.08</v>
      </c>
      <c r="V1121" t="s">
        <v>24</v>
      </c>
      <c r="W1121">
        <v>6.14</v>
      </c>
      <c r="X1121" t="s">
        <v>24</v>
      </c>
      <c r="Y1121">
        <v>36.839999999999996</v>
      </c>
      <c r="Z1121">
        <v>6.99</v>
      </c>
      <c r="AA1121">
        <v>5.83</v>
      </c>
      <c r="AB1121">
        <v>0.2</v>
      </c>
      <c r="AC1121">
        <v>34.980000000000004</v>
      </c>
    </row>
    <row r="1122" spans="1:29" x14ac:dyDescent="0.35">
      <c r="A1122" s="43" t="s">
        <v>403</v>
      </c>
      <c r="B1122" s="44" t="s">
        <v>15</v>
      </c>
      <c r="C1122" s="43" t="s">
        <v>419</v>
      </c>
      <c r="D1122" s="43" t="s">
        <v>2087</v>
      </c>
      <c r="E1122" s="43">
        <v>1015354</v>
      </c>
      <c r="F1122" s="43">
        <v>101535</v>
      </c>
      <c r="G1122" s="43">
        <v>2354</v>
      </c>
      <c r="H1122" s="43" t="s">
        <v>458</v>
      </c>
      <c r="I1122" s="43" t="s">
        <v>432</v>
      </c>
      <c r="J1122" s="43" t="s">
        <v>17</v>
      </c>
      <c r="K1122" s="43">
        <v>6</v>
      </c>
      <c r="L1122" s="43">
        <v>0.12</v>
      </c>
      <c r="M1122" s="43" t="s">
        <v>89</v>
      </c>
      <c r="N1122" s="45">
        <v>8.2899999999999991</v>
      </c>
      <c r="O1122" s="45">
        <v>6.95</v>
      </c>
      <c r="P1122" s="46">
        <v>0.2</v>
      </c>
      <c r="Q1122" s="45">
        <v>41.7</v>
      </c>
      <c r="R1122" s="47">
        <v>7.99</v>
      </c>
      <c r="S1122" s="47">
        <v>6.68</v>
      </c>
      <c r="T1122" s="51">
        <v>0.2</v>
      </c>
      <c r="U1122" s="48">
        <v>40.08</v>
      </c>
      <c r="V1122" t="s">
        <v>24</v>
      </c>
      <c r="W1122">
        <v>5.0199999999999996</v>
      </c>
      <c r="X1122" t="s">
        <v>24</v>
      </c>
      <c r="Y1122">
        <v>30.119999999999997</v>
      </c>
      <c r="Z1122">
        <v>5.29</v>
      </c>
      <c r="AA1122">
        <v>4.41</v>
      </c>
      <c r="AB1122">
        <v>0.2</v>
      </c>
      <c r="AC1122">
        <v>26.46</v>
      </c>
    </row>
    <row r="1123" spans="1:29" x14ac:dyDescent="0.35">
      <c r="A1123" s="43" t="s">
        <v>473</v>
      </c>
      <c r="B1123" s="44" t="s">
        <v>154</v>
      </c>
      <c r="C1123" s="43" t="s">
        <v>980</v>
      </c>
      <c r="D1123" s="43" t="s">
        <v>2088</v>
      </c>
      <c r="E1123" s="43">
        <v>1016261</v>
      </c>
      <c r="F1123" s="43">
        <v>101626</v>
      </c>
      <c r="G1123" s="43">
        <v>2354</v>
      </c>
      <c r="H1123" s="43" t="s">
        <v>458</v>
      </c>
      <c r="I1123" s="43" t="s">
        <v>432</v>
      </c>
      <c r="J1123" s="43" t="s">
        <v>17</v>
      </c>
      <c r="K1123" s="43">
        <v>6</v>
      </c>
      <c r="L1123" s="43">
        <v>0.12</v>
      </c>
      <c r="M1123" s="43" t="s">
        <v>89</v>
      </c>
      <c r="N1123" s="45">
        <v>7.99</v>
      </c>
      <c r="O1123" s="45">
        <v>6.65</v>
      </c>
      <c r="P1123" s="46">
        <v>0.2</v>
      </c>
      <c r="Q1123" s="45">
        <v>39.9</v>
      </c>
      <c r="R1123" s="47">
        <v>6.99</v>
      </c>
      <c r="S1123" s="47">
        <v>5.84</v>
      </c>
      <c r="T1123" s="51">
        <v>0.2</v>
      </c>
      <c r="U1123" s="48">
        <v>35.04</v>
      </c>
      <c r="V1123" t="s">
        <v>24</v>
      </c>
      <c r="W1123">
        <v>4.55</v>
      </c>
      <c r="X1123" t="s">
        <v>24</v>
      </c>
      <c r="Y1123">
        <v>27.299999999999997</v>
      </c>
      <c r="Z1123">
        <v>4.99</v>
      </c>
      <c r="AA1123">
        <v>4.16</v>
      </c>
      <c r="AB1123">
        <v>0.2</v>
      </c>
      <c r="AC1123">
        <v>24.96</v>
      </c>
    </row>
    <row r="1124" spans="1:29" x14ac:dyDescent="0.35">
      <c r="A1124" s="43" t="s">
        <v>502</v>
      </c>
      <c r="B1124" s="44" t="s">
        <v>155</v>
      </c>
      <c r="C1124" s="43" t="s">
        <v>982</v>
      </c>
      <c r="D1124" s="43" t="s">
        <v>2089</v>
      </c>
      <c r="E1124" s="43">
        <v>1017039</v>
      </c>
      <c r="F1124" s="43">
        <v>101703</v>
      </c>
      <c r="G1124" s="43">
        <v>2354</v>
      </c>
      <c r="H1124" s="43" t="s">
        <v>458</v>
      </c>
      <c r="I1124" s="43" t="s">
        <v>432</v>
      </c>
      <c r="J1124" s="43" t="s">
        <v>17</v>
      </c>
      <c r="K1124" s="43">
        <v>6</v>
      </c>
      <c r="L1124" s="43">
        <v>0.12</v>
      </c>
      <c r="M1124" s="43" t="s">
        <v>89</v>
      </c>
      <c r="N1124" s="45">
        <v>9.39</v>
      </c>
      <c r="O1124" s="45">
        <v>7.86</v>
      </c>
      <c r="P1124" s="46">
        <v>0.2</v>
      </c>
      <c r="Q1124" s="45">
        <v>47.160000000000004</v>
      </c>
      <c r="R1124" s="47">
        <v>8.49</v>
      </c>
      <c r="S1124" s="47">
        <v>7.09</v>
      </c>
      <c r="T1124" s="51">
        <v>0.2</v>
      </c>
      <c r="U1124" s="48">
        <v>42.54</v>
      </c>
      <c r="V1124" t="s">
        <v>24</v>
      </c>
      <c r="W1124">
        <v>5.41</v>
      </c>
      <c r="X1124" t="s">
        <v>24</v>
      </c>
      <c r="Y1124">
        <v>32.46</v>
      </c>
      <c r="Z1124">
        <v>5.99</v>
      </c>
      <c r="AA1124">
        <v>4.99</v>
      </c>
      <c r="AB1124">
        <v>0.2</v>
      </c>
      <c r="AC1124">
        <v>29.94</v>
      </c>
    </row>
    <row r="1125" spans="1:29" x14ac:dyDescent="0.35">
      <c r="A1125" s="43" t="s">
        <v>942</v>
      </c>
      <c r="B1125" s="44" t="s">
        <v>152</v>
      </c>
      <c r="C1125" s="43" t="s">
        <v>984</v>
      </c>
      <c r="D1125" s="43" t="s">
        <v>2090</v>
      </c>
      <c r="E1125" s="43">
        <v>1031538</v>
      </c>
      <c r="F1125" s="43">
        <v>103153</v>
      </c>
      <c r="G1125" s="43">
        <v>2354</v>
      </c>
      <c r="H1125" s="43" t="s">
        <v>458</v>
      </c>
      <c r="I1125" s="43" t="s">
        <v>432</v>
      </c>
      <c r="J1125" s="43" t="s">
        <v>17</v>
      </c>
      <c r="K1125" s="43">
        <v>6</v>
      </c>
      <c r="L1125" s="43">
        <v>0.12</v>
      </c>
      <c r="M1125" s="43" t="s">
        <v>89</v>
      </c>
      <c r="N1125" s="45">
        <v>8.2899999999999991</v>
      </c>
      <c r="O1125" s="45">
        <v>6.95</v>
      </c>
      <c r="P1125" s="46">
        <v>0.2</v>
      </c>
      <c r="Q1125" s="45">
        <v>41.7</v>
      </c>
      <c r="R1125" s="47">
        <v>7.99</v>
      </c>
      <c r="S1125" s="47">
        <v>6.68</v>
      </c>
      <c r="T1125" s="51">
        <v>0.2</v>
      </c>
      <c r="U1125" s="48">
        <v>40.08</v>
      </c>
      <c r="V1125" t="s">
        <v>24</v>
      </c>
      <c r="W1125">
        <v>5.41</v>
      </c>
      <c r="X1125" t="s">
        <v>24</v>
      </c>
      <c r="Y1125">
        <v>32.46</v>
      </c>
      <c r="Z1125">
        <v>5.99</v>
      </c>
      <c r="AA1125">
        <v>4.99</v>
      </c>
      <c r="AB1125">
        <v>0.2</v>
      </c>
      <c r="AC1125">
        <v>29.94</v>
      </c>
    </row>
    <row r="1126" spans="1:29" x14ac:dyDescent="0.35">
      <c r="A1126" s="43" t="s">
        <v>942</v>
      </c>
      <c r="B1126" s="44" t="s">
        <v>152</v>
      </c>
      <c r="C1126" s="43" t="s">
        <v>986</v>
      </c>
      <c r="D1126" s="43" t="s">
        <v>2091</v>
      </c>
      <c r="E1126" s="43">
        <v>1036483</v>
      </c>
      <c r="F1126" s="43">
        <v>103648</v>
      </c>
      <c r="G1126" s="43">
        <v>2354</v>
      </c>
      <c r="H1126" s="43" t="s">
        <v>458</v>
      </c>
      <c r="I1126" s="43" t="s">
        <v>432</v>
      </c>
      <c r="J1126" s="43" t="s">
        <v>17</v>
      </c>
      <c r="K1126" s="43">
        <v>6</v>
      </c>
      <c r="L1126" s="43">
        <v>0.12</v>
      </c>
      <c r="M1126" s="43" t="s">
        <v>89</v>
      </c>
      <c r="N1126" s="45">
        <v>8.2899999999999991</v>
      </c>
      <c r="O1126" s="45">
        <v>6.95</v>
      </c>
      <c r="P1126" s="46">
        <v>0.2</v>
      </c>
      <c r="Q1126" s="45">
        <v>41.7</v>
      </c>
      <c r="R1126" s="47">
        <v>7.99</v>
      </c>
      <c r="S1126" s="47">
        <v>6.68</v>
      </c>
      <c r="T1126" s="51">
        <v>0.2</v>
      </c>
      <c r="U1126" s="48">
        <v>40.08</v>
      </c>
      <c r="V1126" t="s">
        <v>24</v>
      </c>
      <c r="W1126">
        <v>4.82</v>
      </c>
      <c r="X1126" t="s">
        <v>24</v>
      </c>
      <c r="Y1126">
        <v>28.92</v>
      </c>
      <c r="Z1126">
        <v>5.59</v>
      </c>
      <c r="AA1126">
        <v>4.66</v>
      </c>
      <c r="AB1126">
        <v>0.2</v>
      </c>
      <c r="AC1126">
        <v>27.96</v>
      </c>
    </row>
    <row r="1127" spans="1:29" x14ac:dyDescent="0.35">
      <c r="A1127" s="43" t="s">
        <v>942</v>
      </c>
      <c r="B1127" s="44" t="s">
        <v>152</v>
      </c>
      <c r="C1127" s="43" t="s">
        <v>988</v>
      </c>
      <c r="D1127" s="43" t="s">
        <v>2092</v>
      </c>
      <c r="E1127" s="43">
        <v>1036645</v>
      </c>
      <c r="F1127" s="43">
        <v>103664</v>
      </c>
      <c r="G1127" s="43">
        <v>2354</v>
      </c>
      <c r="H1127" s="43" t="s">
        <v>458</v>
      </c>
      <c r="I1127" s="43" t="s">
        <v>432</v>
      </c>
      <c r="J1127" s="43" t="s">
        <v>17</v>
      </c>
      <c r="K1127" s="43">
        <v>6</v>
      </c>
      <c r="L1127" s="43">
        <v>0.12</v>
      </c>
      <c r="M1127" s="43" t="s">
        <v>89</v>
      </c>
      <c r="N1127" s="45">
        <v>8.2899999999999991</v>
      </c>
      <c r="O1127" s="45">
        <v>6.95</v>
      </c>
      <c r="P1127" s="46">
        <v>0.2</v>
      </c>
      <c r="Q1127" s="45">
        <v>41.7</v>
      </c>
      <c r="R1127" s="47">
        <v>7.99</v>
      </c>
      <c r="S1127" s="47">
        <v>6.68</v>
      </c>
      <c r="T1127" s="51">
        <v>0.2</v>
      </c>
      <c r="U1127" s="48">
        <v>40.08</v>
      </c>
      <c r="V1127" t="s">
        <v>24</v>
      </c>
      <c r="W1127">
        <v>9.4145000000000003</v>
      </c>
      <c r="X1127" t="s">
        <v>24</v>
      </c>
      <c r="Y1127">
        <v>56.46</v>
      </c>
      <c r="Z1127">
        <v>9.99</v>
      </c>
      <c r="AA1127">
        <v>6.4833333333333334</v>
      </c>
      <c r="AB1127">
        <v>0.54</v>
      </c>
      <c r="AC1127">
        <v>38.880000000000003</v>
      </c>
    </row>
    <row r="1128" spans="1:29" x14ac:dyDescent="0.35">
      <c r="A1128" s="43" t="s">
        <v>942</v>
      </c>
      <c r="B1128" s="44" t="s">
        <v>152</v>
      </c>
      <c r="C1128" s="43" t="s">
        <v>990</v>
      </c>
      <c r="D1128" s="43" t="s">
        <v>2093</v>
      </c>
      <c r="E1128" s="43">
        <v>1036653</v>
      </c>
      <c r="F1128" s="43">
        <v>103665</v>
      </c>
      <c r="G1128" s="43">
        <v>2354</v>
      </c>
      <c r="H1128" s="43" t="s">
        <v>458</v>
      </c>
      <c r="I1128" s="43" t="s">
        <v>432</v>
      </c>
      <c r="J1128" s="43" t="s">
        <v>17</v>
      </c>
      <c r="K1128" s="43">
        <v>6</v>
      </c>
      <c r="L1128" s="43">
        <v>0.12</v>
      </c>
      <c r="M1128" s="43" t="s">
        <v>89</v>
      </c>
      <c r="N1128" s="45">
        <v>8.2899999999999991</v>
      </c>
      <c r="O1128" s="45">
        <v>6.95</v>
      </c>
      <c r="P1128" s="46">
        <v>0.2</v>
      </c>
      <c r="Q1128" s="45">
        <v>41.7</v>
      </c>
      <c r="R1128" s="47">
        <v>7.99</v>
      </c>
      <c r="S1128" s="47">
        <v>6.68</v>
      </c>
      <c r="T1128" s="51">
        <v>0.2</v>
      </c>
      <c r="U1128" s="48">
        <v>40.08</v>
      </c>
      <c r="V1128" t="s">
        <v>24</v>
      </c>
      <c r="W1128">
        <v>7.97</v>
      </c>
      <c r="X1128" t="s">
        <v>24</v>
      </c>
      <c r="Y1128">
        <v>31.88</v>
      </c>
      <c r="Z1128">
        <v>8.89</v>
      </c>
      <c r="AA1128">
        <v>7.41</v>
      </c>
      <c r="AB1128">
        <v>0.2</v>
      </c>
      <c r="AC1128">
        <v>29.64</v>
      </c>
    </row>
    <row r="1129" spans="1:29" x14ac:dyDescent="0.35">
      <c r="A1129" s="43" t="s">
        <v>942</v>
      </c>
      <c r="B1129" s="44" t="s">
        <v>152</v>
      </c>
      <c r="C1129" s="43" t="s">
        <v>992</v>
      </c>
      <c r="D1129" s="43" t="s">
        <v>2094</v>
      </c>
      <c r="E1129" s="43">
        <v>1036661</v>
      </c>
      <c r="F1129" s="43">
        <v>103666</v>
      </c>
      <c r="G1129" s="43">
        <v>2354</v>
      </c>
      <c r="H1129" s="43" t="s">
        <v>458</v>
      </c>
      <c r="I1129" s="43" t="s">
        <v>432</v>
      </c>
      <c r="J1129" s="43" t="s">
        <v>17</v>
      </c>
      <c r="K1129" s="43">
        <v>6</v>
      </c>
      <c r="L1129" s="43">
        <v>0.12</v>
      </c>
      <c r="M1129" s="43" t="s">
        <v>89</v>
      </c>
      <c r="N1129" s="45">
        <v>8.2899999999999991</v>
      </c>
      <c r="O1129" s="45">
        <v>6.95</v>
      </c>
      <c r="P1129" s="46">
        <v>0.2</v>
      </c>
      <c r="Q1129" s="45">
        <v>41.7</v>
      </c>
      <c r="R1129" s="47">
        <v>7.99</v>
      </c>
      <c r="S1129" s="47">
        <v>6.68</v>
      </c>
      <c r="T1129" s="51">
        <v>0.2</v>
      </c>
      <c r="U1129" s="48">
        <v>40.08</v>
      </c>
      <c r="V1129" t="s">
        <v>24</v>
      </c>
      <c r="W1129">
        <v>4.2699999999999996</v>
      </c>
      <c r="X1129" t="s">
        <v>24</v>
      </c>
      <c r="Y1129">
        <v>25.619999999999997</v>
      </c>
      <c r="Z1129">
        <v>4.8899999999999997</v>
      </c>
      <c r="AA1129">
        <v>4.08</v>
      </c>
      <c r="AB1129">
        <v>0.2</v>
      </c>
      <c r="AC1129">
        <v>24.48</v>
      </c>
    </row>
    <row r="1130" spans="1:29" x14ac:dyDescent="0.35">
      <c r="A1130" s="43" t="s">
        <v>473</v>
      </c>
      <c r="B1130" s="44" t="s">
        <v>154</v>
      </c>
      <c r="C1130" s="43" t="s">
        <v>994</v>
      </c>
      <c r="D1130" s="43" t="s">
        <v>2095</v>
      </c>
      <c r="E1130" s="43">
        <v>1037544</v>
      </c>
      <c r="F1130" s="43">
        <v>103754</v>
      </c>
      <c r="G1130" s="43">
        <v>2354</v>
      </c>
      <c r="H1130" s="43" t="s">
        <v>458</v>
      </c>
      <c r="I1130" s="43" t="s">
        <v>432</v>
      </c>
      <c r="J1130" s="43" t="s">
        <v>17</v>
      </c>
      <c r="K1130" s="43">
        <v>6</v>
      </c>
      <c r="L1130" s="43">
        <v>0.12</v>
      </c>
      <c r="M1130" s="43" t="s">
        <v>89</v>
      </c>
      <c r="N1130" s="45">
        <v>7.99</v>
      </c>
      <c r="O1130" s="45">
        <v>6.65</v>
      </c>
      <c r="P1130" s="46">
        <v>0.2</v>
      </c>
      <c r="Q1130" s="45">
        <v>39.9</v>
      </c>
      <c r="R1130" s="47">
        <v>6.99</v>
      </c>
      <c r="S1130" s="47">
        <v>5.84</v>
      </c>
      <c r="T1130" s="51">
        <v>0.2</v>
      </c>
      <c r="U1130" s="48">
        <v>35.04</v>
      </c>
      <c r="V1130" t="s">
        <v>24</v>
      </c>
      <c r="W1130">
        <v>4.2699999999999996</v>
      </c>
      <c r="X1130" t="s">
        <v>24</v>
      </c>
      <c r="Y1130">
        <v>25.619999999999997</v>
      </c>
      <c r="Z1130">
        <v>4.8899999999999997</v>
      </c>
      <c r="AA1130">
        <v>4.08</v>
      </c>
      <c r="AB1130">
        <v>0.2</v>
      </c>
      <c r="AC1130">
        <v>24.48</v>
      </c>
    </row>
    <row r="1131" spans="1:29" x14ac:dyDescent="0.35">
      <c r="A1131" s="43" t="s">
        <v>473</v>
      </c>
      <c r="B1131" s="44" t="s">
        <v>154</v>
      </c>
      <c r="C1131" s="43" t="s">
        <v>996</v>
      </c>
      <c r="D1131" s="43" t="s">
        <v>2096</v>
      </c>
      <c r="E1131" s="43">
        <v>1037552</v>
      </c>
      <c r="F1131" s="43">
        <v>103755</v>
      </c>
      <c r="G1131" s="43">
        <v>2354</v>
      </c>
      <c r="H1131" s="43" t="s">
        <v>458</v>
      </c>
      <c r="I1131" s="43" t="s">
        <v>432</v>
      </c>
      <c r="J1131" s="43" t="s">
        <v>17</v>
      </c>
      <c r="K1131" s="43">
        <v>6</v>
      </c>
      <c r="L1131" s="43">
        <v>0.12</v>
      </c>
      <c r="M1131" s="43" t="s">
        <v>89</v>
      </c>
      <c r="N1131" s="45">
        <v>7.99</v>
      </c>
      <c r="O1131" s="45">
        <v>6.65</v>
      </c>
      <c r="P1131" s="46">
        <v>0.2</v>
      </c>
      <c r="Q1131" s="45">
        <v>39.9</v>
      </c>
      <c r="R1131" s="47">
        <v>6.99</v>
      </c>
      <c r="S1131" s="47">
        <v>5.84</v>
      </c>
      <c r="T1131" s="51">
        <v>0.2</v>
      </c>
      <c r="U1131" s="48">
        <v>35.04</v>
      </c>
      <c r="V1131" t="s">
        <v>24</v>
      </c>
      <c r="W1131">
        <v>4.2699999999999996</v>
      </c>
      <c r="X1131" t="s">
        <v>24</v>
      </c>
      <c r="Y1131">
        <v>25.619999999999997</v>
      </c>
      <c r="Z1131">
        <v>4.8899999999999997</v>
      </c>
      <c r="AA1131">
        <v>4.08</v>
      </c>
      <c r="AB1131">
        <v>0.2</v>
      </c>
      <c r="AC1131">
        <v>24.48</v>
      </c>
    </row>
    <row r="1132" spans="1:29" x14ac:dyDescent="0.35">
      <c r="A1132" s="43" t="s">
        <v>403</v>
      </c>
      <c r="B1132" s="44" t="s">
        <v>15</v>
      </c>
      <c r="C1132" s="43" t="s">
        <v>998</v>
      </c>
      <c r="D1132" s="43" t="s">
        <v>2097</v>
      </c>
      <c r="E1132" s="43">
        <v>1038206</v>
      </c>
      <c r="F1132" s="43">
        <v>103820</v>
      </c>
      <c r="G1132" s="43">
        <v>2354</v>
      </c>
      <c r="H1132" s="43" t="s">
        <v>458</v>
      </c>
      <c r="I1132" s="43" t="s">
        <v>432</v>
      </c>
      <c r="J1132" s="43" t="s">
        <v>17</v>
      </c>
      <c r="K1132" s="43">
        <v>6</v>
      </c>
      <c r="L1132" s="43">
        <v>0.12</v>
      </c>
      <c r="M1132" s="43" t="s">
        <v>89</v>
      </c>
      <c r="N1132" s="45">
        <v>8.2899999999999991</v>
      </c>
      <c r="O1132" s="45">
        <v>6.95</v>
      </c>
      <c r="P1132" s="46">
        <v>0.2</v>
      </c>
      <c r="Q1132" s="45">
        <v>41.7</v>
      </c>
      <c r="R1132" s="47">
        <v>7.99</v>
      </c>
      <c r="S1132" s="47">
        <v>6.68</v>
      </c>
      <c r="T1132" s="51">
        <v>0.2</v>
      </c>
      <c r="U1132" s="48">
        <v>40.08</v>
      </c>
      <c r="V1132" t="s">
        <v>24</v>
      </c>
      <c r="W1132">
        <v>4.2699999999999996</v>
      </c>
      <c r="X1132" t="s">
        <v>24</v>
      </c>
      <c r="Y1132">
        <v>25.619999999999997</v>
      </c>
      <c r="Z1132">
        <v>4.8899999999999997</v>
      </c>
      <c r="AA1132">
        <v>4.08</v>
      </c>
      <c r="AB1132">
        <v>0.2</v>
      </c>
      <c r="AC1132">
        <v>24.48</v>
      </c>
    </row>
    <row r="1133" spans="1:29" x14ac:dyDescent="0.35">
      <c r="A1133" s="43" t="s">
        <v>473</v>
      </c>
      <c r="B1133" s="44" t="s">
        <v>154</v>
      </c>
      <c r="C1133" s="43" t="s">
        <v>1000</v>
      </c>
      <c r="D1133" s="43" t="s">
        <v>2098</v>
      </c>
      <c r="E1133" s="43">
        <v>1038834</v>
      </c>
      <c r="F1133" s="43">
        <v>103883</v>
      </c>
      <c r="G1133" s="43">
        <v>2354</v>
      </c>
      <c r="H1133" s="43" t="s">
        <v>458</v>
      </c>
      <c r="I1133" s="43" t="s">
        <v>432</v>
      </c>
      <c r="J1133" s="43" t="s">
        <v>17</v>
      </c>
      <c r="K1133" s="43">
        <v>6</v>
      </c>
      <c r="L1133" s="43">
        <v>0.12</v>
      </c>
      <c r="M1133" s="43" t="s">
        <v>89</v>
      </c>
      <c r="N1133" s="45">
        <v>7.99</v>
      </c>
      <c r="O1133" s="45">
        <v>6.65</v>
      </c>
      <c r="P1133" s="46">
        <v>0.2</v>
      </c>
      <c r="Q1133" s="45">
        <v>39.9</v>
      </c>
      <c r="R1133" s="47">
        <v>6.99</v>
      </c>
      <c r="S1133" s="47">
        <v>5.84</v>
      </c>
      <c r="T1133" s="51">
        <v>0.2</v>
      </c>
      <c r="U1133" s="48">
        <v>35.04</v>
      </c>
      <c r="V1133" t="s">
        <v>24</v>
      </c>
      <c r="W1133">
        <v>4.2699999999999996</v>
      </c>
      <c r="X1133" t="s">
        <v>24</v>
      </c>
      <c r="Y1133">
        <v>25.619999999999997</v>
      </c>
      <c r="Z1133">
        <v>4.8899999999999997</v>
      </c>
      <c r="AA1133">
        <v>4.08</v>
      </c>
      <c r="AB1133">
        <v>0.2</v>
      </c>
      <c r="AC1133">
        <v>24.48</v>
      </c>
    </row>
    <row r="1134" spans="1:29" x14ac:dyDescent="0.35">
      <c r="A1134" s="43" t="s">
        <v>940</v>
      </c>
      <c r="B1134" s="44" t="s">
        <v>155</v>
      </c>
      <c r="C1134" s="43" t="s">
        <v>1002</v>
      </c>
      <c r="D1134" s="43" t="s">
        <v>2099</v>
      </c>
      <c r="E1134" s="43">
        <v>1039709</v>
      </c>
      <c r="F1134" s="43">
        <v>103970</v>
      </c>
      <c r="G1134" s="43">
        <v>2354</v>
      </c>
      <c r="H1134" s="43" t="s">
        <v>458</v>
      </c>
      <c r="I1134" s="43" t="s">
        <v>432</v>
      </c>
      <c r="J1134" s="43" t="s">
        <v>17</v>
      </c>
      <c r="K1134" s="43">
        <v>6</v>
      </c>
      <c r="L1134" s="43">
        <v>0.12</v>
      </c>
      <c r="M1134" s="43" t="s">
        <v>89</v>
      </c>
      <c r="N1134" s="45">
        <v>9.39</v>
      </c>
      <c r="O1134" s="45">
        <v>7.86</v>
      </c>
      <c r="P1134" s="46">
        <v>0.2</v>
      </c>
      <c r="Q1134" s="45">
        <v>47.160000000000004</v>
      </c>
      <c r="R1134" s="47">
        <v>8.49</v>
      </c>
      <c r="S1134" s="47">
        <v>7.09</v>
      </c>
      <c r="T1134" s="51">
        <v>0.2</v>
      </c>
      <c r="U1134" s="48">
        <v>42.54</v>
      </c>
      <c r="V1134" t="s">
        <v>24</v>
      </c>
      <c r="W1134">
        <v>4.2699999999999996</v>
      </c>
      <c r="X1134" t="s">
        <v>24</v>
      </c>
      <c r="Y1134">
        <v>25.619999999999997</v>
      </c>
      <c r="Z1134">
        <v>4.8899999999999997</v>
      </c>
      <c r="AA1134">
        <v>4.08</v>
      </c>
      <c r="AB1134">
        <v>0.2</v>
      </c>
      <c r="AC1134">
        <v>24.48</v>
      </c>
    </row>
    <row r="1135" spans="1:29" x14ac:dyDescent="0.35">
      <c r="A1135" s="43" t="s">
        <v>940</v>
      </c>
      <c r="B1135" s="44" t="s">
        <v>155</v>
      </c>
      <c r="C1135" s="43" t="s">
        <v>1004</v>
      </c>
      <c r="D1135" s="43" t="s">
        <v>2100</v>
      </c>
      <c r="E1135" s="43">
        <v>1040154</v>
      </c>
      <c r="F1135" s="43">
        <v>104015</v>
      </c>
      <c r="G1135" s="43">
        <v>2354</v>
      </c>
      <c r="H1135" s="43" t="s">
        <v>458</v>
      </c>
      <c r="I1135" s="43" t="s">
        <v>432</v>
      </c>
      <c r="J1135" s="43" t="s">
        <v>17</v>
      </c>
      <c r="K1135" s="43">
        <v>6</v>
      </c>
      <c r="L1135" s="43">
        <v>0.12</v>
      </c>
      <c r="M1135" s="43" t="s">
        <v>89</v>
      </c>
      <c r="N1135" s="45">
        <v>9.39</v>
      </c>
      <c r="O1135" s="45">
        <v>7.86</v>
      </c>
      <c r="P1135" s="46">
        <v>0.2</v>
      </c>
      <c r="Q1135" s="45">
        <v>47.160000000000004</v>
      </c>
      <c r="R1135" s="47">
        <v>8.49</v>
      </c>
      <c r="S1135" s="47">
        <v>7.09</v>
      </c>
      <c r="T1135" s="51">
        <v>0.2</v>
      </c>
      <c r="U1135" s="48">
        <v>42.54</v>
      </c>
      <c r="V1135" t="s">
        <v>24</v>
      </c>
      <c r="W1135">
        <v>4.2699999999999996</v>
      </c>
      <c r="X1135" t="s">
        <v>24</v>
      </c>
      <c r="Y1135">
        <v>25.619999999999997</v>
      </c>
      <c r="Z1135">
        <v>4.8899999999999997</v>
      </c>
      <c r="AA1135">
        <v>4.08</v>
      </c>
      <c r="AB1135">
        <v>0.2</v>
      </c>
      <c r="AC1135">
        <v>24.48</v>
      </c>
    </row>
    <row r="1136" spans="1:29" x14ac:dyDescent="0.35">
      <c r="A1136" s="43" t="s">
        <v>403</v>
      </c>
      <c r="B1136" s="44" t="s">
        <v>903</v>
      </c>
      <c r="C1136" s="43" t="s">
        <v>1006</v>
      </c>
      <c r="D1136" s="43" t="s">
        <v>2101</v>
      </c>
      <c r="E1136" s="43">
        <v>1041479</v>
      </c>
      <c r="F1136" s="43">
        <v>104147</v>
      </c>
      <c r="G1136" s="43">
        <v>2354</v>
      </c>
      <c r="H1136" s="43" t="s">
        <v>458</v>
      </c>
      <c r="I1136" s="43" t="s">
        <v>432</v>
      </c>
      <c r="J1136" s="43" t="s">
        <v>17</v>
      </c>
      <c r="K1136" s="43">
        <v>6</v>
      </c>
      <c r="L1136" s="43">
        <v>0.12</v>
      </c>
      <c r="M1136" s="43" t="s">
        <v>89</v>
      </c>
      <c r="N1136" s="45">
        <v>8.2899999999999991</v>
      </c>
      <c r="O1136" s="45">
        <v>6.95</v>
      </c>
      <c r="P1136" s="46">
        <v>0.2</v>
      </c>
      <c r="Q1136" s="45">
        <v>41.7</v>
      </c>
      <c r="R1136" s="47">
        <v>7.99</v>
      </c>
      <c r="S1136" s="47">
        <v>6.68</v>
      </c>
      <c r="T1136" s="51">
        <v>0.2</v>
      </c>
      <c r="U1136" s="48">
        <v>40.08</v>
      </c>
      <c r="V1136" t="s">
        <v>24</v>
      </c>
      <c r="W1136">
        <v>3.13</v>
      </c>
      <c r="X1136" t="s">
        <v>24</v>
      </c>
      <c r="Y1136">
        <v>37.56</v>
      </c>
      <c r="Z1136">
        <v>3.39</v>
      </c>
      <c r="AA1136">
        <v>2.83</v>
      </c>
      <c r="AB1136">
        <v>0.2</v>
      </c>
      <c r="AC1136">
        <v>33.96</v>
      </c>
    </row>
    <row r="1137" spans="1:29" x14ac:dyDescent="0.35">
      <c r="A1137" s="43" t="s">
        <v>403</v>
      </c>
      <c r="B1137" s="44" t="s">
        <v>903</v>
      </c>
      <c r="C1137" s="43" t="s">
        <v>1008</v>
      </c>
      <c r="D1137" s="43" t="s">
        <v>2102</v>
      </c>
      <c r="E1137" s="43">
        <v>1041487</v>
      </c>
      <c r="F1137" s="43">
        <v>104148</v>
      </c>
      <c r="G1137" s="43">
        <v>2354</v>
      </c>
      <c r="H1137" s="43" t="s">
        <v>458</v>
      </c>
      <c r="I1137" s="43" t="s">
        <v>432</v>
      </c>
      <c r="J1137" s="43" t="s">
        <v>17</v>
      </c>
      <c r="K1137" s="43">
        <v>6</v>
      </c>
      <c r="L1137" s="43">
        <v>0.12</v>
      </c>
      <c r="M1137" s="43" t="s">
        <v>89</v>
      </c>
      <c r="N1137" s="45">
        <v>8.2899999999999991</v>
      </c>
      <c r="O1137" s="45">
        <v>6.95</v>
      </c>
      <c r="P1137" s="46">
        <v>0.2</v>
      </c>
      <c r="Q1137" s="45">
        <v>41.7</v>
      </c>
      <c r="R1137" s="47">
        <v>7.99</v>
      </c>
      <c r="S1137" s="47">
        <v>6.68</v>
      </c>
      <c r="T1137" s="51">
        <v>0.2</v>
      </c>
      <c r="U1137" s="48">
        <v>40.08</v>
      </c>
      <c r="V1137" t="s">
        <v>24</v>
      </c>
      <c r="W1137">
        <v>3.13</v>
      </c>
      <c r="X1137" t="s">
        <v>24</v>
      </c>
      <c r="Y1137">
        <v>37.56</v>
      </c>
      <c r="Z1137">
        <v>3.39</v>
      </c>
      <c r="AA1137">
        <v>2.83</v>
      </c>
      <c r="AB1137">
        <v>0.2</v>
      </c>
      <c r="AC1137">
        <v>33.96</v>
      </c>
    </row>
    <row r="1138" spans="1:29" x14ac:dyDescent="0.35">
      <c r="A1138" s="43" t="s">
        <v>403</v>
      </c>
      <c r="B1138" s="44" t="s">
        <v>903</v>
      </c>
      <c r="C1138" s="43" t="s">
        <v>1010</v>
      </c>
      <c r="D1138" s="43" t="s">
        <v>2103</v>
      </c>
      <c r="E1138" s="43">
        <v>1042513</v>
      </c>
      <c r="F1138" s="43">
        <v>104251</v>
      </c>
      <c r="G1138" s="43">
        <v>2354</v>
      </c>
      <c r="H1138" s="43" t="s">
        <v>458</v>
      </c>
      <c r="I1138" s="43" t="s">
        <v>432</v>
      </c>
      <c r="J1138" s="43" t="s">
        <v>17</v>
      </c>
      <c r="K1138" s="43">
        <v>6</v>
      </c>
      <c r="L1138" s="43">
        <v>0.12</v>
      </c>
      <c r="M1138" s="43" t="s">
        <v>89</v>
      </c>
      <c r="N1138" s="45">
        <v>8.2899999999999991</v>
      </c>
      <c r="O1138" s="45">
        <v>6.95</v>
      </c>
      <c r="P1138" s="46">
        <v>0.2</v>
      </c>
      <c r="Q1138" s="45">
        <v>41.7</v>
      </c>
      <c r="R1138" s="47">
        <v>7.99</v>
      </c>
      <c r="S1138" s="47">
        <v>6.68</v>
      </c>
      <c r="T1138" s="51">
        <v>0.2</v>
      </c>
      <c r="U1138" s="48">
        <v>40.08</v>
      </c>
      <c r="V1138" t="s">
        <v>24</v>
      </c>
      <c r="W1138">
        <v>3.13</v>
      </c>
      <c r="X1138" t="s">
        <v>24</v>
      </c>
      <c r="Y1138">
        <v>37.56</v>
      </c>
      <c r="Z1138">
        <v>3.39</v>
      </c>
      <c r="AA1138">
        <v>2.83</v>
      </c>
      <c r="AB1138">
        <v>0.2</v>
      </c>
      <c r="AC1138">
        <v>33.96</v>
      </c>
    </row>
    <row r="1139" spans="1:29" x14ac:dyDescent="0.35">
      <c r="A1139" s="43" t="s">
        <v>940</v>
      </c>
      <c r="B1139" s="44" t="s">
        <v>155</v>
      </c>
      <c r="C1139" s="43" t="s">
        <v>1012</v>
      </c>
      <c r="D1139" s="43" t="s">
        <v>2104</v>
      </c>
      <c r="E1139" s="43">
        <v>1042564</v>
      </c>
      <c r="F1139" s="43">
        <v>104256</v>
      </c>
      <c r="G1139" s="43">
        <v>2354</v>
      </c>
      <c r="H1139" s="43" t="s">
        <v>458</v>
      </c>
      <c r="I1139" s="43" t="s">
        <v>432</v>
      </c>
      <c r="J1139" s="43" t="s">
        <v>17</v>
      </c>
      <c r="K1139" s="43">
        <v>6</v>
      </c>
      <c r="L1139" s="43">
        <v>0.12</v>
      </c>
      <c r="M1139" s="43" t="s">
        <v>89</v>
      </c>
      <c r="N1139" s="45">
        <v>9.39</v>
      </c>
      <c r="O1139" s="45">
        <v>7.86</v>
      </c>
      <c r="P1139" s="46">
        <v>0.2</v>
      </c>
      <c r="Q1139" s="45">
        <v>47.160000000000004</v>
      </c>
      <c r="R1139" s="47">
        <v>8.49</v>
      </c>
      <c r="S1139" s="47">
        <v>7.09</v>
      </c>
      <c r="T1139" s="51">
        <v>0.2</v>
      </c>
      <c r="U1139" s="48">
        <v>42.54</v>
      </c>
      <c r="V1139" t="s">
        <v>24</v>
      </c>
      <c r="W1139">
        <v>1.29</v>
      </c>
      <c r="X1139" t="s">
        <v>24</v>
      </c>
      <c r="Y1139">
        <v>15.48</v>
      </c>
      <c r="Z1139">
        <v>1.59</v>
      </c>
      <c r="AA1139">
        <v>1.29</v>
      </c>
      <c r="AB1139">
        <v>0.2</v>
      </c>
      <c r="AC1139">
        <v>15.48</v>
      </c>
    </row>
    <row r="1140" spans="1:29" x14ac:dyDescent="0.35">
      <c r="A1140" s="43" t="s">
        <v>403</v>
      </c>
      <c r="B1140" s="44" t="s">
        <v>903</v>
      </c>
      <c r="C1140" s="43" t="s">
        <v>1014</v>
      </c>
      <c r="D1140" s="43" t="s">
        <v>2105</v>
      </c>
      <c r="E1140" s="43">
        <v>1042700</v>
      </c>
      <c r="F1140" s="43">
        <v>104270</v>
      </c>
      <c r="G1140" s="43">
        <v>2354</v>
      </c>
      <c r="H1140" s="43" t="s">
        <v>458</v>
      </c>
      <c r="I1140" s="43" t="s">
        <v>432</v>
      </c>
      <c r="J1140" s="43" t="s">
        <v>17</v>
      </c>
      <c r="K1140" s="43">
        <v>6</v>
      </c>
      <c r="L1140" s="43">
        <v>0.12</v>
      </c>
      <c r="M1140" s="43" t="s">
        <v>89</v>
      </c>
      <c r="N1140" s="45">
        <v>8.2899999999999991</v>
      </c>
      <c r="O1140" s="45">
        <v>6.95</v>
      </c>
      <c r="P1140" s="46">
        <v>0.2</v>
      </c>
      <c r="Q1140" s="45">
        <v>41.7</v>
      </c>
      <c r="R1140" s="47">
        <v>7.99</v>
      </c>
      <c r="S1140" s="47">
        <v>6.68</v>
      </c>
      <c r="T1140" s="51">
        <v>0.2</v>
      </c>
      <c r="U1140" s="48">
        <v>40.08</v>
      </c>
      <c r="V1140" t="s">
        <v>24</v>
      </c>
      <c r="W1140">
        <v>1.29</v>
      </c>
      <c r="X1140" t="s">
        <v>24</v>
      </c>
      <c r="Y1140">
        <v>15.48</v>
      </c>
      <c r="Z1140">
        <v>1.59</v>
      </c>
      <c r="AA1140">
        <v>1.29</v>
      </c>
      <c r="AB1140">
        <v>0.2</v>
      </c>
      <c r="AC1140">
        <v>15.48</v>
      </c>
    </row>
    <row r="1141" spans="1:29" x14ac:dyDescent="0.35">
      <c r="A1141" s="43" t="s">
        <v>940</v>
      </c>
      <c r="B1141" s="44" t="s">
        <v>155</v>
      </c>
      <c r="C1141" s="43" t="s">
        <v>1016</v>
      </c>
      <c r="D1141" s="43" t="s">
        <v>2106</v>
      </c>
      <c r="E1141" s="43">
        <v>1042769</v>
      </c>
      <c r="F1141" s="43">
        <v>104276</v>
      </c>
      <c r="G1141" s="43">
        <v>2354</v>
      </c>
      <c r="H1141" s="43" t="s">
        <v>458</v>
      </c>
      <c r="I1141" s="43" t="s">
        <v>432</v>
      </c>
      <c r="J1141" s="43" t="s">
        <v>17</v>
      </c>
      <c r="K1141" s="43">
        <v>6</v>
      </c>
      <c r="L1141" s="43">
        <v>0.12</v>
      </c>
      <c r="M1141" s="43" t="s">
        <v>89</v>
      </c>
      <c r="N1141" s="45">
        <v>9.39</v>
      </c>
      <c r="O1141" s="45">
        <v>7.86</v>
      </c>
      <c r="P1141" s="46">
        <v>0.2</v>
      </c>
      <c r="Q1141" s="45">
        <v>47.160000000000004</v>
      </c>
      <c r="R1141" s="47">
        <v>8.49</v>
      </c>
      <c r="S1141" s="47">
        <v>7.09</v>
      </c>
      <c r="T1141" s="51">
        <v>0.2</v>
      </c>
      <c r="U1141" s="48">
        <v>42.54</v>
      </c>
      <c r="V1141" t="s">
        <v>24</v>
      </c>
      <c r="W1141">
        <v>4.2699999999999996</v>
      </c>
      <c r="X1141" t="s">
        <v>24</v>
      </c>
      <c r="Y1141">
        <v>25.619999999999997</v>
      </c>
      <c r="Z1141">
        <v>4.8899999999999997</v>
      </c>
      <c r="AA1141">
        <v>4.08</v>
      </c>
      <c r="AB1141">
        <v>0.2</v>
      </c>
      <c r="AC1141">
        <v>24.48</v>
      </c>
    </row>
    <row r="1142" spans="1:29" x14ac:dyDescent="0.35">
      <c r="A1142" s="43" t="s">
        <v>502</v>
      </c>
      <c r="B1142" s="44" t="s">
        <v>155</v>
      </c>
      <c r="C1142" s="43" t="s">
        <v>1018</v>
      </c>
      <c r="D1142" s="43" t="s">
        <v>2107</v>
      </c>
      <c r="E1142" s="43">
        <v>1042947</v>
      </c>
      <c r="F1142" s="43">
        <v>104294</v>
      </c>
      <c r="G1142" s="43">
        <v>2354</v>
      </c>
      <c r="H1142" s="43" t="s">
        <v>458</v>
      </c>
      <c r="I1142" s="43" t="s">
        <v>432</v>
      </c>
      <c r="J1142" s="43" t="s">
        <v>17</v>
      </c>
      <c r="K1142" s="43">
        <v>6</v>
      </c>
      <c r="L1142" s="43">
        <v>0.12</v>
      </c>
      <c r="M1142" s="43" t="s">
        <v>89</v>
      </c>
      <c r="N1142" s="45">
        <v>9.39</v>
      </c>
      <c r="O1142" s="45">
        <v>7.86</v>
      </c>
      <c r="P1142" s="46">
        <v>0.2</v>
      </c>
      <c r="Q1142" s="45">
        <v>47.160000000000004</v>
      </c>
      <c r="R1142" s="47">
        <v>8.49</v>
      </c>
      <c r="S1142" s="47">
        <v>7.09</v>
      </c>
      <c r="T1142" s="51">
        <v>0.2</v>
      </c>
      <c r="U1142" s="48">
        <v>42.54</v>
      </c>
      <c r="V1142" t="s">
        <v>24</v>
      </c>
      <c r="W1142">
        <v>3.32</v>
      </c>
      <c r="X1142" t="s">
        <v>24</v>
      </c>
      <c r="Y1142">
        <v>39.839999999999996</v>
      </c>
      <c r="Z1142">
        <v>3.69</v>
      </c>
      <c r="AA1142">
        <v>3.08</v>
      </c>
      <c r="AB1142">
        <v>0.2</v>
      </c>
      <c r="AC1142">
        <v>36.96</v>
      </c>
    </row>
    <row r="1143" spans="1:29" x14ac:dyDescent="0.35">
      <c r="A1143" s="43" t="s">
        <v>966</v>
      </c>
      <c r="B1143" s="44" t="s">
        <v>154</v>
      </c>
      <c r="C1143" s="43" t="s">
        <v>1020</v>
      </c>
      <c r="D1143" s="43" t="s">
        <v>2108</v>
      </c>
      <c r="E1143" s="43">
        <v>1120000</v>
      </c>
      <c r="F1143" s="43">
        <v>112000</v>
      </c>
      <c r="G1143" s="43">
        <v>2354</v>
      </c>
      <c r="H1143" s="43" t="s">
        <v>458</v>
      </c>
      <c r="I1143" s="43" t="s">
        <v>432</v>
      </c>
      <c r="J1143" s="43" t="s">
        <v>17</v>
      </c>
      <c r="K1143" s="43">
        <v>6</v>
      </c>
      <c r="L1143" s="43">
        <v>0.12</v>
      </c>
      <c r="M1143" s="43" t="s">
        <v>89</v>
      </c>
      <c r="N1143" s="45">
        <v>7.99</v>
      </c>
      <c r="O1143" s="45">
        <v>6.65</v>
      </c>
      <c r="P1143" s="46">
        <v>0.2</v>
      </c>
      <c r="Q1143" s="45">
        <v>39.9</v>
      </c>
      <c r="R1143" s="47">
        <v>6.99</v>
      </c>
      <c r="S1143" s="47">
        <v>5.84</v>
      </c>
      <c r="T1143" s="51">
        <v>0.2</v>
      </c>
      <c r="U1143" s="48">
        <v>35.04</v>
      </c>
      <c r="V1143" t="s">
        <v>24</v>
      </c>
      <c r="W1143">
        <v>3.32</v>
      </c>
      <c r="X1143" t="s">
        <v>24</v>
      </c>
      <c r="Y1143">
        <v>39.839999999999996</v>
      </c>
      <c r="Z1143">
        <v>3.69</v>
      </c>
      <c r="AA1143">
        <v>3.08</v>
      </c>
      <c r="AB1143">
        <v>0.2</v>
      </c>
      <c r="AC1143">
        <v>36.96</v>
      </c>
    </row>
    <row r="1144" spans="1:29" x14ac:dyDescent="0.35">
      <c r="A1144" s="43" t="s">
        <v>940</v>
      </c>
      <c r="B1144" s="44" t="s">
        <v>155</v>
      </c>
      <c r="C1144" s="43" t="s">
        <v>504</v>
      </c>
      <c r="D1144" s="43" t="s">
        <v>2109</v>
      </c>
      <c r="E1144" s="43">
        <v>1131001</v>
      </c>
      <c r="F1144" s="43">
        <v>113100</v>
      </c>
      <c r="G1144" s="43">
        <v>2354</v>
      </c>
      <c r="H1144" s="43" t="s">
        <v>458</v>
      </c>
      <c r="I1144" s="43" t="s">
        <v>432</v>
      </c>
      <c r="J1144" s="43" t="s">
        <v>17</v>
      </c>
      <c r="K1144" s="43">
        <v>6</v>
      </c>
      <c r="L1144" s="43">
        <v>0.12</v>
      </c>
      <c r="M1144" s="43" t="s">
        <v>89</v>
      </c>
      <c r="N1144" s="45">
        <v>9.39</v>
      </c>
      <c r="O1144" s="45">
        <v>7.86</v>
      </c>
      <c r="P1144" s="46">
        <v>0.2</v>
      </c>
      <c r="Q1144" s="45">
        <v>47.160000000000004</v>
      </c>
      <c r="R1144" s="47">
        <v>8.49</v>
      </c>
      <c r="S1144" s="47">
        <v>7.09</v>
      </c>
      <c r="T1144" s="51">
        <v>0.2</v>
      </c>
      <c r="U1144" s="48">
        <v>42.54</v>
      </c>
      <c r="V1144" t="s">
        <v>24</v>
      </c>
      <c r="W1144">
        <v>3.32</v>
      </c>
      <c r="X1144" t="s">
        <v>24</v>
      </c>
      <c r="Y1144">
        <v>39.839999999999996</v>
      </c>
      <c r="Z1144">
        <v>3.69</v>
      </c>
      <c r="AA1144">
        <v>3.08</v>
      </c>
      <c r="AB1144">
        <v>0.2</v>
      </c>
      <c r="AC1144">
        <v>36.96</v>
      </c>
    </row>
    <row r="1145" spans="1:29" x14ac:dyDescent="0.35">
      <c r="A1145" s="43" t="s">
        <v>489</v>
      </c>
      <c r="B1145" s="44" t="s">
        <v>155</v>
      </c>
      <c r="C1145" s="43" t="s">
        <v>497</v>
      </c>
      <c r="D1145" s="43" t="s">
        <v>2110</v>
      </c>
      <c r="E1145" s="43">
        <v>1320009</v>
      </c>
      <c r="F1145" s="43">
        <v>132000</v>
      </c>
      <c r="G1145" s="43">
        <v>2354</v>
      </c>
      <c r="H1145" s="43" t="s">
        <v>458</v>
      </c>
      <c r="I1145" s="43" t="s">
        <v>432</v>
      </c>
      <c r="J1145" s="43" t="s">
        <v>17</v>
      </c>
      <c r="K1145" s="43">
        <v>6</v>
      </c>
      <c r="L1145" s="43">
        <v>0.12</v>
      </c>
      <c r="M1145" s="43" t="s">
        <v>89</v>
      </c>
      <c r="N1145" s="45">
        <v>9.39</v>
      </c>
      <c r="O1145" s="45">
        <v>7.86</v>
      </c>
      <c r="P1145" s="46">
        <v>0.2</v>
      </c>
      <c r="Q1145" s="45">
        <v>47.160000000000004</v>
      </c>
      <c r="R1145" s="47">
        <v>8.49</v>
      </c>
      <c r="S1145" s="47">
        <v>7.09</v>
      </c>
      <c r="T1145" s="51">
        <v>0.2</v>
      </c>
      <c r="U1145" s="48">
        <v>42.54</v>
      </c>
      <c r="V1145" t="s">
        <v>24</v>
      </c>
      <c r="W1145">
        <v>3.32</v>
      </c>
      <c r="X1145" t="s">
        <v>24</v>
      </c>
      <c r="Y1145">
        <v>39.839999999999996</v>
      </c>
      <c r="Z1145">
        <v>3.69</v>
      </c>
      <c r="AA1145">
        <v>3.08</v>
      </c>
      <c r="AB1145">
        <v>0.2</v>
      </c>
      <c r="AC1145">
        <v>36.96</v>
      </c>
    </row>
    <row r="1146" spans="1:29" x14ac:dyDescent="0.35">
      <c r="A1146" s="43" t="s">
        <v>942</v>
      </c>
      <c r="B1146" s="44" t="s">
        <v>152</v>
      </c>
      <c r="C1146" s="43" t="s">
        <v>508</v>
      </c>
      <c r="D1146" s="43" t="s">
        <v>2111</v>
      </c>
      <c r="E1146" s="43">
        <v>1582003</v>
      </c>
      <c r="F1146" s="43">
        <v>158200</v>
      </c>
      <c r="G1146" s="43">
        <v>2354</v>
      </c>
      <c r="H1146" s="43" t="s">
        <v>458</v>
      </c>
      <c r="I1146" s="43" t="s">
        <v>432</v>
      </c>
      <c r="J1146" s="43" t="s">
        <v>17</v>
      </c>
      <c r="K1146" s="43">
        <v>6</v>
      </c>
      <c r="L1146" s="43">
        <v>0.12</v>
      </c>
      <c r="M1146" s="43" t="s">
        <v>89</v>
      </c>
      <c r="N1146" s="45">
        <v>8.2899999999999991</v>
      </c>
      <c r="O1146" s="45">
        <v>6.95</v>
      </c>
      <c r="P1146" s="46">
        <v>0.2</v>
      </c>
      <c r="Q1146" s="45">
        <v>41.7</v>
      </c>
      <c r="R1146" s="47">
        <v>7.99</v>
      </c>
      <c r="S1146" s="47">
        <v>6.68</v>
      </c>
      <c r="T1146" s="51">
        <v>0.2</v>
      </c>
      <c r="U1146" s="48">
        <v>40.08</v>
      </c>
      <c r="V1146" t="s">
        <v>24</v>
      </c>
      <c r="W1146">
        <v>3.32</v>
      </c>
      <c r="X1146" t="s">
        <v>24</v>
      </c>
      <c r="Y1146">
        <v>39.839999999999996</v>
      </c>
      <c r="Z1146">
        <v>3.69</v>
      </c>
      <c r="AA1146">
        <v>3.08</v>
      </c>
      <c r="AB1146">
        <v>0.2</v>
      </c>
      <c r="AC1146">
        <v>36.96</v>
      </c>
    </row>
    <row r="1147" spans="1:29" x14ac:dyDescent="0.35">
      <c r="A1147" s="43" t="s">
        <v>486</v>
      </c>
      <c r="B1147" s="44" t="s">
        <v>154</v>
      </c>
      <c r="C1147" s="43" t="s">
        <v>1025</v>
      </c>
      <c r="D1147" s="43" t="s">
        <v>2112</v>
      </c>
      <c r="E1147" s="43">
        <v>1716000</v>
      </c>
      <c r="F1147" s="43">
        <v>171600</v>
      </c>
      <c r="G1147" s="43">
        <v>2354</v>
      </c>
      <c r="H1147" s="43" t="s">
        <v>458</v>
      </c>
      <c r="I1147" s="43" t="s">
        <v>432</v>
      </c>
      <c r="J1147" s="43" t="s">
        <v>17</v>
      </c>
      <c r="K1147" s="43">
        <v>6</v>
      </c>
      <c r="L1147" s="43">
        <v>0.12</v>
      </c>
      <c r="M1147" s="43" t="s">
        <v>89</v>
      </c>
      <c r="N1147" s="45">
        <v>7.99</v>
      </c>
      <c r="O1147" s="45">
        <v>6.65</v>
      </c>
      <c r="P1147" s="46">
        <v>0.2</v>
      </c>
      <c r="Q1147" s="45">
        <v>39.9</v>
      </c>
      <c r="R1147" s="47">
        <v>6.99</v>
      </c>
      <c r="S1147" s="47">
        <v>5.84</v>
      </c>
      <c r="T1147" s="51">
        <v>0.2</v>
      </c>
      <c r="U1147" s="48">
        <v>35.04</v>
      </c>
      <c r="V1147" t="s">
        <v>24</v>
      </c>
      <c r="W1147">
        <v>1.99</v>
      </c>
      <c r="X1147" t="s">
        <v>24</v>
      </c>
      <c r="Y1147">
        <v>35.82</v>
      </c>
      <c r="Z1147">
        <v>2.19</v>
      </c>
      <c r="AA1147">
        <v>1.83</v>
      </c>
      <c r="AB1147">
        <v>0.2</v>
      </c>
      <c r="AC1147">
        <v>32.94</v>
      </c>
    </row>
    <row r="1148" spans="1:29" x14ac:dyDescent="0.35">
      <c r="A1148" s="43" t="s">
        <v>509</v>
      </c>
      <c r="B1148" s="44" t="s">
        <v>155</v>
      </c>
      <c r="C1148" s="43" t="s">
        <v>512</v>
      </c>
      <c r="D1148" s="43" t="s">
        <v>2113</v>
      </c>
      <c r="E1148" s="43">
        <v>1863002</v>
      </c>
      <c r="F1148" s="43">
        <v>186300</v>
      </c>
      <c r="G1148" s="43">
        <v>2354</v>
      </c>
      <c r="H1148" s="43" t="s">
        <v>458</v>
      </c>
      <c r="I1148" s="43" t="s">
        <v>432</v>
      </c>
      <c r="J1148" s="43" t="s">
        <v>17</v>
      </c>
      <c r="K1148" s="43">
        <v>6</v>
      </c>
      <c r="L1148" s="43">
        <v>0.12</v>
      </c>
      <c r="M1148" s="43" t="s">
        <v>89</v>
      </c>
      <c r="N1148" s="45">
        <v>9.39</v>
      </c>
      <c r="O1148" s="45">
        <v>7.86</v>
      </c>
      <c r="P1148" s="46">
        <v>0.2</v>
      </c>
      <c r="Q1148" s="45">
        <v>47.160000000000004</v>
      </c>
      <c r="R1148" s="47">
        <v>8.49</v>
      </c>
      <c r="S1148" s="47">
        <v>7.09</v>
      </c>
      <c r="T1148" s="51">
        <v>0.2</v>
      </c>
      <c r="U1148" s="48">
        <v>42.54</v>
      </c>
      <c r="V1148" t="s">
        <v>24</v>
      </c>
      <c r="W1148">
        <v>1.99</v>
      </c>
      <c r="X1148" t="s">
        <v>24</v>
      </c>
      <c r="Y1148">
        <v>35.82</v>
      </c>
      <c r="Z1148">
        <v>2.19</v>
      </c>
      <c r="AA1148">
        <v>1.83</v>
      </c>
      <c r="AB1148">
        <v>0.2</v>
      </c>
      <c r="AC1148">
        <v>32.94</v>
      </c>
    </row>
    <row r="1149" spans="1:29" x14ac:dyDescent="0.35">
      <c r="A1149" s="43" t="s">
        <v>403</v>
      </c>
      <c r="B1149" s="44" t="s">
        <v>903</v>
      </c>
      <c r="C1149" s="43" t="s">
        <v>1028</v>
      </c>
      <c r="D1149" s="43" t="s">
        <v>2114</v>
      </c>
      <c r="E1149" s="43">
        <v>1043307</v>
      </c>
      <c r="F1149" s="43">
        <v>104330</v>
      </c>
      <c r="G1149" s="43">
        <v>2354</v>
      </c>
      <c r="H1149" s="43" t="s">
        <v>458</v>
      </c>
      <c r="I1149" s="43" t="s">
        <v>432</v>
      </c>
      <c r="J1149" s="43" t="s">
        <v>17</v>
      </c>
      <c r="K1149" s="43">
        <v>6</v>
      </c>
      <c r="L1149" s="43">
        <v>0.12</v>
      </c>
      <c r="M1149" s="43" t="s">
        <v>89</v>
      </c>
      <c r="N1149" s="45">
        <v>8.2899999999999991</v>
      </c>
      <c r="O1149" s="45">
        <v>6.95</v>
      </c>
      <c r="P1149" s="46">
        <v>0.2</v>
      </c>
      <c r="Q1149" s="45">
        <v>41.7</v>
      </c>
      <c r="R1149" s="47">
        <v>7.99</v>
      </c>
      <c r="S1149" s="47">
        <v>6.68</v>
      </c>
      <c r="T1149" s="51">
        <v>0.2</v>
      </c>
      <c r="U1149" s="48">
        <v>40.08</v>
      </c>
      <c r="V1149" t="s">
        <v>24</v>
      </c>
      <c r="W1149">
        <v>1.99</v>
      </c>
      <c r="X1149" t="s">
        <v>24</v>
      </c>
      <c r="Y1149">
        <v>35.82</v>
      </c>
      <c r="Z1149">
        <v>2.19</v>
      </c>
      <c r="AA1149">
        <v>1.83</v>
      </c>
      <c r="AB1149">
        <v>0.2</v>
      </c>
      <c r="AC1149">
        <v>32.94</v>
      </c>
    </row>
    <row r="1150" spans="1:29" x14ac:dyDescent="0.35">
      <c r="A1150" s="43" t="s">
        <v>403</v>
      </c>
      <c r="B1150" s="44" t="s">
        <v>903</v>
      </c>
      <c r="C1150" s="43" t="s">
        <v>1030</v>
      </c>
      <c r="D1150" s="43" t="s">
        <v>2115</v>
      </c>
      <c r="E1150" s="43">
        <v>1043692</v>
      </c>
      <c r="F1150" s="43">
        <v>104369</v>
      </c>
      <c r="G1150" s="43">
        <v>2354</v>
      </c>
      <c r="H1150" s="43" t="s">
        <v>458</v>
      </c>
      <c r="I1150" s="43" t="s">
        <v>432</v>
      </c>
      <c r="J1150" s="43" t="s">
        <v>17</v>
      </c>
      <c r="K1150" s="43">
        <v>6</v>
      </c>
      <c r="L1150" s="43">
        <v>0.12</v>
      </c>
      <c r="M1150" s="43" t="s">
        <v>89</v>
      </c>
      <c r="N1150" s="45">
        <v>8.2899999999999991</v>
      </c>
      <c r="O1150" s="45">
        <v>6.95</v>
      </c>
      <c r="P1150" s="46">
        <v>0.2</v>
      </c>
      <c r="Q1150" s="45">
        <v>41.7</v>
      </c>
      <c r="R1150" s="47">
        <v>7.99</v>
      </c>
      <c r="S1150" s="47">
        <v>6.68</v>
      </c>
      <c r="T1150" s="51">
        <v>0.2</v>
      </c>
      <c r="U1150" s="48">
        <v>40.08</v>
      </c>
      <c r="V1150" t="s">
        <v>24</v>
      </c>
      <c r="W1150">
        <v>7.29</v>
      </c>
      <c r="X1150" t="s">
        <v>24</v>
      </c>
      <c r="Y1150">
        <v>174.96</v>
      </c>
      <c r="Z1150">
        <v>8.69</v>
      </c>
      <c r="AA1150">
        <v>7.22</v>
      </c>
      <c r="AB1150">
        <v>0.2</v>
      </c>
      <c r="AC1150">
        <v>173.28</v>
      </c>
    </row>
    <row r="1151" spans="1:29" x14ac:dyDescent="0.35">
      <c r="A1151" s="43" t="s">
        <v>403</v>
      </c>
      <c r="B1151" s="44" t="s">
        <v>903</v>
      </c>
      <c r="C1151" s="43" t="s">
        <v>1032</v>
      </c>
      <c r="D1151" s="43" t="s">
        <v>2116</v>
      </c>
      <c r="E1151" s="43">
        <v>1043897</v>
      </c>
      <c r="F1151" s="43">
        <v>104389</v>
      </c>
      <c r="G1151" s="43">
        <v>2354</v>
      </c>
      <c r="H1151" s="43" t="s">
        <v>458</v>
      </c>
      <c r="I1151" s="43" t="s">
        <v>432</v>
      </c>
      <c r="J1151" s="43" t="s">
        <v>17</v>
      </c>
      <c r="K1151" s="43">
        <v>6</v>
      </c>
      <c r="L1151" s="43">
        <v>0.12</v>
      </c>
      <c r="M1151" s="43" t="s">
        <v>89</v>
      </c>
      <c r="N1151" s="45">
        <v>8.2899999999999991</v>
      </c>
      <c r="O1151" s="45">
        <v>6.95</v>
      </c>
      <c r="P1151" s="46">
        <v>0.2</v>
      </c>
      <c r="Q1151" s="45">
        <v>41.7</v>
      </c>
      <c r="R1151" s="47">
        <v>7.99</v>
      </c>
      <c r="S1151" s="47">
        <v>6.68</v>
      </c>
      <c r="T1151" s="51">
        <v>0.2</v>
      </c>
      <c r="U1151" s="48">
        <v>40.08</v>
      </c>
      <c r="V1151" t="s">
        <v>24</v>
      </c>
      <c r="W1151">
        <v>7.29</v>
      </c>
      <c r="X1151" t="s">
        <v>24</v>
      </c>
      <c r="Y1151">
        <v>29.16</v>
      </c>
      <c r="Z1151">
        <v>8.69</v>
      </c>
      <c r="AA1151">
        <v>7.22</v>
      </c>
      <c r="AB1151">
        <v>0.2</v>
      </c>
      <c r="AC1151">
        <v>28.88</v>
      </c>
    </row>
    <row r="1152" spans="1:29" x14ac:dyDescent="0.35">
      <c r="A1152" s="43" t="s">
        <v>403</v>
      </c>
      <c r="B1152" s="44" t="s">
        <v>903</v>
      </c>
      <c r="C1152" s="43" t="s">
        <v>1034</v>
      </c>
      <c r="D1152" s="43" t="s">
        <v>2117</v>
      </c>
      <c r="E1152" s="43">
        <v>1045342</v>
      </c>
      <c r="F1152" s="43">
        <v>104534</v>
      </c>
      <c r="G1152" s="43">
        <v>2354</v>
      </c>
      <c r="H1152" s="43" t="s">
        <v>458</v>
      </c>
      <c r="I1152" s="43" t="s">
        <v>432</v>
      </c>
      <c r="J1152" s="43" t="s">
        <v>17</v>
      </c>
      <c r="K1152" s="43">
        <v>6</v>
      </c>
      <c r="L1152" s="43">
        <v>0.12</v>
      </c>
      <c r="M1152" s="43" t="s">
        <v>89</v>
      </c>
      <c r="N1152" s="45">
        <v>8.2899999999999991</v>
      </c>
      <c r="O1152" s="45">
        <v>6.95</v>
      </c>
      <c r="P1152" s="46">
        <v>0.2</v>
      </c>
      <c r="Q1152" s="45">
        <v>41.7</v>
      </c>
      <c r="R1152" s="47">
        <v>7.99</v>
      </c>
      <c r="S1152" s="47">
        <v>6.68</v>
      </c>
      <c r="T1152" s="51">
        <v>0.2</v>
      </c>
      <c r="U1152" s="48">
        <v>40.08</v>
      </c>
      <c r="V1152" t="s">
        <v>24</v>
      </c>
      <c r="W1152">
        <v>7.29</v>
      </c>
      <c r="X1152" t="s">
        <v>24</v>
      </c>
      <c r="Y1152">
        <v>29.16</v>
      </c>
      <c r="Z1152">
        <v>8.69</v>
      </c>
      <c r="AA1152">
        <v>7.22</v>
      </c>
      <c r="AB1152">
        <v>0.2</v>
      </c>
      <c r="AC1152">
        <v>28.88</v>
      </c>
    </row>
    <row r="1153" spans="1:29" x14ac:dyDescent="0.35">
      <c r="A1153" s="43" t="s">
        <v>403</v>
      </c>
      <c r="B1153" s="44" t="s">
        <v>903</v>
      </c>
      <c r="C1153" s="43" t="s">
        <v>1036</v>
      </c>
      <c r="D1153" s="43" t="s">
        <v>2118</v>
      </c>
      <c r="E1153" s="43">
        <v>1046861</v>
      </c>
      <c r="F1153" s="43">
        <v>104686</v>
      </c>
      <c r="G1153" s="43">
        <v>2354</v>
      </c>
      <c r="H1153" s="43" t="s">
        <v>458</v>
      </c>
      <c r="I1153" s="43" t="s">
        <v>432</v>
      </c>
      <c r="J1153" s="43" t="s">
        <v>17</v>
      </c>
      <c r="K1153" s="43">
        <v>6</v>
      </c>
      <c r="L1153" s="43">
        <v>0.12</v>
      </c>
      <c r="M1153" s="43" t="s">
        <v>89</v>
      </c>
      <c r="N1153" s="45">
        <v>8.2899999999999991</v>
      </c>
      <c r="O1153" s="45">
        <v>6.95</v>
      </c>
      <c r="P1153" s="46">
        <v>0.2</v>
      </c>
      <c r="Q1153" s="45">
        <v>41.7</v>
      </c>
      <c r="R1153" s="47">
        <v>7.99</v>
      </c>
      <c r="S1153" s="47">
        <v>6.68</v>
      </c>
      <c r="T1153" s="51">
        <v>0.2</v>
      </c>
      <c r="U1153" s="48">
        <v>40.08</v>
      </c>
      <c r="V1153" t="s">
        <v>24</v>
      </c>
      <c r="W1153">
        <v>7.29</v>
      </c>
      <c r="X1153" t="s">
        <v>24</v>
      </c>
      <c r="Y1153">
        <v>29.16</v>
      </c>
      <c r="Z1153">
        <v>8.69</v>
      </c>
      <c r="AA1153">
        <v>7.22</v>
      </c>
      <c r="AB1153">
        <v>0.2</v>
      </c>
      <c r="AC1153">
        <v>28.88</v>
      </c>
    </row>
    <row r="1154" spans="1:29" x14ac:dyDescent="0.35">
      <c r="A1154" s="43" t="s">
        <v>498</v>
      </c>
      <c r="B1154" s="44" t="s">
        <v>155</v>
      </c>
      <c r="C1154" s="43" t="s">
        <v>499</v>
      </c>
      <c r="D1154" s="43" t="s">
        <v>2119</v>
      </c>
      <c r="E1154" s="43">
        <v>111</v>
      </c>
      <c r="F1154" s="43">
        <v>139</v>
      </c>
      <c r="G1154" s="43">
        <v>25700</v>
      </c>
      <c r="H1154" s="43" t="s">
        <v>388</v>
      </c>
      <c r="I1154" s="43" t="s">
        <v>371</v>
      </c>
      <c r="J1154" s="43" t="s">
        <v>127</v>
      </c>
      <c r="K1154" s="43">
        <v>6</v>
      </c>
      <c r="L1154" s="43">
        <v>0.12</v>
      </c>
      <c r="M1154" s="43" t="s">
        <v>134</v>
      </c>
      <c r="N1154" s="45">
        <v>12.59</v>
      </c>
      <c r="O1154" s="45">
        <v>9</v>
      </c>
      <c r="P1154" s="46">
        <v>0.4</v>
      </c>
      <c r="Q1154" s="45">
        <v>54</v>
      </c>
      <c r="R1154" s="47">
        <v>10.49</v>
      </c>
      <c r="S1154" s="47">
        <v>7.5</v>
      </c>
      <c r="T1154" s="51">
        <v>0.4</v>
      </c>
      <c r="U1154" s="48">
        <v>45</v>
      </c>
      <c r="V1154" t="s">
        <v>24</v>
      </c>
      <c r="W1154">
        <v>3.8</v>
      </c>
      <c r="X1154" t="s">
        <v>24</v>
      </c>
      <c r="Y1154">
        <v>57</v>
      </c>
      <c r="Z1154">
        <v>3.99</v>
      </c>
      <c r="AA1154">
        <v>3.33</v>
      </c>
      <c r="AB1154">
        <v>0.2</v>
      </c>
      <c r="AC1154">
        <v>49.95</v>
      </c>
    </row>
    <row r="1155" spans="1:29" x14ac:dyDescent="0.35">
      <c r="A1155" s="43" t="s">
        <v>498</v>
      </c>
      <c r="B1155" s="44" t="s">
        <v>155</v>
      </c>
      <c r="C1155" s="43" t="s">
        <v>500</v>
      </c>
      <c r="D1155" s="43" t="s">
        <v>2120</v>
      </c>
      <c r="E1155" s="43">
        <v>455</v>
      </c>
      <c r="F1155" s="43">
        <v>872</v>
      </c>
      <c r="G1155" s="43">
        <v>25700</v>
      </c>
      <c r="H1155" s="43" t="s">
        <v>388</v>
      </c>
      <c r="I1155" s="43" t="s">
        <v>371</v>
      </c>
      <c r="J1155" s="43" t="s">
        <v>127</v>
      </c>
      <c r="K1155" s="43">
        <v>6</v>
      </c>
      <c r="L1155" s="43">
        <v>0.12</v>
      </c>
      <c r="M1155" s="43" t="s">
        <v>134</v>
      </c>
      <c r="N1155" s="45">
        <v>12.59</v>
      </c>
      <c r="O1155" s="45">
        <v>9</v>
      </c>
      <c r="P1155" s="46">
        <v>0.4</v>
      </c>
      <c r="Q1155" s="45">
        <v>54</v>
      </c>
      <c r="R1155" s="47">
        <v>10.49</v>
      </c>
      <c r="S1155" s="47">
        <v>7.5</v>
      </c>
      <c r="T1155" s="51">
        <v>0.4</v>
      </c>
      <c r="U1155" s="48">
        <v>45</v>
      </c>
      <c r="V1155" t="s">
        <v>24</v>
      </c>
      <c r="W1155">
        <v>1.8</v>
      </c>
      <c r="X1155" t="s">
        <v>24</v>
      </c>
      <c r="Y1155">
        <v>27</v>
      </c>
      <c r="Z1155">
        <v>1.89</v>
      </c>
      <c r="AA1155">
        <v>1.58</v>
      </c>
      <c r="AB1155">
        <v>0.2</v>
      </c>
      <c r="AC1155">
        <v>23.700000000000003</v>
      </c>
    </row>
    <row r="1156" spans="1:29" x14ac:dyDescent="0.35">
      <c r="A1156" s="43" t="s">
        <v>925</v>
      </c>
      <c r="B1156" s="44" t="s">
        <v>153</v>
      </c>
      <c r="C1156" s="43" t="s">
        <v>422</v>
      </c>
      <c r="D1156" s="43" t="s">
        <v>2121</v>
      </c>
      <c r="E1156" s="43">
        <v>710</v>
      </c>
      <c r="F1156" s="43">
        <v>40</v>
      </c>
      <c r="G1156" s="43">
        <v>25700</v>
      </c>
      <c r="H1156" s="43" t="s">
        <v>388</v>
      </c>
      <c r="I1156" s="43" t="s">
        <v>371</v>
      </c>
      <c r="J1156" s="43" t="s">
        <v>127</v>
      </c>
      <c r="K1156" s="43">
        <v>6</v>
      </c>
      <c r="L1156" s="43">
        <v>0.12</v>
      </c>
      <c r="M1156" s="43" t="s">
        <v>134</v>
      </c>
      <c r="N1156" s="45">
        <v>12.59</v>
      </c>
      <c r="O1156" s="45">
        <v>9</v>
      </c>
      <c r="P1156" s="46">
        <v>0.4</v>
      </c>
      <c r="Q1156" s="45">
        <v>54</v>
      </c>
      <c r="R1156" s="47">
        <v>10.49</v>
      </c>
      <c r="S1156" s="47">
        <v>7.5</v>
      </c>
      <c r="T1156" s="51">
        <v>0.4</v>
      </c>
      <c r="U1156" s="48">
        <v>45</v>
      </c>
      <c r="V1156" t="s">
        <v>24</v>
      </c>
      <c r="W1156">
        <v>1.8</v>
      </c>
      <c r="X1156" t="s">
        <v>24</v>
      </c>
      <c r="Y1156">
        <v>27</v>
      </c>
      <c r="Z1156">
        <v>1.89</v>
      </c>
      <c r="AA1156">
        <v>1.58</v>
      </c>
      <c r="AB1156">
        <v>0.2</v>
      </c>
      <c r="AC1156">
        <v>23.700000000000003</v>
      </c>
    </row>
    <row r="1157" spans="1:29" x14ac:dyDescent="0.35">
      <c r="A1157" s="43" t="s">
        <v>326</v>
      </c>
      <c r="B1157" s="44" t="s">
        <v>15</v>
      </c>
      <c r="C1157" s="43" t="s">
        <v>327</v>
      </c>
      <c r="D1157" s="43" t="s">
        <v>2122</v>
      </c>
      <c r="E1157" s="43">
        <v>849</v>
      </c>
      <c r="F1157" s="43">
        <v>740</v>
      </c>
      <c r="G1157" s="43">
        <v>25700</v>
      </c>
      <c r="H1157" s="43" t="s">
        <v>388</v>
      </c>
      <c r="I1157" s="43" t="s">
        <v>371</v>
      </c>
      <c r="J1157" s="43" t="s">
        <v>127</v>
      </c>
      <c r="K1157" s="43">
        <v>6</v>
      </c>
      <c r="L1157" s="43">
        <v>0.12</v>
      </c>
      <c r="M1157" s="43" t="s">
        <v>134</v>
      </c>
      <c r="N1157" s="45">
        <v>12.59</v>
      </c>
      <c r="O1157" s="45">
        <v>9</v>
      </c>
      <c r="P1157" s="46">
        <v>0.4</v>
      </c>
      <c r="Q1157" s="45">
        <v>54</v>
      </c>
      <c r="R1157" s="47">
        <v>10.49</v>
      </c>
      <c r="S1157" s="47">
        <v>7.5</v>
      </c>
      <c r="T1157" s="51">
        <v>0.4</v>
      </c>
      <c r="U1157" s="48">
        <v>45</v>
      </c>
      <c r="V1157" t="s">
        <v>24</v>
      </c>
      <c r="W1157">
        <v>1.9</v>
      </c>
      <c r="X1157" t="s">
        <v>24</v>
      </c>
      <c r="Y1157">
        <v>28.5</v>
      </c>
      <c r="Z1157">
        <v>1.99</v>
      </c>
      <c r="AA1157">
        <v>1.66</v>
      </c>
      <c r="AB1157">
        <v>0.2</v>
      </c>
      <c r="AC1157">
        <v>24.9</v>
      </c>
    </row>
    <row r="1158" spans="1:29" x14ac:dyDescent="0.35">
      <c r="A1158" s="43" t="s">
        <v>489</v>
      </c>
      <c r="B1158" s="44" t="s">
        <v>155</v>
      </c>
      <c r="C1158" s="43" t="s">
        <v>490</v>
      </c>
      <c r="D1158" s="43" t="s">
        <v>2123</v>
      </c>
      <c r="E1158" s="43">
        <v>107000</v>
      </c>
      <c r="F1158" s="43">
        <v>10700</v>
      </c>
      <c r="G1158" s="43">
        <v>25700</v>
      </c>
      <c r="H1158" s="43" t="s">
        <v>388</v>
      </c>
      <c r="I1158" s="43" t="s">
        <v>371</v>
      </c>
      <c r="J1158" s="43" t="s">
        <v>127</v>
      </c>
      <c r="K1158" s="43">
        <v>6</v>
      </c>
      <c r="L1158" s="43">
        <v>0.12</v>
      </c>
      <c r="M1158" s="43" t="s">
        <v>134</v>
      </c>
      <c r="N1158" s="45">
        <v>12.59</v>
      </c>
      <c r="O1158" s="45">
        <v>9</v>
      </c>
      <c r="P1158" s="46">
        <v>0.4</v>
      </c>
      <c r="Q1158" s="45">
        <v>54</v>
      </c>
      <c r="R1158" s="47">
        <v>10.49</v>
      </c>
      <c r="S1158" s="47">
        <v>7.5</v>
      </c>
      <c r="T1158" s="51">
        <v>0.4</v>
      </c>
      <c r="U1158" s="48">
        <v>45</v>
      </c>
      <c r="V1158" t="s">
        <v>24</v>
      </c>
      <c r="W1158">
        <v>1.9</v>
      </c>
      <c r="X1158" t="s">
        <v>24</v>
      </c>
      <c r="Y1158">
        <v>28.5</v>
      </c>
      <c r="Z1158">
        <v>1.99</v>
      </c>
      <c r="AA1158">
        <v>1.66</v>
      </c>
      <c r="AB1158">
        <v>0.2</v>
      </c>
      <c r="AC1158">
        <v>24.9</v>
      </c>
    </row>
    <row r="1159" spans="1:29" x14ac:dyDescent="0.35">
      <c r="A1159" s="43" t="s">
        <v>509</v>
      </c>
      <c r="B1159" s="44" t="s">
        <v>155</v>
      </c>
      <c r="C1159" s="43" t="s">
        <v>510</v>
      </c>
      <c r="D1159" s="43" t="s">
        <v>2124</v>
      </c>
      <c r="E1159" s="43">
        <v>295370</v>
      </c>
      <c r="F1159" s="43">
        <v>29537</v>
      </c>
      <c r="G1159" s="43">
        <v>25700</v>
      </c>
      <c r="H1159" s="43" t="s">
        <v>388</v>
      </c>
      <c r="I1159" s="43" t="s">
        <v>371</v>
      </c>
      <c r="J1159" s="43" t="s">
        <v>127</v>
      </c>
      <c r="K1159" s="43">
        <v>6</v>
      </c>
      <c r="L1159" s="43">
        <v>0.12</v>
      </c>
      <c r="M1159" s="43" t="s">
        <v>134</v>
      </c>
      <c r="N1159" s="45">
        <v>12.59</v>
      </c>
      <c r="O1159" s="45">
        <v>9</v>
      </c>
      <c r="P1159" s="46">
        <v>0.4</v>
      </c>
      <c r="Q1159" s="45">
        <v>54</v>
      </c>
      <c r="R1159" s="47">
        <v>10.49</v>
      </c>
      <c r="S1159" s="47">
        <v>7.5</v>
      </c>
      <c r="T1159" s="51">
        <v>0.4</v>
      </c>
      <c r="U1159" s="48">
        <v>45</v>
      </c>
      <c r="V1159" t="s">
        <v>24</v>
      </c>
      <c r="W1159">
        <v>2.08</v>
      </c>
      <c r="X1159" t="s">
        <v>24</v>
      </c>
      <c r="Y1159">
        <v>24.96</v>
      </c>
      <c r="Z1159">
        <v>2.19</v>
      </c>
      <c r="AA1159">
        <v>1.83</v>
      </c>
      <c r="AB1159">
        <v>0.2</v>
      </c>
      <c r="AC1159">
        <v>21.96</v>
      </c>
    </row>
    <row r="1160" spans="1:29" x14ac:dyDescent="0.35">
      <c r="A1160" s="43" t="s">
        <v>502</v>
      </c>
      <c r="B1160" s="44" t="s">
        <v>155</v>
      </c>
      <c r="C1160" s="43" t="s">
        <v>930</v>
      </c>
      <c r="D1160" s="43" t="s">
        <v>2125</v>
      </c>
      <c r="E1160" s="43">
        <v>323527</v>
      </c>
      <c r="F1160" s="43">
        <v>32352</v>
      </c>
      <c r="G1160" s="43">
        <v>25700</v>
      </c>
      <c r="H1160" s="43" t="s">
        <v>388</v>
      </c>
      <c r="I1160" s="43" t="s">
        <v>371</v>
      </c>
      <c r="J1160" s="43" t="s">
        <v>127</v>
      </c>
      <c r="K1160" s="43">
        <v>6</v>
      </c>
      <c r="L1160" s="43">
        <v>0.12</v>
      </c>
      <c r="M1160" s="43" t="s">
        <v>134</v>
      </c>
      <c r="N1160" s="45">
        <v>12.59</v>
      </c>
      <c r="O1160" s="45">
        <v>9</v>
      </c>
      <c r="P1160" s="46">
        <v>0.4</v>
      </c>
      <c r="Q1160" s="45">
        <v>54</v>
      </c>
      <c r="R1160" s="47">
        <v>10.49</v>
      </c>
      <c r="S1160" s="47">
        <v>7.5</v>
      </c>
      <c r="T1160" s="51">
        <v>0.4</v>
      </c>
      <c r="U1160" s="48">
        <v>45</v>
      </c>
      <c r="V1160" t="s">
        <v>24</v>
      </c>
      <c r="W1160">
        <v>2.19</v>
      </c>
      <c r="X1160" t="s">
        <v>24</v>
      </c>
      <c r="Y1160">
        <v>26.28</v>
      </c>
      <c r="Z1160">
        <v>2.4900000000000002</v>
      </c>
      <c r="AA1160">
        <v>2.08</v>
      </c>
      <c r="AB1160">
        <v>0.2</v>
      </c>
      <c r="AC1160">
        <v>24.96</v>
      </c>
    </row>
    <row r="1161" spans="1:29" x14ac:dyDescent="0.35">
      <c r="A1161" s="43" t="s">
        <v>489</v>
      </c>
      <c r="B1161" s="44" t="s">
        <v>155</v>
      </c>
      <c r="C1161" s="43" t="s">
        <v>491</v>
      </c>
      <c r="D1161" s="43" t="s">
        <v>2126</v>
      </c>
      <c r="E1161" s="43">
        <v>360384</v>
      </c>
      <c r="F1161" s="43">
        <v>36038</v>
      </c>
      <c r="G1161" s="43">
        <v>25700</v>
      </c>
      <c r="H1161" s="43" t="s">
        <v>388</v>
      </c>
      <c r="I1161" s="43" t="s">
        <v>371</v>
      </c>
      <c r="J1161" s="43" t="s">
        <v>127</v>
      </c>
      <c r="K1161" s="43">
        <v>6</v>
      </c>
      <c r="L1161" s="43">
        <v>0.12</v>
      </c>
      <c r="M1161" s="43" t="s">
        <v>134</v>
      </c>
      <c r="N1161" s="45">
        <v>12.59</v>
      </c>
      <c r="O1161" s="45">
        <v>9</v>
      </c>
      <c r="P1161" s="46">
        <v>0.4</v>
      </c>
      <c r="Q1161" s="45">
        <v>54</v>
      </c>
      <c r="R1161" s="47">
        <v>10.49</v>
      </c>
      <c r="S1161" s="47">
        <v>7.5</v>
      </c>
      <c r="T1161" s="51">
        <v>0.4</v>
      </c>
      <c r="U1161" s="48">
        <v>45</v>
      </c>
      <c r="V1161" t="s">
        <v>24</v>
      </c>
      <c r="W1161">
        <v>2.08</v>
      </c>
      <c r="X1161" t="s">
        <v>24</v>
      </c>
      <c r="Y1161">
        <v>24.96</v>
      </c>
      <c r="Z1161">
        <v>2.19</v>
      </c>
      <c r="AA1161">
        <v>1.83</v>
      </c>
      <c r="AB1161">
        <v>0.2</v>
      </c>
      <c r="AC1161">
        <v>21.96</v>
      </c>
    </row>
    <row r="1162" spans="1:29" x14ac:dyDescent="0.35">
      <c r="A1162" s="43" t="s">
        <v>403</v>
      </c>
      <c r="B1162" s="44" t="s">
        <v>903</v>
      </c>
      <c r="C1162" s="43" t="s">
        <v>404</v>
      </c>
      <c r="D1162" s="43" t="s">
        <v>2127</v>
      </c>
      <c r="E1162" s="43">
        <v>376469</v>
      </c>
      <c r="F1162" s="43">
        <v>37646</v>
      </c>
      <c r="G1162" s="43">
        <v>25700</v>
      </c>
      <c r="H1162" s="43" t="s">
        <v>388</v>
      </c>
      <c r="I1162" s="43" t="s">
        <v>371</v>
      </c>
      <c r="J1162" s="43" t="s">
        <v>127</v>
      </c>
      <c r="K1162" s="43">
        <v>6</v>
      </c>
      <c r="L1162" s="43">
        <v>0.12</v>
      </c>
      <c r="M1162" s="43" t="s">
        <v>134</v>
      </c>
      <c r="N1162" s="45">
        <v>12.59</v>
      </c>
      <c r="O1162" s="45">
        <v>9</v>
      </c>
      <c r="P1162" s="46">
        <v>0.4</v>
      </c>
      <c r="Q1162" s="45">
        <v>54</v>
      </c>
      <c r="R1162" s="47">
        <v>10.49</v>
      </c>
      <c r="S1162" s="47">
        <v>7.5</v>
      </c>
      <c r="T1162" s="51">
        <v>0.4</v>
      </c>
      <c r="U1162" s="48">
        <v>45</v>
      </c>
      <c r="V1162" t="s">
        <v>24</v>
      </c>
      <c r="W1162">
        <v>2.08</v>
      </c>
      <c r="X1162" t="s">
        <v>24</v>
      </c>
      <c r="Y1162">
        <v>24.96</v>
      </c>
      <c r="Z1162">
        <v>2.19</v>
      </c>
      <c r="AA1162">
        <v>1.83</v>
      </c>
      <c r="AB1162">
        <v>0.2</v>
      </c>
      <c r="AC1162">
        <v>21.96</v>
      </c>
    </row>
    <row r="1163" spans="1:29" x14ac:dyDescent="0.35">
      <c r="A1163" s="43" t="s">
        <v>403</v>
      </c>
      <c r="B1163" s="44" t="s">
        <v>15</v>
      </c>
      <c r="C1163" s="43" t="s">
        <v>412</v>
      </c>
      <c r="D1163" s="43" t="s">
        <v>2128</v>
      </c>
      <c r="E1163" s="43">
        <v>495352</v>
      </c>
      <c r="F1163" s="43">
        <v>49535</v>
      </c>
      <c r="G1163" s="43">
        <v>25700</v>
      </c>
      <c r="H1163" s="43" t="s">
        <v>388</v>
      </c>
      <c r="I1163" s="43" t="s">
        <v>371</v>
      </c>
      <c r="J1163" s="43" t="s">
        <v>127</v>
      </c>
      <c r="K1163" s="43">
        <v>6</v>
      </c>
      <c r="L1163" s="43">
        <v>0.12</v>
      </c>
      <c r="M1163" s="43" t="s">
        <v>134</v>
      </c>
      <c r="N1163" s="45">
        <v>12.59</v>
      </c>
      <c r="O1163" s="45">
        <v>9</v>
      </c>
      <c r="P1163" s="46">
        <v>0.4</v>
      </c>
      <c r="Q1163" s="45">
        <v>54</v>
      </c>
      <c r="R1163" s="47">
        <v>10.49</v>
      </c>
      <c r="S1163" s="47">
        <v>7.5</v>
      </c>
      <c r="T1163" s="51">
        <v>0.4</v>
      </c>
      <c r="U1163" s="48">
        <v>45</v>
      </c>
      <c r="V1163" t="s">
        <v>24</v>
      </c>
      <c r="W1163">
        <v>2.08</v>
      </c>
      <c r="X1163" t="s">
        <v>24</v>
      </c>
      <c r="Y1163">
        <v>24.96</v>
      </c>
      <c r="Z1163">
        <v>2.19</v>
      </c>
      <c r="AA1163">
        <v>1.83</v>
      </c>
      <c r="AB1163">
        <v>0.2</v>
      </c>
      <c r="AC1163">
        <v>21.96</v>
      </c>
    </row>
    <row r="1164" spans="1:29" x14ac:dyDescent="0.35">
      <c r="A1164" s="43" t="s">
        <v>486</v>
      </c>
      <c r="B1164" s="44" t="s">
        <v>154</v>
      </c>
      <c r="C1164" s="43" t="s">
        <v>487</v>
      </c>
      <c r="D1164" s="43" t="s">
        <v>2129</v>
      </c>
      <c r="E1164" s="43">
        <v>542644</v>
      </c>
      <c r="F1164" s="43">
        <v>54264</v>
      </c>
      <c r="G1164" s="43">
        <v>25700</v>
      </c>
      <c r="H1164" s="43" t="s">
        <v>388</v>
      </c>
      <c r="I1164" s="43" t="s">
        <v>371</v>
      </c>
      <c r="J1164" s="43" t="s">
        <v>127</v>
      </c>
      <c r="K1164" s="43">
        <v>6</v>
      </c>
      <c r="L1164" s="43">
        <v>0.12</v>
      </c>
      <c r="M1164" s="43" t="s">
        <v>134</v>
      </c>
      <c r="N1164" s="45">
        <v>12.59</v>
      </c>
      <c r="O1164" s="45">
        <v>9</v>
      </c>
      <c r="P1164" s="46">
        <v>0.4</v>
      </c>
      <c r="Q1164" s="45">
        <v>54</v>
      </c>
      <c r="R1164" s="47">
        <v>10.49</v>
      </c>
      <c r="S1164" s="47">
        <v>7.5</v>
      </c>
      <c r="T1164" s="51">
        <v>0.4</v>
      </c>
      <c r="U1164" s="48">
        <v>45</v>
      </c>
      <c r="V1164" t="s">
        <v>24</v>
      </c>
      <c r="W1164">
        <v>2.66</v>
      </c>
      <c r="X1164" t="s">
        <v>24</v>
      </c>
      <c r="Y1164">
        <v>31.92</v>
      </c>
      <c r="Z1164">
        <v>2.99</v>
      </c>
      <c r="AA1164">
        <v>2.4900000000000002</v>
      </c>
      <c r="AB1164">
        <v>0.2</v>
      </c>
      <c r="AC1164">
        <v>29.880000000000003</v>
      </c>
    </row>
    <row r="1165" spans="1:29" x14ac:dyDescent="0.35">
      <c r="A1165" s="43" t="s">
        <v>509</v>
      </c>
      <c r="B1165" s="44" t="s">
        <v>155</v>
      </c>
      <c r="C1165" s="43" t="s">
        <v>511</v>
      </c>
      <c r="D1165" s="43" t="s">
        <v>2130</v>
      </c>
      <c r="E1165" s="43">
        <v>599719</v>
      </c>
      <c r="F1165" s="43">
        <v>59971</v>
      </c>
      <c r="G1165" s="43">
        <v>25700</v>
      </c>
      <c r="H1165" s="43" t="s">
        <v>388</v>
      </c>
      <c r="I1165" s="43" t="s">
        <v>371</v>
      </c>
      <c r="J1165" s="43" t="s">
        <v>127</v>
      </c>
      <c r="K1165" s="43">
        <v>6</v>
      </c>
      <c r="L1165" s="43">
        <v>0.12</v>
      </c>
      <c r="M1165" s="43" t="s">
        <v>134</v>
      </c>
      <c r="N1165" s="45">
        <v>12.59</v>
      </c>
      <c r="O1165" s="45">
        <v>9</v>
      </c>
      <c r="P1165" s="46">
        <v>0.4</v>
      </c>
      <c r="Q1165" s="45">
        <v>54</v>
      </c>
      <c r="R1165" s="47">
        <v>10.49</v>
      </c>
      <c r="S1165" s="47">
        <v>7.5</v>
      </c>
      <c r="T1165" s="51">
        <v>0.4</v>
      </c>
      <c r="U1165" s="48">
        <v>45</v>
      </c>
      <c r="V1165" t="s">
        <v>24</v>
      </c>
      <c r="W1165">
        <v>2.66</v>
      </c>
      <c r="X1165" t="s">
        <v>24</v>
      </c>
      <c r="Y1165">
        <v>31.92</v>
      </c>
      <c r="Z1165">
        <v>2.99</v>
      </c>
      <c r="AA1165">
        <v>2.4900000000000002</v>
      </c>
      <c r="AB1165">
        <v>0.2</v>
      </c>
      <c r="AC1165">
        <v>29.880000000000003</v>
      </c>
    </row>
    <row r="1166" spans="1:29" x14ac:dyDescent="0.35">
      <c r="A1166" s="43" t="s">
        <v>486</v>
      </c>
      <c r="B1166" s="44" t="s">
        <v>154</v>
      </c>
      <c r="C1166" s="43" t="s">
        <v>488</v>
      </c>
      <c r="D1166" s="43" t="s">
        <v>2131</v>
      </c>
      <c r="E1166" s="43">
        <v>600741</v>
      </c>
      <c r="F1166" s="43">
        <v>60074</v>
      </c>
      <c r="G1166" s="43">
        <v>25700</v>
      </c>
      <c r="H1166" s="43" t="s">
        <v>388</v>
      </c>
      <c r="I1166" s="43" t="s">
        <v>371</v>
      </c>
      <c r="J1166" s="43" t="s">
        <v>127</v>
      </c>
      <c r="K1166" s="43">
        <v>6</v>
      </c>
      <c r="L1166" s="43">
        <v>0.12</v>
      </c>
      <c r="M1166" s="43" t="s">
        <v>134</v>
      </c>
      <c r="N1166" s="45">
        <v>12.59</v>
      </c>
      <c r="O1166" s="45">
        <v>9</v>
      </c>
      <c r="P1166" s="46">
        <v>0.4</v>
      </c>
      <c r="Q1166" s="45">
        <v>54</v>
      </c>
      <c r="R1166" s="47">
        <v>10.49</v>
      </c>
      <c r="S1166" s="47">
        <v>7.5</v>
      </c>
      <c r="T1166" s="51">
        <v>0.4</v>
      </c>
      <c r="U1166" s="48">
        <v>45</v>
      </c>
      <c r="V1166" t="s">
        <v>24</v>
      </c>
      <c r="W1166">
        <v>2.08</v>
      </c>
      <c r="X1166" t="s">
        <v>24</v>
      </c>
      <c r="Y1166">
        <v>24.96</v>
      </c>
      <c r="Z1166">
        <v>2.19</v>
      </c>
      <c r="AA1166">
        <v>1.83</v>
      </c>
      <c r="AB1166">
        <v>0.2</v>
      </c>
      <c r="AC1166">
        <v>21.96</v>
      </c>
    </row>
    <row r="1167" spans="1:29" x14ac:dyDescent="0.35">
      <c r="A1167" s="43" t="s">
        <v>509</v>
      </c>
      <c r="B1167" s="44" t="s">
        <v>154</v>
      </c>
      <c r="C1167" s="43" t="s">
        <v>938</v>
      </c>
      <c r="D1167" s="43" t="s">
        <v>2132</v>
      </c>
      <c r="E1167" s="43">
        <v>606634</v>
      </c>
      <c r="F1167" s="43">
        <v>60663</v>
      </c>
      <c r="G1167" s="43">
        <v>25700</v>
      </c>
      <c r="H1167" s="43" t="s">
        <v>388</v>
      </c>
      <c r="I1167" s="43" t="s">
        <v>371</v>
      </c>
      <c r="J1167" s="43" t="s">
        <v>127</v>
      </c>
      <c r="K1167" s="43">
        <v>6</v>
      </c>
      <c r="L1167" s="43">
        <v>0.12</v>
      </c>
      <c r="M1167" s="43" t="s">
        <v>134</v>
      </c>
      <c r="N1167" s="45">
        <v>12.59</v>
      </c>
      <c r="O1167" s="45">
        <v>9</v>
      </c>
      <c r="P1167" s="46">
        <v>0.4</v>
      </c>
      <c r="Q1167" s="45">
        <v>54</v>
      </c>
      <c r="R1167" s="47">
        <v>10.49</v>
      </c>
      <c r="S1167" s="47">
        <v>7.5</v>
      </c>
      <c r="T1167" s="51">
        <v>0.4</v>
      </c>
      <c r="U1167" s="48">
        <v>45</v>
      </c>
      <c r="V1167" t="s">
        <v>24</v>
      </c>
      <c r="W1167">
        <v>2.08</v>
      </c>
      <c r="X1167" t="s">
        <v>24</v>
      </c>
      <c r="Y1167">
        <v>24.96</v>
      </c>
      <c r="Z1167">
        <v>2.19</v>
      </c>
      <c r="AA1167">
        <v>1.83</v>
      </c>
      <c r="AB1167">
        <v>0.2</v>
      </c>
      <c r="AC1167">
        <v>21.96</v>
      </c>
    </row>
    <row r="1168" spans="1:29" x14ac:dyDescent="0.35">
      <c r="A1168" s="43" t="s">
        <v>940</v>
      </c>
      <c r="B1168" s="44" t="s">
        <v>155</v>
      </c>
      <c r="C1168" s="43" t="s">
        <v>503</v>
      </c>
      <c r="D1168" s="43" t="s">
        <v>2133</v>
      </c>
      <c r="E1168" s="43">
        <v>613339</v>
      </c>
      <c r="F1168" s="43">
        <v>61333</v>
      </c>
      <c r="G1168" s="43">
        <v>25700</v>
      </c>
      <c r="H1168" s="43" t="s">
        <v>388</v>
      </c>
      <c r="I1168" s="43" t="s">
        <v>371</v>
      </c>
      <c r="J1168" s="43" t="s">
        <v>127</v>
      </c>
      <c r="K1168" s="43">
        <v>6</v>
      </c>
      <c r="L1168" s="43">
        <v>0.12</v>
      </c>
      <c r="M1168" s="43" t="s">
        <v>134</v>
      </c>
      <c r="N1168" s="45">
        <v>12.59</v>
      </c>
      <c r="O1168" s="45">
        <v>9</v>
      </c>
      <c r="P1168" s="46">
        <v>0.4</v>
      </c>
      <c r="Q1168" s="45">
        <v>54</v>
      </c>
      <c r="R1168" s="47">
        <v>10.49</v>
      </c>
      <c r="S1168" s="47">
        <v>7.5</v>
      </c>
      <c r="T1168" s="51">
        <v>0.4</v>
      </c>
      <c r="U1168" s="48">
        <v>45</v>
      </c>
      <c r="V1168" t="s">
        <v>24</v>
      </c>
      <c r="W1168">
        <v>2.65</v>
      </c>
      <c r="X1168" t="s">
        <v>24</v>
      </c>
      <c r="Y1168">
        <v>31.799999999999997</v>
      </c>
      <c r="Z1168">
        <v>2.79</v>
      </c>
      <c r="AA1168">
        <v>2.33</v>
      </c>
      <c r="AB1168">
        <v>0.2</v>
      </c>
      <c r="AC1168">
        <v>27.96</v>
      </c>
    </row>
    <row r="1169" spans="1:29" x14ac:dyDescent="0.35">
      <c r="A1169" s="43" t="s">
        <v>942</v>
      </c>
      <c r="B1169" s="44" t="s">
        <v>152</v>
      </c>
      <c r="C1169" s="43" t="s">
        <v>505</v>
      </c>
      <c r="D1169" s="43" t="s">
        <v>2134</v>
      </c>
      <c r="E1169" s="43">
        <v>613673</v>
      </c>
      <c r="F1169" s="43">
        <v>61367</v>
      </c>
      <c r="G1169" s="43">
        <v>25700</v>
      </c>
      <c r="H1169" s="43" t="s">
        <v>388</v>
      </c>
      <c r="I1169" s="43" t="s">
        <v>371</v>
      </c>
      <c r="J1169" s="43" t="s">
        <v>127</v>
      </c>
      <c r="K1169" s="43">
        <v>6</v>
      </c>
      <c r="L1169" s="43">
        <v>0.12</v>
      </c>
      <c r="M1169" s="43" t="s">
        <v>134</v>
      </c>
      <c r="N1169" s="45">
        <v>12.59</v>
      </c>
      <c r="O1169" s="45">
        <v>9</v>
      </c>
      <c r="P1169" s="46">
        <v>0.4</v>
      </c>
      <c r="Q1169" s="45">
        <v>54</v>
      </c>
      <c r="R1169" s="47">
        <v>10.49</v>
      </c>
      <c r="S1169" s="47">
        <v>7.5</v>
      </c>
      <c r="T1169" s="51">
        <v>0.4</v>
      </c>
      <c r="U1169" s="48">
        <v>45</v>
      </c>
      <c r="V1169" t="s">
        <v>24</v>
      </c>
      <c r="W1169">
        <v>4.16</v>
      </c>
      <c r="X1169" t="s">
        <v>24</v>
      </c>
      <c r="Y1169">
        <v>24.96</v>
      </c>
      <c r="Z1169">
        <v>4.99</v>
      </c>
      <c r="AA1169">
        <v>4.16</v>
      </c>
      <c r="AB1169">
        <v>0.2</v>
      </c>
      <c r="AC1169">
        <v>24.96</v>
      </c>
    </row>
    <row r="1170" spans="1:29" x14ac:dyDescent="0.35">
      <c r="A1170" s="43" t="s">
        <v>942</v>
      </c>
      <c r="B1170" s="44" t="s">
        <v>152</v>
      </c>
      <c r="C1170" s="43" t="s">
        <v>507</v>
      </c>
      <c r="D1170" s="43" t="s">
        <v>2135</v>
      </c>
      <c r="E1170" s="43">
        <v>613770</v>
      </c>
      <c r="F1170" s="43">
        <v>61377</v>
      </c>
      <c r="G1170" s="43">
        <v>25700</v>
      </c>
      <c r="H1170" s="43" t="s">
        <v>388</v>
      </c>
      <c r="I1170" s="43" t="s">
        <v>371</v>
      </c>
      <c r="J1170" s="43" t="s">
        <v>127</v>
      </c>
      <c r="K1170" s="43">
        <v>6</v>
      </c>
      <c r="L1170" s="43">
        <v>0.12</v>
      </c>
      <c r="M1170" s="43" t="s">
        <v>134</v>
      </c>
      <c r="N1170" s="45">
        <v>12.59</v>
      </c>
      <c r="O1170" s="45">
        <v>9</v>
      </c>
      <c r="P1170" s="46">
        <v>0.4</v>
      </c>
      <c r="Q1170" s="45">
        <v>54</v>
      </c>
      <c r="R1170" s="47">
        <v>10.49</v>
      </c>
      <c r="S1170" s="47">
        <v>7.5</v>
      </c>
      <c r="T1170" s="51">
        <v>0.4</v>
      </c>
      <c r="U1170" s="48">
        <v>45</v>
      </c>
      <c r="V1170" t="s">
        <v>24</v>
      </c>
      <c r="W1170">
        <v>5.4</v>
      </c>
      <c r="X1170" t="s">
        <v>24</v>
      </c>
      <c r="Y1170">
        <v>32.400000000000006</v>
      </c>
      <c r="Z1170">
        <v>5.69</v>
      </c>
      <c r="AA1170">
        <v>4.74</v>
      </c>
      <c r="AB1170">
        <v>0.2</v>
      </c>
      <c r="AC1170">
        <v>28.44</v>
      </c>
    </row>
    <row r="1171" spans="1:29" x14ac:dyDescent="0.35">
      <c r="A1171" s="43" t="s">
        <v>489</v>
      </c>
      <c r="B1171" s="44" t="s">
        <v>155</v>
      </c>
      <c r="C1171" s="43" t="s">
        <v>492</v>
      </c>
      <c r="D1171" s="43" t="s">
        <v>2136</v>
      </c>
      <c r="E1171" s="43">
        <v>619132</v>
      </c>
      <c r="F1171" s="43">
        <v>61913</v>
      </c>
      <c r="G1171" s="43">
        <v>25700</v>
      </c>
      <c r="H1171" s="43" t="s">
        <v>388</v>
      </c>
      <c r="I1171" s="43" t="s">
        <v>371</v>
      </c>
      <c r="J1171" s="43" t="s">
        <v>127</v>
      </c>
      <c r="K1171" s="43">
        <v>6</v>
      </c>
      <c r="L1171" s="43">
        <v>0.12</v>
      </c>
      <c r="M1171" s="43" t="s">
        <v>134</v>
      </c>
      <c r="N1171" s="45">
        <v>12.59</v>
      </c>
      <c r="O1171" s="45">
        <v>9</v>
      </c>
      <c r="P1171" s="46">
        <v>0.4</v>
      </c>
      <c r="Q1171" s="45">
        <v>54</v>
      </c>
      <c r="R1171" s="47">
        <v>10.49</v>
      </c>
      <c r="S1171" s="47">
        <v>7.5</v>
      </c>
      <c r="T1171" s="51">
        <v>0.4</v>
      </c>
      <c r="U1171" s="48">
        <v>45</v>
      </c>
      <c r="V1171" t="s">
        <v>24</v>
      </c>
      <c r="W1171">
        <v>3.98</v>
      </c>
      <c r="X1171" t="s">
        <v>24</v>
      </c>
      <c r="Y1171">
        <v>23.88</v>
      </c>
      <c r="Z1171">
        <v>4.1900000000000004</v>
      </c>
      <c r="AA1171">
        <v>3.49</v>
      </c>
      <c r="AB1171">
        <v>0.2</v>
      </c>
      <c r="AC1171">
        <v>20.94</v>
      </c>
    </row>
    <row r="1172" spans="1:29" x14ac:dyDescent="0.35">
      <c r="A1172" s="43" t="s">
        <v>489</v>
      </c>
      <c r="B1172" s="44" t="s">
        <v>155</v>
      </c>
      <c r="C1172" s="43" t="s">
        <v>493</v>
      </c>
      <c r="D1172" s="43" t="s">
        <v>2137</v>
      </c>
      <c r="E1172" s="43">
        <v>637858</v>
      </c>
      <c r="F1172" s="43">
        <v>63785</v>
      </c>
      <c r="G1172" s="43">
        <v>25700</v>
      </c>
      <c r="H1172" s="43" t="s">
        <v>388</v>
      </c>
      <c r="I1172" s="43" t="s">
        <v>371</v>
      </c>
      <c r="J1172" s="43" t="s">
        <v>127</v>
      </c>
      <c r="K1172" s="43">
        <v>6</v>
      </c>
      <c r="L1172" s="43">
        <v>0.12</v>
      </c>
      <c r="M1172" s="43" t="s">
        <v>134</v>
      </c>
      <c r="N1172" s="45">
        <v>12.59</v>
      </c>
      <c r="O1172" s="45">
        <v>9</v>
      </c>
      <c r="P1172" s="46">
        <v>0.4</v>
      </c>
      <c r="Q1172" s="45">
        <v>54</v>
      </c>
      <c r="R1172" s="47">
        <v>10.49</v>
      </c>
      <c r="S1172" s="47">
        <v>7.5</v>
      </c>
      <c r="T1172" s="51">
        <v>0.4</v>
      </c>
      <c r="U1172" s="48">
        <v>45</v>
      </c>
      <c r="V1172" t="s">
        <v>24</v>
      </c>
      <c r="W1172">
        <v>3.98</v>
      </c>
      <c r="X1172" t="s">
        <v>24</v>
      </c>
      <c r="Y1172">
        <v>23.88</v>
      </c>
      <c r="Z1172">
        <v>4.1900000000000004</v>
      </c>
      <c r="AA1172">
        <v>3.49</v>
      </c>
      <c r="AB1172">
        <v>0.2</v>
      </c>
      <c r="AC1172">
        <v>20.94</v>
      </c>
    </row>
    <row r="1173" spans="1:29" x14ac:dyDescent="0.35">
      <c r="A1173" s="43" t="s">
        <v>509</v>
      </c>
      <c r="B1173" s="44" t="s">
        <v>154</v>
      </c>
      <c r="C1173" s="43" t="s">
        <v>947</v>
      </c>
      <c r="D1173" s="43" t="s">
        <v>2138</v>
      </c>
      <c r="E1173" s="43">
        <v>669261</v>
      </c>
      <c r="F1173" s="43">
        <v>66926</v>
      </c>
      <c r="G1173" s="43">
        <v>25700</v>
      </c>
      <c r="H1173" s="43" t="s">
        <v>388</v>
      </c>
      <c r="I1173" s="43" t="s">
        <v>371</v>
      </c>
      <c r="J1173" s="43" t="s">
        <v>127</v>
      </c>
      <c r="K1173" s="43">
        <v>6</v>
      </c>
      <c r="L1173" s="43">
        <v>0.12</v>
      </c>
      <c r="M1173" s="43" t="s">
        <v>134</v>
      </c>
      <c r="N1173" s="45">
        <v>12.59</v>
      </c>
      <c r="O1173" s="45">
        <v>9</v>
      </c>
      <c r="P1173" s="46">
        <v>0.4</v>
      </c>
      <c r="Q1173" s="45">
        <v>54</v>
      </c>
      <c r="R1173" s="47">
        <v>10.49</v>
      </c>
      <c r="S1173" s="47">
        <v>7.5</v>
      </c>
      <c r="T1173" s="51">
        <v>0.4</v>
      </c>
      <c r="U1173" s="48">
        <v>45</v>
      </c>
      <c r="V1173" t="s">
        <v>24</v>
      </c>
      <c r="W1173">
        <v>3.8</v>
      </c>
      <c r="X1173" t="s">
        <v>24</v>
      </c>
      <c r="Y1173">
        <v>45.599999999999994</v>
      </c>
      <c r="Z1173">
        <v>3.99</v>
      </c>
      <c r="AA1173">
        <v>3.32</v>
      </c>
      <c r="AB1173">
        <v>0.2</v>
      </c>
      <c r="AC1173">
        <v>39.839999999999996</v>
      </c>
    </row>
    <row r="1174" spans="1:29" x14ac:dyDescent="0.35">
      <c r="A1174" s="43" t="s">
        <v>509</v>
      </c>
      <c r="B1174" s="44" t="s">
        <v>154</v>
      </c>
      <c r="C1174" s="43" t="s">
        <v>949</v>
      </c>
      <c r="D1174" s="43" t="s">
        <v>2139</v>
      </c>
      <c r="E1174" s="43">
        <v>669610</v>
      </c>
      <c r="F1174" s="43">
        <v>66961</v>
      </c>
      <c r="G1174" s="43">
        <v>25700</v>
      </c>
      <c r="H1174" s="43" t="s">
        <v>388</v>
      </c>
      <c r="I1174" s="43" t="s">
        <v>371</v>
      </c>
      <c r="J1174" s="43" t="s">
        <v>127</v>
      </c>
      <c r="K1174" s="43">
        <v>6</v>
      </c>
      <c r="L1174" s="43">
        <v>0.12</v>
      </c>
      <c r="M1174" s="43" t="s">
        <v>134</v>
      </c>
      <c r="N1174" s="45">
        <v>12.59</v>
      </c>
      <c r="O1174" s="45">
        <v>9</v>
      </c>
      <c r="P1174" s="46">
        <v>0.4</v>
      </c>
      <c r="Q1174" s="45">
        <v>54</v>
      </c>
      <c r="R1174" s="47">
        <v>10.49</v>
      </c>
      <c r="S1174" s="47">
        <v>7.5</v>
      </c>
      <c r="T1174" s="51">
        <v>0.4</v>
      </c>
      <c r="U1174" s="48">
        <v>45</v>
      </c>
      <c r="V1174" t="s">
        <v>24</v>
      </c>
      <c r="W1174">
        <v>3.98</v>
      </c>
      <c r="X1174" t="s">
        <v>24</v>
      </c>
      <c r="Y1174">
        <v>23.88</v>
      </c>
      <c r="Z1174">
        <v>4.1900000000000004</v>
      </c>
      <c r="AA1174">
        <v>3.49</v>
      </c>
      <c r="AB1174">
        <v>0.2</v>
      </c>
      <c r="AC1174">
        <v>20.94</v>
      </c>
    </row>
    <row r="1175" spans="1:29" x14ac:dyDescent="0.35">
      <c r="A1175" s="43" t="s">
        <v>489</v>
      </c>
      <c r="B1175" s="44" t="s">
        <v>155</v>
      </c>
      <c r="C1175" s="43" t="s">
        <v>495</v>
      </c>
      <c r="D1175" s="43" t="s">
        <v>2140</v>
      </c>
      <c r="E1175" s="43">
        <v>698008</v>
      </c>
      <c r="F1175" s="43">
        <v>69800</v>
      </c>
      <c r="G1175" s="43">
        <v>25700</v>
      </c>
      <c r="H1175" s="43" t="s">
        <v>388</v>
      </c>
      <c r="I1175" s="43" t="s">
        <v>371</v>
      </c>
      <c r="J1175" s="43" t="s">
        <v>127</v>
      </c>
      <c r="K1175" s="43">
        <v>6</v>
      </c>
      <c r="L1175" s="43">
        <v>0.12</v>
      </c>
      <c r="M1175" s="43" t="s">
        <v>134</v>
      </c>
      <c r="N1175" s="45">
        <v>12.59</v>
      </c>
      <c r="O1175" s="45">
        <v>9</v>
      </c>
      <c r="P1175" s="46">
        <v>0.4</v>
      </c>
      <c r="Q1175" s="45">
        <v>54</v>
      </c>
      <c r="R1175" s="47">
        <v>10.49</v>
      </c>
      <c r="S1175" s="47">
        <v>7.5</v>
      </c>
      <c r="T1175" s="51">
        <v>0.4</v>
      </c>
      <c r="U1175" s="48">
        <v>45</v>
      </c>
      <c r="V1175" t="s">
        <v>24</v>
      </c>
      <c r="W1175">
        <v>5.49</v>
      </c>
      <c r="X1175" t="s">
        <v>24</v>
      </c>
      <c r="Y1175">
        <v>32.94</v>
      </c>
      <c r="Z1175">
        <v>6.19</v>
      </c>
      <c r="AA1175">
        <v>5.18</v>
      </c>
      <c r="AB1175">
        <v>0.2</v>
      </c>
      <c r="AC1175">
        <v>31.08</v>
      </c>
    </row>
    <row r="1176" spans="1:29" x14ac:dyDescent="0.35">
      <c r="A1176" s="43" t="s">
        <v>403</v>
      </c>
      <c r="B1176" s="44" t="s">
        <v>903</v>
      </c>
      <c r="C1176" s="43" t="s">
        <v>413</v>
      </c>
      <c r="D1176" s="43" t="s">
        <v>2141</v>
      </c>
      <c r="E1176" s="43">
        <v>703133</v>
      </c>
      <c r="F1176" s="43">
        <v>70313</v>
      </c>
      <c r="G1176" s="43">
        <v>25700</v>
      </c>
      <c r="H1176" s="43" t="s">
        <v>388</v>
      </c>
      <c r="I1176" s="43" t="s">
        <v>371</v>
      </c>
      <c r="J1176" s="43" t="s">
        <v>127</v>
      </c>
      <c r="K1176" s="43">
        <v>6</v>
      </c>
      <c r="L1176" s="43">
        <v>0.12</v>
      </c>
      <c r="M1176" s="43" t="s">
        <v>134</v>
      </c>
      <c r="N1176" s="45">
        <v>12.59</v>
      </c>
      <c r="O1176" s="45">
        <v>9</v>
      </c>
      <c r="P1176" s="46">
        <v>0.4</v>
      </c>
      <c r="Q1176" s="45">
        <v>54</v>
      </c>
      <c r="R1176" s="47">
        <v>10.49</v>
      </c>
      <c r="S1176" s="47">
        <v>7.5</v>
      </c>
      <c r="T1176" s="51">
        <v>0.4</v>
      </c>
      <c r="U1176" s="48">
        <v>45</v>
      </c>
      <c r="V1176" t="s">
        <v>24</v>
      </c>
      <c r="W1176">
        <v>3.1</v>
      </c>
      <c r="X1176" t="s">
        <v>24</v>
      </c>
      <c r="Y1176">
        <v>6.2</v>
      </c>
      <c r="Z1176">
        <v>3.19</v>
      </c>
      <c r="AA1176">
        <v>2.7</v>
      </c>
      <c r="AB1176">
        <v>0.2</v>
      </c>
      <c r="AC1176">
        <v>5.4</v>
      </c>
    </row>
    <row r="1177" spans="1:29" x14ac:dyDescent="0.35">
      <c r="A1177" s="43" t="s">
        <v>403</v>
      </c>
      <c r="B1177" s="44" t="s">
        <v>903</v>
      </c>
      <c r="C1177" s="43" t="s">
        <v>414</v>
      </c>
      <c r="D1177" s="43" t="s">
        <v>2142</v>
      </c>
      <c r="E1177" s="43">
        <v>703354</v>
      </c>
      <c r="F1177" s="43">
        <v>70335</v>
      </c>
      <c r="G1177" s="43">
        <v>25700</v>
      </c>
      <c r="H1177" s="43" t="s">
        <v>388</v>
      </c>
      <c r="I1177" s="43" t="s">
        <v>371</v>
      </c>
      <c r="J1177" s="43" t="s">
        <v>127</v>
      </c>
      <c r="K1177" s="43">
        <v>6</v>
      </c>
      <c r="L1177" s="43">
        <v>0.12</v>
      </c>
      <c r="M1177" s="43" t="s">
        <v>134</v>
      </c>
      <c r="N1177" s="45">
        <v>12.59</v>
      </c>
      <c r="O1177" s="45">
        <v>9</v>
      </c>
      <c r="P1177" s="46">
        <v>0.4</v>
      </c>
      <c r="Q1177" s="45">
        <v>54</v>
      </c>
      <c r="R1177" s="47">
        <v>10.49</v>
      </c>
      <c r="S1177" s="47">
        <v>7.5</v>
      </c>
      <c r="T1177" s="51">
        <v>0.4</v>
      </c>
      <c r="U1177" s="48">
        <v>45</v>
      </c>
      <c r="V1177" t="s">
        <v>24</v>
      </c>
      <c r="W1177">
        <v>7.03</v>
      </c>
      <c r="X1177" t="s">
        <v>24</v>
      </c>
      <c r="Y1177">
        <v>42.18</v>
      </c>
      <c r="Z1177">
        <v>7.79</v>
      </c>
      <c r="AA1177">
        <v>6.49</v>
      </c>
      <c r="AB1177">
        <v>0.2</v>
      </c>
      <c r="AC1177">
        <v>38.94</v>
      </c>
    </row>
    <row r="1178" spans="1:29" x14ac:dyDescent="0.35">
      <c r="A1178" s="43" t="s">
        <v>473</v>
      </c>
      <c r="B1178" s="44" t="s">
        <v>154</v>
      </c>
      <c r="C1178" s="43" t="s">
        <v>474</v>
      </c>
      <c r="D1178" s="43" t="s">
        <v>2143</v>
      </c>
      <c r="E1178" s="43">
        <v>724009</v>
      </c>
      <c r="F1178" s="43">
        <v>72400</v>
      </c>
      <c r="G1178" s="43">
        <v>25700</v>
      </c>
      <c r="H1178" s="43" t="s">
        <v>388</v>
      </c>
      <c r="I1178" s="43" t="s">
        <v>371</v>
      </c>
      <c r="J1178" s="43" t="s">
        <v>127</v>
      </c>
      <c r="K1178" s="43">
        <v>6</v>
      </c>
      <c r="L1178" s="43">
        <v>0.12</v>
      </c>
      <c r="M1178" s="43" t="s">
        <v>134</v>
      </c>
      <c r="N1178" s="45">
        <v>12.59</v>
      </c>
      <c r="O1178" s="45">
        <v>9</v>
      </c>
      <c r="P1178" s="46">
        <v>0.4</v>
      </c>
      <c r="Q1178" s="45">
        <v>54</v>
      </c>
      <c r="R1178" s="47">
        <v>10.49</v>
      </c>
      <c r="S1178" s="47">
        <v>7.5</v>
      </c>
      <c r="T1178" s="51">
        <v>0.4</v>
      </c>
      <c r="U1178" s="48">
        <v>45</v>
      </c>
      <c r="V1178" t="s">
        <v>24</v>
      </c>
      <c r="W1178">
        <v>1.42</v>
      </c>
      <c r="X1178" t="s">
        <v>24</v>
      </c>
      <c r="Y1178">
        <v>17.04</v>
      </c>
      <c r="Z1178">
        <v>1.49</v>
      </c>
      <c r="AA1178">
        <v>1.24</v>
      </c>
      <c r="AB1178">
        <v>0.2</v>
      </c>
      <c r="AC1178">
        <v>14.879999999999999</v>
      </c>
    </row>
    <row r="1179" spans="1:29" x14ac:dyDescent="0.35">
      <c r="A1179" s="43" t="s">
        <v>473</v>
      </c>
      <c r="B1179" s="44" t="s">
        <v>154</v>
      </c>
      <c r="C1179" s="43" t="s">
        <v>477</v>
      </c>
      <c r="D1179" s="43" t="s">
        <v>2144</v>
      </c>
      <c r="E1179" s="43">
        <v>734004</v>
      </c>
      <c r="F1179" s="43">
        <v>73400</v>
      </c>
      <c r="G1179" s="43">
        <v>25700</v>
      </c>
      <c r="H1179" s="43" t="s">
        <v>388</v>
      </c>
      <c r="I1179" s="43" t="s">
        <v>371</v>
      </c>
      <c r="J1179" s="43" t="s">
        <v>127</v>
      </c>
      <c r="K1179" s="43">
        <v>6</v>
      </c>
      <c r="L1179" s="43">
        <v>0.12</v>
      </c>
      <c r="M1179" s="43" t="s">
        <v>134</v>
      </c>
      <c r="N1179" s="45">
        <v>12.59</v>
      </c>
      <c r="O1179" s="45">
        <v>9</v>
      </c>
      <c r="P1179" s="46">
        <v>0.4</v>
      </c>
      <c r="Q1179" s="45">
        <v>54</v>
      </c>
      <c r="R1179" s="47">
        <v>10.49</v>
      </c>
      <c r="S1179" s="47">
        <v>7.5</v>
      </c>
      <c r="T1179" s="51">
        <v>0.4</v>
      </c>
      <c r="U1179" s="48">
        <v>45</v>
      </c>
      <c r="V1179" t="s">
        <v>24</v>
      </c>
      <c r="W1179">
        <v>1.42</v>
      </c>
      <c r="X1179" t="s">
        <v>24</v>
      </c>
      <c r="Y1179">
        <v>17.04</v>
      </c>
      <c r="Z1179">
        <v>1.49</v>
      </c>
      <c r="AA1179">
        <v>1.24</v>
      </c>
      <c r="AB1179">
        <v>0.2</v>
      </c>
      <c r="AC1179">
        <v>14.879999999999999</v>
      </c>
    </row>
    <row r="1180" spans="1:29" x14ac:dyDescent="0.35">
      <c r="A1180" s="43" t="s">
        <v>509</v>
      </c>
      <c r="B1180" s="44" t="s">
        <v>154</v>
      </c>
      <c r="C1180" s="43" t="s">
        <v>956</v>
      </c>
      <c r="D1180" s="43" t="s">
        <v>2145</v>
      </c>
      <c r="E1180" s="43">
        <v>741795</v>
      </c>
      <c r="F1180" s="43">
        <v>74179</v>
      </c>
      <c r="G1180" s="43">
        <v>25700</v>
      </c>
      <c r="H1180" s="43" t="s">
        <v>388</v>
      </c>
      <c r="I1180" s="43" t="s">
        <v>371</v>
      </c>
      <c r="J1180" s="43" t="s">
        <v>127</v>
      </c>
      <c r="K1180" s="43">
        <v>6</v>
      </c>
      <c r="L1180" s="43">
        <v>0.12</v>
      </c>
      <c r="M1180" s="43" t="s">
        <v>134</v>
      </c>
      <c r="N1180" s="45">
        <v>12.59</v>
      </c>
      <c r="O1180" s="45">
        <v>9</v>
      </c>
      <c r="P1180" s="46">
        <v>0.4</v>
      </c>
      <c r="Q1180" s="45">
        <v>54</v>
      </c>
      <c r="R1180" s="47">
        <v>10.49</v>
      </c>
      <c r="S1180" s="47">
        <v>7.5</v>
      </c>
      <c r="T1180" s="51">
        <v>0.4</v>
      </c>
      <c r="U1180" s="48">
        <v>45</v>
      </c>
      <c r="V1180" t="s">
        <v>24</v>
      </c>
      <c r="W1180">
        <v>1.42</v>
      </c>
      <c r="X1180" t="s">
        <v>24</v>
      </c>
      <c r="Y1180">
        <v>17.04</v>
      </c>
      <c r="Z1180">
        <v>1.49</v>
      </c>
      <c r="AA1180">
        <v>1.24</v>
      </c>
      <c r="AB1180">
        <v>0.2</v>
      </c>
      <c r="AC1180">
        <v>14.879999999999999</v>
      </c>
    </row>
    <row r="1181" spans="1:29" x14ac:dyDescent="0.35">
      <c r="A1181" s="43" t="s">
        <v>403</v>
      </c>
      <c r="B1181" s="44" t="s">
        <v>15</v>
      </c>
      <c r="C1181" s="43" t="s">
        <v>415</v>
      </c>
      <c r="D1181" s="43" t="s">
        <v>2146</v>
      </c>
      <c r="E1181" s="43">
        <v>824739</v>
      </c>
      <c r="F1181" s="43">
        <v>82473</v>
      </c>
      <c r="G1181" s="43">
        <v>25700</v>
      </c>
      <c r="H1181" s="43" t="s">
        <v>388</v>
      </c>
      <c r="I1181" s="43" t="s">
        <v>371</v>
      </c>
      <c r="J1181" s="43" t="s">
        <v>127</v>
      </c>
      <c r="K1181" s="43">
        <v>6</v>
      </c>
      <c r="L1181" s="43">
        <v>0.12</v>
      </c>
      <c r="M1181" s="43" t="s">
        <v>134</v>
      </c>
      <c r="N1181" s="45">
        <v>12.59</v>
      </c>
      <c r="O1181" s="45">
        <v>9</v>
      </c>
      <c r="P1181" s="46">
        <v>0.4</v>
      </c>
      <c r="Q1181" s="45">
        <v>54</v>
      </c>
      <c r="R1181" s="47">
        <v>10.49</v>
      </c>
      <c r="S1181" s="47">
        <v>7.5</v>
      </c>
      <c r="T1181" s="51">
        <v>0.4</v>
      </c>
      <c r="U1181" s="48">
        <v>45</v>
      </c>
      <c r="V1181" t="s">
        <v>24</v>
      </c>
      <c r="W1181">
        <v>1.42</v>
      </c>
      <c r="X1181" t="s">
        <v>24</v>
      </c>
      <c r="Y1181">
        <v>17.04</v>
      </c>
      <c r="Z1181">
        <v>1.49</v>
      </c>
      <c r="AA1181">
        <v>1.24</v>
      </c>
      <c r="AB1181">
        <v>0.2</v>
      </c>
      <c r="AC1181">
        <v>14.879999999999999</v>
      </c>
    </row>
    <row r="1182" spans="1:29" x14ac:dyDescent="0.35">
      <c r="A1182" s="43" t="s">
        <v>403</v>
      </c>
      <c r="B1182" s="44" t="s">
        <v>15</v>
      </c>
      <c r="C1182" s="43" t="s">
        <v>416</v>
      </c>
      <c r="D1182" s="43" t="s">
        <v>2147</v>
      </c>
      <c r="E1182" s="43">
        <v>842842</v>
      </c>
      <c r="F1182" s="43">
        <v>84284</v>
      </c>
      <c r="G1182" s="43">
        <v>25700</v>
      </c>
      <c r="H1182" s="43" t="s">
        <v>388</v>
      </c>
      <c r="I1182" s="43" t="s">
        <v>371</v>
      </c>
      <c r="J1182" s="43" t="s">
        <v>127</v>
      </c>
      <c r="K1182" s="43">
        <v>6</v>
      </c>
      <c r="L1182" s="43">
        <v>0.12</v>
      </c>
      <c r="M1182" s="43" t="s">
        <v>134</v>
      </c>
      <c r="N1182" s="45">
        <v>12.59</v>
      </c>
      <c r="O1182" s="45">
        <v>9</v>
      </c>
      <c r="P1182" s="46">
        <v>0.4</v>
      </c>
      <c r="Q1182" s="45">
        <v>54</v>
      </c>
      <c r="R1182" s="47">
        <v>10.49</v>
      </c>
      <c r="S1182" s="47">
        <v>7.5</v>
      </c>
      <c r="T1182" s="51">
        <v>0.4</v>
      </c>
      <c r="U1182" s="48">
        <v>45</v>
      </c>
      <c r="V1182" t="s">
        <v>24</v>
      </c>
      <c r="W1182">
        <v>1.42</v>
      </c>
      <c r="X1182" t="s">
        <v>24</v>
      </c>
      <c r="Y1182">
        <v>17.04</v>
      </c>
      <c r="Z1182">
        <v>1.49</v>
      </c>
      <c r="AA1182">
        <v>1.24</v>
      </c>
      <c r="AB1182">
        <v>0.2</v>
      </c>
      <c r="AC1182">
        <v>14.879999999999999</v>
      </c>
    </row>
    <row r="1183" spans="1:29" x14ac:dyDescent="0.35">
      <c r="A1183" s="43" t="s">
        <v>489</v>
      </c>
      <c r="B1183" s="44" t="s">
        <v>155</v>
      </c>
      <c r="C1183" s="43" t="s">
        <v>496</v>
      </c>
      <c r="D1183" s="43" t="s">
        <v>2148</v>
      </c>
      <c r="E1183" s="43">
        <v>857890</v>
      </c>
      <c r="F1183" s="43">
        <v>85789</v>
      </c>
      <c r="G1183" s="43">
        <v>25700</v>
      </c>
      <c r="H1183" s="43" t="s">
        <v>388</v>
      </c>
      <c r="I1183" s="43" t="s">
        <v>371</v>
      </c>
      <c r="J1183" s="43" t="s">
        <v>127</v>
      </c>
      <c r="K1183" s="43">
        <v>6</v>
      </c>
      <c r="L1183" s="43">
        <v>0.12</v>
      </c>
      <c r="M1183" s="43" t="s">
        <v>134</v>
      </c>
      <c r="N1183" s="45">
        <v>12.59</v>
      </c>
      <c r="O1183" s="45">
        <v>9</v>
      </c>
      <c r="P1183" s="46">
        <v>0.4</v>
      </c>
      <c r="Q1183" s="45">
        <v>54</v>
      </c>
      <c r="R1183" s="47">
        <v>10.49</v>
      </c>
      <c r="S1183" s="47">
        <v>7.5</v>
      </c>
      <c r="T1183" s="51">
        <v>0.4</v>
      </c>
      <c r="U1183" s="48">
        <v>45</v>
      </c>
      <c r="V1183" t="s">
        <v>24</v>
      </c>
      <c r="W1183">
        <v>4.82</v>
      </c>
      <c r="X1183" t="s">
        <v>24</v>
      </c>
      <c r="Y1183">
        <v>28.92</v>
      </c>
      <c r="Z1183">
        <v>5.59</v>
      </c>
      <c r="AA1183">
        <v>4.66</v>
      </c>
      <c r="AB1183">
        <v>0.2</v>
      </c>
      <c r="AC1183">
        <v>27.96</v>
      </c>
    </row>
    <row r="1184" spans="1:29" x14ac:dyDescent="0.35">
      <c r="A1184" s="43" t="s">
        <v>502</v>
      </c>
      <c r="B1184" s="44" t="s">
        <v>155</v>
      </c>
      <c r="C1184" s="43" t="s">
        <v>961</v>
      </c>
      <c r="D1184" s="43" t="s">
        <v>2149</v>
      </c>
      <c r="E1184" s="43">
        <v>878928</v>
      </c>
      <c r="F1184" s="43">
        <v>87892</v>
      </c>
      <c r="G1184" s="43">
        <v>25700</v>
      </c>
      <c r="H1184" s="43" t="s">
        <v>388</v>
      </c>
      <c r="I1184" s="43" t="s">
        <v>371</v>
      </c>
      <c r="J1184" s="43" t="s">
        <v>127</v>
      </c>
      <c r="K1184" s="43">
        <v>6</v>
      </c>
      <c r="L1184" s="43">
        <v>0.12</v>
      </c>
      <c r="M1184" s="43" t="s">
        <v>134</v>
      </c>
      <c r="N1184" s="45">
        <v>12.59</v>
      </c>
      <c r="O1184" s="45">
        <v>9</v>
      </c>
      <c r="P1184" s="46">
        <v>0.4</v>
      </c>
      <c r="Q1184" s="45">
        <v>54</v>
      </c>
      <c r="R1184" s="47">
        <v>10.49</v>
      </c>
      <c r="S1184" s="47">
        <v>7.5</v>
      </c>
      <c r="T1184" s="51">
        <v>0.4</v>
      </c>
      <c r="U1184" s="48">
        <v>45</v>
      </c>
      <c r="V1184" t="s">
        <v>24</v>
      </c>
      <c r="W1184">
        <v>5.41</v>
      </c>
      <c r="X1184" t="s">
        <v>24</v>
      </c>
      <c r="Y1184">
        <v>32.46</v>
      </c>
      <c r="Z1184">
        <v>5.99</v>
      </c>
      <c r="AA1184">
        <v>4.99</v>
      </c>
      <c r="AB1184">
        <v>0.2</v>
      </c>
      <c r="AC1184">
        <v>29.94</v>
      </c>
    </row>
    <row r="1185" spans="1:29" x14ac:dyDescent="0.35">
      <c r="A1185" s="43" t="s">
        <v>403</v>
      </c>
      <c r="B1185" s="44" t="s">
        <v>15</v>
      </c>
      <c r="C1185" s="43" t="s">
        <v>421</v>
      </c>
      <c r="D1185" s="43" t="s">
        <v>2150</v>
      </c>
      <c r="E1185" s="43">
        <v>937850</v>
      </c>
      <c r="F1185" s="43">
        <v>93785</v>
      </c>
      <c r="G1185" s="43">
        <v>25700</v>
      </c>
      <c r="H1185" s="43" t="s">
        <v>388</v>
      </c>
      <c r="I1185" s="43" t="s">
        <v>371</v>
      </c>
      <c r="J1185" s="43" t="s">
        <v>127</v>
      </c>
      <c r="K1185" s="43">
        <v>6</v>
      </c>
      <c r="L1185" s="43">
        <v>0.12</v>
      </c>
      <c r="M1185" s="43" t="s">
        <v>134</v>
      </c>
      <c r="N1185" s="45">
        <v>12.59</v>
      </c>
      <c r="O1185" s="45">
        <v>9</v>
      </c>
      <c r="P1185" s="46">
        <v>0.4</v>
      </c>
      <c r="Q1185" s="45">
        <v>54</v>
      </c>
      <c r="R1185" s="47">
        <v>10.49</v>
      </c>
      <c r="S1185" s="47">
        <v>7.5</v>
      </c>
      <c r="T1185" s="51">
        <v>0.4</v>
      </c>
      <c r="U1185" s="48">
        <v>45</v>
      </c>
      <c r="V1185" t="s">
        <v>24</v>
      </c>
      <c r="W1185">
        <v>4.82</v>
      </c>
      <c r="X1185" t="s">
        <v>24</v>
      </c>
      <c r="Y1185">
        <v>28.92</v>
      </c>
      <c r="Z1185">
        <v>5.59</v>
      </c>
      <c r="AA1185">
        <v>4.66</v>
      </c>
      <c r="AB1185">
        <v>0.2</v>
      </c>
      <c r="AC1185">
        <v>27.96</v>
      </c>
    </row>
    <row r="1186" spans="1:29" x14ac:dyDescent="0.35">
      <c r="A1186" s="43" t="s">
        <v>502</v>
      </c>
      <c r="B1186" s="44" t="s">
        <v>155</v>
      </c>
      <c r="C1186" s="43" t="s">
        <v>964</v>
      </c>
      <c r="D1186" s="43" t="s">
        <v>2151</v>
      </c>
      <c r="E1186" s="43">
        <v>970751</v>
      </c>
      <c r="F1186" s="43">
        <v>97075</v>
      </c>
      <c r="G1186" s="43">
        <v>25700</v>
      </c>
      <c r="H1186" s="43" t="s">
        <v>388</v>
      </c>
      <c r="I1186" s="43" t="s">
        <v>371</v>
      </c>
      <c r="J1186" s="43" t="s">
        <v>127</v>
      </c>
      <c r="K1186" s="43">
        <v>6</v>
      </c>
      <c r="L1186" s="43">
        <v>0.12</v>
      </c>
      <c r="M1186" s="43" t="s">
        <v>134</v>
      </c>
      <c r="N1186" s="45">
        <v>12.59</v>
      </c>
      <c r="O1186" s="45">
        <v>9</v>
      </c>
      <c r="P1186" s="46">
        <v>0.4</v>
      </c>
      <c r="Q1186" s="45">
        <v>54</v>
      </c>
      <c r="R1186" s="47">
        <v>10.49</v>
      </c>
      <c r="S1186" s="47">
        <v>7.5</v>
      </c>
      <c r="T1186" s="51">
        <v>0.4</v>
      </c>
      <c r="U1186" s="48">
        <v>45</v>
      </c>
      <c r="V1186" t="s">
        <v>24</v>
      </c>
      <c r="W1186">
        <v>6.14</v>
      </c>
      <c r="X1186" t="s">
        <v>24</v>
      </c>
      <c r="Y1186">
        <v>36.839999999999996</v>
      </c>
      <c r="Z1186">
        <v>6.99</v>
      </c>
      <c r="AA1186">
        <v>5.83</v>
      </c>
      <c r="AB1186">
        <v>0.2</v>
      </c>
      <c r="AC1186">
        <v>34.980000000000004</v>
      </c>
    </row>
    <row r="1187" spans="1:29" x14ac:dyDescent="0.35">
      <c r="A1187" s="43" t="s">
        <v>966</v>
      </c>
      <c r="B1187" s="44" t="s">
        <v>154</v>
      </c>
      <c r="C1187" s="43" t="s">
        <v>485</v>
      </c>
      <c r="D1187" s="43" t="s">
        <v>2152</v>
      </c>
      <c r="E1187" s="43">
        <v>987280</v>
      </c>
      <c r="F1187" s="43">
        <v>98728</v>
      </c>
      <c r="G1187" s="43">
        <v>25700</v>
      </c>
      <c r="H1187" s="43" t="s">
        <v>388</v>
      </c>
      <c r="I1187" s="43" t="s">
        <v>371</v>
      </c>
      <c r="J1187" s="43" t="s">
        <v>127</v>
      </c>
      <c r="K1187" s="43">
        <v>6</v>
      </c>
      <c r="L1187" s="43">
        <v>0.12</v>
      </c>
      <c r="M1187" s="43" t="s">
        <v>134</v>
      </c>
      <c r="N1187" s="45">
        <v>12.59</v>
      </c>
      <c r="O1187" s="45">
        <v>9</v>
      </c>
      <c r="P1187" s="46">
        <v>0.4</v>
      </c>
      <c r="Q1187" s="45">
        <v>54</v>
      </c>
      <c r="R1187" s="47">
        <v>10.49</v>
      </c>
      <c r="S1187" s="47">
        <v>7.5</v>
      </c>
      <c r="T1187" s="51">
        <v>0.4</v>
      </c>
      <c r="U1187" s="48">
        <v>45</v>
      </c>
      <c r="V1187" t="s">
        <v>24</v>
      </c>
      <c r="W1187">
        <v>5.0199999999999996</v>
      </c>
      <c r="X1187" t="s">
        <v>24</v>
      </c>
      <c r="Y1187">
        <v>30.119999999999997</v>
      </c>
      <c r="Z1187">
        <v>5.29</v>
      </c>
      <c r="AA1187">
        <v>4.41</v>
      </c>
      <c r="AB1187">
        <v>0.2</v>
      </c>
      <c r="AC1187">
        <v>26.46</v>
      </c>
    </row>
    <row r="1188" spans="1:29" x14ac:dyDescent="0.35">
      <c r="A1188" s="43" t="s">
        <v>942</v>
      </c>
      <c r="B1188" s="44" t="s">
        <v>152</v>
      </c>
      <c r="C1188" s="43" t="s">
        <v>968</v>
      </c>
      <c r="D1188" s="43" t="s">
        <v>2153</v>
      </c>
      <c r="E1188" s="43">
        <v>990590</v>
      </c>
      <c r="F1188" s="43">
        <v>99059</v>
      </c>
      <c r="G1188" s="43">
        <v>25700</v>
      </c>
      <c r="H1188" s="43" t="s">
        <v>388</v>
      </c>
      <c r="I1188" s="43" t="s">
        <v>371</v>
      </c>
      <c r="J1188" s="43" t="s">
        <v>127</v>
      </c>
      <c r="K1188" s="43">
        <v>6</v>
      </c>
      <c r="L1188" s="43">
        <v>0.12</v>
      </c>
      <c r="M1188" s="43" t="s">
        <v>134</v>
      </c>
      <c r="N1188" s="45">
        <v>12.59</v>
      </c>
      <c r="O1188" s="45">
        <v>9</v>
      </c>
      <c r="P1188" s="46">
        <v>0.4</v>
      </c>
      <c r="Q1188" s="45">
        <v>54</v>
      </c>
      <c r="R1188" s="47">
        <v>10.49</v>
      </c>
      <c r="S1188" s="47">
        <v>7.5</v>
      </c>
      <c r="T1188" s="51">
        <v>0.4</v>
      </c>
      <c r="U1188" s="48">
        <v>45</v>
      </c>
      <c r="V1188" t="s">
        <v>24</v>
      </c>
      <c r="W1188">
        <v>6.14</v>
      </c>
      <c r="X1188" t="s">
        <v>24</v>
      </c>
      <c r="Y1188">
        <v>36.839999999999996</v>
      </c>
      <c r="Z1188">
        <v>6.99</v>
      </c>
      <c r="AA1188">
        <v>5.83</v>
      </c>
      <c r="AB1188">
        <v>0.2</v>
      </c>
      <c r="AC1188">
        <v>34.980000000000004</v>
      </c>
    </row>
    <row r="1189" spans="1:29" x14ac:dyDescent="0.35">
      <c r="A1189" s="43" t="s">
        <v>966</v>
      </c>
      <c r="B1189" s="44" t="s">
        <v>154</v>
      </c>
      <c r="C1189" s="43" t="s">
        <v>970</v>
      </c>
      <c r="D1189" s="43" t="s">
        <v>2154</v>
      </c>
      <c r="E1189" s="43">
        <v>992453</v>
      </c>
      <c r="F1189" s="43">
        <v>99245</v>
      </c>
      <c r="G1189" s="43">
        <v>25700</v>
      </c>
      <c r="H1189" s="43" t="s">
        <v>388</v>
      </c>
      <c r="I1189" s="43" t="s">
        <v>371</v>
      </c>
      <c r="J1189" s="43" t="s">
        <v>127</v>
      </c>
      <c r="K1189" s="43">
        <v>6</v>
      </c>
      <c r="L1189" s="43">
        <v>0.12</v>
      </c>
      <c r="M1189" s="43" t="s">
        <v>134</v>
      </c>
      <c r="N1189" s="45">
        <v>12.59</v>
      </c>
      <c r="O1189" s="45">
        <v>9</v>
      </c>
      <c r="P1189" s="46">
        <v>0.4</v>
      </c>
      <c r="Q1189" s="45">
        <v>54</v>
      </c>
      <c r="R1189" s="47">
        <v>10.49</v>
      </c>
      <c r="S1189" s="47">
        <v>7.5</v>
      </c>
      <c r="T1189" s="51">
        <v>0.4</v>
      </c>
      <c r="U1189" s="48">
        <v>45</v>
      </c>
      <c r="V1189" t="s">
        <v>24</v>
      </c>
      <c r="W1189">
        <v>4.55</v>
      </c>
      <c r="X1189" t="s">
        <v>24</v>
      </c>
      <c r="Y1189">
        <v>27.299999999999997</v>
      </c>
      <c r="Z1189">
        <v>4.99</v>
      </c>
      <c r="AA1189">
        <v>4.16</v>
      </c>
      <c r="AB1189">
        <v>0.2</v>
      </c>
      <c r="AC1189">
        <v>24.96</v>
      </c>
    </row>
    <row r="1190" spans="1:29" x14ac:dyDescent="0.35">
      <c r="A1190" s="43" t="s">
        <v>942</v>
      </c>
      <c r="B1190" s="44" t="s">
        <v>152</v>
      </c>
      <c r="C1190" s="43" t="s">
        <v>972</v>
      </c>
      <c r="D1190" s="43" t="s">
        <v>2155</v>
      </c>
      <c r="E1190" s="43">
        <v>992461</v>
      </c>
      <c r="F1190" s="43">
        <v>99246</v>
      </c>
      <c r="G1190" s="43">
        <v>25700</v>
      </c>
      <c r="H1190" s="43" t="s">
        <v>388</v>
      </c>
      <c r="I1190" s="43" t="s">
        <v>371</v>
      </c>
      <c r="J1190" s="43" t="s">
        <v>127</v>
      </c>
      <c r="K1190" s="43">
        <v>6</v>
      </c>
      <c r="L1190" s="43">
        <v>0.12</v>
      </c>
      <c r="M1190" s="43" t="s">
        <v>134</v>
      </c>
      <c r="N1190" s="45">
        <v>12.59</v>
      </c>
      <c r="O1190" s="45">
        <v>9</v>
      </c>
      <c r="P1190" s="46">
        <v>0.4</v>
      </c>
      <c r="Q1190" s="45">
        <v>54</v>
      </c>
      <c r="R1190" s="47">
        <v>10.49</v>
      </c>
      <c r="S1190" s="47">
        <v>7.5</v>
      </c>
      <c r="T1190" s="51">
        <v>0.4</v>
      </c>
      <c r="U1190" s="48">
        <v>45</v>
      </c>
      <c r="V1190" t="s">
        <v>24</v>
      </c>
      <c r="W1190">
        <v>5.41</v>
      </c>
      <c r="X1190" t="s">
        <v>24</v>
      </c>
      <c r="Y1190">
        <v>32.46</v>
      </c>
      <c r="Z1190">
        <v>5.99</v>
      </c>
      <c r="AA1190">
        <v>4.99</v>
      </c>
      <c r="AB1190">
        <v>0.2</v>
      </c>
      <c r="AC1190">
        <v>29.94</v>
      </c>
    </row>
    <row r="1191" spans="1:29" x14ac:dyDescent="0.35">
      <c r="A1191" s="43" t="s">
        <v>942</v>
      </c>
      <c r="B1191" s="44" t="s">
        <v>152</v>
      </c>
      <c r="C1191" s="43" t="s">
        <v>974</v>
      </c>
      <c r="D1191" s="43" t="s">
        <v>2156</v>
      </c>
      <c r="E1191" s="43">
        <v>995975</v>
      </c>
      <c r="F1191" s="43">
        <v>99597</v>
      </c>
      <c r="G1191" s="43">
        <v>25700</v>
      </c>
      <c r="H1191" s="43" t="s">
        <v>388</v>
      </c>
      <c r="I1191" s="43" t="s">
        <v>371</v>
      </c>
      <c r="J1191" s="43" t="s">
        <v>127</v>
      </c>
      <c r="K1191" s="43">
        <v>6</v>
      </c>
      <c r="L1191" s="43">
        <v>0.12</v>
      </c>
      <c r="M1191" s="43" t="s">
        <v>134</v>
      </c>
      <c r="N1191" s="45">
        <v>12.59</v>
      </c>
      <c r="O1191" s="45">
        <v>9</v>
      </c>
      <c r="P1191" s="46">
        <v>0.4</v>
      </c>
      <c r="Q1191" s="45">
        <v>54</v>
      </c>
      <c r="R1191" s="47">
        <v>10.49</v>
      </c>
      <c r="S1191" s="47">
        <v>7.5</v>
      </c>
      <c r="T1191" s="51">
        <v>0.4</v>
      </c>
      <c r="U1191" s="48">
        <v>45</v>
      </c>
      <c r="V1191" t="s">
        <v>24</v>
      </c>
      <c r="W1191">
        <v>9.4145000000000003</v>
      </c>
      <c r="X1191" t="s">
        <v>24</v>
      </c>
      <c r="Y1191">
        <v>56.46</v>
      </c>
      <c r="Z1191">
        <v>9.99</v>
      </c>
      <c r="AA1191">
        <v>6.4833333333333334</v>
      </c>
      <c r="AB1191">
        <v>0.54</v>
      </c>
      <c r="AC1191">
        <v>38.880000000000003</v>
      </c>
    </row>
    <row r="1192" spans="1:29" x14ac:dyDescent="0.35">
      <c r="A1192" s="43" t="s">
        <v>509</v>
      </c>
      <c r="B1192" s="44" t="s">
        <v>154</v>
      </c>
      <c r="C1192" s="43" t="s">
        <v>938</v>
      </c>
      <c r="D1192" s="43" t="s">
        <v>2157</v>
      </c>
      <c r="E1192" s="43">
        <v>996122</v>
      </c>
      <c r="F1192" s="43">
        <v>99612</v>
      </c>
      <c r="G1192" s="43">
        <v>25700</v>
      </c>
      <c r="H1192" s="43" t="s">
        <v>388</v>
      </c>
      <c r="I1192" s="43" t="s">
        <v>371</v>
      </c>
      <c r="J1192" s="43" t="s">
        <v>127</v>
      </c>
      <c r="K1192" s="43">
        <v>6</v>
      </c>
      <c r="L1192" s="43">
        <v>0.12</v>
      </c>
      <c r="M1192" s="43" t="s">
        <v>134</v>
      </c>
      <c r="N1192" s="45">
        <v>12.59</v>
      </c>
      <c r="O1192" s="45">
        <v>9</v>
      </c>
      <c r="P1192" s="46">
        <v>0.4</v>
      </c>
      <c r="Q1192" s="45">
        <v>54</v>
      </c>
      <c r="R1192" s="47">
        <v>10.49</v>
      </c>
      <c r="S1192" s="47">
        <v>7.5</v>
      </c>
      <c r="T1192" s="51">
        <v>0.4</v>
      </c>
      <c r="U1192" s="48">
        <v>45</v>
      </c>
      <c r="V1192" t="s">
        <v>24</v>
      </c>
      <c r="W1192">
        <v>4.2699999999999996</v>
      </c>
      <c r="X1192" t="s">
        <v>24</v>
      </c>
      <c r="Y1192">
        <v>25.619999999999997</v>
      </c>
      <c r="Z1192">
        <v>4.8899999999999997</v>
      </c>
      <c r="AA1192">
        <v>4.08</v>
      </c>
      <c r="AB1192">
        <v>0.2</v>
      </c>
      <c r="AC1192">
        <v>24.48</v>
      </c>
    </row>
    <row r="1193" spans="1:29" x14ac:dyDescent="0.35">
      <c r="A1193" s="43" t="s">
        <v>942</v>
      </c>
      <c r="B1193" s="44" t="s">
        <v>152</v>
      </c>
      <c r="C1193" s="43" t="s">
        <v>977</v>
      </c>
      <c r="D1193" s="43" t="s">
        <v>2158</v>
      </c>
      <c r="E1193" s="43">
        <v>1002520</v>
      </c>
      <c r="F1193" s="43">
        <v>100252</v>
      </c>
      <c r="G1193" s="43">
        <v>25700</v>
      </c>
      <c r="H1193" s="43" t="s">
        <v>388</v>
      </c>
      <c r="I1193" s="43" t="s">
        <v>371</v>
      </c>
      <c r="J1193" s="43" t="s">
        <v>127</v>
      </c>
      <c r="K1193" s="43">
        <v>6</v>
      </c>
      <c r="L1193" s="43">
        <v>0.12</v>
      </c>
      <c r="M1193" s="43" t="s">
        <v>134</v>
      </c>
      <c r="N1193" s="45">
        <v>12.59</v>
      </c>
      <c r="O1193" s="45">
        <v>9</v>
      </c>
      <c r="P1193" s="46">
        <v>0.4</v>
      </c>
      <c r="Q1193" s="45">
        <v>54</v>
      </c>
      <c r="R1193" s="47">
        <v>10.49</v>
      </c>
      <c r="S1193" s="47">
        <v>7.5</v>
      </c>
      <c r="T1193" s="51">
        <v>0.4</v>
      </c>
      <c r="U1193" s="48">
        <v>45</v>
      </c>
      <c r="V1193" t="s">
        <v>24</v>
      </c>
      <c r="W1193">
        <v>4.2699999999999996</v>
      </c>
      <c r="X1193" t="s">
        <v>24</v>
      </c>
      <c r="Y1193">
        <v>25.619999999999997</v>
      </c>
      <c r="Z1193">
        <v>4.8899999999999997</v>
      </c>
      <c r="AA1193">
        <v>4.08</v>
      </c>
      <c r="AB1193">
        <v>0.2</v>
      </c>
      <c r="AC1193">
        <v>24.48</v>
      </c>
    </row>
    <row r="1194" spans="1:29" x14ac:dyDescent="0.35">
      <c r="A1194" s="43" t="s">
        <v>403</v>
      </c>
      <c r="B1194" s="44" t="s">
        <v>15</v>
      </c>
      <c r="C1194" s="43" t="s">
        <v>419</v>
      </c>
      <c r="D1194" s="43" t="s">
        <v>2159</v>
      </c>
      <c r="E1194" s="43">
        <v>1015354</v>
      </c>
      <c r="F1194" s="43">
        <v>101535</v>
      </c>
      <c r="G1194" s="43">
        <v>25700</v>
      </c>
      <c r="H1194" s="43" t="s">
        <v>388</v>
      </c>
      <c r="I1194" s="43" t="s">
        <v>371</v>
      </c>
      <c r="J1194" s="43" t="s">
        <v>127</v>
      </c>
      <c r="K1194" s="43">
        <v>6</v>
      </c>
      <c r="L1194" s="43">
        <v>0.12</v>
      </c>
      <c r="M1194" s="43" t="s">
        <v>134</v>
      </c>
      <c r="N1194" s="45">
        <v>12.59</v>
      </c>
      <c r="O1194" s="45">
        <v>9</v>
      </c>
      <c r="P1194" s="46">
        <v>0.4</v>
      </c>
      <c r="Q1194" s="45">
        <v>54</v>
      </c>
      <c r="R1194" s="47">
        <v>10.49</v>
      </c>
      <c r="S1194" s="47">
        <v>7.5</v>
      </c>
      <c r="T1194" s="51">
        <v>0.4</v>
      </c>
      <c r="U1194" s="48">
        <v>45</v>
      </c>
      <c r="V1194" t="s">
        <v>24</v>
      </c>
      <c r="W1194">
        <v>4.2699999999999996</v>
      </c>
      <c r="X1194" t="s">
        <v>24</v>
      </c>
      <c r="Y1194">
        <v>25.619999999999997</v>
      </c>
      <c r="Z1194">
        <v>4.8899999999999997</v>
      </c>
      <c r="AA1194">
        <v>4.08</v>
      </c>
      <c r="AB1194">
        <v>0.2</v>
      </c>
      <c r="AC1194">
        <v>24.48</v>
      </c>
    </row>
    <row r="1195" spans="1:29" x14ac:dyDescent="0.35">
      <c r="A1195" s="43" t="s">
        <v>473</v>
      </c>
      <c r="B1195" s="44" t="s">
        <v>154</v>
      </c>
      <c r="C1195" s="43" t="s">
        <v>980</v>
      </c>
      <c r="D1195" s="43" t="s">
        <v>2160</v>
      </c>
      <c r="E1195" s="43">
        <v>1016261</v>
      </c>
      <c r="F1195" s="43">
        <v>101626</v>
      </c>
      <c r="G1195" s="43">
        <v>25700</v>
      </c>
      <c r="H1195" s="43" t="s">
        <v>388</v>
      </c>
      <c r="I1195" s="43" t="s">
        <v>371</v>
      </c>
      <c r="J1195" s="43" t="s">
        <v>127</v>
      </c>
      <c r="K1195" s="43">
        <v>6</v>
      </c>
      <c r="L1195" s="43">
        <v>0.12</v>
      </c>
      <c r="M1195" s="43" t="s">
        <v>134</v>
      </c>
      <c r="N1195" s="45">
        <v>12.59</v>
      </c>
      <c r="O1195" s="45">
        <v>9</v>
      </c>
      <c r="P1195" s="46">
        <v>0.4</v>
      </c>
      <c r="Q1195" s="45">
        <v>54</v>
      </c>
      <c r="R1195" s="47">
        <v>10.49</v>
      </c>
      <c r="S1195" s="47">
        <v>7.5</v>
      </c>
      <c r="T1195" s="51">
        <v>0.4</v>
      </c>
      <c r="U1195" s="48">
        <v>45</v>
      </c>
      <c r="V1195" t="s">
        <v>24</v>
      </c>
      <c r="W1195">
        <v>4.2699999999999996</v>
      </c>
      <c r="X1195" t="s">
        <v>24</v>
      </c>
      <c r="Y1195">
        <v>25.619999999999997</v>
      </c>
      <c r="Z1195">
        <v>4.8899999999999997</v>
      </c>
      <c r="AA1195">
        <v>4.08</v>
      </c>
      <c r="AB1195">
        <v>0.2</v>
      </c>
      <c r="AC1195">
        <v>24.48</v>
      </c>
    </row>
    <row r="1196" spans="1:29" x14ac:dyDescent="0.35">
      <c r="A1196" s="43" t="s">
        <v>502</v>
      </c>
      <c r="B1196" s="44" t="s">
        <v>155</v>
      </c>
      <c r="C1196" s="43" t="s">
        <v>982</v>
      </c>
      <c r="D1196" s="43" t="s">
        <v>2161</v>
      </c>
      <c r="E1196" s="43">
        <v>1017039</v>
      </c>
      <c r="F1196" s="43">
        <v>101703</v>
      </c>
      <c r="G1196" s="43">
        <v>25700</v>
      </c>
      <c r="H1196" s="43" t="s">
        <v>388</v>
      </c>
      <c r="I1196" s="43" t="s">
        <v>371</v>
      </c>
      <c r="J1196" s="43" t="s">
        <v>127</v>
      </c>
      <c r="K1196" s="43">
        <v>6</v>
      </c>
      <c r="L1196" s="43">
        <v>0.12</v>
      </c>
      <c r="M1196" s="43" t="s">
        <v>134</v>
      </c>
      <c r="N1196" s="45">
        <v>12.59</v>
      </c>
      <c r="O1196" s="45">
        <v>9</v>
      </c>
      <c r="P1196" s="46">
        <v>0.4</v>
      </c>
      <c r="Q1196" s="45">
        <v>54</v>
      </c>
      <c r="R1196" s="47">
        <v>10.49</v>
      </c>
      <c r="S1196" s="47">
        <v>7.5</v>
      </c>
      <c r="T1196" s="51">
        <v>0.4</v>
      </c>
      <c r="U1196" s="48">
        <v>45</v>
      </c>
      <c r="V1196" t="s">
        <v>24</v>
      </c>
      <c r="W1196">
        <v>4.2699999999999996</v>
      </c>
      <c r="X1196" t="s">
        <v>24</v>
      </c>
      <c r="Y1196">
        <v>25.619999999999997</v>
      </c>
      <c r="Z1196">
        <v>4.8899999999999997</v>
      </c>
      <c r="AA1196">
        <v>4.08</v>
      </c>
      <c r="AB1196">
        <v>0.2</v>
      </c>
      <c r="AC1196">
        <v>24.48</v>
      </c>
    </row>
    <row r="1197" spans="1:29" x14ac:dyDescent="0.35">
      <c r="A1197" s="43" t="s">
        <v>942</v>
      </c>
      <c r="B1197" s="44" t="s">
        <v>152</v>
      </c>
      <c r="C1197" s="43" t="s">
        <v>984</v>
      </c>
      <c r="D1197" s="43" t="s">
        <v>2162</v>
      </c>
      <c r="E1197" s="43">
        <v>1031538</v>
      </c>
      <c r="F1197" s="43">
        <v>103153</v>
      </c>
      <c r="G1197" s="43">
        <v>25700</v>
      </c>
      <c r="H1197" s="43" t="s">
        <v>388</v>
      </c>
      <c r="I1197" s="43" t="s">
        <v>371</v>
      </c>
      <c r="J1197" s="43" t="s">
        <v>127</v>
      </c>
      <c r="K1197" s="43">
        <v>6</v>
      </c>
      <c r="L1197" s="43">
        <v>0.12</v>
      </c>
      <c r="M1197" s="43" t="s">
        <v>134</v>
      </c>
      <c r="N1197" s="45">
        <v>12.59</v>
      </c>
      <c r="O1197" s="45">
        <v>9</v>
      </c>
      <c r="P1197" s="46">
        <v>0.4</v>
      </c>
      <c r="Q1197" s="45">
        <v>54</v>
      </c>
      <c r="R1197" s="47">
        <v>10.49</v>
      </c>
      <c r="S1197" s="47">
        <v>7.5</v>
      </c>
      <c r="T1197" s="51">
        <v>0.4</v>
      </c>
      <c r="U1197" s="48">
        <v>45</v>
      </c>
      <c r="V1197" t="s">
        <v>24</v>
      </c>
      <c r="W1197">
        <v>4.2699999999999996</v>
      </c>
      <c r="X1197" t="s">
        <v>24</v>
      </c>
      <c r="Y1197">
        <v>25.619999999999997</v>
      </c>
      <c r="Z1197">
        <v>4.8899999999999997</v>
      </c>
      <c r="AA1197">
        <v>4.08</v>
      </c>
      <c r="AB1197">
        <v>0.2</v>
      </c>
      <c r="AC1197">
        <v>24.48</v>
      </c>
    </row>
    <row r="1198" spans="1:29" x14ac:dyDescent="0.35">
      <c r="A1198" s="43" t="s">
        <v>942</v>
      </c>
      <c r="B1198" s="44" t="s">
        <v>152</v>
      </c>
      <c r="C1198" s="43" t="s">
        <v>986</v>
      </c>
      <c r="D1198" s="43" t="s">
        <v>2163</v>
      </c>
      <c r="E1198" s="43">
        <v>1036483</v>
      </c>
      <c r="F1198" s="43">
        <v>103648</v>
      </c>
      <c r="G1198" s="43">
        <v>25700</v>
      </c>
      <c r="H1198" s="43" t="s">
        <v>388</v>
      </c>
      <c r="I1198" s="43" t="s">
        <v>371</v>
      </c>
      <c r="J1198" s="43" t="s">
        <v>127</v>
      </c>
      <c r="K1198" s="43">
        <v>6</v>
      </c>
      <c r="L1198" s="43">
        <v>0.12</v>
      </c>
      <c r="M1198" s="43" t="s">
        <v>134</v>
      </c>
      <c r="N1198" s="45">
        <v>12.59</v>
      </c>
      <c r="O1198" s="45">
        <v>9</v>
      </c>
      <c r="P1198" s="46">
        <v>0.4</v>
      </c>
      <c r="Q1198" s="45">
        <v>54</v>
      </c>
      <c r="R1198" s="47">
        <v>10.49</v>
      </c>
      <c r="S1198" s="47">
        <v>7.5</v>
      </c>
      <c r="T1198" s="51">
        <v>0.4</v>
      </c>
      <c r="U1198" s="48">
        <v>45</v>
      </c>
      <c r="V1198" t="s">
        <v>24</v>
      </c>
      <c r="W1198">
        <v>4.2699999999999996</v>
      </c>
      <c r="X1198" t="s">
        <v>24</v>
      </c>
      <c r="Y1198">
        <v>25.619999999999997</v>
      </c>
      <c r="Z1198">
        <v>4.8899999999999997</v>
      </c>
      <c r="AA1198">
        <v>4.08</v>
      </c>
      <c r="AB1198">
        <v>0.2</v>
      </c>
      <c r="AC1198">
        <v>24.48</v>
      </c>
    </row>
    <row r="1199" spans="1:29" x14ac:dyDescent="0.35">
      <c r="A1199" s="43" t="s">
        <v>942</v>
      </c>
      <c r="B1199" s="44" t="s">
        <v>152</v>
      </c>
      <c r="C1199" s="43" t="s">
        <v>988</v>
      </c>
      <c r="D1199" s="43" t="s">
        <v>2164</v>
      </c>
      <c r="E1199" s="43">
        <v>1036645</v>
      </c>
      <c r="F1199" s="43">
        <v>103664</v>
      </c>
      <c r="G1199" s="43">
        <v>25700</v>
      </c>
      <c r="H1199" s="43" t="s">
        <v>388</v>
      </c>
      <c r="I1199" s="43" t="s">
        <v>371</v>
      </c>
      <c r="J1199" s="43" t="s">
        <v>127</v>
      </c>
      <c r="K1199" s="43">
        <v>6</v>
      </c>
      <c r="L1199" s="43">
        <v>0.12</v>
      </c>
      <c r="M1199" s="43" t="s">
        <v>134</v>
      </c>
      <c r="N1199" s="45">
        <v>12.59</v>
      </c>
      <c r="O1199" s="45">
        <v>9</v>
      </c>
      <c r="P1199" s="46">
        <v>0.4</v>
      </c>
      <c r="Q1199" s="45">
        <v>54</v>
      </c>
      <c r="R1199" s="47">
        <v>10.49</v>
      </c>
      <c r="S1199" s="47">
        <v>7.5</v>
      </c>
      <c r="T1199" s="51">
        <v>0.4</v>
      </c>
      <c r="U1199" s="48">
        <v>45</v>
      </c>
      <c r="V1199" t="s">
        <v>24</v>
      </c>
      <c r="W1199">
        <v>3.13</v>
      </c>
      <c r="X1199" t="s">
        <v>24</v>
      </c>
      <c r="Y1199">
        <v>37.56</v>
      </c>
      <c r="Z1199">
        <v>3.39</v>
      </c>
      <c r="AA1199">
        <v>2.83</v>
      </c>
      <c r="AB1199">
        <v>0.2</v>
      </c>
      <c r="AC1199">
        <v>33.96</v>
      </c>
    </row>
    <row r="1200" spans="1:29" x14ac:dyDescent="0.35">
      <c r="A1200" s="43" t="s">
        <v>942</v>
      </c>
      <c r="B1200" s="44" t="s">
        <v>152</v>
      </c>
      <c r="C1200" s="43" t="s">
        <v>990</v>
      </c>
      <c r="D1200" s="43" t="s">
        <v>2165</v>
      </c>
      <c r="E1200" s="43">
        <v>1036653</v>
      </c>
      <c r="F1200" s="43">
        <v>103665</v>
      </c>
      <c r="G1200" s="43">
        <v>25700</v>
      </c>
      <c r="H1200" s="43" t="s">
        <v>388</v>
      </c>
      <c r="I1200" s="43" t="s">
        <v>371</v>
      </c>
      <c r="J1200" s="43" t="s">
        <v>127</v>
      </c>
      <c r="K1200" s="43">
        <v>6</v>
      </c>
      <c r="L1200" s="43">
        <v>0.12</v>
      </c>
      <c r="M1200" s="43" t="s">
        <v>134</v>
      </c>
      <c r="N1200" s="45">
        <v>12.59</v>
      </c>
      <c r="O1200" s="45">
        <v>9</v>
      </c>
      <c r="P1200" s="46">
        <v>0.4</v>
      </c>
      <c r="Q1200" s="45">
        <v>54</v>
      </c>
      <c r="R1200" s="47">
        <v>10.49</v>
      </c>
      <c r="S1200" s="47">
        <v>7.5</v>
      </c>
      <c r="T1200" s="51">
        <v>0.4</v>
      </c>
      <c r="U1200" s="48">
        <v>45</v>
      </c>
      <c r="V1200" t="s">
        <v>24</v>
      </c>
      <c r="W1200">
        <v>3.13</v>
      </c>
      <c r="X1200" t="s">
        <v>24</v>
      </c>
      <c r="Y1200">
        <v>37.56</v>
      </c>
      <c r="Z1200">
        <v>3.39</v>
      </c>
      <c r="AA1200">
        <v>2.83</v>
      </c>
      <c r="AB1200">
        <v>0.2</v>
      </c>
      <c r="AC1200">
        <v>33.96</v>
      </c>
    </row>
    <row r="1201" spans="1:29" x14ac:dyDescent="0.35">
      <c r="A1201" s="43" t="s">
        <v>942</v>
      </c>
      <c r="B1201" s="44" t="s">
        <v>152</v>
      </c>
      <c r="C1201" s="43" t="s">
        <v>992</v>
      </c>
      <c r="D1201" s="43" t="s">
        <v>2166</v>
      </c>
      <c r="E1201" s="43">
        <v>1036661</v>
      </c>
      <c r="F1201" s="43">
        <v>103666</v>
      </c>
      <c r="G1201" s="43">
        <v>25700</v>
      </c>
      <c r="H1201" s="43" t="s">
        <v>388</v>
      </c>
      <c r="I1201" s="43" t="s">
        <v>371</v>
      </c>
      <c r="J1201" s="43" t="s">
        <v>127</v>
      </c>
      <c r="K1201" s="43">
        <v>6</v>
      </c>
      <c r="L1201" s="43">
        <v>0.12</v>
      </c>
      <c r="M1201" s="43" t="s">
        <v>134</v>
      </c>
      <c r="N1201" s="45">
        <v>12.59</v>
      </c>
      <c r="O1201" s="45">
        <v>9</v>
      </c>
      <c r="P1201" s="46">
        <v>0.4</v>
      </c>
      <c r="Q1201" s="45">
        <v>54</v>
      </c>
      <c r="R1201" s="47">
        <v>10.49</v>
      </c>
      <c r="S1201" s="47">
        <v>7.5</v>
      </c>
      <c r="T1201" s="51">
        <v>0.4</v>
      </c>
      <c r="U1201" s="48">
        <v>45</v>
      </c>
      <c r="V1201" t="s">
        <v>24</v>
      </c>
      <c r="W1201">
        <v>3.32</v>
      </c>
      <c r="X1201" t="s">
        <v>24</v>
      </c>
      <c r="Y1201">
        <v>39.839999999999996</v>
      </c>
      <c r="Z1201">
        <v>3.69</v>
      </c>
      <c r="AA1201">
        <v>3.08</v>
      </c>
      <c r="AB1201">
        <v>0.2</v>
      </c>
      <c r="AC1201">
        <v>36.96</v>
      </c>
    </row>
    <row r="1202" spans="1:29" x14ac:dyDescent="0.35">
      <c r="A1202" s="43" t="s">
        <v>473</v>
      </c>
      <c r="B1202" s="44" t="s">
        <v>154</v>
      </c>
      <c r="C1202" s="43" t="s">
        <v>994</v>
      </c>
      <c r="D1202" s="43" t="s">
        <v>2167</v>
      </c>
      <c r="E1202" s="43">
        <v>1037544</v>
      </c>
      <c r="F1202" s="43">
        <v>103754</v>
      </c>
      <c r="G1202" s="43">
        <v>25700</v>
      </c>
      <c r="H1202" s="43" t="s">
        <v>388</v>
      </c>
      <c r="I1202" s="43" t="s">
        <v>371</v>
      </c>
      <c r="J1202" s="43" t="s">
        <v>127</v>
      </c>
      <c r="K1202" s="43">
        <v>6</v>
      </c>
      <c r="L1202" s="43">
        <v>0.12</v>
      </c>
      <c r="M1202" s="43" t="s">
        <v>134</v>
      </c>
      <c r="N1202" s="45">
        <v>12.59</v>
      </c>
      <c r="O1202" s="45">
        <v>9</v>
      </c>
      <c r="P1202" s="46">
        <v>0.4</v>
      </c>
      <c r="Q1202" s="45">
        <v>54</v>
      </c>
      <c r="R1202" s="47">
        <v>10.49</v>
      </c>
      <c r="S1202" s="47">
        <v>7.5</v>
      </c>
      <c r="T1202" s="51">
        <v>0.4</v>
      </c>
      <c r="U1202" s="48">
        <v>45</v>
      </c>
      <c r="V1202" t="s">
        <v>24</v>
      </c>
      <c r="W1202">
        <v>3.32</v>
      </c>
      <c r="X1202" t="s">
        <v>24</v>
      </c>
      <c r="Y1202">
        <v>39.839999999999996</v>
      </c>
      <c r="Z1202">
        <v>3.69</v>
      </c>
      <c r="AA1202">
        <v>3.08</v>
      </c>
      <c r="AB1202">
        <v>0.2</v>
      </c>
      <c r="AC1202">
        <v>36.96</v>
      </c>
    </row>
    <row r="1203" spans="1:29" x14ac:dyDescent="0.35">
      <c r="A1203" s="43" t="s">
        <v>473</v>
      </c>
      <c r="B1203" s="44" t="s">
        <v>154</v>
      </c>
      <c r="C1203" s="43" t="s">
        <v>996</v>
      </c>
      <c r="D1203" s="43" t="s">
        <v>2168</v>
      </c>
      <c r="E1203" s="43">
        <v>1037552</v>
      </c>
      <c r="F1203" s="43">
        <v>103755</v>
      </c>
      <c r="G1203" s="43">
        <v>25700</v>
      </c>
      <c r="H1203" s="43" t="s">
        <v>388</v>
      </c>
      <c r="I1203" s="43" t="s">
        <v>371</v>
      </c>
      <c r="J1203" s="43" t="s">
        <v>127</v>
      </c>
      <c r="K1203" s="43">
        <v>6</v>
      </c>
      <c r="L1203" s="43">
        <v>0.12</v>
      </c>
      <c r="M1203" s="43" t="s">
        <v>134</v>
      </c>
      <c r="N1203" s="45">
        <v>12.59</v>
      </c>
      <c r="O1203" s="45">
        <v>9</v>
      </c>
      <c r="P1203" s="46">
        <v>0.4</v>
      </c>
      <c r="Q1203" s="45">
        <v>54</v>
      </c>
      <c r="R1203" s="47">
        <v>10.49</v>
      </c>
      <c r="S1203" s="47">
        <v>7.5</v>
      </c>
      <c r="T1203" s="51">
        <v>0.4</v>
      </c>
      <c r="U1203" s="48">
        <v>45</v>
      </c>
      <c r="V1203" t="s">
        <v>24</v>
      </c>
      <c r="W1203">
        <v>3.32</v>
      </c>
      <c r="X1203" t="s">
        <v>24</v>
      </c>
      <c r="Y1203">
        <v>39.839999999999996</v>
      </c>
      <c r="Z1203">
        <v>3.69</v>
      </c>
      <c r="AA1203">
        <v>3.08</v>
      </c>
      <c r="AB1203">
        <v>0.2</v>
      </c>
      <c r="AC1203">
        <v>36.96</v>
      </c>
    </row>
    <row r="1204" spans="1:29" x14ac:dyDescent="0.35">
      <c r="A1204" s="43" t="s">
        <v>403</v>
      </c>
      <c r="B1204" s="44" t="s">
        <v>15</v>
      </c>
      <c r="C1204" s="43" t="s">
        <v>998</v>
      </c>
      <c r="D1204" s="43" t="s">
        <v>2169</v>
      </c>
      <c r="E1204" s="43">
        <v>1038206</v>
      </c>
      <c r="F1204" s="43">
        <v>103820</v>
      </c>
      <c r="G1204" s="43">
        <v>25700</v>
      </c>
      <c r="H1204" s="43" t="s">
        <v>388</v>
      </c>
      <c r="I1204" s="43" t="s">
        <v>371</v>
      </c>
      <c r="J1204" s="43" t="s">
        <v>127</v>
      </c>
      <c r="K1204" s="43">
        <v>6</v>
      </c>
      <c r="L1204" s="43">
        <v>0.12</v>
      </c>
      <c r="M1204" s="43" t="s">
        <v>134</v>
      </c>
      <c r="N1204" s="45">
        <v>12.59</v>
      </c>
      <c r="O1204" s="45">
        <v>9</v>
      </c>
      <c r="P1204" s="46">
        <v>0.4</v>
      </c>
      <c r="Q1204" s="45">
        <v>54</v>
      </c>
      <c r="R1204" s="47">
        <v>10.49</v>
      </c>
      <c r="S1204" s="47">
        <v>7.5</v>
      </c>
      <c r="T1204" s="51">
        <v>0.4</v>
      </c>
      <c r="U1204" s="48">
        <v>45</v>
      </c>
      <c r="V1204" t="s">
        <v>24</v>
      </c>
      <c r="W1204">
        <v>3.32</v>
      </c>
      <c r="X1204" t="s">
        <v>24</v>
      </c>
      <c r="Y1204">
        <v>39.839999999999996</v>
      </c>
      <c r="Z1204">
        <v>3.69</v>
      </c>
      <c r="AA1204">
        <v>3.08</v>
      </c>
      <c r="AB1204">
        <v>0.2</v>
      </c>
      <c r="AC1204">
        <v>36.96</v>
      </c>
    </row>
    <row r="1205" spans="1:29" x14ac:dyDescent="0.35">
      <c r="A1205" s="43" t="s">
        <v>473</v>
      </c>
      <c r="B1205" s="44" t="s">
        <v>154</v>
      </c>
      <c r="C1205" s="43" t="s">
        <v>1000</v>
      </c>
      <c r="D1205" s="43" t="s">
        <v>2170</v>
      </c>
      <c r="E1205" s="43">
        <v>1038834</v>
      </c>
      <c r="F1205" s="43">
        <v>103883</v>
      </c>
      <c r="G1205" s="43">
        <v>25700</v>
      </c>
      <c r="H1205" s="43" t="s">
        <v>388</v>
      </c>
      <c r="I1205" s="43" t="s">
        <v>371</v>
      </c>
      <c r="J1205" s="43" t="s">
        <v>127</v>
      </c>
      <c r="K1205" s="43">
        <v>6</v>
      </c>
      <c r="L1205" s="43">
        <v>0.12</v>
      </c>
      <c r="M1205" s="43" t="s">
        <v>134</v>
      </c>
      <c r="N1205" s="45">
        <v>12.59</v>
      </c>
      <c r="O1205" s="45">
        <v>9</v>
      </c>
      <c r="P1205" s="46">
        <v>0.4</v>
      </c>
      <c r="Q1205" s="45">
        <v>54</v>
      </c>
      <c r="R1205" s="47">
        <v>10.49</v>
      </c>
      <c r="S1205" s="47">
        <v>7.5</v>
      </c>
      <c r="T1205" s="51">
        <v>0.4</v>
      </c>
      <c r="U1205" s="48">
        <v>45</v>
      </c>
      <c r="V1205" t="s">
        <v>24</v>
      </c>
      <c r="W1205">
        <v>3.32</v>
      </c>
      <c r="X1205" t="s">
        <v>24</v>
      </c>
      <c r="Y1205">
        <v>39.839999999999996</v>
      </c>
      <c r="Z1205">
        <v>3.69</v>
      </c>
      <c r="AA1205">
        <v>3.08</v>
      </c>
      <c r="AB1205">
        <v>0.2</v>
      </c>
      <c r="AC1205">
        <v>36.96</v>
      </c>
    </row>
    <row r="1206" spans="1:29" x14ac:dyDescent="0.35">
      <c r="A1206" s="43" t="s">
        <v>940</v>
      </c>
      <c r="B1206" s="44" t="s">
        <v>155</v>
      </c>
      <c r="C1206" s="43" t="s">
        <v>1002</v>
      </c>
      <c r="D1206" s="43" t="s">
        <v>2171</v>
      </c>
      <c r="E1206" s="43">
        <v>1039709</v>
      </c>
      <c r="F1206" s="43">
        <v>103970</v>
      </c>
      <c r="G1206" s="43">
        <v>25700</v>
      </c>
      <c r="H1206" s="43" t="s">
        <v>388</v>
      </c>
      <c r="I1206" s="43" t="s">
        <v>371</v>
      </c>
      <c r="J1206" s="43" t="s">
        <v>127</v>
      </c>
      <c r="K1206" s="43">
        <v>6</v>
      </c>
      <c r="L1206" s="43">
        <v>0.12</v>
      </c>
      <c r="M1206" s="43" t="s">
        <v>134</v>
      </c>
      <c r="N1206" s="45">
        <v>12.59</v>
      </c>
      <c r="O1206" s="45">
        <v>9</v>
      </c>
      <c r="P1206" s="46">
        <v>0.4</v>
      </c>
      <c r="Q1206" s="45">
        <v>54</v>
      </c>
      <c r="R1206" s="47">
        <v>10.49</v>
      </c>
      <c r="S1206" s="47">
        <v>7.5</v>
      </c>
      <c r="T1206" s="51">
        <v>0.4</v>
      </c>
      <c r="U1206" s="48">
        <v>45</v>
      </c>
      <c r="V1206" t="s">
        <v>24</v>
      </c>
      <c r="W1206">
        <v>1.99</v>
      </c>
      <c r="X1206" t="s">
        <v>24</v>
      </c>
      <c r="Y1206">
        <v>35.82</v>
      </c>
      <c r="Z1206">
        <v>2.19</v>
      </c>
      <c r="AA1206">
        <v>1.83</v>
      </c>
      <c r="AB1206">
        <v>0.2</v>
      </c>
      <c r="AC1206">
        <v>32.94</v>
      </c>
    </row>
    <row r="1207" spans="1:29" x14ac:dyDescent="0.35">
      <c r="A1207" s="43" t="s">
        <v>940</v>
      </c>
      <c r="B1207" s="44" t="s">
        <v>155</v>
      </c>
      <c r="C1207" s="43" t="s">
        <v>1004</v>
      </c>
      <c r="D1207" s="43" t="s">
        <v>2172</v>
      </c>
      <c r="E1207" s="43">
        <v>1040154</v>
      </c>
      <c r="F1207" s="43">
        <v>104015</v>
      </c>
      <c r="G1207" s="43">
        <v>25700</v>
      </c>
      <c r="H1207" s="43" t="s">
        <v>388</v>
      </c>
      <c r="I1207" s="43" t="s">
        <v>371</v>
      </c>
      <c r="J1207" s="43" t="s">
        <v>127</v>
      </c>
      <c r="K1207" s="43">
        <v>6</v>
      </c>
      <c r="L1207" s="43">
        <v>0.12</v>
      </c>
      <c r="M1207" s="43" t="s">
        <v>134</v>
      </c>
      <c r="N1207" s="45">
        <v>12.59</v>
      </c>
      <c r="O1207" s="45">
        <v>9</v>
      </c>
      <c r="P1207" s="46">
        <v>0.4</v>
      </c>
      <c r="Q1207" s="45">
        <v>54</v>
      </c>
      <c r="R1207" s="47">
        <v>10.49</v>
      </c>
      <c r="S1207" s="47">
        <v>7.5</v>
      </c>
      <c r="T1207" s="51">
        <v>0.4</v>
      </c>
      <c r="U1207" s="48">
        <v>45</v>
      </c>
      <c r="V1207" t="s">
        <v>24</v>
      </c>
      <c r="W1207">
        <v>7.29</v>
      </c>
      <c r="X1207" t="s">
        <v>24</v>
      </c>
      <c r="Y1207">
        <v>174.96</v>
      </c>
      <c r="Z1207">
        <v>8.69</v>
      </c>
      <c r="AA1207">
        <v>7.22</v>
      </c>
      <c r="AB1207">
        <v>0.2</v>
      </c>
      <c r="AC1207">
        <v>173.28</v>
      </c>
    </row>
    <row r="1208" spans="1:29" x14ac:dyDescent="0.35">
      <c r="A1208" s="43" t="s">
        <v>403</v>
      </c>
      <c r="B1208" s="44" t="s">
        <v>903</v>
      </c>
      <c r="C1208" s="43" t="s">
        <v>1006</v>
      </c>
      <c r="D1208" s="43" t="s">
        <v>2173</v>
      </c>
      <c r="E1208" s="43">
        <v>1041479</v>
      </c>
      <c r="F1208" s="43">
        <v>104147</v>
      </c>
      <c r="G1208" s="43">
        <v>25700</v>
      </c>
      <c r="H1208" s="43" t="s">
        <v>388</v>
      </c>
      <c r="I1208" s="43" t="s">
        <v>371</v>
      </c>
      <c r="J1208" s="43" t="s">
        <v>127</v>
      </c>
      <c r="K1208" s="43">
        <v>6</v>
      </c>
      <c r="L1208" s="43">
        <v>0.12</v>
      </c>
      <c r="M1208" s="43" t="s">
        <v>134</v>
      </c>
      <c r="N1208" s="45">
        <v>12.59</v>
      </c>
      <c r="O1208" s="45">
        <v>9</v>
      </c>
      <c r="P1208" s="46">
        <v>0.4</v>
      </c>
      <c r="Q1208" s="45">
        <v>54</v>
      </c>
      <c r="R1208" s="47">
        <v>10.49</v>
      </c>
      <c r="S1208" s="47">
        <v>7.5</v>
      </c>
      <c r="T1208" s="51">
        <v>0.4</v>
      </c>
      <c r="U1208" s="48">
        <v>45</v>
      </c>
      <c r="V1208" t="s">
        <v>24</v>
      </c>
      <c r="W1208">
        <v>7.29</v>
      </c>
      <c r="X1208" t="s">
        <v>24</v>
      </c>
      <c r="Y1208">
        <v>29.16</v>
      </c>
      <c r="Z1208">
        <v>8.69</v>
      </c>
      <c r="AA1208">
        <v>7.22</v>
      </c>
      <c r="AB1208">
        <v>0.2</v>
      </c>
      <c r="AC1208">
        <v>28.88</v>
      </c>
    </row>
    <row r="1209" spans="1:29" x14ac:dyDescent="0.35">
      <c r="A1209" s="43" t="s">
        <v>403</v>
      </c>
      <c r="B1209" s="44" t="s">
        <v>903</v>
      </c>
      <c r="C1209" s="43" t="s">
        <v>1008</v>
      </c>
      <c r="D1209" s="43" t="s">
        <v>2174</v>
      </c>
      <c r="E1209" s="43">
        <v>1041487</v>
      </c>
      <c r="F1209" s="43">
        <v>104148</v>
      </c>
      <c r="G1209" s="43">
        <v>25700</v>
      </c>
      <c r="H1209" s="43" t="s">
        <v>388</v>
      </c>
      <c r="I1209" s="43" t="s">
        <v>371</v>
      </c>
      <c r="J1209" s="43" t="s">
        <v>127</v>
      </c>
      <c r="K1209" s="43">
        <v>6</v>
      </c>
      <c r="L1209" s="43">
        <v>0.12</v>
      </c>
      <c r="M1209" s="43" t="s">
        <v>134</v>
      </c>
      <c r="N1209" s="45">
        <v>12.59</v>
      </c>
      <c r="O1209" s="45">
        <v>9</v>
      </c>
      <c r="P1209" s="46">
        <v>0.4</v>
      </c>
      <c r="Q1209" s="45">
        <v>54</v>
      </c>
      <c r="R1209" s="47">
        <v>10.49</v>
      </c>
      <c r="S1209" s="47">
        <v>7.5</v>
      </c>
      <c r="T1209" s="51">
        <v>0.4</v>
      </c>
      <c r="U1209" s="48">
        <v>45</v>
      </c>
      <c r="V1209" t="s">
        <v>24</v>
      </c>
      <c r="W1209">
        <v>7.29</v>
      </c>
      <c r="X1209" t="s">
        <v>24</v>
      </c>
      <c r="Y1209">
        <v>43.74</v>
      </c>
      <c r="Z1209">
        <v>8.69</v>
      </c>
      <c r="AA1209">
        <v>7.22</v>
      </c>
      <c r="AB1209">
        <v>0.2</v>
      </c>
      <c r="AC1209">
        <v>43.32</v>
      </c>
    </row>
    <row r="1210" spans="1:29" x14ac:dyDescent="0.35">
      <c r="A1210" s="43" t="s">
        <v>403</v>
      </c>
      <c r="B1210" s="44" t="s">
        <v>903</v>
      </c>
      <c r="C1210" s="43" t="s">
        <v>1010</v>
      </c>
      <c r="D1210" s="43" t="s">
        <v>2175</v>
      </c>
      <c r="E1210" s="43">
        <v>1042513</v>
      </c>
      <c r="F1210" s="43">
        <v>104251</v>
      </c>
      <c r="G1210" s="43">
        <v>25700</v>
      </c>
      <c r="H1210" s="43" t="s">
        <v>388</v>
      </c>
      <c r="I1210" s="43" t="s">
        <v>371</v>
      </c>
      <c r="J1210" s="43" t="s">
        <v>127</v>
      </c>
      <c r="K1210" s="43">
        <v>6</v>
      </c>
      <c r="L1210" s="43">
        <v>0.12</v>
      </c>
      <c r="M1210" s="43" t="s">
        <v>134</v>
      </c>
      <c r="N1210" s="45">
        <v>12.59</v>
      </c>
      <c r="O1210" s="45">
        <v>9</v>
      </c>
      <c r="P1210" s="46">
        <v>0.4</v>
      </c>
      <c r="Q1210" s="45">
        <v>54</v>
      </c>
      <c r="R1210" s="47">
        <v>10.49</v>
      </c>
      <c r="S1210" s="47">
        <v>7.5</v>
      </c>
      <c r="T1210" s="51">
        <v>0.4</v>
      </c>
      <c r="U1210" s="48">
        <v>45</v>
      </c>
      <c r="V1210" t="s">
        <v>24</v>
      </c>
      <c r="W1210">
        <v>7.29</v>
      </c>
      <c r="X1210" t="s">
        <v>24</v>
      </c>
      <c r="Y1210">
        <v>29.16</v>
      </c>
      <c r="Z1210">
        <v>8.69</v>
      </c>
      <c r="AA1210">
        <v>7.22</v>
      </c>
      <c r="AB1210">
        <v>0.2</v>
      </c>
      <c r="AC1210">
        <v>28.88</v>
      </c>
    </row>
    <row r="1211" spans="1:29" x14ac:dyDescent="0.35">
      <c r="A1211" s="43" t="s">
        <v>940</v>
      </c>
      <c r="B1211" s="44" t="s">
        <v>155</v>
      </c>
      <c r="C1211" s="43" t="s">
        <v>1012</v>
      </c>
      <c r="D1211" s="43" t="s">
        <v>2176</v>
      </c>
      <c r="E1211" s="43">
        <v>1042564</v>
      </c>
      <c r="F1211" s="43">
        <v>104256</v>
      </c>
      <c r="G1211" s="43">
        <v>25700</v>
      </c>
      <c r="H1211" s="43" t="s">
        <v>388</v>
      </c>
      <c r="I1211" s="43" t="s">
        <v>371</v>
      </c>
      <c r="J1211" s="43" t="s">
        <v>127</v>
      </c>
      <c r="K1211" s="43">
        <v>6</v>
      </c>
      <c r="L1211" s="43">
        <v>0.12</v>
      </c>
      <c r="M1211" s="43" t="s">
        <v>134</v>
      </c>
      <c r="N1211" s="45">
        <v>12.59</v>
      </c>
      <c r="O1211" s="45">
        <v>9</v>
      </c>
      <c r="P1211" s="46">
        <v>0.4</v>
      </c>
      <c r="Q1211" s="45">
        <v>54</v>
      </c>
      <c r="R1211" s="47">
        <v>10.49</v>
      </c>
      <c r="S1211" s="47">
        <v>7.5</v>
      </c>
      <c r="T1211" s="51">
        <v>0.4</v>
      </c>
      <c r="U1211" s="48">
        <v>45</v>
      </c>
      <c r="V1211" t="s">
        <v>24</v>
      </c>
      <c r="W1211">
        <v>7.29</v>
      </c>
      <c r="X1211" t="s">
        <v>24</v>
      </c>
      <c r="Y1211">
        <v>29.16</v>
      </c>
      <c r="Z1211">
        <v>8.69</v>
      </c>
      <c r="AA1211">
        <v>7.22</v>
      </c>
      <c r="AB1211">
        <v>0.2</v>
      </c>
      <c r="AC1211">
        <v>28.88</v>
      </c>
    </row>
    <row r="1212" spans="1:29" x14ac:dyDescent="0.35">
      <c r="A1212" s="43" t="s">
        <v>403</v>
      </c>
      <c r="B1212" s="44" t="s">
        <v>903</v>
      </c>
      <c r="C1212" s="43" t="s">
        <v>1014</v>
      </c>
      <c r="D1212" s="43" t="s">
        <v>2177</v>
      </c>
      <c r="E1212" s="43">
        <v>1042700</v>
      </c>
      <c r="F1212" s="43">
        <v>104270</v>
      </c>
      <c r="G1212" s="43">
        <v>25700</v>
      </c>
      <c r="H1212" s="43" t="s">
        <v>388</v>
      </c>
      <c r="I1212" s="43" t="s">
        <v>371</v>
      </c>
      <c r="J1212" s="43" t="s">
        <v>127</v>
      </c>
      <c r="K1212" s="43">
        <v>6</v>
      </c>
      <c r="L1212" s="43">
        <v>0.12</v>
      </c>
      <c r="M1212" s="43" t="s">
        <v>134</v>
      </c>
      <c r="N1212" s="45">
        <v>12.59</v>
      </c>
      <c r="O1212" s="45">
        <v>9</v>
      </c>
      <c r="P1212" s="46">
        <v>0.4</v>
      </c>
      <c r="Q1212" s="45">
        <v>54</v>
      </c>
      <c r="R1212" s="47">
        <v>10.49</v>
      </c>
      <c r="S1212" s="47">
        <v>7.5</v>
      </c>
      <c r="T1212" s="51">
        <v>0.4</v>
      </c>
      <c r="U1212" s="48">
        <v>45</v>
      </c>
      <c r="V1212" t="s">
        <v>24</v>
      </c>
      <c r="W1212">
        <v>7.29</v>
      </c>
      <c r="X1212" t="s">
        <v>24</v>
      </c>
      <c r="Y1212">
        <v>29.16</v>
      </c>
      <c r="Z1212">
        <v>8.69</v>
      </c>
      <c r="AA1212">
        <v>7.22</v>
      </c>
      <c r="AB1212">
        <v>0.2</v>
      </c>
      <c r="AC1212">
        <v>28.88</v>
      </c>
    </row>
    <row r="1213" spans="1:29" x14ac:dyDescent="0.35">
      <c r="A1213" s="43" t="s">
        <v>940</v>
      </c>
      <c r="B1213" s="44" t="s">
        <v>155</v>
      </c>
      <c r="C1213" s="43" t="s">
        <v>1016</v>
      </c>
      <c r="D1213" s="43" t="s">
        <v>2178</v>
      </c>
      <c r="E1213" s="43">
        <v>1042769</v>
      </c>
      <c r="F1213" s="43">
        <v>104276</v>
      </c>
      <c r="G1213" s="43">
        <v>25700</v>
      </c>
      <c r="H1213" s="43" t="s">
        <v>388</v>
      </c>
      <c r="I1213" s="43" t="s">
        <v>371</v>
      </c>
      <c r="J1213" s="43" t="s">
        <v>127</v>
      </c>
      <c r="K1213" s="43">
        <v>6</v>
      </c>
      <c r="L1213" s="43">
        <v>0.12</v>
      </c>
      <c r="M1213" s="43" t="s">
        <v>134</v>
      </c>
      <c r="N1213" s="45">
        <v>12.59</v>
      </c>
      <c r="O1213" s="45">
        <v>9</v>
      </c>
      <c r="P1213" s="46">
        <v>0.4</v>
      </c>
      <c r="Q1213" s="45">
        <v>54</v>
      </c>
      <c r="R1213" s="47">
        <v>10.49</v>
      </c>
      <c r="S1213" s="47">
        <v>7.5</v>
      </c>
      <c r="T1213" s="51">
        <v>0.4</v>
      </c>
      <c r="U1213" s="48">
        <v>45</v>
      </c>
      <c r="V1213" t="s">
        <v>24</v>
      </c>
      <c r="W1213">
        <v>3.8</v>
      </c>
      <c r="X1213" t="s">
        <v>24</v>
      </c>
      <c r="Y1213">
        <v>57</v>
      </c>
      <c r="Z1213">
        <v>3.99</v>
      </c>
      <c r="AA1213">
        <v>3.33</v>
      </c>
      <c r="AB1213">
        <v>0.2</v>
      </c>
      <c r="AC1213">
        <v>49.95</v>
      </c>
    </row>
    <row r="1214" spans="1:29" x14ac:dyDescent="0.35">
      <c r="A1214" s="43" t="s">
        <v>502</v>
      </c>
      <c r="B1214" s="44" t="s">
        <v>155</v>
      </c>
      <c r="C1214" s="43" t="s">
        <v>1018</v>
      </c>
      <c r="D1214" s="43" t="s">
        <v>2179</v>
      </c>
      <c r="E1214" s="43">
        <v>1042947</v>
      </c>
      <c r="F1214" s="43">
        <v>104294</v>
      </c>
      <c r="G1214" s="43">
        <v>25700</v>
      </c>
      <c r="H1214" s="43" t="s">
        <v>388</v>
      </c>
      <c r="I1214" s="43" t="s">
        <v>371</v>
      </c>
      <c r="J1214" s="43" t="s">
        <v>127</v>
      </c>
      <c r="K1214" s="43">
        <v>6</v>
      </c>
      <c r="L1214" s="43">
        <v>0.12</v>
      </c>
      <c r="M1214" s="43" t="s">
        <v>134</v>
      </c>
      <c r="N1214" s="45">
        <v>12.59</v>
      </c>
      <c r="O1214" s="45">
        <v>9</v>
      </c>
      <c r="P1214" s="46">
        <v>0.4</v>
      </c>
      <c r="Q1214" s="45">
        <v>54</v>
      </c>
      <c r="R1214" s="47">
        <v>10.49</v>
      </c>
      <c r="S1214" s="47">
        <v>7.5</v>
      </c>
      <c r="T1214" s="51">
        <v>0.4</v>
      </c>
      <c r="U1214" s="48">
        <v>45</v>
      </c>
      <c r="V1214" t="s">
        <v>24</v>
      </c>
      <c r="W1214">
        <v>1.8</v>
      </c>
      <c r="X1214" t="s">
        <v>24</v>
      </c>
      <c r="Y1214">
        <v>27</v>
      </c>
      <c r="Z1214">
        <v>1.89</v>
      </c>
      <c r="AA1214">
        <v>1.58</v>
      </c>
      <c r="AB1214">
        <v>0.2</v>
      </c>
      <c r="AC1214">
        <v>23.700000000000003</v>
      </c>
    </row>
    <row r="1215" spans="1:29" x14ac:dyDescent="0.35">
      <c r="A1215" s="43" t="s">
        <v>966</v>
      </c>
      <c r="B1215" s="44" t="s">
        <v>154</v>
      </c>
      <c r="C1215" s="43" t="s">
        <v>1020</v>
      </c>
      <c r="D1215" s="43" t="s">
        <v>2180</v>
      </c>
      <c r="E1215" s="43">
        <v>1120000</v>
      </c>
      <c r="F1215" s="43">
        <v>112000</v>
      </c>
      <c r="G1215" s="43">
        <v>25700</v>
      </c>
      <c r="H1215" s="43" t="s">
        <v>388</v>
      </c>
      <c r="I1215" s="43" t="s">
        <v>371</v>
      </c>
      <c r="J1215" s="43" t="s">
        <v>127</v>
      </c>
      <c r="K1215" s="43">
        <v>6</v>
      </c>
      <c r="L1215" s="43">
        <v>0.12</v>
      </c>
      <c r="M1215" s="43" t="s">
        <v>134</v>
      </c>
      <c r="N1215" s="45">
        <v>12.59</v>
      </c>
      <c r="O1215" s="45">
        <v>9</v>
      </c>
      <c r="P1215" s="46">
        <v>0.4</v>
      </c>
      <c r="Q1215" s="45">
        <v>54</v>
      </c>
      <c r="R1215" s="47">
        <v>10.49</v>
      </c>
      <c r="S1215" s="47">
        <v>7.5</v>
      </c>
      <c r="T1215" s="51">
        <v>0.4</v>
      </c>
      <c r="U1215" s="48">
        <v>45</v>
      </c>
      <c r="V1215" t="s">
        <v>24</v>
      </c>
      <c r="W1215">
        <v>1.8</v>
      </c>
      <c r="X1215" t="s">
        <v>24</v>
      </c>
      <c r="Y1215">
        <v>27</v>
      </c>
      <c r="Z1215">
        <v>1.89</v>
      </c>
      <c r="AA1215">
        <v>1.58</v>
      </c>
      <c r="AB1215">
        <v>0.2</v>
      </c>
      <c r="AC1215">
        <v>23.700000000000003</v>
      </c>
    </row>
    <row r="1216" spans="1:29" x14ac:dyDescent="0.35">
      <c r="A1216" s="43" t="s">
        <v>940</v>
      </c>
      <c r="B1216" s="44" t="s">
        <v>155</v>
      </c>
      <c r="C1216" s="43" t="s">
        <v>504</v>
      </c>
      <c r="D1216" s="43" t="s">
        <v>2181</v>
      </c>
      <c r="E1216" s="43">
        <v>1131001</v>
      </c>
      <c r="F1216" s="43">
        <v>113100</v>
      </c>
      <c r="G1216" s="43">
        <v>25700</v>
      </c>
      <c r="H1216" s="43" t="s">
        <v>388</v>
      </c>
      <c r="I1216" s="43" t="s">
        <v>371</v>
      </c>
      <c r="J1216" s="43" t="s">
        <v>127</v>
      </c>
      <c r="K1216" s="43">
        <v>6</v>
      </c>
      <c r="L1216" s="43">
        <v>0.12</v>
      </c>
      <c r="M1216" s="43" t="s">
        <v>134</v>
      </c>
      <c r="N1216" s="45">
        <v>12.59</v>
      </c>
      <c r="O1216" s="45">
        <v>9</v>
      </c>
      <c r="P1216" s="46">
        <v>0.4</v>
      </c>
      <c r="Q1216" s="45">
        <v>54</v>
      </c>
      <c r="R1216" s="47">
        <v>10.49</v>
      </c>
      <c r="S1216" s="47">
        <v>7.5</v>
      </c>
      <c r="T1216" s="51">
        <v>0.4</v>
      </c>
      <c r="U1216" s="48">
        <v>45</v>
      </c>
      <c r="V1216" t="s">
        <v>24</v>
      </c>
      <c r="W1216">
        <v>1.9</v>
      </c>
      <c r="X1216" t="s">
        <v>24</v>
      </c>
      <c r="Y1216">
        <v>28.5</v>
      </c>
      <c r="Z1216">
        <v>1.99</v>
      </c>
      <c r="AA1216">
        <v>1.66</v>
      </c>
      <c r="AB1216">
        <v>0.2</v>
      </c>
      <c r="AC1216">
        <v>24.9</v>
      </c>
    </row>
    <row r="1217" spans="1:29" x14ac:dyDescent="0.35">
      <c r="A1217" s="43" t="s">
        <v>489</v>
      </c>
      <c r="B1217" s="44" t="s">
        <v>155</v>
      </c>
      <c r="C1217" s="43" t="s">
        <v>497</v>
      </c>
      <c r="D1217" s="43" t="s">
        <v>2182</v>
      </c>
      <c r="E1217" s="43">
        <v>1320009</v>
      </c>
      <c r="F1217" s="43">
        <v>132000</v>
      </c>
      <c r="G1217" s="43">
        <v>25700</v>
      </c>
      <c r="H1217" s="43" t="s">
        <v>388</v>
      </c>
      <c r="I1217" s="43" t="s">
        <v>371</v>
      </c>
      <c r="J1217" s="43" t="s">
        <v>127</v>
      </c>
      <c r="K1217" s="43">
        <v>6</v>
      </c>
      <c r="L1217" s="43">
        <v>0.12</v>
      </c>
      <c r="M1217" s="43" t="s">
        <v>134</v>
      </c>
      <c r="N1217" s="45">
        <v>12.59</v>
      </c>
      <c r="O1217" s="45">
        <v>9</v>
      </c>
      <c r="P1217" s="46">
        <v>0.4</v>
      </c>
      <c r="Q1217" s="45">
        <v>54</v>
      </c>
      <c r="R1217" s="47">
        <v>10.49</v>
      </c>
      <c r="S1217" s="47">
        <v>7.5</v>
      </c>
      <c r="T1217" s="51">
        <v>0.4</v>
      </c>
      <c r="U1217" s="48">
        <v>45</v>
      </c>
      <c r="V1217" t="s">
        <v>24</v>
      </c>
      <c r="W1217">
        <v>1.9</v>
      </c>
      <c r="X1217" t="s">
        <v>24</v>
      </c>
      <c r="Y1217">
        <v>28.5</v>
      </c>
      <c r="Z1217">
        <v>1.99</v>
      </c>
      <c r="AA1217">
        <v>1.66</v>
      </c>
      <c r="AB1217">
        <v>0.2</v>
      </c>
      <c r="AC1217">
        <v>24.9</v>
      </c>
    </row>
    <row r="1218" spans="1:29" x14ac:dyDescent="0.35">
      <c r="A1218" s="43" t="s">
        <v>942</v>
      </c>
      <c r="B1218" s="44" t="s">
        <v>152</v>
      </c>
      <c r="C1218" s="43" t="s">
        <v>508</v>
      </c>
      <c r="D1218" s="43" t="s">
        <v>2183</v>
      </c>
      <c r="E1218" s="43">
        <v>1582003</v>
      </c>
      <c r="F1218" s="43">
        <v>158200</v>
      </c>
      <c r="G1218" s="43">
        <v>25700</v>
      </c>
      <c r="H1218" s="43" t="s">
        <v>388</v>
      </c>
      <c r="I1218" s="43" t="s">
        <v>371</v>
      </c>
      <c r="J1218" s="43" t="s">
        <v>127</v>
      </c>
      <c r="K1218" s="43">
        <v>6</v>
      </c>
      <c r="L1218" s="43">
        <v>0.12</v>
      </c>
      <c r="M1218" s="43" t="s">
        <v>134</v>
      </c>
      <c r="N1218" s="45">
        <v>12.59</v>
      </c>
      <c r="O1218" s="45">
        <v>9</v>
      </c>
      <c r="P1218" s="46">
        <v>0.4</v>
      </c>
      <c r="Q1218" s="45">
        <v>54</v>
      </c>
      <c r="R1218" s="47">
        <v>10.49</v>
      </c>
      <c r="S1218" s="47">
        <v>7.5</v>
      </c>
      <c r="T1218" s="51">
        <v>0.4</v>
      </c>
      <c r="U1218" s="48">
        <v>45</v>
      </c>
      <c r="V1218" t="s">
        <v>24</v>
      </c>
      <c r="W1218">
        <v>2.08</v>
      </c>
      <c r="X1218" t="s">
        <v>24</v>
      </c>
      <c r="Y1218">
        <v>24.96</v>
      </c>
      <c r="Z1218">
        <v>2.19</v>
      </c>
      <c r="AA1218">
        <v>1.83</v>
      </c>
      <c r="AB1218">
        <v>0.2</v>
      </c>
      <c r="AC1218">
        <v>21.96</v>
      </c>
    </row>
    <row r="1219" spans="1:29" x14ac:dyDescent="0.35">
      <c r="A1219" s="43" t="s">
        <v>486</v>
      </c>
      <c r="B1219" s="44" t="s">
        <v>154</v>
      </c>
      <c r="C1219" s="43" t="s">
        <v>1025</v>
      </c>
      <c r="D1219" s="43" t="s">
        <v>2184</v>
      </c>
      <c r="E1219" s="43">
        <v>1716000</v>
      </c>
      <c r="F1219" s="43">
        <v>171600</v>
      </c>
      <c r="G1219" s="43">
        <v>25700</v>
      </c>
      <c r="H1219" s="43" t="s">
        <v>388</v>
      </c>
      <c r="I1219" s="43" t="s">
        <v>371</v>
      </c>
      <c r="J1219" s="43" t="s">
        <v>127</v>
      </c>
      <c r="K1219" s="43">
        <v>6</v>
      </c>
      <c r="L1219" s="43">
        <v>0.12</v>
      </c>
      <c r="M1219" s="43" t="s">
        <v>134</v>
      </c>
      <c r="N1219" s="45">
        <v>12.59</v>
      </c>
      <c r="O1219" s="45">
        <v>9</v>
      </c>
      <c r="P1219" s="46">
        <v>0.4</v>
      </c>
      <c r="Q1219" s="45">
        <v>54</v>
      </c>
      <c r="R1219" s="47">
        <v>10.49</v>
      </c>
      <c r="S1219" s="47">
        <v>7.5</v>
      </c>
      <c r="T1219" s="51">
        <v>0.4</v>
      </c>
      <c r="U1219" s="48">
        <v>45</v>
      </c>
      <c r="V1219" t="s">
        <v>24</v>
      </c>
      <c r="W1219">
        <v>2.19</v>
      </c>
      <c r="X1219" t="s">
        <v>24</v>
      </c>
      <c r="Y1219">
        <v>26.28</v>
      </c>
      <c r="Z1219">
        <v>2.4900000000000002</v>
      </c>
      <c r="AA1219">
        <v>2.08</v>
      </c>
      <c r="AB1219">
        <v>0.2</v>
      </c>
      <c r="AC1219">
        <v>24.96</v>
      </c>
    </row>
    <row r="1220" spans="1:29" x14ac:dyDescent="0.35">
      <c r="A1220" s="43" t="s">
        <v>509</v>
      </c>
      <c r="B1220" s="44" t="s">
        <v>155</v>
      </c>
      <c r="C1220" s="43" t="s">
        <v>512</v>
      </c>
      <c r="D1220" s="43" t="s">
        <v>2185</v>
      </c>
      <c r="E1220" s="43">
        <v>1863002</v>
      </c>
      <c r="F1220" s="43">
        <v>186300</v>
      </c>
      <c r="G1220" s="43">
        <v>25700</v>
      </c>
      <c r="H1220" s="43" t="s">
        <v>388</v>
      </c>
      <c r="I1220" s="43" t="s">
        <v>371</v>
      </c>
      <c r="J1220" s="43" t="s">
        <v>127</v>
      </c>
      <c r="K1220" s="43">
        <v>6</v>
      </c>
      <c r="L1220" s="43">
        <v>0.12</v>
      </c>
      <c r="M1220" s="43" t="s">
        <v>134</v>
      </c>
      <c r="N1220" s="45">
        <v>12.59</v>
      </c>
      <c r="O1220" s="45">
        <v>9</v>
      </c>
      <c r="P1220" s="46">
        <v>0.4</v>
      </c>
      <c r="Q1220" s="45">
        <v>54</v>
      </c>
      <c r="R1220" s="47">
        <v>10.49</v>
      </c>
      <c r="S1220" s="47">
        <v>7.5</v>
      </c>
      <c r="T1220" s="51">
        <v>0.4</v>
      </c>
      <c r="U1220" s="48">
        <v>45</v>
      </c>
      <c r="V1220" t="s">
        <v>24</v>
      </c>
      <c r="W1220">
        <v>2.08</v>
      </c>
      <c r="X1220" t="s">
        <v>24</v>
      </c>
      <c r="Y1220">
        <v>24.96</v>
      </c>
      <c r="Z1220">
        <v>2.19</v>
      </c>
      <c r="AA1220">
        <v>1.83</v>
      </c>
      <c r="AB1220">
        <v>0.2</v>
      </c>
      <c r="AC1220">
        <v>21.96</v>
      </c>
    </row>
    <row r="1221" spans="1:29" x14ac:dyDescent="0.35">
      <c r="A1221" s="43" t="s">
        <v>403</v>
      </c>
      <c r="B1221" s="44" t="s">
        <v>903</v>
      </c>
      <c r="C1221" s="43" t="s">
        <v>1028</v>
      </c>
      <c r="D1221" s="43" t="s">
        <v>2186</v>
      </c>
      <c r="E1221" s="43">
        <v>1043307</v>
      </c>
      <c r="F1221" s="43">
        <v>104330</v>
      </c>
      <c r="G1221" s="43">
        <v>25700</v>
      </c>
      <c r="H1221" s="43" t="s">
        <v>388</v>
      </c>
      <c r="I1221" s="43" t="s">
        <v>371</v>
      </c>
      <c r="J1221" s="43" t="s">
        <v>127</v>
      </c>
      <c r="K1221" s="43">
        <v>6</v>
      </c>
      <c r="L1221" s="43">
        <v>0.12</v>
      </c>
      <c r="M1221" s="43" t="s">
        <v>134</v>
      </c>
      <c r="N1221" s="45">
        <v>12.59</v>
      </c>
      <c r="O1221" s="45">
        <v>9</v>
      </c>
      <c r="P1221" s="46">
        <v>0.4</v>
      </c>
      <c r="Q1221" s="45">
        <v>54</v>
      </c>
      <c r="R1221" s="47">
        <v>10.49</v>
      </c>
      <c r="S1221" s="47">
        <v>7.5</v>
      </c>
      <c r="T1221" s="51">
        <v>0.4</v>
      </c>
      <c r="U1221" s="48">
        <v>45</v>
      </c>
      <c r="V1221" t="s">
        <v>24</v>
      </c>
      <c r="W1221">
        <v>2.08</v>
      </c>
      <c r="X1221" t="s">
        <v>24</v>
      </c>
      <c r="Y1221">
        <v>24.96</v>
      </c>
      <c r="Z1221">
        <v>2.19</v>
      </c>
      <c r="AA1221">
        <v>1.83</v>
      </c>
      <c r="AB1221">
        <v>0.2</v>
      </c>
      <c r="AC1221">
        <v>21.96</v>
      </c>
    </row>
    <row r="1222" spans="1:29" x14ac:dyDescent="0.35">
      <c r="A1222" s="43" t="s">
        <v>403</v>
      </c>
      <c r="B1222" s="44" t="s">
        <v>903</v>
      </c>
      <c r="C1222" s="43" t="s">
        <v>1030</v>
      </c>
      <c r="D1222" s="43" t="s">
        <v>2187</v>
      </c>
      <c r="E1222" s="43">
        <v>1043692</v>
      </c>
      <c r="F1222" s="43">
        <v>104369</v>
      </c>
      <c r="G1222" s="43">
        <v>25700</v>
      </c>
      <c r="H1222" s="43" t="s">
        <v>388</v>
      </c>
      <c r="I1222" s="43" t="s">
        <v>371</v>
      </c>
      <c r="J1222" s="43" t="s">
        <v>127</v>
      </c>
      <c r="K1222" s="43">
        <v>6</v>
      </c>
      <c r="L1222" s="43">
        <v>0.12</v>
      </c>
      <c r="M1222" s="43" t="s">
        <v>134</v>
      </c>
      <c r="N1222" s="45">
        <v>12.59</v>
      </c>
      <c r="O1222" s="45">
        <v>9</v>
      </c>
      <c r="P1222" s="46">
        <v>0.4</v>
      </c>
      <c r="Q1222" s="45">
        <v>54</v>
      </c>
      <c r="R1222" s="47">
        <v>10.49</v>
      </c>
      <c r="S1222" s="47">
        <v>7.5</v>
      </c>
      <c r="T1222" s="51">
        <v>0.4</v>
      </c>
      <c r="U1222" s="48">
        <v>45</v>
      </c>
      <c r="V1222" t="s">
        <v>24</v>
      </c>
      <c r="W1222">
        <v>2.08</v>
      </c>
      <c r="X1222" t="s">
        <v>24</v>
      </c>
      <c r="Y1222">
        <v>24.96</v>
      </c>
      <c r="Z1222">
        <v>2.19</v>
      </c>
      <c r="AA1222">
        <v>1.83</v>
      </c>
      <c r="AB1222">
        <v>0.2</v>
      </c>
      <c r="AC1222">
        <v>21.96</v>
      </c>
    </row>
    <row r="1223" spans="1:29" x14ac:dyDescent="0.35">
      <c r="A1223" s="43" t="s">
        <v>403</v>
      </c>
      <c r="B1223" s="44" t="s">
        <v>903</v>
      </c>
      <c r="C1223" s="43" t="s">
        <v>1032</v>
      </c>
      <c r="D1223" s="43" t="s">
        <v>2188</v>
      </c>
      <c r="E1223" s="43">
        <v>1043897</v>
      </c>
      <c r="F1223" s="43">
        <v>104389</v>
      </c>
      <c r="G1223" s="43">
        <v>25700</v>
      </c>
      <c r="H1223" s="43" t="s">
        <v>388</v>
      </c>
      <c r="I1223" s="43" t="s">
        <v>371</v>
      </c>
      <c r="J1223" s="43" t="s">
        <v>127</v>
      </c>
      <c r="K1223" s="43">
        <v>6</v>
      </c>
      <c r="L1223" s="43">
        <v>0.12</v>
      </c>
      <c r="M1223" s="43" t="s">
        <v>134</v>
      </c>
      <c r="N1223" s="45">
        <v>12.59</v>
      </c>
      <c r="O1223" s="45">
        <v>9</v>
      </c>
      <c r="P1223" s="46">
        <v>0.4</v>
      </c>
      <c r="Q1223" s="45">
        <v>54</v>
      </c>
      <c r="R1223" s="47">
        <v>10.49</v>
      </c>
      <c r="S1223" s="47">
        <v>7.5</v>
      </c>
      <c r="T1223" s="51">
        <v>0.4</v>
      </c>
      <c r="U1223" s="48">
        <v>45</v>
      </c>
      <c r="V1223" t="s">
        <v>24</v>
      </c>
      <c r="W1223">
        <v>2.08</v>
      </c>
      <c r="X1223" t="s">
        <v>24</v>
      </c>
      <c r="Y1223">
        <v>24.96</v>
      </c>
      <c r="Z1223">
        <v>2.19</v>
      </c>
      <c r="AA1223">
        <v>1.83</v>
      </c>
      <c r="AB1223">
        <v>0.2</v>
      </c>
      <c r="AC1223">
        <v>21.96</v>
      </c>
    </row>
    <row r="1224" spans="1:29" x14ac:dyDescent="0.35">
      <c r="A1224" s="43" t="s">
        <v>403</v>
      </c>
      <c r="B1224" s="44" t="s">
        <v>903</v>
      </c>
      <c r="C1224" s="43" t="s">
        <v>1034</v>
      </c>
      <c r="D1224" s="43" t="s">
        <v>2189</v>
      </c>
      <c r="E1224" s="43">
        <v>1045342</v>
      </c>
      <c r="F1224" s="43">
        <v>104534</v>
      </c>
      <c r="G1224" s="43">
        <v>25700</v>
      </c>
      <c r="H1224" s="43" t="s">
        <v>388</v>
      </c>
      <c r="I1224" s="43" t="s">
        <v>371</v>
      </c>
      <c r="J1224" s="43" t="s">
        <v>127</v>
      </c>
      <c r="K1224" s="43">
        <v>6</v>
      </c>
      <c r="L1224" s="43">
        <v>0.12</v>
      </c>
      <c r="M1224" s="43" t="s">
        <v>134</v>
      </c>
      <c r="N1224" s="45">
        <v>12.59</v>
      </c>
      <c r="O1224" s="45">
        <v>9</v>
      </c>
      <c r="P1224" s="46">
        <v>0.4</v>
      </c>
      <c r="Q1224" s="45">
        <v>54</v>
      </c>
      <c r="R1224" s="47">
        <v>10.49</v>
      </c>
      <c r="S1224" s="47">
        <v>7.5</v>
      </c>
      <c r="T1224" s="51">
        <v>0.4</v>
      </c>
      <c r="U1224" s="48">
        <v>45</v>
      </c>
      <c r="V1224" t="s">
        <v>24</v>
      </c>
      <c r="W1224">
        <v>2.66</v>
      </c>
      <c r="X1224" t="s">
        <v>24</v>
      </c>
      <c r="Y1224">
        <v>31.92</v>
      </c>
      <c r="Z1224">
        <v>2.99</v>
      </c>
      <c r="AA1224">
        <v>2.4900000000000002</v>
      </c>
      <c r="AB1224">
        <v>0.2</v>
      </c>
      <c r="AC1224">
        <v>29.880000000000003</v>
      </c>
    </row>
    <row r="1225" spans="1:29" x14ac:dyDescent="0.35">
      <c r="A1225" s="43" t="s">
        <v>403</v>
      </c>
      <c r="B1225" s="44" t="s">
        <v>903</v>
      </c>
      <c r="C1225" s="43" t="s">
        <v>1036</v>
      </c>
      <c r="D1225" s="43" t="s">
        <v>2190</v>
      </c>
      <c r="E1225" s="43">
        <v>1046861</v>
      </c>
      <c r="F1225" s="43">
        <v>104686</v>
      </c>
      <c r="G1225" s="43">
        <v>25700</v>
      </c>
      <c r="H1225" s="43" t="s">
        <v>388</v>
      </c>
      <c r="I1225" s="43" t="s">
        <v>371</v>
      </c>
      <c r="J1225" s="43" t="s">
        <v>127</v>
      </c>
      <c r="K1225" s="43">
        <v>6</v>
      </c>
      <c r="L1225" s="43">
        <v>0.12</v>
      </c>
      <c r="M1225" s="43" t="s">
        <v>134</v>
      </c>
      <c r="N1225" s="45">
        <v>12.59</v>
      </c>
      <c r="O1225" s="45">
        <v>9</v>
      </c>
      <c r="P1225" s="46">
        <v>0.4</v>
      </c>
      <c r="Q1225" s="45">
        <v>54</v>
      </c>
      <c r="R1225" s="47">
        <v>10.49</v>
      </c>
      <c r="S1225" s="47">
        <v>7.5</v>
      </c>
      <c r="T1225" s="51">
        <v>0.4</v>
      </c>
      <c r="U1225" s="48">
        <v>45</v>
      </c>
      <c r="V1225" t="s">
        <v>24</v>
      </c>
      <c r="W1225">
        <v>2.66</v>
      </c>
      <c r="X1225" t="s">
        <v>24</v>
      </c>
      <c r="Y1225">
        <v>31.92</v>
      </c>
      <c r="Z1225">
        <v>2.99</v>
      </c>
      <c r="AA1225">
        <v>2.4900000000000002</v>
      </c>
      <c r="AB1225">
        <v>0.2</v>
      </c>
      <c r="AC1225">
        <v>29.880000000000003</v>
      </c>
    </row>
    <row r="1226" spans="1:29" x14ac:dyDescent="0.35">
      <c r="A1226" s="43" t="s">
        <v>498</v>
      </c>
      <c r="B1226" s="44" t="s">
        <v>155</v>
      </c>
      <c r="C1226" s="43" t="s">
        <v>499</v>
      </c>
      <c r="D1226" s="43" t="s">
        <v>2191</v>
      </c>
      <c r="E1226" s="43">
        <v>111</v>
      </c>
      <c r="F1226" s="43">
        <v>139</v>
      </c>
      <c r="G1226" s="43">
        <v>31962</v>
      </c>
      <c r="H1226" s="43" t="s">
        <v>2192</v>
      </c>
      <c r="I1226" s="43" t="s">
        <v>2193</v>
      </c>
      <c r="J1226" s="43" t="s">
        <v>127</v>
      </c>
      <c r="K1226" s="43">
        <v>6</v>
      </c>
      <c r="L1226" s="43">
        <v>0.12</v>
      </c>
      <c r="M1226" s="43" t="s">
        <v>134</v>
      </c>
      <c r="N1226" s="45">
        <v>12.59</v>
      </c>
      <c r="O1226" s="45">
        <v>9</v>
      </c>
      <c r="P1226" s="46">
        <v>0.4</v>
      </c>
      <c r="Q1226" s="45">
        <v>54</v>
      </c>
      <c r="R1226" s="47">
        <v>10.49</v>
      </c>
      <c r="S1226" s="47">
        <v>7.5</v>
      </c>
      <c r="T1226" s="51">
        <v>0.4</v>
      </c>
      <c r="U1226" s="48">
        <v>45</v>
      </c>
      <c r="V1226" t="s">
        <v>24</v>
      </c>
      <c r="W1226">
        <v>2.08</v>
      </c>
      <c r="X1226" t="s">
        <v>24</v>
      </c>
      <c r="Y1226">
        <v>24.96</v>
      </c>
      <c r="Z1226">
        <v>2.19</v>
      </c>
      <c r="AA1226">
        <v>1.83</v>
      </c>
      <c r="AB1226">
        <v>0.2</v>
      </c>
      <c r="AC1226">
        <v>21.96</v>
      </c>
    </row>
    <row r="1227" spans="1:29" x14ac:dyDescent="0.35">
      <c r="A1227" s="43" t="s">
        <v>498</v>
      </c>
      <c r="B1227" s="44" t="s">
        <v>155</v>
      </c>
      <c r="C1227" s="43" t="s">
        <v>500</v>
      </c>
      <c r="D1227" s="43" t="s">
        <v>2194</v>
      </c>
      <c r="E1227" s="43">
        <v>455</v>
      </c>
      <c r="F1227" s="43">
        <v>872</v>
      </c>
      <c r="G1227" s="43">
        <v>31962</v>
      </c>
      <c r="H1227" s="43" t="s">
        <v>2192</v>
      </c>
      <c r="I1227" s="43" t="s">
        <v>2193</v>
      </c>
      <c r="J1227" s="43" t="s">
        <v>127</v>
      </c>
      <c r="K1227" s="43">
        <v>6</v>
      </c>
      <c r="L1227" s="43">
        <v>0.12</v>
      </c>
      <c r="M1227" s="43" t="s">
        <v>134</v>
      </c>
      <c r="N1227" s="45">
        <v>12.59</v>
      </c>
      <c r="O1227" s="45">
        <v>9</v>
      </c>
      <c r="P1227" s="46">
        <v>0.4</v>
      </c>
      <c r="Q1227" s="45">
        <v>54</v>
      </c>
      <c r="R1227" s="47">
        <v>10.49</v>
      </c>
      <c r="S1227" s="47">
        <v>7.5</v>
      </c>
      <c r="T1227" s="51">
        <v>0.4</v>
      </c>
      <c r="U1227" s="48">
        <v>45</v>
      </c>
      <c r="V1227" t="s">
        <v>24</v>
      </c>
      <c r="W1227">
        <v>2.08</v>
      </c>
      <c r="X1227" t="s">
        <v>24</v>
      </c>
      <c r="Y1227">
        <v>24.96</v>
      </c>
      <c r="Z1227">
        <v>2.19</v>
      </c>
      <c r="AA1227">
        <v>1.83</v>
      </c>
      <c r="AB1227">
        <v>0.2</v>
      </c>
      <c r="AC1227">
        <v>21.96</v>
      </c>
    </row>
    <row r="1228" spans="1:29" x14ac:dyDescent="0.35">
      <c r="A1228" s="43" t="s">
        <v>925</v>
      </c>
      <c r="B1228" s="44" t="s">
        <v>153</v>
      </c>
      <c r="C1228" s="43" t="s">
        <v>422</v>
      </c>
      <c r="D1228" s="43" t="s">
        <v>2195</v>
      </c>
      <c r="E1228" s="43">
        <v>710</v>
      </c>
      <c r="F1228" s="43">
        <v>40</v>
      </c>
      <c r="G1228" s="43">
        <v>31962</v>
      </c>
      <c r="H1228" s="43" t="s">
        <v>2192</v>
      </c>
      <c r="I1228" s="43" t="s">
        <v>2193</v>
      </c>
      <c r="J1228" s="43" t="s">
        <v>127</v>
      </c>
      <c r="K1228" s="43">
        <v>6</v>
      </c>
      <c r="L1228" s="43">
        <v>0.12</v>
      </c>
      <c r="M1228" s="43" t="s">
        <v>134</v>
      </c>
      <c r="N1228" s="45">
        <v>12.59</v>
      </c>
      <c r="O1228" s="45">
        <v>9</v>
      </c>
      <c r="P1228" s="46">
        <v>0.4</v>
      </c>
      <c r="Q1228" s="45">
        <v>54</v>
      </c>
      <c r="R1228" s="47">
        <v>10.49</v>
      </c>
      <c r="S1228" s="47">
        <v>7.5</v>
      </c>
      <c r="T1228" s="51">
        <v>0.4</v>
      </c>
      <c r="U1228" s="48">
        <v>45</v>
      </c>
      <c r="V1228" t="s">
        <v>24</v>
      </c>
      <c r="W1228">
        <v>2.08</v>
      </c>
      <c r="X1228" t="s">
        <v>24</v>
      </c>
      <c r="Y1228">
        <v>24.96</v>
      </c>
      <c r="Z1228">
        <v>2.19</v>
      </c>
      <c r="AA1228">
        <v>1.83</v>
      </c>
      <c r="AB1228">
        <v>0.2</v>
      </c>
      <c r="AC1228">
        <v>21.96</v>
      </c>
    </row>
    <row r="1229" spans="1:29" x14ac:dyDescent="0.35">
      <c r="A1229" s="43" t="s">
        <v>326</v>
      </c>
      <c r="B1229" s="44" t="s">
        <v>15</v>
      </c>
      <c r="C1229" s="43" t="s">
        <v>327</v>
      </c>
      <c r="D1229" s="43" t="s">
        <v>2196</v>
      </c>
      <c r="E1229" s="43">
        <v>849</v>
      </c>
      <c r="F1229" s="43">
        <v>740</v>
      </c>
      <c r="G1229" s="43">
        <v>31962</v>
      </c>
      <c r="H1229" s="43" t="s">
        <v>2192</v>
      </c>
      <c r="I1229" s="43" t="s">
        <v>2193</v>
      </c>
      <c r="J1229" s="43" t="s">
        <v>127</v>
      </c>
      <c r="K1229" s="43">
        <v>6</v>
      </c>
      <c r="L1229" s="43">
        <v>0.12</v>
      </c>
      <c r="M1229" s="43" t="s">
        <v>134</v>
      </c>
      <c r="N1229" s="45">
        <v>12.59</v>
      </c>
      <c r="O1229" s="45">
        <v>9</v>
      </c>
      <c r="P1229" s="46">
        <v>0.4</v>
      </c>
      <c r="Q1229" s="45">
        <v>54</v>
      </c>
      <c r="R1229" s="47">
        <v>10.49</v>
      </c>
      <c r="S1229" s="47">
        <v>7.5</v>
      </c>
      <c r="T1229" s="51">
        <v>0.4</v>
      </c>
      <c r="U1229" s="48">
        <v>45</v>
      </c>
      <c r="V1229" t="s">
        <v>24</v>
      </c>
      <c r="W1229">
        <v>9.36</v>
      </c>
      <c r="X1229" t="s">
        <v>24</v>
      </c>
      <c r="Y1229">
        <v>37.44</v>
      </c>
      <c r="Z1229">
        <v>10.59</v>
      </c>
      <c r="AA1229">
        <v>8.85</v>
      </c>
      <c r="AB1229">
        <v>0.2</v>
      </c>
      <c r="AC1229">
        <v>35.4</v>
      </c>
    </row>
    <row r="1230" spans="1:29" x14ac:dyDescent="0.35">
      <c r="A1230" s="43" t="s">
        <v>489</v>
      </c>
      <c r="B1230" s="44" t="s">
        <v>155</v>
      </c>
      <c r="C1230" s="43" t="s">
        <v>490</v>
      </c>
      <c r="D1230" s="43" t="s">
        <v>2197</v>
      </c>
      <c r="E1230" s="43">
        <v>107000</v>
      </c>
      <c r="F1230" s="43">
        <v>10700</v>
      </c>
      <c r="G1230" s="43">
        <v>31962</v>
      </c>
      <c r="H1230" s="43" t="s">
        <v>2192</v>
      </c>
      <c r="I1230" s="43" t="s">
        <v>2193</v>
      </c>
      <c r="J1230" s="43" t="s">
        <v>127</v>
      </c>
      <c r="K1230" s="43">
        <v>6</v>
      </c>
      <c r="L1230" s="43">
        <v>0.12</v>
      </c>
      <c r="M1230" s="43" t="s">
        <v>134</v>
      </c>
      <c r="N1230" s="45">
        <v>12.59</v>
      </c>
      <c r="O1230" s="45">
        <v>9</v>
      </c>
      <c r="P1230" s="46">
        <v>0.4</v>
      </c>
      <c r="Q1230" s="45">
        <v>54</v>
      </c>
      <c r="R1230" s="47">
        <v>10.49</v>
      </c>
      <c r="S1230" s="47">
        <v>7.5</v>
      </c>
      <c r="T1230" s="51">
        <v>0.4</v>
      </c>
      <c r="U1230" s="48">
        <v>45</v>
      </c>
      <c r="V1230" t="s">
        <v>24</v>
      </c>
      <c r="W1230">
        <v>2.65</v>
      </c>
      <c r="X1230" t="s">
        <v>24</v>
      </c>
      <c r="Y1230">
        <v>31.799999999999997</v>
      </c>
      <c r="Z1230">
        <v>2.79</v>
      </c>
      <c r="AA1230">
        <v>2.33</v>
      </c>
      <c r="AB1230">
        <v>0.2</v>
      </c>
      <c r="AC1230">
        <v>27.96</v>
      </c>
    </row>
    <row r="1231" spans="1:29" x14ac:dyDescent="0.35">
      <c r="A1231" s="43" t="s">
        <v>509</v>
      </c>
      <c r="B1231" s="44" t="s">
        <v>155</v>
      </c>
      <c r="C1231" s="43" t="s">
        <v>510</v>
      </c>
      <c r="D1231" s="43" t="s">
        <v>2198</v>
      </c>
      <c r="E1231" s="43">
        <v>295370</v>
      </c>
      <c r="F1231" s="43">
        <v>29537</v>
      </c>
      <c r="G1231" s="43">
        <v>31962</v>
      </c>
      <c r="H1231" s="43" t="s">
        <v>2192</v>
      </c>
      <c r="I1231" s="43" t="s">
        <v>2193</v>
      </c>
      <c r="J1231" s="43" t="s">
        <v>127</v>
      </c>
      <c r="K1231" s="43">
        <v>6</v>
      </c>
      <c r="L1231" s="43">
        <v>0.12</v>
      </c>
      <c r="M1231" s="43" t="s">
        <v>134</v>
      </c>
      <c r="N1231" s="45">
        <v>12.59</v>
      </c>
      <c r="O1231" s="45">
        <v>9</v>
      </c>
      <c r="P1231" s="46">
        <v>0.4</v>
      </c>
      <c r="Q1231" s="45">
        <v>54</v>
      </c>
      <c r="R1231" s="47">
        <v>10.49</v>
      </c>
      <c r="S1231" s="47">
        <v>7.5</v>
      </c>
      <c r="T1231" s="51">
        <v>0.4</v>
      </c>
      <c r="U1231" s="48">
        <v>45</v>
      </c>
      <c r="V1231" t="s">
        <v>24</v>
      </c>
      <c r="W1231">
        <v>4.16</v>
      </c>
      <c r="X1231" t="s">
        <v>24</v>
      </c>
      <c r="Y1231">
        <v>24.96</v>
      </c>
      <c r="Z1231">
        <v>4.99</v>
      </c>
      <c r="AA1231">
        <v>4.16</v>
      </c>
      <c r="AB1231">
        <v>0.2</v>
      </c>
      <c r="AC1231">
        <v>24.96</v>
      </c>
    </row>
    <row r="1232" spans="1:29" x14ac:dyDescent="0.35">
      <c r="A1232" s="43" t="s">
        <v>502</v>
      </c>
      <c r="B1232" s="44" t="s">
        <v>155</v>
      </c>
      <c r="C1232" s="43" t="s">
        <v>930</v>
      </c>
      <c r="D1232" s="43" t="s">
        <v>2199</v>
      </c>
      <c r="E1232" s="43">
        <v>323527</v>
      </c>
      <c r="F1232" s="43">
        <v>32352</v>
      </c>
      <c r="G1232" s="43">
        <v>31962</v>
      </c>
      <c r="H1232" s="43" t="s">
        <v>2192</v>
      </c>
      <c r="I1232" s="43" t="s">
        <v>2193</v>
      </c>
      <c r="J1232" s="43" t="s">
        <v>127</v>
      </c>
      <c r="K1232" s="43">
        <v>6</v>
      </c>
      <c r="L1232" s="43">
        <v>0.12</v>
      </c>
      <c r="M1232" s="43" t="s">
        <v>134</v>
      </c>
      <c r="N1232" s="45">
        <v>12.59</v>
      </c>
      <c r="O1232" s="45">
        <v>9</v>
      </c>
      <c r="P1232" s="46">
        <v>0.4</v>
      </c>
      <c r="Q1232" s="45">
        <v>54</v>
      </c>
      <c r="R1232" s="47">
        <v>10.49</v>
      </c>
      <c r="S1232" s="47">
        <v>7.5</v>
      </c>
      <c r="T1232" s="51">
        <v>0.4</v>
      </c>
      <c r="U1232" s="48">
        <v>45</v>
      </c>
      <c r="V1232" t="s">
        <v>24</v>
      </c>
      <c r="W1232">
        <v>4.16</v>
      </c>
      <c r="X1232" t="s">
        <v>24</v>
      </c>
      <c r="Y1232">
        <v>24.96</v>
      </c>
      <c r="Z1232">
        <v>4.99</v>
      </c>
      <c r="AA1232">
        <v>4.16</v>
      </c>
      <c r="AB1232">
        <v>0.2</v>
      </c>
      <c r="AC1232">
        <v>24.96</v>
      </c>
    </row>
    <row r="1233" spans="1:29" x14ac:dyDescent="0.35">
      <c r="A1233" s="43" t="s">
        <v>489</v>
      </c>
      <c r="B1233" s="44" t="s">
        <v>155</v>
      </c>
      <c r="C1233" s="43" t="s">
        <v>491</v>
      </c>
      <c r="D1233" s="43" t="s">
        <v>2200</v>
      </c>
      <c r="E1233" s="43">
        <v>360384</v>
      </c>
      <c r="F1233" s="43">
        <v>36038</v>
      </c>
      <c r="G1233" s="43">
        <v>31962</v>
      </c>
      <c r="H1233" s="43" t="s">
        <v>2192</v>
      </c>
      <c r="I1233" s="43" t="s">
        <v>2193</v>
      </c>
      <c r="J1233" s="43" t="s">
        <v>127</v>
      </c>
      <c r="K1233" s="43">
        <v>6</v>
      </c>
      <c r="L1233" s="43">
        <v>0.12</v>
      </c>
      <c r="M1233" s="43" t="s">
        <v>134</v>
      </c>
      <c r="N1233" s="45">
        <v>12.59</v>
      </c>
      <c r="O1233" s="45">
        <v>9</v>
      </c>
      <c r="P1233" s="46">
        <v>0.4</v>
      </c>
      <c r="Q1233" s="45">
        <v>54</v>
      </c>
      <c r="R1233" s="47">
        <v>10.49</v>
      </c>
      <c r="S1233" s="47">
        <v>7.5</v>
      </c>
      <c r="T1233" s="51">
        <v>0.4</v>
      </c>
      <c r="U1233" s="48">
        <v>45</v>
      </c>
      <c r="V1233" t="s">
        <v>24</v>
      </c>
      <c r="W1233">
        <v>5.4</v>
      </c>
      <c r="X1233" t="s">
        <v>24</v>
      </c>
      <c r="Y1233">
        <v>32.400000000000006</v>
      </c>
      <c r="Z1233">
        <v>5.69</v>
      </c>
      <c r="AA1233">
        <v>4.74</v>
      </c>
      <c r="AB1233">
        <v>0.2</v>
      </c>
      <c r="AC1233">
        <v>28.44</v>
      </c>
    </row>
    <row r="1234" spans="1:29" x14ac:dyDescent="0.35">
      <c r="A1234" s="43" t="s">
        <v>403</v>
      </c>
      <c r="B1234" s="44" t="s">
        <v>903</v>
      </c>
      <c r="C1234" s="43" t="s">
        <v>404</v>
      </c>
      <c r="D1234" s="43" t="s">
        <v>2201</v>
      </c>
      <c r="E1234" s="43">
        <v>376469</v>
      </c>
      <c r="F1234" s="43">
        <v>37646</v>
      </c>
      <c r="G1234" s="43">
        <v>31962</v>
      </c>
      <c r="H1234" s="43" t="s">
        <v>2192</v>
      </c>
      <c r="I1234" s="43" t="s">
        <v>2193</v>
      </c>
      <c r="J1234" s="43" t="s">
        <v>127</v>
      </c>
      <c r="K1234" s="43">
        <v>6</v>
      </c>
      <c r="L1234" s="43">
        <v>0.12</v>
      </c>
      <c r="M1234" s="43" t="s">
        <v>134</v>
      </c>
      <c r="N1234" s="45">
        <v>12.59</v>
      </c>
      <c r="O1234" s="45">
        <v>9</v>
      </c>
      <c r="P1234" s="46">
        <v>0.4</v>
      </c>
      <c r="Q1234" s="45">
        <v>54</v>
      </c>
      <c r="R1234" s="47">
        <v>10.49</v>
      </c>
      <c r="S1234" s="47">
        <v>7.5</v>
      </c>
      <c r="T1234" s="51">
        <v>0.4</v>
      </c>
      <c r="U1234" s="48">
        <v>45</v>
      </c>
      <c r="V1234" t="s">
        <v>24</v>
      </c>
      <c r="W1234">
        <v>5.4</v>
      </c>
      <c r="X1234" t="s">
        <v>24</v>
      </c>
      <c r="Y1234">
        <v>32.400000000000006</v>
      </c>
      <c r="Z1234">
        <v>5.69</v>
      </c>
      <c r="AA1234">
        <v>4.74</v>
      </c>
      <c r="AB1234">
        <v>0.2</v>
      </c>
      <c r="AC1234">
        <v>28.44</v>
      </c>
    </row>
    <row r="1235" spans="1:29" x14ac:dyDescent="0.35">
      <c r="A1235" s="43" t="s">
        <v>403</v>
      </c>
      <c r="B1235" s="44" t="s">
        <v>15</v>
      </c>
      <c r="C1235" s="43" t="s">
        <v>412</v>
      </c>
      <c r="D1235" s="43" t="s">
        <v>2202</v>
      </c>
      <c r="E1235" s="43">
        <v>495352</v>
      </c>
      <c r="F1235" s="43">
        <v>49535</v>
      </c>
      <c r="G1235" s="43">
        <v>31962</v>
      </c>
      <c r="H1235" s="43" t="s">
        <v>2192</v>
      </c>
      <c r="I1235" s="43" t="s">
        <v>2193</v>
      </c>
      <c r="J1235" s="43" t="s">
        <v>127</v>
      </c>
      <c r="K1235" s="43">
        <v>6</v>
      </c>
      <c r="L1235" s="43">
        <v>0.12</v>
      </c>
      <c r="M1235" s="43" t="s">
        <v>134</v>
      </c>
      <c r="N1235" s="45">
        <v>12.59</v>
      </c>
      <c r="O1235" s="45">
        <v>9</v>
      </c>
      <c r="P1235" s="46">
        <v>0.4</v>
      </c>
      <c r="Q1235" s="45">
        <v>54</v>
      </c>
      <c r="R1235" s="47">
        <v>10.49</v>
      </c>
      <c r="S1235" s="47">
        <v>7.5</v>
      </c>
      <c r="T1235" s="51">
        <v>0.4</v>
      </c>
      <c r="U1235" s="48">
        <v>45</v>
      </c>
      <c r="V1235" t="s">
        <v>24</v>
      </c>
      <c r="W1235">
        <v>3.98</v>
      </c>
      <c r="X1235" t="s">
        <v>24</v>
      </c>
      <c r="Y1235">
        <v>23.88</v>
      </c>
      <c r="Z1235">
        <v>4.1900000000000004</v>
      </c>
      <c r="AA1235">
        <v>3.49</v>
      </c>
      <c r="AB1235">
        <v>0.2</v>
      </c>
      <c r="AC1235">
        <v>20.94</v>
      </c>
    </row>
    <row r="1236" spans="1:29" x14ac:dyDescent="0.35">
      <c r="A1236" s="43" t="s">
        <v>486</v>
      </c>
      <c r="B1236" s="44" t="s">
        <v>154</v>
      </c>
      <c r="C1236" s="43" t="s">
        <v>487</v>
      </c>
      <c r="D1236" s="43" t="s">
        <v>2203</v>
      </c>
      <c r="E1236" s="43">
        <v>542644</v>
      </c>
      <c r="F1236" s="43">
        <v>54264</v>
      </c>
      <c r="G1236" s="43">
        <v>31962</v>
      </c>
      <c r="H1236" s="43" t="s">
        <v>2192</v>
      </c>
      <c r="I1236" s="43" t="s">
        <v>2193</v>
      </c>
      <c r="J1236" s="43" t="s">
        <v>127</v>
      </c>
      <c r="K1236" s="43">
        <v>6</v>
      </c>
      <c r="L1236" s="43">
        <v>0.12</v>
      </c>
      <c r="M1236" s="43" t="s">
        <v>134</v>
      </c>
      <c r="N1236" s="45">
        <v>12.59</v>
      </c>
      <c r="O1236" s="45">
        <v>9</v>
      </c>
      <c r="P1236" s="46">
        <v>0.4</v>
      </c>
      <c r="Q1236" s="45">
        <v>54</v>
      </c>
      <c r="R1236" s="47">
        <v>10.49</v>
      </c>
      <c r="S1236" s="47">
        <v>7.5</v>
      </c>
      <c r="T1236" s="51">
        <v>0.4</v>
      </c>
      <c r="U1236" s="48">
        <v>45</v>
      </c>
      <c r="V1236" t="s">
        <v>24</v>
      </c>
      <c r="W1236">
        <v>3.98</v>
      </c>
      <c r="X1236" t="s">
        <v>24</v>
      </c>
      <c r="Y1236">
        <v>23.88</v>
      </c>
      <c r="Z1236">
        <v>4.1900000000000004</v>
      </c>
      <c r="AA1236">
        <v>3.49</v>
      </c>
      <c r="AB1236">
        <v>0.2</v>
      </c>
      <c r="AC1236">
        <v>20.94</v>
      </c>
    </row>
    <row r="1237" spans="1:29" x14ac:dyDescent="0.35">
      <c r="A1237" s="43" t="s">
        <v>509</v>
      </c>
      <c r="B1237" s="44" t="s">
        <v>155</v>
      </c>
      <c r="C1237" s="43" t="s">
        <v>511</v>
      </c>
      <c r="D1237" s="43" t="s">
        <v>2204</v>
      </c>
      <c r="E1237" s="43">
        <v>599719</v>
      </c>
      <c r="F1237" s="43">
        <v>59971</v>
      </c>
      <c r="G1237" s="43">
        <v>31962</v>
      </c>
      <c r="H1237" s="43" t="s">
        <v>2192</v>
      </c>
      <c r="I1237" s="43" t="s">
        <v>2193</v>
      </c>
      <c r="J1237" s="43" t="s">
        <v>127</v>
      </c>
      <c r="K1237" s="43">
        <v>6</v>
      </c>
      <c r="L1237" s="43">
        <v>0.12</v>
      </c>
      <c r="M1237" s="43" t="s">
        <v>134</v>
      </c>
      <c r="N1237" s="45">
        <v>12.59</v>
      </c>
      <c r="O1237" s="45">
        <v>9</v>
      </c>
      <c r="P1237" s="46">
        <v>0.4</v>
      </c>
      <c r="Q1237" s="45">
        <v>54</v>
      </c>
      <c r="R1237" s="47">
        <v>10.49</v>
      </c>
      <c r="S1237" s="47">
        <v>7.5</v>
      </c>
      <c r="T1237" s="51">
        <v>0.4</v>
      </c>
      <c r="U1237" s="48">
        <v>45</v>
      </c>
      <c r="V1237" t="s">
        <v>24</v>
      </c>
      <c r="W1237">
        <v>3.8</v>
      </c>
      <c r="X1237" t="s">
        <v>24</v>
      </c>
      <c r="Y1237">
        <v>45.599999999999994</v>
      </c>
      <c r="Z1237">
        <v>3.99</v>
      </c>
      <c r="AA1237">
        <v>3.32</v>
      </c>
      <c r="AB1237">
        <v>0.2</v>
      </c>
      <c r="AC1237">
        <v>39.839999999999996</v>
      </c>
    </row>
    <row r="1238" spans="1:29" x14ac:dyDescent="0.35">
      <c r="A1238" s="43" t="s">
        <v>486</v>
      </c>
      <c r="B1238" s="44" t="s">
        <v>154</v>
      </c>
      <c r="C1238" s="43" t="s">
        <v>488</v>
      </c>
      <c r="D1238" s="43" t="s">
        <v>2205</v>
      </c>
      <c r="E1238" s="43">
        <v>600741</v>
      </c>
      <c r="F1238" s="43">
        <v>60074</v>
      </c>
      <c r="G1238" s="43">
        <v>31962</v>
      </c>
      <c r="H1238" s="43" t="s">
        <v>2192</v>
      </c>
      <c r="I1238" s="43" t="s">
        <v>2193</v>
      </c>
      <c r="J1238" s="43" t="s">
        <v>127</v>
      </c>
      <c r="K1238" s="43">
        <v>6</v>
      </c>
      <c r="L1238" s="43">
        <v>0.12</v>
      </c>
      <c r="M1238" s="43" t="s">
        <v>134</v>
      </c>
      <c r="N1238" s="45">
        <v>12.59</v>
      </c>
      <c r="O1238" s="45">
        <v>9</v>
      </c>
      <c r="P1238" s="46">
        <v>0.4</v>
      </c>
      <c r="Q1238" s="45">
        <v>54</v>
      </c>
      <c r="R1238" s="47">
        <v>10.49</v>
      </c>
      <c r="S1238" s="47">
        <v>7.5</v>
      </c>
      <c r="T1238" s="51">
        <v>0.4</v>
      </c>
      <c r="U1238" s="48">
        <v>45</v>
      </c>
      <c r="V1238" t="s">
        <v>24</v>
      </c>
      <c r="W1238">
        <v>3.98</v>
      </c>
      <c r="X1238" t="s">
        <v>24</v>
      </c>
      <c r="Y1238">
        <v>23.88</v>
      </c>
      <c r="Z1238">
        <v>4.1900000000000004</v>
      </c>
      <c r="AA1238">
        <v>3.49</v>
      </c>
      <c r="AB1238">
        <v>0.2</v>
      </c>
      <c r="AC1238">
        <v>20.94</v>
      </c>
    </row>
    <row r="1239" spans="1:29" x14ac:dyDescent="0.35">
      <c r="A1239" s="43" t="s">
        <v>509</v>
      </c>
      <c r="B1239" s="44" t="s">
        <v>154</v>
      </c>
      <c r="C1239" s="43" t="s">
        <v>938</v>
      </c>
      <c r="D1239" s="43" t="s">
        <v>2206</v>
      </c>
      <c r="E1239" s="43">
        <v>606634</v>
      </c>
      <c r="F1239" s="43">
        <v>60663</v>
      </c>
      <c r="G1239" s="43">
        <v>31962</v>
      </c>
      <c r="H1239" s="43" t="s">
        <v>2192</v>
      </c>
      <c r="I1239" s="43" t="s">
        <v>2193</v>
      </c>
      <c r="J1239" s="43" t="s">
        <v>127</v>
      </c>
      <c r="K1239" s="43">
        <v>6</v>
      </c>
      <c r="L1239" s="43">
        <v>0.12</v>
      </c>
      <c r="M1239" s="43" t="s">
        <v>134</v>
      </c>
      <c r="N1239" s="45">
        <v>12.59</v>
      </c>
      <c r="O1239" s="45">
        <v>9</v>
      </c>
      <c r="P1239" s="46">
        <v>0.4</v>
      </c>
      <c r="Q1239" s="45">
        <v>54</v>
      </c>
      <c r="R1239" s="47">
        <v>10.49</v>
      </c>
      <c r="S1239" s="47">
        <v>7.5</v>
      </c>
      <c r="T1239" s="51">
        <v>0.4</v>
      </c>
      <c r="U1239" s="48">
        <v>45</v>
      </c>
      <c r="V1239" t="s">
        <v>24</v>
      </c>
      <c r="W1239">
        <v>3.8</v>
      </c>
      <c r="X1239" t="s">
        <v>24</v>
      </c>
      <c r="Y1239">
        <v>45.599999999999994</v>
      </c>
      <c r="Z1239">
        <v>3.99</v>
      </c>
      <c r="AA1239">
        <v>3.32</v>
      </c>
      <c r="AB1239">
        <v>0.2</v>
      </c>
      <c r="AC1239">
        <v>39.839999999999996</v>
      </c>
    </row>
    <row r="1240" spans="1:29" x14ac:dyDescent="0.35">
      <c r="A1240" s="43" t="s">
        <v>940</v>
      </c>
      <c r="B1240" s="44" t="s">
        <v>155</v>
      </c>
      <c r="C1240" s="43" t="s">
        <v>503</v>
      </c>
      <c r="D1240" s="43" t="s">
        <v>2207</v>
      </c>
      <c r="E1240" s="43">
        <v>613339</v>
      </c>
      <c r="F1240" s="43">
        <v>61333</v>
      </c>
      <c r="G1240" s="43">
        <v>31962</v>
      </c>
      <c r="H1240" s="43" t="s">
        <v>2192</v>
      </c>
      <c r="I1240" s="43" t="s">
        <v>2193</v>
      </c>
      <c r="J1240" s="43" t="s">
        <v>127</v>
      </c>
      <c r="K1240" s="43">
        <v>6</v>
      </c>
      <c r="L1240" s="43">
        <v>0.12</v>
      </c>
      <c r="M1240" s="43" t="s">
        <v>134</v>
      </c>
      <c r="N1240" s="45">
        <v>12.59</v>
      </c>
      <c r="O1240" s="45">
        <v>9</v>
      </c>
      <c r="P1240" s="46">
        <v>0.4</v>
      </c>
      <c r="Q1240" s="45">
        <v>54</v>
      </c>
      <c r="R1240" s="47">
        <v>10.49</v>
      </c>
      <c r="S1240" s="47">
        <v>7.5</v>
      </c>
      <c r="T1240" s="51">
        <v>0.4</v>
      </c>
      <c r="U1240" s="48">
        <v>45</v>
      </c>
      <c r="V1240" t="s">
        <v>24</v>
      </c>
      <c r="W1240">
        <v>4.5</v>
      </c>
      <c r="X1240" t="s">
        <v>24</v>
      </c>
      <c r="Y1240">
        <v>54</v>
      </c>
      <c r="Z1240">
        <v>4.99</v>
      </c>
      <c r="AA1240">
        <v>4.16</v>
      </c>
      <c r="AB1240">
        <v>0.2</v>
      </c>
      <c r="AC1240">
        <v>49.92</v>
      </c>
    </row>
    <row r="1241" spans="1:29" x14ac:dyDescent="0.35">
      <c r="A1241" s="43" t="s">
        <v>942</v>
      </c>
      <c r="B1241" s="44" t="s">
        <v>152</v>
      </c>
      <c r="C1241" s="43" t="s">
        <v>505</v>
      </c>
      <c r="D1241" s="43" t="s">
        <v>2208</v>
      </c>
      <c r="E1241" s="43">
        <v>613673</v>
      </c>
      <c r="F1241" s="43">
        <v>61367</v>
      </c>
      <c r="G1241" s="43">
        <v>31962</v>
      </c>
      <c r="H1241" s="43" t="s">
        <v>2192</v>
      </c>
      <c r="I1241" s="43" t="s">
        <v>2193</v>
      </c>
      <c r="J1241" s="43" t="s">
        <v>127</v>
      </c>
      <c r="K1241" s="43">
        <v>6</v>
      </c>
      <c r="L1241" s="43">
        <v>0.12</v>
      </c>
      <c r="M1241" s="43" t="s">
        <v>134</v>
      </c>
      <c r="N1241" s="45">
        <v>12.59</v>
      </c>
      <c r="O1241" s="45">
        <v>9</v>
      </c>
      <c r="P1241" s="46">
        <v>0.4</v>
      </c>
      <c r="Q1241" s="45">
        <v>54</v>
      </c>
      <c r="R1241" s="47">
        <v>10.49</v>
      </c>
      <c r="S1241" s="47">
        <v>7.5</v>
      </c>
      <c r="T1241" s="51">
        <v>0.4</v>
      </c>
      <c r="U1241" s="48">
        <v>45</v>
      </c>
      <c r="V1241" t="s">
        <v>24</v>
      </c>
      <c r="W1241">
        <v>5.49</v>
      </c>
      <c r="X1241" t="s">
        <v>24</v>
      </c>
      <c r="Y1241">
        <v>32.94</v>
      </c>
      <c r="Z1241">
        <v>6.19</v>
      </c>
      <c r="AA1241">
        <v>5.18</v>
      </c>
      <c r="AB1241">
        <v>0.2</v>
      </c>
      <c r="AC1241">
        <v>31.08</v>
      </c>
    </row>
    <row r="1242" spans="1:29" x14ac:dyDescent="0.35">
      <c r="A1242" s="43" t="s">
        <v>942</v>
      </c>
      <c r="B1242" s="44" t="s">
        <v>152</v>
      </c>
      <c r="C1242" s="43" t="s">
        <v>507</v>
      </c>
      <c r="D1242" s="43" t="s">
        <v>2209</v>
      </c>
      <c r="E1242" s="43">
        <v>613770</v>
      </c>
      <c r="F1242" s="43">
        <v>61377</v>
      </c>
      <c r="G1242" s="43">
        <v>31962</v>
      </c>
      <c r="H1242" s="43" t="s">
        <v>2192</v>
      </c>
      <c r="I1242" s="43" t="s">
        <v>2193</v>
      </c>
      <c r="J1242" s="43" t="s">
        <v>127</v>
      </c>
      <c r="K1242" s="43">
        <v>6</v>
      </c>
      <c r="L1242" s="43">
        <v>0.12</v>
      </c>
      <c r="M1242" s="43" t="s">
        <v>134</v>
      </c>
      <c r="N1242" s="45">
        <v>12.59</v>
      </c>
      <c r="O1242" s="45">
        <v>9</v>
      </c>
      <c r="P1242" s="46">
        <v>0.4</v>
      </c>
      <c r="Q1242" s="45">
        <v>54</v>
      </c>
      <c r="R1242" s="47">
        <v>10.49</v>
      </c>
      <c r="S1242" s="47">
        <v>7.5</v>
      </c>
      <c r="T1242" s="51">
        <v>0.4</v>
      </c>
      <c r="U1242" s="48">
        <v>45</v>
      </c>
      <c r="V1242" t="s">
        <v>24</v>
      </c>
      <c r="W1242">
        <v>3.1</v>
      </c>
      <c r="X1242" t="s">
        <v>24</v>
      </c>
      <c r="Y1242">
        <v>6.2</v>
      </c>
      <c r="Z1242">
        <v>3.19</v>
      </c>
      <c r="AA1242">
        <v>2.7</v>
      </c>
      <c r="AB1242">
        <v>0.2</v>
      </c>
      <c r="AC1242">
        <v>5.4</v>
      </c>
    </row>
    <row r="1243" spans="1:29" x14ac:dyDescent="0.35">
      <c r="A1243" s="43" t="s">
        <v>489</v>
      </c>
      <c r="B1243" s="44" t="s">
        <v>155</v>
      </c>
      <c r="C1243" s="43" t="s">
        <v>492</v>
      </c>
      <c r="D1243" s="43" t="s">
        <v>2210</v>
      </c>
      <c r="E1243" s="43">
        <v>619132</v>
      </c>
      <c r="F1243" s="43">
        <v>61913</v>
      </c>
      <c r="G1243" s="43">
        <v>31962</v>
      </c>
      <c r="H1243" s="43" t="s">
        <v>2192</v>
      </c>
      <c r="I1243" s="43" t="s">
        <v>2193</v>
      </c>
      <c r="J1243" s="43" t="s">
        <v>127</v>
      </c>
      <c r="K1243" s="43">
        <v>6</v>
      </c>
      <c r="L1243" s="43">
        <v>0.12</v>
      </c>
      <c r="M1243" s="43" t="s">
        <v>134</v>
      </c>
      <c r="N1243" s="45">
        <v>12.59</v>
      </c>
      <c r="O1243" s="45">
        <v>9</v>
      </c>
      <c r="P1243" s="46">
        <v>0.4</v>
      </c>
      <c r="Q1243" s="45">
        <v>54</v>
      </c>
      <c r="R1243" s="47">
        <v>10.49</v>
      </c>
      <c r="S1243" s="47">
        <v>7.5</v>
      </c>
      <c r="T1243" s="51">
        <v>0.4</v>
      </c>
      <c r="U1243" s="48">
        <v>45</v>
      </c>
      <c r="V1243" t="s">
        <v>24</v>
      </c>
      <c r="W1243">
        <v>6.65</v>
      </c>
      <c r="X1243" t="s">
        <v>24</v>
      </c>
      <c r="Y1243">
        <v>39.900000000000006</v>
      </c>
      <c r="Z1243">
        <v>6.99</v>
      </c>
      <c r="AA1243">
        <v>5.83</v>
      </c>
      <c r="AB1243">
        <v>0.2</v>
      </c>
      <c r="AC1243">
        <v>34.980000000000004</v>
      </c>
    </row>
    <row r="1244" spans="1:29" x14ac:dyDescent="0.35">
      <c r="A1244" s="43" t="s">
        <v>489</v>
      </c>
      <c r="B1244" s="44" t="s">
        <v>155</v>
      </c>
      <c r="C1244" s="43" t="s">
        <v>493</v>
      </c>
      <c r="D1244" s="43" t="s">
        <v>2211</v>
      </c>
      <c r="E1244" s="43">
        <v>637858</v>
      </c>
      <c r="F1244" s="43">
        <v>63785</v>
      </c>
      <c r="G1244" s="43">
        <v>31962</v>
      </c>
      <c r="H1244" s="43" t="s">
        <v>2192</v>
      </c>
      <c r="I1244" s="43" t="s">
        <v>2193</v>
      </c>
      <c r="J1244" s="43" t="s">
        <v>127</v>
      </c>
      <c r="K1244" s="43">
        <v>6</v>
      </c>
      <c r="L1244" s="43">
        <v>0.12</v>
      </c>
      <c r="M1244" s="43" t="s">
        <v>134</v>
      </c>
      <c r="N1244" s="45">
        <v>12.59</v>
      </c>
      <c r="O1244" s="45">
        <v>9</v>
      </c>
      <c r="P1244" s="46">
        <v>0.4</v>
      </c>
      <c r="Q1244" s="45">
        <v>54</v>
      </c>
      <c r="R1244" s="47">
        <v>10.49</v>
      </c>
      <c r="S1244" s="47">
        <v>7.5</v>
      </c>
      <c r="T1244" s="51">
        <v>0.4</v>
      </c>
      <c r="U1244" s="48">
        <v>45</v>
      </c>
      <c r="V1244" t="s">
        <v>24</v>
      </c>
      <c r="W1244">
        <v>7.03</v>
      </c>
      <c r="X1244" t="s">
        <v>24</v>
      </c>
      <c r="Y1244">
        <v>42.18</v>
      </c>
      <c r="Z1244">
        <v>7.79</v>
      </c>
      <c r="AA1244">
        <v>6.49</v>
      </c>
      <c r="AB1244">
        <v>0.2</v>
      </c>
      <c r="AC1244">
        <v>38.94</v>
      </c>
    </row>
    <row r="1245" spans="1:29" x14ac:dyDescent="0.35">
      <c r="A1245" s="43" t="s">
        <v>509</v>
      </c>
      <c r="B1245" s="44" t="s">
        <v>154</v>
      </c>
      <c r="C1245" s="43" t="s">
        <v>947</v>
      </c>
      <c r="D1245" s="43" t="s">
        <v>2212</v>
      </c>
      <c r="E1245" s="43">
        <v>669261</v>
      </c>
      <c r="F1245" s="43">
        <v>66926</v>
      </c>
      <c r="G1245" s="43">
        <v>31962</v>
      </c>
      <c r="H1245" s="43" t="s">
        <v>2192</v>
      </c>
      <c r="I1245" s="43" t="s">
        <v>2193</v>
      </c>
      <c r="J1245" s="43" t="s">
        <v>127</v>
      </c>
      <c r="K1245" s="43">
        <v>6</v>
      </c>
      <c r="L1245" s="43">
        <v>0.12</v>
      </c>
      <c r="M1245" s="43" t="s">
        <v>134</v>
      </c>
      <c r="N1245" s="45">
        <v>12.59</v>
      </c>
      <c r="O1245" s="45">
        <v>9</v>
      </c>
      <c r="P1245" s="46">
        <v>0.4</v>
      </c>
      <c r="Q1245" s="45">
        <v>54</v>
      </c>
      <c r="R1245" s="47">
        <v>10.49</v>
      </c>
      <c r="S1245" s="47">
        <v>7.5</v>
      </c>
      <c r="T1245" s="51">
        <v>0.4</v>
      </c>
      <c r="U1245" s="48">
        <v>45</v>
      </c>
      <c r="V1245" t="s">
        <v>24</v>
      </c>
      <c r="W1245">
        <v>7.03</v>
      </c>
      <c r="X1245" t="s">
        <v>24</v>
      </c>
      <c r="Y1245">
        <v>42.18</v>
      </c>
      <c r="Z1245">
        <v>7.79</v>
      </c>
      <c r="AA1245">
        <v>6.49</v>
      </c>
      <c r="AB1245">
        <v>0.2</v>
      </c>
      <c r="AC1245">
        <v>38.94</v>
      </c>
    </row>
    <row r="1246" spans="1:29" x14ac:dyDescent="0.35">
      <c r="A1246" s="43" t="s">
        <v>509</v>
      </c>
      <c r="B1246" s="44" t="s">
        <v>154</v>
      </c>
      <c r="C1246" s="43" t="s">
        <v>949</v>
      </c>
      <c r="D1246" s="43" t="s">
        <v>2213</v>
      </c>
      <c r="E1246" s="43">
        <v>669610</v>
      </c>
      <c r="F1246" s="43">
        <v>66961</v>
      </c>
      <c r="G1246" s="43">
        <v>31962</v>
      </c>
      <c r="H1246" s="43" t="s">
        <v>2192</v>
      </c>
      <c r="I1246" s="43" t="s">
        <v>2193</v>
      </c>
      <c r="J1246" s="43" t="s">
        <v>127</v>
      </c>
      <c r="K1246" s="43">
        <v>6</v>
      </c>
      <c r="L1246" s="43">
        <v>0.12</v>
      </c>
      <c r="M1246" s="43" t="s">
        <v>134</v>
      </c>
      <c r="N1246" s="45">
        <v>12.59</v>
      </c>
      <c r="O1246" s="45">
        <v>9</v>
      </c>
      <c r="P1246" s="46">
        <v>0.4</v>
      </c>
      <c r="Q1246" s="45">
        <v>54</v>
      </c>
      <c r="R1246" s="47">
        <v>10.49</v>
      </c>
      <c r="S1246" s="47">
        <v>7.5</v>
      </c>
      <c r="T1246" s="51">
        <v>0.4</v>
      </c>
      <c r="U1246" s="48">
        <v>45</v>
      </c>
      <c r="V1246" t="s">
        <v>24</v>
      </c>
      <c r="W1246">
        <v>1.42</v>
      </c>
      <c r="X1246" t="s">
        <v>24</v>
      </c>
      <c r="Y1246">
        <v>17.04</v>
      </c>
      <c r="Z1246">
        <v>1.49</v>
      </c>
      <c r="AA1246">
        <v>1.24</v>
      </c>
      <c r="AB1246">
        <v>0.2</v>
      </c>
      <c r="AC1246">
        <v>14.879999999999999</v>
      </c>
    </row>
    <row r="1247" spans="1:29" x14ac:dyDescent="0.35">
      <c r="A1247" s="43" t="s">
        <v>489</v>
      </c>
      <c r="B1247" s="44" t="s">
        <v>155</v>
      </c>
      <c r="C1247" s="43" t="s">
        <v>495</v>
      </c>
      <c r="D1247" s="43" t="s">
        <v>2214</v>
      </c>
      <c r="E1247" s="43">
        <v>698008</v>
      </c>
      <c r="F1247" s="43">
        <v>69800</v>
      </c>
      <c r="G1247" s="43">
        <v>31962</v>
      </c>
      <c r="H1247" s="43" t="s">
        <v>2192</v>
      </c>
      <c r="I1247" s="43" t="s">
        <v>2193</v>
      </c>
      <c r="J1247" s="43" t="s">
        <v>127</v>
      </c>
      <c r="K1247" s="43">
        <v>6</v>
      </c>
      <c r="L1247" s="43">
        <v>0.12</v>
      </c>
      <c r="M1247" s="43" t="s">
        <v>134</v>
      </c>
      <c r="N1247" s="45">
        <v>12.59</v>
      </c>
      <c r="O1247" s="45">
        <v>9</v>
      </c>
      <c r="P1247" s="46">
        <v>0.4</v>
      </c>
      <c r="Q1247" s="45">
        <v>54</v>
      </c>
      <c r="R1247" s="47">
        <v>10.49</v>
      </c>
      <c r="S1247" s="47">
        <v>7.5</v>
      </c>
      <c r="T1247" s="51">
        <v>0.4</v>
      </c>
      <c r="U1247" s="48">
        <v>45</v>
      </c>
      <c r="V1247" t="s">
        <v>24</v>
      </c>
      <c r="W1247">
        <v>1.42</v>
      </c>
      <c r="X1247" t="s">
        <v>24</v>
      </c>
      <c r="Y1247">
        <v>17.04</v>
      </c>
      <c r="Z1247">
        <v>1.49</v>
      </c>
      <c r="AA1247">
        <v>1.24</v>
      </c>
      <c r="AB1247">
        <v>0.2</v>
      </c>
      <c r="AC1247">
        <v>14.879999999999999</v>
      </c>
    </row>
    <row r="1248" spans="1:29" x14ac:dyDescent="0.35">
      <c r="A1248" s="43" t="s">
        <v>403</v>
      </c>
      <c r="B1248" s="44" t="s">
        <v>903</v>
      </c>
      <c r="C1248" s="43" t="s">
        <v>413</v>
      </c>
      <c r="D1248" s="43" t="s">
        <v>2215</v>
      </c>
      <c r="E1248" s="43">
        <v>703133</v>
      </c>
      <c r="F1248" s="43">
        <v>70313</v>
      </c>
      <c r="G1248" s="43">
        <v>31962</v>
      </c>
      <c r="H1248" s="43" t="s">
        <v>2192</v>
      </c>
      <c r="I1248" s="43" t="s">
        <v>2193</v>
      </c>
      <c r="J1248" s="43" t="s">
        <v>127</v>
      </c>
      <c r="K1248" s="43">
        <v>6</v>
      </c>
      <c r="L1248" s="43">
        <v>0.12</v>
      </c>
      <c r="M1248" s="43" t="s">
        <v>134</v>
      </c>
      <c r="N1248" s="45">
        <v>12.59</v>
      </c>
      <c r="O1248" s="45">
        <v>9</v>
      </c>
      <c r="P1248" s="46">
        <v>0.4</v>
      </c>
      <c r="Q1248" s="45">
        <v>54</v>
      </c>
      <c r="R1248" s="47">
        <v>10.49</v>
      </c>
      <c r="S1248" s="47">
        <v>7.5</v>
      </c>
      <c r="T1248" s="51">
        <v>0.4</v>
      </c>
      <c r="U1248" s="48">
        <v>45</v>
      </c>
      <c r="V1248" t="s">
        <v>24</v>
      </c>
      <c r="W1248">
        <v>1.42</v>
      </c>
      <c r="X1248" t="s">
        <v>24</v>
      </c>
      <c r="Y1248">
        <v>17.04</v>
      </c>
      <c r="Z1248">
        <v>1.49</v>
      </c>
      <c r="AA1248">
        <v>1.24</v>
      </c>
      <c r="AB1248">
        <v>0.2</v>
      </c>
      <c r="AC1248">
        <v>14.879999999999999</v>
      </c>
    </row>
    <row r="1249" spans="1:29" x14ac:dyDescent="0.35">
      <c r="A1249" s="43" t="s">
        <v>403</v>
      </c>
      <c r="B1249" s="44" t="s">
        <v>903</v>
      </c>
      <c r="C1249" s="43" t="s">
        <v>414</v>
      </c>
      <c r="D1249" s="43" t="s">
        <v>2216</v>
      </c>
      <c r="E1249" s="43">
        <v>703354</v>
      </c>
      <c r="F1249" s="43">
        <v>70335</v>
      </c>
      <c r="G1249" s="43">
        <v>31962</v>
      </c>
      <c r="H1249" s="43" t="s">
        <v>2192</v>
      </c>
      <c r="I1249" s="43" t="s">
        <v>2193</v>
      </c>
      <c r="J1249" s="43" t="s">
        <v>127</v>
      </c>
      <c r="K1249" s="43">
        <v>6</v>
      </c>
      <c r="L1249" s="43">
        <v>0.12</v>
      </c>
      <c r="M1249" s="43" t="s">
        <v>134</v>
      </c>
      <c r="N1249" s="45">
        <v>12.59</v>
      </c>
      <c r="O1249" s="45">
        <v>9</v>
      </c>
      <c r="P1249" s="46">
        <v>0.4</v>
      </c>
      <c r="Q1249" s="45">
        <v>54</v>
      </c>
      <c r="R1249" s="47">
        <v>10.49</v>
      </c>
      <c r="S1249" s="47">
        <v>7.5</v>
      </c>
      <c r="T1249" s="51">
        <v>0.4</v>
      </c>
      <c r="U1249" s="48">
        <v>45</v>
      </c>
      <c r="V1249" t="s">
        <v>24</v>
      </c>
      <c r="W1249">
        <v>1.42</v>
      </c>
      <c r="X1249" t="s">
        <v>24</v>
      </c>
      <c r="Y1249">
        <v>17.04</v>
      </c>
      <c r="Z1249">
        <v>1.49</v>
      </c>
      <c r="AA1249">
        <v>1.24</v>
      </c>
      <c r="AB1249">
        <v>0.2</v>
      </c>
      <c r="AC1249">
        <v>14.879999999999999</v>
      </c>
    </row>
    <row r="1250" spans="1:29" x14ac:dyDescent="0.35">
      <c r="A1250" s="43" t="s">
        <v>473</v>
      </c>
      <c r="B1250" s="44" t="s">
        <v>154</v>
      </c>
      <c r="C1250" s="43" t="s">
        <v>474</v>
      </c>
      <c r="D1250" s="43" t="s">
        <v>2217</v>
      </c>
      <c r="E1250" s="43">
        <v>724009</v>
      </c>
      <c r="F1250" s="43">
        <v>72400</v>
      </c>
      <c r="G1250" s="43">
        <v>31962</v>
      </c>
      <c r="H1250" s="43" t="s">
        <v>2192</v>
      </c>
      <c r="I1250" s="43" t="s">
        <v>2193</v>
      </c>
      <c r="J1250" s="43" t="s">
        <v>127</v>
      </c>
      <c r="K1250" s="43">
        <v>6</v>
      </c>
      <c r="L1250" s="43">
        <v>0.12</v>
      </c>
      <c r="M1250" s="43" t="s">
        <v>134</v>
      </c>
      <c r="N1250" s="45">
        <v>12.59</v>
      </c>
      <c r="O1250" s="45">
        <v>9</v>
      </c>
      <c r="P1250" s="46">
        <v>0.4</v>
      </c>
      <c r="Q1250" s="45">
        <v>54</v>
      </c>
      <c r="R1250" s="47">
        <v>10.49</v>
      </c>
      <c r="S1250" s="47">
        <v>7.5</v>
      </c>
      <c r="T1250" s="51">
        <v>0.4</v>
      </c>
      <c r="U1250" s="48">
        <v>45</v>
      </c>
      <c r="V1250" t="s">
        <v>24</v>
      </c>
      <c r="W1250">
        <v>1.42</v>
      </c>
      <c r="X1250" t="s">
        <v>24</v>
      </c>
      <c r="Y1250">
        <v>17.04</v>
      </c>
      <c r="Z1250">
        <v>1.49</v>
      </c>
      <c r="AA1250">
        <v>1.24</v>
      </c>
      <c r="AB1250">
        <v>0.2</v>
      </c>
      <c r="AC1250">
        <v>14.879999999999999</v>
      </c>
    </row>
    <row r="1251" spans="1:29" x14ac:dyDescent="0.35">
      <c r="A1251" s="43" t="s">
        <v>473</v>
      </c>
      <c r="B1251" s="44" t="s">
        <v>154</v>
      </c>
      <c r="C1251" s="43" t="s">
        <v>477</v>
      </c>
      <c r="D1251" s="43" t="s">
        <v>2218</v>
      </c>
      <c r="E1251" s="43">
        <v>734004</v>
      </c>
      <c r="F1251" s="43">
        <v>73400</v>
      </c>
      <c r="G1251" s="43">
        <v>31962</v>
      </c>
      <c r="H1251" s="43" t="s">
        <v>2192</v>
      </c>
      <c r="I1251" s="43" t="s">
        <v>2193</v>
      </c>
      <c r="J1251" s="43" t="s">
        <v>127</v>
      </c>
      <c r="K1251" s="43">
        <v>6</v>
      </c>
      <c r="L1251" s="43">
        <v>0.12</v>
      </c>
      <c r="M1251" s="43" t="s">
        <v>134</v>
      </c>
      <c r="N1251" s="45">
        <v>12.59</v>
      </c>
      <c r="O1251" s="45">
        <v>9</v>
      </c>
      <c r="P1251" s="46">
        <v>0.4</v>
      </c>
      <c r="Q1251" s="45">
        <v>54</v>
      </c>
      <c r="R1251" s="47">
        <v>10.49</v>
      </c>
      <c r="S1251" s="47">
        <v>7.5</v>
      </c>
      <c r="T1251" s="51">
        <v>0.4</v>
      </c>
      <c r="U1251" s="48">
        <v>45</v>
      </c>
      <c r="V1251" t="s">
        <v>24</v>
      </c>
      <c r="W1251">
        <v>4.82</v>
      </c>
      <c r="X1251" t="s">
        <v>24</v>
      </c>
      <c r="Y1251">
        <v>28.92</v>
      </c>
      <c r="Z1251">
        <v>5.59</v>
      </c>
      <c r="AA1251">
        <v>4.66</v>
      </c>
      <c r="AB1251">
        <v>0.2</v>
      </c>
      <c r="AC1251">
        <v>27.96</v>
      </c>
    </row>
    <row r="1252" spans="1:29" x14ac:dyDescent="0.35">
      <c r="A1252" s="43" t="s">
        <v>509</v>
      </c>
      <c r="B1252" s="44" t="s">
        <v>154</v>
      </c>
      <c r="C1252" s="43" t="s">
        <v>956</v>
      </c>
      <c r="D1252" s="43" t="s">
        <v>2219</v>
      </c>
      <c r="E1252" s="43">
        <v>741795</v>
      </c>
      <c r="F1252" s="43">
        <v>74179</v>
      </c>
      <c r="G1252" s="43">
        <v>31962</v>
      </c>
      <c r="H1252" s="43" t="s">
        <v>2192</v>
      </c>
      <c r="I1252" s="43" t="s">
        <v>2193</v>
      </c>
      <c r="J1252" s="43" t="s">
        <v>127</v>
      </c>
      <c r="K1252" s="43">
        <v>6</v>
      </c>
      <c r="L1252" s="43">
        <v>0.12</v>
      </c>
      <c r="M1252" s="43" t="s">
        <v>134</v>
      </c>
      <c r="N1252" s="45">
        <v>12.59</v>
      </c>
      <c r="O1252" s="45">
        <v>9</v>
      </c>
      <c r="P1252" s="46">
        <v>0.4</v>
      </c>
      <c r="Q1252" s="45">
        <v>54</v>
      </c>
      <c r="R1252" s="47">
        <v>10.49</v>
      </c>
      <c r="S1252" s="47">
        <v>7.5</v>
      </c>
      <c r="T1252" s="51">
        <v>0.4</v>
      </c>
      <c r="U1252" s="48">
        <v>45</v>
      </c>
      <c r="V1252" t="s">
        <v>24</v>
      </c>
      <c r="W1252">
        <v>5.41</v>
      </c>
      <c r="X1252" t="s">
        <v>24</v>
      </c>
      <c r="Y1252">
        <v>32.46</v>
      </c>
      <c r="Z1252">
        <v>5.99</v>
      </c>
      <c r="AA1252">
        <v>4.99</v>
      </c>
      <c r="AB1252">
        <v>0.2</v>
      </c>
      <c r="AC1252">
        <v>29.94</v>
      </c>
    </row>
    <row r="1253" spans="1:29" x14ac:dyDescent="0.35">
      <c r="A1253" s="43" t="s">
        <v>403</v>
      </c>
      <c r="B1253" s="44" t="s">
        <v>15</v>
      </c>
      <c r="C1253" s="43" t="s">
        <v>415</v>
      </c>
      <c r="D1253" s="43" t="s">
        <v>2220</v>
      </c>
      <c r="E1253" s="43">
        <v>824739</v>
      </c>
      <c r="F1253" s="43">
        <v>82473</v>
      </c>
      <c r="G1253" s="43">
        <v>31962</v>
      </c>
      <c r="H1253" s="43" t="s">
        <v>2192</v>
      </c>
      <c r="I1253" s="43" t="s">
        <v>2193</v>
      </c>
      <c r="J1253" s="43" t="s">
        <v>127</v>
      </c>
      <c r="K1253" s="43">
        <v>6</v>
      </c>
      <c r="L1253" s="43">
        <v>0.12</v>
      </c>
      <c r="M1253" s="43" t="s">
        <v>134</v>
      </c>
      <c r="N1253" s="45">
        <v>12.59</v>
      </c>
      <c r="O1253" s="45">
        <v>9</v>
      </c>
      <c r="P1253" s="46">
        <v>0.4</v>
      </c>
      <c r="Q1253" s="45">
        <v>54</v>
      </c>
      <c r="R1253" s="47">
        <v>10.49</v>
      </c>
      <c r="S1253" s="47">
        <v>7.5</v>
      </c>
      <c r="T1253" s="51">
        <v>0.4</v>
      </c>
      <c r="U1253" s="48">
        <v>45</v>
      </c>
      <c r="V1253" t="s">
        <v>24</v>
      </c>
      <c r="W1253">
        <v>4.82</v>
      </c>
      <c r="X1253" t="s">
        <v>24</v>
      </c>
      <c r="Y1253">
        <v>28.92</v>
      </c>
      <c r="Z1253">
        <v>5.59</v>
      </c>
      <c r="AA1253">
        <v>4.66</v>
      </c>
      <c r="AB1253">
        <v>0.2</v>
      </c>
      <c r="AC1253">
        <v>27.96</v>
      </c>
    </row>
    <row r="1254" spans="1:29" x14ac:dyDescent="0.35">
      <c r="A1254" s="43" t="s">
        <v>403</v>
      </c>
      <c r="B1254" s="44" t="s">
        <v>15</v>
      </c>
      <c r="C1254" s="43" t="s">
        <v>416</v>
      </c>
      <c r="D1254" s="43" t="s">
        <v>2221</v>
      </c>
      <c r="E1254" s="43">
        <v>842842</v>
      </c>
      <c r="F1254" s="43">
        <v>84284</v>
      </c>
      <c r="G1254" s="43">
        <v>31962</v>
      </c>
      <c r="H1254" s="43" t="s">
        <v>2192</v>
      </c>
      <c r="I1254" s="43" t="s">
        <v>2193</v>
      </c>
      <c r="J1254" s="43" t="s">
        <v>127</v>
      </c>
      <c r="K1254" s="43">
        <v>6</v>
      </c>
      <c r="L1254" s="43">
        <v>0.12</v>
      </c>
      <c r="M1254" s="43" t="s">
        <v>134</v>
      </c>
      <c r="N1254" s="45">
        <v>12.59</v>
      </c>
      <c r="O1254" s="45">
        <v>9</v>
      </c>
      <c r="P1254" s="46">
        <v>0.4</v>
      </c>
      <c r="Q1254" s="45">
        <v>54</v>
      </c>
      <c r="R1254" s="47">
        <v>10.49</v>
      </c>
      <c r="S1254" s="47">
        <v>7.5</v>
      </c>
      <c r="T1254" s="51">
        <v>0.4</v>
      </c>
      <c r="U1254" s="48">
        <v>45</v>
      </c>
      <c r="V1254" t="s">
        <v>24</v>
      </c>
      <c r="W1254">
        <v>6.14</v>
      </c>
      <c r="X1254" t="s">
        <v>24</v>
      </c>
      <c r="Y1254">
        <v>36.839999999999996</v>
      </c>
      <c r="Z1254">
        <v>6.99</v>
      </c>
      <c r="AA1254">
        <v>5.83</v>
      </c>
      <c r="AB1254">
        <v>0.2</v>
      </c>
      <c r="AC1254">
        <v>34.980000000000004</v>
      </c>
    </row>
    <row r="1255" spans="1:29" x14ac:dyDescent="0.35">
      <c r="A1255" s="43" t="s">
        <v>489</v>
      </c>
      <c r="B1255" s="44" t="s">
        <v>155</v>
      </c>
      <c r="C1255" s="43" t="s">
        <v>496</v>
      </c>
      <c r="D1255" s="43" t="s">
        <v>2222</v>
      </c>
      <c r="E1255" s="43">
        <v>857890</v>
      </c>
      <c r="F1255" s="43">
        <v>85789</v>
      </c>
      <c r="G1255" s="43">
        <v>31962</v>
      </c>
      <c r="H1255" s="43" t="s">
        <v>2192</v>
      </c>
      <c r="I1255" s="43" t="s">
        <v>2193</v>
      </c>
      <c r="J1255" s="43" t="s">
        <v>127</v>
      </c>
      <c r="K1255" s="43">
        <v>6</v>
      </c>
      <c r="L1255" s="43">
        <v>0.12</v>
      </c>
      <c r="M1255" s="43" t="s">
        <v>134</v>
      </c>
      <c r="N1255" s="45">
        <v>12.59</v>
      </c>
      <c r="O1255" s="45">
        <v>9</v>
      </c>
      <c r="P1255" s="46">
        <v>0.4</v>
      </c>
      <c r="Q1255" s="45">
        <v>54</v>
      </c>
      <c r="R1255" s="47">
        <v>10.49</v>
      </c>
      <c r="S1255" s="47">
        <v>7.5</v>
      </c>
      <c r="T1255" s="51">
        <v>0.4</v>
      </c>
      <c r="U1255" s="48">
        <v>45</v>
      </c>
      <c r="V1255" t="s">
        <v>24</v>
      </c>
      <c r="W1255">
        <v>5.0199999999999996</v>
      </c>
      <c r="X1255" t="s">
        <v>24</v>
      </c>
      <c r="Y1255">
        <v>30.119999999999997</v>
      </c>
      <c r="Z1255">
        <v>5.29</v>
      </c>
      <c r="AA1255">
        <v>4.41</v>
      </c>
      <c r="AB1255">
        <v>0.2</v>
      </c>
      <c r="AC1255">
        <v>26.46</v>
      </c>
    </row>
    <row r="1256" spans="1:29" x14ac:dyDescent="0.35">
      <c r="A1256" s="43" t="s">
        <v>502</v>
      </c>
      <c r="B1256" s="44" t="s">
        <v>155</v>
      </c>
      <c r="C1256" s="43" t="s">
        <v>961</v>
      </c>
      <c r="D1256" s="43" t="s">
        <v>2223</v>
      </c>
      <c r="E1256" s="43">
        <v>878928</v>
      </c>
      <c r="F1256" s="43">
        <v>87892</v>
      </c>
      <c r="G1256" s="43">
        <v>31962</v>
      </c>
      <c r="H1256" s="43" t="s">
        <v>2192</v>
      </c>
      <c r="I1256" s="43" t="s">
        <v>2193</v>
      </c>
      <c r="J1256" s="43" t="s">
        <v>127</v>
      </c>
      <c r="K1256" s="43">
        <v>6</v>
      </c>
      <c r="L1256" s="43">
        <v>0.12</v>
      </c>
      <c r="M1256" s="43" t="s">
        <v>134</v>
      </c>
      <c r="N1256" s="45">
        <v>12.59</v>
      </c>
      <c r="O1256" s="45">
        <v>9</v>
      </c>
      <c r="P1256" s="46">
        <v>0.4</v>
      </c>
      <c r="Q1256" s="45">
        <v>54</v>
      </c>
      <c r="R1256" s="47">
        <v>10.49</v>
      </c>
      <c r="S1256" s="47">
        <v>7.5</v>
      </c>
      <c r="T1256" s="51">
        <v>0.4</v>
      </c>
      <c r="U1256" s="48">
        <v>45</v>
      </c>
      <c r="V1256" t="s">
        <v>24</v>
      </c>
      <c r="W1256">
        <v>6.14</v>
      </c>
      <c r="X1256" t="s">
        <v>24</v>
      </c>
      <c r="Y1256">
        <v>36.839999999999996</v>
      </c>
      <c r="Z1256">
        <v>6.99</v>
      </c>
      <c r="AA1256">
        <v>5.83</v>
      </c>
      <c r="AB1256">
        <v>0.2</v>
      </c>
      <c r="AC1256">
        <v>34.980000000000004</v>
      </c>
    </row>
    <row r="1257" spans="1:29" x14ac:dyDescent="0.35">
      <c r="A1257" s="43" t="s">
        <v>403</v>
      </c>
      <c r="B1257" s="44" t="s">
        <v>15</v>
      </c>
      <c r="C1257" s="43" t="s">
        <v>421</v>
      </c>
      <c r="D1257" s="43" t="s">
        <v>2224</v>
      </c>
      <c r="E1257" s="43">
        <v>937850</v>
      </c>
      <c r="F1257" s="43">
        <v>93785</v>
      </c>
      <c r="G1257" s="43">
        <v>31962</v>
      </c>
      <c r="H1257" s="43" t="s">
        <v>2192</v>
      </c>
      <c r="I1257" s="43" t="s">
        <v>2193</v>
      </c>
      <c r="J1257" s="43" t="s">
        <v>127</v>
      </c>
      <c r="K1257" s="43">
        <v>6</v>
      </c>
      <c r="L1257" s="43">
        <v>0.12</v>
      </c>
      <c r="M1257" s="43" t="s">
        <v>134</v>
      </c>
      <c r="N1257" s="45">
        <v>12.59</v>
      </c>
      <c r="O1257" s="45">
        <v>9</v>
      </c>
      <c r="P1257" s="46">
        <v>0.4</v>
      </c>
      <c r="Q1257" s="45">
        <v>54</v>
      </c>
      <c r="R1257" s="47">
        <v>10.49</v>
      </c>
      <c r="S1257" s="47">
        <v>7.5</v>
      </c>
      <c r="T1257" s="51">
        <v>0.4</v>
      </c>
      <c r="U1257" s="48">
        <v>45</v>
      </c>
      <c r="V1257" t="s">
        <v>24</v>
      </c>
      <c r="W1257">
        <v>5.0199999999999996</v>
      </c>
      <c r="X1257" t="s">
        <v>24</v>
      </c>
      <c r="Y1257">
        <v>30.119999999999997</v>
      </c>
      <c r="Z1257">
        <v>5.29</v>
      </c>
      <c r="AA1257">
        <v>4.41</v>
      </c>
      <c r="AB1257">
        <v>0.2</v>
      </c>
      <c r="AC1257">
        <v>26.46</v>
      </c>
    </row>
    <row r="1258" spans="1:29" x14ac:dyDescent="0.35">
      <c r="A1258" s="43" t="s">
        <v>502</v>
      </c>
      <c r="B1258" s="44" t="s">
        <v>155</v>
      </c>
      <c r="C1258" s="43" t="s">
        <v>964</v>
      </c>
      <c r="D1258" s="43" t="s">
        <v>2225</v>
      </c>
      <c r="E1258" s="43">
        <v>970751</v>
      </c>
      <c r="F1258" s="43">
        <v>97075</v>
      </c>
      <c r="G1258" s="43">
        <v>31962</v>
      </c>
      <c r="H1258" s="43" t="s">
        <v>2192</v>
      </c>
      <c r="I1258" s="43" t="s">
        <v>2193</v>
      </c>
      <c r="J1258" s="43" t="s">
        <v>127</v>
      </c>
      <c r="K1258" s="43">
        <v>6</v>
      </c>
      <c r="L1258" s="43">
        <v>0.12</v>
      </c>
      <c r="M1258" s="43" t="s">
        <v>134</v>
      </c>
      <c r="N1258" s="45">
        <v>12.59</v>
      </c>
      <c r="O1258" s="45">
        <v>9</v>
      </c>
      <c r="P1258" s="46">
        <v>0.4</v>
      </c>
      <c r="Q1258" s="45">
        <v>54</v>
      </c>
      <c r="R1258" s="47">
        <v>10.49</v>
      </c>
      <c r="S1258" s="47">
        <v>7.5</v>
      </c>
      <c r="T1258" s="51">
        <v>0.4</v>
      </c>
      <c r="U1258" s="48">
        <v>45</v>
      </c>
      <c r="V1258" t="s">
        <v>24</v>
      </c>
      <c r="W1258">
        <v>4.55</v>
      </c>
      <c r="X1258" t="s">
        <v>24</v>
      </c>
      <c r="Y1258">
        <v>27.299999999999997</v>
      </c>
      <c r="Z1258">
        <v>4.99</v>
      </c>
      <c r="AA1258">
        <v>4.16</v>
      </c>
      <c r="AB1258">
        <v>0.2</v>
      </c>
      <c r="AC1258">
        <v>24.96</v>
      </c>
    </row>
    <row r="1259" spans="1:29" x14ac:dyDescent="0.35">
      <c r="A1259" s="43" t="s">
        <v>966</v>
      </c>
      <c r="B1259" s="44" t="s">
        <v>154</v>
      </c>
      <c r="C1259" s="43" t="s">
        <v>485</v>
      </c>
      <c r="D1259" s="43" t="s">
        <v>2226</v>
      </c>
      <c r="E1259" s="43">
        <v>987280</v>
      </c>
      <c r="F1259" s="43">
        <v>98728</v>
      </c>
      <c r="G1259" s="43">
        <v>31962</v>
      </c>
      <c r="H1259" s="43" t="s">
        <v>2192</v>
      </c>
      <c r="I1259" s="43" t="s">
        <v>2193</v>
      </c>
      <c r="J1259" s="43" t="s">
        <v>127</v>
      </c>
      <c r="K1259" s="43">
        <v>6</v>
      </c>
      <c r="L1259" s="43">
        <v>0.12</v>
      </c>
      <c r="M1259" s="43" t="s">
        <v>134</v>
      </c>
      <c r="N1259" s="45">
        <v>12.59</v>
      </c>
      <c r="O1259" s="45">
        <v>9</v>
      </c>
      <c r="P1259" s="46">
        <v>0.4</v>
      </c>
      <c r="Q1259" s="45">
        <v>54</v>
      </c>
      <c r="R1259" s="47">
        <v>10.49</v>
      </c>
      <c r="S1259" s="47">
        <v>7.5</v>
      </c>
      <c r="T1259" s="51">
        <v>0.4</v>
      </c>
      <c r="U1259" s="48">
        <v>45</v>
      </c>
      <c r="V1259" t="s">
        <v>24</v>
      </c>
      <c r="W1259">
        <v>5.41</v>
      </c>
      <c r="X1259" t="s">
        <v>24</v>
      </c>
      <c r="Y1259">
        <v>32.46</v>
      </c>
      <c r="Z1259">
        <v>5.99</v>
      </c>
      <c r="AA1259">
        <v>4.99</v>
      </c>
      <c r="AB1259">
        <v>0.2</v>
      </c>
      <c r="AC1259">
        <v>29.94</v>
      </c>
    </row>
    <row r="1260" spans="1:29" x14ac:dyDescent="0.35">
      <c r="A1260" s="43" t="s">
        <v>942</v>
      </c>
      <c r="B1260" s="44" t="s">
        <v>152</v>
      </c>
      <c r="C1260" s="43" t="s">
        <v>968</v>
      </c>
      <c r="D1260" s="43" t="s">
        <v>2227</v>
      </c>
      <c r="E1260" s="43">
        <v>990590</v>
      </c>
      <c r="F1260" s="43">
        <v>99059</v>
      </c>
      <c r="G1260" s="43">
        <v>31962</v>
      </c>
      <c r="H1260" s="43" t="s">
        <v>2192</v>
      </c>
      <c r="I1260" s="43" t="s">
        <v>2193</v>
      </c>
      <c r="J1260" s="43" t="s">
        <v>127</v>
      </c>
      <c r="K1260" s="43">
        <v>6</v>
      </c>
      <c r="L1260" s="43">
        <v>0.12</v>
      </c>
      <c r="M1260" s="43" t="s">
        <v>134</v>
      </c>
      <c r="N1260" s="45">
        <v>12.59</v>
      </c>
      <c r="O1260" s="45">
        <v>9</v>
      </c>
      <c r="P1260" s="46">
        <v>0.4</v>
      </c>
      <c r="Q1260" s="45">
        <v>54</v>
      </c>
      <c r="R1260" s="47">
        <v>10.49</v>
      </c>
      <c r="S1260" s="47">
        <v>7.5</v>
      </c>
      <c r="T1260" s="51">
        <v>0.4</v>
      </c>
      <c r="U1260" s="48">
        <v>45</v>
      </c>
      <c r="V1260" t="s">
        <v>24</v>
      </c>
      <c r="W1260">
        <v>5.41</v>
      </c>
      <c r="X1260" t="s">
        <v>24</v>
      </c>
      <c r="Y1260">
        <v>32.46</v>
      </c>
      <c r="Z1260">
        <v>5.99</v>
      </c>
      <c r="AA1260">
        <v>4.99</v>
      </c>
      <c r="AB1260">
        <v>0.2</v>
      </c>
      <c r="AC1260">
        <v>29.94</v>
      </c>
    </row>
    <row r="1261" spans="1:29" x14ac:dyDescent="0.35">
      <c r="A1261" s="43" t="s">
        <v>966</v>
      </c>
      <c r="B1261" s="44" t="s">
        <v>154</v>
      </c>
      <c r="C1261" s="43" t="s">
        <v>970</v>
      </c>
      <c r="D1261" s="43" t="s">
        <v>2228</v>
      </c>
      <c r="E1261" s="43">
        <v>992453</v>
      </c>
      <c r="F1261" s="43">
        <v>99245</v>
      </c>
      <c r="G1261" s="43">
        <v>31962</v>
      </c>
      <c r="H1261" s="43" t="s">
        <v>2192</v>
      </c>
      <c r="I1261" s="43" t="s">
        <v>2193</v>
      </c>
      <c r="J1261" s="43" t="s">
        <v>127</v>
      </c>
      <c r="K1261" s="43">
        <v>6</v>
      </c>
      <c r="L1261" s="43">
        <v>0.12</v>
      </c>
      <c r="M1261" s="43" t="s">
        <v>134</v>
      </c>
      <c r="N1261" s="45">
        <v>12.59</v>
      </c>
      <c r="O1261" s="45">
        <v>9</v>
      </c>
      <c r="P1261" s="46">
        <v>0.4</v>
      </c>
      <c r="Q1261" s="45">
        <v>54</v>
      </c>
      <c r="R1261" s="47">
        <v>10.49</v>
      </c>
      <c r="S1261" s="47">
        <v>7.5</v>
      </c>
      <c r="T1261" s="51">
        <v>0.4</v>
      </c>
      <c r="U1261" s="48">
        <v>45</v>
      </c>
      <c r="V1261" t="s">
        <v>24</v>
      </c>
      <c r="W1261">
        <v>4.82</v>
      </c>
      <c r="X1261" t="s">
        <v>24</v>
      </c>
      <c r="Y1261">
        <v>28.92</v>
      </c>
      <c r="Z1261">
        <v>5.59</v>
      </c>
      <c r="AA1261">
        <v>4.66</v>
      </c>
      <c r="AB1261">
        <v>0.2</v>
      </c>
      <c r="AC1261">
        <v>27.96</v>
      </c>
    </row>
    <row r="1262" spans="1:29" x14ac:dyDescent="0.35">
      <c r="A1262" s="43" t="s">
        <v>942</v>
      </c>
      <c r="B1262" s="44" t="s">
        <v>152</v>
      </c>
      <c r="C1262" s="43" t="s">
        <v>972</v>
      </c>
      <c r="D1262" s="43" t="s">
        <v>2229</v>
      </c>
      <c r="E1262" s="43">
        <v>992461</v>
      </c>
      <c r="F1262" s="43">
        <v>99246</v>
      </c>
      <c r="G1262" s="43">
        <v>31962</v>
      </c>
      <c r="H1262" s="43" t="s">
        <v>2192</v>
      </c>
      <c r="I1262" s="43" t="s">
        <v>2193</v>
      </c>
      <c r="J1262" s="43" t="s">
        <v>127</v>
      </c>
      <c r="K1262" s="43">
        <v>6</v>
      </c>
      <c r="L1262" s="43">
        <v>0.12</v>
      </c>
      <c r="M1262" s="43" t="s">
        <v>134</v>
      </c>
      <c r="N1262" s="45">
        <v>12.59</v>
      </c>
      <c r="O1262" s="45">
        <v>9</v>
      </c>
      <c r="P1262" s="46">
        <v>0.4</v>
      </c>
      <c r="Q1262" s="45">
        <v>54</v>
      </c>
      <c r="R1262" s="47">
        <v>10.49</v>
      </c>
      <c r="S1262" s="47">
        <v>7.5</v>
      </c>
      <c r="T1262" s="51">
        <v>0.4</v>
      </c>
      <c r="U1262" s="48">
        <v>45</v>
      </c>
      <c r="V1262" t="s">
        <v>24</v>
      </c>
      <c r="W1262">
        <v>9.4145000000000003</v>
      </c>
      <c r="X1262" t="s">
        <v>24</v>
      </c>
      <c r="Y1262">
        <v>56.46</v>
      </c>
      <c r="Z1262">
        <v>9.99</v>
      </c>
      <c r="AA1262">
        <v>6.4833333333333334</v>
      </c>
      <c r="AB1262">
        <v>0.54</v>
      </c>
      <c r="AC1262">
        <v>38.880000000000003</v>
      </c>
    </row>
    <row r="1263" spans="1:29" x14ac:dyDescent="0.35">
      <c r="A1263" s="43" t="s">
        <v>942</v>
      </c>
      <c r="B1263" s="44" t="s">
        <v>152</v>
      </c>
      <c r="C1263" s="43" t="s">
        <v>974</v>
      </c>
      <c r="D1263" s="43" t="s">
        <v>2230</v>
      </c>
      <c r="E1263" s="43">
        <v>995975</v>
      </c>
      <c r="F1263" s="43">
        <v>99597</v>
      </c>
      <c r="G1263" s="43">
        <v>31962</v>
      </c>
      <c r="H1263" s="43" t="s">
        <v>2192</v>
      </c>
      <c r="I1263" s="43" t="s">
        <v>2193</v>
      </c>
      <c r="J1263" s="43" t="s">
        <v>127</v>
      </c>
      <c r="K1263" s="43">
        <v>6</v>
      </c>
      <c r="L1263" s="43">
        <v>0.12</v>
      </c>
      <c r="M1263" s="43" t="s">
        <v>134</v>
      </c>
      <c r="N1263" s="45">
        <v>12.59</v>
      </c>
      <c r="O1263" s="45">
        <v>9</v>
      </c>
      <c r="P1263" s="46">
        <v>0.4</v>
      </c>
      <c r="Q1263" s="45">
        <v>54</v>
      </c>
      <c r="R1263" s="47">
        <v>10.49</v>
      </c>
      <c r="S1263" s="47">
        <v>7.5</v>
      </c>
      <c r="T1263" s="51">
        <v>0.4</v>
      </c>
      <c r="U1263" s="48">
        <v>45</v>
      </c>
      <c r="V1263" t="s">
        <v>24</v>
      </c>
      <c r="W1263">
        <v>7.97</v>
      </c>
      <c r="X1263" t="s">
        <v>24</v>
      </c>
      <c r="Y1263">
        <v>31.88</v>
      </c>
      <c r="Z1263">
        <v>8.89</v>
      </c>
      <c r="AA1263">
        <v>7.41</v>
      </c>
      <c r="AB1263">
        <v>0.2</v>
      </c>
      <c r="AC1263">
        <v>29.64</v>
      </c>
    </row>
    <row r="1264" spans="1:29" x14ac:dyDescent="0.35">
      <c r="A1264" s="43" t="s">
        <v>509</v>
      </c>
      <c r="B1264" s="44" t="s">
        <v>154</v>
      </c>
      <c r="C1264" s="43" t="s">
        <v>938</v>
      </c>
      <c r="D1264" s="43" t="s">
        <v>2231</v>
      </c>
      <c r="E1264" s="43">
        <v>996122</v>
      </c>
      <c r="F1264" s="43">
        <v>99612</v>
      </c>
      <c r="G1264" s="43">
        <v>31962</v>
      </c>
      <c r="H1264" s="43" t="s">
        <v>2192</v>
      </c>
      <c r="I1264" s="43" t="s">
        <v>2193</v>
      </c>
      <c r="J1264" s="43" t="s">
        <v>127</v>
      </c>
      <c r="K1264" s="43">
        <v>6</v>
      </c>
      <c r="L1264" s="43">
        <v>0.12</v>
      </c>
      <c r="M1264" s="43" t="s">
        <v>134</v>
      </c>
      <c r="N1264" s="45">
        <v>12.59</v>
      </c>
      <c r="O1264" s="45">
        <v>9</v>
      </c>
      <c r="P1264" s="46">
        <v>0.4</v>
      </c>
      <c r="Q1264" s="45">
        <v>54</v>
      </c>
      <c r="R1264" s="47">
        <v>10.49</v>
      </c>
      <c r="S1264" s="47">
        <v>7.5</v>
      </c>
      <c r="T1264" s="51">
        <v>0.4</v>
      </c>
      <c r="U1264" s="48">
        <v>45</v>
      </c>
      <c r="V1264" t="s">
        <v>24</v>
      </c>
      <c r="W1264">
        <v>7.97</v>
      </c>
      <c r="X1264" t="s">
        <v>24</v>
      </c>
      <c r="Y1264">
        <v>31.88</v>
      </c>
      <c r="Z1264">
        <v>8.89</v>
      </c>
      <c r="AA1264">
        <v>7.41</v>
      </c>
      <c r="AB1264">
        <v>0.2</v>
      </c>
      <c r="AC1264">
        <v>29.64</v>
      </c>
    </row>
    <row r="1265" spans="1:29" x14ac:dyDescent="0.35">
      <c r="A1265" s="43" t="s">
        <v>942</v>
      </c>
      <c r="B1265" s="44" t="s">
        <v>152</v>
      </c>
      <c r="C1265" s="43" t="s">
        <v>977</v>
      </c>
      <c r="D1265" s="43" t="s">
        <v>2232</v>
      </c>
      <c r="E1265" s="43">
        <v>1002520</v>
      </c>
      <c r="F1265" s="43">
        <v>100252</v>
      </c>
      <c r="G1265" s="43">
        <v>31962</v>
      </c>
      <c r="H1265" s="43" t="s">
        <v>2192</v>
      </c>
      <c r="I1265" s="43" t="s">
        <v>2193</v>
      </c>
      <c r="J1265" s="43" t="s">
        <v>127</v>
      </c>
      <c r="K1265" s="43">
        <v>6</v>
      </c>
      <c r="L1265" s="43">
        <v>0.12</v>
      </c>
      <c r="M1265" s="43" t="s">
        <v>134</v>
      </c>
      <c r="N1265" s="45">
        <v>12.59</v>
      </c>
      <c r="O1265" s="45">
        <v>9</v>
      </c>
      <c r="P1265" s="46">
        <v>0.4</v>
      </c>
      <c r="Q1265" s="45">
        <v>54</v>
      </c>
      <c r="R1265" s="47">
        <v>10.49</v>
      </c>
      <c r="S1265" s="47">
        <v>7.5</v>
      </c>
      <c r="T1265" s="51">
        <v>0.4</v>
      </c>
      <c r="U1265" s="48">
        <v>45</v>
      </c>
      <c r="V1265" t="s">
        <v>24</v>
      </c>
      <c r="W1265">
        <v>4.2699999999999996</v>
      </c>
      <c r="X1265" t="s">
        <v>24</v>
      </c>
      <c r="Y1265">
        <v>25.619999999999997</v>
      </c>
      <c r="Z1265">
        <v>4.8899999999999997</v>
      </c>
      <c r="AA1265">
        <v>4.08</v>
      </c>
      <c r="AB1265">
        <v>0.2</v>
      </c>
      <c r="AC1265">
        <v>24.48</v>
      </c>
    </row>
    <row r="1266" spans="1:29" x14ac:dyDescent="0.35">
      <c r="A1266" s="43" t="s">
        <v>403</v>
      </c>
      <c r="B1266" s="44" t="s">
        <v>15</v>
      </c>
      <c r="C1266" s="43" t="s">
        <v>419</v>
      </c>
      <c r="D1266" s="43" t="s">
        <v>2233</v>
      </c>
      <c r="E1266" s="43">
        <v>1015354</v>
      </c>
      <c r="F1266" s="43">
        <v>101535</v>
      </c>
      <c r="G1266" s="43">
        <v>31962</v>
      </c>
      <c r="H1266" s="43" t="s">
        <v>2192</v>
      </c>
      <c r="I1266" s="43" t="s">
        <v>2193</v>
      </c>
      <c r="J1266" s="43" t="s">
        <v>127</v>
      </c>
      <c r="K1266" s="43">
        <v>6</v>
      </c>
      <c r="L1266" s="43">
        <v>0.12</v>
      </c>
      <c r="M1266" s="43" t="s">
        <v>134</v>
      </c>
      <c r="N1266" s="45">
        <v>12.59</v>
      </c>
      <c r="O1266" s="45">
        <v>9</v>
      </c>
      <c r="P1266" s="46">
        <v>0.4</v>
      </c>
      <c r="Q1266" s="45">
        <v>54</v>
      </c>
      <c r="R1266" s="47">
        <v>10.49</v>
      </c>
      <c r="S1266" s="47">
        <v>7.5</v>
      </c>
      <c r="T1266" s="51">
        <v>0.4</v>
      </c>
      <c r="U1266" s="48">
        <v>45</v>
      </c>
      <c r="V1266" t="s">
        <v>24</v>
      </c>
      <c r="W1266">
        <v>4.2699999999999996</v>
      </c>
      <c r="X1266" t="s">
        <v>24</v>
      </c>
      <c r="Y1266">
        <v>25.619999999999997</v>
      </c>
      <c r="Z1266">
        <v>4.8899999999999997</v>
      </c>
      <c r="AA1266">
        <v>4.08</v>
      </c>
      <c r="AB1266">
        <v>0.2</v>
      </c>
      <c r="AC1266">
        <v>24.48</v>
      </c>
    </row>
    <row r="1267" spans="1:29" x14ac:dyDescent="0.35">
      <c r="A1267" s="43" t="s">
        <v>473</v>
      </c>
      <c r="B1267" s="44" t="s">
        <v>154</v>
      </c>
      <c r="C1267" s="43" t="s">
        <v>980</v>
      </c>
      <c r="D1267" s="43" t="s">
        <v>2234</v>
      </c>
      <c r="E1267" s="43">
        <v>1016261</v>
      </c>
      <c r="F1267" s="43">
        <v>101626</v>
      </c>
      <c r="G1267" s="43">
        <v>31962</v>
      </c>
      <c r="H1267" s="43" t="s">
        <v>2192</v>
      </c>
      <c r="I1267" s="43" t="s">
        <v>2193</v>
      </c>
      <c r="J1267" s="43" t="s">
        <v>127</v>
      </c>
      <c r="K1267" s="43">
        <v>6</v>
      </c>
      <c r="L1267" s="43">
        <v>0.12</v>
      </c>
      <c r="M1267" s="43" t="s">
        <v>134</v>
      </c>
      <c r="N1267" s="45">
        <v>12.59</v>
      </c>
      <c r="O1267" s="45">
        <v>9</v>
      </c>
      <c r="P1267" s="46">
        <v>0.4</v>
      </c>
      <c r="Q1267" s="45">
        <v>54</v>
      </c>
      <c r="R1267" s="47">
        <v>10.49</v>
      </c>
      <c r="S1267" s="47">
        <v>7.5</v>
      </c>
      <c r="T1267" s="51">
        <v>0.4</v>
      </c>
      <c r="U1267" s="48">
        <v>45</v>
      </c>
      <c r="V1267" t="s">
        <v>24</v>
      </c>
      <c r="W1267">
        <v>4.2699999999999996</v>
      </c>
      <c r="X1267" t="s">
        <v>24</v>
      </c>
      <c r="Y1267">
        <v>25.619999999999997</v>
      </c>
      <c r="Z1267">
        <v>4.8899999999999997</v>
      </c>
      <c r="AA1267">
        <v>4.08</v>
      </c>
      <c r="AB1267">
        <v>0.2</v>
      </c>
      <c r="AC1267">
        <v>24.48</v>
      </c>
    </row>
    <row r="1268" spans="1:29" x14ac:dyDescent="0.35">
      <c r="A1268" s="43" t="s">
        <v>502</v>
      </c>
      <c r="B1268" s="44" t="s">
        <v>155</v>
      </c>
      <c r="C1268" s="43" t="s">
        <v>982</v>
      </c>
      <c r="D1268" s="43" t="s">
        <v>2235</v>
      </c>
      <c r="E1268" s="43">
        <v>1017039</v>
      </c>
      <c r="F1268" s="43">
        <v>101703</v>
      </c>
      <c r="G1268" s="43">
        <v>31962</v>
      </c>
      <c r="H1268" s="43" t="s">
        <v>2192</v>
      </c>
      <c r="I1268" s="43" t="s">
        <v>2193</v>
      </c>
      <c r="J1268" s="43" t="s">
        <v>127</v>
      </c>
      <c r="K1268" s="43">
        <v>6</v>
      </c>
      <c r="L1268" s="43">
        <v>0.12</v>
      </c>
      <c r="M1268" s="43" t="s">
        <v>134</v>
      </c>
      <c r="N1268" s="45">
        <v>12.59</v>
      </c>
      <c r="O1268" s="45">
        <v>9</v>
      </c>
      <c r="P1268" s="46">
        <v>0.4</v>
      </c>
      <c r="Q1268" s="45">
        <v>54</v>
      </c>
      <c r="R1268" s="47">
        <v>10.49</v>
      </c>
      <c r="S1268" s="47">
        <v>7.5</v>
      </c>
      <c r="T1268" s="51">
        <v>0.4</v>
      </c>
      <c r="U1268" s="48">
        <v>45</v>
      </c>
      <c r="V1268" t="s">
        <v>24</v>
      </c>
      <c r="W1268">
        <v>4.2699999999999996</v>
      </c>
      <c r="X1268" t="s">
        <v>24</v>
      </c>
      <c r="Y1268">
        <v>25.619999999999997</v>
      </c>
      <c r="Z1268">
        <v>4.8899999999999997</v>
      </c>
      <c r="AA1268">
        <v>4.08</v>
      </c>
      <c r="AB1268">
        <v>0.2</v>
      </c>
      <c r="AC1268">
        <v>24.48</v>
      </c>
    </row>
    <row r="1269" spans="1:29" x14ac:dyDescent="0.35">
      <c r="A1269" s="43" t="s">
        <v>942</v>
      </c>
      <c r="B1269" s="44" t="s">
        <v>152</v>
      </c>
      <c r="C1269" s="43" t="s">
        <v>984</v>
      </c>
      <c r="D1269" s="43" t="s">
        <v>2236</v>
      </c>
      <c r="E1269" s="43">
        <v>1031538</v>
      </c>
      <c r="F1269" s="43">
        <v>103153</v>
      </c>
      <c r="G1269" s="43">
        <v>31962</v>
      </c>
      <c r="H1269" s="43" t="s">
        <v>2192</v>
      </c>
      <c r="I1269" s="43" t="s">
        <v>2193</v>
      </c>
      <c r="J1269" s="43" t="s">
        <v>127</v>
      </c>
      <c r="K1269" s="43">
        <v>6</v>
      </c>
      <c r="L1269" s="43">
        <v>0.12</v>
      </c>
      <c r="M1269" s="43" t="s">
        <v>134</v>
      </c>
      <c r="N1269" s="45">
        <v>12.59</v>
      </c>
      <c r="O1269" s="45">
        <v>9</v>
      </c>
      <c r="P1269" s="46">
        <v>0.4</v>
      </c>
      <c r="Q1269" s="45">
        <v>54</v>
      </c>
      <c r="R1269" s="47">
        <v>10.49</v>
      </c>
      <c r="S1269" s="47">
        <v>7.5</v>
      </c>
      <c r="T1269" s="51">
        <v>0.4</v>
      </c>
      <c r="U1269" s="48">
        <v>45</v>
      </c>
      <c r="V1269" t="s">
        <v>24</v>
      </c>
      <c r="W1269">
        <v>4.2699999999999996</v>
      </c>
      <c r="X1269" t="s">
        <v>24</v>
      </c>
      <c r="Y1269">
        <v>25.619999999999997</v>
      </c>
      <c r="Z1269">
        <v>4.8899999999999997</v>
      </c>
      <c r="AA1269">
        <v>4.08</v>
      </c>
      <c r="AB1269">
        <v>0.2</v>
      </c>
      <c r="AC1269">
        <v>24.48</v>
      </c>
    </row>
    <row r="1270" spans="1:29" x14ac:dyDescent="0.35">
      <c r="A1270" s="43" t="s">
        <v>942</v>
      </c>
      <c r="B1270" s="44" t="s">
        <v>152</v>
      </c>
      <c r="C1270" s="43" t="s">
        <v>986</v>
      </c>
      <c r="D1270" s="43" t="s">
        <v>2237</v>
      </c>
      <c r="E1270" s="43">
        <v>1036483</v>
      </c>
      <c r="F1270" s="43">
        <v>103648</v>
      </c>
      <c r="G1270" s="43">
        <v>31962</v>
      </c>
      <c r="H1270" s="43" t="s">
        <v>2192</v>
      </c>
      <c r="I1270" s="43" t="s">
        <v>2193</v>
      </c>
      <c r="J1270" s="43" t="s">
        <v>127</v>
      </c>
      <c r="K1270" s="43">
        <v>6</v>
      </c>
      <c r="L1270" s="43">
        <v>0.12</v>
      </c>
      <c r="M1270" s="43" t="s">
        <v>134</v>
      </c>
      <c r="N1270" s="45">
        <v>12.59</v>
      </c>
      <c r="O1270" s="45">
        <v>9</v>
      </c>
      <c r="P1270" s="46">
        <v>0.4</v>
      </c>
      <c r="Q1270" s="45">
        <v>54</v>
      </c>
      <c r="R1270" s="47">
        <v>10.49</v>
      </c>
      <c r="S1270" s="47">
        <v>7.5</v>
      </c>
      <c r="T1270" s="51">
        <v>0.4</v>
      </c>
      <c r="U1270" s="48">
        <v>45</v>
      </c>
      <c r="V1270" t="s">
        <v>24</v>
      </c>
      <c r="W1270">
        <v>4.2699999999999996</v>
      </c>
      <c r="X1270" t="s">
        <v>24</v>
      </c>
      <c r="Y1270">
        <v>25.619999999999997</v>
      </c>
      <c r="Z1270">
        <v>4.8899999999999997</v>
      </c>
      <c r="AA1270">
        <v>4.08</v>
      </c>
      <c r="AB1270">
        <v>0.2</v>
      </c>
      <c r="AC1270">
        <v>24.48</v>
      </c>
    </row>
    <row r="1271" spans="1:29" x14ac:dyDescent="0.35">
      <c r="A1271" s="43" t="s">
        <v>942</v>
      </c>
      <c r="B1271" s="44" t="s">
        <v>152</v>
      </c>
      <c r="C1271" s="43" t="s">
        <v>988</v>
      </c>
      <c r="D1271" s="43" t="s">
        <v>2238</v>
      </c>
      <c r="E1271" s="43">
        <v>1036645</v>
      </c>
      <c r="F1271" s="43">
        <v>103664</v>
      </c>
      <c r="G1271" s="43">
        <v>31962</v>
      </c>
      <c r="H1271" s="43" t="s">
        <v>2192</v>
      </c>
      <c r="I1271" s="43" t="s">
        <v>2193</v>
      </c>
      <c r="J1271" s="43" t="s">
        <v>127</v>
      </c>
      <c r="K1271" s="43">
        <v>6</v>
      </c>
      <c r="L1271" s="43">
        <v>0.12</v>
      </c>
      <c r="M1271" s="43" t="s">
        <v>134</v>
      </c>
      <c r="N1271" s="45">
        <v>12.59</v>
      </c>
      <c r="O1271" s="45">
        <v>9</v>
      </c>
      <c r="P1271" s="46">
        <v>0.4</v>
      </c>
      <c r="Q1271" s="45">
        <v>54</v>
      </c>
      <c r="R1271" s="47">
        <v>10.49</v>
      </c>
      <c r="S1271" s="47">
        <v>7.5</v>
      </c>
      <c r="T1271" s="51">
        <v>0.4</v>
      </c>
      <c r="U1271" s="48">
        <v>45</v>
      </c>
      <c r="V1271" t="s">
        <v>24</v>
      </c>
      <c r="W1271">
        <v>4.2699999999999996</v>
      </c>
      <c r="X1271" t="s">
        <v>24</v>
      </c>
      <c r="Y1271">
        <v>25.619999999999997</v>
      </c>
      <c r="Z1271">
        <v>4.8899999999999997</v>
      </c>
      <c r="AA1271">
        <v>4.08</v>
      </c>
      <c r="AB1271">
        <v>0.2</v>
      </c>
      <c r="AC1271">
        <v>24.48</v>
      </c>
    </row>
    <row r="1272" spans="1:29" x14ac:dyDescent="0.35">
      <c r="A1272" s="43" t="s">
        <v>942</v>
      </c>
      <c r="B1272" s="44" t="s">
        <v>152</v>
      </c>
      <c r="C1272" s="43" t="s">
        <v>990</v>
      </c>
      <c r="D1272" s="43" t="s">
        <v>2239</v>
      </c>
      <c r="E1272" s="43">
        <v>1036653</v>
      </c>
      <c r="F1272" s="43">
        <v>103665</v>
      </c>
      <c r="G1272" s="43">
        <v>31962</v>
      </c>
      <c r="H1272" s="43" t="s">
        <v>2192</v>
      </c>
      <c r="I1272" s="43" t="s">
        <v>2193</v>
      </c>
      <c r="J1272" s="43" t="s">
        <v>127</v>
      </c>
      <c r="K1272" s="43">
        <v>6</v>
      </c>
      <c r="L1272" s="43">
        <v>0.12</v>
      </c>
      <c r="M1272" s="43" t="s">
        <v>134</v>
      </c>
      <c r="N1272" s="45">
        <v>12.59</v>
      </c>
      <c r="O1272" s="45">
        <v>9</v>
      </c>
      <c r="P1272" s="46">
        <v>0.4</v>
      </c>
      <c r="Q1272" s="45">
        <v>54</v>
      </c>
      <c r="R1272" s="47">
        <v>10.49</v>
      </c>
      <c r="S1272" s="47">
        <v>7.5</v>
      </c>
      <c r="T1272" s="51">
        <v>0.4</v>
      </c>
      <c r="U1272" s="48">
        <v>45</v>
      </c>
      <c r="V1272" t="s">
        <v>24</v>
      </c>
      <c r="W1272">
        <v>3.13</v>
      </c>
      <c r="X1272" t="s">
        <v>24</v>
      </c>
      <c r="Y1272">
        <v>37.56</v>
      </c>
      <c r="Z1272">
        <v>3.39</v>
      </c>
      <c r="AA1272">
        <v>2.83</v>
      </c>
      <c r="AB1272">
        <v>0.2</v>
      </c>
      <c r="AC1272">
        <v>33.96</v>
      </c>
    </row>
    <row r="1273" spans="1:29" x14ac:dyDescent="0.35">
      <c r="A1273" s="43" t="s">
        <v>942</v>
      </c>
      <c r="B1273" s="44" t="s">
        <v>152</v>
      </c>
      <c r="C1273" s="43" t="s">
        <v>992</v>
      </c>
      <c r="D1273" s="43" t="s">
        <v>2240</v>
      </c>
      <c r="E1273" s="43">
        <v>1036661</v>
      </c>
      <c r="F1273" s="43">
        <v>103666</v>
      </c>
      <c r="G1273" s="43">
        <v>31962</v>
      </c>
      <c r="H1273" s="43" t="s">
        <v>2192</v>
      </c>
      <c r="I1273" s="43" t="s">
        <v>2193</v>
      </c>
      <c r="J1273" s="43" t="s">
        <v>127</v>
      </c>
      <c r="K1273" s="43">
        <v>6</v>
      </c>
      <c r="L1273" s="43">
        <v>0.12</v>
      </c>
      <c r="M1273" s="43" t="s">
        <v>134</v>
      </c>
      <c r="N1273" s="45">
        <v>12.59</v>
      </c>
      <c r="O1273" s="45">
        <v>9</v>
      </c>
      <c r="P1273" s="46">
        <v>0.4</v>
      </c>
      <c r="Q1273" s="45">
        <v>54</v>
      </c>
      <c r="R1273" s="47">
        <v>10.49</v>
      </c>
      <c r="S1273" s="47">
        <v>7.5</v>
      </c>
      <c r="T1273" s="51">
        <v>0.4</v>
      </c>
      <c r="U1273" s="48">
        <v>45</v>
      </c>
      <c r="V1273" t="s">
        <v>24</v>
      </c>
      <c r="W1273">
        <v>3.13</v>
      </c>
      <c r="X1273" t="s">
        <v>24</v>
      </c>
      <c r="Y1273">
        <v>37.56</v>
      </c>
      <c r="Z1273">
        <v>3.39</v>
      </c>
      <c r="AA1273">
        <v>2.83</v>
      </c>
      <c r="AB1273">
        <v>0.2</v>
      </c>
      <c r="AC1273">
        <v>33.96</v>
      </c>
    </row>
    <row r="1274" spans="1:29" x14ac:dyDescent="0.35">
      <c r="A1274" s="43" t="s">
        <v>473</v>
      </c>
      <c r="B1274" s="44" t="s">
        <v>154</v>
      </c>
      <c r="C1274" s="43" t="s">
        <v>994</v>
      </c>
      <c r="D1274" s="43" t="s">
        <v>2241</v>
      </c>
      <c r="E1274" s="43">
        <v>1037544</v>
      </c>
      <c r="F1274" s="43">
        <v>103754</v>
      </c>
      <c r="G1274" s="43">
        <v>31962</v>
      </c>
      <c r="H1274" s="43" t="s">
        <v>2192</v>
      </c>
      <c r="I1274" s="43" t="s">
        <v>2193</v>
      </c>
      <c r="J1274" s="43" t="s">
        <v>127</v>
      </c>
      <c r="K1274" s="43">
        <v>6</v>
      </c>
      <c r="L1274" s="43">
        <v>0.12</v>
      </c>
      <c r="M1274" s="43" t="s">
        <v>134</v>
      </c>
      <c r="N1274" s="45">
        <v>12.59</v>
      </c>
      <c r="O1274" s="45">
        <v>9</v>
      </c>
      <c r="P1274" s="46">
        <v>0.4</v>
      </c>
      <c r="Q1274" s="45">
        <v>54</v>
      </c>
      <c r="R1274" s="47">
        <v>10.49</v>
      </c>
      <c r="S1274" s="47">
        <v>7.5</v>
      </c>
      <c r="T1274" s="51">
        <v>0.4</v>
      </c>
      <c r="U1274" s="48">
        <v>45</v>
      </c>
      <c r="V1274" t="s">
        <v>24</v>
      </c>
      <c r="W1274">
        <v>1.29</v>
      </c>
      <c r="X1274" t="s">
        <v>24</v>
      </c>
      <c r="Y1274">
        <v>15.48</v>
      </c>
      <c r="Z1274">
        <v>1.59</v>
      </c>
      <c r="AA1274">
        <v>1.29</v>
      </c>
      <c r="AB1274">
        <v>0.2</v>
      </c>
      <c r="AC1274">
        <v>15.48</v>
      </c>
    </row>
    <row r="1275" spans="1:29" x14ac:dyDescent="0.35">
      <c r="A1275" s="43" t="s">
        <v>473</v>
      </c>
      <c r="B1275" s="44" t="s">
        <v>154</v>
      </c>
      <c r="C1275" s="43" t="s">
        <v>996</v>
      </c>
      <c r="D1275" s="43" t="s">
        <v>2242</v>
      </c>
      <c r="E1275" s="43">
        <v>1037552</v>
      </c>
      <c r="F1275" s="43">
        <v>103755</v>
      </c>
      <c r="G1275" s="43">
        <v>31962</v>
      </c>
      <c r="H1275" s="43" t="s">
        <v>2192</v>
      </c>
      <c r="I1275" s="43" t="s">
        <v>2193</v>
      </c>
      <c r="J1275" s="43" t="s">
        <v>127</v>
      </c>
      <c r="K1275" s="43">
        <v>6</v>
      </c>
      <c r="L1275" s="43">
        <v>0.12</v>
      </c>
      <c r="M1275" s="43" t="s">
        <v>134</v>
      </c>
      <c r="N1275" s="45">
        <v>12.59</v>
      </c>
      <c r="O1275" s="45">
        <v>9</v>
      </c>
      <c r="P1275" s="46">
        <v>0.4</v>
      </c>
      <c r="Q1275" s="45">
        <v>54</v>
      </c>
      <c r="R1275" s="47">
        <v>10.49</v>
      </c>
      <c r="S1275" s="47">
        <v>7.5</v>
      </c>
      <c r="T1275" s="51">
        <v>0.4</v>
      </c>
      <c r="U1275" s="48">
        <v>45</v>
      </c>
      <c r="V1275" t="s">
        <v>24</v>
      </c>
      <c r="W1275">
        <v>1.29</v>
      </c>
      <c r="X1275" t="s">
        <v>24</v>
      </c>
      <c r="Y1275">
        <v>15.48</v>
      </c>
      <c r="Z1275">
        <v>1.59</v>
      </c>
      <c r="AA1275">
        <v>1.29</v>
      </c>
      <c r="AB1275">
        <v>0.2</v>
      </c>
      <c r="AC1275">
        <v>15.48</v>
      </c>
    </row>
    <row r="1276" spans="1:29" x14ac:dyDescent="0.35">
      <c r="A1276" s="43" t="s">
        <v>403</v>
      </c>
      <c r="B1276" s="44" t="s">
        <v>15</v>
      </c>
      <c r="C1276" s="43" t="s">
        <v>998</v>
      </c>
      <c r="D1276" s="43" t="s">
        <v>2243</v>
      </c>
      <c r="E1276" s="43">
        <v>1038206</v>
      </c>
      <c r="F1276" s="43">
        <v>103820</v>
      </c>
      <c r="G1276" s="43">
        <v>31962</v>
      </c>
      <c r="H1276" s="43" t="s">
        <v>2192</v>
      </c>
      <c r="I1276" s="43" t="s">
        <v>2193</v>
      </c>
      <c r="J1276" s="43" t="s">
        <v>127</v>
      </c>
      <c r="K1276" s="43">
        <v>6</v>
      </c>
      <c r="L1276" s="43">
        <v>0.12</v>
      </c>
      <c r="M1276" s="43" t="s">
        <v>134</v>
      </c>
      <c r="N1276" s="45">
        <v>12.59</v>
      </c>
      <c r="O1276" s="45">
        <v>9</v>
      </c>
      <c r="P1276" s="46">
        <v>0.4</v>
      </c>
      <c r="Q1276" s="45">
        <v>54</v>
      </c>
      <c r="R1276" s="47">
        <v>10.49</v>
      </c>
      <c r="S1276" s="47">
        <v>7.5</v>
      </c>
      <c r="T1276" s="51">
        <v>0.4</v>
      </c>
      <c r="U1276" s="48">
        <v>45</v>
      </c>
      <c r="V1276" t="s">
        <v>24</v>
      </c>
      <c r="W1276">
        <v>4.2699999999999996</v>
      </c>
      <c r="X1276" t="s">
        <v>24</v>
      </c>
      <c r="Y1276">
        <v>25.619999999999997</v>
      </c>
      <c r="Z1276">
        <v>4.8899999999999997</v>
      </c>
      <c r="AA1276">
        <v>4.08</v>
      </c>
      <c r="AB1276">
        <v>0.2</v>
      </c>
      <c r="AC1276">
        <v>24.48</v>
      </c>
    </row>
    <row r="1277" spans="1:29" x14ac:dyDescent="0.35">
      <c r="A1277" s="43" t="s">
        <v>473</v>
      </c>
      <c r="B1277" s="44" t="s">
        <v>154</v>
      </c>
      <c r="C1277" s="43" t="s">
        <v>1000</v>
      </c>
      <c r="D1277" s="43" t="s">
        <v>2244</v>
      </c>
      <c r="E1277" s="43">
        <v>1038834</v>
      </c>
      <c r="F1277" s="43">
        <v>103883</v>
      </c>
      <c r="G1277" s="43">
        <v>31962</v>
      </c>
      <c r="H1277" s="43" t="s">
        <v>2192</v>
      </c>
      <c r="I1277" s="43" t="s">
        <v>2193</v>
      </c>
      <c r="J1277" s="43" t="s">
        <v>127</v>
      </c>
      <c r="K1277" s="43">
        <v>6</v>
      </c>
      <c r="L1277" s="43">
        <v>0.12</v>
      </c>
      <c r="M1277" s="43" t="s">
        <v>134</v>
      </c>
      <c r="N1277" s="45">
        <v>12.59</v>
      </c>
      <c r="O1277" s="45">
        <v>9</v>
      </c>
      <c r="P1277" s="46">
        <v>0.4</v>
      </c>
      <c r="Q1277" s="45">
        <v>54</v>
      </c>
      <c r="R1277" s="47">
        <v>10.49</v>
      </c>
      <c r="S1277" s="47">
        <v>7.5</v>
      </c>
      <c r="T1277" s="51">
        <v>0.4</v>
      </c>
      <c r="U1277" s="48">
        <v>45</v>
      </c>
      <c r="V1277" t="s">
        <v>24</v>
      </c>
      <c r="W1277">
        <v>3.32</v>
      </c>
      <c r="X1277" t="s">
        <v>24</v>
      </c>
      <c r="Y1277">
        <v>39.839999999999996</v>
      </c>
      <c r="Z1277">
        <v>3.69</v>
      </c>
      <c r="AA1277">
        <v>3.08</v>
      </c>
      <c r="AB1277">
        <v>0.2</v>
      </c>
      <c r="AC1277">
        <v>36.96</v>
      </c>
    </row>
    <row r="1278" spans="1:29" x14ac:dyDescent="0.35">
      <c r="A1278" s="43" t="s">
        <v>940</v>
      </c>
      <c r="B1278" s="44" t="s">
        <v>155</v>
      </c>
      <c r="C1278" s="43" t="s">
        <v>1002</v>
      </c>
      <c r="D1278" s="43" t="s">
        <v>2245</v>
      </c>
      <c r="E1278" s="43">
        <v>1039709</v>
      </c>
      <c r="F1278" s="43">
        <v>103970</v>
      </c>
      <c r="G1278" s="43">
        <v>31962</v>
      </c>
      <c r="H1278" s="43" t="s">
        <v>2192</v>
      </c>
      <c r="I1278" s="43" t="s">
        <v>2193</v>
      </c>
      <c r="J1278" s="43" t="s">
        <v>127</v>
      </c>
      <c r="K1278" s="43">
        <v>6</v>
      </c>
      <c r="L1278" s="43">
        <v>0.12</v>
      </c>
      <c r="M1278" s="43" t="s">
        <v>134</v>
      </c>
      <c r="N1278" s="45">
        <v>12.59</v>
      </c>
      <c r="O1278" s="45">
        <v>9</v>
      </c>
      <c r="P1278" s="46">
        <v>0.4</v>
      </c>
      <c r="Q1278" s="45">
        <v>54</v>
      </c>
      <c r="R1278" s="47">
        <v>10.49</v>
      </c>
      <c r="S1278" s="47">
        <v>7.5</v>
      </c>
      <c r="T1278" s="51">
        <v>0.4</v>
      </c>
      <c r="U1278" s="48">
        <v>45</v>
      </c>
      <c r="V1278" t="s">
        <v>24</v>
      </c>
      <c r="W1278">
        <v>3.32</v>
      </c>
      <c r="X1278" t="s">
        <v>24</v>
      </c>
      <c r="Y1278">
        <v>39.839999999999996</v>
      </c>
      <c r="Z1278">
        <v>3.69</v>
      </c>
      <c r="AA1278">
        <v>3.08</v>
      </c>
      <c r="AB1278">
        <v>0.2</v>
      </c>
      <c r="AC1278">
        <v>36.96</v>
      </c>
    </row>
    <row r="1279" spans="1:29" x14ac:dyDescent="0.35">
      <c r="A1279" s="43" t="s">
        <v>940</v>
      </c>
      <c r="B1279" s="44" t="s">
        <v>155</v>
      </c>
      <c r="C1279" s="43" t="s">
        <v>1004</v>
      </c>
      <c r="D1279" s="43" t="s">
        <v>2246</v>
      </c>
      <c r="E1279" s="43">
        <v>1040154</v>
      </c>
      <c r="F1279" s="43">
        <v>104015</v>
      </c>
      <c r="G1279" s="43">
        <v>31962</v>
      </c>
      <c r="H1279" s="43" t="s">
        <v>2192</v>
      </c>
      <c r="I1279" s="43" t="s">
        <v>2193</v>
      </c>
      <c r="J1279" s="43" t="s">
        <v>127</v>
      </c>
      <c r="K1279" s="43">
        <v>6</v>
      </c>
      <c r="L1279" s="43">
        <v>0.12</v>
      </c>
      <c r="M1279" s="43" t="s">
        <v>134</v>
      </c>
      <c r="N1279" s="45">
        <v>12.59</v>
      </c>
      <c r="O1279" s="45">
        <v>9</v>
      </c>
      <c r="P1279" s="46">
        <v>0.4</v>
      </c>
      <c r="Q1279" s="45">
        <v>54</v>
      </c>
      <c r="R1279" s="47">
        <v>10.49</v>
      </c>
      <c r="S1279" s="47">
        <v>7.5</v>
      </c>
      <c r="T1279" s="51">
        <v>0.4</v>
      </c>
      <c r="U1279" s="48">
        <v>45</v>
      </c>
      <c r="V1279" t="s">
        <v>24</v>
      </c>
      <c r="W1279">
        <v>3.32</v>
      </c>
      <c r="X1279" t="s">
        <v>24</v>
      </c>
      <c r="Y1279">
        <v>39.839999999999996</v>
      </c>
      <c r="Z1279">
        <v>3.69</v>
      </c>
      <c r="AA1279">
        <v>3.08</v>
      </c>
      <c r="AB1279">
        <v>0.2</v>
      </c>
      <c r="AC1279">
        <v>36.96</v>
      </c>
    </row>
    <row r="1280" spans="1:29" x14ac:dyDescent="0.35">
      <c r="A1280" s="43" t="s">
        <v>403</v>
      </c>
      <c r="B1280" s="44" t="s">
        <v>903</v>
      </c>
      <c r="C1280" s="43" t="s">
        <v>1006</v>
      </c>
      <c r="D1280" s="43" t="s">
        <v>2247</v>
      </c>
      <c r="E1280" s="43">
        <v>1041479</v>
      </c>
      <c r="F1280" s="43">
        <v>104147</v>
      </c>
      <c r="G1280" s="43">
        <v>31962</v>
      </c>
      <c r="H1280" s="43" t="s">
        <v>2192</v>
      </c>
      <c r="I1280" s="43" t="s">
        <v>2193</v>
      </c>
      <c r="J1280" s="43" t="s">
        <v>127</v>
      </c>
      <c r="K1280" s="43">
        <v>6</v>
      </c>
      <c r="L1280" s="43">
        <v>0.12</v>
      </c>
      <c r="M1280" s="43" t="s">
        <v>134</v>
      </c>
      <c r="N1280" s="45">
        <v>12.59</v>
      </c>
      <c r="O1280" s="45">
        <v>9</v>
      </c>
      <c r="P1280" s="46">
        <v>0.4</v>
      </c>
      <c r="Q1280" s="45">
        <v>54</v>
      </c>
      <c r="R1280" s="47">
        <v>10.49</v>
      </c>
      <c r="S1280" s="47">
        <v>7.5</v>
      </c>
      <c r="T1280" s="51">
        <v>0.4</v>
      </c>
      <c r="U1280" s="48">
        <v>45</v>
      </c>
      <c r="V1280" t="s">
        <v>24</v>
      </c>
      <c r="W1280">
        <v>3.32</v>
      </c>
      <c r="X1280" t="s">
        <v>24</v>
      </c>
      <c r="Y1280">
        <v>39.839999999999996</v>
      </c>
      <c r="Z1280">
        <v>3.69</v>
      </c>
      <c r="AA1280">
        <v>3.08</v>
      </c>
      <c r="AB1280">
        <v>0.2</v>
      </c>
      <c r="AC1280">
        <v>36.96</v>
      </c>
    </row>
    <row r="1281" spans="1:29" x14ac:dyDescent="0.35">
      <c r="A1281" s="43" t="s">
        <v>403</v>
      </c>
      <c r="B1281" s="44" t="s">
        <v>903</v>
      </c>
      <c r="C1281" s="43" t="s">
        <v>1008</v>
      </c>
      <c r="D1281" s="43" t="s">
        <v>2248</v>
      </c>
      <c r="E1281" s="43">
        <v>1041487</v>
      </c>
      <c r="F1281" s="43">
        <v>104148</v>
      </c>
      <c r="G1281" s="43">
        <v>31962</v>
      </c>
      <c r="H1281" s="43" t="s">
        <v>2192</v>
      </c>
      <c r="I1281" s="43" t="s">
        <v>2193</v>
      </c>
      <c r="J1281" s="43" t="s">
        <v>127</v>
      </c>
      <c r="K1281" s="43">
        <v>6</v>
      </c>
      <c r="L1281" s="43">
        <v>0.12</v>
      </c>
      <c r="M1281" s="43" t="s">
        <v>134</v>
      </c>
      <c r="N1281" s="45">
        <v>12.59</v>
      </c>
      <c r="O1281" s="45">
        <v>9</v>
      </c>
      <c r="P1281" s="46">
        <v>0.4</v>
      </c>
      <c r="Q1281" s="45">
        <v>54</v>
      </c>
      <c r="R1281" s="47">
        <v>10.49</v>
      </c>
      <c r="S1281" s="47">
        <v>7.5</v>
      </c>
      <c r="T1281" s="51">
        <v>0.4</v>
      </c>
      <c r="U1281" s="48">
        <v>45</v>
      </c>
      <c r="V1281" t="s">
        <v>24</v>
      </c>
      <c r="W1281">
        <v>3.32</v>
      </c>
      <c r="X1281" t="s">
        <v>24</v>
      </c>
      <c r="Y1281">
        <v>39.839999999999996</v>
      </c>
      <c r="Z1281">
        <v>3.69</v>
      </c>
      <c r="AA1281">
        <v>3.08</v>
      </c>
      <c r="AB1281">
        <v>0.2</v>
      </c>
      <c r="AC1281">
        <v>36.96</v>
      </c>
    </row>
    <row r="1282" spans="1:29" x14ac:dyDescent="0.35">
      <c r="A1282" s="43" t="s">
        <v>403</v>
      </c>
      <c r="B1282" s="44" t="s">
        <v>903</v>
      </c>
      <c r="C1282" s="43" t="s">
        <v>1010</v>
      </c>
      <c r="D1282" s="43" t="s">
        <v>2249</v>
      </c>
      <c r="E1282" s="43">
        <v>1042513</v>
      </c>
      <c r="F1282" s="43">
        <v>104251</v>
      </c>
      <c r="G1282" s="43">
        <v>31962</v>
      </c>
      <c r="H1282" s="43" t="s">
        <v>2192</v>
      </c>
      <c r="I1282" s="43" t="s">
        <v>2193</v>
      </c>
      <c r="J1282" s="43" t="s">
        <v>127</v>
      </c>
      <c r="K1282" s="43">
        <v>6</v>
      </c>
      <c r="L1282" s="43">
        <v>0.12</v>
      </c>
      <c r="M1282" s="43" t="s">
        <v>134</v>
      </c>
      <c r="N1282" s="45">
        <v>12.59</v>
      </c>
      <c r="O1282" s="45">
        <v>9</v>
      </c>
      <c r="P1282" s="46">
        <v>0.4</v>
      </c>
      <c r="Q1282" s="45">
        <v>54</v>
      </c>
      <c r="R1282" s="47">
        <v>10.49</v>
      </c>
      <c r="S1282" s="47">
        <v>7.5</v>
      </c>
      <c r="T1282" s="51">
        <v>0.4</v>
      </c>
      <c r="U1282" s="48">
        <v>45</v>
      </c>
      <c r="V1282" t="s">
        <v>24</v>
      </c>
      <c r="W1282">
        <v>207</v>
      </c>
      <c r="X1282" t="s">
        <v>24</v>
      </c>
      <c r="Y1282">
        <v>207</v>
      </c>
      <c r="Z1282">
        <v>248.39</v>
      </c>
      <c r="AA1282">
        <v>207</v>
      </c>
      <c r="AB1282">
        <v>0.2</v>
      </c>
      <c r="AC1282">
        <v>207</v>
      </c>
    </row>
    <row r="1283" spans="1:29" x14ac:dyDescent="0.35">
      <c r="A1283" s="43" t="s">
        <v>940</v>
      </c>
      <c r="B1283" s="44" t="s">
        <v>155</v>
      </c>
      <c r="C1283" s="43" t="s">
        <v>1012</v>
      </c>
      <c r="D1283" s="43" t="s">
        <v>2250</v>
      </c>
      <c r="E1283" s="43">
        <v>1042564</v>
      </c>
      <c r="F1283" s="43">
        <v>104256</v>
      </c>
      <c r="G1283" s="43">
        <v>31962</v>
      </c>
      <c r="H1283" s="43" t="s">
        <v>2192</v>
      </c>
      <c r="I1283" s="43" t="s">
        <v>2193</v>
      </c>
      <c r="J1283" s="43" t="s">
        <v>127</v>
      </c>
      <c r="K1283" s="43">
        <v>6</v>
      </c>
      <c r="L1283" s="43">
        <v>0.12</v>
      </c>
      <c r="M1283" s="43" t="s">
        <v>134</v>
      </c>
      <c r="N1283" s="45">
        <v>12.59</v>
      </c>
      <c r="O1283" s="45">
        <v>9</v>
      </c>
      <c r="P1283" s="46">
        <v>0.4</v>
      </c>
      <c r="Q1283" s="45">
        <v>54</v>
      </c>
      <c r="R1283" s="47">
        <v>10.49</v>
      </c>
      <c r="S1283" s="47">
        <v>7.5</v>
      </c>
      <c r="T1283" s="51">
        <v>0.4</v>
      </c>
      <c r="U1283" s="48">
        <v>45</v>
      </c>
      <c r="V1283" t="s">
        <v>24</v>
      </c>
      <c r="W1283">
        <v>207</v>
      </c>
      <c r="X1283" t="s">
        <v>24</v>
      </c>
      <c r="Y1283">
        <v>207</v>
      </c>
      <c r="Z1283">
        <v>248.39</v>
      </c>
      <c r="AA1283">
        <v>207</v>
      </c>
      <c r="AB1283">
        <v>0.2</v>
      </c>
      <c r="AC1283">
        <v>207</v>
      </c>
    </row>
    <row r="1284" spans="1:29" x14ac:dyDescent="0.35">
      <c r="A1284" s="43" t="s">
        <v>403</v>
      </c>
      <c r="B1284" s="44" t="s">
        <v>903</v>
      </c>
      <c r="C1284" s="43" t="s">
        <v>1014</v>
      </c>
      <c r="D1284" s="43" t="s">
        <v>2251</v>
      </c>
      <c r="E1284" s="43">
        <v>1042700</v>
      </c>
      <c r="F1284" s="43">
        <v>104270</v>
      </c>
      <c r="G1284" s="43">
        <v>31962</v>
      </c>
      <c r="H1284" s="43" t="s">
        <v>2192</v>
      </c>
      <c r="I1284" s="43" t="s">
        <v>2193</v>
      </c>
      <c r="J1284" s="43" t="s">
        <v>127</v>
      </c>
      <c r="K1284" s="43">
        <v>6</v>
      </c>
      <c r="L1284" s="43">
        <v>0.12</v>
      </c>
      <c r="M1284" s="43" t="s">
        <v>134</v>
      </c>
      <c r="N1284" s="45">
        <v>12.59</v>
      </c>
      <c r="O1284" s="45">
        <v>9</v>
      </c>
      <c r="P1284" s="46">
        <v>0.4</v>
      </c>
      <c r="Q1284" s="45">
        <v>54</v>
      </c>
      <c r="R1284" s="47">
        <v>10.49</v>
      </c>
      <c r="S1284" s="47">
        <v>7.5</v>
      </c>
      <c r="T1284" s="51">
        <v>0.4</v>
      </c>
      <c r="U1284" s="48">
        <v>45</v>
      </c>
      <c r="V1284" t="s">
        <v>24</v>
      </c>
      <c r="W1284">
        <v>207</v>
      </c>
      <c r="X1284" t="s">
        <v>24</v>
      </c>
      <c r="Y1284">
        <v>207</v>
      </c>
      <c r="Z1284">
        <v>248.39</v>
      </c>
      <c r="AA1284">
        <v>207</v>
      </c>
      <c r="AB1284">
        <v>0.2</v>
      </c>
      <c r="AC1284">
        <v>207</v>
      </c>
    </row>
    <row r="1285" spans="1:29" x14ac:dyDescent="0.35">
      <c r="A1285" s="43" t="s">
        <v>940</v>
      </c>
      <c r="B1285" s="44" t="s">
        <v>155</v>
      </c>
      <c r="C1285" s="43" t="s">
        <v>1016</v>
      </c>
      <c r="D1285" s="43" t="s">
        <v>2252</v>
      </c>
      <c r="E1285" s="43">
        <v>1042769</v>
      </c>
      <c r="F1285" s="43">
        <v>104276</v>
      </c>
      <c r="G1285" s="43">
        <v>31962</v>
      </c>
      <c r="H1285" s="43" t="s">
        <v>2192</v>
      </c>
      <c r="I1285" s="43" t="s">
        <v>2193</v>
      </c>
      <c r="J1285" s="43" t="s">
        <v>127</v>
      </c>
      <c r="K1285" s="43">
        <v>6</v>
      </c>
      <c r="L1285" s="43">
        <v>0.12</v>
      </c>
      <c r="M1285" s="43" t="s">
        <v>134</v>
      </c>
      <c r="N1285" s="45">
        <v>12.59</v>
      </c>
      <c r="O1285" s="45">
        <v>9</v>
      </c>
      <c r="P1285" s="46">
        <v>0.4</v>
      </c>
      <c r="Q1285" s="45">
        <v>54</v>
      </c>
      <c r="R1285" s="47">
        <v>10.49</v>
      </c>
      <c r="S1285" s="47">
        <v>7.5</v>
      </c>
      <c r="T1285" s="51">
        <v>0.4</v>
      </c>
      <c r="U1285" s="48">
        <v>45</v>
      </c>
      <c r="V1285" t="s">
        <v>24</v>
      </c>
      <c r="W1285">
        <v>207</v>
      </c>
      <c r="X1285" t="s">
        <v>24</v>
      </c>
      <c r="Y1285">
        <v>207</v>
      </c>
      <c r="Z1285">
        <v>248.39</v>
      </c>
      <c r="AA1285">
        <v>207</v>
      </c>
      <c r="AB1285">
        <v>0.2</v>
      </c>
      <c r="AC1285">
        <v>207</v>
      </c>
    </row>
    <row r="1286" spans="1:29" x14ac:dyDescent="0.35">
      <c r="A1286" s="43" t="s">
        <v>502</v>
      </c>
      <c r="B1286" s="44" t="s">
        <v>155</v>
      </c>
      <c r="C1286" s="43" t="s">
        <v>1018</v>
      </c>
      <c r="D1286" s="43" t="s">
        <v>2253</v>
      </c>
      <c r="E1286" s="43">
        <v>1042947</v>
      </c>
      <c r="F1286" s="43">
        <v>104294</v>
      </c>
      <c r="G1286" s="43">
        <v>31962</v>
      </c>
      <c r="H1286" s="43" t="s">
        <v>2192</v>
      </c>
      <c r="I1286" s="43" t="s">
        <v>2193</v>
      </c>
      <c r="J1286" s="43" t="s">
        <v>127</v>
      </c>
      <c r="K1286" s="43">
        <v>6</v>
      </c>
      <c r="L1286" s="43">
        <v>0.12</v>
      </c>
      <c r="M1286" s="43" t="s">
        <v>134</v>
      </c>
      <c r="N1286" s="45">
        <v>12.59</v>
      </c>
      <c r="O1286" s="45">
        <v>9</v>
      </c>
      <c r="P1286" s="46">
        <v>0.4</v>
      </c>
      <c r="Q1286" s="45">
        <v>54</v>
      </c>
      <c r="R1286" s="47">
        <v>10.49</v>
      </c>
      <c r="S1286" s="47">
        <v>7.5</v>
      </c>
      <c r="T1286" s="51">
        <v>0.4</v>
      </c>
      <c r="U1286" s="48">
        <v>45</v>
      </c>
      <c r="V1286" t="s">
        <v>24</v>
      </c>
      <c r="W1286">
        <v>207</v>
      </c>
      <c r="X1286" t="s">
        <v>24</v>
      </c>
      <c r="Y1286">
        <v>207</v>
      </c>
      <c r="Z1286">
        <v>248.39</v>
      </c>
      <c r="AA1286">
        <v>207</v>
      </c>
      <c r="AB1286">
        <v>0.2</v>
      </c>
      <c r="AC1286">
        <v>207</v>
      </c>
    </row>
    <row r="1287" spans="1:29" x14ac:dyDescent="0.35">
      <c r="A1287" s="43" t="s">
        <v>966</v>
      </c>
      <c r="B1287" s="44" t="s">
        <v>154</v>
      </c>
      <c r="C1287" s="43" t="s">
        <v>1020</v>
      </c>
      <c r="D1287" s="43" t="s">
        <v>2254</v>
      </c>
      <c r="E1287" s="43">
        <v>1120000</v>
      </c>
      <c r="F1287" s="43">
        <v>112000</v>
      </c>
      <c r="G1287" s="43">
        <v>31962</v>
      </c>
      <c r="H1287" s="43" t="s">
        <v>2192</v>
      </c>
      <c r="I1287" s="43" t="s">
        <v>2193</v>
      </c>
      <c r="J1287" s="43" t="s">
        <v>127</v>
      </c>
      <c r="K1287" s="43">
        <v>6</v>
      </c>
      <c r="L1287" s="43">
        <v>0.12</v>
      </c>
      <c r="M1287" s="43" t="s">
        <v>134</v>
      </c>
      <c r="N1287" s="45">
        <v>12.59</v>
      </c>
      <c r="O1287" s="45">
        <v>9</v>
      </c>
      <c r="P1287" s="46">
        <v>0.4</v>
      </c>
      <c r="Q1287" s="45">
        <v>54</v>
      </c>
      <c r="R1287" s="47">
        <v>10.49</v>
      </c>
      <c r="S1287" s="47">
        <v>7.5</v>
      </c>
      <c r="T1287" s="51">
        <v>0.4</v>
      </c>
      <c r="U1287" s="48">
        <v>45</v>
      </c>
      <c r="V1287" t="s">
        <v>24</v>
      </c>
      <c r="W1287">
        <v>207</v>
      </c>
      <c r="X1287" t="s">
        <v>24</v>
      </c>
      <c r="Y1287">
        <v>207</v>
      </c>
      <c r="Z1287">
        <v>248.39</v>
      </c>
      <c r="AA1287">
        <v>207</v>
      </c>
      <c r="AB1287">
        <v>0.2</v>
      </c>
      <c r="AC1287">
        <v>207</v>
      </c>
    </row>
    <row r="1288" spans="1:29" x14ac:dyDescent="0.35">
      <c r="A1288" s="43" t="s">
        <v>940</v>
      </c>
      <c r="B1288" s="44" t="s">
        <v>155</v>
      </c>
      <c r="C1288" s="43" t="s">
        <v>504</v>
      </c>
      <c r="D1288" s="43" t="s">
        <v>2255</v>
      </c>
      <c r="E1288" s="43">
        <v>1131001</v>
      </c>
      <c r="F1288" s="43">
        <v>113100</v>
      </c>
      <c r="G1288" s="43">
        <v>31962</v>
      </c>
      <c r="H1288" s="43" t="s">
        <v>2192</v>
      </c>
      <c r="I1288" s="43" t="s">
        <v>2193</v>
      </c>
      <c r="J1288" s="43" t="s">
        <v>127</v>
      </c>
      <c r="K1288" s="43">
        <v>6</v>
      </c>
      <c r="L1288" s="43">
        <v>0.12</v>
      </c>
      <c r="M1288" s="43" t="s">
        <v>134</v>
      </c>
      <c r="N1288" s="45">
        <v>12.59</v>
      </c>
      <c r="O1288" s="45">
        <v>9</v>
      </c>
      <c r="P1288" s="46">
        <v>0.4</v>
      </c>
      <c r="Q1288" s="45">
        <v>54</v>
      </c>
      <c r="R1288" s="47">
        <v>10.49</v>
      </c>
      <c r="S1288" s="47">
        <v>7.5</v>
      </c>
      <c r="T1288" s="51">
        <v>0.4</v>
      </c>
      <c r="U1288" s="48">
        <v>45</v>
      </c>
      <c r="V1288" t="s">
        <v>24</v>
      </c>
      <c r="W1288">
        <v>207</v>
      </c>
      <c r="X1288" t="s">
        <v>24</v>
      </c>
      <c r="Y1288">
        <v>207</v>
      </c>
      <c r="Z1288">
        <v>248.39</v>
      </c>
      <c r="AA1288">
        <v>207</v>
      </c>
      <c r="AB1288">
        <v>0.2</v>
      </c>
      <c r="AC1288">
        <v>207</v>
      </c>
    </row>
    <row r="1289" spans="1:29" x14ac:dyDescent="0.35">
      <c r="A1289" s="43" t="s">
        <v>489</v>
      </c>
      <c r="B1289" s="44" t="s">
        <v>155</v>
      </c>
      <c r="C1289" s="43" t="s">
        <v>497</v>
      </c>
      <c r="D1289" s="43" t="s">
        <v>2256</v>
      </c>
      <c r="E1289" s="43">
        <v>1320009</v>
      </c>
      <c r="F1289" s="43">
        <v>132000</v>
      </c>
      <c r="G1289" s="43">
        <v>31962</v>
      </c>
      <c r="H1289" s="43" t="s">
        <v>2192</v>
      </c>
      <c r="I1289" s="43" t="s">
        <v>2193</v>
      </c>
      <c r="J1289" s="43" t="s">
        <v>127</v>
      </c>
      <c r="K1289" s="43">
        <v>6</v>
      </c>
      <c r="L1289" s="43">
        <v>0.12</v>
      </c>
      <c r="M1289" s="43" t="s">
        <v>134</v>
      </c>
      <c r="N1289" s="45">
        <v>12.59</v>
      </c>
      <c r="O1289" s="45">
        <v>9</v>
      </c>
      <c r="P1289" s="46">
        <v>0.4</v>
      </c>
      <c r="Q1289" s="45">
        <v>54</v>
      </c>
      <c r="R1289" s="47">
        <v>10.49</v>
      </c>
      <c r="S1289" s="47">
        <v>7.5</v>
      </c>
      <c r="T1289" s="51">
        <v>0.4</v>
      </c>
      <c r="U1289" s="48">
        <v>45</v>
      </c>
      <c r="V1289" t="s">
        <v>24</v>
      </c>
      <c r="W1289">
        <v>7.29</v>
      </c>
      <c r="X1289" t="s">
        <v>24</v>
      </c>
      <c r="Y1289">
        <v>174.96</v>
      </c>
      <c r="Z1289">
        <v>8.69</v>
      </c>
      <c r="AA1289">
        <v>7.22</v>
      </c>
      <c r="AB1289">
        <v>0.2</v>
      </c>
      <c r="AC1289">
        <v>173.28</v>
      </c>
    </row>
    <row r="1290" spans="1:29" x14ac:dyDescent="0.35">
      <c r="A1290" s="43" t="s">
        <v>942</v>
      </c>
      <c r="B1290" s="44" t="s">
        <v>152</v>
      </c>
      <c r="C1290" s="43" t="s">
        <v>508</v>
      </c>
      <c r="D1290" s="43" t="s">
        <v>2257</v>
      </c>
      <c r="E1290" s="43">
        <v>1582003</v>
      </c>
      <c r="F1290" s="43">
        <v>158200</v>
      </c>
      <c r="G1290" s="43">
        <v>31962</v>
      </c>
      <c r="H1290" s="43" t="s">
        <v>2192</v>
      </c>
      <c r="I1290" s="43" t="s">
        <v>2193</v>
      </c>
      <c r="J1290" s="43" t="s">
        <v>127</v>
      </c>
      <c r="K1290" s="43">
        <v>6</v>
      </c>
      <c r="L1290" s="43">
        <v>0.12</v>
      </c>
      <c r="M1290" s="43" t="s">
        <v>134</v>
      </c>
      <c r="N1290" s="45">
        <v>12.59</v>
      </c>
      <c r="O1290" s="45">
        <v>9</v>
      </c>
      <c r="P1290" s="46">
        <v>0.4</v>
      </c>
      <c r="Q1290" s="45">
        <v>54</v>
      </c>
      <c r="R1290" s="47">
        <v>10.49</v>
      </c>
      <c r="S1290" s="47">
        <v>7.5</v>
      </c>
      <c r="T1290" s="51">
        <v>0.4</v>
      </c>
      <c r="U1290" s="48">
        <v>45</v>
      </c>
      <c r="V1290" t="s">
        <v>24</v>
      </c>
      <c r="W1290">
        <v>7.29</v>
      </c>
      <c r="X1290" t="s">
        <v>24</v>
      </c>
      <c r="Y1290">
        <v>29.16</v>
      </c>
      <c r="Z1290">
        <v>8.69</v>
      </c>
      <c r="AA1290">
        <v>7.22</v>
      </c>
      <c r="AB1290">
        <v>0.2</v>
      </c>
      <c r="AC1290">
        <v>28.88</v>
      </c>
    </row>
    <row r="1291" spans="1:29" x14ac:dyDescent="0.35">
      <c r="A1291" s="43" t="s">
        <v>486</v>
      </c>
      <c r="B1291" s="44" t="s">
        <v>154</v>
      </c>
      <c r="C1291" s="43" t="s">
        <v>1025</v>
      </c>
      <c r="D1291" s="43" t="s">
        <v>2258</v>
      </c>
      <c r="E1291" s="43">
        <v>1716000</v>
      </c>
      <c r="F1291" s="43">
        <v>171600</v>
      </c>
      <c r="G1291" s="43">
        <v>31962</v>
      </c>
      <c r="H1291" s="43" t="s">
        <v>2192</v>
      </c>
      <c r="I1291" s="43" t="s">
        <v>2193</v>
      </c>
      <c r="J1291" s="43" t="s">
        <v>127</v>
      </c>
      <c r="K1291" s="43">
        <v>6</v>
      </c>
      <c r="L1291" s="43">
        <v>0.12</v>
      </c>
      <c r="M1291" s="43" t="s">
        <v>134</v>
      </c>
      <c r="N1291" s="45">
        <v>12.59</v>
      </c>
      <c r="O1291" s="45">
        <v>9</v>
      </c>
      <c r="P1291" s="46">
        <v>0.4</v>
      </c>
      <c r="Q1291" s="45">
        <v>54</v>
      </c>
      <c r="R1291" s="47">
        <v>10.49</v>
      </c>
      <c r="S1291" s="47">
        <v>7.5</v>
      </c>
      <c r="T1291" s="51">
        <v>0.4</v>
      </c>
      <c r="U1291" s="48">
        <v>45</v>
      </c>
      <c r="V1291" t="s">
        <v>24</v>
      </c>
      <c r="W1291">
        <v>7.29</v>
      </c>
      <c r="X1291" t="s">
        <v>24</v>
      </c>
      <c r="Y1291">
        <v>43.74</v>
      </c>
      <c r="Z1291">
        <v>8.69</v>
      </c>
      <c r="AA1291">
        <v>7.22</v>
      </c>
      <c r="AB1291">
        <v>0.2</v>
      </c>
      <c r="AC1291">
        <v>43.32</v>
      </c>
    </row>
    <row r="1292" spans="1:29" x14ac:dyDescent="0.35">
      <c r="A1292" s="43" t="s">
        <v>509</v>
      </c>
      <c r="B1292" s="44" t="s">
        <v>155</v>
      </c>
      <c r="C1292" s="43" t="s">
        <v>512</v>
      </c>
      <c r="D1292" s="43" t="s">
        <v>2259</v>
      </c>
      <c r="E1292" s="43">
        <v>1863002</v>
      </c>
      <c r="F1292" s="43">
        <v>186300</v>
      </c>
      <c r="G1292" s="43">
        <v>31962</v>
      </c>
      <c r="H1292" s="43" t="s">
        <v>2192</v>
      </c>
      <c r="I1292" s="43" t="s">
        <v>2193</v>
      </c>
      <c r="J1292" s="43" t="s">
        <v>127</v>
      </c>
      <c r="K1292" s="43">
        <v>6</v>
      </c>
      <c r="L1292" s="43">
        <v>0.12</v>
      </c>
      <c r="M1292" s="43" t="s">
        <v>134</v>
      </c>
      <c r="N1292" s="45">
        <v>12.59</v>
      </c>
      <c r="O1292" s="45">
        <v>9</v>
      </c>
      <c r="P1292" s="46">
        <v>0.4</v>
      </c>
      <c r="Q1292" s="45">
        <v>54</v>
      </c>
      <c r="R1292" s="47">
        <v>10.49</v>
      </c>
      <c r="S1292" s="47">
        <v>7.5</v>
      </c>
      <c r="T1292" s="51">
        <v>0.4</v>
      </c>
      <c r="U1292" s="48">
        <v>45</v>
      </c>
      <c r="V1292" t="s">
        <v>24</v>
      </c>
      <c r="W1292">
        <v>7.29</v>
      </c>
      <c r="X1292" t="s">
        <v>24</v>
      </c>
      <c r="Y1292">
        <v>29.16</v>
      </c>
      <c r="Z1292">
        <v>8.69</v>
      </c>
      <c r="AA1292">
        <v>7.22</v>
      </c>
      <c r="AB1292">
        <v>0.2</v>
      </c>
      <c r="AC1292">
        <v>28.88</v>
      </c>
    </row>
    <row r="1293" spans="1:29" x14ac:dyDescent="0.35">
      <c r="A1293" s="43" t="s">
        <v>403</v>
      </c>
      <c r="B1293" s="44" t="s">
        <v>903</v>
      </c>
      <c r="C1293" s="43" t="s">
        <v>1028</v>
      </c>
      <c r="D1293" s="43" t="s">
        <v>2260</v>
      </c>
      <c r="E1293" s="43">
        <v>1043307</v>
      </c>
      <c r="F1293" s="43">
        <v>104330</v>
      </c>
      <c r="G1293" s="43">
        <v>31962</v>
      </c>
      <c r="H1293" s="43" t="s">
        <v>2192</v>
      </c>
      <c r="I1293" s="43" t="s">
        <v>2193</v>
      </c>
      <c r="J1293" s="43" t="s">
        <v>127</v>
      </c>
      <c r="K1293" s="43">
        <v>6</v>
      </c>
      <c r="L1293" s="43">
        <v>0.12</v>
      </c>
      <c r="M1293" s="43" t="s">
        <v>134</v>
      </c>
      <c r="N1293" s="45">
        <v>12.59</v>
      </c>
      <c r="O1293" s="45">
        <v>9</v>
      </c>
      <c r="P1293" s="46">
        <v>0.4</v>
      </c>
      <c r="Q1293" s="45">
        <v>54</v>
      </c>
      <c r="R1293" s="47">
        <v>10.49</v>
      </c>
      <c r="S1293" s="47">
        <v>7.5</v>
      </c>
      <c r="T1293" s="51">
        <v>0.4</v>
      </c>
      <c r="U1293" s="48">
        <v>45</v>
      </c>
      <c r="V1293" t="s">
        <v>24</v>
      </c>
      <c r="W1293">
        <v>7.29</v>
      </c>
      <c r="X1293" t="s">
        <v>24</v>
      </c>
      <c r="Y1293">
        <v>29.16</v>
      </c>
      <c r="Z1293">
        <v>8.69</v>
      </c>
      <c r="AA1293">
        <v>7.22</v>
      </c>
      <c r="AB1293">
        <v>0.2</v>
      </c>
      <c r="AC1293">
        <v>28.88</v>
      </c>
    </row>
    <row r="1294" spans="1:29" x14ac:dyDescent="0.35">
      <c r="A1294" s="43" t="s">
        <v>403</v>
      </c>
      <c r="B1294" s="44" t="s">
        <v>903</v>
      </c>
      <c r="C1294" s="43" t="s">
        <v>1030</v>
      </c>
      <c r="D1294" s="43" t="s">
        <v>2261</v>
      </c>
      <c r="E1294" s="43">
        <v>1043692</v>
      </c>
      <c r="F1294" s="43">
        <v>104369</v>
      </c>
      <c r="G1294" s="43">
        <v>31962</v>
      </c>
      <c r="H1294" s="43" t="s">
        <v>2192</v>
      </c>
      <c r="I1294" s="43" t="s">
        <v>2193</v>
      </c>
      <c r="J1294" s="43" t="s">
        <v>127</v>
      </c>
      <c r="K1294" s="43">
        <v>6</v>
      </c>
      <c r="L1294" s="43">
        <v>0.12</v>
      </c>
      <c r="M1294" s="43" t="s">
        <v>134</v>
      </c>
      <c r="N1294" s="45">
        <v>12.59</v>
      </c>
      <c r="O1294" s="45">
        <v>9</v>
      </c>
      <c r="P1294" s="46">
        <v>0.4</v>
      </c>
      <c r="Q1294" s="45">
        <v>54</v>
      </c>
      <c r="R1294" s="47">
        <v>10.49</v>
      </c>
      <c r="S1294" s="47">
        <v>7.5</v>
      </c>
      <c r="T1294" s="51">
        <v>0.4</v>
      </c>
      <c r="U1294" s="48">
        <v>45</v>
      </c>
      <c r="V1294" t="s">
        <v>24</v>
      </c>
      <c r="W1294">
        <v>7.29</v>
      </c>
      <c r="X1294" t="s">
        <v>24</v>
      </c>
      <c r="Y1294">
        <v>29.16</v>
      </c>
      <c r="Z1294">
        <v>8.69</v>
      </c>
      <c r="AA1294">
        <v>7.22</v>
      </c>
      <c r="AB1294">
        <v>0.2</v>
      </c>
      <c r="AC1294">
        <v>28.88</v>
      </c>
    </row>
    <row r="1295" spans="1:29" x14ac:dyDescent="0.35">
      <c r="A1295" s="43" t="s">
        <v>403</v>
      </c>
      <c r="B1295" s="44" t="s">
        <v>903</v>
      </c>
      <c r="C1295" s="43" t="s">
        <v>1032</v>
      </c>
      <c r="D1295" s="43" t="s">
        <v>2262</v>
      </c>
      <c r="E1295" s="43">
        <v>1043897</v>
      </c>
      <c r="F1295" s="43">
        <v>104389</v>
      </c>
      <c r="G1295" s="43">
        <v>31962</v>
      </c>
      <c r="H1295" s="43" t="s">
        <v>2192</v>
      </c>
      <c r="I1295" s="43" t="s">
        <v>2193</v>
      </c>
      <c r="J1295" s="43" t="s">
        <v>127</v>
      </c>
      <c r="K1295" s="43">
        <v>6</v>
      </c>
      <c r="L1295" s="43">
        <v>0.12</v>
      </c>
      <c r="M1295" s="43" t="s">
        <v>134</v>
      </c>
      <c r="N1295" s="45">
        <v>12.59</v>
      </c>
      <c r="O1295" s="45">
        <v>9</v>
      </c>
      <c r="P1295" s="46">
        <v>0.4</v>
      </c>
      <c r="Q1295" s="45">
        <v>54</v>
      </c>
      <c r="R1295" s="47">
        <v>10.49</v>
      </c>
      <c r="S1295" s="47">
        <v>7.5</v>
      </c>
      <c r="T1295" s="51">
        <v>0.4</v>
      </c>
      <c r="U1295" s="48">
        <v>45</v>
      </c>
      <c r="V1295" t="s">
        <v>24</v>
      </c>
      <c r="W1295">
        <v>7.29</v>
      </c>
      <c r="X1295" t="s">
        <v>24</v>
      </c>
      <c r="Y1295">
        <v>29.16</v>
      </c>
      <c r="Z1295">
        <v>8.69</v>
      </c>
      <c r="AA1295">
        <v>7.22</v>
      </c>
      <c r="AB1295">
        <v>0.2</v>
      </c>
      <c r="AC1295">
        <v>28.88</v>
      </c>
    </row>
    <row r="1296" spans="1:29" x14ac:dyDescent="0.35">
      <c r="A1296" s="43" t="s">
        <v>403</v>
      </c>
      <c r="B1296" s="44" t="s">
        <v>903</v>
      </c>
      <c r="C1296" s="43" t="s">
        <v>1034</v>
      </c>
      <c r="D1296" s="43" t="s">
        <v>2263</v>
      </c>
      <c r="E1296" s="43">
        <v>1045342</v>
      </c>
      <c r="F1296" s="43">
        <v>104534</v>
      </c>
      <c r="G1296" s="43">
        <v>31962</v>
      </c>
      <c r="H1296" s="43" t="s">
        <v>2192</v>
      </c>
      <c r="I1296" s="43" t="s">
        <v>2193</v>
      </c>
      <c r="J1296" s="43" t="s">
        <v>127</v>
      </c>
      <c r="K1296" s="43">
        <v>6</v>
      </c>
      <c r="L1296" s="43">
        <v>0.12</v>
      </c>
      <c r="M1296" s="43" t="s">
        <v>134</v>
      </c>
      <c r="N1296" s="45">
        <v>12.59</v>
      </c>
      <c r="O1296" s="45">
        <v>9</v>
      </c>
      <c r="P1296" s="46">
        <v>0.4</v>
      </c>
      <c r="Q1296" s="45">
        <v>54</v>
      </c>
      <c r="R1296" s="47">
        <v>10.49</v>
      </c>
      <c r="S1296" s="47">
        <v>7.5</v>
      </c>
      <c r="T1296" s="51">
        <v>0.4</v>
      </c>
      <c r="U1296" s="48">
        <v>45</v>
      </c>
      <c r="V1296" t="s">
        <v>24</v>
      </c>
      <c r="W1296">
        <v>1.8</v>
      </c>
      <c r="X1296" t="s">
        <v>24</v>
      </c>
      <c r="Y1296">
        <v>27</v>
      </c>
      <c r="Z1296">
        <v>1.89</v>
      </c>
      <c r="AA1296">
        <v>1.58</v>
      </c>
      <c r="AB1296">
        <v>0.2</v>
      </c>
      <c r="AC1296">
        <v>23.700000000000003</v>
      </c>
    </row>
    <row r="1297" spans="1:29" x14ac:dyDescent="0.35">
      <c r="A1297" s="43" t="s">
        <v>403</v>
      </c>
      <c r="B1297" s="44" t="s">
        <v>903</v>
      </c>
      <c r="C1297" s="43" t="s">
        <v>1036</v>
      </c>
      <c r="D1297" s="43" t="s">
        <v>2264</v>
      </c>
      <c r="E1297" s="43">
        <v>1046861</v>
      </c>
      <c r="F1297" s="43">
        <v>104686</v>
      </c>
      <c r="G1297" s="43">
        <v>31962</v>
      </c>
      <c r="H1297" s="43" t="s">
        <v>2192</v>
      </c>
      <c r="I1297" s="43" t="s">
        <v>2193</v>
      </c>
      <c r="J1297" s="43" t="s">
        <v>127</v>
      </c>
      <c r="K1297" s="43">
        <v>6</v>
      </c>
      <c r="L1297" s="43">
        <v>0.12</v>
      </c>
      <c r="M1297" s="43" t="s">
        <v>134</v>
      </c>
      <c r="N1297" s="45">
        <v>12.59</v>
      </c>
      <c r="O1297" s="45">
        <v>9</v>
      </c>
      <c r="P1297" s="46">
        <v>0.4</v>
      </c>
      <c r="Q1297" s="45">
        <v>54</v>
      </c>
      <c r="R1297" s="47">
        <v>10.49</v>
      </c>
      <c r="S1297" s="47">
        <v>7.5</v>
      </c>
      <c r="T1297" s="51">
        <v>0.4</v>
      </c>
      <c r="U1297" s="48">
        <v>45</v>
      </c>
      <c r="V1297" t="s">
        <v>24</v>
      </c>
      <c r="W1297">
        <v>1.8</v>
      </c>
      <c r="X1297" t="s">
        <v>24</v>
      </c>
      <c r="Y1297">
        <v>27</v>
      </c>
      <c r="Z1297">
        <v>1.89</v>
      </c>
      <c r="AA1297">
        <v>1.58</v>
      </c>
      <c r="AB1297">
        <v>0.2</v>
      </c>
      <c r="AC1297">
        <v>23.700000000000003</v>
      </c>
    </row>
    <row r="1298" spans="1:29" x14ac:dyDescent="0.35">
      <c r="A1298" s="43" t="s">
        <v>498</v>
      </c>
      <c r="B1298" s="44" t="s">
        <v>155</v>
      </c>
      <c r="C1298" s="43" t="s">
        <v>499</v>
      </c>
      <c r="D1298" s="43" t="s">
        <v>2265</v>
      </c>
      <c r="E1298" s="43">
        <v>111</v>
      </c>
      <c r="F1298" s="43">
        <v>139</v>
      </c>
      <c r="G1298" s="43">
        <v>31964</v>
      </c>
      <c r="H1298" s="43" t="s">
        <v>2266</v>
      </c>
      <c r="I1298" s="43" t="s">
        <v>2267</v>
      </c>
      <c r="J1298" s="43" t="s">
        <v>127</v>
      </c>
      <c r="K1298" s="43">
        <v>6</v>
      </c>
      <c r="L1298" s="43">
        <v>0.12</v>
      </c>
      <c r="M1298" s="43" t="s">
        <v>134</v>
      </c>
      <c r="N1298" s="45">
        <v>12.59</v>
      </c>
      <c r="O1298" s="45">
        <v>9</v>
      </c>
      <c r="P1298" s="46">
        <v>0.4</v>
      </c>
      <c r="Q1298" s="45">
        <v>54</v>
      </c>
      <c r="R1298" s="47">
        <v>10.49</v>
      </c>
      <c r="S1298" s="47">
        <v>7.5</v>
      </c>
      <c r="T1298" s="51">
        <v>0.4</v>
      </c>
      <c r="U1298" s="48">
        <v>45</v>
      </c>
      <c r="V1298" t="s">
        <v>24</v>
      </c>
      <c r="W1298">
        <v>1.9</v>
      </c>
      <c r="X1298" t="s">
        <v>24</v>
      </c>
      <c r="Y1298">
        <v>28.5</v>
      </c>
      <c r="Z1298">
        <v>1.99</v>
      </c>
      <c r="AA1298">
        <v>1.66</v>
      </c>
      <c r="AB1298">
        <v>0.2</v>
      </c>
      <c r="AC1298">
        <v>24.9</v>
      </c>
    </row>
    <row r="1299" spans="1:29" x14ac:dyDescent="0.35">
      <c r="A1299" s="43" t="s">
        <v>498</v>
      </c>
      <c r="B1299" s="44" t="s">
        <v>155</v>
      </c>
      <c r="C1299" s="43" t="s">
        <v>500</v>
      </c>
      <c r="D1299" s="43" t="s">
        <v>2268</v>
      </c>
      <c r="E1299" s="43">
        <v>455</v>
      </c>
      <c r="F1299" s="43">
        <v>872</v>
      </c>
      <c r="G1299" s="43">
        <v>31964</v>
      </c>
      <c r="H1299" s="43" t="s">
        <v>2266</v>
      </c>
      <c r="I1299" s="43" t="s">
        <v>2267</v>
      </c>
      <c r="J1299" s="43" t="s">
        <v>127</v>
      </c>
      <c r="K1299" s="43">
        <v>6</v>
      </c>
      <c r="L1299" s="43">
        <v>0.12</v>
      </c>
      <c r="M1299" s="43" t="s">
        <v>134</v>
      </c>
      <c r="N1299" s="45">
        <v>12.59</v>
      </c>
      <c r="O1299" s="45">
        <v>9</v>
      </c>
      <c r="P1299" s="46">
        <v>0.4</v>
      </c>
      <c r="Q1299" s="45">
        <v>54</v>
      </c>
      <c r="R1299" s="47">
        <v>10.49</v>
      </c>
      <c r="S1299" s="47">
        <v>7.5</v>
      </c>
      <c r="T1299" s="51">
        <v>0.4</v>
      </c>
      <c r="U1299" s="48">
        <v>45</v>
      </c>
      <c r="V1299" t="s">
        <v>24</v>
      </c>
      <c r="W1299">
        <v>1.9</v>
      </c>
      <c r="X1299" t="s">
        <v>24</v>
      </c>
      <c r="Y1299">
        <v>28.5</v>
      </c>
      <c r="Z1299">
        <v>1.99</v>
      </c>
      <c r="AA1299">
        <v>1.66</v>
      </c>
      <c r="AB1299">
        <v>0.2</v>
      </c>
      <c r="AC1299">
        <v>24.9</v>
      </c>
    </row>
    <row r="1300" spans="1:29" x14ac:dyDescent="0.35">
      <c r="A1300" s="43" t="s">
        <v>925</v>
      </c>
      <c r="B1300" s="44" t="s">
        <v>153</v>
      </c>
      <c r="C1300" s="43" t="s">
        <v>422</v>
      </c>
      <c r="D1300" s="43" t="s">
        <v>2269</v>
      </c>
      <c r="E1300" s="43">
        <v>710</v>
      </c>
      <c r="F1300" s="43">
        <v>40</v>
      </c>
      <c r="G1300" s="43">
        <v>31964</v>
      </c>
      <c r="H1300" s="43" t="s">
        <v>2266</v>
      </c>
      <c r="I1300" s="43" t="s">
        <v>2267</v>
      </c>
      <c r="J1300" s="43" t="s">
        <v>127</v>
      </c>
      <c r="K1300" s="43">
        <v>6</v>
      </c>
      <c r="L1300" s="43">
        <v>0.12</v>
      </c>
      <c r="M1300" s="43" t="s">
        <v>134</v>
      </c>
      <c r="N1300" s="45">
        <v>12.59</v>
      </c>
      <c r="O1300" s="45">
        <v>9</v>
      </c>
      <c r="P1300" s="46">
        <v>0.4</v>
      </c>
      <c r="Q1300" s="45">
        <v>54</v>
      </c>
      <c r="R1300" s="47">
        <v>10.49</v>
      </c>
      <c r="S1300" s="47">
        <v>7.5</v>
      </c>
      <c r="T1300" s="51">
        <v>0.4</v>
      </c>
      <c r="U1300" s="48">
        <v>45</v>
      </c>
      <c r="V1300" t="s">
        <v>24</v>
      </c>
      <c r="W1300">
        <v>2.19</v>
      </c>
      <c r="X1300" t="s">
        <v>24</v>
      </c>
      <c r="Y1300">
        <v>26.28</v>
      </c>
      <c r="Z1300">
        <v>2.4900000000000002</v>
      </c>
      <c r="AA1300">
        <v>2.08</v>
      </c>
      <c r="AB1300">
        <v>0.2</v>
      </c>
      <c r="AC1300">
        <v>24.96</v>
      </c>
    </row>
    <row r="1301" spans="1:29" x14ac:dyDescent="0.35">
      <c r="A1301" s="43" t="s">
        <v>326</v>
      </c>
      <c r="B1301" s="44" t="s">
        <v>15</v>
      </c>
      <c r="C1301" s="43" t="s">
        <v>327</v>
      </c>
      <c r="D1301" s="43" t="s">
        <v>2270</v>
      </c>
      <c r="E1301" s="43">
        <v>849</v>
      </c>
      <c r="F1301" s="43">
        <v>740</v>
      </c>
      <c r="G1301" s="43">
        <v>31964</v>
      </c>
      <c r="H1301" s="43" t="s">
        <v>2266</v>
      </c>
      <c r="I1301" s="43" t="s">
        <v>2267</v>
      </c>
      <c r="J1301" s="43" t="s">
        <v>127</v>
      </c>
      <c r="K1301" s="43">
        <v>6</v>
      </c>
      <c r="L1301" s="43">
        <v>0.12</v>
      </c>
      <c r="M1301" s="43" t="s">
        <v>134</v>
      </c>
      <c r="N1301" s="45">
        <v>12.59</v>
      </c>
      <c r="O1301" s="45">
        <v>9</v>
      </c>
      <c r="P1301" s="46">
        <v>0.4</v>
      </c>
      <c r="Q1301" s="45">
        <v>54</v>
      </c>
      <c r="R1301" s="47">
        <v>10.49</v>
      </c>
      <c r="S1301" s="47">
        <v>7.5</v>
      </c>
      <c r="T1301" s="51">
        <v>0.4</v>
      </c>
      <c r="U1301" s="48">
        <v>45</v>
      </c>
      <c r="V1301" t="s">
        <v>24</v>
      </c>
      <c r="W1301">
        <v>2.08</v>
      </c>
      <c r="X1301" t="s">
        <v>24</v>
      </c>
      <c r="Y1301">
        <v>24.96</v>
      </c>
      <c r="Z1301">
        <v>2.19</v>
      </c>
      <c r="AA1301">
        <v>1.83</v>
      </c>
      <c r="AB1301">
        <v>0.2</v>
      </c>
      <c r="AC1301">
        <v>21.96</v>
      </c>
    </row>
    <row r="1302" spans="1:29" x14ac:dyDescent="0.35">
      <c r="A1302" s="43" t="s">
        <v>489</v>
      </c>
      <c r="B1302" s="44" t="s">
        <v>155</v>
      </c>
      <c r="C1302" s="43" t="s">
        <v>490</v>
      </c>
      <c r="D1302" s="43" t="s">
        <v>2271</v>
      </c>
      <c r="E1302" s="43">
        <v>107000</v>
      </c>
      <c r="F1302" s="43">
        <v>10700</v>
      </c>
      <c r="G1302" s="43">
        <v>31964</v>
      </c>
      <c r="H1302" s="43" t="s">
        <v>2266</v>
      </c>
      <c r="I1302" s="43" t="s">
        <v>2267</v>
      </c>
      <c r="J1302" s="43" t="s">
        <v>127</v>
      </c>
      <c r="K1302" s="43">
        <v>6</v>
      </c>
      <c r="L1302" s="43">
        <v>0.12</v>
      </c>
      <c r="M1302" s="43" t="s">
        <v>134</v>
      </c>
      <c r="N1302" s="45">
        <v>12.59</v>
      </c>
      <c r="O1302" s="45">
        <v>9</v>
      </c>
      <c r="P1302" s="46">
        <v>0.4</v>
      </c>
      <c r="Q1302" s="45">
        <v>54</v>
      </c>
      <c r="R1302" s="47">
        <v>10.49</v>
      </c>
      <c r="S1302" s="47">
        <v>7.5</v>
      </c>
      <c r="T1302" s="51">
        <v>0.4</v>
      </c>
      <c r="U1302" s="48">
        <v>45</v>
      </c>
      <c r="V1302" t="s">
        <v>24</v>
      </c>
      <c r="W1302">
        <v>2.08</v>
      </c>
      <c r="X1302" t="s">
        <v>24</v>
      </c>
      <c r="Y1302">
        <v>24.96</v>
      </c>
      <c r="Z1302">
        <v>2.19</v>
      </c>
      <c r="AA1302">
        <v>1.83</v>
      </c>
      <c r="AB1302">
        <v>0.2</v>
      </c>
      <c r="AC1302">
        <v>21.96</v>
      </c>
    </row>
    <row r="1303" spans="1:29" x14ac:dyDescent="0.35">
      <c r="A1303" s="43" t="s">
        <v>509</v>
      </c>
      <c r="B1303" s="44" t="s">
        <v>155</v>
      </c>
      <c r="C1303" s="43" t="s">
        <v>510</v>
      </c>
      <c r="D1303" s="43" t="s">
        <v>2272</v>
      </c>
      <c r="E1303" s="43">
        <v>295370</v>
      </c>
      <c r="F1303" s="43">
        <v>29537</v>
      </c>
      <c r="G1303" s="43">
        <v>31964</v>
      </c>
      <c r="H1303" s="43" t="s">
        <v>2266</v>
      </c>
      <c r="I1303" s="43" t="s">
        <v>2267</v>
      </c>
      <c r="J1303" s="43" t="s">
        <v>127</v>
      </c>
      <c r="K1303" s="43">
        <v>6</v>
      </c>
      <c r="L1303" s="43">
        <v>0.12</v>
      </c>
      <c r="M1303" s="43" t="s">
        <v>134</v>
      </c>
      <c r="N1303" s="45">
        <v>12.59</v>
      </c>
      <c r="O1303" s="45">
        <v>9</v>
      </c>
      <c r="P1303" s="46">
        <v>0.4</v>
      </c>
      <c r="Q1303" s="45">
        <v>54</v>
      </c>
      <c r="R1303" s="47">
        <v>10.49</v>
      </c>
      <c r="S1303" s="47">
        <v>7.5</v>
      </c>
      <c r="T1303" s="51">
        <v>0.4</v>
      </c>
      <c r="U1303" s="48">
        <v>45</v>
      </c>
      <c r="V1303" t="s">
        <v>24</v>
      </c>
      <c r="W1303">
        <v>2.08</v>
      </c>
      <c r="X1303" t="s">
        <v>24</v>
      </c>
      <c r="Y1303">
        <v>24.96</v>
      </c>
      <c r="Z1303">
        <v>2.19</v>
      </c>
      <c r="AA1303">
        <v>1.83</v>
      </c>
      <c r="AB1303">
        <v>0.2</v>
      </c>
      <c r="AC1303">
        <v>21.96</v>
      </c>
    </row>
    <row r="1304" spans="1:29" x14ac:dyDescent="0.35">
      <c r="A1304" s="43" t="s">
        <v>502</v>
      </c>
      <c r="B1304" s="44" t="s">
        <v>155</v>
      </c>
      <c r="C1304" s="43" t="s">
        <v>930</v>
      </c>
      <c r="D1304" s="43" t="s">
        <v>2273</v>
      </c>
      <c r="E1304" s="43">
        <v>323527</v>
      </c>
      <c r="F1304" s="43">
        <v>32352</v>
      </c>
      <c r="G1304" s="43">
        <v>31964</v>
      </c>
      <c r="H1304" s="43" t="s">
        <v>2266</v>
      </c>
      <c r="I1304" s="43" t="s">
        <v>2267</v>
      </c>
      <c r="J1304" s="43" t="s">
        <v>127</v>
      </c>
      <c r="K1304" s="43">
        <v>6</v>
      </c>
      <c r="L1304" s="43">
        <v>0.12</v>
      </c>
      <c r="M1304" s="43" t="s">
        <v>134</v>
      </c>
      <c r="N1304" s="45">
        <v>12.59</v>
      </c>
      <c r="O1304" s="45">
        <v>9</v>
      </c>
      <c r="P1304" s="46">
        <v>0.4</v>
      </c>
      <c r="Q1304" s="45">
        <v>54</v>
      </c>
      <c r="R1304" s="47">
        <v>10.49</v>
      </c>
      <c r="S1304" s="47">
        <v>7.5</v>
      </c>
      <c r="T1304" s="51">
        <v>0.4</v>
      </c>
      <c r="U1304" s="48">
        <v>45</v>
      </c>
      <c r="V1304" t="s">
        <v>24</v>
      </c>
      <c r="W1304">
        <v>2.08</v>
      </c>
      <c r="X1304" t="s">
        <v>24</v>
      </c>
      <c r="Y1304">
        <v>24.96</v>
      </c>
      <c r="Z1304">
        <v>2.19</v>
      </c>
      <c r="AA1304">
        <v>1.83</v>
      </c>
      <c r="AB1304">
        <v>0.2</v>
      </c>
      <c r="AC1304">
        <v>21.96</v>
      </c>
    </row>
    <row r="1305" spans="1:29" x14ac:dyDescent="0.35">
      <c r="A1305" s="43" t="s">
        <v>489</v>
      </c>
      <c r="B1305" s="44" t="s">
        <v>155</v>
      </c>
      <c r="C1305" s="43" t="s">
        <v>491</v>
      </c>
      <c r="D1305" s="43" t="s">
        <v>2274</v>
      </c>
      <c r="E1305" s="43">
        <v>360384</v>
      </c>
      <c r="F1305" s="43">
        <v>36038</v>
      </c>
      <c r="G1305" s="43">
        <v>31964</v>
      </c>
      <c r="H1305" s="43" t="s">
        <v>2266</v>
      </c>
      <c r="I1305" s="43" t="s">
        <v>2267</v>
      </c>
      <c r="J1305" s="43" t="s">
        <v>127</v>
      </c>
      <c r="K1305" s="43">
        <v>6</v>
      </c>
      <c r="L1305" s="43">
        <v>0.12</v>
      </c>
      <c r="M1305" s="43" t="s">
        <v>134</v>
      </c>
      <c r="N1305" s="45">
        <v>12.59</v>
      </c>
      <c r="O1305" s="45">
        <v>9</v>
      </c>
      <c r="P1305" s="46">
        <v>0.4</v>
      </c>
      <c r="Q1305" s="45">
        <v>54</v>
      </c>
      <c r="R1305" s="47">
        <v>10.49</v>
      </c>
      <c r="S1305" s="47">
        <v>7.5</v>
      </c>
      <c r="T1305" s="51">
        <v>0.4</v>
      </c>
      <c r="U1305" s="48">
        <v>45</v>
      </c>
      <c r="V1305" t="s">
        <v>24</v>
      </c>
      <c r="W1305">
        <v>2.66</v>
      </c>
      <c r="X1305" t="s">
        <v>24</v>
      </c>
      <c r="Y1305">
        <v>31.92</v>
      </c>
      <c r="Z1305">
        <v>2.99</v>
      </c>
      <c r="AA1305">
        <v>2.4900000000000002</v>
      </c>
      <c r="AB1305">
        <v>0.2</v>
      </c>
      <c r="AC1305">
        <v>29.880000000000003</v>
      </c>
    </row>
    <row r="1306" spans="1:29" x14ac:dyDescent="0.35">
      <c r="A1306" s="43" t="s">
        <v>403</v>
      </c>
      <c r="B1306" s="44" t="s">
        <v>903</v>
      </c>
      <c r="C1306" s="43" t="s">
        <v>404</v>
      </c>
      <c r="D1306" s="43" t="s">
        <v>2275</v>
      </c>
      <c r="E1306" s="43">
        <v>376469</v>
      </c>
      <c r="F1306" s="43">
        <v>37646</v>
      </c>
      <c r="G1306" s="43">
        <v>31964</v>
      </c>
      <c r="H1306" s="43" t="s">
        <v>2266</v>
      </c>
      <c r="I1306" s="43" t="s">
        <v>2267</v>
      </c>
      <c r="J1306" s="43" t="s">
        <v>127</v>
      </c>
      <c r="K1306" s="43">
        <v>6</v>
      </c>
      <c r="L1306" s="43">
        <v>0.12</v>
      </c>
      <c r="M1306" s="43" t="s">
        <v>134</v>
      </c>
      <c r="N1306" s="45">
        <v>12.59</v>
      </c>
      <c r="O1306" s="45">
        <v>9</v>
      </c>
      <c r="P1306" s="46">
        <v>0.4</v>
      </c>
      <c r="Q1306" s="45">
        <v>54</v>
      </c>
      <c r="R1306" s="47">
        <v>10.49</v>
      </c>
      <c r="S1306" s="47">
        <v>7.5</v>
      </c>
      <c r="T1306" s="51">
        <v>0.4</v>
      </c>
      <c r="U1306" s="48">
        <v>45</v>
      </c>
      <c r="V1306" t="s">
        <v>24</v>
      </c>
      <c r="W1306">
        <v>2.66</v>
      </c>
      <c r="X1306" t="s">
        <v>24</v>
      </c>
      <c r="Y1306">
        <v>31.92</v>
      </c>
      <c r="Z1306">
        <v>2.99</v>
      </c>
      <c r="AA1306">
        <v>2.4900000000000002</v>
      </c>
      <c r="AB1306">
        <v>0.2</v>
      </c>
      <c r="AC1306">
        <v>29.880000000000003</v>
      </c>
    </row>
    <row r="1307" spans="1:29" x14ac:dyDescent="0.35">
      <c r="A1307" s="43" t="s">
        <v>403</v>
      </c>
      <c r="B1307" s="44" t="s">
        <v>15</v>
      </c>
      <c r="C1307" s="43" t="s">
        <v>412</v>
      </c>
      <c r="D1307" s="43" t="s">
        <v>2276</v>
      </c>
      <c r="E1307" s="43">
        <v>495352</v>
      </c>
      <c r="F1307" s="43">
        <v>49535</v>
      </c>
      <c r="G1307" s="43">
        <v>31964</v>
      </c>
      <c r="H1307" s="43" t="s">
        <v>2266</v>
      </c>
      <c r="I1307" s="43" t="s">
        <v>2267</v>
      </c>
      <c r="J1307" s="43" t="s">
        <v>127</v>
      </c>
      <c r="K1307" s="43">
        <v>6</v>
      </c>
      <c r="L1307" s="43">
        <v>0.12</v>
      </c>
      <c r="M1307" s="43" t="s">
        <v>134</v>
      </c>
      <c r="N1307" s="45">
        <v>12.59</v>
      </c>
      <c r="O1307" s="45">
        <v>9</v>
      </c>
      <c r="P1307" s="46">
        <v>0.4</v>
      </c>
      <c r="Q1307" s="45">
        <v>54</v>
      </c>
      <c r="R1307" s="47">
        <v>10.49</v>
      </c>
      <c r="S1307" s="47">
        <v>7.5</v>
      </c>
      <c r="T1307" s="51">
        <v>0.4</v>
      </c>
      <c r="U1307" s="48">
        <v>45</v>
      </c>
      <c r="V1307" t="s">
        <v>24</v>
      </c>
      <c r="W1307">
        <v>2.08</v>
      </c>
      <c r="X1307" t="s">
        <v>24</v>
      </c>
      <c r="Y1307">
        <v>24.96</v>
      </c>
      <c r="Z1307">
        <v>2.19</v>
      </c>
      <c r="AA1307">
        <v>1.83</v>
      </c>
      <c r="AB1307">
        <v>0.2</v>
      </c>
      <c r="AC1307">
        <v>21.96</v>
      </c>
    </row>
    <row r="1308" spans="1:29" x14ac:dyDescent="0.35">
      <c r="A1308" s="43" t="s">
        <v>486</v>
      </c>
      <c r="B1308" s="44" t="s">
        <v>154</v>
      </c>
      <c r="C1308" s="43" t="s">
        <v>487</v>
      </c>
      <c r="D1308" s="43" t="s">
        <v>2277</v>
      </c>
      <c r="E1308" s="43">
        <v>542644</v>
      </c>
      <c r="F1308" s="43">
        <v>54264</v>
      </c>
      <c r="G1308" s="43">
        <v>31964</v>
      </c>
      <c r="H1308" s="43" t="s">
        <v>2266</v>
      </c>
      <c r="I1308" s="43" t="s">
        <v>2267</v>
      </c>
      <c r="J1308" s="43" t="s">
        <v>127</v>
      </c>
      <c r="K1308" s="43">
        <v>6</v>
      </c>
      <c r="L1308" s="43">
        <v>0.12</v>
      </c>
      <c r="M1308" s="43" t="s">
        <v>134</v>
      </c>
      <c r="N1308" s="45">
        <v>12.59</v>
      </c>
      <c r="O1308" s="45">
        <v>9</v>
      </c>
      <c r="P1308" s="46">
        <v>0.4</v>
      </c>
      <c r="Q1308" s="45">
        <v>54</v>
      </c>
      <c r="R1308" s="47">
        <v>10.49</v>
      </c>
      <c r="S1308" s="47">
        <v>7.5</v>
      </c>
      <c r="T1308" s="51">
        <v>0.4</v>
      </c>
      <c r="U1308" s="48">
        <v>45</v>
      </c>
      <c r="V1308" t="s">
        <v>24</v>
      </c>
      <c r="W1308">
        <v>2.08</v>
      </c>
      <c r="X1308" t="s">
        <v>24</v>
      </c>
      <c r="Y1308">
        <v>24.96</v>
      </c>
      <c r="Z1308">
        <v>2.19</v>
      </c>
      <c r="AA1308">
        <v>1.83</v>
      </c>
      <c r="AB1308">
        <v>0.2</v>
      </c>
      <c r="AC1308">
        <v>21.96</v>
      </c>
    </row>
    <row r="1309" spans="1:29" x14ac:dyDescent="0.35">
      <c r="A1309" s="43" t="s">
        <v>509</v>
      </c>
      <c r="B1309" s="44" t="s">
        <v>155</v>
      </c>
      <c r="C1309" s="43" t="s">
        <v>511</v>
      </c>
      <c r="D1309" s="43" t="s">
        <v>2278</v>
      </c>
      <c r="E1309" s="43">
        <v>599719</v>
      </c>
      <c r="F1309" s="43">
        <v>59971</v>
      </c>
      <c r="G1309" s="43">
        <v>31964</v>
      </c>
      <c r="H1309" s="43" t="s">
        <v>2266</v>
      </c>
      <c r="I1309" s="43" t="s">
        <v>2267</v>
      </c>
      <c r="J1309" s="43" t="s">
        <v>127</v>
      </c>
      <c r="K1309" s="43">
        <v>6</v>
      </c>
      <c r="L1309" s="43">
        <v>0.12</v>
      </c>
      <c r="M1309" s="43" t="s">
        <v>134</v>
      </c>
      <c r="N1309" s="45">
        <v>12.59</v>
      </c>
      <c r="O1309" s="45">
        <v>9</v>
      </c>
      <c r="P1309" s="46">
        <v>0.4</v>
      </c>
      <c r="Q1309" s="45">
        <v>54</v>
      </c>
      <c r="R1309" s="47">
        <v>10.49</v>
      </c>
      <c r="S1309" s="47">
        <v>7.5</v>
      </c>
      <c r="T1309" s="51">
        <v>0.4</v>
      </c>
      <c r="U1309" s="48">
        <v>45</v>
      </c>
      <c r="V1309" t="s">
        <v>24</v>
      </c>
      <c r="W1309">
        <v>2.08</v>
      </c>
      <c r="X1309" t="s">
        <v>24</v>
      </c>
      <c r="Y1309">
        <v>37.44</v>
      </c>
      <c r="Z1309">
        <v>2.19</v>
      </c>
      <c r="AA1309">
        <v>1.83</v>
      </c>
      <c r="AB1309">
        <v>0.2</v>
      </c>
      <c r="AC1309">
        <v>32.94</v>
      </c>
    </row>
    <row r="1310" spans="1:29" x14ac:dyDescent="0.35">
      <c r="A1310" s="43" t="s">
        <v>486</v>
      </c>
      <c r="B1310" s="44" t="s">
        <v>154</v>
      </c>
      <c r="C1310" s="43" t="s">
        <v>488</v>
      </c>
      <c r="D1310" s="43" t="s">
        <v>2279</v>
      </c>
      <c r="E1310" s="43">
        <v>600741</v>
      </c>
      <c r="F1310" s="43">
        <v>60074</v>
      </c>
      <c r="G1310" s="43">
        <v>31964</v>
      </c>
      <c r="H1310" s="43" t="s">
        <v>2266</v>
      </c>
      <c r="I1310" s="43" t="s">
        <v>2267</v>
      </c>
      <c r="J1310" s="43" t="s">
        <v>127</v>
      </c>
      <c r="K1310" s="43">
        <v>6</v>
      </c>
      <c r="L1310" s="43">
        <v>0.12</v>
      </c>
      <c r="M1310" s="43" t="s">
        <v>134</v>
      </c>
      <c r="N1310" s="45">
        <v>12.59</v>
      </c>
      <c r="O1310" s="45">
        <v>9</v>
      </c>
      <c r="P1310" s="46">
        <v>0.4</v>
      </c>
      <c r="Q1310" s="45">
        <v>54</v>
      </c>
      <c r="R1310" s="47">
        <v>10.49</v>
      </c>
      <c r="S1310" s="47">
        <v>7.5</v>
      </c>
      <c r="T1310" s="51">
        <v>0.4</v>
      </c>
      <c r="U1310" s="48">
        <v>45</v>
      </c>
      <c r="V1310" t="s">
        <v>24</v>
      </c>
      <c r="W1310">
        <v>2.19</v>
      </c>
      <c r="X1310" t="s">
        <v>24</v>
      </c>
      <c r="Y1310">
        <v>26.28</v>
      </c>
      <c r="Z1310">
        <v>2.4900000000000002</v>
      </c>
      <c r="AA1310">
        <v>2.08</v>
      </c>
      <c r="AB1310">
        <v>0.2</v>
      </c>
      <c r="AC1310">
        <v>24.96</v>
      </c>
    </row>
    <row r="1311" spans="1:29" x14ac:dyDescent="0.35">
      <c r="A1311" s="43" t="s">
        <v>509</v>
      </c>
      <c r="B1311" s="44" t="s">
        <v>154</v>
      </c>
      <c r="C1311" s="43" t="s">
        <v>938</v>
      </c>
      <c r="D1311" s="43" t="s">
        <v>2280</v>
      </c>
      <c r="E1311" s="43">
        <v>606634</v>
      </c>
      <c r="F1311" s="43">
        <v>60663</v>
      </c>
      <c r="G1311" s="43">
        <v>31964</v>
      </c>
      <c r="H1311" s="43" t="s">
        <v>2266</v>
      </c>
      <c r="I1311" s="43" t="s">
        <v>2267</v>
      </c>
      <c r="J1311" s="43" t="s">
        <v>127</v>
      </c>
      <c r="K1311" s="43">
        <v>6</v>
      </c>
      <c r="L1311" s="43">
        <v>0.12</v>
      </c>
      <c r="M1311" s="43" t="s">
        <v>134</v>
      </c>
      <c r="N1311" s="45">
        <v>12.59</v>
      </c>
      <c r="O1311" s="45">
        <v>9</v>
      </c>
      <c r="P1311" s="46">
        <v>0.4</v>
      </c>
      <c r="Q1311" s="45">
        <v>54</v>
      </c>
      <c r="R1311" s="47">
        <v>10.49</v>
      </c>
      <c r="S1311" s="47">
        <v>7.5</v>
      </c>
      <c r="T1311" s="51">
        <v>0.4</v>
      </c>
      <c r="U1311" s="48">
        <v>45</v>
      </c>
      <c r="V1311" t="s">
        <v>24</v>
      </c>
      <c r="W1311">
        <v>9.36</v>
      </c>
      <c r="X1311" t="s">
        <v>24</v>
      </c>
      <c r="Y1311">
        <v>37.44</v>
      </c>
      <c r="Z1311">
        <v>10.59</v>
      </c>
      <c r="AA1311">
        <v>8.85</v>
      </c>
      <c r="AB1311">
        <v>0.2</v>
      </c>
      <c r="AC1311">
        <v>35.4</v>
      </c>
    </row>
    <row r="1312" spans="1:29" x14ac:dyDescent="0.35">
      <c r="A1312" s="43" t="s">
        <v>940</v>
      </c>
      <c r="B1312" s="44" t="s">
        <v>155</v>
      </c>
      <c r="C1312" s="43" t="s">
        <v>503</v>
      </c>
      <c r="D1312" s="43" t="s">
        <v>2281</v>
      </c>
      <c r="E1312" s="43">
        <v>613339</v>
      </c>
      <c r="F1312" s="43">
        <v>61333</v>
      </c>
      <c r="G1312" s="43">
        <v>31964</v>
      </c>
      <c r="H1312" s="43" t="s">
        <v>2266</v>
      </c>
      <c r="I1312" s="43" t="s">
        <v>2267</v>
      </c>
      <c r="J1312" s="43" t="s">
        <v>127</v>
      </c>
      <c r="K1312" s="43">
        <v>6</v>
      </c>
      <c r="L1312" s="43">
        <v>0.12</v>
      </c>
      <c r="M1312" s="43" t="s">
        <v>134</v>
      </c>
      <c r="N1312" s="45">
        <v>12.59</v>
      </c>
      <c r="O1312" s="45">
        <v>9</v>
      </c>
      <c r="P1312" s="46">
        <v>0.4</v>
      </c>
      <c r="Q1312" s="45">
        <v>54</v>
      </c>
      <c r="R1312" s="47">
        <v>10.49</v>
      </c>
      <c r="S1312" s="47">
        <v>7.5</v>
      </c>
      <c r="T1312" s="51">
        <v>0.4</v>
      </c>
      <c r="U1312" s="48">
        <v>45</v>
      </c>
      <c r="V1312" t="s">
        <v>24</v>
      </c>
      <c r="W1312">
        <v>2.65</v>
      </c>
      <c r="X1312" t="s">
        <v>24</v>
      </c>
      <c r="Y1312">
        <v>31.799999999999997</v>
      </c>
      <c r="Z1312">
        <v>2.79</v>
      </c>
      <c r="AA1312">
        <v>2.33</v>
      </c>
      <c r="AB1312">
        <v>0.2</v>
      </c>
      <c r="AC1312">
        <v>27.96</v>
      </c>
    </row>
    <row r="1313" spans="1:29" x14ac:dyDescent="0.35">
      <c r="A1313" s="43" t="s">
        <v>942</v>
      </c>
      <c r="B1313" s="44" t="s">
        <v>152</v>
      </c>
      <c r="C1313" s="43" t="s">
        <v>505</v>
      </c>
      <c r="D1313" s="43" t="s">
        <v>2282</v>
      </c>
      <c r="E1313" s="43">
        <v>613673</v>
      </c>
      <c r="F1313" s="43">
        <v>61367</v>
      </c>
      <c r="G1313" s="43">
        <v>31964</v>
      </c>
      <c r="H1313" s="43" t="s">
        <v>2266</v>
      </c>
      <c r="I1313" s="43" t="s">
        <v>2267</v>
      </c>
      <c r="J1313" s="43" t="s">
        <v>127</v>
      </c>
      <c r="K1313" s="43">
        <v>6</v>
      </c>
      <c r="L1313" s="43">
        <v>0.12</v>
      </c>
      <c r="M1313" s="43" t="s">
        <v>134</v>
      </c>
      <c r="N1313" s="45">
        <v>12.59</v>
      </c>
      <c r="O1313" s="45">
        <v>9</v>
      </c>
      <c r="P1313" s="46">
        <v>0.4</v>
      </c>
      <c r="Q1313" s="45">
        <v>54</v>
      </c>
      <c r="R1313" s="47">
        <v>10.49</v>
      </c>
      <c r="S1313" s="47">
        <v>7.5</v>
      </c>
      <c r="T1313" s="51">
        <v>0.4</v>
      </c>
      <c r="U1313" s="48">
        <v>45</v>
      </c>
      <c r="V1313" t="s">
        <v>24</v>
      </c>
      <c r="W1313">
        <v>4.16</v>
      </c>
      <c r="X1313" t="s">
        <v>24</v>
      </c>
      <c r="Y1313">
        <v>24.96</v>
      </c>
      <c r="Z1313">
        <v>4.99</v>
      </c>
      <c r="AA1313">
        <v>4.16</v>
      </c>
      <c r="AB1313">
        <v>0.2</v>
      </c>
      <c r="AC1313">
        <v>24.96</v>
      </c>
    </row>
    <row r="1314" spans="1:29" x14ac:dyDescent="0.35">
      <c r="A1314" s="43" t="s">
        <v>942</v>
      </c>
      <c r="B1314" s="44" t="s">
        <v>152</v>
      </c>
      <c r="C1314" s="43" t="s">
        <v>507</v>
      </c>
      <c r="D1314" s="43" t="s">
        <v>2283</v>
      </c>
      <c r="E1314" s="43">
        <v>613770</v>
      </c>
      <c r="F1314" s="43">
        <v>61377</v>
      </c>
      <c r="G1314" s="43">
        <v>31964</v>
      </c>
      <c r="H1314" s="43" t="s">
        <v>2266</v>
      </c>
      <c r="I1314" s="43" t="s">
        <v>2267</v>
      </c>
      <c r="J1314" s="43" t="s">
        <v>127</v>
      </c>
      <c r="K1314" s="43">
        <v>6</v>
      </c>
      <c r="L1314" s="43">
        <v>0.12</v>
      </c>
      <c r="M1314" s="43" t="s">
        <v>134</v>
      </c>
      <c r="N1314" s="45">
        <v>12.59</v>
      </c>
      <c r="O1314" s="45">
        <v>9</v>
      </c>
      <c r="P1314" s="46">
        <v>0.4</v>
      </c>
      <c r="Q1314" s="45">
        <v>54</v>
      </c>
      <c r="R1314" s="47">
        <v>10.49</v>
      </c>
      <c r="S1314" s="47">
        <v>7.5</v>
      </c>
      <c r="T1314" s="51">
        <v>0.4</v>
      </c>
      <c r="U1314" s="48">
        <v>45</v>
      </c>
      <c r="V1314" t="s">
        <v>24</v>
      </c>
      <c r="W1314">
        <v>4.16</v>
      </c>
      <c r="X1314" t="s">
        <v>24</v>
      </c>
      <c r="Y1314">
        <v>24.96</v>
      </c>
      <c r="Z1314">
        <v>4.99</v>
      </c>
      <c r="AA1314">
        <v>4.16</v>
      </c>
      <c r="AB1314">
        <v>0.2</v>
      </c>
      <c r="AC1314">
        <v>24.96</v>
      </c>
    </row>
    <row r="1315" spans="1:29" x14ac:dyDescent="0.35">
      <c r="A1315" s="43" t="s">
        <v>489</v>
      </c>
      <c r="B1315" s="44" t="s">
        <v>155</v>
      </c>
      <c r="C1315" s="43" t="s">
        <v>492</v>
      </c>
      <c r="D1315" s="43" t="s">
        <v>2284</v>
      </c>
      <c r="E1315" s="43">
        <v>619132</v>
      </c>
      <c r="F1315" s="43">
        <v>61913</v>
      </c>
      <c r="G1315" s="43">
        <v>31964</v>
      </c>
      <c r="H1315" s="43" t="s">
        <v>2266</v>
      </c>
      <c r="I1315" s="43" t="s">
        <v>2267</v>
      </c>
      <c r="J1315" s="43" t="s">
        <v>127</v>
      </c>
      <c r="K1315" s="43">
        <v>6</v>
      </c>
      <c r="L1315" s="43">
        <v>0.12</v>
      </c>
      <c r="M1315" s="43" t="s">
        <v>134</v>
      </c>
      <c r="N1315" s="45">
        <v>12.59</v>
      </c>
      <c r="O1315" s="45">
        <v>9</v>
      </c>
      <c r="P1315" s="46">
        <v>0.4</v>
      </c>
      <c r="Q1315" s="45">
        <v>54</v>
      </c>
      <c r="R1315" s="47">
        <v>10.49</v>
      </c>
      <c r="S1315" s="47">
        <v>7.5</v>
      </c>
      <c r="T1315" s="51">
        <v>0.4</v>
      </c>
      <c r="U1315" s="48">
        <v>45</v>
      </c>
      <c r="V1315" t="s">
        <v>24</v>
      </c>
      <c r="W1315">
        <v>5.4</v>
      </c>
      <c r="X1315" t="s">
        <v>24</v>
      </c>
      <c r="Y1315">
        <v>32.400000000000006</v>
      </c>
      <c r="Z1315">
        <v>5.69</v>
      </c>
      <c r="AA1315">
        <v>4.74</v>
      </c>
      <c r="AB1315">
        <v>0.2</v>
      </c>
      <c r="AC1315">
        <v>28.44</v>
      </c>
    </row>
    <row r="1316" spans="1:29" x14ac:dyDescent="0.35">
      <c r="A1316" s="43" t="s">
        <v>489</v>
      </c>
      <c r="B1316" s="44" t="s">
        <v>155</v>
      </c>
      <c r="C1316" s="43" t="s">
        <v>493</v>
      </c>
      <c r="D1316" s="43" t="s">
        <v>2285</v>
      </c>
      <c r="E1316" s="43">
        <v>637858</v>
      </c>
      <c r="F1316" s="43">
        <v>63785</v>
      </c>
      <c r="G1316" s="43">
        <v>31964</v>
      </c>
      <c r="H1316" s="43" t="s">
        <v>2266</v>
      </c>
      <c r="I1316" s="43" t="s">
        <v>2267</v>
      </c>
      <c r="J1316" s="43" t="s">
        <v>127</v>
      </c>
      <c r="K1316" s="43">
        <v>6</v>
      </c>
      <c r="L1316" s="43">
        <v>0.12</v>
      </c>
      <c r="M1316" s="43" t="s">
        <v>134</v>
      </c>
      <c r="N1316" s="45">
        <v>12.59</v>
      </c>
      <c r="O1316" s="45">
        <v>9</v>
      </c>
      <c r="P1316" s="46">
        <v>0.4</v>
      </c>
      <c r="Q1316" s="45">
        <v>54</v>
      </c>
      <c r="R1316" s="47">
        <v>10.49</v>
      </c>
      <c r="S1316" s="47">
        <v>7.5</v>
      </c>
      <c r="T1316" s="51">
        <v>0.4</v>
      </c>
      <c r="U1316" s="48">
        <v>45</v>
      </c>
      <c r="V1316" t="s">
        <v>24</v>
      </c>
      <c r="W1316">
        <v>5.4</v>
      </c>
      <c r="X1316" t="s">
        <v>24</v>
      </c>
      <c r="Y1316">
        <v>32.400000000000006</v>
      </c>
      <c r="Z1316">
        <v>5.69</v>
      </c>
      <c r="AA1316">
        <v>4.74</v>
      </c>
      <c r="AB1316">
        <v>0.2</v>
      </c>
      <c r="AC1316">
        <v>28.44</v>
      </c>
    </row>
    <row r="1317" spans="1:29" x14ac:dyDescent="0.35">
      <c r="A1317" s="43" t="s">
        <v>509</v>
      </c>
      <c r="B1317" s="44" t="s">
        <v>154</v>
      </c>
      <c r="C1317" s="43" t="s">
        <v>947</v>
      </c>
      <c r="D1317" s="43" t="s">
        <v>2286</v>
      </c>
      <c r="E1317" s="43">
        <v>669261</v>
      </c>
      <c r="F1317" s="43">
        <v>66926</v>
      </c>
      <c r="G1317" s="43">
        <v>31964</v>
      </c>
      <c r="H1317" s="43" t="s">
        <v>2266</v>
      </c>
      <c r="I1317" s="43" t="s">
        <v>2267</v>
      </c>
      <c r="J1317" s="43" t="s">
        <v>127</v>
      </c>
      <c r="K1317" s="43">
        <v>6</v>
      </c>
      <c r="L1317" s="43">
        <v>0.12</v>
      </c>
      <c r="M1317" s="43" t="s">
        <v>134</v>
      </c>
      <c r="N1317" s="45">
        <v>12.59</v>
      </c>
      <c r="O1317" s="45">
        <v>9</v>
      </c>
      <c r="P1317" s="46">
        <v>0.4</v>
      </c>
      <c r="Q1317" s="45">
        <v>54</v>
      </c>
      <c r="R1317" s="47">
        <v>10.49</v>
      </c>
      <c r="S1317" s="47">
        <v>7.5</v>
      </c>
      <c r="T1317" s="51">
        <v>0.4</v>
      </c>
      <c r="U1317" s="48">
        <v>45</v>
      </c>
      <c r="V1317" t="s">
        <v>24</v>
      </c>
      <c r="W1317">
        <v>4.16</v>
      </c>
      <c r="X1317" t="s">
        <v>24</v>
      </c>
      <c r="Y1317">
        <v>24.96</v>
      </c>
      <c r="Z1317">
        <v>4.99</v>
      </c>
      <c r="AA1317">
        <v>4.16</v>
      </c>
      <c r="AB1317">
        <v>0.2</v>
      </c>
      <c r="AC1317">
        <v>24.96</v>
      </c>
    </row>
    <row r="1318" spans="1:29" x14ac:dyDescent="0.35">
      <c r="A1318" s="43" t="s">
        <v>509</v>
      </c>
      <c r="B1318" s="44" t="s">
        <v>154</v>
      </c>
      <c r="C1318" s="43" t="s">
        <v>949</v>
      </c>
      <c r="D1318" s="43" t="s">
        <v>2287</v>
      </c>
      <c r="E1318" s="43">
        <v>669610</v>
      </c>
      <c r="F1318" s="43">
        <v>66961</v>
      </c>
      <c r="G1318" s="43">
        <v>31964</v>
      </c>
      <c r="H1318" s="43" t="s">
        <v>2266</v>
      </c>
      <c r="I1318" s="43" t="s">
        <v>2267</v>
      </c>
      <c r="J1318" s="43" t="s">
        <v>127</v>
      </c>
      <c r="K1318" s="43">
        <v>6</v>
      </c>
      <c r="L1318" s="43">
        <v>0.12</v>
      </c>
      <c r="M1318" s="43" t="s">
        <v>134</v>
      </c>
      <c r="N1318" s="45">
        <v>12.59</v>
      </c>
      <c r="O1318" s="45">
        <v>9</v>
      </c>
      <c r="P1318" s="46">
        <v>0.4</v>
      </c>
      <c r="Q1318" s="45">
        <v>54</v>
      </c>
      <c r="R1318" s="47">
        <v>10.49</v>
      </c>
      <c r="S1318" s="47">
        <v>7.5</v>
      </c>
      <c r="T1318" s="51">
        <v>0.4</v>
      </c>
      <c r="U1318" s="48">
        <v>45</v>
      </c>
      <c r="V1318" t="s">
        <v>24</v>
      </c>
      <c r="W1318">
        <v>3.98</v>
      </c>
      <c r="X1318" t="s">
        <v>24</v>
      </c>
      <c r="Y1318">
        <v>23.88</v>
      </c>
      <c r="Z1318">
        <v>4.1900000000000004</v>
      </c>
      <c r="AA1318">
        <v>3.49</v>
      </c>
      <c r="AB1318">
        <v>0.2</v>
      </c>
      <c r="AC1318">
        <v>20.94</v>
      </c>
    </row>
    <row r="1319" spans="1:29" x14ac:dyDescent="0.35">
      <c r="A1319" s="43" t="s">
        <v>489</v>
      </c>
      <c r="B1319" s="44" t="s">
        <v>155</v>
      </c>
      <c r="C1319" s="43" t="s">
        <v>495</v>
      </c>
      <c r="D1319" s="43" t="s">
        <v>2288</v>
      </c>
      <c r="E1319" s="43">
        <v>698008</v>
      </c>
      <c r="F1319" s="43">
        <v>69800</v>
      </c>
      <c r="G1319" s="43">
        <v>31964</v>
      </c>
      <c r="H1319" s="43" t="s">
        <v>2266</v>
      </c>
      <c r="I1319" s="43" t="s">
        <v>2267</v>
      </c>
      <c r="J1319" s="43" t="s">
        <v>127</v>
      </c>
      <c r="K1319" s="43">
        <v>6</v>
      </c>
      <c r="L1319" s="43">
        <v>0.12</v>
      </c>
      <c r="M1319" s="43" t="s">
        <v>134</v>
      </c>
      <c r="N1319" s="45">
        <v>12.59</v>
      </c>
      <c r="O1319" s="45">
        <v>9</v>
      </c>
      <c r="P1319" s="46">
        <v>0.4</v>
      </c>
      <c r="Q1319" s="45">
        <v>54</v>
      </c>
      <c r="R1319" s="47">
        <v>10.49</v>
      </c>
      <c r="S1319" s="47">
        <v>7.5</v>
      </c>
      <c r="T1319" s="51">
        <v>0.4</v>
      </c>
      <c r="U1319" s="48">
        <v>45</v>
      </c>
      <c r="V1319" t="s">
        <v>24</v>
      </c>
      <c r="W1319">
        <v>3.98</v>
      </c>
      <c r="X1319" t="s">
        <v>24</v>
      </c>
      <c r="Y1319">
        <v>23.88</v>
      </c>
      <c r="Z1319">
        <v>4.1900000000000004</v>
      </c>
      <c r="AA1319">
        <v>3.49</v>
      </c>
      <c r="AB1319">
        <v>0.2</v>
      </c>
      <c r="AC1319">
        <v>20.94</v>
      </c>
    </row>
    <row r="1320" spans="1:29" x14ac:dyDescent="0.35">
      <c r="A1320" s="43" t="s">
        <v>403</v>
      </c>
      <c r="B1320" s="44" t="s">
        <v>903</v>
      </c>
      <c r="C1320" s="43" t="s">
        <v>413</v>
      </c>
      <c r="D1320" s="43" t="s">
        <v>2289</v>
      </c>
      <c r="E1320" s="43">
        <v>703133</v>
      </c>
      <c r="F1320" s="43">
        <v>70313</v>
      </c>
      <c r="G1320" s="43">
        <v>31964</v>
      </c>
      <c r="H1320" s="43" t="s">
        <v>2266</v>
      </c>
      <c r="I1320" s="43" t="s">
        <v>2267</v>
      </c>
      <c r="J1320" s="43" t="s">
        <v>127</v>
      </c>
      <c r="K1320" s="43">
        <v>6</v>
      </c>
      <c r="L1320" s="43">
        <v>0.12</v>
      </c>
      <c r="M1320" s="43" t="s">
        <v>134</v>
      </c>
      <c r="N1320" s="45">
        <v>12.59</v>
      </c>
      <c r="O1320" s="45">
        <v>9</v>
      </c>
      <c r="P1320" s="46">
        <v>0.4</v>
      </c>
      <c r="Q1320" s="45">
        <v>54</v>
      </c>
      <c r="R1320" s="47">
        <v>10.49</v>
      </c>
      <c r="S1320" s="47">
        <v>7.5</v>
      </c>
      <c r="T1320" s="51">
        <v>0.4</v>
      </c>
      <c r="U1320" s="48">
        <v>45</v>
      </c>
      <c r="V1320" t="s">
        <v>24</v>
      </c>
      <c r="W1320">
        <v>3.8</v>
      </c>
      <c r="X1320" t="s">
        <v>24</v>
      </c>
      <c r="Y1320">
        <v>45.599999999999994</v>
      </c>
      <c r="Z1320">
        <v>3.99</v>
      </c>
      <c r="AA1320">
        <v>3.32</v>
      </c>
      <c r="AB1320">
        <v>0.2</v>
      </c>
      <c r="AC1320">
        <v>39.839999999999996</v>
      </c>
    </row>
    <row r="1321" spans="1:29" x14ac:dyDescent="0.35">
      <c r="A1321" s="43" t="s">
        <v>403</v>
      </c>
      <c r="B1321" s="44" t="s">
        <v>903</v>
      </c>
      <c r="C1321" s="43" t="s">
        <v>414</v>
      </c>
      <c r="D1321" s="43" t="s">
        <v>2290</v>
      </c>
      <c r="E1321" s="43">
        <v>703354</v>
      </c>
      <c r="F1321" s="43">
        <v>70335</v>
      </c>
      <c r="G1321" s="43">
        <v>31964</v>
      </c>
      <c r="H1321" s="43" t="s">
        <v>2266</v>
      </c>
      <c r="I1321" s="43" t="s">
        <v>2267</v>
      </c>
      <c r="J1321" s="43" t="s">
        <v>127</v>
      </c>
      <c r="K1321" s="43">
        <v>6</v>
      </c>
      <c r="L1321" s="43">
        <v>0.12</v>
      </c>
      <c r="M1321" s="43" t="s">
        <v>134</v>
      </c>
      <c r="N1321" s="45">
        <v>12.59</v>
      </c>
      <c r="O1321" s="45">
        <v>9</v>
      </c>
      <c r="P1321" s="46">
        <v>0.4</v>
      </c>
      <c r="Q1321" s="45">
        <v>54</v>
      </c>
      <c r="R1321" s="47">
        <v>10.49</v>
      </c>
      <c r="S1321" s="47">
        <v>7.5</v>
      </c>
      <c r="T1321" s="51">
        <v>0.4</v>
      </c>
      <c r="U1321" s="48">
        <v>45</v>
      </c>
      <c r="V1321" t="s">
        <v>24</v>
      </c>
      <c r="W1321">
        <v>3.98</v>
      </c>
      <c r="X1321" t="s">
        <v>24</v>
      </c>
      <c r="Y1321">
        <v>23.88</v>
      </c>
      <c r="Z1321">
        <v>4.1900000000000004</v>
      </c>
      <c r="AA1321">
        <v>3.49</v>
      </c>
      <c r="AB1321">
        <v>0.2</v>
      </c>
      <c r="AC1321">
        <v>20.94</v>
      </c>
    </row>
    <row r="1322" spans="1:29" x14ac:dyDescent="0.35">
      <c r="A1322" s="43" t="s">
        <v>473</v>
      </c>
      <c r="B1322" s="44" t="s">
        <v>154</v>
      </c>
      <c r="C1322" s="43" t="s">
        <v>474</v>
      </c>
      <c r="D1322" s="43" t="s">
        <v>2291</v>
      </c>
      <c r="E1322" s="43">
        <v>724009</v>
      </c>
      <c r="F1322" s="43">
        <v>72400</v>
      </c>
      <c r="G1322" s="43">
        <v>31964</v>
      </c>
      <c r="H1322" s="43" t="s">
        <v>2266</v>
      </c>
      <c r="I1322" s="43" t="s">
        <v>2267</v>
      </c>
      <c r="J1322" s="43" t="s">
        <v>127</v>
      </c>
      <c r="K1322" s="43">
        <v>6</v>
      </c>
      <c r="L1322" s="43">
        <v>0.12</v>
      </c>
      <c r="M1322" s="43" t="s">
        <v>134</v>
      </c>
      <c r="N1322" s="45">
        <v>12.59</v>
      </c>
      <c r="O1322" s="45">
        <v>9</v>
      </c>
      <c r="P1322" s="46">
        <v>0.4</v>
      </c>
      <c r="Q1322" s="45">
        <v>54</v>
      </c>
      <c r="R1322" s="47">
        <v>10.49</v>
      </c>
      <c r="S1322" s="47">
        <v>7.5</v>
      </c>
      <c r="T1322" s="51">
        <v>0.4</v>
      </c>
      <c r="U1322" s="48">
        <v>45</v>
      </c>
      <c r="V1322" t="s">
        <v>24</v>
      </c>
      <c r="W1322">
        <v>3.8</v>
      </c>
      <c r="X1322" t="s">
        <v>24</v>
      </c>
      <c r="Y1322">
        <v>45.599999999999994</v>
      </c>
      <c r="Z1322">
        <v>3.99</v>
      </c>
      <c r="AA1322">
        <v>3.32</v>
      </c>
      <c r="AB1322">
        <v>0.2</v>
      </c>
      <c r="AC1322">
        <v>39.839999999999996</v>
      </c>
    </row>
    <row r="1323" spans="1:29" x14ac:dyDescent="0.35">
      <c r="A1323" s="43" t="s">
        <v>473</v>
      </c>
      <c r="B1323" s="44" t="s">
        <v>154</v>
      </c>
      <c r="C1323" s="43" t="s">
        <v>477</v>
      </c>
      <c r="D1323" s="43" t="s">
        <v>2292</v>
      </c>
      <c r="E1323" s="43">
        <v>734004</v>
      </c>
      <c r="F1323" s="43">
        <v>73400</v>
      </c>
      <c r="G1323" s="43">
        <v>31964</v>
      </c>
      <c r="H1323" s="43" t="s">
        <v>2266</v>
      </c>
      <c r="I1323" s="43" t="s">
        <v>2267</v>
      </c>
      <c r="J1323" s="43" t="s">
        <v>127</v>
      </c>
      <c r="K1323" s="43">
        <v>6</v>
      </c>
      <c r="L1323" s="43">
        <v>0.12</v>
      </c>
      <c r="M1323" s="43" t="s">
        <v>134</v>
      </c>
      <c r="N1323" s="45">
        <v>12.59</v>
      </c>
      <c r="O1323" s="45">
        <v>9</v>
      </c>
      <c r="P1323" s="46">
        <v>0.4</v>
      </c>
      <c r="Q1323" s="45">
        <v>54</v>
      </c>
      <c r="R1323" s="47">
        <v>10.49</v>
      </c>
      <c r="S1323" s="47">
        <v>7.5</v>
      </c>
      <c r="T1323" s="51">
        <v>0.4</v>
      </c>
      <c r="U1323" s="48">
        <v>45</v>
      </c>
      <c r="V1323" t="s">
        <v>24</v>
      </c>
      <c r="W1323">
        <v>5.49</v>
      </c>
      <c r="X1323" t="s">
        <v>24</v>
      </c>
      <c r="Y1323">
        <v>32.94</v>
      </c>
      <c r="Z1323">
        <v>6.19</v>
      </c>
      <c r="AA1323">
        <v>5.18</v>
      </c>
      <c r="AB1323">
        <v>0.2</v>
      </c>
      <c r="AC1323">
        <v>31.08</v>
      </c>
    </row>
    <row r="1324" spans="1:29" x14ac:dyDescent="0.35">
      <c r="A1324" s="43" t="s">
        <v>509</v>
      </c>
      <c r="B1324" s="44" t="s">
        <v>154</v>
      </c>
      <c r="C1324" s="43" t="s">
        <v>956</v>
      </c>
      <c r="D1324" s="43" t="s">
        <v>2293</v>
      </c>
      <c r="E1324" s="43">
        <v>741795</v>
      </c>
      <c r="F1324" s="43">
        <v>74179</v>
      </c>
      <c r="G1324" s="43">
        <v>31964</v>
      </c>
      <c r="H1324" s="43" t="s">
        <v>2266</v>
      </c>
      <c r="I1324" s="43" t="s">
        <v>2267</v>
      </c>
      <c r="J1324" s="43" t="s">
        <v>127</v>
      </c>
      <c r="K1324" s="43">
        <v>6</v>
      </c>
      <c r="L1324" s="43">
        <v>0.12</v>
      </c>
      <c r="M1324" s="43" t="s">
        <v>134</v>
      </c>
      <c r="N1324" s="45">
        <v>12.59</v>
      </c>
      <c r="O1324" s="45">
        <v>9</v>
      </c>
      <c r="P1324" s="46">
        <v>0.4</v>
      </c>
      <c r="Q1324" s="45">
        <v>54</v>
      </c>
      <c r="R1324" s="47">
        <v>10.49</v>
      </c>
      <c r="S1324" s="47">
        <v>7.5</v>
      </c>
      <c r="T1324" s="51">
        <v>0.4</v>
      </c>
      <c r="U1324" s="48">
        <v>45</v>
      </c>
      <c r="V1324" t="s">
        <v>24</v>
      </c>
      <c r="W1324">
        <v>3.1</v>
      </c>
      <c r="X1324" t="s">
        <v>24</v>
      </c>
      <c r="Y1324">
        <v>6.2</v>
      </c>
      <c r="Z1324">
        <v>3.19</v>
      </c>
      <c r="AA1324">
        <v>2.7</v>
      </c>
      <c r="AB1324">
        <v>0.2</v>
      </c>
      <c r="AC1324">
        <v>5.4</v>
      </c>
    </row>
    <row r="1325" spans="1:29" x14ac:dyDescent="0.35">
      <c r="A1325" s="43" t="s">
        <v>403</v>
      </c>
      <c r="B1325" s="44" t="s">
        <v>15</v>
      </c>
      <c r="C1325" s="43" t="s">
        <v>415</v>
      </c>
      <c r="D1325" s="43" t="s">
        <v>2294</v>
      </c>
      <c r="E1325" s="43">
        <v>824739</v>
      </c>
      <c r="F1325" s="43">
        <v>82473</v>
      </c>
      <c r="G1325" s="43">
        <v>31964</v>
      </c>
      <c r="H1325" s="43" t="s">
        <v>2266</v>
      </c>
      <c r="I1325" s="43" t="s">
        <v>2267</v>
      </c>
      <c r="J1325" s="43" t="s">
        <v>127</v>
      </c>
      <c r="K1325" s="43">
        <v>6</v>
      </c>
      <c r="L1325" s="43">
        <v>0.12</v>
      </c>
      <c r="M1325" s="43" t="s">
        <v>134</v>
      </c>
      <c r="N1325" s="45">
        <v>12.59</v>
      </c>
      <c r="O1325" s="45">
        <v>9</v>
      </c>
      <c r="P1325" s="46">
        <v>0.4</v>
      </c>
      <c r="Q1325" s="45">
        <v>54</v>
      </c>
      <c r="R1325" s="47">
        <v>10.49</v>
      </c>
      <c r="S1325" s="47">
        <v>7.5</v>
      </c>
      <c r="T1325" s="51">
        <v>0.4</v>
      </c>
      <c r="U1325" s="48">
        <v>45</v>
      </c>
      <c r="V1325" t="s">
        <v>24</v>
      </c>
      <c r="W1325">
        <v>6.65</v>
      </c>
      <c r="X1325" t="s">
        <v>24</v>
      </c>
      <c r="Y1325">
        <v>39.900000000000006</v>
      </c>
      <c r="Z1325">
        <v>6.99</v>
      </c>
      <c r="AA1325">
        <v>5.83</v>
      </c>
      <c r="AB1325">
        <v>0.2</v>
      </c>
      <c r="AC1325">
        <v>34.980000000000004</v>
      </c>
    </row>
    <row r="1326" spans="1:29" x14ac:dyDescent="0.35">
      <c r="A1326" s="43" t="s">
        <v>403</v>
      </c>
      <c r="B1326" s="44" t="s">
        <v>15</v>
      </c>
      <c r="C1326" s="43" t="s">
        <v>416</v>
      </c>
      <c r="D1326" s="43" t="s">
        <v>2295</v>
      </c>
      <c r="E1326" s="43">
        <v>842842</v>
      </c>
      <c r="F1326" s="43">
        <v>84284</v>
      </c>
      <c r="G1326" s="43">
        <v>31964</v>
      </c>
      <c r="H1326" s="43" t="s">
        <v>2266</v>
      </c>
      <c r="I1326" s="43" t="s">
        <v>2267</v>
      </c>
      <c r="J1326" s="43" t="s">
        <v>127</v>
      </c>
      <c r="K1326" s="43">
        <v>6</v>
      </c>
      <c r="L1326" s="43">
        <v>0.12</v>
      </c>
      <c r="M1326" s="43" t="s">
        <v>134</v>
      </c>
      <c r="N1326" s="45">
        <v>12.59</v>
      </c>
      <c r="O1326" s="45">
        <v>9</v>
      </c>
      <c r="P1326" s="46">
        <v>0.4</v>
      </c>
      <c r="Q1326" s="45">
        <v>54</v>
      </c>
      <c r="R1326" s="47">
        <v>10.49</v>
      </c>
      <c r="S1326" s="47">
        <v>7.5</v>
      </c>
      <c r="T1326" s="51">
        <v>0.4</v>
      </c>
      <c r="U1326" s="48">
        <v>45</v>
      </c>
      <c r="V1326" t="s">
        <v>24</v>
      </c>
      <c r="W1326">
        <v>6.65</v>
      </c>
      <c r="X1326" t="s">
        <v>24</v>
      </c>
      <c r="Y1326">
        <v>39.900000000000006</v>
      </c>
      <c r="Z1326">
        <v>6.99</v>
      </c>
      <c r="AA1326">
        <v>5.83</v>
      </c>
      <c r="AB1326">
        <v>0.2</v>
      </c>
      <c r="AC1326">
        <v>34.980000000000004</v>
      </c>
    </row>
    <row r="1327" spans="1:29" x14ac:dyDescent="0.35">
      <c r="A1327" s="43" t="s">
        <v>489</v>
      </c>
      <c r="B1327" s="44" t="s">
        <v>155</v>
      </c>
      <c r="C1327" s="43" t="s">
        <v>496</v>
      </c>
      <c r="D1327" s="43" t="s">
        <v>2296</v>
      </c>
      <c r="E1327" s="43">
        <v>857890</v>
      </c>
      <c r="F1327" s="43">
        <v>85789</v>
      </c>
      <c r="G1327" s="43">
        <v>31964</v>
      </c>
      <c r="H1327" s="43" t="s">
        <v>2266</v>
      </c>
      <c r="I1327" s="43" t="s">
        <v>2267</v>
      </c>
      <c r="J1327" s="43" t="s">
        <v>127</v>
      </c>
      <c r="K1327" s="43">
        <v>6</v>
      </c>
      <c r="L1327" s="43">
        <v>0.12</v>
      </c>
      <c r="M1327" s="43" t="s">
        <v>134</v>
      </c>
      <c r="N1327" s="45">
        <v>12.59</v>
      </c>
      <c r="O1327" s="45">
        <v>9</v>
      </c>
      <c r="P1327" s="46">
        <v>0.4</v>
      </c>
      <c r="Q1327" s="45">
        <v>54</v>
      </c>
      <c r="R1327" s="47">
        <v>10.49</v>
      </c>
      <c r="S1327" s="47">
        <v>7.5</v>
      </c>
      <c r="T1327" s="51">
        <v>0.4</v>
      </c>
      <c r="U1327" s="48">
        <v>45</v>
      </c>
      <c r="V1327" t="s">
        <v>24</v>
      </c>
      <c r="W1327">
        <v>7.03</v>
      </c>
      <c r="X1327" t="s">
        <v>24</v>
      </c>
      <c r="Y1327">
        <v>42.18</v>
      </c>
      <c r="Z1327">
        <v>7.79</v>
      </c>
      <c r="AA1327">
        <v>6.49</v>
      </c>
      <c r="AB1327">
        <v>0.2</v>
      </c>
      <c r="AC1327">
        <v>38.94</v>
      </c>
    </row>
    <row r="1328" spans="1:29" x14ac:dyDescent="0.35">
      <c r="A1328" s="43" t="s">
        <v>502</v>
      </c>
      <c r="B1328" s="44" t="s">
        <v>155</v>
      </c>
      <c r="C1328" s="43" t="s">
        <v>961</v>
      </c>
      <c r="D1328" s="43" t="s">
        <v>2297</v>
      </c>
      <c r="E1328" s="43">
        <v>878928</v>
      </c>
      <c r="F1328" s="43">
        <v>87892</v>
      </c>
      <c r="G1328" s="43">
        <v>31964</v>
      </c>
      <c r="H1328" s="43" t="s">
        <v>2266</v>
      </c>
      <c r="I1328" s="43" t="s">
        <v>2267</v>
      </c>
      <c r="J1328" s="43" t="s">
        <v>127</v>
      </c>
      <c r="K1328" s="43">
        <v>6</v>
      </c>
      <c r="L1328" s="43">
        <v>0.12</v>
      </c>
      <c r="M1328" s="43" t="s">
        <v>134</v>
      </c>
      <c r="N1328" s="45">
        <v>12.59</v>
      </c>
      <c r="O1328" s="45">
        <v>9</v>
      </c>
      <c r="P1328" s="46">
        <v>0.4</v>
      </c>
      <c r="Q1328" s="45">
        <v>54</v>
      </c>
      <c r="R1328" s="47">
        <v>10.49</v>
      </c>
      <c r="S1328" s="47">
        <v>7.5</v>
      </c>
      <c r="T1328" s="51">
        <v>0.4</v>
      </c>
      <c r="U1328" s="48">
        <v>45</v>
      </c>
      <c r="V1328" t="s">
        <v>24</v>
      </c>
      <c r="W1328">
        <v>7.03</v>
      </c>
      <c r="X1328" t="s">
        <v>24</v>
      </c>
      <c r="Y1328">
        <v>42.18</v>
      </c>
      <c r="Z1328">
        <v>7.79</v>
      </c>
      <c r="AA1328">
        <v>6.49</v>
      </c>
      <c r="AB1328">
        <v>0.2</v>
      </c>
      <c r="AC1328">
        <v>38.94</v>
      </c>
    </row>
    <row r="1329" spans="1:29" x14ac:dyDescent="0.35">
      <c r="A1329" s="43" t="s">
        <v>403</v>
      </c>
      <c r="B1329" s="44" t="s">
        <v>15</v>
      </c>
      <c r="C1329" s="43" t="s">
        <v>421</v>
      </c>
      <c r="D1329" s="43" t="s">
        <v>2298</v>
      </c>
      <c r="E1329" s="43">
        <v>937850</v>
      </c>
      <c r="F1329" s="43">
        <v>93785</v>
      </c>
      <c r="G1329" s="43">
        <v>31964</v>
      </c>
      <c r="H1329" s="43" t="s">
        <v>2266</v>
      </c>
      <c r="I1329" s="43" t="s">
        <v>2267</v>
      </c>
      <c r="J1329" s="43" t="s">
        <v>127</v>
      </c>
      <c r="K1329" s="43">
        <v>6</v>
      </c>
      <c r="L1329" s="43">
        <v>0.12</v>
      </c>
      <c r="M1329" s="43" t="s">
        <v>134</v>
      </c>
      <c r="N1329" s="45">
        <v>12.59</v>
      </c>
      <c r="O1329" s="45">
        <v>9</v>
      </c>
      <c r="P1329" s="46">
        <v>0.4</v>
      </c>
      <c r="Q1329" s="45">
        <v>54</v>
      </c>
      <c r="R1329" s="47">
        <v>10.49</v>
      </c>
      <c r="S1329" s="47">
        <v>7.5</v>
      </c>
      <c r="T1329" s="51">
        <v>0.4</v>
      </c>
      <c r="U1329" s="48">
        <v>45</v>
      </c>
      <c r="V1329" t="s">
        <v>24</v>
      </c>
      <c r="W1329">
        <v>1.42</v>
      </c>
      <c r="X1329" t="s">
        <v>24</v>
      </c>
      <c r="Y1329">
        <v>17.04</v>
      </c>
      <c r="Z1329">
        <v>1.49</v>
      </c>
      <c r="AA1329">
        <v>1.24</v>
      </c>
      <c r="AB1329">
        <v>0.2</v>
      </c>
      <c r="AC1329">
        <v>14.879999999999999</v>
      </c>
    </row>
    <row r="1330" spans="1:29" x14ac:dyDescent="0.35">
      <c r="A1330" s="43" t="s">
        <v>502</v>
      </c>
      <c r="B1330" s="44" t="s">
        <v>155</v>
      </c>
      <c r="C1330" s="43" t="s">
        <v>964</v>
      </c>
      <c r="D1330" s="43" t="s">
        <v>2299</v>
      </c>
      <c r="E1330" s="43">
        <v>970751</v>
      </c>
      <c r="F1330" s="43">
        <v>97075</v>
      </c>
      <c r="G1330" s="43">
        <v>31964</v>
      </c>
      <c r="H1330" s="43" t="s">
        <v>2266</v>
      </c>
      <c r="I1330" s="43" t="s">
        <v>2267</v>
      </c>
      <c r="J1330" s="43" t="s">
        <v>127</v>
      </c>
      <c r="K1330" s="43">
        <v>6</v>
      </c>
      <c r="L1330" s="43">
        <v>0.12</v>
      </c>
      <c r="M1330" s="43" t="s">
        <v>134</v>
      </c>
      <c r="N1330" s="45">
        <v>12.59</v>
      </c>
      <c r="O1330" s="45">
        <v>9</v>
      </c>
      <c r="P1330" s="46">
        <v>0.4</v>
      </c>
      <c r="Q1330" s="45">
        <v>54</v>
      </c>
      <c r="R1330" s="47">
        <v>10.49</v>
      </c>
      <c r="S1330" s="47">
        <v>7.5</v>
      </c>
      <c r="T1330" s="51">
        <v>0.4</v>
      </c>
      <c r="U1330" s="48">
        <v>45</v>
      </c>
      <c r="V1330" t="s">
        <v>24</v>
      </c>
      <c r="W1330">
        <v>1.42</v>
      </c>
      <c r="X1330" t="s">
        <v>24</v>
      </c>
      <c r="Y1330">
        <v>17.04</v>
      </c>
      <c r="Z1330">
        <v>1.49</v>
      </c>
      <c r="AA1330">
        <v>1.24</v>
      </c>
      <c r="AB1330">
        <v>0.2</v>
      </c>
      <c r="AC1330">
        <v>14.879999999999999</v>
      </c>
    </row>
    <row r="1331" spans="1:29" x14ac:dyDescent="0.35">
      <c r="A1331" s="43" t="s">
        <v>966</v>
      </c>
      <c r="B1331" s="44" t="s">
        <v>154</v>
      </c>
      <c r="C1331" s="43" t="s">
        <v>485</v>
      </c>
      <c r="D1331" s="43" t="s">
        <v>2300</v>
      </c>
      <c r="E1331" s="43">
        <v>987280</v>
      </c>
      <c r="F1331" s="43">
        <v>98728</v>
      </c>
      <c r="G1331" s="43">
        <v>31964</v>
      </c>
      <c r="H1331" s="43" t="s">
        <v>2266</v>
      </c>
      <c r="I1331" s="43" t="s">
        <v>2267</v>
      </c>
      <c r="J1331" s="43" t="s">
        <v>127</v>
      </c>
      <c r="K1331" s="43">
        <v>6</v>
      </c>
      <c r="L1331" s="43">
        <v>0.12</v>
      </c>
      <c r="M1331" s="43" t="s">
        <v>134</v>
      </c>
      <c r="N1331" s="45">
        <v>12.59</v>
      </c>
      <c r="O1331" s="45">
        <v>9</v>
      </c>
      <c r="P1331" s="46">
        <v>0.4</v>
      </c>
      <c r="Q1331" s="45">
        <v>54</v>
      </c>
      <c r="R1331" s="47">
        <v>10.49</v>
      </c>
      <c r="S1331" s="47">
        <v>7.5</v>
      </c>
      <c r="T1331" s="51">
        <v>0.4</v>
      </c>
      <c r="U1331" s="48">
        <v>45</v>
      </c>
      <c r="V1331" t="s">
        <v>24</v>
      </c>
      <c r="W1331">
        <v>1.42</v>
      </c>
      <c r="X1331" t="s">
        <v>24</v>
      </c>
      <c r="Y1331">
        <v>17.04</v>
      </c>
      <c r="Z1331">
        <v>1.49</v>
      </c>
      <c r="AA1331">
        <v>1.24</v>
      </c>
      <c r="AB1331">
        <v>0.2</v>
      </c>
      <c r="AC1331">
        <v>14.879999999999999</v>
      </c>
    </row>
    <row r="1332" spans="1:29" x14ac:dyDescent="0.35">
      <c r="A1332" s="43" t="s">
        <v>942</v>
      </c>
      <c r="B1332" s="44" t="s">
        <v>152</v>
      </c>
      <c r="C1332" s="43" t="s">
        <v>968</v>
      </c>
      <c r="D1332" s="43" t="s">
        <v>2301</v>
      </c>
      <c r="E1332" s="43">
        <v>990590</v>
      </c>
      <c r="F1332" s="43">
        <v>99059</v>
      </c>
      <c r="G1332" s="43">
        <v>31964</v>
      </c>
      <c r="H1332" s="43" t="s">
        <v>2266</v>
      </c>
      <c r="I1332" s="43" t="s">
        <v>2267</v>
      </c>
      <c r="J1332" s="43" t="s">
        <v>127</v>
      </c>
      <c r="K1332" s="43">
        <v>6</v>
      </c>
      <c r="L1332" s="43">
        <v>0.12</v>
      </c>
      <c r="M1332" s="43" t="s">
        <v>134</v>
      </c>
      <c r="N1332" s="45">
        <v>12.59</v>
      </c>
      <c r="O1332" s="45">
        <v>9</v>
      </c>
      <c r="P1332" s="46">
        <v>0.4</v>
      </c>
      <c r="Q1332" s="45">
        <v>54</v>
      </c>
      <c r="R1332" s="47">
        <v>10.49</v>
      </c>
      <c r="S1332" s="47">
        <v>7.5</v>
      </c>
      <c r="T1332" s="51">
        <v>0.4</v>
      </c>
      <c r="U1332" s="48">
        <v>45</v>
      </c>
      <c r="V1332" t="s">
        <v>24</v>
      </c>
      <c r="W1332">
        <v>1.42</v>
      </c>
      <c r="X1332" t="s">
        <v>24</v>
      </c>
      <c r="Y1332">
        <v>17.04</v>
      </c>
      <c r="Z1332">
        <v>1.49</v>
      </c>
      <c r="AA1332">
        <v>1.24</v>
      </c>
      <c r="AB1332">
        <v>0.2</v>
      </c>
      <c r="AC1332">
        <v>14.879999999999999</v>
      </c>
    </row>
    <row r="1333" spans="1:29" x14ac:dyDescent="0.35">
      <c r="A1333" s="43" t="s">
        <v>966</v>
      </c>
      <c r="B1333" s="44" t="s">
        <v>154</v>
      </c>
      <c r="C1333" s="43" t="s">
        <v>970</v>
      </c>
      <c r="D1333" s="43" t="s">
        <v>2302</v>
      </c>
      <c r="E1333" s="43">
        <v>992453</v>
      </c>
      <c r="F1333" s="43">
        <v>99245</v>
      </c>
      <c r="G1333" s="43">
        <v>31964</v>
      </c>
      <c r="H1333" s="43" t="s">
        <v>2266</v>
      </c>
      <c r="I1333" s="43" t="s">
        <v>2267</v>
      </c>
      <c r="J1333" s="43" t="s">
        <v>127</v>
      </c>
      <c r="K1333" s="43">
        <v>6</v>
      </c>
      <c r="L1333" s="43">
        <v>0.12</v>
      </c>
      <c r="M1333" s="43" t="s">
        <v>134</v>
      </c>
      <c r="N1333" s="45">
        <v>12.59</v>
      </c>
      <c r="O1333" s="45">
        <v>9</v>
      </c>
      <c r="P1333" s="46">
        <v>0.4</v>
      </c>
      <c r="Q1333" s="45">
        <v>54</v>
      </c>
      <c r="R1333" s="47">
        <v>10.49</v>
      </c>
      <c r="S1333" s="47">
        <v>7.5</v>
      </c>
      <c r="T1333" s="51">
        <v>0.4</v>
      </c>
      <c r="U1333" s="48">
        <v>45</v>
      </c>
      <c r="V1333" t="s">
        <v>24</v>
      </c>
      <c r="W1333">
        <v>1.42</v>
      </c>
      <c r="X1333" t="s">
        <v>24</v>
      </c>
      <c r="Y1333">
        <v>17.04</v>
      </c>
      <c r="Z1333">
        <v>1.49</v>
      </c>
      <c r="AA1333">
        <v>1.24</v>
      </c>
      <c r="AB1333">
        <v>0.2</v>
      </c>
      <c r="AC1333">
        <v>14.879999999999999</v>
      </c>
    </row>
    <row r="1334" spans="1:29" x14ac:dyDescent="0.35">
      <c r="A1334" s="43" t="s">
        <v>942</v>
      </c>
      <c r="B1334" s="44" t="s">
        <v>152</v>
      </c>
      <c r="C1334" s="43" t="s">
        <v>972</v>
      </c>
      <c r="D1334" s="43" t="s">
        <v>2303</v>
      </c>
      <c r="E1334" s="43">
        <v>992461</v>
      </c>
      <c r="F1334" s="43">
        <v>99246</v>
      </c>
      <c r="G1334" s="43">
        <v>31964</v>
      </c>
      <c r="H1334" s="43" t="s">
        <v>2266</v>
      </c>
      <c r="I1334" s="43" t="s">
        <v>2267</v>
      </c>
      <c r="J1334" s="43" t="s">
        <v>127</v>
      </c>
      <c r="K1334" s="43">
        <v>6</v>
      </c>
      <c r="L1334" s="43">
        <v>0.12</v>
      </c>
      <c r="M1334" s="43" t="s">
        <v>134</v>
      </c>
      <c r="N1334" s="45">
        <v>12.59</v>
      </c>
      <c r="O1334" s="45">
        <v>9</v>
      </c>
      <c r="P1334" s="46">
        <v>0.4</v>
      </c>
      <c r="Q1334" s="45">
        <v>54</v>
      </c>
      <c r="R1334" s="47">
        <v>10.49</v>
      </c>
      <c r="S1334" s="47">
        <v>7.5</v>
      </c>
      <c r="T1334" s="51">
        <v>0.4</v>
      </c>
      <c r="U1334" s="48">
        <v>45</v>
      </c>
      <c r="V1334" t="s">
        <v>24</v>
      </c>
      <c r="W1334">
        <v>1.42</v>
      </c>
      <c r="X1334" t="s">
        <v>24</v>
      </c>
      <c r="Y1334">
        <v>17.04</v>
      </c>
      <c r="Z1334">
        <v>1.49</v>
      </c>
      <c r="AA1334">
        <v>1.24</v>
      </c>
      <c r="AB1334">
        <v>0.2</v>
      </c>
      <c r="AC1334">
        <v>14.879999999999999</v>
      </c>
    </row>
    <row r="1335" spans="1:29" x14ac:dyDescent="0.35">
      <c r="A1335" s="43" t="s">
        <v>942</v>
      </c>
      <c r="B1335" s="44" t="s">
        <v>152</v>
      </c>
      <c r="C1335" s="43" t="s">
        <v>974</v>
      </c>
      <c r="D1335" s="43" t="s">
        <v>2304</v>
      </c>
      <c r="E1335" s="43">
        <v>995975</v>
      </c>
      <c r="F1335" s="43">
        <v>99597</v>
      </c>
      <c r="G1335" s="43">
        <v>31964</v>
      </c>
      <c r="H1335" s="43" t="s">
        <v>2266</v>
      </c>
      <c r="I1335" s="43" t="s">
        <v>2267</v>
      </c>
      <c r="J1335" s="43" t="s">
        <v>127</v>
      </c>
      <c r="K1335" s="43">
        <v>6</v>
      </c>
      <c r="L1335" s="43">
        <v>0.12</v>
      </c>
      <c r="M1335" s="43" t="s">
        <v>134</v>
      </c>
      <c r="N1335" s="45">
        <v>12.59</v>
      </c>
      <c r="O1335" s="45">
        <v>9</v>
      </c>
      <c r="P1335" s="46">
        <v>0.4</v>
      </c>
      <c r="Q1335" s="45">
        <v>54</v>
      </c>
      <c r="R1335" s="47">
        <v>10.49</v>
      </c>
      <c r="S1335" s="47">
        <v>7.5</v>
      </c>
      <c r="T1335" s="51">
        <v>0.4</v>
      </c>
      <c r="U1335" s="48">
        <v>45</v>
      </c>
      <c r="V1335" t="s">
        <v>24</v>
      </c>
      <c r="W1335">
        <v>4.82</v>
      </c>
      <c r="X1335" t="s">
        <v>24</v>
      </c>
      <c r="Y1335">
        <v>28.92</v>
      </c>
      <c r="Z1335">
        <v>5.59</v>
      </c>
      <c r="AA1335">
        <v>4.66</v>
      </c>
      <c r="AB1335">
        <v>0.2</v>
      </c>
      <c r="AC1335">
        <v>27.96</v>
      </c>
    </row>
    <row r="1336" spans="1:29" x14ac:dyDescent="0.35">
      <c r="A1336" s="43" t="s">
        <v>509</v>
      </c>
      <c r="B1336" s="44" t="s">
        <v>154</v>
      </c>
      <c r="C1336" s="43" t="s">
        <v>938</v>
      </c>
      <c r="D1336" s="43" t="s">
        <v>2305</v>
      </c>
      <c r="E1336" s="43">
        <v>996122</v>
      </c>
      <c r="F1336" s="43">
        <v>99612</v>
      </c>
      <c r="G1336" s="43">
        <v>31964</v>
      </c>
      <c r="H1336" s="43" t="s">
        <v>2266</v>
      </c>
      <c r="I1336" s="43" t="s">
        <v>2267</v>
      </c>
      <c r="J1336" s="43" t="s">
        <v>127</v>
      </c>
      <c r="K1336" s="43">
        <v>6</v>
      </c>
      <c r="L1336" s="43">
        <v>0.12</v>
      </c>
      <c r="M1336" s="43" t="s">
        <v>134</v>
      </c>
      <c r="N1336" s="45">
        <v>12.59</v>
      </c>
      <c r="O1336" s="45">
        <v>9</v>
      </c>
      <c r="P1336" s="46">
        <v>0.4</v>
      </c>
      <c r="Q1336" s="45">
        <v>54</v>
      </c>
      <c r="R1336" s="47">
        <v>10.49</v>
      </c>
      <c r="S1336" s="47">
        <v>7.5</v>
      </c>
      <c r="T1336" s="51">
        <v>0.4</v>
      </c>
      <c r="U1336" s="48">
        <v>45</v>
      </c>
      <c r="V1336" t="s">
        <v>24</v>
      </c>
      <c r="W1336">
        <v>5.41</v>
      </c>
      <c r="X1336" t="s">
        <v>24</v>
      </c>
      <c r="Y1336">
        <v>32.46</v>
      </c>
      <c r="Z1336">
        <v>5.99</v>
      </c>
      <c r="AA1336">
        <v>4.99</v>
      </c>
      <c r="AB1336">
        <v>0.2</v>
      </c>
      <c r="AC1336">
        <v>29.94</v>
      </c>
    </row>
    <row r="1337" spans="1:29" x14ac:dyDescent="0.35">
      <c r="A1337" s="43" t="s">
        <v>942</v>
      </c>
      <c r="B1337" s="44" t="s">
        <v>152</v>
      </c>
      <c r="C1337" s="43" t="s">
        <v>977</v>
      </c>
      <c r="D1337" s="43" t="s">
        <v>2306</v>
      </c>
      <c r="E1337" s="43">
        <v>1002520</v>
      </c>
      <c r="F1337" s="43">
        <v>100252</v>
      </c>
      <c r="G1337" s="43">
        <v>31964</v>
      </c>
      <c r="H1337" s="43" t="s">
        <v>2266</v>
      </c>
      <c r="I1337" s="43" t="s">
        <v>2267</v>
      </c>
      <c r="J1337" s="43" t="s">
        <v>127</v>
      </c>
      <c r="K1337" s="43">
        <v>6</v>
      </c>
      <c r="L1337" s="43">
        <v>0.12</v>
      </c>
      <c r="M1337" s="43" t="s">
        <v>134</v>
      </c>
      <c r="N1337" s="45">
        <v>12.59</v>
      </c>
      <c r="O1337" s="45">
        <v>9</v>
      </c>
      <c r="P1337" s="46">
        <v>0.4</v>
      </c>
      <c r="Q1337" s="45">
        <v>54</v>
      </c>
      <c r="R1337" s="47">
        <v>10.49</v>
      </c>
      <c r="S1337" s="47">
        <v>7.5</v>
      </c>
      <c r="T1337" s="51">
        <v>0.4</v>
      </c>
      <c r="U1337" s="48">
        <v>45</v>
      </c>
      <c r="V1337" t="s">
        <v>24</v>
      </c>
      <c r="W1337">
        <v>4.82</v>
      </c>
      <c r="X1337" t="s">
        <v>24</v>
      </c>
      <c r="Y1337">
        <v>28.92</v>
      </c>
      <c r="Z1337">
        <v>5.59</v>
      </c>
      <c r="AA1337">
        <v>4.66</v>
      </c>
      <c r="AB1337">
        <v>0.2</v>
      </c>
      <c r="AC1337">
        <v>27.96</v>
      </c>
    </row>
    <row r="1338" spans="1:29" x14ac:dyDescent="0.35">
      <c r="A1338" s="43" t="s">
        <v>403</v>
      </c>
      <c r="B1338" s="44" t="s">
        <v>15</v>
      </c>
      <c r="C1338" s="43" t="s">
        <v>419</v>
      </c>
      <c r="D1338" s="43" t="s">
        <v>2307</v>
      </c>
      <c r="E1338" s="43">
        <v>1015354</v>
      </c>
      <c r="F1338" s="43">
        <v>101535</v>
      </c>
      <c r="G1338" s="43">
        <v>31964</v>
      </c>
      <c r="H1338" s="43" t="s">
        <v>2266</v>
      </c>
      <c r="I1338" s="43" t="s">
        <v>2267</v>
      </c>
      <c r="J1338" s="43" t="s">
        <v>127</v>
      </c>
      <c r="K1338" s="43">
        <v>6</v>
      </c>
      <c r="L1338" s="43">
        <v>0.12</v>
      </c>
      <c r="M1338" s="43" t="s">
        <v>134</v>
      </c>
      <c r="N1338" s="45">
        <v>12.59</v>
      </c>
      <c r="O1338" s="45">
        <v>9</v>
      </c>
      <c r="P1338" s="46">
        <v>0.4</v>
      </c>
      <c r="Q1338" s="45">
        <v>54</v>
      </c>
      <c r="R1338" s="47">
        <v>10.49</v>
      </c>
      <c r="S1338" s="47">
        <v>7.5</v>
      </c>
      <c r="T1338" s="51">
        <v>0.4</v>
      </c>
      <c r="U1338" s="48">
        <v>45</v>
      </c>
      <c r="V1338" t="s">
        <v>24</v>
      </c>
      <c r="W1338">
        <v>6.14</v>
      </c>
      <c r="X1338" t="s">
        <v>24</v>
      </c>
      <c r="Y1338">
        <v>36.839999999999996</v>
      </c>
      <c r="Z1338">
        <v>6.99</v>
      </c>
      <c r="AA1338">
        <v>5.83</v>
      </c>
      <c r="AB1338">
        <v>0.2</v>
      </c>
      <c r="AC1338">
        <v>34.980000000000004</v>
      </c>
    </row>
    <row r="1339" spans="1:29" x14ac:dyDescent="0.35">
      <c r="A1339" s="43" t="s">
        <v>473</v>
      </c>
      <c r="B1339" s="44" t="s">
        <v>154</v>
      </c>
      <c r="C1339" s="43" t="s">
        <v>980</v>
      </c>
      <c r="D1339" s="43" t="s">
        <v>2308</v>
      </c>
      <c r="E1339" s="43">
        <v>1016261</v>
      </c>
      <c r="F1339" s="43">
        <v>101626</v>
      </c>
      <c r="G1339" s="43">
        <v>31964</v>
      </c>
      <c r="H1339" s="43" t="s">
        <v>2266</v>
      </c>
      <c r="I1339" s="43" t="s">
        <v>2267</v>
      </c>
      <c r="J1339" s="43" t="s">
        <v>127</v>
      </c>
      <c r="K1339" s="43">
        <v>6</v>
      </c>
      <c r="L1339" s="43">
        <v>0.12</v>
      </c>
      <c r="M1339" s="43" t="s">
        <v>134</v>
      </c>
      <c r="N1339" s="45">
        <v>12.59</v>
      </c>
      <c r="O1339" s="45">
        <v>9</v>
      </c>
      <c r="P1339" s="46">
        <v>0.4</v>
      </c>
      <c r="Q1339" s="45">
        <v>54</v>
      </c>
      <c r="R1339" s="47">
        <v>10.49</v>
      </c>
      <c r="S1339" s="47">
        <v>7.5</v>
      </c>
      <c r="T1339" s="51">
        <v>0.4</v>
      </c>
      <c r="U1339" s="48">
        <v>45</v>
      </c>
      <c r="V1339" t="s">
        <v>24</v>
      </c>
      <c r="W1339">
        <v>5.0199999999999996</v>
      </c>
      <c r="X1339" t="s">
        <v>24</v>
      </c>
      <c r="Y1339">
        <v>30.119999999999997</v>
      </c>
      <c r="Z1339">
        <v>5.29</v>
      </c>
      <c r="AA1339">
        <v>4.41</v>
      </c>
      <c r="AB1339">
        <v>0.2</v>
      </c>
      <c r="AC1339">
        <v>26.46</v>
      </c>
    </row>
    <row r="1340" spans="1:29" x14ac:dyDescent="0.35">
      <c r="A1340" s="43" t="s">
        <v>502</v>
      </c>
      <c r="B1340" s="44" t="s">
        <v>155</v>
      </c>
      <c r="C1340" s="43" t="s">
        <v>982</v>
      </c>
      <c r="D1340" s="43" t="s">
        <v>2309</v>
      </c>
      <c r="E1340" s="43">
        <v>1017039</v>
      </c>
      <c r="F1340" s="43">
        <v>101703</v>
      </c>
      <c r="G1340" s="43">
        <v>31964</v>
      </c>
      <c r="H1340" s="43" t="s">
        <v>2266</v>
      </c>
      <c r="I1340" s="43" t="s">
        <v>2267</v>
      </c>
      <c r="J1340" s="43" t="s">
        <v>127</v>
      </c>
      <c r="K1340" s="43">
        <v>6</v>
      </c>
      <c r="L1340" s="43">
        <v>0.12</v>
      </c>
      <c r="M1340" s="43" t="s">
        <v>134</v>
      </c>
      <c r="N1340" s="45">
        <v>12.59</v>
      </c>
      <c r="O1340" s="45">
        <v>9</v>
      </c>
      <c r="P1340" s="46">
        <v>0.4</v>
      </c>
      <c r="Q1340" s="45">
        <v>54</v>
      </c>
      <c r="R1340" s="47">
        <v>10.49</v>
      </c>
      <c r="S1340" s="47">
        <v>7.5</v>
      </c>
      <c r="T1340" s="51">
        <v>0.4</v>
      </c>
      <c r="U1340" s="48">
        <v>45</v>
      </c>
      <c r="V1340" t="s">
        <v>24</v>
      </c>
      <c r="W1340">
        <v>6.14</v>
      </c>
      <c r="X1340" t="s">
        <v>24</v>
      </c>
      <c r="Y1340">
        <v>36.839999999999996</v>
      </c>
      <c r="Z1340">
        <v>6.99</v>
      </c>
      <c r="AA1340">
        <v>5.83</v>
      </c>
      <c r="AB1340">
        <v>0.2</v>
      </c>
      <c r="AC1340">
        <v>34.980000000000004</v>
      </c>
    </row>
    <row r="1341" spans="1:29" x14ac:dyDescent="0.35">
      <c r="A1341" s="43" t="s">
        <v>942</v>
      </c>
      <c r="B1341" s="44" t="s">
        <v>152</v>
      </c>
      <c r="C1341" s="43" t="s">
        <v>984</v>
      </c>
      <c r="D1341" s="43" t="s">
        <v>2310</v>
      </c>
      <c r="E1341" s="43">
        <v>1031538</v>
      </c>
      <c r="F1341" s="43">
        <v>103153</v>
      </c>
      <c r="G1341" s="43">
        <v>31964</v>
      </c>
      <c r="H1341" s="43" t="s">
        <v>2266</v>
      </c>
      <c r="I1341" s="43" t="s">
        <v>2267</v>
      </c>
      <c r="J1341" s="43" t="s">
        <v>127</v>
      </c>
      <c r="K1341" s="43">
        <v>6</v>
      </c>
      <c r="L1341" s="43">
        <v>0.12</v>
      </c>
      <c r="M1341" s="43" t="s">
        <v>134</v>
      </c>
      <c r="N1341" s="45">
        <v>12.59</v>
      </c>
      <c r="O1341" s="45">
        <v>9</v>
      </c>
      <c r="P1341" s="46">
        <v>0.4</v>
      </c>
      <c r="Q1341" s="45">
        <v>54</v>
      </c>
      <c r="R1341" s="47">
        <v>10.49</v>
      </c>
      <c r="S1341" s="47">
        <v>7.5</v>
      </c>
      <c r="T1341" s="51">
        <v>0.4</v>
      </c>
      <c r="U1341" s="48">
        <v>45</v>
      </c>
      <c r="V1341" t="s">
        <v>24</v>
      </c>
      <c r="W1341">
        <v>4.55</v>
      </c>
      <c r="X1341" t="s">
        <v>24</v>
      </c>
      <c r="Y1341">
        <v>27.299999999999997</v>
      </c>
      <c r="Z1341">
        <v>4.99</v>
      </c>
      <c r="AA1341">
        <v>4.16</v>
      </c>
      <c r="AB1341">
        <v>0.2</v>
      </c>
      <c r="AC1341">
        <v>24.96</v>
      </c>
    </row>
    <row r="1342" spans="1:29" x14ac:dyDescent="0.35">
      <c r="A1342" s="43" t="s">
        <v>942</v>
      </c>
      <c r="B1342" s="44" t="s">
        <v>152</v>
      </c>
      <c r="C1342" s="43" t="s">
        <v>986</v>
      </c>
      <c r="D1342" s="43" t="s">
        <v>2311</v>
      </c>
      <c r="E1342" s="43">
        <v>1036483</v>
      </c>
      <c r="F1342" s="43">
        <v>103648</v>
      </c>
      <c r="G1342" s="43">
        <v>31964</v>
      </c>
      <c r="H1342" s="43" t="s">
        <v>2266</v>
      </c>
      <c r="I1342" s="43" t="s">
        <v>2267</v>
      </c>
      <c r="J1342" s="43" t="s">
        <v>127</v>
      </c>
      <c r="K1342" s="43">
        <v>6</v>
      </c>
      <c r="L1342" s="43">
        <v>0.12</v>
      </c>
      <c r="M1342" s="43" t="s">
        <v>134</v>
      </c>
      <c r="N1342" s="45">
        <v>12.59</v>
      </c>
      <c r="O1342" s="45">
        <v>9</v>
      </c>
      <c r="P1342" s="46">
        <v>0.4</v>
      </c>
      <c r="Q1342" s="45">
        <v>54</v>
      </c>
      <c r="R1342" s="47">
        <v>10.49</v>
      </c>
      <c r="S1342" s="47">
        <v>7.5</v>
      </c>
      <c r="T1342" s="51">
        <v>0.4</v>
      </c>
      <c r="U1342" s="48">
        <v>45</v>
      </c>
      <c r="V1342" t="s">
        <v>24</v>
      </c>
      <c r="W1342">
        <v>5.41</v>
      </c>
      <c r="X1342" t="s">
        <v>24</v>
      </c>
      <c r="Y1342">
        <v>32.46</v>
      </c>
      <c r="Z1342">
        <v>5.99</v>
      </c>
      <c r="AA1342">
        <v>4.99</v>
      </c>
      <c r="AB1342">
        <v>0.2</v>
      </c>
      <c r="AC1342">
        <v>29.94</v>
      </c>
    </row>
    <row r="1343" spans="1:29" x14ac:dyDescent="0.35">
      <c r="A1343" s="43" t="s">
        <v>942</v>
      </c>
      <c r="B1343" s="44" t="s">
        <v>152</v>
      </c>
      <c r="C1343" s="43" t="s">
        <v>988</v>
      </c>
      <c r="D1343" s="43" t="s">
        <v>2312</v>
      </c>
      <c r="E1343" s="43">
        <v>1036645</v>
      </c>
      <c r="F1343" s="43">
        <v>103664</v>
      </c>
      <c r="G1343" s="43">
        <v>31964</v>
      </c>
      <c r="H1343" s="43" t="s">
        <v>2266</v>
      </c>
      <c r="I1343" s="43" t="s">
        <v>2267</v>
      </c>
      <c r="J1343" s="43" t="s">
        <v>127</v>
      </c>
      <c r="K1343" s="43">
        <v>6</v>
      </c>
      <c r="L1343" s="43">
        <v>0.12</v>
      </c>
      <c r="M1343" s="43" t="s">
        <v>134</v>
      </c>
      <c r="N1343" s="45">
        <v>12.59</v>
      </c>
      <c r="O1343" s="45">
        <v>9</v>
      </c>
      <c r="P1343" s="46">
        <v>0.4</v>
      </c>
      <c r="Q1343" s="45">
        <v>54</v>
      </c>
      <c r="R1343" s="47">
        <v>10.49</v>
      </c>
      <c r="S1343" s="47">
        <v>7.5</v>
      </c>
      <c r="T1343" s="51">
        <v>0.4</v>
      </c>
      <c r="U1343" s="48">
        <v>45</v>
      </c>
      <c r="V1343" t="s">
        <v>24</v>
      </c>
      <c r="W1343">
        <v>5.41</v>
      </c>
      <c r="X1343" t="s">
        <v>24</v>
      </c>
      <c r="Y1343">
        <v>32.46</v>
      </c>
      <c r="Z1343">
        <v>5.99</v>
      </c>
      <c r="AA1343">
        <v>4.99</v>
      </c>
      <c r="AB1343">
        <v>0.2</v>
      </c>
      <c r="AC1343">
        <v>29.94</v>
      </c>
    </row>
    <row r="1344" spans="1:29" x14ac:dyDescent="0.35">
      <c r="A1344" s="43" t="s">
        <v>942</v>
      </c>
      <c r="B1344" s="44" t="s">
        <v>152</v>
      </c>
      <c r="C1344" s="43" t="s">
        <v>990</v>
      </c>
      <c r="D1344" s="43" t="s">
        <v>2313</v>
      </c>
      <c r="E1344" s="43">
        <v>1036653</v>
      </c>
      <c r="F1344" s="43">
        <v>103665</v>
      </c>
      <c r="G1344" s="43">
        <v>31964</v>
      </c>
      <c r="H1344" s="43" t="s">
        <v>2266</v>
      </c>
      <c r="I1344" s="43" t="s">
        <v>2267</v>
      </c>
      <c r="J1344" s="43" t="s">
        <v>127</v>
      </c>
      <c r="K1344" s="43">
        <v>6</v>
      </c>
      <c r="L1344" s="43">
        <v>0.12</v>
      </c>
      <c r="M1344" s="43" t="s">
        <v>134</v>
      </c>
      <c r="N1344" s="45">
        <v>12.59</v>
      </c>
      <c r="O1344" s="45">
        <v>9</v>
      </c>
      <c r="P1344" s="46">
        <v>0.4</v>
      </c>
      <c r="Q1344" s="45">
        <v>54</v>
      </c>
      <c r="R1344" s="47">
        <v>10.49</v>
      </c>
      <c r="S1344" s="47">
        <v>7.5</v>
      </c>
      <c r="T1344" s="51">
        <v>0.4</v>
      </c>
      <c r="U1344" s="48">
        <v>45</v>
      </c>
      <c r="V1344" t="s">
        <v>24</v>
      </c>
      <c r="W1344">
        <v>4.82</v>
      </c>
      <c r="X1344" t="s">
        <v>24</v>
      </c>
      <c r="Y1344">
        <v>28.92</v>
      </c>
      <c r="Z1344">
        <v>5.59</v>
      </c>
      <c r="AA1344">
        <v>4.66</v>
      </c>
      <c r="AB1344">
        <v>0.2</v>
      </c>
      <c r="AC1344">
        <v>27.96</v>
      </c>
    </row>
    <row r="1345" spans="1:29" x14ac:dyDescent="0.35">
      <c r="A1345" s="43" t="s">
        <v>942</v>
      </c>
      <c r="B1345" s="44" t="s">
        <v>152</v>
      </c>
      <c r="C1345" s="43" t="s">
        <v>992</v>
      </c>
      <c r="D1345" s="43" t="s">
        <v>2314</v>
      </c>
      <c r="E1345" s="43">
        <v>1036661</v>
      </c>
      <c r="F1345" s="43">
        <v>103666</v>
      </c>
      <c r="G1345" s="43">
        <v>31964</v>
      </c>
      <c r="H1345" s="43" t="s">
        <v>2266</v>
      </c>
      <c r="I1345" s="43" t="s">
        <v>2267</v>
      </c>
      <c r="J1345" s="43" t="s">
        <v>127</v>
      </c>
      <c r="K1345" s="43">
        <v>6</v>
      </c>
      <c r="L1345" s="43">
        <v>0.12</v>
      </c>
      <c r="M1345" s="43" t="s">
        <v>134</v>
      </c>
      <c r="N1345" s="45">
        <v>12.59</v>
      </c>
      <c r="O1345" s="45">
        <v>9</v>
      </c>
      <c r="P1345" s="46">
        <v>0.4</v>
      </c>
      <c r="Q1345" s="45">
        <v>54</v>
      </c>
      <c r="R1345" s="47">
        <v>10.49</v>
      </c>
      <c r="S1345" s="47">
        <v>7.5</v>
      </c>
      <c r="T1345" s="51">
        <v>0.4</v>
      </c>
      <c r="U1345" s="48">
        <v>45</v>
      </c>
      <c r="V1345" t="s">
        <v>24</v>
      </c>
      <c r="W1345">
        <v>9.4145000000000003</v>
      </c>
      <c r="X1345" t="s">
        <v>24</v>
      </c>
      <c r="Y1345">
        <v>56.46</v>
      </c>
      <c r="Z1345">
        <v>9.99</v>
      </c>
      <c r="AA1345">
        <v>6.4833333333333334</v>
      </c>
      <c r="AB1345">
        <v>0.54</v>
      </c>
      <c r="AC1345">
        <v>38.880000000000003</v>
      </c>
    </row>
    <row r="1346" spans="1:29" x14ac:dyDescent="0.35">
      <c r="A1346" s="43" t="s">
        <v>473</v>
      </c>
      <c r="B1346" s="44" t="s">
        <v>154</v>
      </c>
      <c r="C1346" s="43" t="s">
        <v>994</v>
      </c>
      <c r="D1346" s="43" t="s">
        <v>2315</v>
      </c>
      <c r="E1346" s="43">
        <v>1037544</v>
      </c>
      <c r="F1346" s="43">
        <v>103754</v>
      </c>
      <c r="G1346" s="43">
        <v>31964</v>
      </c>
      <c r="H1346" s="43" t="s">
        <v>2266</v>
      </c>
      <c r="I1346" s="43" t="s">
        <v>2267</v>
      </c>
      <c r="J1346" s="43" t="s">
        <v>127</v>
      </c>
      <c r="K1346" s="43">
        <v>6</v>
      </c>
      <c r="L1346" s="43">
        <v>0.12</v>
      </c>
      <c r="M1346" s="43" t="s">
        <v>134</v>
      </c>
      <c r="N1346" s="45">
        <v>12.59</v>
      </c>
      <c r="O1346" s="45">
        <v>9</v>
      </c>
      <c r="P1346" s="46">
        <v>0.4</v>
      </c>
      <c r="Q1346" s="45">
        <v>54</v>
      </c>
      <c r="R1346" s="47">
        <v>10.49</v>
      </c>
      <c r="S1346" s="47">
        <v>7.5</v>
      </c>
      <c r="T1346" s="51">
        <v>0.4</v>
      </c>
      <c r="U1346" s="48">
        <v>45</v>
      </c>
      <c r="V1346" t="s">
        <v>24</v>
      </c>
      <c r="W1346">
        <v>7.97</v>
      </c>
      <c r="X1346" t="s">
        <v>24</v>
      </c>
      <c r="Y1346">
        <v>31.88</v>
      </c>
      <c r="Z1346">
        <v>8.89</v>
      </c>
      <c r="AA1346">
        <v>7.41</v>
      </c>
      <c r="AB1346">
        <v>0.2</v>
      </c>
      <c r="AC1346">
        <v>29.64</v>
      </c>
    </row>
    <row r="1347" spans="1:29" x14ac:dyDescent="0.35">
      <c r="A1347" s="43" t="s">
        <v>473</v>
      </c>
      <c r="B1347" s="44" t="s">
        <v>154</v>
      </c>
      <c r="C1347" s="43" t="s">
        <v>996</v>
      </c>
      <c r="D1347" s="43" t="s">
        <v>2316</v>
      </c>
      <c r="E1347" s="43">
        <v>1037552</v>
      </c>
      <c r="F1347" s="43">
        <v>103755</v>
      </c>
      <c r="G1347" s="43">
        <v>31964</v>
      </c>
      <c r="H1347" s="43" t="s">
        <v>2266</v>
      </c>
      <c r="I1347" s="43" t="s">
        <v>2267</v>
      </c>
      <c r="J1347" s="43" t="s">
        <v>127</v>
      </c>
      <c r="K1347" s="43">
        <v>6</v>
      </c>
      <c r="L1347" s="43">
        <v>0.12</v>
      </c>
      <c r="M1347" s="43" t="s">
        <v>134</v>
      </c>
      <c r="N1347" s="45">
        <v>12.59</v>
      </c>
      <c r="O1347" s="45">
        <v>9</v>
      </c>
      <c r="P1347" s="46">
        <v>0.4</v>
      </c>
      <c r="Q1347" s="45">
        <v>54</v>
      </c>
      <c r="R1347" s="47">
        <v>10.49</v>
      </c>
      <c r="S1347" s="47">
        <v>7.5</v>
      </c>
      <c r="T1347" s="51">
        <v>0.4</v>
      </c>
      <c r="U1347" s="48">
        <v>45</v>
      </c>
      <c r="V1347" t="s">
        <v>24</v>
      </c>
      <c r="W1347">
        <v>7.97</v>
      </c>
      <c r="X1347" t="s">
        <v>24</v>
      </c>
      <c r="Y1347">
        <v>31.88</v>
      </c>
      <c r="Z1347">
        <v>8.89</v>
      </c>
      <c r="AA1347">
        <v>7.41</v>
      </c>
      <c r="AB1347">
        <v>0.2</v>
      </c>
      <c r="AC1347">
        <v>29.64</v>
      </c>
    </row>
    <row r="1348" spans="1:29" x14ac:dyDescent="0.35">
      <c r="A1348" s="43" t="s">
        <v>403</v>
      </c>
      <c r="B1348" s="44" t="s">
        <v>15</v>
      </c>
      <c r="C1348" s="43" t="s">
        <v>998</v>
      </c>
      <c r="D1348" s="43" t="s">
        <v>2317</v>
      </c>
      <c r="E1348" s="43">
        <v>1038206</v>
      </c>
      <c r="F1348" s="43">
        <v>103820</v>
      </c>
      <c r="G1348" s="43">
        <v>31964</v>
      </c>
      <c r="H1348" s="43" t="s">
        <v>2266</v>
      </c>
      <c r="I1348" s="43" t="s">
        <v>2267</v>
      </c>
      <c r="J1348" s="43" t="s">
        <v>127</v>
      </c>
      <c r="K1348" s="43">
        <v>6</v>
      </c>
      <c r="L1348" s="43">
        <v>0.12</v>
      </c>
      <c r="M1348" s="43" t="s">
        <v>134</v>
      </c>
      <c r="N1348" s="45">
        <v>12.59</v>
      </c>
      <c r="O1348" s="45">
        <v>9</v>
      </c>
      <c r="P1348" s="46">
        <v>0.4</v>
      </c>
      <c r="Q1348" s="45">
        <v>54</v>
      </c>
      <c r="R1348" s="47">
        <v>10.49</v>
      </c>
      <c r="S1348" s="47">
        <v>7.5</v>
      </c>
      <c r="T1348" s="51">
        <v>0.4</v>
      </c>
      <c r="U1348" s="48">
        <v>45</v>
      </c>
      <c r="V1348" t="s">
        <v>24</v>
      </c>
      <c r="W1348">
        <v>4.2699999999999996</v>
      </c>
      <c r="X1348" t="s">
        <v>24</v>
      </c>
      <c r="Y1348">
        <v>25.619999999999997</v>
      </c>
      <c r="Z1348">
        <v>4.8899999999999997</v>
      </c>
      <c r="AA1348">
        <v>4.08</v>
      </c>
      <c r="AB1348">
        <v>0.2</v>
      </c>
      <c r="AC1348">
        <v>24.48</v>
      </c>
    </row>
    <row r="1349" spans="1:29" x14ac:dyDescent="0.35">
      <c r="A1349" s="43" t="s">
        <v>473</v>
      </c>
      <c r="B1349" s="44" t="s">
        <v>154</v>
      </c>
      <c r="C1349" s="43" t="s">
        <v>1000</v>
      </c>
      <c r="D1349" s="43" t="s">
        <v>2318</v>
      </c>
      <c r="E1349" s="43">
        <v>1038834</v>
      </c>
      <c r="F1349" s="43">
        <v>103883</v>
      </c>
      <c r="G1349" s="43">
        <v>31964</v>
      </c>
      <c r="H1349" s="43" t="s">
        <v>2266</v>
      </c>
      <c r="I1349" s="43" t="s">
        <v>2267</v>
      </c>
      <c r="J1349" s="43" t="s">
        <v>127</v>
      </c>
      <c r="K1349" s="43">
        <v>6</v>
      </c>
      <c r="L1349" s="43">
        <v>0.12</v>
      </c>
      <c r="M1349" s="43" t="s">
        <v>134</v>
      </c>
      <c r="N1349" s="45">
        <v>12.59</v>
      </c>
      <c r="O1349" s="45">
        <v>9</v>
      </c>
      <c r="P1349" s="46">
        <v>0.4</v>
      </c>
      <c r="Q1349" s="45">
        <v>54</v>
      </c>
      <c r="R1349" s="47">
        <v>10.49</v>
      </c>
      <c r="S1349" s="47">
        <v>7.5</v>
      </c>
      <c r="T1349" s="51">
        <v>0.4</v>
      </c>
      <c r="U1349" s="48">
        <v>45</v>
      </c>
      <c r="V1349" t="s">
        <v>24</v>
      </c>
      <c r="W1349">
        <v>4.2699999999999996</v>
      </c>
      <c r="X1349" t="s">
        <v>24</v>
      </c>
      <c r="Y1349">
        <v>25.619999999999997</v>
      </c>
      <c r="Z1349">
        <v>4.8899999999999997</v>
      </c>
      <c r="AA1349">
        <v>4.08</v>
      </c>
      <c r="AB1349">
        <v>0.2</v>
      </c>
      <c r="AC1349">
        <v>24.48</v>
      </c>
    </row>
    <row r="1350" spans="1:29" x14ac:dyDescent="0.35">
      <c r="A1350" s="43" t="s">
        <v>940</v>
      </c>
      <c r="B1350" s="44" t="s">
        <v>155</v>
      </c>
      <c r="C1350" s="43" t="s">
        <v>1002</v>
      </c>
      <c r="D1350" s="43" t="s">
        <v>2319</v>
      </c>
      <c r="E1350" s="43">
        <v>1039709</v>
      </c>
      <c r="F1350" s="43">
        <v>103970</v>
      </c>
      <c r="G1350" s="43">
        <v>31964</v>
      </c>
      <c r="H1350" s="43" t="s">
        <v>2266</v>
      </c>
      <c r="I1350" s="43" t="s">
        <v>2267</v>
      </c>
      <c r="J1350" s="43" t="s">
        <v>127</v>
      </c>
      <c r="K1350" s="43">
        <v>6</v>
      </c>
      <c r="L1350" s="43">
        <v>0.12</v>
      </c>
      <c r="M1350" s="43" t="s">
        <v>134</v>
      </c>
      <c r="N1350" s="45">
        <v>12.59</v>
      </c>
      <c r="O1350" s="45">
        <v>9</v>
      </c>
      <c r="P1350" s="46">
        <v>0.4</v>
      </c>
      <c r="Q1350" s="45">
        <v>54</v>
      </c>
      <c r="R1350" s="47">
        <v>10.49</v>
      </c>
      <c r="S1350" s="47">
        <v>7.5</v>
      </c>
      <c r="T1350" s="51">
        <v>0.4</v>
      </c>
      <c r="U1350" s="48">
        <v>45</v>
      </c>
      <c r="V1350" t="s">
        <v>24</v>
      </c>
      <c r="W1350">
        <v>4.2699999999999996</v>
      </c>
      <c r="X1350" t="s">
        <v>24</v>
      </c>
      <c r="Y1350">
        <v>25.619999999999997</v>
      </c>
      <c r="Z1350">
        <v>4.8899999999999997</v>
      </c>
      <c r="AA1350">
        <v>4.08</v>
      </c>
      <c r="AB1350">
        <v>0.2</v>
      </c>
      <c r="AC1350">
        <v>24.48</v>
      </c>
    </row>
    <row r="1351" spans="1:29" x14ac:dyDescent="0.35">
      <c r="A1351" s="43" t="s">
        <v>940</v>
      </c>
      <c r="B1351" s="44" t="s">
        <v>155</v>
      </c>
      <c r="C1351" s="43" t="s">
        <v>1004</v>
      </c>
      <c r="D1351" s="43" t="s">
        <v>2320</v>
      </c>
      <c r="E1351" s="43">
        <v>1040154</v>
      </c>
      <c r="F1351" s="43">
        <v>104015</v>
      </c>
      <c r="G1351" s="43">
        <v>31964</v>
      </c>
      <c r="H1351" s="43" t="s">
        <v>2266</v>
      </c>
      <c r="I1351" s="43" t="s">
        <v>2267</v>
      </c>
      <c r="J1351" s="43" t="s">
        <v>127</v>
      </c>
      <c r="K1351" s="43">
        <v>6</v>
      </c>
      <c r="L1351" s="43">
        <v>0.12</v>
      </c>
      <c r="M1351" s="43" t="s">
        <v>134</v>
      </c>
      <c r="N1351" s="45">
        <v>12.59</v>
      </c>
      <c r="O1351" s="45">
        <v>9</v>
      </c>
      <c r="P1351" s="46">
        <v>0.4</v>
      </c>
      <c r="Q1351" s="45">
        <v>54</v>
      </c>
      <c r="R1351" s="47">
        <v>10.49</v>
      </c>
      <c r="S1351" s="47">
        <v>7.5</v>
      </c>
      <c r="T1351" s="51">
        <v>0.4</v>
      </c>
      <c r="U1351" s="48">
        <v>45</v>
      </c>
      <c r="V1351" t="s">
        <v>24</v>
      </c>
      <c r="W1351">
        <v>4.2699999999999996</v>
      </c>
      <c r="X1351" t="s">
        <v>24</v>
      </c>
      <c r="Y1351">
        <v>25.619999999999997</v>
      </c>
      <c r="Z1351">
        <v>4.8899999999999997</v>
      </c>
      <c r="AA1351">
        <v>4.08</v>
      </c>
      <c r="AB1351">
        <v>0.2</v>
      </c>
      <c r="AC1351">
        <v>24.48</v>
      </c>
    </row>
    <row r="1352" spans="1:29" x14ac:dyDescent="0.35">
      <c r="A1352" s="43" t="s">
        <v>403</v>
      </c>
      <c r="B1352" s="44" t="s">
        <v>903</v>
      </c>
      <c r="C1352" s="43" t="s">
        <v>1006</v>
      </c>
      <c r="D1352" s="43" t="s">
        <v>2321</v>
      </c>
      <c r="E1352" s="43">
        <v>1041479</v>
      </c>
      <c r="F1352" s="43">
        <v>104147</v>
      </c>
      <c r="G1352" s="43">
        <v>31964</v>
      </c>
      <c r="H1352" s="43" t="s">
        <v>2266</v>
      </c>
      <c r="I1352" s="43" t="s">
        <v>2267</v>
      </c>
      <c r="J1352" s="43" t="s">
        <v>127</v>
      </c>
      <c r="K1352" s="43">
        <v>6</v>
      </c>
      <c r="L1352" s="43">
        <v>0.12</v>
      </c>
      <c r="M1352" s="43" t="s">
        <v>134</v>
      </c>
      <c r="N1352" s="45">
        <v>12.59</v>
      </c>
      <c r="O1352" s="45">
        <v>9</v>
      </c>
      <c r="P1352" s="46">
        <v>0.4</v>
      </c>
      <c r="Q1352" s="45">
        <v>54</v>
      </c>
      <c r="R1352" s="47">
        <v>10.49</v>
      </c>
      <c r="S1352" s="47">
        <v>7.5</v>
      </c>
      <c r="T1352" s="51">
        <v>0.4</v>
      </c>
      <c r="U1352" s="48">
        <v>45</v>
      </c>
      <c r="V1352" t="s">
        <v>24</v>
      </c>
      <c r="W1352">
        <v>4.2699999999999996</v>
      </c>
      <c r="X1352" t="s">
        <v>24</v>
      </c>
      <c r="Y1352">
        <v>25.619999999999997</v>
      </c>
      <c r="Z1352">
        <v>4.8899999999999997</v>
      </c>
      <c r="AA1352">
        <v>4.08</v>
      </c>
      <c r="AB1352">
        <v>0.2</v>
      </c>
      <c r="AC1352">
        <v>24.48</v>
      </c>
    </row>
    <row r="1353" spans="1:29" x14ac:dyDescent="0.35">
      <c r="A1353" s="43" t="s">
        <v>403</v>
      </c>
      <c r="B1353" s="44" t="s">
        <v>903</v>
      </c>
      <c r="C1353" s="43" t="s">
        <v>1008</v>
      </c>
      <c r="D1353" s="43" t="s">
        <v>2322</v>
      </c>
      <c r="E1353" s="43">
        <v>1041487</v>
      </c>
      <c r="F1353" s="43">
        <v>104148</v>
      </c>
      <c r="G1353" s="43">
        <v>31964</v>
      </c>
      <c r="H1353" s="43" t="s">
        <v>2266</v>
      </c>
      <c r="I1353" s="43" t="s">
        <v>2267</v>
      </c>
      <c r="J1353" s="43" t="s">
        <v>127</v>
      </c>
      <c r="K1353" s="43">
        <v>6</v>
      </c>
      <c r="L1353" s="43">
        <v>0.12</v>
      </c>
      <c r="M1353" s="43" t="s">
        <v>134</v>
      </c>
      <c r="N1353" s="45">
        <v>12.59</v>
      </c>
      <c r="O1353" s="45">
        <v>9</v>
      </c>
      <c r="P1353" s="46">
        <v>0.4</v>
      </c>
      <c r="Q1353" s="45">
        <v>54</v>
      </c>
      <c r="R1353" s="47">
        <v>10.49</v>
      </c>
      <c r="S1353" s="47">
        <v>7.5</v>
      </c>
      <c r="T1353" s="51">
        <v>0.4</v>
      </c>
      <c r="U1353" s="48">
        <v>45</v>
      </c>
      <c r="V1353" t="s">
        <v>24</v>
      </c>
      <c r="W1353">
        <v>4.2699999999999996</v>
      </c>
      <c r="X1353" t="s">
        <v>24</v>
      </c>
      <c r="Y1353">
        <v>25.619999999999997</v>
      </c>
      <c r="Z1353">
        <v>4.8899999999999997</v>
      </c>
      <c r="AA1353">
        <v>4.08</v>
      </c>
      <c r="AB1353">
        <v>0.2</v>
      </c>
      <c r="AC1353">
        <v>24.48</v>
      </c>
    </row>
    <row r="1354" spans="1:29" x14ac:dyDescent="0.35">
      <c r="A1354" s="43" t="s">
        <v>403</v>
      </c>
      <c r="B1354" s="44" t="s">
        <v>903</v>
      </c>
      <c r="C1354" s="43" t="s">
        <v>1010</v>
      </c>
      <c r="D1354" s="43" t="s">
        <v>2323</v>
      </c>
      <c r="E1354" s="43">
        <v>1042513</v>
      </c>
      <c r="F1354" s="43">
        <v>104251</v>
      </c>
      <c r="G1354" s="43">
        <v>31964</v>
      </c>
      <c r="H1354" s="43" t="s">
        <v>2266</v>
      </c>
      <c r="I1354" s="43" t="s">
        <v>2267</v>
      </c>
      <c r="J1354" s="43" t="s">
        <v>127</v>
      </c>
      <c r="K1354" s="43">
        <v>6</v>
      </c>
      <c r="L1354" s="43">
        <v>0.12</v>
      </c>
      <c r="M1354" s="43" t="s">
        <v>134</v>
      </c>
      <c r="N1354" s="45">
        <v>12.59</v>
      </c>
      <c r="O1354" s="45">
        <v>9</v>
      </c>
      <c r="P1354" s="46">
        <v>0.4</v>
      </c>
      <c r="Q1354" s="45">
        <v>54</v>
      </c>
      <c r="R1354" s="47">
        <v>10.49</v>
      </c>
      <c r="S1354" s="47">
        <v>7.5</v>
      </c>
      <c r="T1354" s="51">
        <v>0.4</v>
      </c>
      <c r="U1354" s="48">
        <v>45</v>
      </c>
      <c r="V1354" t="s">
        <v>24</v>
      </c>
      <c r="W1354">
        <v>4.2699999999999996</v>
      </c>
      <c r="X1354" t="s">
        <v>24</v>
      </c>
      <c r="Y1354">
        <v>25.619999999999997</v>
      </c>
      <c r="Z1354">
        <v>4.8899999999999997</v>
      </c>
      <c r="AA1354">
        <v>4.08</v>
      </c>
      <c r="AB1354">
        <v>0.2</v>
      </c>
      <c r="AC1354">
        <v>24.48</v>
      </c>
    </row>
    <row r="1355" spans="1:29" x14ac:dyDescent="0.35">
      <c r="A1355" s="43" t="s">
        <v>940</v>
      </c>
      <c r="B1355" s="44" t="s">
        <v>155</v>
      </c>
      <c r="C1355" s="43" t="s">
        <v>1012</v>
      </c>
      <c r="D1355" s="43" t="s">
        <v>2324</v>
      </c>
      <c r="E1355" s="43">
        <v>1042564</v>
      </c>
      <c r="F1355" s="43">
        <v>104256</v>
      </c>
      <c r="G1355" s="43">
        <v>31964</v>
      </c>
      <c r="H1355" s="43" t="s">
        <v>2266</v>
      </c>
      <c r="I1355" s="43" t="s">
        <v>2267</v>
      </c>
      <c r="J1355" s="43" t="s">
        <v>127</v>
      </c>
      <c r="K1355" s="43">
        <v>6</v>
      </c>
      <c r="L1355" s="43">
        <v>0.12</v>
      </c>
      <c r="M1355" s="43" t="s">
        <v>134</v>
      </c>
      <c r="N1355" s="45">
        <v>12.59</v>
      </c>
      <c r="O1355" s="45">
        <v>9</v>
      </c>
      <c r="P1355" s="46">
        <v>0.4</v>
      </c>
      <c r="Q1355" s="45">
        <v>54</v>
      </c>
      <c r="R1355" s="47">
        <v>10.49</v>
      </c>
      <c r="S1355" s="47">
        <v>7.5</v>
      </c>
      <c r="T1355" s="51">
        <v>0.4</v>
      </c>
      <c r="U1355" s="48">
        <v>45</v>
      </c>
      <c r="V1355" t="s">
        <v>24</v>
      </c>
      <c r="W1355">
        <v>3.13</v>
      </c>
      <c r="X1355" t="s">
        <v>24</v>
      </c>
      <c r="Y1355">
        <v>37.56</v>
      </c>
      <c r="Z1355">
        <v>3.39</v>
      </c>
      <c r="AA1355">
        <v>2.83</v>
      </c>
      <c r="AB1355">
        <v>0.2</v>
      </c>
      <c r="AC1355">
        <v>33.96</v>
      </c>
    </row>
    <row r="1356" spans="1:29" x14ac:dyDescent="0.35">
      <c r="A1356" s="43" t="s">
        <v>403</v>
      </c>
      <c r="B1356" s="44" t="s">
        <v>903</v>
      </c>
      <c r="C1356" s="43" t="s">
        <v>1014</v>
      </c>
      <c r="D1356" s="43" t="s">
        <v>2325</v>
      </c>
      <c r="E1356" s="43">
        <v>1042700</v>
      </c>
      <c r="F1356" s="43">
        <v>104270</v>
      </c>
      <c r="G1356" s="43">
        <v>31964</v>
      </c>
      <c r="H1356" s="43" t="s">
        <v>2266</v>
      </c>
      <c r="I1356" s="43" t="s">
        <v>2267</v>
      </c>
      <c r="J1356" s="43" t="s">
        <v>127</v>
      </c>
      <c r="K1356" s="43">
        <v>6</v>
      </c>
      <c r="L1356" s="43">
        <v>0.12</v>
      </c>
      <c r="M1356" s="43" t="s">
        <v>134</v>
      </c>
      <c r="N1356" s="45">
        <v>12.59</v>
      </c>
      <c r="O1356" s="45">
        <v>9</v>
      </c>
      <c r="P1356" s="46">
        <v>0.4</v>
      </c>
      <c r="Q1356" s="45">
        <v>54</v>
      </c>
      <c r="R1356" s="47">
        <v>10.49</v>
      </c>
      <c r="S1356" s="47">
        <v>7.5</v>
      </c>
      <c r="T1356" s="51">
        <v>0.4</v>
      </c>
      <c r="U1356" s="48">
        <v>45</v>
      </c>
      <c r="V1356" t="s">
        <v>24</v>
      </c>
      <c r="W1356">
        <v>3.13</v>
      </c>
      <c r="X1356" t="s">
        <v>24</v>
      </c>
      <c r="Y1356">
        <v>37.56</v>
      </c>
      <c r="Z1356">
        <v>3.39</v>
      </c>
      <c r="AA1356">
        <v>2.83</v>
      </c>
      <c r="AB1356">
        <v>0.2</v>
      </c>
      <c r="AC1356">
        <v>33.96</v>
      </c>
    </row>
    <row r="1357" spans="1:29" x14ac:dyDescent="0.35">
      <c r="A1357" s="43" t="s">
        <v>940</v>
      </c>
      <c r="B1357" s="44" t="s">
        <v>155</v>
      </c>
      <c r="C1357" s="43" t="s">
        <v>1016</v>
      </c>
      <c r="D1357" s="43" t="s">
        <v>2326</v>
      </c>
      <c r="E1357" s="43">
        <v>1042769</v>
      </c>
      <c r="F1357" s="43">
        <v>104276</v>
      </c>
      <c r="G1357" s="43">
        <v>31964</v>
      </c>
      <c r="H1357" s="43" t="s">
        <v>2266</v>
      </c>
      <c r="I1357" s="43" t="s">
        <v>2267</v>
      </c>
      <c r="J1357" s="43" t="s">
        <v>127</v>
      </c>
      <c r="K1357" s="43">
        <v>6</v>
      </c>
      <c r="L1357" s="43">
        <v>0.12</v>
      </c>
      <c r="M1357" s="43" t="s">
        <v>134</v>
      </c>
      <c r="N1357" s="45">
        <v>12.59</v>
      </c>
      <c r="O1357" s="45">
        <v>9</v>
      </c>
      <c r="P1357" s="46">
        <v>0.4</v>
      </c>
      <c r="Q1357" s="45">
        <v>54</v>
      </c>
      <c r="R1357" s="47">
        <v>10.49</v>
      </c>
      <c r="S1357" s="47">
        <v>7.5</v>
      </c>
      <c r="T1357" s="51">
        <v>0.4</v>
      </c>
      <c r="U1357" s="48">
        <v>45</v>
      </c>
      <c r="V1357" t="s">
        <v>24</v>
      </c>
      <c r="W1357">
        <v>1.29</v>
      </c>
      <c r="X1357" t="s">
        <v>24</v>
      </c>
      <c r="Y1357">
        <v>15.48</v>
      </c>
      <c r="Z1357">
        <v>1.59</v>
      </c>
      <c r="AA1357">
        <v>1.29</v>
      </c>
      <c r="AB1357">
        <v>0.2</v>
      </c>
      <c r="AC1357">
        <v>15.48</v>
      </c>
    </row>
    <row r="1358" spans="1:29" x14ac:dyDescent="0.35">
      <c r="A1358" s="43" t="s">
        <v>502</v>
      </c>
      <c r="B1358" s="44" t="s">
        <v>155</v>
      </c>
      <c r="C1358" s="43" t="s">
        <v>1018</v>
      </c>
      <c r="D1358" s="43" t="s">
        <v>2327</v>
      </c>
      <c r="E1358" s="43">
        <v>1042947</v>
      </c>
      <c r="F1358" s="43">
        <v>104294</v>
      </c>
      <c r="G1358" s="43">
        <v>31964</v>
      </c>
      <c r="H1358" s="43" t="s">
        <v>2266</v>
      </c>
      <c r="I1358" s="43" t="s">
        <v>2267</v>
      </c>
      <c r="J1358" s="43" t="s">
        <v>127</v>
      </c>
      <c r="K1358" s="43">
        <v>6</v>
      </c>
      <c r="L1358" s="43">
        <v>0.12</v>
      </c>
      <c r="M1358" s="43" t="s">
        <v>134</v>
      </c>
      <c r="N1358" s="45">
        <v>12.59</v>
      </c>
      <c r="O1358" s="45">
        <v>9</v>
      </c>
      <c r="P1358" s="46">
        <v>0.4</v>
      </c>
      <c r="Q1358" s="45">
        <v>54</v>
      </c>
      <c r="R1358" s="47">
        <v>10.49</v>
      </c>
      <c r="S1358" s="47">
        <v>7.5</v>
      </c>
      <c r="T1358" s="51">
        <v>0.4</v>
      </c>
      <c r="U1358" s="48">
        <v>45</v>
      </c>
      <c r="V1358" t="s">
        <v>24</v>
      </c>
      <c r="W1358">
        <v>4.2699999999999996</v>
      </c>
      <c r="X1358" t="s">
        <v>24</v>
      </c>
      <c r="Y1358">
        <v>25.619999999999997</v>
      </c>
      <c r="Z1358">
        <v>4.8899999999999997</v>
      </c>
      <c r="AA1358">
        <v>4.08</v>
      </c>
      <c r="AB1358">
        <v>0.2</v>
      </c>
      <c r="AC1358">
        <v>24.48</v>
      </c>
    </row>
    <row r="1359" spans="1:29" x14ac:dyDescent="0.35">
      <c r="A1359" s="43" t="s">
        <v>966</v>
      </c>
      <c r="B1359" s="44" t="s">
        <v>154</v>
      </c>
      <c r="C1359" s="43" t="s">
        <v>1020</v>
      </c>
      <c r="D1359" s="43" t="s">
        <v>2328</v>
      </c>
      <c r="E1359" s="43">
        <v>1120000</v>
      </c>
      <c r="F1359" s="43">
        <v>112000</v>
      </c>
      <c r="G1359" s="43">
        <v>31964</v>
      </c>
      <c r="H1359" s="43" t="s">
        <v>2266</v>
      </c>
      <c r="I1359" s="43" t="s">
        <v>2267</v>
      </c>
      <c r="J1359" s="43" t="s">
        <v>127</v>
      </c>
      <c r="K1359" s="43">
        <v>6</v>
      </c>
      <c r="L1359" s="43">
        <v>0.12</v>
      </c>
      <c r="M1359" s="43" t="s">
        <v>134</v>
      </c>
      <c r="N1359" s="45">
        <v>12.59</v>
      </c>
      <c r="O1359" s="45">
        <v>9</v>
      </c>
      <c r="P1359" s="46">
        <v>0.4</v>
      </c>
      <c r="Q1359" s="45">
        <v>54</v>
      </c>
      <c r="R1359" s="47">
        <v>10.49</v>
      </c>
      <c r="S1359" s="47">
        <v>7.5</v>
      </c>
      <c r="T1359" s="51">
        <v>0.4</v>
      </c>
      <c r="U1359" s="48">
        <v>45</v>
      </c>
      <c r="V1359" t="s">
        <v>24</v>
      </c>
      <c r="W1359">
        <v>3.32</v>
      </c>
      <c r="X1359" t="s">
        <v>24</v>
      </c>
      <c r="Y1359">
        <v>39.839999999999996</v>
      </c>
      <c r="Z1359">
        <v>3.69</v>
      </c>
      <c r="AA1359">
        <v>3.08</v>
      </c>
      <c r="AB1359">
        <v>0.2</v>
      </c>
      <c r="AC1359">
        <v>36.96</v>
      </c>
    </row>
    <row r="1360" spans="1:29" x14ac:dyDescent="0.35">
      <c r="A1360" s="43" t="s">
        <v>940</v>
      </c>
      <c r="B1360" s="44" t="s">
        <v>155</v>
      </c>
      <c r="C1360" s="43" t="s">
        <v>504</v>
      </c>
      <c r="D1360" s="43" t="s">
        <v>2329</v>
      </c>
      <c r="E1360" s="43">
        <v>1131001</v>
      </c>
      <c r="F1360" s="43">
        <v>113100</v>
      </c>
      <c r="G1360" s="43">
        <v>31964</v>
      </c>
      <c r="H1360" s="43" t="s">
        <v>2266</v>
      </c>
      <c r="I1360" s="43" t="s">
        <v>2267</v>
      </c>
      <c r="J1360" s="43" t="s">
        <v>127</v>
      </c>
      <c r="K1360" s="43">
        <v>6</v>
      </c>
      <c r="L1360" s="43">
        <v>0.12</v>
      </c>
      <c r="M1360" s="43" t="s">
        <v>134</v>
      </c>
      <c r="N1360" s="45">
        <v>12.59</v>
      </c>
      <c r="O1360" s="45">
        <v>9</v>
      </c>
      <c r="P1360" s="46">
        <v>0.4</v>
      </c>
      <c r="Q1360" s="45">
        <v>54</v>
      </c>
      <c r="R1360" s="47">
        <v>10.49</v>
      </c>
      <c r="S1360" s="47">
        <v>7.5</v>
      </c>
      <c r="T1360" s="51">
        <v>0.4</v>
      </c>
      <c r="U1360" s="48">
        <v>45</v>
      </c>
      <c r="V1360" t="s">
        <v>24</v>
      </c>
      <c r="W1360">
        <v>3.32</v>
      </c>
      <c r="X1360" t="s">
        <v>24</v>
      </c>
      <c r="Y1360">
        <v>39.839999999999996</v>
      </c>
      <c r="Z1360">
        <v>3.69</v>
      </c>
      <c r="AA1360">
        <v>3.08</v>
      </c>
      <c r="AB1360">
        <v>0.2</v>
      </c>
      <c r="AC1360">
        <v>36.96</v>
      </c>
    </row>
    <row r="1361" spans="1:29" x14ac:dyDescent="0.35">
      <c r="A1361" s="43" t="s">
        <v>489</v>
      </c>
      <c r="B1361" s="44" t="s">
        <v>155</v>
      </c>
      <c r="C1361" s="43" t="s">
        <v>497</v>
      </c>
      <c r="D1361" s="43" t="s">
        <v>2330</v>
      </c>
      <c r="E1361" s="43">
        <v>1320009</v>
      </c>
      <c r="F1361" s="43">
        <v>132000</v>
      </c>
      <c r="G1361" s="43">
        <v>31964</v>
      </c>
      <c r="H1361" s="43" t="s">
        <v>2266</v>
      </c>
      <c r="I1361" s="43" t="s">
        <v>2267</v>
      </c>
      <c r="J1361" s="43" t="s">
        <v>127</v>
      </c>
      <c r="K1361" s="43">
        <v>6</v>
      </c>
      <c r="L1361" s="43">
        <v>0.12</v>
      </c>
      <c r="M1361" s="43" t="s">
        <v>134</v>
      </c>
      <c r="N1361" s="45">
        <v>12.59</v>
      </c>
      <c r="O1361" s="45">
        <v>9</v>
      </c>
      <c r="P1361" s="46">
        <v>0.4</v>
      </c>
      <c r="Q1361" s="45">
        <v>54</v>
      </c>
      <c r="R1361" s="47">
        <v>10.49</v>
      </c>
      <c r="S1361" s="47">
        <v>7.5</v>
      </c>
      <c r="T1361" s="51">
        <v>0.4</v>
      </c>
      <c r="U1361" s="48">
        <v>45</v>
      </c>
      <c r="V1361" t="s">
        <v>24</v>
      </c>
      <c r="W1361">
        <v>3.32</v>
      </c>
      <c r="X1361" t="s">
        <v>24</v>
      </c>
      <c r="Y1361">
        <v>39.839999999999996</v>
      </c>
      <c r="Z1361">
        <v>3.69</v>
      </c>
      <c r="AA1361">
        <v>3.08</v>
      </c>
      <c r="AB1361">
        <v>0.2</v>
      </c>
      <c r="AC1361">
        <v>36.96</v>
      </c>
    </row>
    <row r="1362" spans="1:29" x14ac:dyDescent="0.35">
      <c r="A1362" s="43" t="s">
        <v>942</v>
      </c>
      <c r="B1362" s="44" t="s">
        <v>152</v>
      </c>
      <c r="C1362" s="43" t="s">
        <v>508</v>
      </c>
      <c r="D1362" s="43" t="s">
        <v>2331</v>
      </c>
      <c r="E1362" s="43">
        <v>1582003</v>
      </c>
      <c r="F1362" s="43">
        <v>158200</v>
      </c>
      <c r="G1362" s="43">
        <v>31964</v>
      </c>
      <c r="H1362" s="43" t="s">
        <v>2266</v>
      </c>
      <c r="I1362" s="43" t="s">
        <v>2267</v>
      </c>
      <c r="J1362" s="43" t="s">
        <v>127</v>
      </c>
      <c r="K1362" s="43">
        <v>6</v>
      </c>
      <c r="L1362" s="43">
        <v>0.12</v>
      </c>
      <c r="M1362" s="43" t="s">
        <v>134</v>
      </c>
      <c r="N1362" s="45">
        <v>12.59</v>
      </c>
      <c r="O1362" s="45">
        <v>9</v>
      </c>
      <c r="P1362" s="46">
        <v>0.4</v>
      </c>
      <c r="Q1362" s="45">
        <v>54</v>
      </c>
      <c r="R1362" s="47">
        <v>10.49</v>
      </c>
      <c r="S1362" s="47">
        <v>7.5</v>
      </c>
      <c r="T1362" s="51">
        <v>0.4</v>
      </c>
      <c r="U1362" s="48">
        <v>45</v>
      </c>
      <c r="V1362" t="s">
        <v>24</v>
      </c>
      <c r="W1362">
        <v>7.29</v>
      </c>
      <c r="X1362" t="s">
        <v>24</v>
      </c>
      <c r="Y1362">
        <v>174.96</v>
      </c>
      <c r="Z1362">
        <v>8.69</v>
      </c>
      <c r="AA1362">
        <v>7.22</v>
      </c>
      <c r="AB1362">
        <v>0.2</v>
      </c>
      <c r="AC1362">
        <v>173.28</v>
      </c>
    </row>
    <row r="1363" spans="1:29" x14ac:dyDescent="0.35">
      <c r="A1363" s="43" t="s">
        <v>486</v>
      </c>
      <c r="B1363" s="44" t="s">
        <v>154</v>
      </c>
      <c r="C1363" s="43" t="s">
        <v>1025</v>
      </c>
      <c r="D1363" s="43" t="s">
        <v>2332</v>
      </c>
      <c r="E1363" s="43">
        <v>1716000</v>
      </c>
      <c r="F1363" s="43">
        <v>171600</v>
      </c>
      <c r="G1363" s="43">
        <v>31964</v>
      </c>
      <c r="H1363" s="43" t="s">
        <v>2266</v>
      </c>
      <c r="I1363" s="43" t="s">
        <v>2267</v>
      </c>
      <c r="J1363" s="43" t="s">
        <v>127</v>
      </c>
      <c r="K1363" s="43">
        <v>6</v>
      </c>
      <c r="L1363" s="43">
        <v>0.12</v>
      </c>
      <c r="M1363" s="43" t="s">
        <v>134</v>
      </c>
      <c r="N1363" s="45">
        <v>12.59</v>
      </c>
      <c r="O1363" s="45">
        <v>9</v>
      </c>
      <c r="P1363" s="46">
        <v>0.4</v>
      </c>
      <c r="Q1363" s="45">
        <v>54</v>
      </c>
      <c r="R1363" s="47">
        <v>10.49</v>
      </c>
      <c r="S1363" s="47">
        <v>7.5</v>
      </c>
      <c r="T1363" s="51">
        <v>0.4</v>
      </c>
      <c r="U1363" s="48">
        <v>45</v>
      </c>
      <c r="V1363" t="s">
        <v>24</v>
      </c>
      <c r="W1363">
        <v>7.29</v>
      </c>
      <c r="X1363" t="s">
        <v>24</v>
      </c>
      <c r="Y1363">
        <v>29.16</v>
      </c>
      <c r="Z1363">
        <v>8.69</v>
      </c>
      <c r="AA1363">
        <v>7.22</v>
      </c>
      <c r="AB1363">
        <v>0.2</v>
      </c>
      <c r="AC1363">
        <v>28.88</v>
      </c>
    </row>
    <row r="1364" spans="1:29" x14ac:dyDescent="0.35">
      <c r="A1364" s="43" t="s">
        <v>509</v>
      </c>
      <c r="B1364" s="44" t="s">
        <v>155</v>
      </c>
      <c r="C1364" s="43" t="s">
        <v>512</v>
      </c>
      <c r="D1364" s="43" t="s">
        <v>2333</v>
      </c>
      <c r="E1364" s="43">
        <v>1863002</v>
      </c>
      <c r="F1364" s="43">
        <v>186300</v>
      </c>
      <c r="G1364" s="43">
        <v>31964</v>
      </c>
      <c r="H1364" s="43" t="s">
        <v>2266</v>
      </c>
      <c r="I1364" s="43" t="s">
        <v>2267</v>
      </c>
      <c r="J1364" s="43" t="s">
        <v>127</v>
      </c>
      <c r="K1364" s="43">
        <v>6</v>
      </c>
      <c r="L1364" s="43">
        <v>0.12</v>
      </c>
      <c r="M1364" s="43" t="s">
        <v>134</v>
      </c>
      <c r="N1364" s="45">
        <v>12.59</v>
      </c>
      <c r="O1364" s="45">
        <v>9</v>
      </c>
      <c r="P1364" s="46">
        <v>0.4</v>
      </c>
      <c r="Q1364" s="45">
        <v>54</v>
      </c>
      <c r="R1364" s="47">
        <v>10.49</v>
      </c>
      <c r="S1364" s="47">
        <v>7.5</v>
      </c>
      <c r="T1364" s="51">
        <v>0.4</v>
      </c>
      <c r="U1364" s="48">
        <v>45</v>
      </c>
      <c r="V1364" t="s">
        <v>24</v>
      </c>
      <c r="W1364">
        <v>7.29</v>
      </c>
      <c r="X1364" t="s">
        <v>24</v>
      </c>
      <c r="Y1364">
        <v>43.74</v>
      </c>
      <c r="Z1364">
        <v>8.69</v>
      </c>
      <c r="AA1364">
        <v>7.22</v>
      </c>
      <c r="AB1364">
        <v>0.2</v>
      </c>
      <c r="AC1364">
        <v>43.32</v>
      </c>
    </row>
    <row r="1365" spans="1:29" x14ac:dyDescent="0.35">
      <c r="A1365" s="43" t="s">
        <v>403</v>
      </c>
      <c r="B1365" s="44" t="s">
        <v>903</v>
      </c>
      <c r="C1365" s="43" t="s">
        <v>1028</v>
      </c>
      <c r="D1365" s="43" t="s">
        <v>2334</v>
      </c>
      <c r="E1365" s="43">
        <v>1043307</v>
      </c>
      <c r="F1365" s="43">
        <v>104330</v>
      </c>
      <c r="G1365" s="43">
        <v>31964</v>
      </c>
      <c r="H1365" s="43" t="s">
        <v>2266</v>
      </c>
      <c r="I1365" s="43" t="s">
        <v>2267</v>
      </c>
      <c r="J1365" s="43" t="s">
        <v>127</v>
      </c>
      <c r="K1365" s="43">
        <v>6</v>
      </c>
      <c r="L1365" s="43">
        <v>0.12</v>
      </c>
      <c r="M1365" s="43" t="s">
        <v>134</v>
      </c>
      <c r="N1365" s="45">
        <v>12.59</v>
      </c>
      <c r="O1365" s="45">
        <v>9</v>
      </c>
      <c r="P1365" s="46">
        <v>0.4</v>
      </c>
      <c r="Q1365" s="45">
        <v>54</v>
      </c>
      <c r="R1365" s="47">
        <v>10.49</v>
      </c>
      <c r="S1365" s="47">
        <v>7.5</v>
      </c>
      <c r="T1365" s="51">
        <v>0.4</v>
      </c>
      <c r="U1365" s="48">
        <v>45</v>
      </c>
      <c r="V1365" t="s">
        <v>24</v>
      </c>
      <c r="W1365">
        <v>7.29</v>
      </c>
      <c r="X1365" t="s">
        <v>24</v>
      </c>
      <c r="Y1365">
        <v>29.16</v>
      </c>
      <c r="Z1365">
        <v>8.69</v>
      </c>
      <c r="AA1365">
        <v>7.22</v>
      </c>
      <c r="AB1365">
        <v>0.2</v>
      </c>
      <c r="AC1365">
        <v>28.88</v>
      </c>
    </row>
    <row r="1366" spans="1:29" x14ac:dyDescent="0.35">
      <c r="A1366" s="43" t="s">
        <v>403</v>
      </c>
      <c r="B1366" s="44" t="s">
        <v>903</v>
      </c>
      <c r="C1366" s="43" t="s">
        <v>1030</v>
      </c>
      <c r="D1366" s="43" t="s">
        <v>2335</v>
      </c>
      <c r="E1366" s="43">
        <v>1043692</v>
      </c>
      <c r="F1366" s="43">
        <v>104369</v>
      </c>
      <c r="G1366" s="43">
        <v>31964</v>
      </c>
      <c r="H1366" s="43" t="s">
        <v>2266</v>
      </c>
      <c r="I1366" s="43" t="s">
        <v>2267</v>
      </c>
      <c r="J1366" s="43" t="s">
        <v>127</v>
      </c>
      <c r="K1366" s="43">
        <v>6</v>
      </c>
      <c r="L1366" s="43">
        <v>0.12</v>
      </c>
      <c r="M1366" s="43" t="s">
        <v>134</v>
      </c>
      <c r="N1366" s="45">
        <v>12.59</v>
      </c>
      <c r="O1366" s="45">
        <v>9</v>
      </c>
      <c r="P1366" s="46">
        <v>0.4</v>
      </c>
      <c r="Q1366" s="45">
        <v>54</v>
      </c>
      <c r="R1366" s="47">
        <v>10.49</v>
      </c>
      <c r="S1366" s="47">
        <v>7.5</v>
      </c>
      <c r="T1366" s="51">
        <v>0.4</v>
      </c>
      <c r="U1366" s="48">
        <v>45</v>
      </c>
      <c r="V1366" t="s">
        <v>24</v>
      </c>
      <c r="W1366">
        <v>7.29</v>
      </c>
      <c r="X1366" t="s">
        <v>24</v>
      </c>
      <c r="Y1366">
        <v>29.16</v>
      </c>
      <c r="Z1366">
        <v>8.69</v>
      </c>
      <c r="AA1366">
        <v>7.22</v>
      </c>
      <c r="AB1366">
        <v>0.2</v>
      </c>
      <c r="AC1366">
        <v>28.88</v>
      </c>
    </row>
    <row r="1367" spans="1:29" x14ac:dyDescent="0.35">
      <c r="A1367" s="43" t="s">
        <v>403</v>
      </c>
      <c r="B1367" s="44" t="s">
        <v>903</v>
      </c>
      <c r="C1367" s="43" t="s">
        <v>1032</v>
      </c>
      <c r="D1367" s="43" t="s">
        <v>2336</v>
      </c>
      <c r="E1367" s="43">
        <v>1043897</v>
      </c>
      <c r="F1367" s="43">
        <v>104389</v>
      </c>
      <c r="G1367" s="43">
        <v>31964</v>
      </c>
      <c r="H1367" s="43" t="s">
        <v>2266</v>
      </c>
      <c r="I1367" s="43" t="s">
        <v>2267</v>
      </c>
      <c r="J1367" s="43" t="s">
        <v>127</v>
      </c>
      <c r="K1367" s="43">
        <v>6</v>
      </c>
      <c r="L1367" s="43">
        <v>0.12</v>
      </c>
      <c r="M1367" s="43" t="s">
        <v>134</v>
      </c>
      <c r="N1367" s="45">
        <v>12.59</v>
      </c>
      <c r="O1367" s="45">
        <v>9</v>
      </c>
      <c r="P1367" s="46">
        <v>0.4</v>
      </c>
      <c r="Q1367" s="45">
        <v>54</v>
      </c>
      <c r="R1367" s="47">
        <v>10.49</v>
      </c>
      <c r="S1367" s="47">
        <v>7.5</v>
      </c>
      <c r="T1367" s="51">
        <v>0.4</v>
      </c>
      <c r="U1367" s="48">
        <v>45</v>
      </c>
      <c r="V1367" t="s">
        <v>24</v>
      </c>
      <c r="W1367">
        <v>7.29</v>
      </c>
      <c r="X1367" t="s">
        <v>24</v>
      </c>
      <c r="Y1367">
        <v>29.16</v>
      </c>
      <c r="Z1367">
        <v>8.69</v>
      </c>
      <c r="AA1367">
        <v>7.22</v>
      </c>
      <c r="AB1367">
        <v>0.2</v>
      </c>
      <c r="AC1367">
        <v>28.88</v>
      </c>
    </row>
    <row r="1368" spans="1:29" x14ac:dyDescent="0.35">
      <c r="A1368" s="43" t="s">
        <v>403</v>
      </c>
      <c r="B1368" s="44" t="s">
        <v>903</v>
      </c>
      <c r="C1368" s="43" t="s">
        <v>1034</v>
      </c>
      <c r="D1368" s="43" t="s">
        <v>2337</v>
      </c>
      <c r="E1368" s="43">
        <v>1045342</v>
      </c>
      <c r="F1368" s="43">
        <v>104534</v>
      </c>
      <c r="G1368" s="43">
        <v>31964</v>
      </c>
      <c r="H1368" s="43" t="s">
        <v>2266</v>
      </c>
      <c r="I1368" s="43" t="s">
        <v>2267</v>
      </c>
      <c r="J1368" s="43" t="s">
        <v>127</v>
      </c>
      <c r="K1368" s="43">
        <v>6</v>
      </c>
      <c r="L1368" s="43">
        <v>0.12</v>
      </c>
      <c r="M1368" s="43" t="s">
        <v>134</v>
      </c>
      <c r="N1368" s="45">
        <v>12.59</v>
      </c>
      <c r="O1368" s="45">
        <v>9</v>
      </c>
      <c r="P1368" s="46">
        <v>0.4</v>
      </c>
      <c r="Q1368" s="45">
        <v>54</v>
      </c>
      <c r="R1368" s="47">
        <v>10.49</v>
      </c>
      <c r="S1368" s="47">
        <v>7.5</v>
      </c>
      <c r="T1368" s="51">
        <v>0.4</v>
      </c>
      <c r="U1368" s="48">
        <v>45</v>
      </c>
      <c r="V1368" t="s">
        <v>24</v>
      </c>
      <c r="W1368">
        <v>7.29</v>
      </c>
      <c r="X1368" t="s">
        <v>24</v>
      </c>
      <c r="Y1368">
        <v>29.16</v>
      </c>
      <c r="Z1368">
        <v>8.69</v>
      </c>
      <c r="AA1368">
        <v>7.22</v>
      </c>
      <c r="AB1368">
        <v>0.2</v>
      </c>
      <c r="AC1368">
        <v>28.88</v>
      </c>
    </row>
    <row r="1369" spans="1:29" x14ac:dyDescent="0.35">
      <c r="A1369" s="43" t="s">
        <v>403</v>
      </c>
      <c r="B1369" s="44" t="s">
        <v>903</v>
      </c>
      <c r="C1369" s="43" t="s">
        <v>1036</v>
      </c>
      <c r="D1369" s="43" t="s">
        <v>2338</v>
      </c>
      <c r="E1369" s="43">
        <v>1046861</v>
      </c>
      <c r="F1369" s="43">
        <v>104686</v>
      </c>
      <c r="G1369" s="43">
        <v>31964</v>
      </c>
      <c r="H1369" s="43" t="s">
        <v>2266</v>
      </c>
      <c r="I1369" s="43" t="s">
        <v>2267</v>
      </c>
      <c r="J1369" s="43" t="s">
        <v>127</v>
      </c>
      <c r="K1369" s="43">
        <v>6</v>
      </c>
      <c r="L1369" s="43">
        <v>0.12</v>
      </c>
      <c r="M1369" s="43" t="s">
        <v>134</v>
      </c>
      <c r="N1369" s="45">
        <v>12.59</v>
      </c>
      <c r="O1369" s="45">
        <v>9</v>
      </c>
      <c r="P1369" s="46">
        <v>0.4</v>
      </c>
      <c r="Q1369" s="45">
        <v>54</v>
      </c>
      <c r="R1369" s="47">
        <v>10.49</v>
      </c>
      <c r="S1369" s="47">
        <v>7.5</v>
      </c>
      <c r="T1369" s="51">
        <v>0.4</v>
      </c>
      <c r="U1369" s="48">
        <v>45</v>
      </c>
      <c r="V1369" t="s">
        <v>24</v>
      </c>
      <c r="W1369">
        <v>1.8</v>
      </c>
      <c r="X1369" t="s">
        <v>24</v>
      </c>
      <c r="Y1369">
        <v>27</v>
      </c>
      <c r="Z1369">
        <v>1.89</v>
      </c>
      <c r="AA1369">
        <v>1.58</v>
      </c>
      <c r="AB1369">
        <v>0.2</v>
      </c>
      <c r="AC1369">
        <v>23.700000000000003</v>
      </c>
    </row>
    <row r="1370" spans="1:29" x14ac:dyDescent="0.35">
      <c r="A1370" s="43" t="s">
        <v>498</v>
      </c>
      <c r="B1370" s="44" t="s">
        <v>155</v>
      </c>
      <c r="C1370" s="43" t="s">
        <v>499</v>
      </c>
      <c r="D1370" s="43" t="s">
        <v>2339</v>
      </c>
      <c r="E1370" s="43">
        <v>111</v>
      </c>
      <c r="F1370" s="43">
        <v>139</v>
      </c>
      <c r="G1370" s="43">
        <v>9091</v>
      </c>
      <c r="H1370" s="43" t="s">
        <v>358</v>
      </c>
      <c r="I1370" s="43" t="s">
        <v>359</v>
      </c>
      <c r="J1370" s="43" t="s">
        <v>17</v>
      </c>
      <c r="K1370" s="43">
        <v>12</v>
      </c>
      <c r="L1370" s="43">
        <v>4.2000000000000003E-2</v>
      </c>
      <c r="M1370" s="43" t="s">
        <v>51</v>
      </c>
      <c r="N1370" s="45">
        <v>3.99</v>
      </c>
      <c r="O1370" s="45">
        <v>3.33</v>
      </c>
      <c r="P1370" s="46">
        <v>0.2</v>
      </c>
      <c r="Q1370" s="45">
        <v>39.96</v>
      </c>
      <c r="R1370" s="47">
        <v>3.49</v>
      </c>
      <c r="S1370" s="47">
        <v>2.92</v>
      </c>
      <c r="T1370" s="51">
        <v>0.2</v>
      </c>
      <c r="U1370" s="48">
        <v>35.04</v>
      </c>
      <c r="V1370" t="s">
        <v>24</v>
      </c>
      <c r="W1370">
        <v>1.8</v>
      </c>
      <c r="X1370" t="s">
        <v>24</v>
      </c>
      <c r="Y1370">
        <v>27</v>
      </c>
      <c r="Z1370">
        <v>1.89</v>
      </c>
      <c r="AA1370">
        <v>1.58</v>
      </c>
      <c r="AB1370">
        <v>0.2</v>
      </c>
      <c r="AC1370">
        <v>23.700000000000003</v>
      </c>
    </row>
    <row r="1371" spans="1:29" x14ac:dyDescent="0.35">
      <c r="A1371" s="43" t="s">
        <v>498</v>
      </c>
      <c r="B1371" s="44" t="s">
        <v>155</v>
      </c>
      <c r="C1371" s="43" t="s">
        <v>500</v>
      </c>
      <c r="D1371" s="43" t="s">
        <v>2340</v>
      </c>
      <c r="E1371" s="43">
        <v>455</v>
      </c>
      <c r="F1371" s="43">
        <v>872</v>
      </c>
      <c r="G1371" s="43">
        <v>9091</v>
      </c>
      <c r="H1371" s="43" t="s">
        <v>358</v>
      </c>
      <c r="I1371" s="43" t="s">
        <v>359</v>
      </c>
      <c r="J1371" s="43" t="s">
        <v>17</v>
      </c>
      <c r="K1371" s="43">
        <v>12</v>
      </c>
      <c r="L1371" s="43">
        <v>4.2000000000000003E-2</v>
      </c>
      <c r="M1371" s="43" t="s">
        <v>51</v>
      </c>
      <c r="N1371" s="45">
        <v>3.99</v>
      </c>
      <c r="O1371" s="45">
        <v>3.33</v>
      </c>
      <c r="P1371" s="46">
        <v>0.2</v>
      </c>
      <c r="Q1371" s="45">
        <v>39.96</v>
      </c>
      <c r="R1371" s="47">
        <v>3.49</v>
      </c>
      <c r="S1371" s="47">
        <v>2.92</v>
      </c>
      <c r="T1371" s="51">
        <v>0.2</v>
      </c>
      <c r="U1371" s="48">
        <v>35.04</v>
      </c>
      <c r="V1371" t="s">
        <v>24</v>
      </c>
      <c r="W1371">
        <v>1.9</v>
      </c>
      <c r="X1371" t="s">
        <v>24</v>
      </c>
      <c r="Y1371">
        <v>28.5</v>
      </c>
      <c r="Z1371">
        <v>1.99</v>
      </c>
      <c r="AA1371">
        <v>1.66</v>
      </c>
      <c r="AB1371">
        <v>0.2</v>
      </c>
      <c r="AC1371">
        <v>24.9</v>
      </c>
    </row>
    <row r="1372" spans="1:29" x14ac:dyDescent="0.35">
      <c r="A1372" s="43" t="s">
        <v>925</v>
      </c>
      <c r="B1372" s="44" t="s">
        <v>153</v>
      </c>
      <c r="C1372" s="43" t="s">
        <v>422</v>
      </c>
      <c r="D1372" s="43" t="s">
        <v>2341</v>
      </c>
      <c r="E1372" s="43">
        <v>710</v>
      </c>
      <c r="F1372" s="43">
        <v>40</v>
      </c>
      <c r="G1372" s="43">
        <v>9091</v>
      </c>
      <c r="H1372" s="43" t="s">
        <v>358</v>
      </c>
      <c r="I1372" s="43" t="s">
        <v>359</v>
      </c>
      <c r="J1372" s="43" t="s">
        <v>17</v>
      </c>
      <c r="K1372" s="43">
        <v>12</v>
      </c>
      <c r="L1372" s="43">
        <v>4.2000000000000003E-2</v>
      </c>
      <c r="M1372" s="43" t="s">
        <v>51</v>
      </c>
      <c r="N1372" s="45">
        <v>3.99</v>
      </c>
      <c r="O1372" s="45">
        <v>3.33</v>
      </c>
      <c r="P1372" s="46">
        <v>0.2</v>
      </c>
      <c r="Q1372" s="45">
        <v>39.96</v>
      </c>
      <c r="R1372" s="47">
        <v>3.49</v>
      </c>
      <c r="S1372" s="47">
        <v>2.92</v>
      </c>
      <c r="T1372" s="51">
        <v>0.2</v>
      </c>
      <c r="U1372" s="48">
        <v>35.04</v>
      </c>
      <c r="V1372" t="s">
        <v>24</v>
      </c>
      <c r="W1372">
        <v>2.19</v>
      </c>
      <c r="X1372" t="s">
        <v>24</v>
      </c>
      <c r="Y1372">
        <v>26.28</v>
      </c>
      <c r="Z1372">
        <v>2.4900000000000002</v>
      </c>
      <c r="AA1372">
        <v>2.08</v>
      </c>
      <c r="AB1372">
        <v>0.2</v>
      </c>
      <c r="AC1372">
        <v>24.96</v>
      </c>
    </row>
    <row r="1373" spans="1:29" x14ac:dyDescent="0.35">
      <c r="A1373" s="43" t="s">
        <v>326</v>
      </c>
      <c r="B1373" s="44" t="s">
        <v>15</v>
      </c>
      <c r="C1373" s="43" t="s">
        <v>327</v>
      </c>
      <c r="D1373" s="43" t="s">
        <v>2342</v>
      </c>
      <c r="E1373" s="43">
        <v>849</v>
      </c>
      <c r="F1373" s="43">
        <v>740</v>
      </c>
      <c r="G1373" s="43">
        <v>9091</v>
      </c>
      <c r="H1373" s="43" t="s">
        <v>358</v>
      </c>
      <c r="I1373" s="43" t="s">
        <v>359</v>
      </c>
      <c r="J1373" s="43" t="s">
        <v>17</v>
      </c>
      <c r="K1373" s="43">
        <v>12</v>
      </c>
      <c r="L1373" s="43">
        <v>4.2000000000000003E-2</v>
      </c>
      <c r="M1373" s="43" t="s">
        <v>51</v>
      </c>
      <c r="N1373" s="45">
        <v>3.99</v>
      </c>
      <c r="O1373" s="45">
        <v>3.33</v>
      </c>
      <c r="P1373" s="46">
        <v>0.2</v>
      </c>
      <c r="Q1373" s="45">
        <v>39.96</v>
      </c>
      <c r="R1373" s="47">
        <v>3.49</v>
      </c>
      <c r="S1373" s="47">
        <v>2.92</v>
      </c>
      <c r="T1373" s="51">
        <v>0.2</v>
      </c>
      <c r="U1373" s="48">
        <v>35.04</v>
      </c>
      <c r="V1373" t="s">
        <v>24</v>
      </c>
      <c r="W1373">
        <v>2.08</v>
      </c>
      <c r="X1373" t="s">
        <v>24</v>
      </c>
      <c r="Y1373">
        <v>24.96</v>
      </c>
      <c r="Z1373">
        <v>2.19</v>
      </c>
      <c r="AA1373">
        <v>1.83</v>
      </c>
      <c r="AB1373">
        <v>0.2</v>
      </c>
      <c r="AC1373">
        <v>21.96</v>
      </c>
    </row>
    <row r="1374" spans="1:29" x14ac:dyDescent="0.35">
      <c r="A1374" s="43" t="s">
        <v>489</v>
      </c>
      <c r="B1374" s="44" t="s">
        <v>155</v>
      </c>
      <c r="C1374" s="43" t="s">
        <v>490</v>
      </c>
      <c r="D1374" s="43" t="s">
        <v>2343</v>
      </c>
      <c r="E1374" s="43">
        <v>107000</v>
      </c>
      <c r="F1374" s="43">
        <v>10700</v>
      </c>
      <c r="G1374" s="43">
        <v>9091</v>
      </c>
      <c r="H1374" s="43" t="s">
        <v>358</v>
      </c>
      <c r="I1374" s="43" t="s">
        <v>359</v>
      </c>
      <c r="J1374" s="43" t="s">
        <v>17</v>
      </c>
      <c r="K1374" s="43">
        <v>12</v>
      </c>
      <c r="L1374" s="43">
        <v>4.2000000000000003E-2</v>
      </c>
      <c r="M1374" s="43" t="s">
        <v>51</v>
      </c>
      <c r="N1374" s="45">
        <v>3.99</v>
      </c>
      <c r="O1374" s="45">
        <v>3.33</v>
      </c>
      <c r="P1374" s="46">
        <v>0.2</v>
      </c>
      <c r="Q1374" s="45">
        <v>39.96</v>
      </c>
      <c r="R1374" s="47">
        <v>3.49</v>
      </c>
      <c r="S1374" s="47">
        <v>2.92</v>
      </c>
      <c r="T1374" s="51">
        <v>0.2</v>
      </c>
      <c r="U1374" s="48">
        <v>35.04</v>
      </c>
      <c r="V1374" t="s">
        <v>24</v>
      </c>
      <c r="W1374">
        <v>2.08</v>
      </c>
      <c r="X1374" t="s">
        <v>24</v>
      </c>
      <c r="Y1374">
        <v>24.96</v>
      </c>
      <c r="Z1374">
        <v>2.19</v>
      </c>
      <c r="AA1374">
        <v>1.83</v>
      </c>
      <c r="AB1374">
        <v>0.2</v>
      </c>
      <c r="AC1374">
        <v>21.96</v>
      </c>
    </row>
    <row r="1375" spans="1:29" x14ac:dyDescent="0.35">
      <c r="A1375" s="43" t="s">
        <v>509</v>
      </c>
      <c r="B1375" s="44" t="s">
        <v>155</v>
      </c>
      <c r="C1375" s="43" t="s">
        <v>510</v>
      </c>
      <c r="D1375" s="43" t="s">
        <v>2344</v>
      </c>
      <c r="E1375" s="43">
        <v>295370</v>
      </c>
      <c r="F1375" s="43">
        <v>29537</v>
      </c>
      <c r="G1375" s="43">
        <v>9091</v>
      </c>
      <c r="H1375" s="43" t="s">
        <v>358</v>
      </c>
      <c r="I1375" s="43" t="s">
        <v>359</v>
      </c>
      <c r="J1375" s="43" t="s">
        <v>17</v>
      </c>
      <c r="K1375" s="43">
        <v>12</v>
      </c>
      <c r="L1375" s="43">
        <v>4.2000000000000003E-2</v>
      </c>
      <c r="M1375" s="43" t="s">
        <v>51</v>
      </c>
      <c r="N1375" s="45">
        <v>3.99</v>
      </c>
      <c r="O1375" s="45">
        <v>3.33</v>
      </c>
      <c r="P1375" s="46">
        <v>0.2</v>
      </c>
      <c r="Q1375" s="45">
        <v>39.96</v>
      </c>
      <c r="R1375" s="47">
        <v>3.49</v>
      </c>
      <c r="S1375" s="47">
        <v>2.92</v>
      </c>
      <c r="T1375" s="51">
        <v>0.2</v>
      </c>
      <c r="U1375" s="48">
        <v>35.04</v>
      </c>
      <c r="V1375" t="s">
        <v>24</v>
      </c>
      <c r="W1375">
        <v>2.08</v>
      </c>
      <c r="X1375" t="s">
        <v>24</v>
      </c>
      <c r="Y1375">
        <v>24.96</v>
      </c>
      <c r="Z1375">
        <v>2.19</v>
      </c>
      <c r="AA1375">
        <v>1.83</v>
      </c>
      <c r="AB1375">
        <v>0.2</v>
      </c>
      <c r="AC1375">
        <v>21.96</v>
      </c>
    </row>
    <row r="1376" spans="1:29" x14ac:dyDescent="0.35">
      <c r="A1376" s="43" t="s">
        <v>502</v>
      </c>
      <c r="B1376" s="44" t="s">
        <v>155</v>
      </c>
      <c r="C1376" s="43" t="s">
        <v>930</v>
      </c>
      <c r="D1376" s="43" t="s">
        <v>2345</v>
      </c>
      <c r="E1376" s="43">
        <v>323527</v>
      </c>
      <c r="F1376" s="43">
        <v>32352</v>
      </c>
      <c r="G1376" s="43">
        <v>9091</v>
      </c>
      <c r="H1376" s="43" t="s">
        <v>358</v>
      </c>
      <c r="I1376" s="43" t="s">
        <v>359</v>
      </c>
      <c r="J1376" s="43" t="s">
        <v>17</v>
      </c>
      <c r="K1376" s="43">
        <v>12</v>
      </c>
      <c r="L1376" s="43">
        <v>4.2000000000000003E-2</v>
      </c>
      <c r="M1376" s="43" t="s">
        <v>51</v>
      </c>
      <c r="N1376" s="45">
        <v>3.99</v>
      </c>
      <c r="O1376" s="45">
        <v>3.33</v>
      </c>
      <c r="P1376" s="46">
        <v>0.2</v>
      </c>
      <c r="Q1376" s="45">
        <v>39.96</v>
      </c>
      <c r="R1376" s="47">
        <v>3.49</v>
      </c>
      <c r="S1376" s="47">
        <v>2.92</v>
      </c>
      <c r="T1376" s="51">
        <v>0.2</v>
      </c>
      <c r="U1376" s="48">
        <v>35.04</v>
      </c>
      <c r="V1376" t="s">
        <v>24</v>
      </c>
      <c r="W1376">
        <v>2.66</v>
      </c>
      <c r="X1376" t="s">
        <v>24</v>
      </c>
      <c r="Y1376">
        <v>31.92</v>
      </c>
      <c r="Z1376">
        <v>2.99</v>
      </c>
      <c r="AA1376">
        <v>2.4900000000000002</v>
      </c>
      <c r="AB1376">
        <v>0.2</v>
      </c>
      <c r="AC1376">
        <v>29.880000000000003</v>
      </c>
    </row>
    <row r="1377" spans="1:29" x14ac:dyDescent="0.35">
      <c r="A1377" s="43" t="s">
        <v>489</v>
      </c>
      <c r="B1377" s="44" t="s">
        <v>155</v>
      </c>
      <c r="C1377" s="43" t="s">
        <v>491</v>
      </c>
      <c r="D1377" s="43" t="s">
        <v>2346</v>
      </c>
      <c r="E1377" s="43">
        <v>360384</v>
      </c>
      <c r="F1377" s="43">
        <v>36038</v>
      </c>
      <c r="G1377" s="43">
        <v>9091</v>
      </c>
      <c r="H1377" s="43" t="s">
        <v>358</v>
      </c>
      <c r="I1377" s="43" t="s">
        <v>359</v>
      </c>
      <c r="J1377" s="43" t="s">
        <v>17</v>
      </c>
      <c r="K1377" s="43">
        <v>12</v>
      </c>
      <c r="L1377" s="43">
        <v>4.2000000000000003E-2</v>
      </c>
      <c r="M1377" s="43" t="s">
        <v>51</v>
      </c>
      <c r="N1377" s="45">
        <v>3.99</v>
      </c>
      <c r="O1377" s="45">
        <v>3.33</v>
      </c>
      <c r="P1377" s="46">
        <v>0.2</v>
      </c>
      <c r="Q1377" s="45">
        <v>39.96</v>
      </c>
      <c r="R1377" s="47">
        <v>3.49</v>
      </c>
      <c r="S1377" s="47">
        <v>2.92</v>
      </c>
      <c r="T1377" s="51">
        <v>0.2</v>
      </c>
      <c r="U1377" s="48">
        <v>35.04</v>
      </c>
      <c r="V1377" t="s">
        <v>24</v>
      </c>
      <c r="W1377">
        <v>2.66</v>
      </c>
      <c r="X1377" t="s">
        <v>24</v>
      </c>
      <c r="Y1377">
        <v>31.92</v>
      </c>
      <c r="Z1377">
        <v>2.99</v>
      </c>
      <c r="AA1377">
        <v>2.4900000000000002</v>
      </c>
      <c r="AB1377">
        <v>0.2</v>
      </c>
      <c r="AC1377">
        <v>29.880000000000003</v>
      </c>
    </row>
    <row r="1378" spans="1:29" x14ac:dyDescent="0.35">
      <c r="A1378" s="43" t="s">
        <v>403</v>
      </c>
      <c r="B1378" s="44" t="s">
        <v>903</v>
      </c>
      <c r="C1378" s="43" t="s">
        <v>404</v>
      </c>
      <c r="D1378" s="43" t="s">
        <v>2347</v>
      </c>
      <c r="E1378" s="43">
        <v>376469</v>
      </c>
      <c r="F1378" s="43">
        <v>37646</v>
      </c>
      <c r="G1378" s="43">
        <v>9091</v>
      </c>
      <c r="H1378" s="43" t="s">
        <v>358</v>
      </c>
      <c r="I1378" s="43" t="s">
        <v>359</v>
      </c>
      <c r="J1378" s="43" t="s">
        <v>17</v>
      </c>
      <c r="K1378" s="43">
        <v>12</v>
      </c>
      <c r="L1378" s="43">
        <v>4.2000000000000003E-2</v>
      </c>
      <c r="M1378" s="43" t="s">
        <v>51</v>
      </c>
      <c r="N1378" s="45">
        <v>3.99</v>
      </c>
      <c r="O1378" s="45">
        <v>3.33</v>
      </c>
      <c r="P1378" s="46">
        <v>0.2</v>
      </c>
      <c r="Q1378" s="45">
        <v>39.96</v>
      </c>
      <c r="R1378" s="47">
        <v>3.49</v>
      </c>
      <c r="S1378" s="47">
        <v>2.92</v>
      </c>
      <c r="T1378" s="51">
        <v>0.2</v>
      </c>
      <c r="U1378" s="48">
        <v>35.04</v>
      </c>
      <c r="V1378" t="s">
        <v>24</v>
      </c>
      <c r="W1378">
        <v>2.08</v>
      </c>
      <c r="X1378" t="s">
        <v>24</v>
      </c>
      <c r="Y1378">
        <v>24.96</v>
      </c>
      <c r="Z1378">
        <v>2.19</v>
      </c>
      <c r="AA1378">
        <v>1.83</v>
      </c>
      <c r="AB1378">
        <v>0.2</v>
      </c>
      <c r="AC1378">
        <v>21.96</v>
      </c>
    </row>
    <row r="1379" spans="1:29" x14ac:dyDescent="0.35">
      <c r="A1379" s="43" t="s">
        <v>403</v>
      </c>
      <c r="B1379" s="44" t="s">
        <v>15</v>
      </c>
      <c r="C1379" s="43" t="s">
        <v>412</v>
      </c>
      <c r="D1379" s="43" t="s">
        <v>2348</v>
      </c>
      <c r="E1379" s="43">
        <v>495352</v>
      </c>
      <c r="F1379" s="43">
        <v>49535</v>
      </c>
      <c r="G1379" s="43">
        <v>9091</v>
      </c>
      <c r="H1379" s="43" t="s">
        <v>358</v>
      </c>
      <c r="I1379" s="43" t="s">
        <v>359</v>
      </c>
      <c r="J1379" s="43" t="s">
        <v>17</v>
      </c>
      <c r="K1379" s="43">
        <v>12</v>
      </c>
      <c r="L1379" s="43">
        <v>4.2000000000000003E-2</v>
      </c>
      <c r="M1379" s="43" t="s">
        <v>51</v>
      </c>
      <c r="N1379" s="45">
        <v>3.99</v>
      </c>
      <c r="O1379" s="45">
        <v>3.33</v>
      </c>
      <c r="P1379" s="46">
        <v>0.2</v>
      </c>
      <c r="Q1379" s="45">
        <v>39.96</v>
      </c>
      <c r="R1379" s="47">
        <v>3.49</v>
      </c>
      <c r="S1379" s="47">
        <v>2.92</v>
      </c>
      <c r="T1379" s="51">
        <v>0.2</v>
      </c>
      <c r="U1379" s="48">
        <v>35.04</v>
      </c>
      <c r="V1379" t="s">
        <v>24</v>
      </c>
      <c r="W1379">
        <v>2.08</v>
      </c>
      <c r="X1379" t="s">
        <v>24</v>
      </c>
      <c r="Y1379">
        <v>24.96</v>
      </c>
      <c r="Z1379">
        <v>2.19</v>
      </c>
      <c r="AA1379">
        <v>1.83</v>
      </c>
      <c r="AB1379">
        <v>0.2</v>
      </c>
      <c r="AC1379">
        <v>21.96</v>
      </c>
    </row>
    <row r="1380" spans="1:29" x14ac:dyDescent="0.35">
      <c r="A1380" s="43" t="s">
        <v>486</v>
      </c>
      <c r="B1380" s="44" t="s">
        <v>154</v>
      </c>
      <c r="C1380" s="43" t="s">
        <v>487</v>
      </c>
      <c r="D1380" s="43" t="s">
        <v>2349</v>
      </c>
      <c r="E1380" s="43">
        <v>542644</v>
      </c>
      <c r="F1380" s="43">
        <v>54264</v>
      </c>
      <c r="G1380" s="43">
        <v>9091</v>
      </c>
      <c r="H1380" s="43" t="s">
        <v>358</v>
      </c>
      <c r="I1380" s="43" t="s">
        <v>359</v>
      </c>
      <c r="J1380" s="43" t="s">
        <v>17</v>
      </c>
      <c r="K1380" s="43">
        <v>12</v>
      </c>
      <c r="L1380" s="43">
        <v>4.2000000000000003E-2</v>
      </c>
      <c r="M1380" s="43" t="s">
        <v>51</v>
      </c>
      <c r="N1380" s="45">
        <v>3.99</v>
      </c>
      <c r="O1380" s="45">
        <v>3.33</v>
      </c>
      <c r="P1380" s="46">
        <v>0.2</v>
      </c>
      <c r="Q1380" s="45">
        <v>39.96</v>
      </c>
      <c r="R1380" s="47">
        <v>3.49</v>
      </c>
      <c r="S1380" s="47">
        <v>2.92</v>
      </c>
      <c r="T1380" s="51">
        <v>0.2</v>
      </c>
      <c r="U1380" s="48">
        <v>35.04</v>
      </c>
      <c r="V1380" t="s">
        <v>24</v>
      </c>
      <c r="W1380">
        <v>9.36</v>
      </c>
      <c r="X1380" t="s">
        <v>24</v>
      </c>
      <c r="Y1380">
        <v>37.44</v>
      </c>
      <c r="Z1380">
        <v>10.59</v>
      </c>
      <c r="AA1380">
        <v>8.85</v>
      </c>
      <c r="AB1380">
        <v>0.2</v>
      </c>
      <c r="AC1380">
        <v>35.4</v>
      </c>
    </row>
    <row r="1381" spans="1:29" x14ac:dyDescent="0.35">
      <c r="A1381" s="43" t="s">
        <v>509</v>
      </c>
      <c r="B1381" s="44" t="s">
        <v>155</v>
      </c>
      <c r="C1381" s="43" t="s">
        <v>511</v>
      </c>
      <c r="D1381" s="43" t="s">
        <v>2350</v>
      </c>
      <c r="E1381" s="43">
        <v>599719</v>
      </c>
      <c r="F1381" s="43">
        <v>59971</v>
      </c>
      <c r="G1381" s="43">
        <v>9091</v>
      </c>
      <c r="H1381" s="43" t="s">
        <v>358</v>
      </c>
      <c r="I1381" s="43" t="s">
        <v>359</v>
      </c>
      <c r="J1381" s="43" t="s">
        <v>17</v>
      </c>
      <c r="K1381" s="43">
        <v>12</v>
      </c>
      <c r="L1381" s="43">
        <v>4.2000000000000003E-2</v>
      </c>
      <c r="M1381" s="43" t="s">
        <v>51</v>
      </c>
      <c r="N1381" s="45">
        <v>3.99</v>
      </c>
      <c r="O1381" s="45">
        <v>3.33</v>
      </c>
      <c r="P1381" s="46">
        <v>0.2</v>
      </c>
      <c r="Q1381" s="45">
        <v>39.96</v>
      </c>
      <c r="R1381" s="47">
        <v>3.49</v>
      </c>
      <c r="S1381" s="47">
        <v>2.92</v>
      </c>
      <c r="T1381" s="51">
        <v>0.2</v>
      </c>
      <c r="U1381" s="48">
        <v>35.04</v>
      </c>
      <c r="V1381" t="s">
        <v>24</v>
      </c>
      <c r="W1381">
        <v>4.16</v>
      </c>
      <c r="X1381" t="s">
        <v>24</v>
      </c>
      <c r="Y1381">
        <v>24.96</v>
      </c>
      <c r="Z1381">
        <v>4.99</v>
      </c>
      <c r="AA1381">
        <v>4.16</v>
      </c>
      <c r="AB1381">
        <v>0.2</v>
      </c>
      <c r="AC1381">
        <v>24.96</v>
      </c>
    </row>
    <row r="1382" spans="1:29" x14ac:dyDescent="0.35">
      <c r="A1382" s="43" t="s">
        <v>486</v>
      </c>
      <c r="B1382" s="44" t="s">
        <v>154</v>
      </c>
      <c r="C1382" s="43" t="s">
        <v>488</v>
      </c>
      <c r="D1382" s="43" t="s">
        <v>2351</v>
      </c>
      <c r="E1382" s="43">
        <v>600741</v>
      </c>
      <c r="F1382" s="43">
        <v>60074</v>
      </c>
      <c r="G1382" s="43">
        <v>9091</v>
      </c>
      <c r="H1382" s="43" t="s">
        <v>358</v>
      </c>
      <c r="I1382" s="43" t="s">
        <v>359</v>
      </c>
      <c r="J1382" s="43" t="s">
        <v>17</v>
      </c>
      <c r="K1382" s="43">
        <v>12</v>
      </c>
      <c r="L1382" s="43">
        <v>4.2000000000000003E-2</v>
      </c>
      <c r="M1382" s="43" t="s">
        <v>51</v>
      </c>
      <c r="N1382" s="45">
        <v>3.99</v>
      </c>
      <c r="O1382" s="45">
        <v>3.33</v>
      </c>
      <c r="P1382" s="46">
        <v>0.2</v>
      </c>
      <c r="Q1382" s="45">
        <v>39.96</v>
      </c>
      <c r="R1382" s="47">
        <v>3.49</v>
      </c>
      <c r="S1382" s="47">
        <v>2.92</v>
      </c>
      <c r="T1382" s="51">
        <v>0.2</v>
      </c>
      <c r="U1382" s="48">
        <v>35.04</v>
      </c>
      <c r="V1382" t="s">
        <v>24</v>
      </c>
      <c r="W1382">
        <v>4.16</v>
      </c>
      <c r="X1382" t="s">
        <v>24</v>
      </c>
      <c r="Y1382">
        <v>24.96</v>
      </c>
      <c r="Z1382">
        <v>4.99</v>
      </c>
      <c r="AA1382">
        <v>4.16</v>
      </c>
      <c r="AB1382">
        <v>0.2</v>
      </c>
      <c r="AC1382">
        <v>24.96</v>
      </c>
    </row>
    <row r="1383" spans="1:29" x14ac:dyDescent="0.35">
      <c r="A1383" s="43" t="s">
        <v>509</v>
      </c>
      <c r="B1383" s="44" t="s">
        <v>154</v>
      </c>
      <c r="C1383" s="43" t="s">
        <v>938</v>
      </c>
      <c r="D1383" s="43" t="s">
        <v>2352</v>
      </c>
      <c r="E1383" s="43">
        <v>606634</v>
      </c>
      <c r="F1383" s="43">
        <v>60663</v>
      </c>
      <c r="G1383" s="43">
        <v>9091</v>
      </c>
      <c r="H1383" s="43" t="s">
        <v>358</v>
      </c>
      <c r="I1383" s="43" t="s">
        <v>359</v>
      </c>
      <c r="J1383" s="43" t="s">
        <v>17</v>
      </c>
      <c r="K1383" s="43">
        <v>12</v>
      </c>
      <c r="L1383" s="43">
        <v>4.2000000000000003E-2</v>
      </c>
      <c r="M1383" s="43" t="s">
        <v>51</v>
      </c>
      <c r="N1383" s="45">
        <v>3.99</v>
      </c>
      <c r="O1383" s="45">
        <v>3.33</v>
      </c>
      <c r="P1383" s="46">
        <v>0.2</v>
      </c>
      <c r="Q1383" s="45">
        <v>39.96</v>
      </c>
      <c r="R1383" s="47">
        <v>3.49</v>
      </c>
      <c r="S1383" s="47">
        <v>2.92</v>
      </c>
      <c r="T1383" s="51">
        <v>0.2</v>
      </c>
      <c r="U1383" s="48">
        <v>35.04</v>
      </c>
      <c r="V1383" t="s">
        <v>24</v>
      </c>
      <c r="W1383">
        <v>5.4</v>
      </c>
      <c r="X1383" t="s">
        <v>24</v>
      </c>
      <c r="Y1383">
        <v>32.400000000000006</v>
      </c>
      <c r="Z1383">
        <v>5.69</v>
      </c>
      <c r="AA1383">
        <v>4.74</v>
      </c>
      <c r="AB1383">
        <v>0.2</v>
      </c>
      <c r="AC1383">
        <v>28.44</v>
      </c>
    </row>
    <row r="1384" spans="1:29" x14ac:dyDescent="0.35">
      <c r="A1384" s="43" t="s">
        <v>940</v>
      </c>
      <c r="B1384" s="44" t="s">
        <v>155</v>
      </c>
      <c r="C1384" s="43" t="s">
        <v>503</v>
      </c>
      <c r="D1384" s="43" t="s">
        <v>2353</v>
      </c>
      <c r="E1384" s="43">
        <v>613339</v>
      </c>
      <c r="F1384" s="43">
        <v>61333</v>
      </c>
      <c r="G1384" s="43">
        <v>9091</v>
      </c>
      <c r="H1384" s="43" t="s">
        <v>358</v>
      </c>
      <c r="I1384" s="43" t="s">
        <v>359</v>
      </c>
      <c r="J1384" s="43" t="s">
        <v>17</v>
      </c>
      <c r="K1384" s="43">
        <v>12</v>
      </c>
      <c r="L1384" s="43">
        <v>4.2000000000000003E-2</v>
      </c>
      <c r="M1384" s="43" t="s">
        <v>51</v>
      </c>
      <c r="N1384" s="45">
        <v>3.99</v>
      </c>
      <c r="O1384" s="45">
        <v>3.33</v>
      </c>
      <c r="P1384" s="46">
        <v>0.2</v>
      </c>
      <c r="Q1384" s="45">
        <v>39.96</v>
      </c>
      <c r="R1384" s="47">
        <v>3.49</v>
      </c>
      <c r="S1384" s="47">
        <v>2.92</v>
      </c>
      <c r="T1384" s="51">
        <v>0.2</v>
      </c>
      <c r="U1384" s="48">
        <v>35.04</v>
      </c>
      <c r="V1384" t="s">
        <v>24</v>
      </c>
      <c r="W1384">
        <v>5.4</v>
      </c>
      <c r="X1384" t="s">
        <v>24</v>
      </c>
      <c r="Y1384">
        <v>32.400000000000006</v>
      </c>
      <c r="Z1384">
        <v>5.69</v>
      </c>
      <c r="AA1384">
        <v>4.74</v>
      </c>
      <c r="AB1384">
        <v>0.2</v>
      </c>
      <c r="AC1384">
        <v>28.44</v>
      </c>
    </row>
    <row r="1385" spans="1:29" x14ac:dyDescent="0.35">
      <c r="A1385" s="43" t="s">
        <v>942</v>
      </c>
      <c r="B1385" s="44" t="s">
        <v>152</v>
      </c>
      <c r="C1385" s="43" t="s">
        <v>505</v>
      </c>
      <c r="D1385" s="43" t="s">
        <v>2354</v>
      </c>
      <c r="E1385" s="43">
        <v>613673</v>
      </c>
      <c r="F1385" s="43">
        <v>61367</v>
      </c>
      <c r="G1385" s="43">
        <v>9091</v>
      </c>
      <c r="H1385" s="43" t="s">
        <v>358</v>
      </c>
      <c r="I1385" s="43" t="s">
        <v>359</v>
      </c>
      <c r="J1385" s="43" t="s">
        <v>17</v>
      </c>
      <c r="K1385" s="43">
        <v>12</v>
      </c>
      <c r="L1385" s="43">
        <v>4.2000000000000003E-2</v>
      </c>
      <c r="M1385" s="43" t="s">
        <v>51</v>
      </c>
      <c r="N1385" s="45">
        <v>3.99</v>
      </c>
      <c r="O1385" s="45">
        <v>3.33</v>
      </c>
      <c r="P1385" s="46">
        <v>0.2</v>
      </c>
      <c r="Q1385" s="45">
        <v>39.96</v>
      </c>
      <c r="R1385" s="47">
        <v>3.49</v>
      </c>
      <c r="S1385" s="47">
        <v>2.92</v>
      </c>
      <c r="T1385" s="51">
        <v>0.2</v>
      </c>
      <c r="U1385" s="48">
        <v>35.04</v>
      </c>
      <c r="V1385" t="s">
        <v>24</v>
      </c>
      <c r="W1385">
        <v>4.16</v>
      </c>
      <c r="X1385" t="s">
        <v>24</v>
      </c>
      <c r="Y1385">
        <v>24.96</v>
      </c>
      <c r="Z1385">
        <v>4.99</v>
      </c>
      <c r="AA1385">
        <v>4.16</v>
      </c>
      <c r="AB1385">
        <v>0.2</v>
      </c>
      <c r="AC1385">
        <v>24.96</v>
      </c>
    </row>
    <row r="1386" spans="1:29" x14ac:dyDescent="0.35">
      <c r="A1386" s="43" t="s">
        <v>942</v>
      </c>
      <c r="B1386" s="44" t="s">
        <v>152</v>
      </c>
      <c r="C1386" s="43" t="s">
        <v>507</v>
      </c>
      <c r="D1386" s="43" t="s">
        <v>2355</v>
      </c>
      <c r="E1386" s="43">
        <v>613770</v>
      </c>
      <c r="F1386" s="43">
        <v>61377</v>
      </c>
      <c r="G1386" s="43">
        <v>9091</v>
      </c>
      <c r="H1386" s="43" t="s">
        <v>358</v>
      </c>
      <c r="I1386" s="43" t="s">
        <v>359</v>
      </c>
      <c r="J1386" s="43" t="s">
        <v>17</v>
      </c>
      <c r="K1386" s="43">
        <v>12</v>
      </c>
      <c r="L1386" s="43">
        <v>4.2000000000000003E-2</v>
      </c>
      <c r="M1386" s="43" t="s">
        <v>51</v>
      </c>
      <c r="N1386" s="45">
        <v>3.99</v>
      </c>
      <c r="O1386" s="45">
        <v>3.33</v>
      </c>
      <c r="P1386" s="46">
        <v>0.2</v>
      </c>
      <c r="Q1386" s="45">
        <v>39.96</v>
      </c>
      <c r="R1386" s="47">
        <v>3.49</v>
      </c>
      <c r="S1386" s="47">
        <v>2.92</v>
      </c>
      <c r="T1386" s="51">
        <v>0.2</v>
      </c>
      <c r="U1386" s="48">
        <v>35.04</v>
      </c>
      <c r="V1386" t="s">
        <v>24</v>
      </c>
      <c r="W1386">
        <v>3.98</v>
      </c>
      <c r="X1386" t="s">
        <v>24</v>
      </c>
      <c r="Y1386">
        <v>23.88</v>
      </c>
      <c r="Z1386">
        <v>4.1900000000000004</v>
      </c>
      <c r="AA1386">
        <v>3.49</v>
      </c>
      <c r="AB1386">
        <v>0.2</v>
      </c>
      <c r="AC1386">
        <v>20.94</v>
      </c>
    </row>
    <row r="1387" spans="1:29" x14ac:dyDescent="0.35">
      <c r="A1387" s="43" t="s">
        <v>489</v>
      </c>
      <c r="B1387" s="44" t="s">
        <v>155</v>
      </c>
      <c r="C1387" s="43" t="s">
        <v>492</v>
      </c>
      <c r="D1387" s="43" t="s">
        <v>2356</v>
      </c>
      <c r="E1387" s="43">
        <v>619132</v>
      </c>
      <c r="F1387" s="43">
        <v>61913</v>
      </c>
      <c r="G1387" s="43">
        <v>9091</v>
      </c>
      <c r="H1387" s="43" t="s">
        <v>358</v>
      </c>
      <c r="I1387" s="43" t="s">
        <v>359</v>
      </c>
      <c r="J1387" s="43" t="s">
        <v>17</v>
      </c>
      <c r="K1387" s="43">
        <v>12</v>
      </c>
      <c r="L1387" s="43">
        <v>4.2000000000000003E-2</v>
      </c>
      <c r="M1387" s="43" t="s">
        <v>51</v>
      </c>
      <c r="N1387" s="45">
        <v>3.99</v>
      </c>
      <c r="O1387" s="45">
        <v>3.33</v>
      </c>
      <c r="P1387" s="46">
        <v>0.2</v>
      </c>
      <c r="Q1387" s="45">
        <v>39.96</v>
      </c>
      <c r="R1387" s="47">
        <v>3.49</v>
      </c>
      <c r="S1387" s="47">
        <v>2.92</v>
      </c>
      <c r="T1387" s="51">
        <v>0.2</v>
      </c>
      <c r="U1387" s="48">
        <v>35.04</v>
      </c>
      <c r="V1387" t="s">
        <v>24</v>
      </c>
      <c r="W1387">
        <v>3.98</v>
      </c>
      <c r="X1387" t="s">
        <v>24</v>
      </c>
      <c r="Y1387">
        <v>23.88</v>
      </c>
      <c r="Z1387">
        <v>4.1900000000000004</v>
      </c>
      <c r="AA1387">
        <v>3.49</v>
      </c>
      <c r="AB1387">
        <v>0.2</v>
      </c>
      <c r="AC1387">
        <v>20.94</v>
      </c>
    </row>
    <row r="1388" spans="1:29" x14ac:dyDescent="0.35">
      <c r="A1388" s="43" t="s">
        <v>489</v>
      </c>
      <c r="B1388" s="44" t="s">
        <v>155</v>
      </c>
      <c r="C1388" s="43" t="s">
        <v>493</v>
      </c>
      <c r="D1388" s="43" t="s">
        <v>2357</v>
      </c>
      <c r="E1388" s="43">
        <v>637858</v>
      </c>
      <c r="F1388" s="43">
        <v>63785</v>
      </c>
      <c r="G1388" s="43">
        <v>9091</v>
      </c>
      <c r="H1388" s="43" t="s">
        <v>358</v>
      </c>
      <c r="I1388" s="43" t="s">
        <v>359</v>
      </c>
      <c r="J1388" s="43" t="s">
        <v>17</v>
      </c>
      <c r="K1388" s="43">
        <v>12</v>
      </c>
      <c r="L1388" s="43">
        <v>4.2000000000000003E-2</v>
      </c>
      <c r="M1388" s="43" t="s">
        <v>51</v>
      </c>
      <c r="N1388" s="45">
        <v>3.99</v>
      </c>
      <c r="O1388" s="45">
        <v>3.33</v>
      </c>
      <c r="P1388" s="46">
        <v>0.2</v>
      </c>
      <c r="Q1388" s="45">
        <v>39.96</v>
      </c>
      <c r="R1388" s="47">
        <v>3.49</v>
      </c>
      <c r="S1388" s="47">
        <v>2.92</v>
      </c>
      <c r="T1388" s="51">
        <v>0.2</v>
      </c>
      <c r="U1388" s="48">
        <v>35.04</v>
      </c>
      <c r="V1388" t="s">
        <v>24</v>
      </c>
      <c r="W1388">
        <v>3.8</v>
      </c>
      <c r="X1388" t="s">
        <v>24</v>
      </c>
      <c r="Y1388">
        <v>45.599999999999994</v>
      </c>
      <c r="Z1388">
        <v>3.99</v>
      </c>
      <c r="AA1388">
        <v>3.32</v>
      </c>
      <c r="AB1388">
        <v>0.2</v>
      </c>
      <c r="AC1388">
        <v>39.839999999999996</v>
      </c>
    </row>
    <row r="1389" spans="1:29" x14ac:dyDescent="0.35">
      <c r="A1389" s="43" t="s">
        <v>509</v>
      </c>
      <c r="B1389" s="44" t="s">
        <v>154</v>
      </c>
      <c r="C1389" s="43" t="s">
        <v>947</v>
      </c>
      <c r="D1389" s="43" t="s">
        <v>2358</v>
      </c>
      <c r="E1389" s="43">
        <v>669261</v>
      </c>
      <c r="F1389" s="43">
        <v>66926</v>
      </c>
      <c r="G1389" s="43">
        <v>9091</v>
      </c>
      <c r="H1389" s="43" t="s">
        <v>358</v>
      </c>
      <c r="I1389" s="43" t="s">
        <v>359</v>
      </c>
      <c r="J1389" s="43" t="s">
        <v>17</v>
      </c>
      <c r="K1389" s="43">
        <v>12</v>
      </c>
      <c r="L1389" s="43">
        <v>4.2000000000000003E-2</v>
      </c>
      <c r="M1389" s="43" t="s">
        <v>51</v>
      </c>
      <c r="N1389" s="45">
        <v>3.99</v>
      </c>
      <c r="O1389" s="45">
        <v>3.33</v>
      </c>
      <c r="P1389" s="46">
        <v>0.2</v>
      </c>
      <c r="Q1389" s="45">
        <v>39.96</v>
      </c>
      <c r="R1389" s="47">
        <v>3.49</v>
      </c>
      <c r="S1389" s="47">
        <v>2.92</v>
      </c>
      <c r="T1389" s="51">
        <v>0.2</v>
      </c>
      <c r="U1389" s="48">
        <v>35.04</v>
      </c>
      <c r="V1389" t="s">
        <v>24</v>
      </c>
      <c r="W1389">
        <v>3.98</v>
      </c>
      <c r="X1389" t="s">
        <v>24</v>
      </c>
      <c r="Y1389">
        <v>23.88</v>
      </c>
      <c r="Z1389">
        <v>4.1900000000000004</v>
      </c>
      <c r="AA1389">
        <v>3.49</v>
      </c>
      <c r="AB1389">
        <v>0.2</v>
      </c>
      <c r="AC1389">
        <v>20.94</v>
      </c>
    </row>
    <row r="1390" spans="1:29" x14ac:dyDescent="0.35">
      <c r="A1390" s="43" t="s">
        <v>509</v>
      </c>
      <c r="B1390" s="44" t="s">
        <v>154</v>
      </c>
      <c r="C1390" s="43" t="s">
        <v>949</v>
      </c>
      <c r="D1390" s="43" t="s">
        <v>2359</v>
      </c>
      <c r="E1390" s="43">
        <v>669610</v>
      </c>
      <c r="F1390" s="43">
        <v>66961</v>
      </c>
      <c r="G1390" s="43">
        <v>9091</v>
      </c>
      <c r="H1390" s="43" t="s">
        <v>358</v>
      </c>
      <c r="I1390" s="43" t="s">
        <v>359</v>
      </c>
      <c r="J1390" s="43" t="s">
        <v>17</v>
      </c>
      <c r="K1390" s="43">
        <v>12</v>
      </c>
      <c r="L1390" s="43">
        <v>4.2000000000000003E-2</v>
      </c>
      <c r="M1390" s="43" t="s">
        <v>51</v>
      </c>
      <c r="N1390" s="45">
        <v>3.99</v>
      </c>
      <c r="O1390" s="45">
        <v>3.33</v>
      </c>
      <c r="P1390" s="46">
        <v>0.2</v>
      </c>
      <c r="Q1390" s="45">
        <v>39.96</v>
      </c>
      <c r="R1390" s="47">
        <v>3.49</v>
      </c>
      <c r="S1390" s="47">
        <v>2.92</v>
      </c>
      <c r="T1390" s="51">
        <v>0.2</v>
      </c>
      <c r="U1390" s="48">
        <v>35.04</v>
      </c>
      <c r="V1390" t="s">
        <v>24</v>
      </c>
      <c r="W1390">
        <v>3.8</v>
      </c>
      <c r="X1390" t="s">
        <v>24</v>
      </c>
      <c r="Y1390">
        <v>45.599999999999994</v>
      </c>
      <c r="Z1390">
        <v>3.99</v>
      </c>
      <c r="AA1390">
        <v>3.32</v>
      </c>
      <c r="AB1390">
        <v>0.2</v>
      </c>
      <c r="AC1390">
        <v>39.839999999999996</v>
      </c>
    </row>
    <row r="1391" spans="1:29" x14ac:dyDescent="0.35">
      <c r="A1391" s="43" t="s">
        <v>489</v>
      </c>
      <c r="B1391" s="44" t="s">
        <v>155</v>
      </c>
      <c r="C1391" s="43" t="s">
        <v>495</v>
      </c>
      <c r="D1391" s="43" t="s">
        <v>2360</v>
      </c>
      <c r="E1391" s="43">
        <v>698008</v>
      </c>
      <c r="F1391" s="43">
        <v>69800</v>
      </c>
      <c r="G1391" s="43">
        <v>9091</v>
      </c>
      <c r="H1391" s="43" t="s">
        <v>358</v>
      </c>
      <c r="I1391" s="43" t="s">
        <v>359</v>
      </c>
      <c r="J1391" s="43" t="s">
        <v>17</v>
      </c>
      <c r="K1391" s="43">
        <v>12</v>
      </c>
      <c r="L1391" s="43">
        <v>4.2000000000000003E-2</v>
      </c>
      <c r="M1391" s="43" t="s">
        <v>51</v>
      </c>
      <c r="N1391" s="45">
        <v>3.99</v>
      </c>
      <c r="O1391" s="45">
        <v>3.33</v>
      </c>
      <c r="P1391" s="46">
        <v>0.2</v>
      </c>
      <c r="Q1391" s="45">
        <v>39.96</v>
      </c>
      <c r="R1391" s="47">
        <v>3.49</v>
      </c>
      <c r="S1391" s="47">
        <v>2.92</v>
      </c>
      <c r="T1391" s="51">
        <v>0.2</v>
      </c>
      <c r="U1391" s="48">
        <v>35.04</v>
      </c>
      <c r="V1391" t="s">
        <v>24</v>
      </c>
      <c r="W1391">
        <v>5.49</v>
      </c>
      <c r="X1391" t="s">
        <v>24</v>
      </c>
      <c r="Y1391">
        <v>32.94</v>
      </c>
      <c r="Z1391">
        <v>6.19</v>
      </c>
      <c r="AA1391">
        <v>5.18</v>
      </c>
      <c r="AB1391">
        <v>0.2</v>
      </c>
      <c r="AC1391">
        <v>31.08</v>
      </c>
    </row>
    <row r="1392" spans="1:29" x14ac:dyDescent="0.35">
      <c r="A1392" s="43" t="s">
        <v>403</v>
      </c>
      <c r="B1392" s="44" t="s">
        <v>903</v>
      </c>
      <c r="C1392" s="43" t="s">
        <v>413</v>
      </c>
      <c r="D1392" s="43" t="s">
        <v>2361</v>
      </c>
      <c r="E1392" s="43">
        <v>703133</v>
      </c>
      <c r="F1392" s="43">
        <v>70313</v>
      </c>
      <c r="G1392" s="43">
        <v>9091</v>
      </c>
      <c r="H1392" s="43" t="s">
        <v>358</v>
      </c>
      <c r="I1392" s="43" t="s">
        <v>359</v>
      </c>
      <c r="J1392" s="43" t="s">
        <v>17</v>
      </c>
      <c r="K1392" s="43">
        <v>12</v>
      </c>
      <c r="L1392" s="43">
        <v>4.2000000000000003E-2</v>
      </c>
      <c r="M1392" s="43" t="s">
        <v>51</v>
      </c>
      <c r="N1392" s="45">
        <v>3.99</v>
      </c>
      <c r="O1392" s="45">
        <v>3.33</v>
      </c>
      <c r="P1392" s="46">
        <v>0.2</v>
      </c>
      <c r="Q1392" s="45">
        <v>39.96</v>
      </c>
      <c r="R1392" s="47">
        <v>3.49</v>
      </c>
      <c r="S1392" s="47">
        <v>2.92</v>
      </c>
      <c r="T1392" s="51">
        <v>0.2</v>
      </c>
      <c r="U1392" s="48">
        <v>35.04</v>
      </c>
      <c r="V1392" t="s">
        <v>24</v>
      </c>
      <c r="W1392">
        <v>3.1</v>
      </c>
      <c r="X1392" t="s">
        <v>24</v>
      </c>
      <c r="Y1392">
        <v>6.2</v>
      </c>
      <c r="Z1392">
        <v>3.19</v>
      </c>
      <c r="AA1392">
        <v>2.7</v>
      </c>
      <c r="AB1392">
        <v>0.2</v>
      </c>
      <c r="AC1392">
        <v>5.4</v>
      </c>
    </row>
    <row r="1393" spans="1:29" x14ac:dyDescent="0.35">
      <c r="A1393" s="43" t="s">
        <v>403</v>
      </c>
      <c r="B1393" s="44" t="s">
        <v>903</v>
      </c>
      <c r="C1393" s="43" t="s">
        <v>414</v>
      </c>
      <c r="D1393" s="43" t="s">
        <v>2362</v>
      </c>
      <c r="E1393" s="43">
        <v>703354</v>
      </c>
      <c r="F1393" s="43">
        <v>70335</v>
      </c>
      <c r="G1393" s="43">
        <v>9091</v>
      </c>
      <c r="H1393" s="43" t="s">
        <v>358</v>
      </c>
      <c r="I1393" s="43" t="s">
        <v>359</v>
      </c>
      <c r="J1393" s="43" t="s">
        <v>17</v>
      </c>
      <c r="K1393" s="43">
        <v>12</v>
      </c>
      <c r="L1393" s="43">
        <v>4.2000000000000003E-2</v>
      </c>
      <c r="M1393" s="43" t="s">
        <v>51</v>
      </c>
      <c r="N1393" s="45">
        <v>3.99</v>
      </c>
      <c r="O1393" s="45">
        <v>3.33</v>
      </c>
      <c r="P1393" s="46">
        <v>0.2</v>
      </c>
      <c r="Q1393" s="45">
        <v>39.96</v>
      </c>
      <c r="R1393" s="47">
        <v>3.49</v>
      </c>
      <c r="S1393" s="47">
        <v>2.92</v>
      </c>
      <c r="T1393" s="51">
        <v>0.2</v>
      </c>
      <c r="U1393" s="48">
        <v>35.04</v>
      </c>
      <c r="V1393" t="s">
        <v>24</v>
      </c>
      <c r="W1393">
        <v>6.65</v>
      </c>
      <c r="X1393" t="s">
        <v>24</v>
      </c>
      <c r="Y1393">
        <v>39.900000000000006</v>
      </c>
      <c r="Z1393">
        <v>6.99</v>
      </c>
      <c r="AA1393">
        <v>5.83</v>
      </c>
      <c r="AB1393">
        <v>0.2</v>
      </c>
      <c r="AC1393">
        <v>34.980000000000004</v>
      </c>
    </row>
    <row r="1394" spans="1:29" x14ac:dyDescent="0.35">
      <c r="A1394" s="43" t="s">
        <v>473</v>
      </c>
      <c r="B1394" s="44" t="s">
        <v>154</v>
      </c>
      <c r="C1394" s="43" t="s">
        <v>474</v>
      </c>
      <c r="D1394" s="43" t="s">
        <v>2363</v>
      </c>
      <c r="E1394" s="43">
        <v>724009</v>
      </c>
      <c r="F1394" s="43">
        <v>72400</v>
      </c>
      <c r="G1394" s="43">
        <v>9091</v>
      </c>
      <c r="H1394" s="43" t="s">
        <v>358</v>
      </c>
      <c r="I1394" s="43" t="s">
        <v>359</v>
      </c>
      <c r="J1394" s="43" t="s">
        <v>17</v>
      </c>
      <c r="K1394" s="43">
        <v>12</v>
      </c>
      <c r="L1394" s="43">
        <v>4.2000000000000003E-2</v>
      </c>
      <c r="M1394" s="43" t="s">
        <v>51</v>
      </c>
      <c r="N1394" s="45">
        <v>3.99</v>
      </c>
      <c r="O1394" s="45">
        <v>3.33</v>
      </c>
      <c r="P1394" s="46">
        <v>0.2</v>
      </c>
      <c r="Q1394" s="45">
        <v>39.96</v>
      </c>
      <c r="R1394" s="47">
        <v>3.49</v>
      </c>
      <c r="S1394" s="47">
        <v>2.92</v>
      </c>
      <c r="T1394" s="51">
        <v>0.2</v>
      </c>
      <c r="U1394" s="48">
        <v>35.04</v>
      </c>
      <c r="V1394" t="s">
        <v>24</v>
      </c>
      <c r="W1394">
        <v>6.65</v>
      </c>
      <c r="X1394" t="s">
        <v>24</v>
      </c>
      <c r="Y1394">
        <v>39.900000000000006</v>
      </c>
      <c r="Z1394">
        <v>6.99</v>
      </c>
      <c r="AA1394">
        <v>5.83</v>
      </c>
      <c r="AB1394">
        <v>0.2</v>
      </c>
      <c r="AC1394">
        <v>34.980000000000004</v>
      </c>
    </row>
    <row r="1395" spans="1:29" x14ac:dyDescent="0.35">
      <c r="A1395" s="43" t="s">
        <v>473</v>
      </c>
      <c r="B1395" s="44" t="s">
        <v>154</v>
      </c>
      <c r="C1395" s="43" t="s">
        <v>477</v>
      </c>
      <c r="D1395" s="43" t="s">
        <v>2364</v>
      </c>
      <c r="E1395" s="43">
        <v>734004</v>
      </c>
      <c r="F1395" s="43">
        <v>73400</v>
      </c>
      <c r="G1395" s="43">
        <v>9091</v>
      </c>
      <c r="H1395" s="43" t="s">
        <v>358</v>
      </c>
      <c r="I1395" s="43" t="s">
        <v>359</v>
      </c>
      <c r="J1395" s="43" t="s">
        <v>17</v>
      </c>
      <c r="K1395" s="43">
        <v>12</v>
      </c>
      <c r="L1395" s="43">
        <v>4.2000000000000003E-2</v>
      </c>
      <c r="M1395" s="43" t="s">
        <v>51</v>
      </c>
      <c r="N1395" s="45">
        <v>3.99</v>
      </c>
      <c r="O1395" s="45">
        <v>3.33</v>
      </c>
      <c r="P1395" s="46">
        <v>0.2</v>
      </c>
      <c r="Q1395" s="45">
        <v>39.96</v>
      </c>
      <c r="R1395" s="47">
        <v>3.49</v>
      </c>
      <c r="S1395" s="47">
        <v>2.92</v>
      </c>
      <c r="T1395" s="51">
        <v>0.2</v>
      </c>
      <c r="U1395" s="48">
        <v>35.04</v>
      </c>
      <c r="V1395" t="s">
        <v>24</v>
      </c>
      <c r="W1395">
        <v>7.03</v>
      </c>
      <c r="X1395" t="s">
        <v>24</v>
      </c>
      <c r="Y1395">
        <v>42.18</v>
      </c>
      <c r="Z1395">
        <v>7.79</v>
      </c>
      <c r="AA1395">
        <v>6.49</v>
      </c>
      <c r="AB1395">
        <v>0.2</v>
      </c>
      <c r="AC1395">
        <v>38.94</v>
      </c>
    </row>
    <row r="1396" spans="1:29" x14ac:dyDescent="0.35">
      <c r="A1396" s="43" t="s">
        <v>509</v>
      </c>
      <c r="B1396" s="44" t="s">
        <v>154</v>
      </c>
      <c r="C1396" s="43" t="s">
        <v>956</v>
      </c>
      <c r="D1396" s="43" t="s">
        <v>2365</v>
      </c>
      <c r="E1396" s="43">
        <v>741795</v>
      </c>
      <c r="F1396" s="43">
        <v>74179</v>
      </c>
      <c r="G1396" s="43">
        <v>9091</v>
      </c>
      <c r="H1396" s="43" t="s">
        <v>358</v>
      </c>
      <c r="I1396" s="43" t="s">
        <v>359</v>
      </c>
      <c r="J1396" s="43" t="s">
        <v>17</v>
      </c>
      <c r="K1396" s="43">
        <v>12</v>
      </c>
      <c r="L1396" s="43">
        <v>4.2000000000000003E-2</v>
      </c>
      <c r="M1396" s="43" t="s">
        <v>51</v>
      </c>
      <c r="N1396" s="45">
        <v>3.99</v>
      </c>
      <c r="O1396" s="45">
        <v>3.33</v>
      </c>
      <c r="P1396" s="46">
        <v>0.2</v>
      </c>
      <c r="Q1396" s="45">
        <v>39.96</v>
      </c>
      <c r="R1396" s="47">
        <v>3.49</v>
      </c>
      <c r="S1396" s="47">
        <v>2.92</v>
      </c>
      <c r="T1396" s="51">
        <v>0.2</v>
      </c>
      <c r="U1396" s="48">
        <v>35.04</v>
      </c>
      <c r="V1396" t="s">
        <v>24</v>
      </c>
      <c r="W1396">
        <v>7.03</v>
      </c>
      <c r="X1396" t="s">
        <v>24</v>
      </c>
      <c r="Y1396">
        <v>42.18</v>
      </c>
      <c r="Z1396">
        <v>7.79</v>
      </c>
      <c r="AA1396">
        <v>6.49</v>
      </c>
      <c r="AB1396">
        <v>0.2</v>
      </c>
      <c r="AC1396">
        <v>38.94</v>
      </c>
    </row>
    <row r="1397" spans="1:29" x14ac:dyDescent="0.35">
      <c r="A1397" s="43" t="s">
        <v>403</v>
      </c>
      <c r="B1397" s="44" t="s">
        <v>15</v>
      </c>
      <c r="C1397" s="43" t="s">
        <v>415</v>
      </c>
      <c r="D1397" s="43" t="s">
        <v>2366</v>
      </c>
      <c r="E1397" s="43">
        <v>824739</v>
      </c>
      <c r="F1397" s="43">
        <v>82473</v>
      </c>
      <c r="G1397" s="43">
        <v>9091</v>
      </c>
      <c r="H1397" s="43" t="s">
        <v>358</v>
      </c>
      <c r="I1397" s="43" t="s">
        <v>359</v>
      </c>
      <c r="J1397" s="43" t="s">
        <v>17</v>
      </c>
      <c r="K1397" s="43">
        <v>12</v>
      </c>
      <c r="L1397" s="43">
        <v>4.2000000000000003E-2</v>
      </c>
      <c r="M1397" s="43" t="s">
        <v>51</v>
      </c>
      <c r="N1397" s="45">
        <v>3.99</v>
      </c>
      <c r="O1397" s="45">
        <v>3.33</v>
      </c>
      <c r="P1397" s="46">
        <v>0.2</v>
      </c>
      <c r="Q1397" s="45">
        <v>39.96</v>
      </c>
      <c r="R1397" s="47">
        <v>3.49</v>
      </c>
      <c r="S1397" s="47">
        <v>2.92</v>
      </c>
      <c r="T1397" s="51">
        <v>0.2</v>
      </c>
      <c r="U1397" s="48">
        <v>35.04</v>
      </c>
      <c r="V1397" t="s">
        <v>24</v>
      </c>
      <c r="W1397">
        <v>1.42</v>
      </c>
      <c r="X1397" t="s">
        <v>24</v>
      </c>
      <c r="Y1397">
        <v>17.04</v>
      </c>
      <c r="Z1397">
        <v>1.49</v>
      </c>
      <c r="AA1397">
        <v>1.24</v>
      </c>
      <c r="AB1397">
        <v>0.2</v>
      </c>
      <c r="AC1397">
        <v>14.879999999999999</v>
      </c>
    </row>
    <row r="1398" spans="1:29" x14ac:dyDescent="0.35">
      <c r="A1398" s="43" t="s">
        <v>403</v>
      </c>
      <c r="B1398" s="44" t="s">
        <v>15</v>
      </c>
      <c r="C1398" s="43" t="s">
        <v>416</v>
      </c>
      <c r="D1398" s="43" t="s">
        <v>2367</v>
      </c>
      <c r="E1398" s="43">
        <v>842842</v>
      </c>
      <c r="F1398" s="43">
        <v>84284</v>
      </c>
      <c r="G1398" s="43">
        <v>9091</v>
      </c>
      <c r="H1398" s="43" t="s">
        <v>358</v>
      </c>
      <c r="I1398" s="43" t="s">
        <v>359</v>
      </c>
      <c r="J1398" s="43" t="s">
        <v>17</v>
      </c>
      <c r="K1398" s="43">
        <v>12</v>
      </c>
      <c r="L1398" s="43">
        <v>4.2000000000000003E-2</v>
      </c>
      <c r="M1398" s="43" t="s">
        <v>51</v>
      </c>
      <c r="N1398" s="45">
        <v>3.99</v>
      </c>
      <c r="O1398" s="45">
        <v>3.33</v>
      </c>
      <c r="P1398" s="46">
        <v>0.2</v>
      </c>
      <c r="Q1398" s="45">
        <v>39.96</v>
      </c>
      <c r="R1398" s="47">
        <v>3.49</v>
      </c>
      <c r="S1398" s="47">
        <v>2.92</v>
      </c>
      <c r="T1398" s="51">
        <v>0.2</v>
      </c>
      <c r="U1398" s="48">
        <v>35.04</v>
      </c>
      <c r="V1398" t="s">
        <v>24</v>
      </c>
      <c r="W1398">
        <v>1.42</v>
      </c>
      <c r="X1398" t="s">
        <v>24</v>
      </c>
      <c r="Y1398">
        <v>17.04</v>
      </c>
      <c r="Z1398">
        <v>1.49</v>
      </c>
      <c r="AA1398">
        <v>1.24</v>
      </c>
      <c r="AB1398">
        <v>0.2</v>
      </c>
      <c r="AC1398">
        <v>14.879999999999999</v>
      </c>
    </row>
    <row r="1399" spans="1:29" x14ac:dyDescent="0.35">
      <c r="A1399" s="43" t="s">
        <v>489</v>
      </c>
      <c r="B1399" s="44" t="s">
        <v>155</v>
      </c>
      <c r="C1399" s="43" t="s">
        <v>496</v>
      </c>
      <c r="D1399" s="43" t="s">
        <v>2368</v>
      </c>
      <c r="E1399" s="43">
        <v>857890</v>
      </c>
      <c r="F1399" s="43">
        <v>85789</v>
      </c>
      <c r="G1399" s="43">
        <v>9091</v>
      </c>
      <c r="H1399" s="43" t="s">
        <v>358</v>
      </c>
      <c r="I1399" s="43" t="s">
        <v>359</v>
      </c>
      <c r="J1399" s="43" t="s">
        <v>17</v>
      </c>
      <c r="K1399" s="43">
        <v>12</v>
      </c>
      <c r="L1399" s="43">
        <v>4.2000000000000003E-2</v>
      </c>
      <c r="M1399" s="43" t="s">
        <v>51</v>
      </c>
      <c r="N1399" s="45">
        <v>3.99</v>
      </c>
      <c r="O1399" s="45">
        <v>3.33</v>
      </c>
      <c r="P1399" s="46">
        <v>0.2</v>
      </c>
      <c r="Q1399" s="45">
        <v>39.96</v>
      </c>
      <c r="R1399" s="47">
        <v>3.49</v>
      </c>
      <c r="S1399" s="47">
        <v>2.92</v>
      </c>
      <c r="T1399" s="51">
        <v>0.2</v>
      </c>
      <c r="U1399" s="48">
        <v>35.04</v>
      </c>
      <c r="V1399" t="s">
        <v>24</v>
      </c>
      <c r="W1399">
        <v>1.42</v>
      </c>
      <c r="X1399" t="s">
        <v>24</v>
      </c>
      <c r="Y1399">
        <v>17.04</v>
      </c>
      <c r="Z1399">
        <v>1.49</v>
      </c>
      <c r="AA1399">
        <v>1.24</v>
      </c>
      <c r="AB1399">
        <v>0.2</v>
      </c>
      <c r="AC1399">
        <v>14.879999999999999</v>
      </c>
    </row>
    <row r="1400" spans="1:29" x14ac:dyDescent="0.35">
      <c r="A1400" s="43" t="s">
        <v>502</v>
      </c>
      <c r="B1400" s="44" t="s">
        <v>155</v>
      </c>
      <c r="C1400" s="43" t="s">
        <v>961</v>
      </c>
      <c r="D1400" s="43" t="s">
        <v>2369</v>
      </c>
      <c r="E1400" s="43">
        <v>878928</v>
      </c>
      <c r="F1400" s="43">
        <v>87892</v>
      </c>
      <c r="G1400" s="43">
        <v>9091</v>
      </c>
      <c r="H1400" s="43" t="s">
        <v>358</v>
      </c>
      <c r="I1400" s="43" t="s">
        <v>359</v>
      </c>
      <c r="J1400" s="43" t="s">
        <v>17</v>
      </c>
      <c r="K1400" s="43">
        <v>12</v>
      </c>
      <c r="L1400" s="43">
        <v>4.2000000000000003E-2</v>
      </c>
      <c r="M1400" s="43" t="s">
        <v>51</v>
      </c>
      <c r="N1400" s="45">
        <v>3.99</v>
      </c>
      <c r="O1400" s="45">
        <v>3.33</v>
      </c>
      <c r="P1400" s="46">
        <v>0.2</v>
      </c>
      <c r="Q1400" s="45">
        <v>39.96</v>
      </c>
      <c r="R1400" s="47">
        <v>3.49</v>
      </c>
      <c r="S1400" s="47">
        <v>2.92</v>
      </c>
      <c r="T1400" s="51">
        <v>0.2</v>
      </c>
      <c r="U1400" s="48">
        <v>35.04</v>
      </c>
      <c r="V1400" t="s">
        <v>24</v>
      </c>
      <c r="W1400">
        <v>1.42</v>
      </c>
      <c r="X1400" t="s">
        <v>24</v>
      </c>
      <c r="Y1400">
        <v>17.04</v>
      </c>
      <c r="Z1400">
        <v>1.49</v>
      </c>
      <c r="AA1400">
        <v>1.24</v>
      </c>
      <c r="AB1400">
        <v>0.2</v>
      </c>
      <c r="AC1400">
        <v>14.879999999999999</v>
      </c>
    </row>
    <row r="1401" spans="1:29" x14ac:dyDescent="0.35">
      <c r="A1401" s="43" t="s">
        <v>403</v>
      </c>
      <c r="B1401" s="44" t="s">
        <v>15</v>
      </c>
      <c r="C1401" s="43" t="s">
        <v>421</v>
      </c>
      <c r="D1401" s="43" t="s">
        <v>2370</v>
      </c>
      <c r="E1401" s="43">
        <v>937850</v>
      </c>
      <c r="F1401" s="43">
        <v>93785</v>
      </c>
      <c r="G1401" s="43">
        <v>9091</v>
      </c>
      <c r="H1401" s="43" t="s">
        <v>358</v>
      </c>
      <c r="I1401" s="43" t="s">
        <v>359</v>
      </c>
      <c r="J1401" s="43" t="s">
        <v>17</v>
      </c>
      <c r="K1401" s="43">
        <v>12</v>
      </c>
      <c r="L1401" s="43">
        <v>4.2000000000000003E-2</v>
      </c>
      <c r="M1401" s="43" t="s">
        <v>51</v>
      </c>
      <c r="N1401" s="45">
        <v>3.99</v>
      </c>
      <c r="O1401" s="45">
        <v>3.33</v>
      </c>
      <c r="P1401" s="46">
        <v>0.2</v>
      </c>
      <c r="Q1401" s="45">
        <v>39.96</v>
      </c>
      <c r="R1401" s="47">
        <v>3.49</v>
      </c>
      <c r="S1401" s="47">
        <v>2.92</v>
      </c>
      <c r="T1401" s="51">
        <v>0.2</v>
      </c>
      <c r="U1401" s="48">
        <v>35.04</v>
      </c>
      <c r="V1401" t="s">
        <v>24</v>
      </c>
      <c r="W1401">
        <v>1.42</v>
      </c>
      <c r="X1401" t="s">
        <v>24</v>
      </c>
      <c r="Y1401">
        <v>17.04</v>
      </c>
      <c r="Z1401">
        <v>1.49</v>
      </c>
      <c r="AA1401">
        <v>1.24</v>
      </c>
      <c r="AB1401">
        <v>0.2</v>
      </c>
      <c r="AC1401">
        <v>14.879999999999999</v>
      </c>
    </row>
    <row r="1402" spans="1:29" x14ac:dyDescent="0.35">
      <c r="A1402" s="43" t="s">
        <v>502</v>
      </c>
      <c r="B1402" s="44" t="s">
        <v>155</v>
      </c>
      <c r="C1402" s="43" t="s">
        <v>964</v>
      </c>
      <c r="D1402" s="43" t="s">
        <v>2371</v>
      </c>
      <c r="E1402" s="43">
        <v>970751</v>
      </c>
      <c r="F1402" s="43">
        <v>97075</v>
      </c>
      <c r="G1402" s="43">
        <v>9091</v>
      </c>
      <c r="H1402" s="43" t="s">
        <v>358</v>
      </c>
      <c r="I1402" s="43" t="s">
        <v>359</v>
      </c>
      <c r="J1402" s="43" t="s">
        <v>17</v>
      </c>
      <c r="K1402" s="43">
        <v>12</v>
      </c>
      <c r="L1402" s="43">
        <v>4.2000000000000003E-2</v>
      </c>
      <c r="M1402" s="43" t="s">
        <v>51</v>
      </c>
      <c r="N1402" s="45">
        <v>3.99</v>
      </c>
      <c r="O1402" s="45">
        <v>3.33</v>
      </c>
      <c r="P1402" s="46">
        <v>0.2</v>
      </c>
      <c r="Q1402" s="45">
        <v>39.96</v>
      </c>
      <c r="R1402" s="47">
        <v>3.49</v>
      </c>
      <c r="S1402" s="47">
        <v>2.92</v>
      </c>
      <c r="T1402" s="51">
        <v>0.2</v>
      </c>
      <c r="U1402" s="48">
        <v>35.04</v>
      </c>
      <c r="V1402" t="s">
        <v>24</v>
      </c>
      <c r="W1402">
        <v>4.82</v>
      </c>
      <c r="X1402" t="s">
        <v>24</v>
      </c>
      <c r="Y1402">
        <v>28.92</v>
      </c>
      <c r="Z1402">
        <v>5.59</v>
      </c>
      <c r="AA1402">
        <v>4.66</v>
      </c>
      <c r="AB1402">
        <v>0.2</v>
      </c>
      <c r="AC1402">
        <v>27.96</v>
      </c>
    </row>
    <row r="1403" spans="1:29" x14ac:dyDescent="0.35">
      <c r="A1403" s="43" t="s">
        <v>966</v>
      </c>
      <c r="B1403" s="44" t="s">
        <v>154</v>
      </c>
      <c r="C1403" s="43" t="s">
        <v>485</v>
      </c>
      <c r="D1403" s="43" t="s">
        <v>2372</v>
      </c>
      <c r="E1403" s="43">
        <v>987280</v>
      </c>
      <c r="F1403" s="43">
        <v>98728</v>
      </c>
      <c r="G1403" s="43">
        <v>9091</v>
      </c>
      <c r="H1403" s="43" t="s">
        <v>358</v>
      </c>
      <c r="I1403" s="43" t="s">
        <v>359</v>
      </c>
      <c r="J1403" s="43" t="s">
        <v>17</v>
      </c>
      <c r="K1403" s="43">
        <v>12</v>
      </c>
      <c r="L1403" s="43">
        <v>4.2000000000000003E-2</v>
      </c>
      <c r="M1403" s="43" t="s">
        <v>51</v>
      </c>
      <c r="N1403" s="45">
        <v>3.99</v>
      </c>
      <c r="O1403" s="45">
        <v>3.33</v>
      </c>
      <c r="P1403" s="46">
        <v>0.2</v>
      </c>
      <c r="Q1403" s="45">
        <v>39.96</v>
      </c>
      <c r="R1403" s="47">
        <v>3.49</v>
      </c>
      <c r="S1403" s="47">
        <v>2.92</v>
      </c>
      <c r="T1403" s="51">
        <v>0.2</v>
      </c>
      <c r="U1403" s="48">
        <v>35.04</v>
      </c>
      <c r="V1403" t="s">
        <v>24</v>
      </c>
      <c r="W1403">
        <v>5.41</v>
      </c>
      <c r="X1403" t="s">
        <v>24</v>
      </c>
      <c r="Y1403">
        <v>32.46</v>
      </c>
      <c r="Z1403">
        <v>5.99</v>
      </c>
      <c r="AA1403">
        <v>4.99</v>
      </c>
      <c r="AB1403">
        <v>0.2</v>
      </c>
      <c r="AC1403">
        <v>29.94</v>
      </c>
    </row>
    <row r="1404" spans="1:29" x14ac:dyDescent="0.35">
      <c r="A1404" s="43" t="s">
        <v>942</v>
      </c>
      <c r="B1404" s="44" t="s">
        <v>152</v>
      </c>
      <c r="C1404" s="43" t="s">
        <v>968</v>
      </c>
      <c r="D1404" s="43" t="s">
        <v>2373</v>
      </c>
      <c r="E1404" s="43">
        <v>990590</v>
      </c>
      <c r="F1404" s="43">
        <v>99059</v>
      </c>
      <c r="G1404" s="43">
        <v>9091</v>
      </c>
      <c r="H1404" s="43" t="s">
        <v>358</v>
      </c>
      <c r="I1404" s="43" t="s">
        <v>359</v>
      </c>
      <c r="J1404" s="43" t="s">
        <v>17</v>
      </c>
      <c r="K1404" s="43">
        <v>12</v>
      </c>
      <c r="L1404" s="43">
        <v>4.2000000000000003E-2</v>
      </c>
      <c r="M1404" s="43" t="s">
        <v>51</v>
      </c>
      <c r="N1404" s="45">
        <v>3.99</v>
      </c>
      <c r="O1404" s="45">
        <v>3.33</v>
      </c>
      <c r="P1404" s="46">
        <v>0.2</v>
      </c>
      <c r="Q1404" s="45">
        <v>39.96</v>
      </c>
      <c r="R1404" s="47">
        <v>3.49</v>
      </c>
      <c r="S1404" s="47">
        <v>2.92</v>
      </c>
      <c r="T1404" s="51">
        <v>0.2</v>
      </c>
      <c r="U1404" s="48">
        <v>35.04</v>
      </c>
      <c r="V1404" t="s">
        <v>24</v>
      </c>
      <c r="W1404">
        <v>4.82</v>
      </c>
      <c r="X1404" t="s">
        <v>24</v>
      </c>
      <c r="Y1404">
        <v>28.92</v>
      </c>
      <c r="Z1404">
        <v>5.59</v>
      </c>
      <c r="AA1404">
        <v>4.66</v>
      </c>
      <c r="AB1404">
        <v>0.2</v>
      </c>
      <c r="AC1404">
        <v>27.96</v>
      </c>
    </row>
    <row r="1405" spans="1:29" x14ac:dyDescent="0.35">
      <c r="A1405" s="43" t="s">
        <v>966</v>
      </c>
      <c r="B1405" s="44" t="s">
        <v>154</v>
      </c>
      <c r="C1405" s="43" t="s">
        <v>970</v>
      </c>
      <c r="D1405" s="43" t="s">
        <v>2374</v>
      </c>
      <c r="E1405" s="43">
        <v>992453</v>
      </c>
      <c r="F1405" s="43">
        <v>99245</v>
      </c>
      <c r="G1405" s="43">
        <v>9091</v>
      </c>
      <c r="H1405" s="43" t="s">
        <v>358</v>
      </c>
      <c r="I1405" s="43" t="s">
        <v>359</v>
      </c>
      <c r="J1405" s="43" t="s">
        <v>17</v>
      </c>
      <c r="K1405" s="43">
        <v>12</v>
      </c>
      <c r="L1405" s="43">
        <v>4.2000000000000003E-2</v>
      </c>
      <c r="M1405" s="43" t="s">
        <v>51</v>
      </c>
      <c r="N1405" s="45">
        <v>3.99</v>
      </c>
      <c r="O1405" s="45">
        <v>3.33</v>
      </c>
      <c r="P1405" s="46">
        <v>0.2</v>
      </c>
      <c r="Q1405" s="45">
        <v>39.96</v>
      </c>
      <c r="R1405" s="47">
        <v>3.49</v>
      </c>
      <c r="S1405" s="47">
        <v>2.92</v>
      </c>
      <c r="T1405" s="51">
        <v>0.2</v>
      </c>
      <c r="U1405" s="48">
        <v>35.04</v>
      </c>
      <c r="V1405" t="s">
        <v>24</v>
      </c>
      <c r="W1405">
        <v>6.14</v>
      </c>
      <c r="X1405" t="s">
        <v>24</v>
      </c>
      <c r="Y1405">
        <v>36.839999999999996</v>
      </c>
      <c r="Z1405">
        <v>6.99</v>
      </c>
      <c r="AA1405">
        <v>5.83</v>
      </c>
      <c r="AB1405">
        <v>0.2</v>
      </c>
      <c r="AC1405">
        <v>34.980000000000004</v>
      </c>
    </row>
    <row r="1406" spans="1:29" x14ac:dyDescent="0.35">
      <c r="A1406" s="43" t="s">
        <v>942</v>
      </c>
      <c r="B1406" s="44" t="s">
        <v>152</v>
      </c>
      <c r="C1406" s="43" t="s">
        <v>972</v>
      </c>
      <c r="D1406" s="43" t="s">
        <v>2375</v>
      </c>
      <c r="E1406" s="43">
        <v>992461</v>
      </c>
      <c r="F1406" s="43">
        <v>99246</v>
      </c>
      <c r="G1406" s="43">
        <v>9091</v>
      </c>
      <c r="H1406" s="43" t="s">
        <v>358</v>
      </c>
      <c r="I1406" s="43" t="s">
        <v>359</v>
      </c>
      <c r="J1406" s="43" t="s">
        <v>17</v>
      </c>
      <c r="K1406" s="43">
        <v>12</v>
      </c>
      <c r="L1406" s="43">
        <v>4.2000000000000003E-2</v>
      </c>
      <c r="M1406" s="43" t="s">
        <v>51</v>
      </c>
      <c r="N1406" s="45">
        <v>3.99</v>
      </c>
      <c r="O1406" s="45">
        <v>3.33</v>
      </c>
      <c r="P1406" s="46">
        <v>0.2</v>
      </c>
      <c r="Q1406" s="45">
        <v>39.96</v>
      </c>
      <c r="R1406" s="47">
        <v>3.49</v>
      </c>
      <c r="S1406" s="47">
        <v>2.92</v>
      </c>
      <c r="T1406" s="51">
        <v>0.2</v>
      </c>
      <c r="U1406" s="48">
        <v>35.04</v>
      </c>
      <c r="V1406" t="s">
        <v>24</v>
      </c>
      <c r="W1406">
        <v>5.0199999999999996</v>
      </c>
      <c r="X1406" t="s">
        <v>24</v>
      </c>
      <c r="Y1406">
        <v>30.119999999999997</v>
      </c>
      <c r="Z1406">
        <v>5.29</v>
      </c>
      <c r="AA1406">
        <v>4.41</v>
      </c>
      <c r="AB1406">
        <v>0.2</v>
      </c>
      <c r="AC1406">
        <v>26.46</v>
      </c>
    </row>
    <row r="1407" spans="1:29" x14ac:dyDescent="0.35">
      <c r="A1407" s="43" t="s">
        <v>942</v>
      </c>
      <c r="B1407" s="44" t="s">
        <v>152</v>
      </c>
      <c r="C1407" s="43" t="s">
        <v>974</v>
      </c>
      <c r="D1407" s="43" t="s">
        <v>2376</v>
      </c>
      <c r="E1407" s="43">
        <v>995975</v>
      </c>
      <c r="F1407" s="43">
        <v>99597</v>
      </c>
      <c r="G1407" s="43">
        <v>9091</v>
      </c>
      <c r="H1407" s="43" t="s">
        <v>358</v>
      </c>
      <c r="I1407" s="43" t="s">
        <v>359</v>
      </c>
      <c r="J1407" s="43" t="s">
        <v>17</v>
      </c>
      <c r="K1407" s="43">
        <v>12</v>
      </c>
      <c r="L1407" s="43">
        <v>4.2000000000000003E-2</v>
      </c>
      <c r="M1407" s="43" t="s">
        <v>51</v>
      </c>
      <c r="N1407" s="45">
        <v>3.99</v>
      </c>
      <c r="O1407" s="45">
        <v>3.33</v>
      </c>
      <c r="P1407" s="46">
        <v>0.2</v>
      </c>
      <c r="Q1407" s="45">
        <v>39.96</v>
      </c>
      <c r="R1407" s="47">
        <v>3.49</v>
      </c>
      <c r="S1407" s="47">
        <v>2.92</v>
      </c>
      <c r="T1407" s="51">
        <v>0.2</v>
      </c>
      <c r="U1407" s="48">
        <v>35.04</v>
      </c>
      <c r="V1407" t="s">
        <v>24</v>
      </c>
      <c r="W1407">
        <v>6.14</v>
      </c>
      <c r="X1407" t="s">
        <v>24</v>
      </c>
      <c r="Y1407">
        <v>36.839999999999996</v>
      </c>
      <c r="Z1407">
        <v>6.99</v>
      </c>
      <c r="AA1407">
        <v>5.83</v>
      </c>
      <c r="AB1407">
        <v>0.2</v>
      </c>
      <c r="AC1407">
        <v>34.980000000000004</v>
      </c>
    </row>
    <row r="1408" spans="1:29" x14ac:dyDescent="0.35">
      <c r="A1408" s="43" t="s">
        <v>509</v>
      </c>
      <c r="B1408" s="44" t="s">
        <v>154</v>
      </c>
      <c r="C1408" s="43" t="s">
        <v>938</v>
      </c>
      <c r="D1408" s="43" t="s">
        <v>2377</v>
      </c>
      <c r="E1408" s="43">
        <v>996122</v>
      </c>
      <c r="F1408" s="43">
        <v>99612</v>
      </c>
      <c r="G1408" s="43">
        <v>9091</v>
      </c>
      <c r="H1408" s="43" t="s">
        <v>358</v>
      </c>
      <c r="I1408" s="43" t="s">
        <v>359</v>
      </c>
      <c r="J1408" s="43" t="s">
        <v>17</v>
      </c>
      <c r="K1408" s="43">
        <v>12</v>
      </c>
      <c r="L1408" s="43">
        <v>4.2000000000000003E-2</v>
      </c>
      <c r="M1408" s="43" t="s">
        <v>51</v>
      </c>
      <c r="N1408" s="45">
        <v>3.99</v>
      </c>
      <c r="O1408" s="45">
        <v>3.33</v>
      </c>
      <c r="P1408" s="46">
        <v>0.2</v>
      </c>
      <c r="Q1408" s="45">
        <v>39.96</v>
      </c>
      <c r="R1408" s="47">
        <v>3.49</v>
      </c>
      <c r="S1408" s="47">
        <v>2.92</v>
      </c>
      <c r="T1408" s="51">
        <v>0.2</v>
      </c>
      <c r="U1408" s="48">
        <v>35.04</v>
      </c>
      <c r="V1408" t="s">
        <v>24</v>
      </c>
      <c r="W1408">
        <v>5.41</v>
      </c>
      <c r="X1408" t="s">
        <v>24</v>
      </c>
      <c r="Y1408">
        <v>32.46</v>
      </c>
      <c r="Z1408">
        <v>5.99</v>
      </c>
      <c r="AA1408">
        <v>4.99</v>
      </c>
      <c r="AB1408">
        <v>0.2</v>
      </c>
      <c r="AC1408">
        <v>29.94</v>
      </c>
    </row>
    <row r="1409" spans="1:29" x14ac:dyDescent="0.35">
      <c r="A1409" s="43" t="s">
        <v>942</v>
      </c>
      <c r="B1409" s="44" t="s">
        <v>152</v>
      </c>
      <c r="C1409" s="43" t="s">
        <v>977</v>
      </c>
      <c r="D1409" s="43" t="s">
        <v>2378</v>
      </c>
      <c r="E1409" s="43">
        <v>1002520</v>
      </c>
      <c r="F1409" s="43">
        <v>100252</v>
      </c>
      <c r="G1409" s="43">
        <v>9091</v>
      </c>
      <c r="H1409" s="43" t="s">
        <v>358</v>
      </c>
      <c r="I1409" s="43" t="s">
        <v>359</v>
      </c>
      <c r="J1409" s="43" t="s">
        <v>17</v>
      </c>
      <c r="K1409" s="43">
        <v>12</v>
      </c>
      <c r="L1409" s="43">
        <v>4.2000000000000003E-2</v>
      </c>
      <c r="M1409" s="43" t="s">
        <v>51</v>
      </c>
      <c r="N1409" s="45">
        <v>3.99</v>
      </c>
      <c r="O1409" s="45">
        <v>3.33</v>
      </c>
      <c r="P1409" s="46">
        <v>0.2</v>
      </c>
      <c r="Q1409" s="45">
        <v>39.96</v>
      </c>
      <c r="R1409" s="47">
        <v>3.49</v>
      </c>
      <c r="S1409" s="47">
        <v>2.92</v>
      </c>
      <c r="T1409" s="51">
        <v>0.2</v>
      </c>
      <c r="U1409" s="48">
        <v>35.04</v>
      </c>
      <c r="V1409" t="s">
        <v>24</v>
      </c>
      <c r="W1409">
        <v>5.41</v>
      </c>
      <c r="X1409" t="s">
        <v>24</v>
      </c>
      <c r="Y1409">
        <v>32.46</v>
      </c>
      <c r="Z1409">
        <v>5.99</v>
      </c>
      <c r="AA1409">
        <v>4.99</v>
      </c>
      <c r="AB1409">
        <v>0.2</v>
      </c>
      <c r="AC1409">
        <v>29.94</v>
      </c>
    </row>
    <row r="1410" spans="1:29" x14ac:dyDescent="0.35">
      <c r="A1410" s="43" t="s">
        <v>403</v>
      </c>
      <c r="B1410" s="44" t="s">
        <v>15</v>
      </c>
      <c r="C1410" s="43" t="s">
        <v>419</v>
      </c>
      <c r="D1410" s="43" t="s">
        <v>2379</v>
      </c>
      <c r="E1410" s="43">
        <v>1015354</v>
      </c>
      <c r="F1410" s="43">
        <v>101535</v>
      </c>
      <c r="G1410" s="43">
        <v>9091</v>
      </c>
      <c r="H1410" s="43" t="s">
        <v>358</v>
      </c>
      <c r="I1410" s="43" t="s">
        <v>359</v>
      </c>
      <c r="J1410" s="43" t="s">
        <v>17</v>
      </c>
      <c r="K1410" s="43">
        <v>12</v>
      </c>
      <c r="L1410" s="43">
        <v>4.2000000000000003E-2</v>
      </c>
      <c r="M1410" s="43" t="s">
        <v>51</v>
      </c>
      <c r="N1410" s="45">
        <v>3.99</v>
      </c>
      <c r="O1410" s="45">
        <v>3.33</v>
      </c>
      <c r="P1410" s="46">
        <v>0.2</v>
      </c>
      <c r="Q1410" s="45">
        <v>39.96</v>
      </c>
      <c r="R1410" s="47">
        <v>3.49</v>
      </c>
      <c r="S1410" s="47">
        <v>2.92</v>
      </c>
      <c r="T1410" s="51">
        <v>0.2</v>
      </c>
      <c r="U1410" s="48">
        <v>35.04</v>
      </c>
      <c r="V1410" t="s">
        <v>24</v>
      </c>
      <c r="W1410">
        <v>9.4145000000000003</v>
      </c>
      <c r="X1410" t="s">
        <v>24</v>
      </c>
      <c r="Y1410">
        <v>56.46</v>
      </c>
      <c r="Z1410">
        <v>9.99</v>
      </c>
      <c r="AA1410">
        <v>6.4833333333333334</v>
      </c>
      <c r="AB1410">
        <v>0.54</v>
      </c>
      <c r="AC1410">
        <v>38.880000000000003</v>
      </c>
    </row>
    <row r="1411" spans="1:29" x14ac:dyDescent="0.35">
      <c r="A1411" s="43" t="s">
        <v>473</v>
      </c>
      <c r="B1411" s="44" t="s">
        <v>154</v>
      </c>
      <c r="C1411" s="43" t="s">
        <v>980</v>
      </c>
      <c r="D1411" s="43" t="s">
        <v>2380</v>
      </c>
      <c r="E1411" s="43">
        <v>1016261</v>
      </c>
      <c r="F1411" s="43">
        <v>101626</v>
      </c>
      <c r="G1411" s="43">
        <v>9091</v>
      </c>
      <c r="H1411" s="43" t="s">
        <v>358</v>
      </c>
      <c r="I1411" s="43" t="s">
        <v>359</v>
      </c>
      <c r="J1411" s="43" t="s">
        <v>17</v>
      </c>
      <c r="K1411" s="43">
        <v>12</v>
      </c>
      <c r="L1411" s="43">
        <v>4.2000000000000003E-2</v>
      </c>
      <c r="M1411" s="43" t="s">
        <v>51</v>
      </c>
      <c r="N1411" s="45">
        <v>3.99</v>
      </c>
      <c r="O1411" s="45">
        <v>3.33</v>
      </c>
      <c r="P1411" s="46">
        <v>0.2</v>
      </c>
      <c r="Q1411" s="45">
        <v>39.96</v>
      </c>
      <c r="R1411" s="47">
        <v>3.49</v>
      </c>
      <c r="S1411" s="47">
        <v>2.92</v>
      </c>
      <c r="T1411" s="51">
        <v>0.2</v>
      </c>
      <c r="U1411" s="48">
        <v>35.04</v>
      </c>
      <c r="V1411" t="s">
        <v>24</v>
      </c>
      <c r="W1411">
        <v>7.97</v>
      </c>
      <c r="X1411" t="s">
        <v>24</v>
      </c>
      <c r="Y1411">
        <v>31.88</v>
      </c>
      <c r="Z1411">
        <v>8.89</v>
      </c>
      <c r="AA1411">
        <v>7.41</v>
      </c>
      <c r="AB1411">
        <v>0.2</v>
      </c>
      <c r="AC1411">
        <v>29.64</v>
      </c>
    </row>
    <row r="1412" spans="1:29" x14ac:dyDescent="0.35">
      <c r="A1412" s="43" t="s">
        <v>502</v>
      </c>
      <c r="B1412" s="44" t="s">
        <v>155</v>
      </c>
      <c r="C1412" s="43" t="s">
        <v>982</v>
      </c>
      <c r="D1412" s="43" t="s">
        <v>2381</v>
      </c>
      <c r="E1412" s="43">
        <v>1017039</v>
      </c>
      <c r="F1412" s="43">
        <v>101703</v>
      </c>
      <c r="G1412" s="43">
        <v>9091</v>
      </c>
      <c r="H1412" s="43" t="s">
        <v>358</v>
      </c>
      <c r="I1412" s="43" t="s">
        <v>359</v>
      </c>
      <c r="J1412" s="43" t="s">
        <v>17</v>
      </c>
      <c r="K1412" s="43">
        <v>12</v>
      </c>
      <c r="L1412" s="43">
        <v>4.2000000000000003E-2</v>
      </c>
      <c r="M1412" s="43" t="s">
        <v>51</v>
      </c>
      <c r="N1412" s="45">
        <v>3.99</v>
      </c>
      <c r="O1412" s="45">
        <v>3.33</v>
      </c>
      <c r="P1412" s="46">
        <v>0.2</v>
      </c>
      <c r="Q1412" s="45">
        <v>39.96</v>
      </c>
      <c r="R1412" s="47">
        <v>3.49</v>
      </c>
      <c r="S1412" s="47">
        <v>2.92</v>
      </c>
      <c r="T1412" s="51">
        <v>0.2</v>
      </c>
      <c r="U1412" s="48">
        <v>35.04</v>
      </c>
      <c r="V1412" t="s">
        <v>24</v>
      </c>
      <c r="W1412">
        <v>7.97</v>
      </c>
      <c r="X1412" t="s">
        <v>24</v>
      </c>
      <c r="Y1412">
        <v>31.88</v>
      </c>
      <c r="Z1412">
        <v>8.89</v>
      </c>
      <c r="AA1412">
        <v>7.41</v>
      </c>
      <c r="AB1412">
        <v>0.2</v>
      </c>
      <c r="AC1412">
        <v>29.64</v>
      </c>
    </row>
    <row r="1413" spans="1:29" x14ac:dyDescent="0.35">
      <c r="A1413" s="43" t="s">
        <v>942</v>
      </c>
      <c r="B1413" s="44" t="s">
        <v>152</v>
      </c>
      <c r="C1413" s="43" t="s">
        <v>984</v>
      </c>
      <c r="D1413" s="43" t="s">
        <v>2382</v>
      </c>
      <c r="E1413" s="43">
        <v>1031538</v>
      </c>
      <c r="F1413" s="43">
        <v>103153</v>
      </c>
      <c r="G1413" s="43">
        <v>9091</v>
      </c>
      <c r="H1413" s="43" t="s">
        <v>358</v>
      </c>
      <c r="I1413" s="43" t="s">
        <v>359</v>
      </c>
      <c r="J1413" s="43" t="s">
        <v>17</v>
      </c>
      <c r="K1413" s="43">
        <v>12</v>
      </c>
      <c r="L1413" s="43">
        <v>4.2000000000000003E-2</v>
      </c>
      <c r="M1413" s="43" t="s">
        <v>51</v>
      </c>
      <c r="N1413" s="45">
        <v>3.99</v>
      </c>
      <c r="O1413" s="45">
        <v>3.33</v>
      </c>
      <c r="P1413" s="46">
        <v>0.2</v>
      </c>
      <c r="Q1413" s="45">
        <v>39.96</v>
      </c>
      <c r="R1413" s="47">
        <v>3.49</v>
      </c>
      <c r="S1413" s="47">
        <v>2.92</v>
      </c>
      <c r="T1413" s="51">
        <v>0.2</v>
      </c>
      <c r="U1413" s="48">
        <v>35.04</v>
      </c>
      <c r="V1413" t="s">
        <v>24</v>
      </c>
      <c r="W1413">
        <v>4.2699999999999996</v>
      </c>
      <c r="X1413" t="s">
        <v>24</v>
      </c>
      <c r="Y1413">
        <v>25.619999999999997</v>
      </c>
      <c r="Z1413">
        <v>4.8899999999999997</v>
      </c>
      <c r="AA1413">
        <v>4.08</v>
      </c>
      <c r="AB1413">
        <v>0.2</v>
      </c>
      <c r="AC1413">
        <v>24.48</v>
      </c>
    </row>
    <row r="1414" spans="1:29" x14ac:dyDescent="0.35">
      <c r="A1414" s="43" t="s">
        <v>942</v>
      </c>
      <c r="B1414" s="44" t="s">
        <v>152</v>
      </c>
      <c r="C1414" s="43" t="s">
        <v>986</v>
      </c>
      <c r="D1414" s="43" t="s">
        <v>2383</v>
      </c>
      <c r="E1414" s="43">
        <v>1036483</v>
      </c>
      <c r="F1414" s="43">
        <v>103648</v>
      </c>
      <c r="G1414" s="43">
        <v>9091</v>
      </c>
      <c r="H1414" s="43" t="s">
        <v>358</v>
      </c>
      <c r="I1414" s="43" t="s">
        <v>359</v>
      </c>
      <c r="J1414" s="43" t="s">
        <v>17</v>
      </c>
      <c r="K1414" s="43">
        <v>12</v>
      </c>
      <c r="L1414" s="43">
        <v>4.2000000000000003E-2</v>
      </c>
      <c r="M1414" s="43" t="s">
        <v>51</v>
      </c>
      <c r="N1414" s="45">
        <v>3.99</v>
      </c>
      <c r="O1414" s="45">
        <v>3.33</v>
      </c>
      <c r="P1414" s="46">
        <v>0.2</v>
      </c>
      <c r="Q1414" s="45">
        <v>39.96</v>
      </c>
      <c r="R1414" s="47">
        <v>3.49</v>
      </c>
      <c r="S1414" s="47">
        <v>2.92</v>
      </c>
      <c r="T1414" s="51">
        <v>0.2</v>
      </c>
      <c r="U1414" s="48">
        <v>35.04</v>
      </c>
      <c r="V1414" t="s">
        <v>24</v>
      </c>
      <c r="W1414">
        <v>4.2699999999999996</v>
      </c>
      <c r="X1414" t="s">
        <v>24</v>
      </c>
      <c r="Y1414">
        <v>25.619999999999997</v>
      </c>
      <c r="Z1414">
        <v>4.8899999999999997</v>
      </c>
      <c r="AA1414">
        <v>4.08</v>
      </c>
      <c r="AB1414">
        <v>0.2</v>
      </c>
      <c r="AC1414">
        <v>24.48</v>
      </c>
    </row>
    <row r="1415" spans="1:29" x14ac:dyDescent="0.35">
      <c r="A1415" s="43" t="s">
        <v>942</v>
      </c>
      <c r="B1415" s="44" t="s">
        <v>152</v>
      </c>
      <c r="C1415" s="43" t="s">
        <v>988</v>
      </c>
      <c r="D1415" s="43" t="s">
        <v>2384</v>
      </c>
      <c r="E1415" s="43">
        <v>1036645</v>
      </c>
      <c r="F1415" s="43">
        <v>103664</v>
      </c>
      <c r="G1415" s="43">
        <v>9091</v>
      </c>
      <c r="H1415" s="43" t="s">
        <v>358</v>
      </c>
      <c r="I1415" s="43" t="s">
        <v>359</v>
      </c>
      <c r="J1415" s="43" t="s">
        <v>17</v>
      </c>
      <c r="K1415" s="43">
        <v>12</v>
      </c>
      <c r="L1415" s="43">
        <v>4.2000000000000003E-2</v>
      </c>
      <c r="M1415" s="43" t="s">
        <v>51</v>
      </c>
      <c r="N1415" s="45">
        <v>3.99</v>
      </c>
      <c r="O1415" s="45">
        <v>3.33</v>
      </c>
      <c r="P1415" s="46">
        <v>0.2</v>
      </c>
      <c r="Q1415" s="45">
        <v>39.96</v>
      </c>
      <c r="R1415" s="47">
        <v>3.49</v>
      </c>
      <c r="S1415" s="47">
        <v>2.92</v>
      </c>
      <c r="T1415" s="51">
        <v>0.2</v>
      </c>
      <c r="U1415" s="48">
        <v>35.04</v>
      </c>
      <c r="V1415" t="s">
        <v>24</v>
      </c>
      <c r="W1415">
        <v>4.2699999999999996</v>
      </c>
      <c r="X1415" t="s">
        <v>24</v>
      </c>
      <c r="Y1415">
        <v>25.619999999999997</v>
      </c>
      <c r="Z1415">
        <v>4.8899999999999997</v>
      </c>
      <c r="AA1415">
        <v>4.08</v>
      </c>
      <c r="AB1415">
        <v>0.2</v>
      </c>
      <c r="AC1415">
        <v>24.48</v>
      </c>
    </row>
    <row r="1416" spans="1:29" x14ac:dyDescent="0.35">
      <c r="A1416" s="43" t="s">
        <v>942</v>
      </c>
      <c r="B1416" s="44" t="s">
        <v>152</v>
      </c>
      <c r="C1416" s="43" t="s">
        <v>990</v>
      </c>
      <c r="D1416" s="43" t="s">
        <v>2385</v>
      </c>
      <c r="E1416" s="43">
        <v>1036653</v>
      </c>
      <c r="F1416" s="43">
        <v>103665</v>
      </c>
      <c r="G1416" s="43">
        <v>9091</v>
      </c>
      <c r="H1416" s="43" t="s">
        <v>358</v>
      </c>
      <c r="I1416" s="43" t="s">
        <v>359</v>
      </c>
      <c r="J1416" s="43" t="s">
        <v>17</v>
      </c>
      <c r="K1416" s="43">
        <v>12</v>
      </c>
      <c r="L1416" s="43">
        <v>4.2000000000000003E-2</v>
      </c>
      <c r="M1416" s="43" t="s">
        <v>51</v>
      </c>
      <c r="N1416" s="45">
        <v>3.99</v>
      </c>
      <c r="O1416" s="45">
        <v>3.33</v>
      </c>
      <c r="P1416" s="46">
        <v>0.2</v>
      </c>
      <c r="Q1416" s="45">
        <v>39.96</v>
      </c>
      <c r="R1416" s="47">
        <v>3.49</v>
      </c>
      <c r="S1416" s="47">
        <v>2.92</v>
      </c>
      <c r="T1416" s="51">
        <v>0.2</v>
      </c>
      <c r="U1416" s="48">
        <v>35.04</v>
      </c>
      <c r="V1416" t="s">
        <v>24</v>
      </c>
      <c r="W1416">
        <v>4.2699999999999996</v>
      </c>
      <c r="X1416" t="s">
        <v>24</v>
      </c>
      <c r="Y1416">
        <v>25.619999999999997</v>
      </c>
      <c r="Z1416">
        <v>4.8899999999999997</v>
      </c>
      <c r="AA1416">
        <v>4.08</v>
      </c>
      <c r="AB1416">
        <v>0.2</v>
      </c>
      <c r="AC1416">
        <v>24.48</v>
      </c>
    </row>
    <row r="1417" spans="1:29" x14ac:dyDescent="0.35">
      <c r="A1417" s="43" t="s">
        <v>942</v>
      </c>
      <c r="B1417" s="44" t="s">
        <v>152</v>
      </c>
      <c r="C1417" s="43" t="s">
        <v>992</v>
      </c>
      <c r="D1417" s="43" t="s">
        <v>2386</v>
      </c>
      <c r="E1417" s="43">
        <v>1036661</v>
      </c>
      <c r="F1417" s="43">
        <v>103666</v>
      </c>
      <c r="G1417" s="43">
        <v>9091</v>
      </c>
      <c r="H1417" s="43" t="s">
        <v>358</v>
      </c>
      <c r="I1417" s="43" t="s">
        <v>359</v>
      </c>
      <c r="J1417" s="43" t="s">
        <v>17</v>
      </c>
      <c r="K1417" s="43">
        <v>12</v>
      </c>
      <c r="L1417" s="43">
        <v>4.2000000000000003E-2</v>
      </c>
      <c r="M1417" s="43" t="s">
        <v>51</v>
      </c>
      <c r="N1417" s="45">
        <v>3.99</v>
      </c>
      <c r="O1417" s="45">
        <v>3.33</v>
      </c>
      <c r="P1417" s="46">
        <v>0.2</v>
      </c>
      <c r="Q1417" s="45">
        <v>39.96</v>
      </c>
      <c r="R1417" s="47">
        <v>3.49</v>
      </c>
      <c r="S1417" s="47">
        <v>2.92</v>
      </c>
      <c r="T1417" s="51">
        <v>0.2</v>
      </c>
      <c r="U1417" s="48">
        <v>35.04</v>
      </c>
      <c r="V1417" t="s">
        <v>24</v>
      </c>
      <c r="W1417">
        <v>4.2699999999999996</v>
      </c>
      <c r="X1417" t="s">
        <v>24</v>
      </c>
      <c r="Y1417">
        <v>25.619999999999997</v>
      </c>
      <c r="Z1417">
        <v>4.8899999999999997</v>
      </c>
      <c r="AA1417">
        <v>4.08</v>
      </c>
      <c r="AB1417">
        <v>0.2</v>
      </c>
      <c r="AC1417">
        <v>24.48</v>
      </c>
    </row>
    <row r="1418" spans="1:29" x14ac:dyDescent="0.35">
      <c r="A1418" s="43" t="s">
        <v>473</v>
      </c>
      <c r="B1418" s="44" t="s">
        <v>154</v>
      </c>
      <c r="C1418" s="43" t="s">
        <v>994</v>
      </c>
      <c r="D1418" s="43" t="s">
        <v>2387</v>
      </c>
      <c r="E1418" s="43">
        <v>1037544</v>
      </c>
      <c r="F1418" s="43">
        <v>103754</v>
      </c>
      <c r="G1418" s="43">
        <v>9091</v>
      </c>
      <c r="H1418" s="43" t="s">
        <v>358</v>
      </c>
      <c r="I1418" s="43" t="s">
        <v>359</v>
      </c>
      <c r="J1418" s="43" t="s">
        <v>17</v>
      </c>
      <c r="K1418" s="43">
        <v>12</v>
      </c>
      <c r="L1418" s="43">
        <v>4.2000000000000003E-2</v>
      </c>
      <c r="M1418" s="43" t="s">
        <v>51</v>
      </c>
      <c r="N1418" s="45">
        <v>3.99</v>
      </c>
      <c r="O1418" s="45">
        <v>3.33</v>
      </c>
      <c r="P1418" s="46">
        <v>0.2</v>
      </c>
      <c r="Q1418" s="45">
        <v>39.96</v>
      </c>
      <c r="R1418" s="47">
        <v>3.49</v>
      </c>
      <c r="S1418" s="47">
        <v>2.92</v>
      </c>
      <c r="T1418" s="51">
        <v>0.2</v>
      </c>
      <c r="U1418" s="48">
        <v>35.04</v>
      </c>
      <c r="V1418" t="s">
        <v>24</v>
      </c>
      <c r="W1418">
        <v>4.2699999999999996</v>
      </c>
      <c r="X1418" t="s">
        <v>24</v>
      </c>
      <c r="Y1418">
        <v>25.619999999999997</v>
      </c>
      <c r="Z1418">
        <v>4.8899999999999997</v>
      </c>
      <c r="AA1418">
        <v>4.08</v>
      </c>
      <c r="AB1418">
        <v>0.2</v>
      </c>
      <c r="AC1418">
        <v>24.48</v>
      </c>
    </row>
    <row r="1419" spans="1:29" x14ac:dyDescent="0.35">
      <c r="A1419" s="43" t="s">
        <v>473</v>
      </c>
      <c r="B1419" s="44" t="s">
        <v>154</v>
      </c>
      <c r="C1419" s="43" t="s">
        <v>996</v>
      </c>
      <c r="D1419" s="43" t="s">
        <v>2388</v>
      </c>
      <c r="E1419" s="43">
        <v>1037552</v>
      </c>
      <c r="F1419" s="43">
        <v>103755</v>
      </c>
      <c r="G1419" s="43">
        <v>9091</v>
      </c>
      <c r="H1419" s="43" t="s">
        <v>358</v>
      </c>
      <c r="I1419" s="43" t="s">
        <v>359</v>
      </c>
      <c r="J1419" s="43" t="s">
        <v>17</v>
      </c>
      <c r="K1419" s="43">
        <v>12</v>
      </c>
      <c r="L1419" s="43">
        <v>4.2000000000000003E-2</v>
      </c>
      <c r="M1419" s="43" t="s">
        <v>51</v>
      </c>
      <c r="N1419" s="45">
        <v>3.99</v>
      </c>
      <c r="O1419" s="45">
        <v>3.33</v>
      </c>
      <c r="P1419" s="46">
        <v>0.2</v>
      </c>
      <c r="Q1419" s="45">
        <v>39.96</v>
      </c>
      <c r="R1419" s="47">
        <v>3.49</v>
      </c>
      <c r="S1419" s="47">
        <v>2.92</v>
      </c>
      <c r="T1419" s="51">
        <v>0.2</v>
      </c>
      <c r="U1419" s="48">
        <v>35.04</v>
      </c>
      <c r="V1419" t="s">
        <v>24</v>
      </c>
      <c r="W1419">
        <v>4.2699999999999996</v>
      </c>
      <c r="X1419" t="s">
        <v>24</v>
      </c>
      <c r="Y1419">
        <v>25.619999999999997</v>
      </c>
      <c r="Z1419">
        <v>4.8899999999999997</v>
      </c>
      <c r="AA1419">
        <v>4.08</v>
      </c>
      <c r="AB1419">
        <v>0.2</v>
      </c>
      <c r="AC1419">
        <v>24.48</v>
      </c>
    </row>
    <row r="1420" spans="1:29" x14ac:dyDescent="0.35">
      <c r="A1420" s="43" t="s">
        <v>403</v>
      </c>
      <c r="B1420" s="44" t="s">
        <v>15</v>
      </c>
      <c r="C1420" s="43" t="s">
        <v>998</v>
      </c>
      <c r="D1420" s="43" t="s">
        <v>2389</v>
      </c>
      <c r="E1420" s="43">
        <v>1038206</v>
      </c>
      <c r="F1420" s="43">
        <v>103820</v>
      </c>
      <c r="G1420" s="43">
        <v>9091</v>
      </c>
      <c r="H1420" s="43" t="s">
        <v>358</v>
      </c>
      <c r="I1420" s="43" t="s">
        <v>359</v>
      </c>
      <c r="J1420" s="43" t="s">
        <v>17</v>
      </c>
      <c r="K1420" s="43">
        <v>12</v>
      </c>
      <c r="L1420" s="43">
        <v>4.2000000000000003E-2</v>
      </c>
      <c r="M1420" s="43" t="s">
        <v>51</v>
      </c>
      <c r="N1420" s="45">
        <v>3.99</v>
      </c>
      <c r="O1420" s="45">
        <v>3.33</v>
      </c>
      <c r="P1420" s="46">
        <v>0.2</v>
      </c>
      <c r="Q1420" s="45">
        <v>39.96</v>
      </c>
      <c r="R1420" s="47">
        <v>3.49</v>
      </c>
      <c r="S1420" s="47">
        <v>2.92</v>
      </c>
      <c r="T1420" s="51">
        <v>0.2</v>
      </c>
      <c r="U1420" s="48">
        <v>35.04</v>
      </c>
      <c r="V1420" t="s">
        <v>24</v>
      </c>
      <c r="W1420">
        <v>3.13</v>
      </c>
      <c r="X1420" t="s">
        <v>24</v>
      </c>
      <c r="Y1420">
        <v>37.56</v>
      </c>
      <c r="Z1420">
        <v>3.39</v>
      </c>
      <c r="AA1420">
        <v>2.83</v>
      </c>
      <c r="AB1420">
        <v>0.2</v>
      </c>
      <c r="AC1420">
        <v>33.96</v>
      </c>
    </row>
    <row r="1421" spans="1:29" x14ac:dyDescent="0.35">
      <c r="A1421" s="43" t="s">
        <v>473</v>
      </c>
      <c r="B1421" s="44" t="s">
        <v>154</v>
      </c>
      <c r="C1421" s="43" t="s">
        <v>1000</v>
      </c>
      <c r="D1421" s="43" t="s">
        <v>2390</v>
      </c>
      <c r="E1421" s="43">
        <v>1038834</v>
      </c>
      <c r="F1421" s="43">
        <v>103883</v>
      </c>
      <c r="G1421" s="43">
        <v>9091</v>
      </c>
      <c r="H1421" s="43" t="s">
        <v>358</v>
      </c>
      <c r="I1421" s="43" t="s">
        <v>359</v>
      </c>
      <c r="J1421" s="43" t="s">
        <v>17</v>
      </c>
      <c r="K1421" s="43">
        <v>12</v>
      </c>
      <c r="L1421" s="43">
        <v>4.2000000000000003E-2</v>
      </c>
      <c r="M1421" s="43" t="s">
        <v>51</v>
      </c>
      <c r="N1421" s="45">
        <v>3.99</v>
      </c>
      <c r="O1421" s="45">
        <v>3.33</v>
      </c>
      <c r="P1421" s="46">
        <v>0.2</v>
      </c>
      <c r="Q1421" s="45">
        <v>39.96</v>
      </c>
      <c r="R1421" s="47">
        <v>3.49</v>
      </c>
      <c r="S1421" s="47">
        <v>2.92</v>
      </c>
      <c r="T1421" s="51">
        <v>0.2</v>
      </c>
      <c r="U1421" s="48">
        <v>35.04</v>
      </c>
      <c r="V1421" t="s">
        <v>24</v>
      </c>
      <c r="W1421">
        <v>3.13</v>
      </c>
      <c r="X1421" t="s">
        <v>24</v>
      </c>
      <c r="Y1421">
        <v>37.56</v>
      </c>
      <c r="Z1421">
        <v>3.39</v>
      </c>
      <c r="AA1421">
        <v>2.83</v>
      </c>
      <c r="AB1421">
        <v>0.2</v>
      </c>
      <c r="AC1421">
        <v>33.96</v>
      </c>
    </row>
    <row r="1422" spans="1:29" x14ac:dyDescent="0.35">
      <c r="A1422" s="43" t="s">
        <v>940</v>
      </c>
      <c r="B1422" s="44" t="s">
        <v>155</v>
      </c>
      <c r="C1422" s="43" t="s">
        <v>1002</v>
      </c>
      <c r="D1422" s="43" t="s">
        <v>2391</v>
      </c>
      <c r="E1422" s="43">
        <v>1039709</v>
      </c>
      <c r="F1422" s="43">
        <v>103970</v>
      </c>
      <c r="G1422" s="43">
        <v>9091</v>
      </c>
      <c r="H1422" s="43" t="s">
        <v>358</v>
      </c>
      <c r="I1422" s="43" t="s">
        <v>359</v>
      </c>
      <c r="J1422" s="43" t="s">
        <v>17</v>
      </c>
      <c r="K1422" s="43">
        <v>12</v>
      </c>
      <c r="L1422" s="43">
        <v>4.2000000000000003E-2</v>
      </c>
      <c r="M1422" s="43" t="s">
        <v>51</v>
      </c>
      <c r="N1422" s="45">
        <v>3.99</v>
      </c>
      <c r="O1422" s="45">
        <v>3.33</v>
      </c>
      <c r="P1422" s="46">
        <v>0.2</v>
      </c>
      <c r="Q1422" s="45">
        <v>39.96</v>
      </c>
      <c r="R1422" s="47">
        <v>3.49</v>
      </c>
      <c r="S1422" s="47">
        <v>2.92</v>
      </c>
      <c r="T1422" s="51">
        <v>0.2</v>
      </c>
      <c r="U1422" s="48">
        <v>35.04</v>
      </c>
      <c r="V1422" t="s">
        <v>24</v>
      </c>
      <c r="W1422">
        <v>3.32</v>
      </c>
      <c r="X1422" t="s">
        <v>24</v>
      </c>
      <c r="Y1422">
        <v>39.839999999999996</v>
      </c>
      <c r="Z1422">
        <v>3.69</v>
      </c>
      <c r="AA1422">
        <v>3.08</v>
      </c>
      <c r="AB1422">
        <v>0.2</v>
      </c>
      <c r="AC1422">
        <v>36.96</v>
      </c>
    </row>
    <row r="1423" spans="1:29" x14ac:dyDescent="0.35">
      <c r="A1423" s="43" t="s">
        <v>940</v>
      </c>
      <c r="B1423" s="44" t="s">
        <v>155</v>
      </c>
      <c r="C1423" s="43" t="s">
        <v>1004</v>
      </c>
      <c r="D1423" s="43" t="s">
        <v>2392</v>
      </c>
      <c r="E1423" s="43">
        <v>1040154</v>
      </c>
      <c r="F1423" s="43">
        <v>104015</v>
      </c>
      <c r="G1423" s="43">
        <v>9091</v>
      </c>
      <c r="H1423" s="43" t="s">
        <v>358</v>
      </c>
      <c r="I1423" s="43" t="s">
        <v>359</v>
      </c>
      <c r="J1423" s="43" t="s">
        <v>17</v>
      </c>
      <c r="K1423" s="43">
        <v>12</v>
      </c>
      <c r="L1423" s="43">
        <v>4.2000000000000003E-2</v>
      </c>
      <c r="M1423" s="43" t="s">
        <v>51</v>
      </c>
      <c r="N1423" s="45">
        <v>3.99</v>
      </c>
      <c r="O1423" s="45">
        <v>3.33</v>
      </c>
      <c r="P1423" s="46">
        <v>0.2</v>
      </c>
      <c r="Q1423" s="45">
        <v>39.96</v>
      </c>
      <c r="R1423" s="47">
        <v>3.49</v>
      </c>
      <c r="S1423" s="47">
        <v>2.92</v>
      </c>
      <c r="T1423" s="51">
        <v>0.2</v>
      </c>
      <c r="U1423" s="48">
        <v>35.04</v>
      </c>
      <c r="V1423" t="s">
        <v>24</v>
      </c>
      <c r="W1423">
        <v>7.29</v>
      </c>
      <c r="X1423" t="s">
        <v>24</v>
      </c>
      <c r="Y1423">
        <v>174.96</v>
      </c>
      <c r="Z1423">
        <v>8.69</v>
      </c>
      <c r="AA1423">
        <v>7.22</v>
      </c>
      <c r="AB1423">
        <v>0.2</v>
      </c>
      <c r="AC1423">
        <v>173.28</v>
      </c>
    </row>
    <row r="1424" spans="1:29" x14ac:dyDescent="0.35">
      <c r="A1424" s="43" t="s">
        <v>403</v>
      </c>
      <c r="B1424" s="44" t="s">
        <v>903</v>
      </c>
      <c r="C1424" s="43" t="s">
        <v>1006</v>
      </c>
      <c r="D1424" s="43" t="s">
        <v>2393</v>
      </c>
      <c r="E1424" s="43">
        <v>1041479</v>
      </c>
      <c r="F1424" s="43">
        <v>104147</v>
      </c>
      <c r="G1424" s="43">
        <v>9091</v>
      </c>
      <c r="H1424" s="43" t="s">
        <v>358</v>
      </c>
      <c r="I1424" s="43" t="s">
        <v>359</v>
      </c>
      <c r="J1424" s="43" t="s">
        <v>17</v>
      </c>
      <c r="K1424" s="43">
        <v>12</v>
      </c>
      <c r="L1424" s="43">
        <v>4.2000000000000003E-2</v>
      </c>
      <c r="M1424" s="43" t="s">
        <v>51</v>
      </c>
      <c r="N1424" s="45">
        <v>3.99</v>
      </c>
      <c r="O1424" s="45">
        <v>3.33</v>
      </c>
      <c r="P1424" s="46">
        <v>0.2</v>
      </c>
      <c r="Q1424" s="45">
        <v>39.96</v>
      </c>
      <c r="R1424" s="47">
        <v>3.49</v>
      </c>
      <c r="S1424" s="47">
        <v>2.92</v>
      </c>
      <c r="T1424" s="51">
        <v>0.2</v>
      </c>
      <c r="U1424" s="48">
        <v>35.04</v>
      </c>
      <c r="V1424" t="s">
        <v>24</v>
      </c>
      <c r="W1424">
        <v>7.29</v>
      </c>
      <c r="X1424" t="s">
        <v>24</v>
      </c>
      <c r="Y1424">
        <v>29.16</v>
      </c>
      <c r="Z1424">
        <v>8.69</v>
      </c>
      <c r="AA1424">
        <v>7.22</v>
      </c>
      <c r="AB1424">
        <v>0.2</v>
      </c>
      <c r="AC1424">
        <v>28.88</v>
      </c>
    </row>
    <row r="1425" spans="1:29" x14ac:dyDescent="0.35">
      <c r="A1425" s="43" t="s">
        <v>403</v>
      </c>
      <c r="B1425" s="44" t="s">
        <v>903</v>
      </c>
      <c r="C1425" s="43" t="s">
        <v>1008</v>
      </c>
      <c r="D1425" s="43" t="s">
        <v>2394</v>
      </c>
      <c r="E1425" s="43">
        <v>1041487</v>
      </c>
      <c r="F1425" s="43">
        <v>104148</v>
      </c>
      <c r="G1425" s="43">
        <v>9091</v>
      </c>
      <c r="H1425" s="43" t="s">
        <v>358</v>
      </c>
      <c r="I1425" s="43" t="s">
        <v>359</v>
      </c>
      <c r="J1425" s="43" t="s">
        <v>17</v>
      </c>
      <c r="K1425" s="43">
        <v>12</v>
      </c>
      <c r="L1425" s="43">
        <v>4.2000000000000003E-2</v>
      </c>
      <c r="M1425" s="43" t="s">
        <v>51</v>
      </c>
      <c r="N1425" s="45">
        <v>3.99</v>
      </c>
      <c r="O1425" s="45">
        <v>3.33</v>
      </c>
      <c r="P1425" s="46">
        <v>0.2</v>
      </c>
      <c r="Q1425" s="45">
        <v>39.96</v>
      </c>
      <c r="R1425" s="47">
        <v>3.49</v>
      </c>
      <c r="S1425" s="47">
        <v>2.92</v>
      </c>
      <c r="T1425" s="51">
        <v>0.2</v>
      </c>
      <c r="U1425" s="48">
        <v>35.04</v>
      </c>
      <c r="V1425" t="s">
        <v>24</v>
      </c>
      <c r="W1425">
        <v>7.29</v>
      </c>
      <c r="X1425" t="s">
        <v>24</v>
      </c>
      <c r="Y1425">
        <v>43.74</v>
      </c>
      <c r="Z1425">
        <v>8.69</v>
      </c>
      <c r="AA1425">
        <v>7.22</v>
      </c>
      <c r="AB1425">
        <v>0.2</v>
      </c>
      <c r="AC1425">
        <v>43.32</v>
      </c>
    </row>
    <row r="1426" spans="1:29" x14ac:dyDescent="0.35">
      <c r="A1426" s="43" t="s">
        <v>403</v>
      </c>
      <c r="B1426" s="44" t="s">
        <v>903</v>
      </c>
      <c r="C1426" s="43" t="s">
        <v>1010</v>
      </c>
      <c r="D1426" s="43" t="s">
        <v>2395</v>
      </c>
      <c r="E1426" s="43">
        <v>1042513</v>
      </c>
      <c r="F1426" s="43">
        <v>104251</v>
      </c>
      <c r="G1426" s="43">
        <v>9091</v>
      </c>
      <c r="H1426" s="43" t="s">
        <v>358</v>
      </c>
      <c r="I1426" s="43" t="s">
        <v>359</v>
      </c>
      <c r="J1426" s="43" t="s">
        <v>17</v>
      </c>
      <c r="K1426" s="43">
        <v>12</v>
      </c>
      <c r="L1426" s="43">
        <v>4.2000000000000003E-2</v>
      </c>
      <c r="M1426" s="43" t="s">
        <v>51</v>
      </c>
      <c r="N1426" s="45">
        <v>3.99</v>
      </c>
      <c r="O1426" s="45">
        <v>3.33</v>
      </c>
      <c r="P1426" s="46">
        <v>0.2</v>
      </c>
      <c r="Q1426" s="45">
        <v>39.96</v>
      </c>
      <c r="R1426" s="47">
        <v>3.49</v>
      </c>
      <c r="S1426" s="47">
        <v>2.92</v>
      </c>
      <c r="T1426" s="51">
        <v>0.2</v>
      </c>
      <c r="U1426" s="48">
        <v>35.04</v>
      </c>
      <c r="V1426" t="s">
        <v>24</v>
      </c>
      <c r="W1426">
        <v>7.29</v>
      </c>
      <c r="X1426" t="s">
        <v>24</v>
      </c>
      <c r="Y1426">
        <v>29.16</v>
      </c>
      <c r="Z1426">
        <v>8.69</v>
      </c>
      <c r="AA1426">
        <v>7.22</v>
      </c>
      <c r="AB1426">
        <v>0.2</v>
      </c>
      <c r="AC1426">
        <v>28.88</v>
      </c>
    </row>
    <row r="1427" spans="1:29" x14ac:dyDescent="0.35">
      <c r="A1427" s="43" t="s">
        <v>940</v>
      </c>
      <c r="B1427" s="44" t="s">
        <v>155</v>
      </c>
      <c r="C1427" s="43" t="s">
        <v>1012</v>
      </c>
      <c r="D1427" s="43" t="s">
        <v>2396</v>
      </c>
      <c r="E1427" s="43">
        <v>1042564</v>
      </c>
      <c r="F1427" s="43">
        <v>104256</v>
      </c>
      <c r="G1427" s="43">
        <v>9091</v>
      </c>
      <c r="H1427" s="43" t="s">
        <v>358</v>
      </c>
      <c r="I1427" s="43" t="s">
        <v>359</v>
      </c>
      <c r="J1427" s="43" t="s">
        <v>17</v>
      </c>
      <c r="K1427" s="43">
        <v>12</v>
      </c>
      <c r="L1427" s="43">
        <v>4.2000000000000003E-2</v>
      </c>
      <c r="M1427" s="43" t="s">
        <v>51</v>
      </c>
      <c r="N1427" s="45">
        <v>3.99</v>
      </c>
      <c r="O1427" s="45">
        <v>3.33</v>
      </c>
      <c r="P1427" s="46">
        <v>0.2</v>
      </c>
      <c r="Q1427" s="45">
        <v>39.96</v>
      </c>
      <c r="R1427" s="47">
        <v>3.49</v>
      </c>
      <c r="S1427" s="47">
        <v>2.92</v>
      </c>
      <c r="T1427" s="51">
        <v>0.2</v>
      </c>
      <c r="U1427" s="48">
        <v>35.04</v>
      </c>
      <c r="V1427" t="s">
        <v>24</v>
      </c>
      <c r="W1427">
        <v>7.29</v>
      </c>
      <c r="X1427" t="s">
        <v>24</v>
      </c>
      <c r="Y1427">
        <v>29.16</v>
      </c>
      <c r="Z1427">
        <v>8.69</v>
      </c>
      <c r="AA1427">
        <v>7.22</v>
      </c>
      <c r="AB1427">
        <v>0.2</v>
      </c>
      <c r="AC1427">
        <v>28.88</v>
      </c>
    </row>
    <row r="1428" spans="1:29" x14ac:dyDescent="0.35">
      <c r="A1428" s="43" t="s">
        <v>403</v>
      </c>
      <c r="B1428" s="44" t="s">
        <v>903</v>
      </c>
      <c r="C1428" s="43" t="s">
        <v>1014</v>
      </c>
      <c r="D1428" s="43" t="s">
        <v>2397</v>
      </c>
      <c r="E1428" s="43">
        <v>1042700</v>
      </c>
      <c r="F1428" s="43">
        <v>104270</v>
      </c>
      <c r="G1428" s="43">
        <v>9091</v>
      </c>
      <c r="H1428" s="43" t="s">
        <v>358</v>
      </c>
      <c r="I1428" s="43" t="s">
        <v>359</v>
      </c>
      <c r="J1428" s="43" t="s">
        <v>17</v>
      </c>
      <c r="K1428" s="43">
        <v>12</v>
      </c>
      <c r="L1428" s="43">
        <v>4.2000000000000003E-2</v>
      </c>
      <c r="M1428" s="43" t="s">
        <v>51</v>
      </c>
      <c r="N1428" s="45">
        <v>3.99</v>
      </c>
      <c r="O1428" s="45">
        <v>3.33</v>
      </c>
      <c r="P1428" s="46">
        <v>0.2</v>
      </c>
      <c r="Q1428" s="45">
        <v>39.96</v>
      </c>
      <c r="R1428" s="47">
        <v>3.49</v>
      </c>
      <c r="S1428" s="47">
        <v>2.92</v>
      </c>
      <c r="T1428" s="51">
        <v>0.2</v>
      </c>
      <c r="U1428" s="48">
        <v>35.04</v>
      </c>
      <c r="V1428" t="s">
        <v>24</v>
      </c>
      <c r="W1428">
        <v>7.29</v>
      </c>
      <c r="X1428" t="s">
        <v>24</v>
      </c>
      <c r="Y1428">
        <v>29.16</v>
      </c>
      <c r="Z1428">
        <v>8.69</v>
      </c>
      <c r="AA1428">
        <v>7.22</v>
      </c>
      <c r="AB1428">
        <v>0.2</v>
      </c>
      <c r="AC1428">
        <v>28.88</v>
      </c>
    </row>
    <row r="1429" spans="1:29" x14ac:dyDescent="0.35">
      <c r="A1429" s="43" t="s">
        <v>940</v>
      </c>
      <c r="B1429" s="44" t="s">
        <v>155</v>
      </c>
      <c r="C1429" s="43" t="s">
        <v>1016</v>
      </c>
      <c r="D1429" s="43" t="s">
        <v>2398</v>
      </c>
      <c r="E1429" s="43">
        <v>1042769</v>
      </c>
      <c r="F1429" s="43">
        <v>104276</v>
      </c>
      <c r="G1429" s="43">
        <v>9091</v>
      </c>
      <c r="H1429" s="43" t="s">
        <v>358</v>
      </c>
      <c r="I1429" s="43" t="s">
        <v>359</v>
      </c>
      <c r="J1429" s="43" t="s">
        <v>17</v>
      </c>
      <c r="K1429" s="43">
        <v>12</v>
      </c>
      <c r="L1429" s="43">
        <v>4.2000000000000003E-2</v>
      </c>
      <c r="M1429" s="43" t="s">
        <v>51</v>
      </c>
      <c r="N1429" s="45">
        <v>3.99</v>
      </c>
      <c r="O1429" s="45">
        <v>3.33</v>
      </c>
      <c r="P1429" s="46">
        <v>0.2</v>
      </c>
      <c r="Q1429" s="45">
        <v>39.96</v>
      </c>
      <c r="R1429" s="47">
        <v>3.49</v>
      </c>
      <c r="S1429" s="47">
        <v>2.92</v>
      </c>
      <c r="T1429" s="51">
        <v>0.2</v>
      </c>
      <c r="U1429" s="48">
        <v>35.04</v>
      </c>
      <c r="V1429" t="s">
        <v>24</v>
      </c>
      <c r="W1429">
        <v>7.29</v>
      </c>
      <c r="X1429" t="s">
        <v>24</v>
      </c>
      <c r="Y1429">
        <v>29.16</v>
      </c>
      <c r="Z1429">
        <v>8.69</v>
      </c>
      <c r="AA1429">
        <v>7.22</v>
      </c>
      <c r="AB1429">
        <v>0.2</v>
      </c>
      <c r="AC1429">
        <v>28.88</v>
      </c>
    </row>
    <row r="1430" spans="1:29" x14ac:dyDescent="0.35">
      <c r="A1430" s="43" t="s">
        <v>502</v>
      </c>
      <c r="B1430" s="44" t="s">
        <v>155</v>
      </c>
      <c r="C1430" s="43" t="s">
        <v>1018</v>
      </c>
      <c r="D1430" s="43" t="s">
        <v>2399</v>
      </c>
      <c r="E1430" s="43">
        <v>1042947</v>
      </c>
      <c r="F1430" s="43">
        <v>104294</v>
      </c>
      <c r="G1430" s="43">
        <v>9091</v>
      </c>
      <c r="H1430" s="43" t="s">
        <v>358</v>
      </c>
      <c r="I1430" s="43" t="s">
        <v>359</v>
      </c>
      <c r="J1430" s="43" t="s">
        <v>17</v>
      </c>
      <c r="K1430" s="43">
        <v>12</v>
      </c>
      <c r="L1430" s="43">
        <v>4.2000000000000003E-2</v>
      </c>
      <c r="M1430" s="43" t="s">
        <v>51</v>
      </c>
      <c r="N1430" s="45">
        <v>3.99</v>
      </c>
      <c r="O1430" s="45">
        <v>3.33</v>
      </c>
      <c r="P1430" s="46">
        <v>0.2</v>
      </c>
      <c r="Q1430" s="45">
        <v>39.96</v>
      </c>
      <c r="R1430" s="47">
        <v>3.49</v>
      </c>
      <c r="S1430" s="47">
        <v>2.92</v>
      </c>
      <c r="T1430" s="51">
        <v>0.2</v>
      </c>
      <c r="U1430" s="48">
        <v>35.04</v>
      </c>
      <c r="V1430" t="s">
        <v>24</v>
      </c>
      <c r="W1430">
        <v>1.8</v>
      </c>
      <c r="X1430" t="s">
        <v>24</v>
      </c>
      <c r="Y1430">
        <v>27</v>
      </c>
      <c r="Z1430">
        <v>1.89</v>
      </c>
      <c r="AA1430">
        <v>1.58</v>
      </c>
      <c r="AB1430">
        <v>0.2</v>
      </c>
      <c r="AC1430">
        <v>23.700000000000003</v>
      </c>
    </row>
    <row r="1431" spans="1:29" x14ac:dyDescent="0.35">
      <c r="A1431" s="43" t="s">
        <v>966</v>
      </c>
      <c r="B1431" s="44" t="s">
        <v>154</v>
      </c>
      <c r="C1431" s="43" t="s">
        <v>1020</v>
      </c>
      <c r="D1431" s="43" t="s">
        <v>2400</v>
      </c>
      <c r="E1431" s="43">
        <v>1120000</v>
      </c>
      <c r="F1431" s="43">
        <v>112000</v>
      </c>
      <c r="G1431" s="43">
        <v>9091</v>
      </c>
      <c r="H1431" s="43" t="s">
        <v>358</v>
      </c>
      <c r="I1431" s="43" t="s">
        <v>359</v>
      </c>
      <c r="J1431" s="43" t="s">
        <v>17</v>
      </c>
      <c r="K1431" s="43">
        <v>12</v>
      </c>
      <c r="L1431" s="43">
        <v>4.2000000000000003E-2</v>
      </c>
      <c r="M1431" s="43" t="s">
        <v>51</v>
      </c>
      <c r="N1431" s="45">
        <v>3.99</v>
      </c>
      <c r="O1431" s="45">
        <v>3.33</v>
      </c>
      <c r="P1431" s="46">
        <v>0.2</v>
      </c>
      <c r="Q1431" s="45">
        <v>39.96</v>
      </c>
      <c r="R1431" s="47">
        <v>3.49</v>
      </c>
      <c r="S1431" s="47">
        <v>2.92</v>
      </c>
      <c r="T1431" s="51">
        <v>0.2</v>
      </c>
      <c r="U1431" s="48">
        <v>35.04</v>
      </c>
      <c r="V1431" t="s">
        <v>24</v>
      </c>
      <c r="W1431">
        <v>1.8</v>
      </c>
      <c r="X1431" t="s">
        <v>24</v>
      </c>
      <c r="Y1431">
        <v>27</v>
      </c>
      <c r="Z1431">
        <v>1.89</v>
      </c>
      <c r="AA1431">
        <v>1.58</v>
      </c>
      <c r="AB1431">
        <v>0.2</v>
      </c>
      <c r="AC1431">
        <v>23.700000000000003</v>
      </c>
    </row>
    <row r="1432" spans="1:29" x14ac:dyDescent="0.35">
      <c r="A1432" s="43" t="s">
        <v>940</v>
      </c>
      <c r="B1432" s="44" t="s">
        <v>155</v>
      </c>
      <c r="C1432" s="43" t="s">
        <v>504</v>
      </c>
      <c r="D1432" s="43" t="s">
        <v>2401</v>
      </c>
      <c r="E1432" s="43">
        <v>1131001</v>
      </c>
      <c r="F1432" s="43">
        <v>113100</v>
      </c>
      <c r="G1432" s="43">
        <v>9091</v>
      </c>
      <c r="H1432" s="43" t="s">
        <v>358</v>
      </c>
      <c r="I1432" s="43" t="s">
        <v>359</v>
      </c>
      <c r="J1432" s="43" t="s">
        <v>17</v>
      </c>
      <c r="K1432" s="43">
        <v>12</v>
      </c>
      <c r="L1432" s="43">
        <v>4.2000000000000003E-2</v>
      </c>
      <c r="M1432" s="43" t="s">
        <v>51</v>
      </c>
      <c r="N1432" s="45">
        <v>3.99</v>
      </c>
      <c r="O1432" s="45">
        <v>3.33</v>
      </c>
      <c r="P1432" s="46">
        <v>0.2</v>
      </c>
      <c r="Q1432" s="45">
        <v>39.96</v>
      </c>
      <c r="R1432" s="47">
        <v>3.49</v>
      </c>
      <c r="S1432" s="47">
        <v>2.92</v>
      </c>
      <c r="T1432" s="51">
        <v>0.2</v>
      </c>
      <c r="U1432" s="48">
        <v>35.04</v>
      </c>
      <c r="V1432" t="s">
        <v>24</v>
      </c>
      <c r="W1432">
        <v>1.9</v>
      </c>
      <c r="X1432" t="s">
        <v>24</v>
      </c>
      <c r="Y1432">
        <v>28.5</v>
      </c>
      <c r="Z1432">
        <v>1.99</v>
      </c>
      <c r="AA1432">
        <v>1.66</v>
      </c>
      <c r="AB1432">
        <v>0.2</v>
      </c>
      <c r="AC1432">
        <v>24.9</v>
      </c>
    </row>
    <row r="1433" spans="1:29" x14ac:dyDescent="0.35">
      <c r="A1433" s="43" t="s">
        <v>489</v>
      </c>
      <c r="B1433" s="44" t="s">
        <v>155</v>
      </c>
      <c r="C1433" s="43" t="s">
        <v>497</v>
      </c>
      <c r="D1433" s="43" t="s">
        <v>2402</v>
      </c>
      <c r="E1433" s="43">
        <v>1320009</v>
      </c>
      <c r="F1433" s="43">
        <v>132000</v>
      </c>
      <c r="G1433" s="43">
        <v>9091</v>
      </c>
      <c r="H1433" s="43" t="s">
        <v>358</v>
      </c>
      <c r="I1433" s="43" t="s">
        <v>359</v>
      </c>
      <c r="J1433" s="43" t="s">
        <v>17</v>
      </c>
      <c r="K1433" s="43">
        <v>12</v>
      </c>
      <c r="L1433" s="43">
        <v>4.2000000000000003E-2</v>
      </c>
      <c r="M1433" s="43" t="s">
        <v>51</v>
      </c>
      <c r="N1433" s="45">
        <v>3.99</v>
      </c>
      <c r="O1433" s="45">
        <v>3.33</v>
      </c>
      <c r="P1433" s="46">
        <v>0.2</v>
      </c>
      <c r="Q1433" s="45">
        <v>39.96</v>
      </c>
      <c r="R1433" s="47">
        <v>3.49</v>
      </c>
      <c r="S1433" s="47">
        <v>2.92</v>
      </c>
      <c r="T1433" s="51">
        <v>0.2</v>
      </c>
      <c r="U1433" s="48">
        <v>35.04</v>
      </c>
      <c r="V1433" t="s">
        <v>24</v>
      </c>
      <c r="W1433">
        <v>1.9</v>
      </c>
      <c r="X1433" t="s">
        <v>24</v>
      </c>
      <c r="Y1433">
        <v>28.5</v>
      </c>
      <c r="Z1433">
        <v>1.99</v>
      </c>
      <c r="AA1433">
        <v>1.66</v>
      </c>
      <c r="AB1433">
        <v>0.2</v>
      </c>
      <c r="AC1433">
        <v>24.9</v>
      </c>
    </row>
    <row r="1434" spans="1:29" x14ac:dyDescent="0.35">
      <c r="A1434" s="43" t="s">
        <v>942</v>
      </c>
      <c r="B1434" s="44" t="s">
        <v>152</v>
      </c>
      <c r="C1434" s="43" t="s">
        <v>508</v>
      </c>
      <c r="D1434" s="43" t="s">
        <v>2403</v>
      </c>
      <c r="E1434" s="43">
        <v>1582003</v>
      </c>
      <c r="F1434" s="43">
        <v>158200</v>
      </c>
      <c r="G1434" s="43">
        <v>9091</v>
      </c>
      <c r="H1434" s="43" t="s">
        <v>358</v>
      </c>
      <c r="I1434" s="43" t="s">
        <v>359</v>
      </c>
      <c r="J1434" s="43" t="s">
        <v>17</v>
      </c>
      <c r="K1434" s="43">
        <v>12</v>
      </c>
      <c r="L1434" s="43">
        <v>4.2000000000000003E-2</v>
      </c>
      <c r="M1434" s="43" t="s">
        <v>51</v>
      </c>
      <c r="N1434" s="45">
        <v>3.99</v>
      </c>
      <c r="O1434" s="45">
        <v>3.33</v>
      </c>
      <c r="P1434" s="46">
        <v>0.2</v>
      </c>
      <c r="Q1434" s="45">
        <v>39.96</v>
      </c>
      <c r="R1434" s="47">
        <v>3.49</v>
      </c>
      <c r="S1434" s="47">
        <v>2.92</v>
      </c>
      <c r="T1434" s="51">
        <v>0.2</v>
      </c>
      <c r="U1434" s="48">
        <v>35.04</v>
      </c>
      <c r="V1434" t="s">
        <v>24</v>
      </c>
      <c r="W1434">
        <v>2.19</v>
      </c>
      <c r="X1434" t="s">
        <v>24</v>
      </c>
      <c r="Y1434">
        <v>26.28</v>
      </c>
      <c r="Z1434">
        <v>2.4900000000000002</v>
      </c>
      <c r="AA1434">
        <v>2.08</v>
      </c>
      <c r="AB1434">
        <v>0.2</v>
      </c>
      <c r="AC1434">
        <v>24.96</v>
      </c>
    </row>
    <row r="1435" spans="1:29" x14ac:dyDescent="0.35">
      <c r="A1435" s="43" t="s">
        <v>486</v>
      </c>
      <c r="B1435" s="44" t="s">
        <v>154</v>
      </c>
      <c r="C1435" s="43" t="s">
        <v>1025</v>
      </c>
      <c r="D1435" s="43" t="s">
        <v>2404</v>
      </c>
      <c r="E1435" s="43">
        <v>1716000</v>
      </c>
      <c r="F1435" s="43">
        <v>171600</v>
      </c>
      <c r="G1435" s="43">
        <v>9091</v>
      </c>
      <c r="H1435" s="43" t="s">
        <v>358</v>
      </c>
      <c r="I1435" s="43" t="s">
        <v>359</v>
      </c>
      <c r="J1435" s="43" t="s">
        <v>17</v>
      </c>
      <c r="K1435" s="43">
        <v>12</v>
      </c>
      <c r="L1435" s="43">
        <v>4.2000000000000003E-2</v>
      </c>
      <c r="M1435" s="43" t="s">
        <v>51</v>
      </c>
      <c r="N1435" s="45">
        <v>3.99</v>
      </c>
      <c r="O1435" s="45">
        <v>3.33</v>
      </c>
      <c r="P1435" s="46">
        <v>0.2</v>
      </c>
      <c r="Q1435" s="45">
        <v>39.96</v>
      </c>
      <c r="R1435" s="47">
        <v>3.49</v>
      </c>
      <c r="S1435" s="47">
        <v>2.92</v>
      </c>
      <c r="T1435" s="51">
        <v>0.2</v>
      </c>
      <c r="U1435" s="48">
        <v>35.04</v>
      </c>
      <c r="V1435" t="s">
        <v>24</v>
      </c>
      <c r="W1435">
        <v>2.08</v>
      </c>
      <c r="X1435" t="s">
        <v>24</v>
      </c>
      <c r="Y1435">
        <v>24.96</v>
      </c>
      <c r="Z1435">
        <v>2.19</v>
      </c>
      <c r="AA1435">
        <v>1.83</v>
      </c>
      <c r="AB1435">
        <v>0.2</v>
      </c>
      <c r="AC1435">
        <v>21.96</v>
      </c>
    </row>
    <row r="1436" spans="1:29" x14ac:dyDescent="0.35">
      <c r="A1436" s="43" t="s">
        <v>509</v>
      </c>
      <c r="B1436" s="44" t="s">
        <v>155</v>
      </c>
      <c r="C1436" s="43" t="s">
        <v>512</v>
      </c>
      <c r="D1436" s="43" t="s">
        <v>2405</v>
      </c>
      <c r="E1436" s="43">
        <v>1863002</v>
      </c>
      <c r="F1436" s="43">
        <v>186300</v>
      </c>
      <c r="G1436" s="43">
        <v>9091</v>
      </c>
      <c r="H1436" s="43" t="s">
        <v>358</v>
      </c>
      <c r="I1436" s="43" t="s">
        <v>359</v>
      </c>
      <c r="J1436" s="43" t="s">
        <v>17</v>
      </c>
      <c r="K1436" s="43">
        <v>12</v>
      </c>
      <c r="L1436" s="43">
        <v>4.2000000000000003E-2</v>
      </c>
      <c r="M1436" s="43" t="s">
        <v>51</v>
      </c>
      <c r="N1436" s="45">
        <v>3.99</v>
      </c>
      <c r="O1436" s="45">
        <v>3.33</v>
      </c>
      <c r="P1436" s="46">
        <v>0.2</v>
      </c>
      <c r="Q1436" s="45">
        <v>39.96</v>
      </c>
      <c r="R1436" s="47">
        <v>3.49</v>
      </c>
      <c r="S1436" s="47">
        <v>2.92</v>
      </c>
      <c r="T1436" s="51">
        <v>0.2</v>
      </c>
      <c r="U1436" s="48">
        <v>35.04</v>
      </c>
      <c r="V1436" t="s">
        <v>24</v>
      </c>
      <c r="W1436">
        <v>2.08</v>
      </c>
      <c r="X1436" t="s">
        <v>24</v>
      </c>
      <c r="Y1436">
        <v>24.96</v>
      </c>
      <c r="Z1436">
        <v>2.19</v>
      </c>
      <c r="AA1436">
        <v>1.83</v>
      </c>
      <c r="AB1436">
        <v>0.2</v>
      </c>
      <c r="AC1436">
        <v>21.96</v>
      </c>
    </row>
    <row r="1437" spans="1:29" x14ac:dyDescent="0.35">
      <c r="A1437" s="43" t="s">
        <v>403</v>
      </c>
      <c r="B1437" s="44" t="s">
        <v>903</v>
      </c>
      <c r="C1437" s="43" t="s">
        <v>1028</v>
      </c>
      <c r="D1437" s="43" t="s">
        <v>2406</v>
      </c>
      <c r="E1437" s="43">
        <v>1043307</v>
      </c>
      <c r="F1437" s="43">
        <v>104330</v>
      </c>
      <c r="G1437" s="43">
        <v>9091</v>
      </c>
      <c r="H1437" s="43" t="s">
        <v>358</v>
      </c>
      <c r="I1437" s="43" t="s">
        <v>359</v>
      </c>
      <c r="J1437" s="43" t="s">
        <v>17</v>
      </c>
      <c r="K1437" s="43">
        <v>12</v>
      </c>
      <c r="L1437" s="43">
        <v>4.2000000000000003E-2</v>
      </c>
      <c r="M1437" s="43" t="s">
        <v>51</v>
      </c>
      <c r="N1437" s="45">
        <v>3.99</v>
      </c>
      <c r="O1437" s="45">
        <v>3.33</v>
      </c>
      <c r="P1437" s="46">
        <v>0.2</v>
      </c>
      <c r="Q1437" s="45">
        <v>39.96</v>
      </c>
      <c r="R1437" s="47">
        <v>3.49</v>
      </c>
      <c r="S1437" s="47">
        <v>2.92</v>
      </c>
      <c r="T1437" s="51">
        <v>0.2</v>
      </c>
      <c r="U1437" s="48">
        <v>35.04</v>
      </c>
      <c r="V1437" t="s">
        <v>24</v>
      </c>
      <c r="W1437">
        <v>2.08</v>
      </c>
      <c r="X1437" t="s">
        <v>24</v>
      </c>
      <c r="Y1437">
        <v>24.96</v>
      </c>
      <c r="Z1437">
        <v>2.19</v>
      </c>
      <c r="AA1437">
        <v>1.83</v>
      </c>
      <c r="AB1437">
        <v>0.2</v>
      </c>
      <c r="AC1437">
        <v>21.96</v>
      </c>
    </row>
    <row r="1438" spans="1:29" x14ac:dyDescent="0.35">
      <c r="A1438" s="43" t="s">
        <v>403</v>
      </c>
      <c r="B1438" s="44" t="s">
        <v>903</v>
      </c>
      <c r="C1438" s="43" t="s">
        <v>1030</v>
      </c>
      <c r="D1438" s="43" t="s">
        <v>2407</v>
      </c>
      <c r="E1438" s="43">
        <v>1043692</v>
      </c>
      <c r="F1438" s="43">
        <v>104369</v>
      </c>
      <c r="G1438" s="43">
        <v>9091</v>
      </c>
      <c r="H1438" s="43" t="s">
        <v>358</v>
      </c>
      <c r="I1438" s="43" t="s">
        <v>359</v>
      </c>
      <c r="J1438" s="43" t="s">
        <v>17</v>
      </c>
      <c r="K1438" s="43">
        <v>12</v>
      </c>
      <c r="L1438" s="43">
        <v>4.2000000000000003E-2</v>
      </c>
      <c r="M1438" s="43" t="s">
        <v>51</v>
      </c>
      <c r="N1438" s="45">
        <v>3.99</v>
      </c>
      <c r="O1438" s="45">
        <v>3.33</v>
      </c>
      <c r="P1438" s="46">
        <v>0.2</v>
      </c>
      <c r="Q1438" s="45">
        <v>39.96</v>
      </c>
      <c r="R1438" s="47">
        <v>3.49</v>
      </c>
      <c r="S1438" s="47">
        <v>2.92</v>
      </c>
      <c r="T1438" s="51">
        <v>0.2</v>
      </c>
      <c r="U1438" s="48">
        <v>35.04</v>
      </c>
      <c r="V1438" t="s">
        <v>24</v>
      </c>
      <c r="W1438">
        <v>2.66</v>
      </c>
      <c r="X1438" t="s">
        <v>24</v>
      </c>
      <c r="Y1438">
        <v>31.92</v>
      </c>
      <c r="Z1438">
        <v>2.99</v>
      </c>
      <c r="AA1438">
        <v>2.4900000000000002</v>
      </c>
      <c r="AB1438">
        <v>0.2</v>
      </c>
      <c r="AC1438">
        <v>29.880000000000003</v>
      </c>
    </row>
    <row r="1439" spans="1:29" x14ac:dyDescent="0.35">
      <c r="A1439" s="43" t="s">
        <v>403</v>
      </c>
      <c r="B1439" s="44" t="s">
        <v>903</v>
      </c>
      <c r="C1439" s="43" t="s">
        <v>1032</v>
      </c>
      <c r="D1439" s="43" t="s">
        <v>2408</v>
      </c>
      <c r="E1439" s="43">
        <v>1043897</v>
      </c>
      <c r="F1439" s="43">
        <v>104389</v>
      </c>
      <c r="G1439" s="43">
        <v>9091</v>
      </c>
      <c r="H1439" s="43" t="s">
        <v>358</v>
      </c>
      <c r="I1439" s="43" t="s">
        <v>359</v>
      </c>
      <c r="J1439" s="43" t="s">
        <v>17</v>
      </c>
      <c r="K1439" s="43">
        <v>12</v>
      </c>
      <c r="L1439" s="43">
        <v>4.2000000000000003E-2</v>
      </c>
      <c r="M1439" s="43" t="s">
        <v>51</v>
      </c>
      <c r="N1439" s="45">
        <v>3.99</v>
      </c>
      <c r="O1439" s="45">
        <v>3.33</v>
      </c>
      <c r="P1439" s="46">
        <v>0.2</v>
      </c>
      <c r="Q1439" s="45">
        <v>39.96</v>
      </c>
      <c r="R1439" s="47">
        <v>3.49</v>
      </c>
      <c r="S1439" s="47">
        <v>2.92</v>
      </c>
      <c r="T1439" s="51">
        <v>0.2</v>
      </c>
      <c r="U1439" s="48">
        <v>35.04</v>
      </c>
      <c r="V1439" t="s">
        <v>24</v>
      </c>
      <c r="W1439">
        <v>2.66</v>
      </c>
      <c r="X1439" t="s">
        <v>24</v>
      </c>
      <c r="Y1439">
        <v>31.92</v>
      </c>
      <c r="Z1439">
        <v>2.99</v>
      </c>
      <c r="AA1439">
        <v>2.4900000000000002</v>
      </c>
      <c r="AB1439">
        <v>0.2</v>
      </c>
      <c r="AC1439">
        <v>29.880000000000003</v>
      </c>
    </row>
    <row r="1440" spans="1:29" x14ac:dyDescent="0.35">
      <c r="A1440" s="43" t="s">
        <v>403</v>
      </c>
      <c r="B1440" s="44" t="s">
        <v>903</v>
      </c>
      <c r="C1440" s="43" t="s">
        <v>1034</v>
      </c>
      <c r="D1440" s="43" t="s">
        <v>2409</v>
      </c>
      <c r="E1440" s="43">
        <v>1045342</v>
      </c>
      <c r="F1440" s="43">
        <v>104534</v>
      </c>
      <c r="G1440" s="43">
        <v>9091</v>
      </c>
      <c r="H1440" s="43" t="s">
        <v>358</v>
      </c>
      <c r="I1440" s="43" t="s">
        <v>359</v>
      </c>
      <c r="J1440" s="43" t="s">
        <v>17</v>
      </c>
      <c r="K1440" s="43">
        <v>12</v>
      </c>
      <c r="L1440" s="43">
        <v>4.2000000000000003E-2</v>
      </c>
      <c r="M1440" s="43" t="s">
        <v>51</v>
      </c>
      <c r="N1440" s="45">
        <v>3.99</v>
      </c>
      <c r="O1440" s="45">
        <v>3.33</v>
      </c>
      <c r="P1440" s="46">
        <v>0.2</v>
      </c>
      <c r="Q1440" s="45">
        <v>39.96</v>
      </c>
      <c r="R1440" s="47">
        <v>3.49</v>
      </c>
      <c r="S1440" s="47">
        <v>2.92</v>
      </c>
      <c r="T1440" s="51">
        <v>0.2</v>
      </c>
      <c r="U1440" s="48">
        <v>35.04</v>
      </c>
      <c r="V1440" t="s">
        <v>24</v>
      </c>
      <c r="W1440">
        <v>2.08</v>
      </c>
      <c r="X1440" t="s">
        <v>24</v>
      </c>
      <c r="Y1440">
        <v>24.96</v>
      </c>
      <c r="Z1440">
        <v>2.19</v>
      </c>
      <c r="AA1440">
        <v>1.83</v>
      </c>
      <c r="AB1440">
        <v>0.2</v>
      </c>
      <c r="AC1440">
        <v>21.96</v>
      </c>
    </row>
    <row r="1441" spans="1:29" x14ac:dyDescent="0.35">
      <c r="A1441" s="43" t="s">
        <v>403</v>
      </c>
      <c r="B1441" s="44" t="s">
        <v>903</v>
      </c>
      <c r="C1441" s="43" t="s">
        <v>1036</v>
      </c>
      <c r="D1441" s="43" t="s">
        <v>2410</v>
      </c>
      <c r="E1441" s="43">
        <v>1046861</v>
      </c>
      <c r="F1441" s="43">
        <v>104686</v>
      </c>
      <c r="G1441" s="43">
        <v>9091</v>
      </c>
      <c r="H1441" s="43" t="s">
        <v>358</v>
      </c>
      <c r="I1441" s="43" t="s">
        <v>359</v>
      </c>
      <c r="J1441" s="43" t="s">
        <v>17</v>
      </c>
      <c r="K1441" s="43">
        <v>12</v>
      </c>
      <c r="L1441" s="43">
        <v>4.2000000000000003E-2</v>
      </c>
      <c r="M1441" s="43" t="s">
        <v>51</v>
      </c>
      <c r="N1441" s="45">
        <v>3.99</v>
      </c>
      <c r="O1441" s="45">
        <v>3.33</v>
      </c>
      <c r="P1441" s="46">
        <v>0.2</v>
      </c>
      <c r="Q1441" s="45">
        <v>39.96</v>
      </c>
      <c r="R1441" s="47">
        <v>3.49</v>
      </c>
      <c r="S1441" s="47">
        <v>2.92</v>
      </c>
      <c r="T1441" s="51">
        <v>0.2</v>
      </c>
      <c r="U1441" s="48">
        <v>35.04</v>
      </c>
      <c r="V1441" t="s">
        <v>24</v>
      </c>
      <c r="W1441">
        <v>2.08</v>
      </c>
      <c r="X1441" t="s">
        <v>24</v>
      </c>
      <c r="Y1441">
        <v>24.96</v>
      </c>
      <c r="Z1441">
        <v>2.19</v>
      </c>
      <c r="AA1441">
        <v>1.83</v>
      </c>
      <c r="AB1441">
        <v>0.2</v>
      </c>
      <c r="AC1441">
        <v>21.96</v>
      </c>
    </row>
    <row r="1442" spans="1:29" x14ac:dyDescent="0.35">
      <c r="A1442" s="43" t="s">
        <v>498</v>
      </c>
      <c r="B1442" s="44" t="s">
        <v>155</v>
      </c>
      <c r="C1442" s="43" t="s">
        <v>499</v>
      </c>
      <c r="D1442" s="43" t="s">
        <v>2411</v>
      </c>
      <c r="E1442" s="43">
        <v>111</v>
      </c>
      <c r="F1442" s="43">
        <v>139</v>
      </c>
      <c r="G1442" s="43">
        <v>9084</v>
      </c>
      <c r="H1442" s="43" t="s">
        <v>354</v>
      </c>
      <c r="I1442" s="43" t="s">
        <v>332</v>
      </c>
      <c r="J1442" s="43" t="s">
        <v>17</v>
      </c>
      <c r="K1442" s="43">
        <v>12</v>
      </c>
      <c r="L1442" s="43">
        <v>4.2000000000000003E-2</v>
      </c>
      <c r="M1442" s="43" t="s">
        <v>46</v>
      </c>
      <c r="N1442" s="45">
        <v>3.69</v>
      </c>
      <c r="O1442" s="45">
        <v>3.06</v>
      </c>
      <c r="P1442" s="46">
        <v>0.2</v>
      </c>
      <c r="Q1442" s="45">
        <v>36.72</v>
      </c>
      <c r="R1442" s="47">
        <v>3.59</v>
      </c>
      <c r="S1442" s="47">
        <v>3</v>
      </c>
      <c r="T1442" s="51">
        <v>0.2</v>
      </c>
      <c r="U1442" s="48">
        <v>36</v>
      </c>
      <c r="V1442" t="s">
        <v>24</v>
      </c>
      <c r="W1442">
        <v>2.08</v>
      </c>
      <c r="X1442" t="s">
        <v>24</v>
      </c>
      <c r="Y1442">
        <v>37.44</v>
      </c>
      <c r="Z1442">
        <v>2.19</v>
      </c>
      <c r="AA1442">
        <v>1.83</v>
      </c>
      <c r="AB1442">
        <v>0.2</v>
      </c>
      <c r="AC1442">
        <v>32.94</v>
      </c>
    </row>
    <row r="1443" spans="1:29" x14ac:dyDescent="0.35">
      <c r="A1443" s="43" t="s">
        <v>498</v>
      </c>
      <c r="B1443" s="44" t="s">
        <v>155</v>
      </c>
      <c r="C1443" s="43" t="s">
        <v>500</v>
      </c>
      <c r="D1443" s="43" t="s">
        <v>2412</v>
      </c>
      <c r="E1443" s="43">
        <v>455</v>
      </c>
      <c r="F1443" s="43">
        <v>872</v>
      </c>
      <c r="G1443" s="43">
        <v>9084</v>
      </c>
      <c r="H1443" s="43" t="s">
        <v>354</v>
      </c>
      <c r="I1443" s="43" t="s">
        <v>332</v>
      </c>
      <c r="J1443" s="43" t="s">
        <v>17</v>
      </c>
      <c r="K1443" s="43">
        <v>12</v>
      </c>
      <c r="L1443" s="43">
        <v>4.2000000000000003E-2</v>
      </c>
      <c r="M1443" s="43" t="s">
        <v>46</v>
      </c>
      <c r="N1443" s="45">
        <v>3.69</v>
      </c>
      <c r="O1443" s="45">
        <v>3.06</v>
      </c>
      <c r="P1443" s="46">
        <v>0.2</v>
      </c>
      <c r="Q1443" s="45">
        <v>36.72</v>
      </c>
      <c r="R1443" s="47">
        <v>3.59</v>
      </c>
      <c r="S1443" s="47">
        <v>3</v>
      </c>
      <c r="T1443" s="51">
        <v>0.2</v>
      </c>
      <c r="U1443" s="48">
        <v>36</v>
      </c>
      <c r="V1443" t="s">
        <v>24</v>
      </c>
      <c r="W1443">
        <v>9.36</v>
      </c>
      <c r="X1443" t="s">
        <v>24</v>
      </c>
      <c r="Y1443">
        <v>37.44</v>
      </c>
      <c r="Z1443">
        <v>10.59</v>
      </c>
      <c r="AA1443">
        <v>8.85</v>
      </c>
      <c r="AB1443">
        <v>0.2</v>
      </c>
      <c r="AC1443">
        <v>35.4</v>
      </c>
    </row>
    <row r="1444" spans="1:29" x14ac:dyDescent="0.35">
      <c r="A1444" s="43" t="s">
        <v>925</v>
      </c>
      <c r="B1444" s="44" t="s">
        <v>153</v>
      </c>
      <c r="C1444" s="43" t="s">
        <v>422</v>
      </c>
      <c r="D1444" s="43" t="s">
        <v>2413</v>
      </c>
      <c r="E1444" s="43">
        <v>710</v>
      </c>
      <c r="F1444" s="43">
        <v>40</v>
      </c>
      <c r="G1444" s="43">
        <v>9084</v>
      </c>
      <c r="H1444" s="43" t="s">
        <v>354</v>
      </c>
      <c r="I1444" s="43" t="s">
        <v>332</v>
      </c>
      <c r="J1444" s="43" t="s">
        <v>17</v>
      </c>
      <c r="K1444" s="43">
        <v>12</v>
      </c>
      <c r="L1444" s="43">
        <v>4.2000000000000003E-2</v>
      </c>
      <c r="M1444" s="43" t="s">
        <v>46</v>
      </c>
      <c r="N1444" s="45">
        <v>3.69</v>
      </c>
      <c r="O1444" s="45">
        <v>3.04</v>
      </c>
      <c r="P1444" s="46">
        <v>0.2</v>
      </c>
      <c r="Q1444" s="45">
        <v>36.480000000000004</v>
      </c>
      <c r="R1444" s="47">
        <v>3.39</v>
      </c>
      <c r="S1444" s="47">
        <v>2.84</v>
      </c>
      <c r="T1444" s="51">
        <v>0.2</v>
      </c>
      <c r="U1444" s="48">
        <v>34.08</v>
      </c>
      <c r="V1444" t="s">
        <v>24</v>
      </c>
      <c r="W1444">
        <v>2.65</v>
      </c>
      <c r="X1444" t="s">
        <v>24</v>
      </c>
      <c r="Y1444">
        <v>31.799999999999997</v>
      </c>
      <c r="Z1444">
        <v>2.79</v>
      </c>
      <c r="AA1444">
        <v>2.33</v>
      </c>
      <c r="AB1444">
        <v>0.2</v>
      </c>
      <c r="AC1444">
        <v>27.96</v>
      </c>
    </row>
    <row r="1445" spans="1:29" x14ac:dyDescent="0.35">
      <c r="A1445" s="43" t="s">
        <v>326</v>
      </c>
      <c r="B1445" s="44" t="s">
        <v>15</v>
      </c>
      <c r="C1445" s="43" t="s">
        <v>327</v>
      </c>
      <c r="D1445" s="43" t="s">
        <v>2414</v>
      </c>
      <c r="E1445" s="43">
        <v>849</v>
      </c>
      <c r="F1445" s="43">
        <v>740</v>
      </c>
      <c r="G1445" s="43">
        <v>9084</v>
      </c>
      <c r="H1445" s="43" t="s">
        <v>354</v>
      </c>
      <c r="I1445" s="43" t="s">
        <v>332</v>
      </c>
      <c r="J1445" s="43" t="s">
        <v>17</v>
      </c>
      <c r="K1445" s="43">
        <v>12</v>
      </c>
      <c r="L1445" s="43">
        <v>4.2000000000000003E-2</v>
      </c>
      <c r="M1445" s="43" t="s">
        <v>46</v>
      </c>
      <c r="N1445" s="45">
        <v>3.69</v>
      </c>
      <c r="O1445" s="45">
        <v>3.06</v>
      </c>
      <c r="P1445" s="46">
        <v>0.2</v>
      </c>
      <c r="Q1445" s="45">
        <v>36.72</v>
      </c>
      <c r="R1445" s="47">
        <v>3.49</v>
      </c>
      <c r="S1445" s="47">
        <v>2.92</v>
      </c>
      <c r="T1445" s="51">
        <v>0.2</v>
      </c>
      <c r="U1445" s="48">
        <v>35.04</v>
      </c>
      <c r="V1445" t="s">
        <v>24</v>
      </c>
      <c r="W1445">
        <v>4.16</v>
      </c>
      <c r="X1445" t="s">
        <v>24</v>
      </c>
      <c r="Y1445">
        <v>24.96</v>
      </c>
      <c r="Z1445">
        <v>4.99</v>
      </c>
      <c r="AA1445">
        <v>4.16</v>
      </c>
      <c r="AB1445">
        <v>0.2</v>
      </c>
      <c r="AC1445">
        <v>24.96</v>
      </c>
    </row>
    <row r="1446" spans="1:29" x14ac:dyDescent="0.35">
      <c r="A1446" s="43" t="s">
        <v>489</v>
      </c>
      <c r="B1446" s="44" t="s">
        <v>155</v>
      </c>
      <c r="C1446" s="43" t="s">
        <v>490</v>
      </c>
      <c r="D1446" s="43" t="s">
        <v>2415</v>
      </c>
      <c r="E1446" s="43">
        <v>107000</v>
      </c>
      <c r="F1446" s="43">
        <v>10700</v>
      </c>
      <c r="G1446" s="43">
        <v>9084</v>
      </c>
      <c r="H1446" s="43" t="s">
        <v>354</v>
      </c>
      <c r="I1446" s="43" t="s">
        <v>332</v>
      </c>
      <c r="J1446" s="43" t="s">
        <v>17</v>
      </c>
      <c r="K1446" s="43">
        <v>12</v>
      </c>
      <c r="L1446" s="43">
        <v>4.2000000000000003E-2</v>
      </c>
      <c r="M1446" s="43" t="s">
        <v>46</v>
      </c>
      <c r="N1446" s="45">
        <v>3.69</v>
      </c>
      <c r="O1446" s="45">
        <v>3.06</v>
      </c>
      <c r="P1446" s="46">
        <v>0.2</v>
      </c>
      <c r="Q1446" s="45">
        <v>36.72</v>
      </c>
      <c r="R1446" s="47">
        <v>3.59</v>
      </c>
      <c r="S1446" s="47">
        <v>3</v>
      </c>
      <c r="T1446" s="51">
        <v>0.2</v>
      </c>
      <c r="U1446" s="48">
        <v>36</v>
      </c>
      <c r="V1446" t="s">
        <v>24</v>
      </c>
      <c r="W1446">
        <v>4.16</v>
      </c>
      <c r="X1446" t="s">
        <v>24</v>
      </c>
      <c r="Y1446">
        <v>24.96</v>
      </c>
      <c r="Z1446">
        <v>4.99</v>
      </c>
      <c r="AA1446">
        <v>4.16</v>
      </c>
      <c r="AB1446">
        <v>0.2</v>
      </c>
      <c r="AC1446">
        <v>24.96</v>
      </c>
    </row>
    <row r="1447" spans="1:29" x14ac:dyDescent="0.35">
      <c r="A1447" s="43" t="s">
        <v>509</v>
      </c>
      <c r="B1447" s="44" t="s">
        <v>155</v>
      </c>
      <c r="C1447" s="43" t="s">
        <v>510</v>
      </c>
      <c r="D1447" s="43" t="s">
        <v>2416</v>
      </c>
      <c r="E1447" s="43">
        <v>295370</v>
      </c>
      <c r="F1447" s="43">
        <v>29537</v>
      </c>
      <c r="G1447" s="43">
        <v>9084</v>
      </c>
      <c r="H1447" s="43" t="s">
        <v>354</v>
      </c>
      <c r="I1447" s="43" t="s">
        <v>332</v>
      </c>
      <c r="J1447" s="43" t="s">
        <v>17</v>
      </c>
      <c r="K1447" s="43">
        <v>12</v>
      </c>
      <c r="L1447" s="43">
        <v>4.2000000000000003E-2</v>
      </c>
      <c r="M1447" s="43" t="s">
        <v>46</v>
      </c>
      <c r="N1447" s="45">
        <v>3.69</v>
      </c>
      <c r="O1447" s="45">
        <v>3.06</v>
      </c>
      <c r="P1447" s="46">
        <v>0.2</v>
      </c>
      <c r="Q1447" s="45">
        <v>36.72</v>
      </c>
      <c r="R1447" s="47">
        <v>3.59</v>
      </c>
      <c r="S1447" s="47">
        <v>3</v>
      </c>
      <c r="T1447" s="51">
        <v>0.2</v>
      </c>
      <c r="U1447" s="48">
        <v>36</v>
      </c>
      <c r="V1447" t="s">
        <v>24</v>
      </c>
      <c r="W1447">
        <v>5.4</v>
      </c>
      <c r="X1447" t="s">
        <v>24</v>
      </c>
      <c r="Y1447">
        <v>32.400000000000006</v>
      </c>
      <c r="Z1447">
        <v>5.69</v>
      </c>
      <c r="AA1447">
        <v>4.74</v>
      </c>
      <c r="AB1447">
        <v>0.2</v>
      </c>
      <c r="AC1447">
        <v>28.44</v>
      </c>
    </row>
    <row r="1448" spans="1:29" x14ac:dyDescent="0.35">
      <c r="A1448" s="43" t="s">
        <v>502</v>
      </c>
      <c r="B1448" s="44" t="s">
        <v>155</v>
      </c>
      <c r="C1448" s="43" t="s">
        <v>930</v>
      </c>
      <c r="D1448" s="43" t="s">
        <v>2417</v>
      </c>
      <c r="E1448" s="43">
        <v>323527</v>
      </c>
      <c r="F1448" s="43">
        <v>32352</v>
      </c>
      <c r="G1448" s="43">
        <v>9084</v>
      </c>
      <c r="H1448" s="43" t="s">
        <v>354</v>
      </c>
      <c r="I1448" s="43" t="s">
        <v>332</v>
      </c>
      <c r="J1448" s="43" t="s">
        <v>17</v>
      </c>
      <c r="K1448" s="43">
        <v>12</v>
      </c>
      <c r="L1448" s="43">
        <v>4.2000000000000003E-2</v>
      </c>
      <c r="M1448" s="43" t="s">
        <v>46</v>
      </c>
      <c r="N1448" s="45">
        <v>3.69</v>
      </c>
      <c r="O1448" s="45">
        <v>3.06</v>
      </c>
      <c r="P1448" s="46">
        <v>0.2</v>
      </c>
      <c r="Q1448" s="45">
        <v>36.72</v>
      </c>
      <c r="R1448" s="47">
        <v>3.59</v>
      </c>
      <c r="S1448" s="47">
        <v>3</v>
      </c>
      <c r="T1448" s="51">
        <v>0.2</v>
      </c>
      <c r="U1448" s="48">
        <v>36</v>
      </c>
      <c r="V1448" t="s">
        <v>24</v>
      </c>
      <c r="W1448">
        <v>5.4</v>
      </c>
      <c r="X1448" t="s">
        <v>24</v>
      </c>
      <c r="Y1448">
        <v>32.400000000000006</v>
      </c>
      <c r="Z1448">
        <v>5.69</v>
      </c>
      <c r="AA1448">
        <v>4.74</v>
      </c>
      <c r="AB1448">
        <v>0.2</v>
      </c>
      <c r="AC1448">
        <v>28.44</v>
      </c>
    </row>
    <row r="1449" spans="1:29" x14ac:dyDescent="0.35">
      <c r="A1449" s="43" t="s">
        <v>489</v>
      </c>
      <c r="B1449" s="44" t="s">
        <v>155</v>
      </c>
      <c r="C1449" s="43" t="s">
        <v>491</v>
      </c>
      <c r="D1449" s="43" t="s">
        <v>2418</v>
      </c>
      <c r="E1449" s="43">
        <v>360384</v>
      </c>
      <c r="F1449" s="43">
        <v>36038</v>
      </c>
      <c r="G1449" s="43">
        <v>9084</v>
      </c>
      <c r="H1449" s="43" t="s">
        <v>354</v>
      </c>
      <c r="I1449" s="43" t="s">
        <v>332</v>
      </c>
      <c r="J1449" s="43" t="s">
        <v>17</v>
      </c>
      <c r="K1449" s="43">
        <v>12</v>
      </c>
      <c r="L1449" s="43">
        <v>4.2000000000000003E-2</v>
      </c>
      <c r="M1449" s="43" t="s">
        <v>46</v>
      </c>
      <c r="N1449" s="45">
        <v>3.69</v>
      </c>
      <c r="O1449" s="45">
        <v>3.06</v>
      </c>
      <c r="P1449" s="46">
        <v>0.2</v>
      </c>
      <c r="Q1449" s="45">
        <v>36.72</v>
      </c>
      <c r="R1449" s="47">
        <v>3.59</v>
      </c>
      <c r="S1449" s="47">
        <v>3</v>
      </c>
      <c r="T1449" s="51">
        <v>0.2</v>
      </c>
      <c r="U1449" s="48">
        <v>36</v>
      </c>
      <c r="V1449" t="s">
        <v>24</v>
      </c>
      <c r="W1449">
        <v>4.16</v>
      </c>
      <c r="X1449" t="s">
        <v>24</v>
      </c>
      <c r="Y1449">
        <v>24.96</v>
      </c>
      <c r="Z1449">
        <v>4.99</v>
      </c>
      <c r="AA1449">
        <v>4.16</v>
      </c>
      <c r="AB1449">
        <v>0.2</v>
      </c>
      <c r="AC1449">
        <v>24.96</v>
      </c>
    </row>
    <row r="1450" spans="1:29" x14ac:dyDescent="0.35">
      <c r="A1450" s="43" t="s">
        <v>403</v>
      </c>
      <c r="B1450" s="44" t="s">
        <v>903</v>
      </c>
      <c r="C1450" s="43" t="s">
        <v>404</v>
      </c>
      <c r="D1450" s="43" t="s">
        <v>2419</v>
      </c>
      <c r="E1450" s="43">
        <v>376469</v>
      </c>
      <c r="F1450" s="43">
        <v>37646</v>
      </c>
      <c r="G1450" s="43">
        <v>9084</v>
      </c>
      <c r="H1450" s="43" t="s">
        <v>354</v>
      </c>
      <c r="I1450" s="43" t="s">
        <v>332</v>
      </c>
      <c r="J1450" s="43" t="s">
        <v>17</v>
      </c>
      <c r="K1450" s="43">
        <v>12</v>
      </c>
      <c r="L1450" s="43">
        <v>4.2000000000000003E-2</v>
      </c>
      <c r="M1450" s="43" t="s">
        <v>46</v>
      </c>
      <c r="N1450" s="45">
        <v>3.69</v>
      </c>
      <c r="O1450" s="45">
        <v>3.06</v>
      </c>
      <c r="P1450" s="46">
        <v>0.2</v>
      </c>
      <c r="Q1450" s="45">
        <v>36.72</v>
      </c>
      <c r="R1450" s="47">
        <v>3.49</v>
      </c>
      <c r="S1450" s="47">
        <v>2.92</v>
      </c>
      <c r="T1450" s="51">
        <v>0.2</v>
      </c>
      <c r="U1450" s="48">
        <v>35.04</v>
      </c>
      <c r="V1450" t="s">
        <v>24</v>
      </c>
      <c r="W1450">
        <v>3.98</v>
      </c>
      <c r="X1450" t="s">
        <v>24</v>
      </c>
      <c r="Y1450">
        <v>23.88</v>
      </c>
      <c r="Z1450">
        <v>4.1900000000000004</v>
      </c>
      <c r="AA1450">
        <v>3.49</v>
      </c>
      <c r="AB1450">
        <v>0.2</v>
      </c>
      <c r="AC1450">
        <v>20.94</v>
      </c>
    </row>
    <row r="1451" spans="1:29" x14ac:dyDescent="0.35">
      <c r="A1451" s="43" t="s">
        <v>403</v>
      </c>
      <c r="B1451" s="44" t="s">
        <v>15</v>
      </c>
      <c r="C1451" s="43" t="s">
        <v>412</v>
      </c>
      <c r="D1451" s="43" t="s">
        <v>2420</v>
      </c>
      <c r="E1451" s="43">
        <v>495352</v>
      </c>
      <c r="F1451" s="43">
        <v>49535</v>
      </c>
      <c r="G1451" s="43">
        <v>9084</v>
      </c>
      <c r="H1451" s="43" t="s">
        <v>354</v>
      </c>
      <c r="I1451" s="43" t="s">
        <v>332</v>
      </c>
      <c r="J1451" s="43" t="s">
        <v>17</v>
      </c>
      <c r="K1451" s="43">
        <v>12</v>
      </c>
      <c r="L1451" s="43">
        <v>4.2000000000000003E-2</v>
      </c>
      <c r="M1451" s="43" t="s">
        <v>46</v>
      </c>
      <c r="N1451" s="45">
        <v>3.69</v>
      </c>
      <c r="O1451" s="45">
        <v>3.06</v>
      </c>
      <c r="P1451" s="46">
        <v>0.2</v>
      </c>
      <c r="Q1451" s="45">
        <v>36.72</v>
      </c>
      <c r="R1451" s="47">
        <v>3.49</v>
      </c>
      <c r="S1451" s="47">
        <v>2.92</v>
      </c>
      <c r="T1451" s="51">
        <v>0.2</v>
      </c>
      <c r="U1451" s="48">
        <v>35.04</v>
      </c>
      <c r="V1451" t="s">
        <v>24</v>
      </c>
      <c r="W1451">
        <v>3.98</v>
      </c>
      <c r="X1451" t="s">
        <v>24</v>
      </c>
      <c r="Y1451">
        <v>23.88</v>
      </c>
      <c r="Z1451">
        <v>4.1900000000000004</v>
      </c>
      <c r="AA1451">
        <v>3.49</v>
      </c>
      <c r="AB1451">
        <v>0.2</v>
      </c>
      <c r="AC1451">
        <v>20.94</v>
      </c>
    </row>
    <row r="1452" spans="1:29" x14ac:dyDescent="0.35">
      <c r="A1452" s="43" t="s">
        <v>486</v>
      </c>
      <c r="B1452" s="44" t="s">
        <v>154</v>
      </c>
      <c r="C1452" s="43" t="s">
        <v>487</v>
      </c>
      <c r="D1452" s="43" t="s">
        <v>2421</v>
      </c>
      <c r="E1452" s="43">
        <v>542644</v>
      </c>
      <c r="F1452" s="43">
        <v>54264</v>
      </c>
      <c r="G1452" s="43">
        <v>9084</v>
      </c>
      <c r="H1452" s="43" t="s">
        <v>354</v>
      </c>
      <c r="I1452" s="43" t="s">
        <v>332</v>
      </c>
      <c r="J1452" s="43" t="s">
        <v>17</v>
      </c>
      <c r="K1452" s="43">
        <v>12</v>
      </c>
      <c r="L1452" s="43">
        <v>4.2000000000000003E-2</v>
      </c>
      <c r="M1452" s="43" t="s">
        <v>46</v>
      </c>
      <c r="N1452" s="45">
        <v>3.69</v>
      </c>
      <c r="O1452" s="45">
        <v>3.06</v>
      </c>
      <c r="P1452" s="46">
        <v>0.2</v>
      </c>
      <c r="Q1452" s="45">
        <v>36.72</v>
      </c>
      <c r="R1452" s="47">
        <v>3.49</v>
      </c>
      <c r="S1452" s="47">
        <v>2.92</v>
      </c>
      <c r="T1452" s="51">
        <v>0.2</v>
      </c>
      <c r="U1452" s="48">
        <v>35.04</v>
      </c>
      <c r="V1452" t="s">
        <v>24</v>
      </c>
      <c r="W1452">
        <v>3.8</v>
      </c>
      <c r="X1452" t="s">
        <v>24</v>
      </c>
      <c r="Y1452">
        <v>45.599999999999994</v>
      </c>
      <c r="Z1452">
        <v>3.99</v>
      </c>
      <c r="AA1452">
        <v>3.32</v>
      </c>
      <c r="AB1452">
        <v>0.2</v>
      </c>
      <c r="AC1452">
        <v>39.839999999999996</v>
      </c>
    </row>
    <row r="1453" spans="1:29" x14ac:dyDescent="0.35">
      <c r="A1453" s="43" t="s">
        <v>509</v>
      </c>
      <c r="B1453" s="44" t="s">
        <v>155</v>
      </c>
      <c r="C1453" s="43" t="s">
        <v>511</v>
      </c>
      <c r="D1453" s="43" t="s">
        <v>2422</v>
      </c>
      <c r="E1453" s="43">
        <v>599719</v>
      </c>
      <c r="F1453" s="43">
        <v>59971</v>
      </c>
      <c r="G1453" s="43">
        <v>9084</v>
      </c>
      <c r="H1453" s="43" t="s">
        <v>354</v>
      </c>
      <c r="I1453" s="43" t="s">
        <v>332</v>
      </c>
      <c r="J1453" s="43" t="s">
        <v>17</v>
      </c>
      <c r="K1453" s="43">
        <v>12</v>
      </c>
      <c r="L1453" s="43">
        <v>4.2000000000000003E-2</v>
      </c>
      <c r="M1453" s="43" t="s">
        <v>46</v>
      </c>
      <c r="N1453" s="45">
        <v>3.69</v>
      </c>
      <c r="O1453" s="45">
        <v>3.06</v>
      </c>
      <c r="P1453" s="46">
        <v>0.2</v>
      </c>
      <c r="Q1453" s="45">
        <v>36.72</v>
      </c>
      <c r="R1453" s="47">
        <v>3.59</v>
      </c>
      <c r="S1453" s="47">
        <v>3</v>
      </c>
      <c r="T1453" s="51">
        <v>0.2</v>
      </c>
      <c r="U1453" s="48">
        <v>36</v>
      </c>
      <c r="V1453" t="s">
        <v>24</v>
      </c>
      <c r="W1453">
        <v>3.98</v>
      </c>
      <c r="X1453" t="s">
        <v>24</v>
      </c>
      <c r="Y1453">
        <v>23.88</v>
      </c>
      <c r="Z1453">
        <v>4.1900000000000004</v>
      </c>
      <c r="AA1453">
        <v>3.49</v>
      </c>
      <c r="AB1453">
        <v>0.2</v>
      </c>
      <c r="AC1453">
        <v>20.94</v>
      </c>
    </row>
    <row r="1454" spans="1:29" x14ac:dyDescent="0.35">
      <c r="A1454" s="43" t="s">
        <v>486</v>
      </c>
      <c r="B1454" s="44" t="s">
        <v>154</v>
      </c>
      <c r="C1454" s="43" t="s">
        <v>488</v>
      </c>
      <c r="D1454" s="43" t="s">
        <v>2423</v>
      </c>
      <c r="E1454" s="43">
        <v>600741</v>
      </c>
      <c r="F1454" s="43">
        <v>60074</v>
      </c>
      <c r="G1454" s="43">
        <v>9084</v>
      </c>
      <c r="H1454" s="43" t="s">
        <v>354</v>
      </c>
      <c r="I1454" s="43" t="s">
        <v>332</v>
      </c>
      <c r="J1454" s="43" t="s">
        <v>17</v>
      </c>
      <c r="K1454" s="43">
        <v>12</v>
      </c>
      <c r="L1454" s="43">
        <v>4.2000000000000003E-2</v>
      </c>
      <c r="M1454" s="43" t="s">
        <v>46</v>
      </c>
      <c r="N1454" s="45">
        <v>3.69</v>
      </c>
      <c r="O1454" s="45">
        <v>3.06</v>
      </c>
      <c r="P1454" s="46">
        <v>0.2</v>
      </c>
      <c r="Q1454" s="45">
        <v>36.72</v>
      </c>
      <c r="R1454" s="47">
        <v>3.49</v>
      </c>
      <c r="S1454" s="47">
        <v>2.92</v>
      </c>
      <c r="T1454" s="51">
        <v>0.2</v>
      </c>
      <c r="U1454" s="48">
        <v>35.04</v>
      </c>
      <c r="V1454" t="s">
        <v>24</v>
      </c>
      <c r="W1454">
        <v>3.8</v>
      </c>
      <c r="X1454" t="s">
        <v>24</v>
      </c>
      <c r="Y1454">
        <v>45.599999999999994</v>
      </c>
      <c r="Z1454">
        <v>3.99</v>
      </c>
      <c r="AA1454">
        <v>3.32</v>
      </c>
      <c r="AB1454">
        <v>0.2</v>
      </c>
      <c r="AC1454">
        <v>39.839999999999996</v>
      </c>
    </row>
    <row r="1455" spans="1:29" x14ac:dyDescent="0.35">
      <c r="A1455" s="43" t="s">
        <v>509</v>
      </c>
      <c r="B1455" s="44" t="s">
        <v>154</v>
      </c>
      <c r="C1455" s="43" t="s">
        <v>938</v>
      </c>
      <c r="D1455" s="43" t="s">
        <v>2424</v>
      </c>
      <c r="E1455" s="43">
        <v>606634</v>
      </c>
      <c r="F1455" s="43">
        <v>60663</v>
      </c>
      <c r="G1455" s="43">
        <v>9084</v>
      </c>
      <c r="H1455" s="43" t="s">
        <v>354</v>
      </c>
      <c r="I1455" s="43" t="s">
        <v>332</v>
      </c>
      <c r="J1455" s="43" t="s">
        <v>17</v>
      </c>
      <c r="K1455" s="43">
        <v>12</v>
      </c>
      <c r="L1455" s="43">
        <v>4.2000000000000003E-2</v>
      </c>
      <c r="M1455" s="43" t="s">
        <v>46</v>
      </c>
      <c r="N1455" s="45">
        <v>3.69</v>
      </c>
      <c r="O1455" s="45">
        <v>3.06</v>
      </c>
      <c r="P1455" s="46">
        <v>0.2</v>
      </c>
      <c r="Q1455" s="45">
        <v>36.72</v>
      </c>
      <c r="R1455" s="47">
        <v>3.49</v>
      </c>
      <c r="S1455" s="47">
        <v>2.92</v>
      </c>
      <c r="T1455" s="51">
        <v>0.2</v>
      </c>
      <c r="U1455" s="48">
        <v>35.04</v>
      </c>
      <c r="V1455" t="s">
        <v>24</v>
      </c>
      <c r="W1455">
        <v>5.49</v>
      </c>
      <c r="X1455" t="s">
        <v>24</v>
      </c>
      <c r="Y1455">
        <v>32.94</v>
      </c>
      <c r="Z1455">
        <v>6.19</v>
      </c>
      <c r="AA1455">
        <v>5.18</v>
      </c>
      <c r="AB1455">
        <v>0.2</v>
      </c>
      <c r="AC1455">
        <v>31.08</v>
      </c>
    </row>
    <row r="1456" spans="1:29" x14ac:dyDescent="0.35">
      <c r="A1456" s="43" t="s">
        <v>940</v>
      </c>
      <c r="B1456" s="44" t="s">
        <v>155</v>
      </c>
      <c r="C1456" s="43" t="s">
        <v>503</v>
      </c>
      <c r="D1456" s="43" t="s">
        <v>2425</v>
      </c>
      <c r="E1456" s="43">
        <v>613339</v>
      </c>
      <c r="F1456" s="43">
        <v>61333</v>
      </c>
      <c r="G1456" s="43">
        <v>9084</v>
      </c>
      <c r="H1456" s="43" t="s">
        <v>354</v>
      </c>
      <c r="I1456" s="43" t="s">
        <v>332</v>
      </c>
      <c r="J1456" s="43" t="s">
        <v>17</v>
      </c>
      <c r="K1456" s="43">
        <v>12</v>
      </c>
      <c r="L1456" s="43">
        <v>4.2000000000000003E-2</v>
      </c>
      <c r="M1456" s="43" t="s">
        <v>46</v>
      </c>
      <c r="N1456" s="45">
        <v>3.69</v>
      </c>
      <c r="O1456" s="45">
        <v>3.06</v>
      </c>
      <c r="P1456" s="46">
        <v>0.2</v>
      </c>
      <c r="Q1456" s="45">
        <v>36.72</v>
      </c>
      <c r="R1456" s="47">
        <v>3.59</v>
      </c>
      <c r="S1456" s="47">
        <v>3</v>
      </c>
      <c r="T1456" s="51">
        <v>0.2</v>
      </c>
      <c r="U1456" s="48">
        <v>36</v>
      </c>
      <c r="V1456" t="s">
        <v>24</v>
      </c>
      <c r="W1456">
        <v>3.1</v>
      </c>
      <c r="X1456" t="s">
        <v>24</v>
      </c>
      <c r="Y1456">
        <v>6.2</v>
      </c>
      <c r="Z1456">
        <v>3.19</v>
      </c>
      <c r="AA1456">
        <v>2.7</v>
      </c>
      <c r="AB1456">
        <v>0.2</v>
      </c>
      <c r="AC1456">
        <v>5.4</v>
      </c>
    </row>
    <row r="1457" spans="1:29" x14ac:dyDescent="0.35">
      <c r="A1457" s="43" t="s">
        <v>942</v>
      </c>
      <c r="B1457" s="44" t="s">
        <v>152</v>
      </c>
      <c r="C1457" s="43" t="s">
        <v>505</v>
      </c>
      <c r="D1457" s="43" t="s">
        <v>2426</v>
      </c>
      <c r="E1457" s="43">
        <v>613673</v>
      </c>
      <c r="F1457" s="43">
        <v>61367</v>
      </c>
      <c r="G1457" s="43">
        <v>9084</v>
      </c>
      <c r="H1457" s="43" t="s">
        <v>354</v>
      </c>
      <c r="I1457" s="43" t="s">
        <v>332</v>
      </c>
      <c r="J1457" s="43" t="s">
        <v>17</v>
      </c>
      <c r="K1457" s="43">
        <v>12</v>
      </c>
      <c r="L1457" s="43">
        <v>4.2000000000000003E-2</v>
      </c>
      <c r="M1457" s="43" t="s">
        <v>46</v>
      </c>
      <c r="N1457" s="45">
        <v>3.69</v>
      </c>
      <c r="O1457" s="45">
        <v>3.06</v>
      </c>
      <c r="P1457" s="46">
        <v>0.2</v>
      </c>
      <c r="Q1457" s="45">
        <v>36.72</v>
      </c>
      <c r="R1457" s="47">
        <v>3.49</v>
      </c>
      <c r="S1457" s="47">
        <v>2.92</v>
      </c>
      <c r="T1457" s="51">
        <v>0.2</v>
      </c>
      <c r="U1457" s="48">
        <v>35.04</v>
      </c>
      <c r="V1457" t="s">
        <v>24</v>
      </c>
      <c r="W1457">
        <v>6.65</v>
      </c>
      <c r="X1457" t="s">
        <v>24</v>
      </c>
      <c r="Y1457">
        <v>39.900000000000006</v>
      </c>
      <c r="Z1457">
        <v>6.99</v>
      </c>
      <c r="AA1457">
        <v>5.83</v>
      </c>
      <c r="AB1457">
        <v>0.2</v>
      </c>
      <c r="AC1457">
        <v>34.980000000000004</v>
      </c>
    </row>
    <row r="1458" spans="1:29" x14ac:dyDescent="0.35">
      <c r="A1458" s="43" t="s">
        <v>942</v>
      </c>
      <c r="B1458" s="44" t="s">
        <v>152</v>
      </c>
      <c r="C1458" s="43" t="s">
        <v>507</v>
      </c>
      <c r="D1458" s="43" t="s">
        <v>2427</v>
      </c>
      <c r="E1458" s="43">
        <v>613770</v>
      </c>
      <c r="F1458" s="43">
        <v>61377</v>
      </c>
      <c r="G1458" s="43">
        <v>9084</v>
      </c>
      <c r="H1458" s="43" t="s">
        <v>354</v>
      </c>
      <c r="I1458" s="43" t="s">
        <v>332</v>
      </c>
      <c r="J1458" s="43" t="s">
        <v>17</v>
      </c>
      <c r="K1458" s="43">
        <v>12</v>
      </c>
      <c r="L1458" s="43">
        <v>4.2000000000000003E-2</v>
      </c>
      <c r="M1458" s="43" t="s">
        <v>46</v>
      </c>
      <c r="N1458" s="45">
        <v>3.69</v>
      </c>
      <c r="O1458" s="45">
        <v>3.06</v>
      </c>
      <c r="P1458" s="46">
        <v>0.2</v>
      </c>
      <c r="Q1458" s="45">
        <v>36.72</v>
      </c>
      <c r="R1458" s="47">
        <v>3.49</v>
      </c>
      <c r="S1458" s="47">
        <v>2.92</v>
      </c>
      <c r="T1458" s="51">
        <v>0.2</v>
      </c>
      <c r="U1458" s="48">
        <v>35.04</v>
      </c>
      <c r="V1458" t="s">
        <v>24</v>
      </c>
      <c r="W1458">
        <v>6.65</v>
      </c>
      <c r="X1458" t="s">
        <v>24</v>
      </c>
      <c r="Y1458">
        <v>39.900000000000006</v>
      </c>
      <c r="Z1458">
        <v>6.99</v>
      </c>
      <c r="AA1458">
        <v>5.83</v>
      </c>
      <c r="AB1458">
        <v>0.2</v>
      </c>
      <c r="AC1458">
        <v>34.980000000000004</v>
      </c>
    </row>
    <row r="1459" spans="1:29" x14ac:dyDescent="0.35">
      <c r="A1459" s="43" t="s">
        <v>489</v>
      </c>
      <c r="B1459" s="44" t="s">
        <v>155</v>
      </c>
      <c r="C1459" s="43" t="s">
        <v>492</v>
      </c>
      <c r="D1459" s="43" t="s">
        <v>2428</v>
      </c>
      <c r="E1459" s="43">
        <v>619132</v>
      </c>
      <c r="F1459" s="43">
        <v>61913</v>
      </c>
      <c r="G1459" s="43">
        <v>9084</v>
      </c>
      <c r="H1459" s="43" t="s">
        <v>354</v>
      </c>
      <c r="I1459" s="43" t="s">
        <v>332</v>
      </c>
      <c r="J1459" s="43" t="s">
        <v>17</v>
      </c>
      <c r="K1459" s="43">
        <v>12</v>
      </c>
      <c r="L1459" s="43">
        <v>4.2000000000000003E-2</v>
      </c>
      <c r="M1459" s="43" t="s">
        <v>46</v>
      </c>
      <c r="N1459" s="45">
        <v>3.69</v>
      </c>
      <c r="O1459" s="45">
        <v>3.06</v>
      </c>
      <c r="P1459" s="46">
        <v>0.2</v>
      </c>
      <c r="Q1459" s="45">
        <v>36.72</v>
      </c>
      <c r="R1459" s="47">
        <v>3.59</v>
      </c>
      <c r="S1459" s="47">
        <v>3</v>
      </c>
      <c r="T1459" s="51">
        <v>0.2</v>
      </c>
      <c r="U1459" s="48">
        <v>36</v>
      </c>
      <c r="V1459" t="s">
        <v>24</v>
      </c>
      <c r="W1459">
        <v>7.03</v>
      </c>
      <c r="X1459" t="s">
        <v>24</v>
      </c>
      <c r="Y1459">
        <v>42.18</v>
      </c>
      <c r="Z1459">
        <v>7.79</v>
      </c>
      <c r="AA1459">
        <v>6.49</v>
      </c>
      <c r="AB1459">
        <v>0.2</v>
      </c>
      <c r="AC1459">
        <v>38.94</v>
      </c>
    </row>
    <row r="1460" spans="1:29" x14ac:dyDescent="0.35">
      <c r="A1460" s="43" t="s">
        <v>489</v>
      </c>
      <c r="B1460" s="44" t="s">
        <v>155</v>
      </c>
      <c r="C1460" s="43" t="s">
        <v>493</v>
      </c>
      <c r="D1460" s="43" t="s">
        <v>2429</v>
      </c>
      <c r="E1460" s="43">
        <v>637858</v>
      </c>
      <c r="F1460" s="43">
        <v>63785</v>
      </c>
      <c r="G1460" s="43">
        <v>9084</v>
      </c>
      <c r="H1460" s="43" t="s">
        <v>354</v>
      </c>
      <c r="I1460" s="43" t="s">
        <v>332</v>
      </c>
      <c r="J1460" s="43" t="s">
        <v>17</v>
      </c>
      <c r="K1460" s="43">
        <v>12</v>
      </c>
      <c r="L1460" s="43">
        <v>4.2000000000000003E-2</v>
      </c>
      <c r="M1460" s="43" t="s">
        <v>46</v>
      </c>
      <c r="N1460" s="45">
        <v>3.69</v>
      </c>
      <c r="O1460" s="45">
        <v>3.06</v>
      </c>
      <c r="P1460" s="46">
        <v>0.2</v>
      </c>
      <c r="Q1460" s="45">
        <v>36.72</v>
      </c>
      <c r="R1460" s="47">
        <v>3.59</v>
      </c>
      <c r="S1460" s="47">
        <v>3</v>
      </c>
      <c r="T1460" s="51">
        <v>0.2</v>
      </c>
      <c r="U1460" s="48">
        <v>36</v>
      </c>
      <c r="V1460" t="s">
        <v>24</v>
      </c>
      <c r="W1460">
        <v>7.03</v>
      </c>
      <c r="X1460" t="s">
        <v>24</v>
      </c>
      <c r="Y1460">
        <v>42.18</v>
      </c>
      <c r="Z1460">
        <v>7.79</v>
      </c>
      <c r="AA1460">
        <v>6.49</v>
      </c>
      <c r="AB1460">
        <v>0.2</v>
      </c>
      <c r="AC1460">
        <v>38.94</v>
      </c>
    </row>
    <row r="1461" spans="1:29" x14ac:dyDescent="0.35">
      <c r="A1461" s="43" t="s">
        <v>509</v>
      </c>
      <c r="B1461" s="44" t="s">
        <v>154</v>
      </c>
      <c r="C1461" s="43" t="s">
        <v>947</v>
      </c>
      <c r="D1461" s="43" t="s">
        <v>2430</v>
      </c>
      <c r="E1461" s="43">
        <v>669261</v>
      </c>
      <c r="F1461" s="43">
        <v>66926</v>
      </c>
      <c r="G1461" s="43">
        <v>9084</v>
      </c>
      <c r="H1461" s="43" t="s">
        <v>354</v>
      </c>
      <c r="I1461" s="43" t="s">
        <v>332</v>
      </c>
      <c r="J1461" s="43" t="s">
        <v>17</v>
      </c>
      <c r="K1461" s="43">
        <v>12</v>
      </c>
      <c r="L1461" s="43">
        <v>4.2000000000000003E-2</v>
      </c>
      <c r="M1461" s="43" t="s">
        <v>46</v>
      </c>
      <c r="N1461" s="45">
        <v>3.69</v>
      </c>
      <c r="O1461" s="45">
        <v>3.06</v>
      </c>
      <c r="P1461" s="46">
        <v>0.2</v>
      </c>
      <c r="Q1461" s="45">
        <v>36.72</v>
      </c>
      <c r="R1461" s="47">
        <v>3.49</v>
      </c>
      <c r="S1461" s="47">
        <v>2.92</v>
      </c>
      <c r="T1461" s="51">
        <v>0.2</v>
      </c>
      <c r="U1461" s="48">
        <v>35.04</v>
      </c>
      <c r="V1461" t="s">
        <v>24</v>
      </c>
      <c r="W1461">
        <v>1.42</v>
      </c>
      <c r="X1461" t="s">
        <v>24</v>
      </c>
      <c r="Y1461">
        <v>17.04</v>
      </c>
      <c r="Z1461">
        <v>1.49</v>
      </c>
      <c r="AA1461">
        <v>1.24</v>
      </c>
      <c r="AB1461">
        <v>0.2</v>
      </c>
      <c r="AC1461">
        <v>14.879999999999999</v>
      </c>
    </row>
    <row r="1462" spans="1:29" x14ac:dyDescent="0.35">
      <c r="A1462" s="43" t="s">
        <v>509</v>
      </c>
      <c r="B1462" s="44" t="s">
        <v>154</v>
      </c>
      <c r="C1462" s="43" t="s">
        <v>949</v>
      </c>
      <c r="D1462" s="43" t="s">
        <v>2431</v>
      </c>
      <c r="E1462" s="43">
        <v>669610</v>
      </c>
      <c r="F1462" s="43">
        <v>66961</v>
      </c>
      <c r="G1462" s="43">
        <v>9084</v>
      </c>
      <c r="H1462" s="43" t="s">
        <v>354</v>
      </c>
      <c r="I1462" s="43" t="s">
        <v>332</v>
      </c>
      <c r="J1462" s="43" t="s">
        <v>17</v>
      </c>
      <c r="K1462" s="43">
        <v>12</v>
      </c>
      <c r="L1462" s="43">
        <v>4.2000000000000003E-2</v>
      </c>
      <c r="M1462" s="43" t="s">
        <v>46</v>
      </c>
      <c r="N1462" s="45">
        <v>3.69</v>
      </c>
      <c r="O1462" s="45">
        <v>3.06</v>
      </c>
      <c r="P1462" s="46">
        <v>0.2</v>
      </c>
      <c r="Q1462" s="45">
        <v>36.72</v>
      </c>
      <c r="R1462" s="47">
        <v>3.49</v>
      </c>
      <c r="S1462" s="47">
        <v>2.92</v>
      </c>
      <c r="T1462" s="51">
        <v>0.2</v>
      </c>
      <c r="U1462" s="48">
        <v>35.04</v>
      </c>
      <c r="V1462" t="s">
        <v>24</v>
      </c>
      <c r="W1462">
        <v>1.42</v>
      </c>
      <c r="X1462" t="s">
        <v>24</v>
      </c>
      <c r="Y1462">
        <v>17.04</v>
      </c>
      <c r="Z1462">
        <v>1.49</v>
      </c>
      <c r="AA1462">
        <v>1.24</v>
      </c>
      <c r="AB1462">
        <v>0.2</v>
      </c>
      <c r="AC1462">
        <v>14.879999999999999</v>
      </c>
    </row>
    <row r="1463" spans="1:29" x14ac:dyDescent="0.35">
      <c r="A1463" s="43" t="s">
        <v>489</v>
      </c>
      <c r="B1463" s="44" t="s">
        <v>155</v>
      </c>
      <c r="C1463" s="43" t="s">
        <v>495</v>
      </c>
      <c r="D1463" s="43" t="s">
        <v>2432</v>
      </c>
      <c r="E1463" s="43">
        <v>698008</v>
      </c>
      <c r="F1463" s="43">
        <v>69800</v>
      </c>
      <c r="G1463" s="43">
        <v>9084</v>
      </c>
      <c r="H1463" s="43" t="s">
        <v>354</v>
      </c>
      <c r="I1463" s="43" t="s">
        <v>332</v>
      </c>
      <c r="J1463" s="43" t="s">
        <v>17</v>
      </c>
      <c r="K1463" s="43">
        <v>12</v>
      </c>
      <c r="L1463" s="43">
        <v>4.2000000000000003E-2</v>
      </c>
      <c r="M1463" s="43" t="s">
        <v>46</v>
      </c>
      <c r="N1463" s="45">
        <v>3.69</v>
      </c>
      <c r="O1463" s="45">
        <v>3.06</v>
      </c>
      <c r="P1463" s="46">
        <v>0.2</v>
      </c>
      <c r="Q1463" s="45">
        <v>36.72</v>
      </c>
      <c r="R1463" s="47">
        <v>3.59</v>
      </c>
      <c r="S1463" s="47">
        <v>3</v>
      </c>
      <c r="T1463" s="51">
        <v>0.2</v>
      </c>
      <c r="U1463" s="48">
        <v>36</v>
      </c>
      <c r="V1463" t="s">
        <v>24</v>
      </c>
      <c r="W1463">
        <v>1.42</v>
      </c>
      <c r="X1463" t="s">
        <v>24</v>
      </c>
      <c r="Y1463">
        <v>17.04</v>
      </c>
      <c r="Z1463">
        <v>1.49</v>
      </c>
      <c r="AA1463">
        <v>1.24</v>
      </c>
      <c r="AB1463">
        <v>0.2</v>
      </c>
      <c r="AC1463">
        <v>14.879999999999999</v>
      </c>
    </row>
    <row r="1464" spans="1:29" x14ac:dyDescent="0.35">
      <c r="A1464" s="43" t="s">
        <v>403</v>
      </c>
      <c r="B1464" s="44" t="s">
        <v>903</v>
      </c>
      <c r="C1464" s="43" t="s">
        <v>413</v>
      </c>
      <c r="D1464" s="43" t="s">
        <v>2433</v>
      </c>
      <c r="E1464" s="43">
        <v>703133</v>
      </c>
      <c r="F1464" s="43">
        <v>70313</v>
      </c>
      <c r="G1464" s="43">
        <v>9084</v>
      </c>
      <c r="H1464" s="43" t="s">
        <v>354</v>
      </c>
      <c r="I1464" s="43" t="s">
        <v>332</v>
      </c>
      <c r="J1464" s="43" t="s">
        <v>17</v>
      </c>
      <c r="K1464" s="43">
        <v>12</v>
      </c>
      <c r="L1464" s="43">
        <v>4.2000000000000003E-2</v>
      </c>
      <c r="M1464" s="43" t="s">
        <v>46</v>
      </c>
      <c r="N1464" s="45">
        <v>3.69</v>
      </c>
      <c r="O1464" s="45">
        <v>3.06</v>
      </c>
      <c r="P1464" s="46">
        <v>0.2</v>
      </c>
      <c r="Q1464" s="45">
        <v>36.72</v>
      </c>
      <c r="R1464" s="47">
        <v>3.49</v>
      </c>
      <c r="S1464" s="47">
        <v>2.92</v>
      </c>
      <c r="T1464" s="51">
        <v>0.2</v>
      </c>
      <c r="U1464" s="48">
        <v>35.04</v>
      </c>
      <c r="V1464" t="s">
        <v>24</v>
      </c>
      <c r="W1464">
        <v>1.42</v>
      </c>
      <c r="X1464" t="s">
        <v>24</v>
      </c>
      <c r="Y1464">
        <v>17.04</v>
      </c>
      <c r="Z1464">
        <v>1.49</v>
      </c>
      <c r="AA1464">
        <v>1.24</v>
      </c>
      <c r="AB1464">
        <v>0.2</v>
      </c>
      <c r="AC1464">
        <v>14.879999999999999</v>
      </c>
    </row>
    <row r="1465" spans="1:29" x14ac:dyDescent="0.35">
      <c r="A1465" s="43" t="s">
        <v>403</v>
      </c>
      <c r="B1465" s="44" t="s">
        <v>903</v>
      </c>
      <c r="C1465" s="43" t="s">
        <v>414</v>
      </c>
      <c r="D1465" s="43" t="s">
        <v>2434</v>
      </c>
      <c r="E1465" s="43">
        <v>703354</v>
      </c>
      <c r="F1465" s="43">
        <v>70335</v>
      </c>
      <c r="G1465" s="43">
        <v>9084</v>
      </c>
      <c r="H1465" s="43" t="s">
        <v>354</v>
      </c>
      <c r="I1465" s="43" t="s">
        <v>332</v>
      </c>
      <c r="J1465" s="43" t="s">
        <v>17</v>
      </c>
      <c r="K1465" s="43">
        <v>12</v>
      </c>
      <c r="L1465" s="43">
        <v>4.2000000000000003E-2</v>
      </c>
      <c r="M1465" s="43" t="s">
        <v>46</v>
      </c>
      <c r="N1465" s="45">
        <v>3.69</v>
      </c>
      <c r="O1465" s="45">
        <v>3.06</v>
      </c>
      <c r="P1465" s="46">
        <v>0.2</v>
      </c>
      <c r="Q1465" s="45">
        <v>36.72</v>
      </c>
      <c r="R1465" s="47">
        <v>3.49</v>
      </c>
      <c r="S1465" s="47">
        <v>2.92</v>
      </c>
      <c r="T1465" s="51">
        <v>0.2</v>
      </c>
      <c r="U1465" s="48">
        <v>35.04</v>
      </c>
      <c r="V1465" t="s">
        <v>24</v>
      </c>
      <c r="W1465">
        <v>1.42</v>
      </c>
      <c r="X1465" t="s">
        <v>24</v>
      </c>
      <c r="Y1465">
        <v>17.04</v>
      </c>
      <c r="Z1465">
        <v>1.49</v>
      </c>
      <c r="AA1465">
        <v>1.24</v>
      </c>
      <c r="AB1465">
        <v>0.2</v>
      </c>
      <c r="AC1465">
        <v>14.879999999999999</v>
      </c>
    </row>
    <row r="1466" spans="1:29" x14ac:dyDescent="0.35">
      <c r="A1466" s="43" t="s">
        <v>473</v>
      </c>
      <c r="B1466" s="44" t="s">
        <v>154</v>
      </c>
      <c r="C1466" s="43" t="s">
        <v>474</v>
      </c>
      <c r="D1466" s="43" t="s">
        <v>2435</v>
      </c>
      <c r="E1466" s="43">
        <v>724009</v>
      </c>
      <c r="F1466" s="43">
        <v>72400</v>
      </c>
      <c r="G1466" s="43">
        <v>9084</v>
      </c>
      <c r="H1466" s="43" t="s">
        <v>354</v>
      </c>
      <c r="I1466" s="43" t="s">
        <v>332</v>
      </c>
      <c r="J1466" s="43" t="s">
        <v>17</v>
      </c>
      <c r="K1466" s="43">
        <v>12</v>
      </c>
      <c r="L1466" s="43">
        <v>4.2000000000000003E-2</v>
      </c>
      <c r="M1466" s="43" t="s">
        <v>46</v>
      </c>
      <c r="N1466" s="45">
        <v>3.69</v>
      </c>
      <c r="O1466" s="45">
        <v>3.06</v>
      </c>
      <c r="P1466" s="46">
        <v>0.2</v>
      </c>
      <c r="Q1466" s="45">
        <v>36.72</v>
      </c>
      <c r="R1466" s="47">
        <v>3.49</v>
      </c>
      <c r="S1466" s="47">
        <v>2.92</v>
      </c>
      <c r="T1466" s="51">
        <v>0.2</v>
      </c>
      <c r="U1466" s="48">
        <v>35.04</v>
      </c>
      <c r="V1466" t="s">
        <v>24</v>
      </c>
      <c r="W1466">
        <v>1.42</v>
      </c>
      <c r="X1466" t="s">
        <v>24</v>
      </c>
      <c r="Y1466">
        <v>17.04</v>
      </c>
      <c r="Z1466">
        <v>1.49</v>
      </c>
      <c r="AA1466">
        <v>1.24</v>
      </c>
      <c r="AB1466">
        <v>0.2</v>
      </c>
      <c r="AC1466">
        <v>14.879999999999999</v>
      </c>
    </row>
    <row r="1467" spans="1:29" x14ac:dyDescent="0.35">
      <c r="A1467" s="43" t="s">
        <v>473</v>
      </c>
      <c r="B1467" s="44" t="s">
        <v>154</v>
      </c>
      <c r="C1467" s="43" t="s">
        <v>477</v>
      </c>
      <c r="D1467" s="43" t="s">
        <v>2436</v>
      </c>
      <c r="E1467" s="43">
        <v>734004</v>
      </c>
      <c r="F1467" s="43">
        <v>73400</v>
      </c>
      <c r="G1467" s="43">
        <v>9084</v>
      </c>
      <c r="H1467" s="43" t="s">
        <v>354</v>
      </c>
      <c r="I1467" s="43" t="s">
        <v>332</v>
      </c>
      <c r="J1467" s="43" t="s">
        <v>17</v>
      </c>
      <c r="K1467" s="43">
        <v>12</v>
      </c>
      <c r="L1467" s="43">
        <v>4.2000000000000003E-2</v>
      </c>
      <c r="M1467" s="43" t="s">
        <v>46</v>
      </c>
      <c r="N1467" s="45">
        <v>3.69</v>
      </c>
      <c r="O1467" s="45">
        <v>3.06</v>
      </c>
      <c r="P1467" s="46">
        <v>0.2</v>
      </c>
      <c r="Q1467" s="45">
        <v>36.72</v>
      </c>
      <c r="R1467" s="47">
        <v>3.49</v>
      </c>
      <c r="S1467" s="47">
        <v>2.92</v>
      </c>
      <c r="T1467" s="51">
        <v>0.2</v>
      </c>
      <c r="U1467" s="48">
        <v>35.04</v>
      </c>
      <c r="V1467" t="s">
        <v>24</v>
      </c>
      <c r="W1467">
        <v>4.82</v>
      </c>
      <c r="X1467" t="s">
        <v>24</v>
      </c>
      <c r="Y1467">
        <v>28.92</v>
      </c>
      <c r="Z1467">
        <v>5.59</v>
      </c>
      <c r="AA1467">
        <v>4.66</v>
      </c>
      <c r="AB1467">
        <v>0.2</v>
      </c>
      <c r="AC1467">
        <v>27.96</v>
      </c>
    </row>
    <row r="1468" spans="1:29" x14ac:dyDescent="0.35">
      <c r="A1468" s="43" t="s">
        <v>509</v>
      </c>
      <c r="B1468" s="44" t="s">
        <v>154</v>
      </c>
      <c r="C1468" s="43" t="s">
        <v>956</v>
      </c>
      <c r="D1468" s="43" t="s">
        <v>2437</v>
      </c>
      <c r="E1468" s="43">
        <v>741795</v>
      </c>
      <c r="F1468" s="43">
        <v>74179</v>
      </c>
      <c r="G1468" s="43">
        <v>9084</v>
      </c>
      <c r="H1468" s="43" t="s">
        <v>354</v>
      </c>
      <c r="I1468" s="43" t="s">
        <v>332</v>
      </c>
      <c r="J1468" s="43" t="s">
        <v>17</v>
      </c>
      <c r="K1468" s="43">
        <v>12</v>
      </c>
      <c r="L1468" s="43">
        <v>4.2000000000000003E-2</v>
      </c>
      <c r="M1468" s="43" t="s">
        <v>46</v>
      </c>
      <c r="N1468" s="45">
        <v>3.69</v>
      </c>
      <c r="O1468" s="45">
        <v>3.06</v>
      </c>
      <c r="P1468" s="46">
        <v>0.2</v>
      </c>
      <c r="Q1468" s="45">
        <v>36.72</v>
      </c>
      <c r="R1468" s="47">
        <v>3.49</v>
      </c>
      <c r="S1468" s="47">
        <v>2.92</v>
      </c>
      <c r="T1468" s="51">
        <v>0.2</v>
      </c>
      <c r="U1468" s="48">
        <v>35.04</v>
      </c>
      <c r="V1468" t="s">
        <v>24</v>
      </c>
      <c r="W1468">
        <v>5.41</v>
      </c>
      <c r="X1468" t="s">
        <v>24</v>
      </c>
      <c r="Y1468">
        <v>32.46</v>
      </c>
      <c r="Z1468">
        <v>5.99</v>
      </c>
      <c r="AA1468">
        <v>4.99</v>
      </c>
      <c r="AB1468">
        <v>0.2</v>
      </c>
      <c r="AC1468">
        <v>29.94</v>
      </c>
    </row>
    <row r="1469" spans="1:29" x14ac:dyDescent="0.35">
      <c r="A1469" s="43" t="s">
        <v>403</v>
      </c>
      <c r="B1469" s="44" t="s">
        <v>15</v>
      </c>
      <c r="C1469" s="43" t="s">
        <v>415</v>
      </c>
      <c r="D1469" s="43" t="s">
        <v>2438</v>
      </c>
      <c r="E1469" s="43">
        <v>824739</v>
      </c>
      <c r="F1469" s="43">
        <v>82473</v>
      </c>
      <c r="G1469" s="43">
        <v>9084</v>
      </c>
      <c r="H1469" s="43" t="s">
        <v>354</v>
      </c>
      <c r="I1469" s="43" t="s">
        <v>332</v>
      </c>
      <c r="J1469" s="43" t="s">
        <v>17</v>
      </c>
      <c r="K1469" s="43">
        <v>12</v>
      </c>
      <c r="L1469" s="43">
        <v>4.2000000000000003E-2</v>
      </c>
      <c r="M1469" s="43" t="s">
        <v>46</v>
      </c>
      <c r="N1469" s="45">
        <v>3.69</v>
      </c>
      <c r="O1469" s="45">
        <v>3.06</v>
      </c>
      <c r="P1469" s="46">
        <v>0.2</v>
      </c>
      <c r="Q1469" s="45">
        <v>36.72</v>
      </c>
      <c r="R1469" s="47">
        <v>3.49</v>
      </c>
      <c r="S1469" s="47">
        <v>2.92</v>
      </c>
      <c r="T1469" s="51">
        <v>0.2</v>
      </c>
      <c r="U1469" s="48">
        <v>35.04</v>
      </c>
      <c r="V1469" t="s">
        <v>24</v>
      </c>
      <c r="W1469">
        <v>4.82</v>
      </c>
      <c r="X1469" t="s">
        <v>24</v>
      </c>
      <c r="Y1469">
        <v>28.92</v>
      </c>
      <c r="Z1469">
        <v>5.59</v>
      </c>
      <c r="AA1469">
        <v>4.66</v>
      </c>
      <c r="AB1469">
        <v>0.2</v>
      </c>
      <c r="AC1469">
        <v>27.96</v>
      </c>
    </row>
    <row r="1470" spans="1:29" x14ac:dyDescent="0.35">
      <c r="A1470" s="43" t="s">
        <v>403</v>
      </c>
      <c r="B1470" s="44" t="s">
        <v>15</v>
      </c>
      <c r="C1470" s="43" t="s">
        <v>416</v>
      </c>
      <c r="D1470" s="43" t="s">
        <v>2439</v>
      </c>
      <c r="E1470" s="43">
        <v>842842</v>
      </c>
      <c r="F1470" s="43">
        <v>84284</v>
      </c>
      <c r="G1470" s="43">
        <v>9084</v>
      </c>
      <c r="H1470" s="43" t="s">
        <v>354</v>
      </c>
      <c r="I1470" s="43" t="s">
        <v>332</v>
      </c>
      <c r="J1470" s="43" t="s">
        <v>17</v>
      </c>
      <c r="K1470" s="43">
        <v>12</v>
      </c>
      <c r="L1470" s="43">
        <v>4.2000000000000003E-2</v>
      </c>
      <c r="M1470" s="43" t="s">
        <v>46</v>
      </c>
      <c r="N1470" s="45">
        <v>3.69</v>
      </c>
      <c r="O1470" s="45">
        <v>3.06</v>
      </c>
      <c r="P1470" s="46">
        <v>0.2</v>
      </c>
      <c r="Q1470" s="45">
        <v>36.72</v>
      </c>
      <c r="R1470" s="47">
        <v>3.49</v>
      </c>
      <c r="S1470" s="47">
        <v>2.92</v>
      </c>
      <c r="T1470" s="51">
        <v>0.2</v>
      </c>
      <c r="U1470" s="48">
        <v>35.04</v>
      </c>
      <c r="V1470" t="s">
        <v>24</v>
      </c>
      <c r="W1470">
        <v>6.14</v>
      </c>
      <c r="X1470" t="s">
        <v>24</v>
      </c>
      <c r="Y1470">
        <v>36.839999999999996</v>
      </c>
      <c r="Z1470">
        <v>6.99</v>
      </c>
      <c r="AA1470">
        <v>5.83</v>
      </c>
      <c r="AB1470">
        <v>0.2</v>
      </c>
      <c r="AC1470">
        <v>34.980000000000004</v>
      </c>
    </row>
    <row r="1471" spans="1:29" x14ac:dyDescent="0.35">
      <c r="A1471" s="43" t="s">
        <v>489</v>
      </c>
      <c r="B1471" s="44" t="s">
        <v>155</v>
      </c>
      <c r="C1471" s="43" t="s">
        <v>496</v>
      </c>
      <c r="D1471" s="43" t="s">
        <v>2440</v>
      </c>
      <c r="E1471" s="43">
        <v>857890</v>
      </c>
      <c r="F1471" s="43">
        <v>85789</v>
      </c>
      <c r="G1471" s="43">
        <v>9084</v>
      </c>
      <c r="H1471" s="43" t="s">
        <v>354</v>
      </c>
      <c r="I1471" s="43" t="s">
        <v>332</v>
      </c>
      <c r="J1471" s="43" t="s">
        <v>17</v>
      </c>
      <c r="K1471" s="43">
        <v>12</v>
      </c>
      <c r="L1471" s="43">
        <v>4.2000000000000003E-2</v>
      </c>
      <c r="M1471" s="43" t="s">
        <v>46</v>
      </c>
      <c r="N1471" s="45">
        <v>3.69</v>
      </c>
      <c r="O1471" s="45">
        <v>3.06</v>
      </c>
      <c r="P1471" s="46">
        <v>0.2</v>
      </c>
      <c r="Q1471" s="45">
        <v>36.72</v>
      </c>
      <c r="R1471" s="47">
        <v>3.59</v>
      </c>
      <c r="S1471" s="47">
        <v>3</v>
      </c>
      <c r="T1471" s="51">
        <v>0.2</v>
      </c>
      <c r="U1471" s="48">
        <v>36</v>
      </c>
      <c r="V1471" t="s">
        <v>24</v>
      </c>
      <c r="W1471">
        <v>5.0199999999999996</v>
      </c>
      <c r="X1471" t="s">
        <v>24</v>
      </c>
      <c r="Y1471">
        <v>30.119999999999997</v>
      </c>
      <c r="Z1471">
        <v>5.29</v>
      </c>
      <c r="AA1471">
        <v>4.41</v>
      </c>
      <c r="AB1471">
        <v>0.2</v>
      </c>
      <c r="AC1471">
        <v>26.46</v>
      </c>
    </row>
    <row r="1472" spans="1:29" x14ac:dyDescent="0.35">
      <c r="A1472" s="43" t="s">
        <v>502</v>
      </c>
      <c r="B1472" s="44" t="s">
        <v>155</v>
      </c>
      <c r="C1472" s="43" t="s">
        <v>961</v>
      </c>
      <c r="D1472" s="43" t="s">
        <v>2441</v>
      </c>
      <c r="E1472" s="43">
        <v>878928</v>
      </c>
      <c r="F1472" s="43">
        <v>87892</v>
      </c>
      <c r="G1472" s="43">
        <v>9084</v>
      </c>
      <c r="H1472" s="43" t="s">
        <v>354</v>
      </c>
      <c r="I1472" s="43" t="s">
        <v>332</v>
      </c>
      <c r="J1472" s="43" t="s">
        <v>17</v>
      </c>
      <c r="K1472" s="43">
        <v>12</v>
      </c>
      <c r="L1472" s="43">
        <v>4.2000000000000003E-2</v>
      </c>
      <c r="M1472" s="43" t="s">
        <v>46</v>
      </c>
      <c r="N1472" s="45">
        <v>3.69</v>
      </c>
      <c r="O1472" s="45">
        <v>3.06</v>
      </c>
      <c r="P1472" s="46">
        <v>0.2</v>
      </c>
      <c r="Q1472" s="45">
        <v>36.72</v>
      </c>
      <c r="R1472" s="47">
        <v>3.59</v>
      </c>
      <c r="S1472" s="47">
        <v>3</v>
      </c>
      <c r="T1472" s="51">
        <v>0.2</v>
      </c>
      <c r="U1472" s="48">
        <v>36</v>
      </c>
      <c r="V1472" t="s">
        <v>24</v>
      </c>
      <c r="W1472">
        <v>6.14</v>
      </c>
      <c r="X1472" t="s">
        <v>24</v>
      </c>
      <c r="Y1472">
        <v>36.839999999999996</v>
      </c>
      <c r="Z1472">
        <v>6.99</v>
      </c>
      <c r="AA1472">
        <v>5.83</v>
      </c>
      <c r="AB1472">
        <v>0.2</v>
      </c>
      <c r="AC1472">
        <v>34.980000000000004</v>
      </c>
    </row>
    <row r="1473" spans="1:29" x14ac:dyDescent="0.35">
      <c r="A1473" s="43" t="s">
        <v>403</v>
      </c>
      <c r="B1473" s="44" t="s">
        <v>15</v>
      </c>
      <c r="C1473" s="43" t="s">
        <v>421</v>
      </c>
      <c r="D1473" s="43" t="s">
        <v>2442</v>
      </c>
      <c r="E1473" s="43">
        <v>937850</v>
      </c>
      <c r="F1473" s="43">
        <v>93785</v>
      </c>
      <c r="G1473" s="43">
        <v>9084</v>
      </c>
      <c r="H1473" s="43" t="s">
        <v>354</v>
      </c>
      <c r="I1473" s="43" t="s">
        <v>332</v>
      </c>
      <c r="J1473" s="43" t="s">
        <v>17</v>
      </c>
      <c r="K1473" s="43">
        <v>12</v>
      </c>
      <c r="L1473" s="43">
        <v>4.2000000000000003E-2</v>
      </c>
      <c r="M1473" s="43" t="s">
        <v>46</v>
      </c>
      <c r="N1473" s="45">
        <v>3.69</v>
      </c>
      <c r="O1473" s="45">
        <v>3.06</v>
      </c>
      <c r="P1473" s="46">
        <v>0.2</v>
      </c>
      <c r="Q1473" s="45">
        <v>36.72</v>
      </c>
      <c r="R1473" s="47">
        <v>3.49</v>
      </c>
      <c r="S1473" s="47">
        <v>2.92</v>
      </c>
      <c r="T1473" s="51">
        <v>0.2</v>
      </c>
      <c r="U1473" s="48">
        <v>35.04</v>
      </c>
      <c r="V1473" t="s">
        <v>24</v>
      </c>
      <c r="W1473">
        <v>4.55</v>
      </c>
      <c r="X1473" t="s">
        <v>24</v>
      </c>
      <c r="Y1473">
        <v>27.299999999999997</v>
      </c>
      <c r="Z1473">
        <v>4.99</v>
      </c>
      <c r="AA1473">
        <v>4.16</v>
      </c>
      <c r="AB1473">
        <v>0.2</v>
      </c>
      <c r="AC1473">
        <v>24.96</v>
      </c>
    </row>
    <row r="1474" spans="1:29" x14ac:dyDescent="0.35">
      <c r="A1474" s="43" t="s">
        <v>502</v>
      </c>
      <c r="B1474" s="44" t="s">
        <v>155</v>
      </c>
      <c r="C1474" s="43" t="s">
        <v>964</v>
      </c>
      <c r="D1474" s="43" t="s">
        <v>2443</v>
      </c>
      <c r="E1474" s="43">
        <v>970751</v>
      </c>
      <c r="F1474" s="43">
        <v>97075</v>
      </c>
      <c r="G1474" s="43">
        <v>9084</v>
      </c>
      <c r="H1474" s="43" t="s">
        <v>354</v>
      </c>
      <c r="I1474" s="43" t="s">
        <v>332</v>
      </c>
      <c r="J1474" s="43" t="s">
        <v>17</v>
      </c>
      <c r="K1474" s="43">
        <v>12</v>
      </c>
      <c r="L1474" s="43">
        <v>4.2000000000000003E-2</v>
      </c>
      <c r="M1474" s="43" t="s">
        <v>46</v>
      </c>
      <c r="N1474" s="45">
        <v>3.69</v>
      </c>
      <c r="O1474" s="45">
        <v>3.06</v>
      </c>
      <c r="P1474" s="46">
        <v>0.2</v>
      </c>
      <c r="Q1474" s="45">
        <v>36.72</v>
      </c>
      <c r="R1474" s="47">
        <v>3.59</v>
      </c>
      <c r="S1474" s="47">
        <v>3</v>
      </c>
      <c r="T1474" s="51">
        <v>0.2</v>
      </c>
      <c r="U1474" s="48">
        <v>36</v>
      </c>
      <c r="V1474" t="s">
        <v>24</v>
      </c>
      <c r="W1474">
        <v>5.41</v>
      </c>
      <c r="X1474" t="s">
        <v>24</v>
      </c>
      <c r="Y1474">
        <v>32.46</v>
      </c>
      <c r="Z1474">
        <v>5.99</v>
      </c>
      <c r="AA1474">
        <v>4.99</v>
      </c>
      <c r="AB1474">
        <v>0.2</v>
      </c>
      <c r="AC1474">
        <v>29.94</v>
      </c>
    </row>
    <row r="1475" spans="1:29" x14ac:dyDescent="0.35">
      <c r="A1475" s="43" t="s">
        <v>966</v>
      </c>
      <c r="B1475" s="44" t="s">
        <v>154</v>
      </c>
      <c r="C1475" s="43" t="s">
        <v>485</v>
      </c>
      <c r="D1475" s="43" t="s">
        <v>2444</v>
      </c>
      <c r="E1475" s="43">
        <v>987280</v>
      </c>
      <c r="F1475" s="43">
        <v>98728</v>
      </c>
      <c r="G1475" s="43">
        <v>9084</v>
      </c>
      <c r="H1475" s="43" t="s">
        <v>354</v>
      </c>
      <c r="I1475" s="43" t="s">
        <v>332</v>
      </c>
      <c r="J1475" s="43" t="s">
        <v>17</v>
      </c>
      <c r="K1475" s="43">
        <v>12</v>
      </c>
      <c r="L1475" s="43">
        <v>4.2000000000000003E-2</v>
      </c>
      <c r="M1475" s="43" t="s">
        <v>46</v>
      </c>
      <c r="N1475" s="45">
        <v>3.69</v>
      </c>
      <c r="O1475" s="45">
        <v>3.06</v>
      </c>
      <c r="P1475" s="46">
        <v>0.2</v>
      </c>
      <c r="Q1475" s="45">
        <v>36.72</v>
      </c>
      <c r="R1475" s="47">
        <v>3.49</v>
      </c>
      <c r="S1475" s="47">
        <v>2.92</v>
      </c>
      <c r="T1475" s="51">
        <v>0.2</v>
      </c>
      <c r="U1475" s="48">
        <v>35.04</v>
      </c>
      <c r="V1475" t="s">
        <v>24</v>
      </c>
      <c r="W1475">
        <v>5.41</v>
      </c>
      <c r="X1475" t="s">
        <v>24</v>
      </c>
      <c r="Y1475">
        <v>32.46</v>
      </c>
      <c r="Z1475">
        <v>5.99</v>
      </c>
      <c r="AA1475">
        <v>4.99</v>
      </c>
      <c r="AB1475">
        <v>0.2</v>
      </c>
      <c r="AC1475">
        <v>29.94</v>
      </c>
    </row>
    <row r="1476" spans="1:29" x14ac:dyDescent="0.35">
      <c r="A1476" s="43" t="s">
        <v>942</v>
      </c>
      <c r="B1476" s="44" t="s">
        <v>152</v>
      </c>
      <c r="C1476" s="43" t="s">
        <v>968</v>
      </c>
      <c r="D1476" s="43" t="s">
        <v>2445</v>
      </c>
      <c r="E1476" s="43">
        <v>990590</v>
      </c>
      <c r="F1476" s="43">
        <v>99059</v>
      </c>
      <c r="G1476" s="43">
        <v>9084</v>
      </c>
      <c r="H1476" s="43" t="s">
        <v>354</v>
      </c>
      <c r="I1476" s="43" t="s">
        <v>332</v>
      </c>
      <c r="J1476" s="43" t="s">
        <v>17</v>
      </c>
      <c r="K1476" s="43">
        <v>12</v>
      </c>
      <c r="L1476" s="43">
        <v>4.2000000000000003E-2</v>
      </c>
      <c r="M1476" s="43" t="s">
        <v>46</v>
      </c>
      <c r="N1476" s="45">
        <v>3.69</v>
      </c>
      <c r="O1476" s="45">
        <v>3.06</v>
      </c>
      <c r="P1476" s="46">
        <v>0.2</v>
      </c>
      <c r="Q1476" s="45">
        <v>36.72</v>
      </c>
      <c r="R1476" s="47">
        <v>3.49</v>
      </c>
      <c r="S1476" s="47">
        <v>2.92</v>
      </c>
      <c r="T1476" s="51">
        <v>0.2</v>
      </c>
      <c r="U1476" s="48">
        <v>35.04</v>
      </c>
      <c r="V1476" t="s">
        <v>24</v>
      </c>
      <c r="W1476">
        <v>4.82</v>
      </c>
      <c r="X1476" t="s">
        <v>24</v>
      </c>
      <c r="Y1476">
        <v>28.92</v>
      </c>
      <c r="Z1476">
        <v>5.59</v>
      </c>
      <c r="AA1476">
        <v>4.66</v>
      </c>
      <c r="AB1476">
        <v>0.2</v>
      </c>
      <c r="AC1476">
        <v>27.96</v>
      </c>
    </row>
    <row r="1477" spans="1:29" x14ac:dyDescent="0.35">
      <c r="A1477" s="43" t="s">
        <v>966</v>
      </c>
      <c r="B1477" s="44" t="s">
        <v>154</v>
      </c>
      <c r="C1477" s="43" t="s">
        <v>970</v>
      </c>
      <c r="D1477" s="43" t="s">
        <v>2446</v>
      </c>
      <c r="E1477" s="43">
        <v>992453</v>
      </c>
      <c r="F1477" s="43">
        <v>99245</v>
      </c>
      <c r="G1477" s="43">
        <v>9084</v>
      </c>
      <c r="H1477" s="43" t="s">
        <v>354</v>
      </c>
      <c r="I1477" s="43" t="s">
        <v>332</v>
      </c>
      <c r="J1477" s="43" t="s">
        <v>17</v>
      </c>
      <c r="K1477" s="43">
        <v>12</v>
      </c>
      <c r="L1477" s="43">
        <v>4.2000000000000003E-2</v>
      </c>
      <c r="M1477" s="43" t="s">
        <v>46</v>
      </c>
      <c r="N1477" s="45">
        <v>3.69</v>
      </c>
      <c r="O1477" s="45">
        <v>3.06</v>
      </c>
      <c r="P1477" s="46">
        <v>0.2</v>
      </c>
      <c r="Q1477" s="45">
        <v>36.72</v>
      </c>
      <c r="R1477" s="47">
        <v>3.49</v>
      </c>
      <c r="S1477" s="47">
        <v>2.92</v>
      </c>
      <c r="T1477" s="51">
        <v>0.2</v>
      </c>
      <c r="U1477" s="48">
        <v>35.04</v>
      </c>
      <c r="V1477" t="s">
        <v>24</v>
      </c>
      <c r="W1477">
        <v>9.4145000000000003</v>
      </c>
      <c r="X1477" t="s">
        <v>24</v>
      </c>
      <c r="Y1477">
        <v>56.46</v>
      </c>
      <c r="Z1477">
        <v>9.99</v>
      </c>
      <c r="AA1477">
        <v>6.4833333333333334</v>
      </c>
      <c r="AB1477">
        <v>0.54</v>
      </c>
      <c r="AC1477">
        <v>38.880000000000003</v>
      </c>
    </row>
    <row r="1478" spans="1:29" x14ac:dyDescent="0.35">
      <c r="A1478" s="43" t="s">
        <v>942</v>
      </c>
      <c r="B1478" s="44" t="s">
        <v>152</v>
      </c>
      <c r="C1478" s="43" t="s">
        <v>972</v>
      </c>
      <c r="D1478" s="43" t="s">
        <v>2447</v>
      </c>
      <c r="E1478" s="43">
        <v>992461</v>
      </c>
      <c r="F1478" s="43">
        <v>99246</v>
      </c>
      <c r="G1478" s="43">
        <v>9084</v>
      </c>
      <c r="H1478" s="43" t="s">
        <v>354</v>
      </c>
      <c r="I1478" s="43" t="s">
        <v>332</v>
      </c>
      <c r="J1478" s="43" t="s">
        <v>17</v>
      </c>
      <c r="K1478" s="43">
        <v>12</v>
      </c>
      <c r="L1478" s="43">
        <v>4.2000000000000003E-2</v>
      </c>
      <c r="M1478" s="43" t="s">
        <v>46</v>
      </c>
      <c r="N1478" s="45">
        <v>3.69</v>
      </c>
      <c r="O1478" s="45">
        <v>3.06</v>
      </c>
      <c r="P1478" s="46">
        <v>0.2</v>
      </c>
      <c r="Q1478" s="45">
        <v>36.72</v>
      </c>
      <c r="R1478" s="47">
        <v>3.49</v>
      </c>
      <c r="S1478" s="47">
        <v>2.92</v>
      </c>
      <c r="T1478" s="51">
        <v>0.2</v>
      </c>
      <c r="U1478" s="48">
        <v>35.04</v>
      </c>
      <c r="V1478" t="s">
        <v>24</v>
      </c>
      <c r="W1478">
        <v>7.97</v>
      </c>
      <c r="X1478" t="s">
        <v>24</v>
      </c>
      <c r="Y1478">
        <v>31.88</v>
      </c>
      <c r="Z1478">
        <v>8.89</v>
      </c>
      <c r="AA1478">
        <v>7.41</v>
      </c>
      <c r="AB1478">
        <v>0.2</v>
      </c>
      <c r="AC1478">
        <v>29.64</v>
      </c>
    </row>
    <row r="1479" spans="1:29" x14ac:dyDescent="0.35">
      <c r="A1479" s="43" t="s">
        <v>942</v>
      </c>
      <c r="B1479" s="44" t="s">
        <v>152</v>
      </c>
      <c r="C1479" s="43" t="s">
        <v>974</v>
      </c>
      <c r="D1479" s="43" t="s">
        <v>2448</v>
      </c>
      <c r="E1479" s="43">
        <v>995975</v>
      </c>
      <c r="F1479" s="43">
        <v>99597</v>
      </c>
      <c r="G1479" s="43">
        <v>9084</v>
      </c>
      <c r="H1479" s="43" t="s">
        <v>354</v>
      </c>
      <c r="I1479" s="43" t="s">
        <v>332</v>
      </c>
      <c r="J1479" s="43" t="s">
        <v>17</v>
      </c>
      <c r="K1479" s="43">
        <v>12</v>
      </c>
      <c r="L1479" s="43">
        <v>4.2000000000000003E-2</v>
      </c>
      <c r="M1479" s="43" t="s">
        <v>46</v>
      </c>
      <c r="N1479" s="45">
        <v>3.69</v>
      </c>
      <c r="O1479" s="45">
        <v>3.06</v>
      </c>
      <c r="P1479" s="46">
        <v>0.2</v>
      </c>
      <c r="Q1479" s="45">
        <v>36.72</v>
      </c>
      <c r="R1479" s="47">
        <v>3.49</v>
      </c>
      <c r="S1479" s="47">
        <v>2.92</v>
      </c>
      <c r="T1479" s="51">
        <v>0.2</v>
      </c>
      <c r="U1479" s="48">
        <v>35.04</v>
      </c>
      <c r="V1479" t="s">
        <v>24</v>
      </c>
      <c r="W1479">
        <v>7.97</v>
      </c>
      <c r="X1479" t="s">
        <v>24</v>
      </c>
      <c r="Y1479">
        <v>31.88</v>
      </c>
      <c r="Z1479">
        <v>8.89</v>
      </c>
      <c r="AA1479">
        <v>7.41</v>
      </c>
      <c r="AB1479">
        <v>0.2</v>
      </c>
      <c r="AC1479">
        <v>29.64</v>
      </c>
    </row>
    <row r="1480" spans="1:29" x14ac:dyDescent="0.35">
      <c r="A1480" s="43" t="s">
        <v>509</v>
      </c>
      <c r="B1480" s="44" t="s">
        <v>154</v>
      </c>
      <c r="C1480" s="43" t="s">
        <v>938</v>
      </c>
      <c r="D1480" s="43" t="s">
        <v>2449</v>
      </c>
      <c r="E1480" s="43">
        <v>996122</v>
      </c>
      <c r="F1480" s="43">
        <v>99612</v>
      </c>
      <c r="G1480" s="43">
        <v>9084</v>
      </c>
      <c r="H1480" s="43" t="s">
        <v>354</v>
      </c>
      <c r="I1480" s="43" t="s">
        <v>332</v>
      </c>
      <c r="J1480" s="43" t="s">
        <v>17</v>
      </c>
      <c r="K1480" s="43">
        <v>12</v>
      </c>
      <c r="L1480" s="43">
        <v>4.2000000000000003E-2</v>
      </c>
      <c r="M1480" s="43" t="s">
        <v>46</v>
      </c>
      <c r="N1480" s="45">
        <v>3.69</v>
      </c>
      <c r="O1480" s="45">
        <v>3.06</v>
      </c>
      <c r="P1480" s="46">
        <v>0.2</v>
      </c>
      <c r="Q1480" s="45">
        <v>36.72</v>
      </c>
      <c r="R1480" s="47">
        <v>3.49</v>
      </c>
      <c r="S1480" s="47">
        <v>2.92</v>
      </c>
      <c r="T1480" s="51">
        <v>0.2</v>
      </c>
      <c r="U1480" s="48">
        <v>35.04</v>
      </c>
      <c r="V1480" t="s">
        <v>24</v>
      </c>
      <c r="W1480">
        <v>4.2699999999999996</v>
      </c>
      <c r="X1480" t="s">
        <v>24</v>
      </c>
      <c r="Y1480">
        <v>25.619999999999997</v>
      </c>
      <c r="Z1480">
        <v>4.8899999999999997</v>
      </c>
      <c r="AA1480">
        <v>4.08</v>
      </c>
      <c r="AB1480">
        <v>0.2</v>
      </c>
      <c r="AC1480">
        <v>24.48</v>
      </c>
    </row>
    <row r="1481" spans="1:29" x14ac:dyDescent="0.35">
      <c r="A1481" s="43" t="s">
        <v>942</v>
      </c>
      <c r="B1481" s="44" t="s">
        <v>152</v>
      </c>
      <c r="C1481" s="43" t="s">
        <v>977</v>
      </c>
      <c r="D1481" s="43" t="s">
        <v>2450</v>
      </c>
      <c r="E1481" s="43">
        <v>1002520</v>
      </c>
      <c r="F1481" s="43">
        <v>100252</v>
      </c>
      <c r="G1481" s="43">
        <v>9084</v>
      </c>
      <c r="H1481" s="43" t="s">
        <v>354</v>
      </c>
      <c r="I1481" s="43" t="s">
        <v>332</v>
      </c>
      <c r="J1481" s="43" t="s">
        <v>17</v>
      </c>
      <c r="K1481" s="43">
        <v>12</v>
      </c>
      <c r="L1481" s="43">
        <v>4.2000000000000003E-2</v>
      </c>
      <c r="M1481" s="43" t="s">
        <v>46</v>
      </c>
      <c r="N1481" s="45">
        <v>3.69</v>
      </c>
      <c r="O1481" s="45">
        <v>3.06</v>
      </c>
      <c r="P1481" s="46">
        <v>0.2</v>
      </c>
      <c r="Q1481" s="45">
        <v>36.72</v>
      </c>
      <c r="R1481" s="47">
        <v>3.49</v>
      </c>
      <c r="S1481" s="47">
        <v>2.92</v>
      </c>
      <c r="T1481" s="51">
        <v>0.2</v>
      </c>
      <c r="U1481" s="48">
        <v>35.04</v>
      </c>
      <c r="V1481" t="s">
        <v>24</v>
      </c>
      <c r="W1481">
        <v>4.2699999999999996</v>
      </c>
      <c r="X1481" t="s">
        <v>24</v>
      </c>
      <c r="Y1481">
        <v>25.619999999999997</v>
      </c>
      <c r="Z1481">
        <v>4.8899999999999997</v>
      </c>
      <c r="AA1481">
        <v>4.08</v>
      </c>
      <c r="AB1481">
        <v>0.2</v>
      </c>
      <c r="AC1481">
        <v>24.48</v>
      </c>
    </row>
    <row r="1482" spans="1:29" x14ac:dyDescent="0.35">
      <c r="A1482" s="43" t="s">
        <v>403</v>
      </c>
      <c r="B1482" s="44" t="s">
        <v>15</v>
      </c>
      <c r="C1482" s="43" t="s">
        <v>419</v>
      </c>
      <c r="D1482" s="43" t="s">
        <v>2451</v>
      </c>
      <c r="E1482" s="43">
        <v>1015354</v>
      </c>
      <c r="F1482" s="43">
        <v>101535</v>
      </c>
      <c r="G1482" s="43">
        <v>9084</v>
      </c>
      <c r="H1482" s="43" t="s">
        <v>354</v>
      </c>
      <c r="I1482" s="43" t="s">
        <v>332</v>
      </c>
      <c r="J1482" s="43" t="s">
        <v>17</v>
      </c>
      <c r="K1482" s="43">
        <v>12</v>
      </c>
      <c r="L1482" s="43">
        <v>4.2000000000000003E-2</v>
      </c>
      <c r="M1482" s="43" t="s">
        <v>46</v>
      </c>
      <c r="N1482" s="45">
        <v>3.69</v>
      </c>
      <c r="O1482" s="45">
        <v>3.06</v>
      </c>
      <c r="P1482" s="46">
        <v>0.2</v>
      </c>
      <c r="Q1482" s="45">
        <v>36.72</v>
      </c>
      <c r="R1482" s="47">
        <v>3.49</v>
      </c>
      <c r="S1482" s="47">
        <v>2.92</v>
      </c>
      <c r="T1482" s="51">
        <v>0.2</v>
      </c>
      <c r="U1482" s="48">
        <v>35.04</v>
      </c>
      <c r="V1482" t="s">
        <v>24</v>
      </c>
      <c r="W1482">
        <v>4.2699999999999996</v>
      </c>
      <c r="X1482" t="s">
        <v>24</v>
      </c>
      <c r="Y1482">
        <v>25.619999999999997</v>
      </c>
      <c r="Z1482">
        <v>4.8899999999999997</v>
      </c>
      <c r="AA1482">
        <v>4.08</v>
      </c>
      <c r="AB1482">
        <v>0.2</v>
      </c>
      <c r="AC1482">
        <v>24.48</v>
      </c>
    </row>
    <row r="1483" spans="1:29" x14ac:dyDescent="0.35">
      <c r="A1483" s="43" t="s">
        <v>473</v>
      </c>
      <c r="B1483" s="44" t="s">
        <v>154</v>
      </c>
      <c r="C1483" s="43" t="s">
        <v>980</v>
      </c>
      <c r="D1483" s="43" t="s">
        <v>2452</v>
      </c>
      <c r="E1483" s="43">
        <v>1016261</v>
      </c>
      <c r="F1483" s="43">
        <v>101626</v>
      </c>
      <c r="G1483" s="43">
        <v>9084</v>
      </c>
      <c r="H1483" s="43" t="s">
        <v>354</v>
      </c>
      <c r="I1483" s="43" t="s">
        <v>332</v>
      </c>
      <c r="J1483" s="43" t="s">
        <v>17</v>
      </c>
      <c r="K1483" s="43">
        <v>12</v>
      </c>
      <c r="L1483" s="43">
        <v>4.2000000000000003E-2</v>
      </c>
      <c r="M1483" s="43" t="s">
        <v>46</v>
      </c>
      <c r="N1483" s="45">
        <v>3.69</v>
      </c>
      <c r="O1483" s="45">
        <v>3.06</v>
      </c>
      <c r="P1483" s="46">
        <v>0.2</v>
      </c>
      <c r="Q1483" s="45">
        <v>36.72</v>
      </c>
      <c r="R1483" s="47">
        <v>3.49</v>
      </c>
      <c r="S1483" s="47">
        <v>2.92</v>
      </c>
      <c r="T1483" s="51">
        <v>0.2</v>
      </c>
      <c r="U1483" s="48">
        <v>35.04</v>
      </c>
      <c r="V1483" t="s">
        <v>24</v>
      </c>
      <c r="W1483">
        <v>4.2699999999999996</v>
      </c>
      <c r="X1483" t="s">
        <v>24</v>
      </c>
      <c r="Y1483">
        <v>25.619999999999997</v>
      </c>
      <c r="Z1483">
        <v>4.8899999999999997</v>
      </c>
      <c r="AA1483">
        <v>4.08</v>
      </c>
      <c r="AB1483">
        <v>0.2</v>
      </c>
      <c r="AC1483">
        <v>24.48</v>
      </c>
    </row>
    <row r="1484" spans="1:29" x14ac:dyDescent="0.35">
      <c r="A1484" s="43" t="s">
        <v>502</v>
      </c>
      <c r="B1484" s="44" t="s">
        <v>155</v>
      </c>
      <c r="C1484" s="43" t="s">
        <v>982</v>
      </c>
      <c r="D1484" s="43" t="s">
        <v>2453</v>
      </c>
      <c r="E1484" s="43">
        <v>1017039</v>
      </c>
      <c r="F1484" s="43">
        <v>101703</v>
      </c>
      <c r="G1484" s="43">
        <v>9084</v>
      </c>
      <c r="H1484" s="43" t="s">
        <v>354</v>
      </c>
      <c r="I1484" s="43" t="s">
        <v>332</v>
      </c>
      <c r="J1484" s="43" t="s">
        <v>17</v>
      </c>
      <c r="K1484" s="43">
        <v>12</v>
      </c>
      <c r="L1484" s="43">
        <v>4.2000000000000003E-2</v>
      </c>
      <c r="M1484" s="43" t="s">
        <v>46</v>
      </c>
      <c r="N1484" s="45">
        <v>3.69</v>
      </c>
      <c r="O1484" s="45">
        <v>3.06</v>
      </c>
      <c r="P1484" s="46">
        <v>0.2</v>
      </c>
      <c r="Q1484" s="45">
        <v>36.72</v>
      </c>
      <c r="R1484" s="47">
        <v>3.59</v>
      </c>
      <c r="S1484" s="47">
        <v>3</v>
      </c>
      <c r="T1484" s="51">
        <v>0.2</v>
      </c>
      <c r="U1484" s="48">
        <v>36</v>
      </c>
      <c r="V1484" t="s">
        <v>24</v>
      </c>
      <c r="W1484">
        <v>4.2699999999999996</v>
      </c>
      <c r="X1484" t="s">
        <v>24</v>
      </c>
      <c r="Y1484">
        <v>25.619999999999997</v>
      </c>
      <c r="Z1484">
        <v>4.8899999999999997</v>
      </c>
      <c r="AA1484">
        <v>4.08</v>
      </c>
      <c r="AB1484">
        <v>0.2</v>
      </c>
      <c r="AC1484">
        <v>24.48</v>
      </c>
    </row>
    <row r="1485" spans="1:29" x14ac:dyDescent="0.35">
      <c r="A1485" s="43" t="s">
        <v>942</v>
      </c>
      <c r="B1485" s="44" t="s">
        <v>152</v>
      </c>
      <c r="C1485" s="43" t="s">
        <v>984</v>
      </c>
      <c r="D1485" s="43" t="s">
        <v>2454</v>
      </c>
      <c r="E1485" s="43">
        <v>1031538</v>
      </c>
      <c r="F1485" s="43">
        <v>103153</v>
      </c>
      <c r="G1485" s="43">
        <v>9084</v>
      </c>
      <c r="H1485" s="43" t="s">
        <v>354</v>
      </c>
      <c r="I1485" s="43" t="s">
        <v>332</v>
      </c>
      <c r="J1485" s="43" t="s">
        <v>17</v>
      </c>
      <c r="K1485" s="43">
        <v>12</v>
      </c>
      <c r="L1485" s="43">
        <v>4.2000000000000003E-2</v>
      </c>
      <c r="M1485" s="43" t="s">
        <v>46</v>
      </c>
      <c r="N1485" s="45">
        <v>3.69</v>
      </c>
      <c r="O1485" s="45">
        <v>3.06</v>
      </c>
      <c r="P1485" s="46">
        <v>0.2</v>
      </c>
      <c r="Q1485" s="45">
        <v>36.72</v>
      </c>
      <c r="R1485" s="47">
        <v>3.49</v>
      </c>
      <c r="S1485" s="47">
        <v>2.92</v>
      </c>
      <c r="T1485" s="51">
        <v>0.2</v>
      </c>
      <c r="U1485" s="48">
        <v>35.04</v>
      </c>
      <c r="V1485" t="s">
        <v>24</v>
      </c>
      <c r="W1485">
        <v>4.2699999999999996</v>
      </c>
      <c r="X1485" t="s">
        <v>24</v>
      </c>
      <c r="Y1485">
        <v>25.619999999999997</v>
      </c>
      <c r="Z1485">
        <v>4.8899999999999997</v>
      </c>
      <c r="AA1485">
        <v>4.08</v>
      </c>
      <c r="AB1485">
        <v>0.2</v>
      </c>
      <c r="AC1485">
        <v>24.48</v>
      </c>
    </row>
    <row r="1486" spans="1:29" x14ac:dyDescent="0.35">
      <c r="A1486" s="43" t="s">
        <v>942</v>
      </c>
      <c r="B1486" s="44" t="s">
        <v>152</v>
      </c>
      <c r="C1486" s="43" t="s">
        <v>986</v>
      </c>
      <c r="D1486" s="43" t="s">
        <v>2455</v>
      </c>
      <c r="E1486" s="43">
        <v>1036483</v>
      </c>
      <c r="F1486" s="43">
        <v>103648</v>
      </c>
      <c r="G1486" s="43">
        <v>9084</v>
      </c>
      <c r="H1486" s="43" t="s">
        <v>354</v>
      </c>
      <c r="I1486" s="43" t="s">
        <v>332</v>
      </c>
      <c r="J1486" s="43" t="s">
        <v>17</v>
      </c>
      <c r="K1486" s="43">
        <v>12</v>
      </c>
      <c r="L1486" s="43">
        <v>4.2000000000000003E-2</v>
      </c>
      <c r="M1486" s="43" t="s">
        <v>46</v>
      </c>
      <c r="N1486" s="45">
        <v>3.69</v>
      </c>
      <c r="O1486" s="45">
        <v>3.06</v>
      </c>
      <c r="P1486" s="46">
        <v>0.2</v>
      </c>
      <c r="Q1486" s="45">
        <v>36.72</v>
      </c>
      <c r="R1486" s="47">
        <v>3.49</v>
      </c>
      <c r="S1486" s="47">
        <v>2.92</v>
      </c>
      <c r="T1486" s="51">
        <v>0.2</v>
      </c>
      <c r="U1486" s="48">
        <v>35.04</v>
      </c>
      <c r="V1486" t="s">
        <v>24</v>
      </c>
      <c r="W1486">
        <v>4.2699999999999996</v>
      </c>
      <c r="X1486" t="s">
        <v>24</v>
      </c>
      <c r="Y1486">
        <v>25.619999999999997</v>
      </c>
      <c r="Z1486">
        <v>4.8899999999999997</v>
      </c>
      <c r="AA1486">
        <v>4.08</v>
      </c>
      <c r="AB1486">
        <v>0.2</v>
      </c>
      <c r="AC1486">
        <v>24.48</v>
      </c>
    </row>
    <row r="1487" spans="1:29" x14ac:dyDescent="0.35">
      <c r="A1487" s="43" t="s">
        <v>942</v>
      </c>
      <c r="B1487" s="44" t="s">
        <v>152</v>
      </c>
      <c r="C1487" s="43" t="s">
        <v>988</v>
      </c>
      <c r="D1487" s="43" t="s">
        <v>2456</v>
      </c>
      <c r="E1487" s="43">
        <v>1036645</v>
      </c>
      <c r="F1487" s="43">
        <v>103664</v>
      </c>
      <c r="G1487" s="43">
        <v>9084</v>
      </c>
      <c r="H1487" s="43" t="s">
        <v>354</v>
      </c>
      <c r="I1487" s="43" t="s">
        <v>332</v>
      </c>
      <c r="J1487" s="43" t="s">
        <v>17</v>
      </c>
      <c r="K1487" s="43">
        <v>12</v>
      </c>
      <c r="L1487" s="43">
        <v>4.2000000000000003E-2</v>
      </c>
      <c r="M1487" s="43" t="s">
        <v>46</v>
      </c>
      <c r="N1487" s="45">
        <v>3.69</v>
      </c>
      <c r="O1487" s="45">
        <v>3.06</v>
      </c>
      <c r="P1487" s="46">
        <v>0.2</v>
      </c>
      <c r="Q1487" s="45">
        <v>36.72</v>
      </c>
      <c r="R1487" s="47">
        <v>3.49</v>
      </c>
      <c r="S1487" s="47">
        <v>2.92</v>
      </c>
      <c r="T1487" s="51">
        <v>0.2</v>
      </c>
      <c r="U1487" s="48">
        <v>35.04</v>
      </c>
      <c r="V1487" t="s">
        <v>24</v>
      </c>
      <c r="W1487">
        <v>3.13</v>
      </c>
      <c r="X1487" t="s">
        <v>24</v>
      </c>
      <c r="Y1487">
        <v>37.56</v>
      </c>
      <c r="Z1487">
        <v>3.39</v>
      </c>
      <c r="AA1487">
        <v>2.83</v>
      </c>
      <c r="AB1487">
        <v>0.2</v>
      </c>
      <c r="AC1487">
        <v>33.96</v>
      </c>
    </row>
    <row r="1488" spans="1:29" x14ac:dyDescent="0.35">
      <c r="A1488" s="43" t="s">
        <v>942</v>
      </c>
      <c r="B1488" s="44" t="s">
        <v>152</v>
      </c>
      <c r="C1488" s="43" t="s">
        <v>990</v>
      </c>
      <c r="D1488" s="43" t="s">
        <v>2457</v>
      </c>
      <c r="E1488" s="43">
        <v>1036653</v>
      </c>
      <c r="F1488" s="43">
        <v>103665</v>
      </c>
      <c r="G1488" s="43">
        <v>9084</v>
      </c>
      <c r="H1488" s="43" t="s">
        <v>354</v>
      </c>
      <c r="I1488" s="43" t="s">
        <v>332</v>
      </c>
      <c r="J1488" s="43" t="s">
        <v>17</v>
      </c>
      <c r="K1488" s="43">
        <v>12</v>
      </c>
      <c r="L1488" s="43">
        <v>4.2000000000000003E-2</v>
      </c>
      <c r="M1488" s="43" t="s">
        <v>46</v>
      </c>
      <c r="N1488" s="45">
        <v>3.69</v>
      </c>
      <c r="O1488" s="45">
        <v>3.06</v>
      </c>
      <c r="P1488" s="46">
        <v>0.2</v>
      </c>
      <c r="Q1488" s="45">
        <v>36.72</v>
      </c>
      <c r="R1488" s="47">
        <v>3.49</v>
      </c>
      <c r="S1488" s="47">
        <v>2.92</v>
      </c>
      <c r="T1488" s="51">
        <v>0.2</v>
      </c>
      <c r="U1488" s="48">
        <v>35.04</v>
      </c>
      <c r="V1488" t="s">
        <v>24</v>
      </c>
      <c r="W1488">
        <v>3.13</v>
      </c>
      <c r="X1488" t="s">
        <v>24</v>
      </c>
      <c r="Y1488">
        <v>37.56</v>
      </c>
      <c r="Z1488">
        <v>3.39</v>
      </c>
      <c r="AA1488">
        <v>2.83</v>
      </c>
      <c r="AB1488">
        <v>0.2</v>
      </c>
      <c r="AC1488">
        <v>33.96</v>
      </c>
    </row>
    <row r="1489" spans="1:29" x14ac:dyDescent="0.35">
      <c r="A1489" s="43" t="s">
        <v>942</v>
      </c>
      <c r="B1489" s="44" t="s">
        <v>152</v>
      </c>
      <c r="C1489" s="43" t="s">
        <v>992</v>
      </c>
      <c r="D1489" s="43" t="s">
        <v>2458</v>
      </c>
      <c r="E1489" s="43">
        <v>1036661</v>
      </c>
      <c r="F1489" s="43">
        <v>103666</v>
      </c>
      <c r="G1489" s="43">
        <v>9084</v>
      </c>
      <c r="H1489" s="43" t="s">
        <v>354</v>
      </c>
      <c r="I1489" s="43" t="s">
        <v>332</v>
      </c>
      <c r="J1489" s="43" t="s">
        <v>17</v>
      </c>
      <c r="K1489" s="43">
        <v>12</v>
      </c>
      <c r="L1489" s="43">
        <v>4.2000000000000003E-2</v>
      </c>
      <c r="M1489" s="43" t="s">
        <v>46</v>
      </c>
      <c r="N1489" s="45">
        <v>3.69</v>
      </c>
      <c r="O1489" s="45">
        <v>3.06</v>
      </c>
      <c r="P1489" s="46">
        <v>0.2</v>
      </c>
      <c r="Q1489" s="45">
        <v>36.72</v>
      </c>
      <c r="R1489" s="47">
        <v>3.49</v>
      </c>
      <c r="S1489" s="47">
        <v>2.92</v>
      </c>
      <c r="T1489" s="51">
        <v>0.2</v>
      </c>
      <c r="U1489" s="48">
        <v>35.04</v>
      </c>
      <c r="V1489" t="s">
        <v>24</v>
      </c>
      <c r="W1489">
        <v>4.2699999999999996</v>
      </c>
      <c r="X1489" t="s">
        <v>24</v>
      </c>
      <c r="Y1489">
        <v>25.619999999999997</v>
      </c>
      <c r="Z1489">
        <v>4.8899999999999997</v>
      </c>
      <c r="AA1489">
        <v>4.08</v>
      </c>
      <c r="AB1489">
        <v>0.2</v>
      </c>
      <c r="AC1489">
        <v>24.48</v>
      </c>
    </row>
    <row r="1490" spans="1:29" x14ac:dyDescent="0.35">
      <c r="A1490" s="43" t="s">
        <v>473</v>
      </c>
      <c r="B1490" s="44" t="s">
        <v>154</v>
      </c>
      <c r="C1490" s="43" t="s">
        <v>994</v>
      </c>
      <c r="D1490" s="43" t="s">
        <v>2459</v>
      </c>
      <c r="E1490" s="43">
        <v>1037544</v>
      </c>
      <c r="F1490" s="43">
        <v>103754</v>
      </c>
      <c r="G1490" s="43">
        <v>9084</v>
      </c>
      <c r="H1490" s="43" t="s">
        <v>354</v>
      </c>
      <c r="I1490" s="43" t="s">
        <v>332</v>
      </c>
      <c r="J1490" s="43" t="s">
        <v>17</v>
      </c>
      <c r="K1490" s="43">
        <v>12</v>
      </c>
      <c r="L1490" s="43">
        <v>4.2000000000000003E-2</v>
      </c>
      <c r="M1490" s="43" t="s">
        <v>46</v>
      </c>
      <c r="N1490" s="45">
        <v>3.69</v>
      </c>
      <c r="O1490" s="45">
        <v>3.06</v>
      </c>
      <c r="P1490" s="46">
        <v>0.2</v>
      </c>
      <c r="Q1490" s="45">
        <v>36.72</v>
      </c>
      <c r="R1490" s="47">
        <v>3.49</v>
      </c>
      <c r="S1490" s="47">
        <v>2.92</v>
      </c>
      <c r="T1490" s="51">
        <v>0.2</v>
      </c>
      <c r="U1490" s="48">
        <v>35.04</v>
      </c>
      <c r="V1490" t="s">
        <v>24</v>
      </c>
      <c r="W1490">
        <v>3.32</v>
      </c>
      <c r="X1490" t="s">
        <v>24</v>
      </c>
      <c r="Y1490">
        <v>39.839999999999996</v>
      </c>
      <c r="Z1490">
        <v>3.69</v>
      </c>
      <c r="AA1490">
        <v>3.08</v>
      </c>
      <c r="AB1490">
        <v>0.2</v>
      </c>
      <c r="AC1490">
        <v>36.96</v>
      </c>
    </row>
    <row r="1491" spans="1:29" x14ac:dyDescent="0.35">
      <c r="A1491" s="43" t="s">
        <v>473</v>
      </c>
      <c r="B1491" s="44" t="s">
        <v>154</v>
      </c>
      <c r="C1491" s="43" t="s">
        <v>996</v>
      </c>
      <c r="D1491" s="43" t="s">
        <v>2460</v>
      </c>
      <c r="E1491" s="43">
        <v>1037552</v>
      </c>
      <c r="F1491" s="43">
        <v>103755</v>
      </c>
      <c r="G1491" s="43">
        <v>9084</v>
      </c>
      <c r="H1491" s="43" t="s">
        <v>354</v>
      </c>
      <c r="I1491" s="43" t="s">
        <v>332</v>
      </c>
      <c r="J1491" s="43" t="s">
        <v>17</v>
      </c>
      <c r="K1491" s="43">
        <v>12</v>
      </c>
      <c r="L1491" s="43">
        <v>4.2000000000000003E-2</v>
      </c>
      <c r="M1491" s="43" t="s">
        <v>46</v>
      </c>
      <c r="N1491" s="45">
        <v>3.69</v>
      </c>
      <c r="O1491" s="45">
        <v>3.06</v>
      </c>
      <c r="P1491" s="46">
        <v>0.2</v>
      </c>
      <c r="Q1491" s="45">
        <v>36.72</v>
      </c>
      <c r="R1491" s="47">
        <v>3.49</v>
      </c>
      <c r="S1491" s="47">
        <v>2.92</v>
      </c>
      <c r="T1491" s="51">
        <v>0.2</v>
      </c>
      <c r="U1491" s="48">
        <v>35.04</v>
      </c>
      <c r="V1491" t="s">
        <v>24</v>
      </c>
      <c r="W1491">
        <v>3.32</v>
      </c>
      <c r="X1491" t="s">
        <v>24</v>
      </c>
      <c r="Y1491">
        <v>39.839999999999996</v>
      </c>
      <c r="Z1491">
        <v>3.69</v>
      </c>
      <c r="AA1491">
        <v>3.08</v>
      </c>
      <c r="AB1491">
        <v>0.2</v>
      </c>
      <c r="AC1491">
        <v>36.96</v>
      </c>
    </row>
    <row r="1492" spans="1:29" x14ac:dyDescent="0.35">
      <c r="A1492" s="43" t="s">
        <v>403</v>
      </c>
      <c r="B1492" s="44" t="s">
        <v>15</v>
      </c>
      <c r="C1492" s="43" t="s">
        <v>998</v>
      </c>
      <c r="D1492" s="43" t="s">
        <v>2461</v>
      </c>
      <c r="E1492" s="43">
        <v>1038206</v>
      </c>
      <c r="F1492" s="43">
        <v>103820</v>
      </c>
      <c r="G1492" s="43">
        <v>9084</v>
      </c>
      <c r="H1492" s="43" t="s">
        <v>354</v>
      </c>
      <c r="I1492" s="43" t="s">
        <v>332</v>
      </c>
      <c r="J1492" s="43" t="s">
        <v>17</v>
      </c>
      <c r="K1492" s="43">
        <v>12</v>
      </c>
      <c r="L1492" s="43">
        <v>4.2000000000000003E-2</v>
      </c>
      <c r="M1492" s="43" t="s">
        <v>46</v>
      </c>
      <c r="N1492" s="45">
        <v>3.69</v>
      </c>
      <c r="O1492" s="45">
        <v>3.06</v>
      </c>
      <c r="P1492" s="46">
        <v>0.2</v>
      </c>
      <c r="Q1492" s="45">
        <v>36.72</v>
      </c>
      <c r="R1492" s="47">
        <v>3.49</v>
      </c>
      <c r="S1492" s="47">
        <v>2.92</v>
      </c>
      <c r="T1492" s="51">
        <v>0.2</v>
      </c>
      <c r="U1492" s="48">
        <v>35.04</v>
      </c>
      <c r="V1492" t="s">
        <v>24</v>
      </c>
      <c r="W1492">
        <v>207</v>
      </c>
      <c r="X1492" t="s">
        <v>24</v>
      </c>
      <c r="Y1492">
        <v>207</v>
      </c>
      <c r="Z1492">
        <v>248.39</v>
      </c>
      <c r="AA1492">
        <v>207</v>
      </c>
      <c r="AB1492">
        <v>0.2</v>
      </c>
      <c r="AC1492">
        <v>207</v>
      </c>
    </row>
    <row r="1493" spans="1:29" x14ac:dyDescent="0.35">
      <c r="A1493" s="43" t="s">
        <v>473</v>
      </c>
      <c r="B1493" s="44" t="s">
        <v>154</v>
      </c>
      <c r="C1493" s="43" t="s">
        <v>1000</v>
      </c>
      <c r="D1493" s="43" t="s">
        <v>2462</v>
      </c>
      <c r="E1493" s="43">
        <v>1038834</v>
      </c>
      <c r="F1493" s="43">
        <v>103883</v>
      </c>
      <c r="G1493" s="43">
        <v>9084</v>
      </c>
      <c r="H1493" s="43" t="s">
        <v>354</v>
      </c>
      <c r="I1493" s="43" t="s">
        <v>332</v>
      </c>
      <c r="J1493" s="43" t="s">
        <v>17</v>
      </c>
      <c r="K1493" s="43">
        <v>12</v>
      </c>
      <c r="L1493" s="43">
        <v>4.2000000000000003E-2</v>
      </c>
      <c r="M1493" s="43" t="s">
        <v>46</v>
      </c>
      <c r="N1493" s="45">
        <v>3.69</v>
      </c>
      <c r="O1493" s="45">
        <v>3.06</v>
      </c>
      <c r="P1493" s="46">
        <v>0.2</v>
      </c>
      <c r="Q1493" s="45">
        <v>36.72</v>
      </c>
      <c r="R1493" s="47">
        <v>3.49</v>
      </c>
      <c r="S1493" s="47">
        <v>2.92</v>
      </c>
      <c r="T1493" s="51">
        <v>0.2</v>
      </c>
      <c r="U1493" s="48">
        <v>35.04</v>
      </c>
      <c r="V1493" t="s">
        <v>24</v>
      </c>
      <c r="W1493">
        <v>207</v>
      </c>
      <c r="X1493" t="s">
        <v>24</v>
      </c>
      <c r="Y1493">
        <v>207</v>
      </c>
      <c r="Z1493">
        <v>248.39</v>
      </c>
      <c r="AA1493">
        <v>207</v>
      </c>
      <c r="AB1493">
        <v>0.2</v>
      </c>
      <c r="AC1493">
        <v>207</v>
      </c>
    </row>
    <row r="1494" spans="1:29" x14ac:dyDescent="0.35">
      <c r="A1494" s="43" t="s">
        <v>940</v>
      </c>
      <c r="B1494" s="44" t="s">
        <v>155</v>
      </c>
      <c r="C1494" s="43" t="s">
        <v>1002</v>
      </c>
      <c r="D1494" s="43" t="s">
        <v>2463</v>
      </c>
      <c r="E1494" s="43">
        <v>1039709</v>
      </c>
      <c r="F1494" s="43">
        <v>103970</v>
      </c>
      <c r="G1494" s="43">
        <v>9084</v>
      </c>
      <c r="H1494" s="43" t="s">
        <v>354</v>
      </c>
      <c r="I1494" s="43" t="s">
        <v>332</v>
      </c>
      <c r="J1494" s="43" t="s">
        <v>17</v>
      </c>
      <c r="K1494" s="43">
        <v>12</v>
      </c>
      <c r="L1494" s="43">
        <v>4.2000000000000003E-2</v>
      </c>
      <c r="M1494" s="43" t="s">
        <v>46</v>
      </c>
      <c r="N1494" s="45">
        <v>3.69</v>
      </c>
      <c r="O1494" s="45">
        <v>3.06</v>
      </c>
      <c r="P1494" s="46">
        <v>0.2</v>
      </c>
      <c r="Q1494" s="45">
        <v>36.72</v>
      </c>
      <c r="R1494" s="47">
        <v>3.59</v>
      </c>
      <c r="S1494" s="47">
        <v>3</v>
      </c>
      <c r="T1494" s="51">
        <v>0.2</v>
      </c>
      <c r="U1494" s="48">
        <v>36</v>
      </c>
      <c r="V1494" t="s">
        <v>24</v>
      </c>
      <c r="W1494">
        <v>207</v>
      </c>
      <c r="X1494" t="s">
        <v>24</v>
      </c>
      <c r="Y1494">
        <v>207</v>
      </c>
      <c r="Z1494">
        <v>248.39</v>
      </c>
      <c r="AA1494">
        <v>207</v>
      </c>
      <c r="AB1494">
        <v>0.2</v>
      </c>
      <c r="AC1494">
        <v>207</v>
      </c>
    </row>
    <row r="1495" spans="1:29" x14ac:dyDescent="0.35">
      <c r="A1495" s="43" t="s">
        <v>940</v>
      </c>
      <c r="B1495" s="44" t="s">
        <v>155</v>
      </c>
      <c r="C1495" s="43" t="s">
        <v>1004</v>
      </c>
      <c r="D1495" s="43" t="s">
        <v>2464</v>
      </c>
      <c r="E1495" s="43">
        <v>1040154</v>
      </c>
      <c r="F1495" s="43">
        <v>104015</v>
      </c>
      <c r="G1495" s="43">
        <v>9084</v>
      </c>
      <c r="H1495" s="43" t="s">
        <v>354</v>
      </c>
      <c r="I1495" s="43" t="s">
        <v>332</v>
      </c>
      <c r="J1495" s="43" t="s">
        <v>17</v>
      </c>
      <c r="K1495" s="43">
        <v>12</v>
      </c>
      <c r="L1495" s="43">
        <v>4.2000000000000003E-2</v>
      </c>
      <c r="M1495" s="43" t="s">
        <v>46</v>
      </c>
      <c r="N1495" s="45">
        <v>3.69</v>
      </c>
      <c r="O1495" s="45">
        <v>3.06</v>
      </c>
      <c r="P1495" s="46">
        <v>0.2</v>
      </c>
      <c r="Q1495" s="45">
        <v>36.72</v>
      </c>
      <c r="R1495" s="47">
        <v>3.59</v>
      </c>
      <c r="S1495" s="47">
        <v>3</v>
      </c>
      <c r="T1495" s="51">
        <v>0.2</v>
      </c>
      <c r="U1495" s="48">
        <v>36</v>
      </c>
      <c r="V1495" t="s">
        <v>24</v>
      </c>
      <c r="W1495">
        <v>7.29</v>
      </c>
      <c r="X1495" t="s">
        <v>24</v>
      </c>
      <c r="Y1495">
        <v>174.96</v>
      </c>
      <c r="Z1495">
        <v>8.69</v>
      </c>
      <c r="AA1495">
        <v>7.22</v>
      </c>
      <c r="AB1495">
        <v>0.2</v>
      </c>
      <c r="AC1495">
        <v>173.28</v>
      </c>
    </row>
    <row r="1496" spans="1:29" x14ac:dyDescent="0.35">
      <c r="A1496" s="43" t="s">
        <v>403</v>
      </c>
      <c r="B1496" s="44" t="s">
        <v>903</v>
      </c>
      <c r="C1496" s="43" t="s">
        <v>1006</v>
      </c>
      <c r="D1496" s="43" t="s">
        <v>2465</v>
      </c>
      <c r="E1496" s="43">
        <v>1041479</v>
      </c>
      <c r="F1496" s="43">
        <v>104147</v>
      </c>
      <c r="G1496" s="43">
        <v>9084</v>
      </c>
      <c r="H1496" s="43" t="s">
        <v>354</v>
      </c>
      <c r="I1496" s="43" t="s">
        <v>332</v>
      </c>
      <c r="J1496" s="43" t="s">
        <v>17</v>
      </c>
      <c r="K1496" s="43">
        <v>12</v>
      </c>
      <c r="L1496" s="43">
        <v>4.2000000000000003E-2</v>
      </c>
      <c r="M1496" s="43" t="s">
        <v>46</v>
      </c>
      <c r="N1496" s="45">
        <v>3.69</v>
      </c>
      <c r="O1496" s="45">
        <v>3.06</v>
      </c>
      <c r="P1496" s="46">
        <v>0.2</v>
      </c>
      <c r="Q1496" s="45">
        <v>36.72</v>
      </c>
      <c r="R1496" s="47">
        <v>3.49</v>
      </c>
      <c r="S1496" s="47">
        <v>2.92</v>
      </c>
      <c r="T1496" s="51">
        <v>0.2</v>
      </c>
      <c r="U1496" s="48">
        <v>35.04</v>
      </c>
      <c r="V1496" t="s">
        <v>24</v>
      </c>
      <c r="W1496">
        <v>7.29</v>
      </c>
      <c r="X1496" t="s">
        <v>24</v>
      </c>
      <c r="Y1496">
        <v>43.74</v>
      </c>
      <c r="Z1496">
        <v>8.69</v>
      </c>
      <c r="AA1496">
        <v>7.22</v>
      </c>
      <c r="AB1496">
        <v>0.2</v>
      </c>
      <c r="AC1496">
        <v>43.32</v>
      </c>
    </row>
    <row r="1497" spans="1:29" x14ac:dyDescent="0.35">
      <c r="A1497" s="43" t="s">
        <v>403</v>
      </c>
      <c r="B1497" s="44" t="s">
        <v>903</v>
      </c>
      <c r="C1497" s="43" t="s">
        <v>1008</v>
      </c>
      <c r="D1497" s="43" t="s">
        <v>2466</v>
      </c>
      <c r="E1497" s="43">
        <v>1041487</v>
      </c>
      <c r="F1497" s="43">
        <v>104148</v>
      </c>
      <c r="G1497" s="43">
        <v>9084</v>
      </c>
      <c r="H1497" s="43" t="s">
        <v>354</v>
      </c>
      <c r="I1497" s="43" t="s">
        <v>332</v>
      </c>
      <c r="J1497" s="43" t="s">
        <v>17</v>
      </c>
      <c r="K1497" s="43">
        <v>12</v>
      </c>
      <c r="L1497" s="43">
        <v>4.2000000000000003E-2</v>
      </c>
      <c r="M1497" s="43" t="s">
        <v>46</v>
      </c>
      <c r="N1497" s="45">
        <v>3.69</v>
      </c>
      <c r="O1497" s="45">
        <v>3.06</v>
      </c>
      <c r="P1497" s="46">
        <v>0.2</v>
      </c>
      <c r="Q1497" s="45">
        <v>36.72</v>
      </c>
      <c r="R1497" s="47">
        <v>3.49</v>
      </c>
      <c r="S1497" s="47">
        <v>2.92</v>
      </c>
      <c r="T1497" s="51">
        <v>0.2</v>
      </c>
      <c r="U1497" s="48">
        <v>35.04</v>
      </c>
      <c r="V1497" t="s">
        <v>24</v>
      </c>
      <c r="W1497">
        <v>7.29</v>
      </c>
      <c r="X1497" t="s">
        <v>24</v>
      </c>
      <c r="Y1497">
        <v>29.16</v>
      </c>
      <c r="Z1497">
        <v>8.69</v>
      </c>
      <c r="AA1497">
        <v>7.22</v>
      </c>
      <c r="AB1497">
        <v>0.2</v>
      </c>
      <c r="AC1497">
        <v>28.88</v>
      </c>
    </row>
    <row r="1498" spans="1:29" x14ac:dyDescent="0.35">
      <c r="A1498" s="43" t="s">
        <v>403</v>
      </c>
      <c r="B1498" s="44" t="s">
        <v>903</v>
      </c>
      <c r="C1498" s="43" t="s">
        <v>1010</v>
      </c>
      <c r="D1498" s="43" t="s">
        <v>2467</v>
      </c>
      <c r="E1498" s="43">
        <v>1042513</v>
      </c>
      <c r="F1498" s="43">
        <v>104251</v>
      </c>
      <c r="G1498" s="43">
        <v>9084</v>
      </c>
      <c r="H1498" s="43" t="s">
        <v>354</v>
      </c>
      <c r="I1498" s="43" t="s">
        <v>332</v>
      </c>
      <c r="J1498" s="43" t="s">
        <v>17</v>
      </c>
      <c r="K1498" s="43">
        <v>12</v>
      </c>
      <c r="L1498" s="43">
        <v>4.2000000000000003E-2</v>
      </c>
      <c r="M1498" s="43" t="s">
        <v>46</v>
      </c>
      <c r="N1498" s="45">
        <v>3.69</v>
      </c>
      <c r="O1498" s="45">
        <v>3.06</v>
      </c>
      <c r="P1498" s="46">
        <v>0.2</v>
      </c>
      <c r="Q1498" s="45">
        <v>36.72</v>
      </c>
      <c r="R1498" s="47">
        <v>3.49</v>
      </c>
      <c r="S1498" s="47">
        <v>2.92</v>
      </c>
      <c r="T1498" s="51">
        <v>0.2</v>
      </c>
      <c r="U1498" s="48">
        <v>35.04</v>
      </c>
      <c r="V1498" t="s">
        <v>24</v>
      </c>
      <c r="W1498">
        <v>7.29</v>
      </c>
      <c r="X1498" t="s">
        <v>24</v>
      </c>
      <c r="Y1498">
        <v>29.16</v>
      </c>
      <c r="Z1498">
        <v>8.69</v>
      </c>
      <c r="AA1498">
        <v>7.22</v>
      </c>
      <c r="AB1498">
        <v>0.2</v>
      </c>
      <c r="AC1498">
        <v>28.88</v>
      </c>
    </row>
    <row r="1499" spans="1:29" x14ac:dyDescent="0.35">
      <c r="A1499" s="43" t="s">
        <v>940</v>
      </c>
      <c r="B1499" s="44" t="s">
        <v>155</v>
      </c>
      <c r="C1499" s="43" t="s">
        <v>1012</v>
      </c>
      <c r="D1499" s="43" t="s">
        <v>2468</v>
      </c>
      <c r="E1499" s="43">
        <v>1042564</v>
      </c>
      <c r="F1499" s="43">
        <v>104256</v>
      </c>
      <c r="G1499" s="43">
        <v>9084</v>
      </c>
      <c r="H1499" s="43" t="s">
        <v>354</v>
      </c>
      <c r="I1499" s="43" t="s">
        <v>332</v>
      </c>
      <c r="J1499" s="43" t="s">
        <v>17</v>
      </c>
      <c r="K1499" s="43">
        <v>12</v>
      </c>
      <c r="L1499" s="43">
        <v>4.2000000000000003E-2</v>
      </c>
      <c r="M1499" s="43" t="s">
        <v>46</v>
      </c>
      <c r="N1499" s="45">
        <v>3.69</v>
      </c>
      <c r="O1499" s="45">
        <v>3.06</v>
      </c>
      <c r="P1499" s="46">
        <v>0.2</v>
      </c>
      <c r="Q1499" s="45">
        <v>36.72</v>
      </c>
      <c r="R1499" s="47">
        <v>3.59</v>
      </c>
      <c r="S1499" s="47">
        <v>3</v>
      </c>
      <c r="T1499" s="51">
        <v>0.2</v>
      </c>
      <c r="U1499" s="48">
        <v>36</v>
      </c>
      <c r="V1499" t="s">
        <v>24</v>
      </c>
      <c r="W1499">
        <v>7.29</v>
      </c>
      <c r="X1499" t="s">
        <v>24</v>
      </c>
      <c r="Y1499">
        <v>29.16</v>
      </c>
      <c r="Z1499">
        <v>8.69</v>
      </c>
      <c r="AA1499">
        <v>7.22</v>
      </c>
      <c r="AB1499">
        <v>0.2</v>
      </c>
      <c r="AC1499">
        <v>28.88</v>
      </c>
    </row>
    <row r="1500" spans="1:29" x14ac:dyDescent="0.35">
      <c r="A1500" s="43" t="s">
        <v>403</v>
      </c>
      <c r="B1500" s="44" t="s">
        <v>903</v>
      </c>
      <c r="C1500" s="43" t="s">
        <v>1014</v>
      </c>
      <c r="D1500" s="43" t="s">
        <v>2469</v>
      </c>
      <c r="E1500" s="43">
        <v>1042700</v>
      </c>
      <c r="F1500" s="43">
        <v>104270</v>
      </c>
      <c r="G1500" s="43">
        <v>9084</v>
      </c>
      <c r="H1500" s="43" t="s">
        <v>354</v>
      </c>
      <c r="I1500" s="43" t="s">
        <v>332</v>
      </c>
      <c r="J1500" s="43" t="s">
        <v>17</v>
      </c>
      <c r="K1500" s="43">
        <v>12</v>
      </c>
      <c r="L1500" s="43">
        <v>4.2000000000000003E-2</v>
      </c>
      <c r="M1500" s="43" t="s">
        <v>46</v>
      </c>
      <c r="N1500" s="45">
        <v>3.69</v>
      </c>
      <c r="O1500" s="45">
        <v>3.06</v>
      </c>
      <c r="P1500" s="46">
        <v>0.2</v>
      </c>
      <c r="Q1500" s="45">
        <v>36.72</v>
      </c>
      <c r="R1500" s="47">
        <v>3.49</v>
      </c>
      <c r="S1500" s="47">
        <v>2.92</v>
      </c>
      <c r="T1500" s="51">
        <v>0.2</v>
      </c>
      <c r="U1500" s="48">
        <v>35.04</v>
      </c>
      <c r="V1500" t="s">
        <v>24</v>
      </c>
      <c r="W1500">
        <v>7.29</v>
      </c>
      <c r="X1500" t="s">
        <v>24</v>
      </c>
      <c r="Y1500">
        <v>29.16</v>
      </c>
      <c r="Z1500">
        <v>8.69</v>
      </c>
      <c r="AA1500">
        <v>7.22</v>
      </c>
      <c r="AB1500">
        <v>0.2</v>
      </c>
      <c r="AC1500">
        <v>28.88</v>
      </c>
    </row>
    <row r="1501" spans="1:29" x14ac:dyDescent="0.35">
      <c r="A1501" s="43" t="s">
        <v>940</v>
      </c>
      <c r="B1501" s="44" t="s">
        <v>155</v>
      </c>
      <c r="C1501" s="43" t="s">
        <v>1016</v>
      </c>
      <c r="D1501" s="43" t="s">
        <v>2470</v>
      </c>
      <c r="E1501" s="43">
        <v>1042769</v>
      </c>
      <c r="F1501" s="43">
        <v>104276</v>
      </c>
      <c r="G1501" s="43">
        <v>9084</v>
      </c>
      <c r="H1501" s="43" t="s">
        <v>354</v>
      </c>
      <c r="I1501" s="43" t="s">
        <v>332</v>
      </c>
      <c r="J1501" s="43" t="s">
        <v>17</v>
      </c>
      <c r="K1501" s="43">
        <v>12</v>
      </c>
      <c r="L1501" s="43">
        <v>4.2000000000000003E-2</v>
      </c>
      <c r="M1501" s="43" t="s">
        <v>46</v>
      </c>
      <c r="N1501" s="45">
        <v>3.69</v>
      </c>
      <c r="O1501" s="45">
        <v>3.06</v>
      </c>
      <c r="P1501" s="46">
        <v>0.2</v>
      </c>
      <c r="Q1501" s="45">
        <v>36.72</v>
      </c>
      <c r="R1501" s="47">
        <v>3.59</v>
      </c>
      <c r="S1501" s="47">
        <v>3</v>
      </c>
      <c r="T1501" s="51">
        <v>0.2</v>
      </c>
      <c r="U1501" s="48">
        <v>36</v>
      </c>
      <c r="V1501" t="s">
        <v>24</v>
      </c>
      <c r="W1501">
        <v>1.8</v>
      </c>
      <c r="X1501" t="s">
        <v>24</v>
      </c>
      <c r="Y1501">
        <v>27</v>
      </c>
      <c r="Z1501">
        <v>1.89</v>
      </c>
      <c r="AA1501">
        <v>1.58</v>
      </c>
      <c r="AB1501">
        <v>0.2</v>
      </c>
      <c r="AC1501">
        <v>23.700000000000003</v>
      </c>
    </row>
    <row r="1502" spans="1:29" x14ac:dyDescent="0.35">
      <c r="A1502" s="43" t="s">
        <v>502</v>
      </c>
      <c r="B1502" s="44" t="s">
        <v>155</v>
      </c>
      <c r="C1502" s="43" t="s">
        <v>1018</v>
      </c>
      <c r="D1502" s="43" t="s">
        <v>2471</v>
      </c>
      <c r="E1502" s="43">
        <v>1042947</v>
      </c>
      <c r="F1502" s="43">
        <v>104294</v>
      </c>
      <c r="G1502" s="43">
        <v>9084</v>
      </c>
      <c r="H1502" s="43" t="s">
        <v>354</v>
      </c>
      <c r="I1502" s="43" t="s">
        <v>332</v>
      </c>
      <c r="J1502" s="43" t="s">
        <v>17</v>
      </c>
      <c r="K1502" s="43">
        <v>12</v>
      </c>
      <c r="L1502" s="43">
        <v>4.2000000000000003E-2</v>
      </c>
      <c r="M1502" s="43" t="s">
        <v>46</v>
      </c>
      <c r="N1502" s="45">
        <v>3.69</v>
      </c>
      <c r="O1502" s="45">
        <v>3.06</v>
      </c>
      <c r="P1502" s="46">
        <v>0.2</v>
      </c>
      <c r="Q1502" s="45">
        <v>36.72</v>
      </c>
      <c r="R1502" s="47">
        <v>3.59</v>
      </c>
      <c r="S1502" s="47">
        <v>3</v>
      </c>
      <c r="T1502" s="51">
        <v>0.2</v>
      </c>
      <c r="U1502" s="48">
        <v>36</v>
      </c>
      <c r="V1502" t="s">
        <v>24</v>
      </c>
      <c r="W1502">
        <v>1.8</v>
      </c>
      <c r="X1502" t="s">
        <v>24</v>
      </c>
      <c r="Y1502">
        <v>27</v>
      </c>
      <c r="Z1502">
        <v>1.89</v>
      </c>
      <c r="AA1502">
        <v>1.58</v>
      </c>
      <c r="AB1502">
        <v>0.2</v>
      </c>
      <c r="AC1502">
        <v>23.700000000000003</v>
      </c>
    </row>
    <row r="1503" spans="1:29" x14ac:dyDescent="0.35">
      <c r="A1503" s="43" t="s">
        <v>966</v>
      </c>
      <c r="B1503" s="44" t="s">
        <v>154</v>
      </c>
      <c r="C1503" s="43" t="s">
        <v>1020</v>
      </c>
      <c r="D1503" s="43" t="s">
        <v>2472</v>
      </c>
      <c r="E1503" s="43">
        <v>1120000</v>
      </c>
      <c r="F1503" s="43">
        <v>112000</v>
      </c>
      <c r="G1503" s="43">
        <v>9084</v>
      </c>
      <c r="H1503" s="43" t="s">
        <v>354</v>
      </c>
      <c r="I1503" s="43" t="s">
        <v>332</v>
      </c>
      <c r="J1503" s="43" t="s">
        <v>17</v>
      </c>
      <c r="K1503" s="43">
        <v>12</v>
      </c>
      <c r="L1503" s="43">
        <v>4.2000000000000003E-2</v>
      </c>
      <c r="M1503" s="43" t="s">
        <v>46</v>
      </c>
      <c r="N1503" s="45">
        <v>3.69</v>
      </c>
      <c r="O1503" s="45">
        <v>3.06</v>
      </c>
      <c r="P1503" s="46">
        <v>0.2</v>
      </c>
      <c r="Q1503" s="45">
        <v>36.72</v>
      </c>
      <c r="R1503" s="47">
        <v>3.49</v>
      </c>
      <c r="S1503" s="47">
        <v>2.92</v>
      </c>
      <c r="T1503" s="51">
        <v>0.2</v>
      </c>
      <c r="U1503" s="48">
        <v>35.04</v>
      </c>
      <c r="V1503" t="s">
        <v>24</v>
      </c>
      <c r="W1503">
        <v>1.9</v>
      </c>
      <c r="X1503" t="s">
        <v>24</v>
      </c>
      <c r="Y1503">
        <v>28.5</v>
      </c>
      <c r="Z1503">
        <v>1.99</v>
      </c>
      <c r="AA1503">
        <v>1.66</v>
      </c>
      <c r="AB1503">
        <v>0.2</v>
      </c>
      <c r="AC1503">
        <v>24.9</v>
      </c>
    </row>
    <row r="1504" spans="1:29" x14ac:dyDescent="0.35">
      <c r="A1504" s="43" t="s">
        <v>940</v>
      </c>
      <c r="B1504" s="44" t="s">
        <v>155</v>
      </c>
      <c r="C1504" s="43" t="s">
        <v>504</v>
      </c>
      <c r="D1504" s="43" t="s">
        <v>2473</v>
      </c>
      <c r="E1504" s="43">
        <v>1131001</v>
      </c>
      <c r="F1504" s="43">
        <v>113100</v>
      </c>
      <c r="G1504" s="43">
        <v>9084</v>
      </c>
      <c r="H1504" s="43" t="s">
        <v>354</v>
      </c>
      <c r="I1504" s="43" t="s">
        <v>332</v>
      </c>
      <c r="J1504" s="43" t="s">
        <v>17</v>
      </c>
      <c r="K1504" s="43">
        <v>12</v>
      </c>
      <c r="L1504" s="43">
        <v>4.2000000000000003E-2</v>
      </c>
      <c r="M1504" s="43" t="s">
        <v>46</v>
      </c>
      <c r="N1504" s="45">
        <v>3.69</v>
      </c>
      <c r="O1504" s="45">
        <v>3.06</v>
      </c>
      <c r="P1504" s="46">
        <v>0.2</v>
      </c>
      <c r="Q1504" s="45">
        <v>36.72</v>
      </c>
      <c r="R1504" s="47">
        <v>3.59</v>
      </c>
      <c r="S1504" s="47">
        <v>3</v>
      </c>
      <c r="T1504" s="51">
        <v>0.2</v>
      </c>
      <c r="U1504" s="48">
        <v>36</v>
      </c>
      <c r="V1504" t="s">
        <v>24</v>
      </c>
      <c r="W1504">
        <v>1.9</v>
      </c>
      <c r="X1504" t="s">
        <v>24</v>
      </c>
      <c r="Y1504">
        <v>28.5</v>
      </c>
      <c r="Z1504">
        <v>1.99</v>
      </c>
      <c r="AA1504">
        <v>1.66</v>
      </c>
      <c r="AB1504">
        <v>0.2</v>
      </c>
      <c r="AC1504">
        <v>24.9</v>
      </c>
    </row>
    <row r="1505" spans="1:29" x14ac:dyDescent="0.35">
      <c r="A1505" s="43" t="s">
        <v>489</v>
      </c>
      <c r="B1505" s="44" t="s">
        <v>155</v>
      </c>
      <c r="C1505" s="43" t="s">
        <v>497</v>
      </c>
      <c r="D1505" s="43" t="s">
        <v>2474</v>
      </c>
      <c r="E1505" s="43">
        <v>1320009</v>
      </c>
      <c r="F1505" s="43">
        <v>132000</v>
      </c>
      <c r="G1505" s="43">
        <v>9084</v>
      </c>
      <c r="H1505" s="43" t="s">
        <v>354</v>
      </c>
      <c r="I1505" s="43" t="s">
        <v>332</v>
      </c>
      <c r="J1505" s="43" t="s">
        <v>17</v>
      </c>
      <c r="K1505" s="43">
        <v>12</v>
      </c>
      <c r="L1505" s="43">
        <v>4.2000000000000003E-2</v>
      </c>
      <c r="M1505" s="43" t="s">
        <v>46</v>
      </c>
      <c r="N1505" s="45">
        <v>3.69</v>
      </c>
      <c r="O1505" s="45">
        <v>3.06</v>
      </c>
      <c r="P1505" s="46">
        <v>0.2</v>
      </c>
      <c r="Q1505" s="45">
        <v>36.72</v>
      </c>
      <c r="R1505" s="47">
        <v>3.59</v>
      </c>
      <c r="S1505" s="47">
        <v>3</v>
      </c>
      <c r="T1505" s="51">
        <v>0.2</v>
      </c>
      <c r="U1505" s="48">
        <v>36</v>
      </c>
      <c r="V1505" t="s">
        <v>24</v>
      </c>
      <c r="W1505">
        <v>2.19</v>
      </c>
      <c r="X1505" t="s">
        <v>24</v>
      </c>
      <c r="Y1505">
        <v>26.28</v>
      </c>
      <c r="Z1505">
        <v>2.4900000000000002</v>
      </c>
      <c r="AA1505">
        <v>2.08</v>
      </c>
      <c r="AB1505">
        <v>0.2</v>
      </c>
      <c r="AC1505">
        <v>24.96</v>
      </c>
    </row>
    <row r="1506" spans="1:29" x14ac:dyDescent="0.35">
      <c r="A1506" s="43" t="s">
        <v>942</v>
      </c>
      <c r="B1506" s="44" t="s">
        <v>152</v>
      </c>
      <c r="C1506" s="43" t="s">
        <v>508</v>
      </c>
      <c r="D1506" s="43" t="s">
        <v>2475</v>
      </c>
      <c r="E1506" s="43">
        <v>1582003</v>
      </c>
      <c r="F1506" s="43">
        <v>158200</v>
      </c>
      <c r="G1506" s="43">
        <v>9084</v>
      </c>
      <c r="H1506" s="43" t="s">
        <v>354</v>
      </c>
      <c r="I1506" s="43" t="s">
        <v>332</v>
      </c>
      <c r="J1506" s="43" t="s">
        <v>17</v>
      </c>
      <c r="K1506" s="43">
        <v>12</v>
      </c>
      <c r="L1506" s="43">
        <v>4.2000000000000003E-2</v>
      </c>
      <c r="M1506" s="43" t="s">
        <v>46</v>
      </c>
      <c r="N1506" s="45">
        <v>3.69</v>
      </c>
      <c r="O1506" s="45">
        <v>3.06</v>
      </c>
      <c r="P1506" s="46">
        <v>0.2</v>
      </c>
      <c r="Q1506" s="45">
        <v>36.72</v>
      </c>
      <c r="R1506" s="47">
        <v>3.49</v>
      </c>
      <c r="S1506" s="47">
        <v>2.92</v>
      </c>
      <c r="T1506" s="51">
        <v>0.2</v>
      </c>
      <c r="U1506" s="48">
        <v>35.04</v>
      </c>
      <c r="V1506" t="s">
        <v>24</v>
      </c>
      <c r="W1506">
        <v>2.08</v>
      </c>
      <c r="X1506" t="s">
        <v>24</v>
      </c>
      <c r="Y1506">
        <v>24.96</v>
      </c>
      <c r="Z1506">
        <v>2.19</v>
      </c>
      <c r="AA1506">
        <v>1.83</v>
      </c>
      <c r="AB1506">
        <v>0.2</v>
      </c>
      <c r="AC1506">
        <v>21.96</v>
      </c>
    </row>
    <row r="1507" spans="1:29" x14ac:dyDescent="0.35">
      <c r="A1507" s="43" t="s">
        <v>486</v>
      </c>
      <c r="B1507" s="44" t="s">
        <v>154</v>
      </c>
      <c r="C1507" s="43" t="s">
        <v>1025</v>
      </c>
      <c r="D1507" s="43" t="s">
        <v>2476</v>
      </c>
      <c r="E1507" s="43">
        <v>1716000</v>
      </c>
      <c r="F1507" s="43">
        <v>171600</v>
      </c>
      <c r="G1507" s="43">
        <v>9084</v>
      </c>
      <c r="H1507" s="43" t="s">
        <v>354</v>
      </c>
      <c r="I1507" s="43" t="s">
        <v>332</v>
      </c>
      <c r="J1507" s="43" t="s">
        <v>17</v>
      </c>
      <c r="K1507" s="43">
        <v>12</v>
      </c>
      <c r="L1507" s="43">
        <v>4.2000000000000003E-2</v>
      </c>
      <c r="M1507" s="43" t="s">
        <v>46</v>
      </c>
      <c r="N1507" s="45">
        <v>3.69</v>
      </c>
      <c r="O1507" s="45">
        <v>3.06</v>
      </c>
      <c r="P1507" s="46">
        <v>0.2</v>
      </c>
      <c r="Q1507" s="45">
        <v>36.72</v>
      </c>
      <c r="R1507" s="47">
        <v>3.49</v>
      </c>
      <c r="S1507" s="47">
        <v>2.92</v>
      </c>
      <c r="T1507" s="51">
        <v>0.2</v>
      </c>
      <c r="U1507" s="48">
        <v>35.04</v>
      </c>
      <c r="V1507" t="s">
        <v>24</v>
      </c>
      <c r="W1507">
        <v>2.08</v>
      </c>
      <c r="X1507" t="s">
        <v>24</v>
      </c>
      <c r="Y1507">
        <v>24.96</v>
      </c>
      <c r="Z1507">
        <v>2.19</v>
      </c>
      <c r="AA1507">
        <v>1.83</v>
      </c>
      <c r="AB1507">
        <v>0.2</v>
      </c>
      <c r="AC1507">
        <v>21.96</v>
      </c>
    </row>
    <row r="1508" spans="1:29" x14ac:dyDescent="0.35">
      <c r="A1508" s="43" t="s">
        <v>509</v>
      </c>
      <c r="B1508" s="44" t="s">
        <v>155</v>
      </c>
      <c r="C1508" s="43" t="s">
        <v>512</v>
      </c>
      <c r="D1508" s="43" t="s">
        <v>2477</v>
      </c>
      <c r="E1508" s="43">
        <v>1863002</v>
      </c>
      <c r="F1508" s="43">
        <v>186300</v>
      </c>
      <c r="G1508" s="43">
        <v>9084</v>
      </c>
      <c r="H1508" s="43" t="s">
        <v>354</v>
      </c>
      <c r="I1508" s="43" t="s">
        <v>332</v>
      </c>
      <c r="J1508" s="43" t="s">
        <v>17</v>
      </c>
      <c r="K1508" s="43">
        <v>12</v>
      </c>
      <c r="L1508" s="43">
        <v>4.2000000000000003E-2</v>
      </c>
      <c r="M1508" s="43" t="s">
        <v>46</v>
      </c>
      <c r="N1508" s="45">
        <v>3.69</v>
      </c>
      <c r="O1508" s="45">
        <v>3.06</v>
      </c>
      <c r="P1508" s="46">
        <v>0.2</v>
      </c>
      <c r="Q1508" s="45">
        <v>36.72</v>
      </c>
      <c r="R1508" s="47">
        <v>3.59</v>
      </c>
      <c r="S1508" s="47">
        <v>3</v>
      </c>
      <c r="T1508" s="51">
        <v>0.2</v>
      </c>
      <c r="U1508" s="48">
        <v>36</v>
      </c>
      <c r="V1508" t="s">
        <v>24</v>
      </c>
      <c r="W1508">
        <v>2.08</v>
      </c>
      <c r="X1508" t="s">
        <v>24</v>
      </c>
      <c r="Y1508">
        <v>24.96</v>
      </c>
      <c r="Z1508">
        <v>2.19</v>
      </c>
      <c r="AA1508">
        <v>1.83</v>
      </c>
      <c r="AB1508">
        <v>0.2</v>
      </c>
      <c r="AC1508">
        <v>21.96</v>
      </c>
    </row>
    <row r="1509" spans="1:29" x14ac:dyDescent="0.35">
      <c r="A1509" s="43" t="s">
        <v>403</v>
      </c>
      <c r="B1509" s="44" t="s">
        <v>903</v>
      </c>
      <c r="C1509" s="43" t="s">
        <v>1028</v>
      </c>
      <c r="D1509" s="43" t="s">
        <v>2478</v>
      </c>
      <c r="E1509" s="43">
        <v>1043307</v>
      </c>
      <c r="F1509" s="43">
        <v>104330</v>
      </c>
      <c r="G1509" s="43">
        <v>9084</v>
      </c>
      <c r="H1509" s="43" t="s">
        <v>354</v>
      </c>
      <c r="I1509" s="43" t="s">
        <v>332</v>
      </c>
      <c r="J1509" s="43" t="s">
        <v>17</v>
      </c>
      <c r="K1509" s="43">
        <v>12</v>
      </c>
      <c r="L1509" s="43">
        <v>4.2000000000000003E-2</v>
      </c>
      <c r="M1509" s="43" t="s">
        <v>46</v>
      </c>
      <c r="N1509" s="45">
        <v>3.69</v>
      </c>
      <c r="O1509" s="45">
        <v>3.06</v>
      </c>
      <c r="P1509" s="46">
        <v>0.2</v>
      </c>
      <c r="Q1509" s="45">
        <v>36.72</v>
      </c>
      <c r="R1509" s="47">
        <v>3.49</v>
      </c>
      <c r="S1509" s="47">
        <v>2.92</v>
      </c>
      <c r="T1509" s="51">
        <v>0.2</v>
      </c>
      <c r="U1509" s="48">
        <v>35.04</v>
      </c>
      <c r="V1509" t="s">
        <v>24</v>
      </c>
      <c r="W1509">
        <v>2.08</v>
      </c>
      <c r="X1509" t="s">
        <v>24</v>
      </c>
      <c r="Y1509">
        <v>24.96</v>
      </c>
      <c r="Z1509">
        <v>2.19</v>
      </c>
      <c r="AA1509">
        <v>1.83</v>
      </c>
      <c r="AB1509">
        <v>0.2</v>
      </c>
      <c r="AC1509">
        <v>21.96</v>
      </c>
    </row>
    <row r="1510" spans="1:29" x14ac:dyDescent="0.35">
      <c r="A1510" s="43" t="s">
        <v>403</v>
      </c>
      <c r="B1510" s="44" t="s">
        <v>903</v>
      </c>
      <c r="C1510" s="43" t="s">
        <v>1030</v>
      </c>
      <c r="D1510" s="43" t="s">
        <v>2479</v>
      </c>
      <c r="E1510" s="43">
        <v>1043692</v>
      </c>
      <c r="F1510" s="43">
        <v>104369</v>
      </c>
      <c r="G1510" s="43">
        <v>9084</v>
      </c>
      <c r="H1510" s="43" t="s">
        <v>354</v>
      </c>
      <c r="I1510" s="43" t="s">
        <v>332</v>
      </c>
      <c r="J1510" s="43" t="s">
        <v>17</v>
      </c>
      <c r="K1510" s="43">
        <v>12</v>
      </c>
      <c r="L1510" s="43">
        <v>4.2000000000000003E-2</v>
      </c>
      <c r="M1510" s="43" t="s">
        <v>46</v>
      </c>
      <c r="N1510" s="45">
        <v>3.69</v>
      </c>
      <c r="O1510" s="45">
        <v>3.06</v>
      </c>
      <c r="P1510" s="46">
        <v>0.2</v>
      </c>
      <c r="Q1510" s="45">
        <v>36.72</v>
      </c>
      <c r="R1510" s="47">
        <v>3.49</v>
      </c>
      <c r="S1510" s="47">
        <v>2.92</v>
      </c>
      <c r="T1510" s="51">
        <v>0.2</v>
      </c>
      <c r="U1510" s="48">
        <v>35.04</v>
      </c>
      <c r="V1510" t="s">
        <v>24</v>
      </c>
      <c r="W1510">
        <v>2.66</v>
      </c>
      <c r="X1510" t="s">
        <v>24</v>
      </c>
      <c r="Y1510">
        <v>31.92</v>
      </c>
      <c r="Z1510">
        <v>2.99</v>
      </c>
      <c r="AA1510">
        <v>2.4900000000000002</v>
      </c>
      <c r="AB1510">
        <v>0.2</v>
      </c>
      <c r="AC1510">
        <v>29.880000000000003</v>
      </c>
    </row>
    <row r="1511" spans="1:29" x14ac:dyDescent="0.35">
      <c r="A1511" s="43" t="s">
        <v>403</v>
      </c>
      <c r="B1511" s="44" t="s">
        <v>903</v>
      </c>
      <c r="C1511" s="43" t="s">
        <v>1032</v>
      </c>
      <c r="D1511" s="43" t="s">
        <v>2480</v>
      </c>
      <c r="E1511" s="43">
        <v>1043897</v>
      </c>
      <c r="F1511" s="43">
        <v>104389</v>
      </c>
      <c r="G1511" s="43">
        <v>9084</v>
      </c>
      <c r="H1511" s="43" t="s">
        <v>354</v>
      </c>
      <c r="I1511" s="43" t="s">
        <v>332</v>
      </c>
      <c r="J1511" s="43" t="s">
        <v>17</v>
      </c>
      <c r="K1511" s="43">
        <v>12</v>
      </c>
      <c r="L1511" s="43">
        <v>4.2000000000000003E-2</v>
      </c>
      <c r="M1511" s="43" t="s">
        <v>46</v>
      </c>
      <c r="N1511" s="45">
        <v>3.69</v>
      </c>
      <c r="O1511" s="45">
        <v>3.06</v>
      </c>
      <c r="P1511" s="46">
        <v>0.2</v>
      </c>
      <c r="Q1511" s="45">
        <v>36.72</v>
      </c>
      <c r="R1511" s="47">
        <v>3.49</v>
      </c>
      <c r="S1511" s="47">
        <v>2.92</v>
      </c>
      <c r="T1511" s="51">
        <v>0.2</v>
      </c>
      <c r="U1511" s="48">
        <v>35.04</v>
      </c>
      <c r="V1511" t="s">
        <v>24</v>
      </c>
      <c r="W1511">
        <v>2.66</v>
      </c>
      <c r="X1511" t="s">
        <v>24</v>
      </c>
      <c r="Y1511">
        <v>31.92</v>
      </c>
      <c r="Z1511">
        <v>2.99</v>
      </c>
      <c r="AA1511">
        <v>2.4900000000000002</v>
      </c>
      <c r="AB1511">
        <v>0.2</v>
      </c>
      <c r="AC1511">
        <v>29.880000000000003</v>
      </c>
    </row>
    <row r="1512" spans="1:29" x14ac:dyDescent="0.35">
      <c r="A1512" s="43" t="s">
        <v>403</v>
      </c>
      <c r="B1512" s="44" t="s">
        <v>903</v>
      </c>
      <c r="C1512" s="43" t="s">
        <v>1034</v>
      </c>
      <c r="D1512" s="43" t="s">
        <v>2481</v>
      </c>
      <c r="E1512" s="43">
        <v>1045342</v>
      </c>
      <c r="F1512" s="43">
        <v>104534</v>
      </c>
      <c r="G1512" s="43">
        <v>9084</v>
      </c>
      <c r="H1512" s="43" t="s">
        <v>354</v>
      </c>
      <c r="I1512" s="43" t="s">
        <v>332</v>
      </c>
      <c r="J1512" s="43" t="s">
        <v>17</v>
      </c>
      <c r="K1512" s="43">
        <v>12</v>
      </c>
      <c r="L1512" s="43">
        <v>4.2000000000000003E-2</v>
      </c>
      <c r="M1512" s="43" t="s">
        <v>46</v>
      </c>
      <c r="N1512" s="45">
        <v>3.69</v>
      </c>
      <c r="O1512" s="45">
        <v>3.06</v>
      </c>
      <c r="P1512" s="46">
        <v>0.2</v>
      </c>
      <c r="Q1512" s="45">
        <v>36.72</v>
      </c>
      <c r="R1512" s="47">
        <v>3.49</v>
      </c>
      <c r="S1512" s="47">
        <v>2.92</v>
      </c>
      <c r="T1512" s="51">
        <v>0.2</v>
      </c>
      <c r="U1512" s="48">
        <v>35.04</v>
      </c>
      <c r="V1512" t="s">
        <v>24</v>
      </c>
      <c r="W1512">
        <v>2.08</v>
      </c>
      <c r="X1512" t="s">
        <v>24</v>
      </c>
      <c r="Y1512">
        <v>24.96</v>
      </c>
      <c r="Z1512">
        <v>2.19</v>
      </c>
      <c r="AA1512">
        <v>1.83</v>
      </c>
      <c r="AB1512">
        <v>0.2</v>
      </c>
      <c r="AC1512">
        <v>21.96</v>
      </c>
    </row>
    <row r="1513" spans="1:29" x14ac:dyDescent="0.35">
      <c r="A1513" s="43" t="s">
        <v>403</v>
      </c>
      <c r="B1513" s="44" t="s">
        <v>903</v>
      </c>
      <c r="C1513" s="43" t="s">
        <v>1036</v>
      </c>
      <c r="D1513" s="43" t="s">
        <v>2482</v>
      </c>
      <c r="E1513" s="43">
        <v>1046861</v>
      </c>
      <c r="F1513" s="43">
        <v>104686</v>
      </c>
      <c r="G1513" s="43">
        <v>9084</v>
      </c>
      <c r="H1513" s="43" t="s">
        <v>354</v>
      </c>
      <c r="I1513" s="43" t="s">
        <v>332</v>
      </c>
      <c r="J1513" s="43" t="s">
        <v>17</v>
      </c>
      <c r="K1513" s="43">
        <v>12</v>
      </c>
      <c r="L1513" s="43">
        <v>4.2000000000000003E-2</v>
      </c>
      <c r="M1513" s="43" t="s">
        <v>46</v>
      </c>
      <c r="N1513" s="45">
        <v>3.69</v>
      </c>
      <c r="O1513" s="45">
        <v>3.06</v>
      </c>
      <c r="P1513" s="46">
        <v>0.2</v>
      </c>
      <c r="Q1513" s="45">
        <v>36.72</v>
      </c>
      <c r="R1513" s="47">
        <v>3.49</v>
      </c>
      <c r="S1513" s="47">
        <v>2.92</v>
      </c>
      <c r="T1513" s="51">
        <v>0.2</v>
      </c>
      <c r="U1513" s="48">
        <v>35.04</v>
      </c>
      <c r="V1513" t="s">
        <v>24</v>
      </c>
      <c r="W1513">
        <v>2.08</v>
      </c>
      <c r="X1513" t="s">
        <v>24</v>
      </c>
      <c r="Y1513">
        <v>24.96</v>
      </c>
      <c r="Z1513">
        <v>2.19</v>
      </c>
      <c r="AA1513">
        <v>1.83</v>
      </c>
      <c r="AB1513">
        <v>0.2</v>
      </c>
      <c r="AC1513">
        <v>21.96</v>
      </c>
    </row>
    <row r="1514" spans="1:29" x14ac:dyDescent="0.35">
      <c r="A1514" s="43" t="s">
        <v>498</v>
      </c>
      <c r="B1514" s="44" t="s">
        <v>155</v>
      </c>
      <c r="C1514" s="43" t="s">
        <v>499</v>
      </c>
      <c r="D1514" s="43" t="s">
        <v>2483</v>
      </c>
      <c r="E1514" s="43">
        <v>111</v>
      </c>
      <c r="F1514" s="43">
        <v>139</v>
      </c>
      <c r="G1514" s="43">
        <v>9096</v>
      </c>
      <c r="H1514" s="43" t="s">
        <v>363</v>
      </c>
      <c r="I1514" s="43" t="s">
        <v>329</v>
      </c>
      <c r="J1514" s="43" t="s">
        <v>17</v>
      </c>
      <c r="K1514" s="43">
        <v>12</v>
      </c>
      <c r="L1514" s="43">
        <v>4.2000000000000003E-2</v>
      </c>
      <c r="M1514" s="43" t="s">
        <v>48</v>
      </c>
      <c r="N1514" s="45">
        <v>3.59</v>
      </c>
      <c r="O1514" s="45">
        <v>2.97</v>
      </c>
      <c r="P1514" s="46">
        <v>0.2</v>
      </c>
      <c r="Q1514" s="45">
        <v>35.64</v>
      </c>
      <c r="R1514" s="47">
        <v>3.49</v>
      </c>
      <c r="S1514" s="47">
        <v>2.92</v>
      </c>
      <c r="T1514" s="51">
        <v>0.2</v>
      </c>
      <c r="U1514" s="48">
        <v>35.04</v>
      </c>
      <c r="V1514" t="s">
        <v>24</v>
      </c>
      <c r="W1514">
        <v>2.08</v>
      </c>
      <c r="X1514" t="s">
        <v>24</v>
      </c>
      <c r="Y1514">
        <v>37.44</v>
      </c>
      <c r="Z1514">
        <v>2.19</v>
      </c>
      <c r="AA1514">
        <v>1.83</v>
      </c>
      <c r="AB1514">
        <v>0.2</v>
      </c>
      <c r="AC1514">
        <v>32.94</v>
      </c>
    </row>
    <row r="1515" spans="1:29" x14ac:dyDescent="0.35">
      <c r="A1515" s="43" t="s">
        <v>498</v>
      </c>
      <c r="B1515" s="44" t="s">
        <v>155</v>
      </c>
      <c r="C1515" s="43" t="s">
        <v>500</v>
      </c>
      <c r="D1515" s="43" t="s">
        <v>2484</v>
      </c>
      <c r="E1515" s="43">
        <v>455</v>
      </c>
      <c r="F1515" s="43">
        <v>872</v>
      </c>
      <c r="G1515" s="43">
        <v>9096</v>
      </c>
      <c r="H1515" s="43" t="s">
        <v>363</v>
      </c>
      <c r="I1515" s="43" t="s">
        <v>329</v>
      </c>
      <c r="J1515" s="43" t="s">
        <v>17</v>
      </c>
      <c r="K1515" s="43">
        <v>12</v>
      </c>
      <c r="L1515" s="43">
        <v>4.2000000000000003E-2</v>
      </c>
      <c r="M1515" s="43" t="s">
        <v>48</v>
      </c>
      <c r="N1515" s="45">
        <v>3.59</v>
      </c>
      <c r="O1515" s="45">
        <v>2.97</v>
      </c>
      <c r="P1515" s="46">
        <v>0.2</v>
      </c>
      <c r="Q1515" s="45">
        <v>35.64</v>
      </c>
      <c r="R1515" s="47">
        <v>3.49</v>
      </c>
      <c r="S1515" s="47">
        <v>2.92</v>
      </c>
      <c r="T1515" s="51">
        <v>0.2</v>
      </c>
      <c r="U1515" s="48">
        <v>35.04</v>
      </c>
      <c r="V1515" t="s">
        <v>24</v>
      </c>
      <c r="W1515">
        <v>9.36</v>
      </c>
      <c r="X1515" t="s">
        <v>24</v>
      </c>
      <c r="Y1515">
        <v>37.44</v>
      </c>
      <c r="Z1515">
        <v>10.59</v>
      </c>
      <c r="AA1515">
        <v>8.85</v>
      </c>
      <c r="AB1515">
        <v>0.2</v>
      </c>
      <c r="AC1515">
        <v>35.4</v>
      </c>
    </row>
    <row r="1516" spans="1:29" x14ac:dyDescent="0.35">
      <c r="A1516" s="43" t="s">
        <v>925</v>
      </c>
      <c r="B1516" s="44" t="s">
        <v>153</v>
      </c>
      <c r="C1516" s="43" t="s">
        <v>422</v>
      </c>
      <c r="D1516" s="43" t="s">
        <v>2485</v>
      </c>
      <c r="E1516" s="43">
        <v>710</v>
      </c>
      <c r="F1516" s="43">
        <v>40</v>
      </c>
      <c r="G1516" s="43">
        <v>9096</v>
      </c>
      <c r="H1516" s="43" t="s">
        <v>363</v>
      </c>
      <c r="I1516" s="43" t="s">
        <v>329</v>
      </c>
      <c r="J1516" s="43" t="s">
        <v>17</v>
      </c>
      <c r="K1516" s="43">
        <v>12</v>
      </c>
      <c r="L1516" s="43">
        <v>4.2000000000000003E-2</v>
      </c>
      <c r="M1516" s="43" t="s">
        <v>48</v>
      </c>
      <c r="N1516" s="45">
        <v>3.49</v>
      </c>
      <c r="O1516" s="45">
        <v>2.88</v>
      </c>
      <c r="P1516" s="46">
        <v>0.2</v>
      </c>
      <c r="Q1516" s="45">
        <v>34.56</v>
      </c>
      <c r="R1516" s="47">
        <v>3.29</v>
      </c>
      <c r="S1516" s="47">
        <v>2.76</v>
      </c>
      <c r="T1516" s="51">
        <v>0.2</v>
      </c>
      <c r="U1516" s="48">
        <v>33.119999999999997</v>
      </c>
      <c r="V1516" t="s">
        <v>24</v>
      </c>
      <c r="W1516">
        <v>2.65</v>
      </c>
      <c r="X1516" t="s">
        <v>24</v>
      </c>
      <c r="Y1516">
        <v>31.799999999999997</v>
      </c>
      <c r="Z1516">
        <v>2.79</v>
      </c>
      <c r="AA1516">
        <v>2.33</v>
      </c>
      <c r="AB1516">
        <v>0.2</v>
      </c>
      <c r="AC1516">
        <v>27.96</v>
      </c>
    </row>
    <row r="1517" spans="1:29" x14ac:dyDescent="0.35">
      <c r="A1517" s="43" t="s">
        <v>326</v>
      </c>
      <c r="B1517" s="44" t="s">
        <v>15</v>
      </c>
      <c r="C1517" s="43" t="s">
        <v>327</v>
      </c>
      <c r="D1517" s="43" t="s">
        <v>2486</v>
      </c>
      <c r="E1517" s="43">
        <v>849</v>
      </c>
      <c r="F1517" s="43">
        <v>740</v>
      </c>
      <c r="G1517" s="43">
        <v>9096</v>
      </c>
      <c r="H1517" s="43" t="s">
        <v>363</v>
      </c>
      <c r="I1517" s="43" t="s">
        <v>329</v>
      </c>
      <c r="J1517" s="43" t="s">
        <v>17</v>
      </c>
      <c r="K1517" s="43">
        <v>12</v>
      </c>
      <c r="L1517" s="43">
        <v>4.2000000000000003E-2</v>
      </c>
      <c r="M1517" s="43" t="s">
        <v>48</v>
      </c>
      <c r="N1517" s="45">
        <v>3.59</v>
      </c>
      <c r="O1517" s="45">
        <v>2.96</v>
      </c>
      <c r="P1517" s="46">
        <v>0.2</v>
      </c>
      <c r="Q1517" s="45">
        <v>35.520000000000003</v>
      </c>
      <c r="R1517" s="47">
        <v>3.49</v>
      </c>
      <c r="S1517" s="47">
        <v>2.91</v>
      </c>
      <c r="T1517" s="51">
        <v>0.2</v>
      </c>
      <c r="U1517" s="48">
        <v>34.92</v>
      </c>
      <c r="V1517" t="s">
        <v>24</v>
      </c>
      <c r="W1517">
        <v>4.16</v>
      </c>
      <c r="X1517" t="s">
        <v>24</v>
      </c>
      <c r="Y1517">
        <v>24.96</v>
      </c>
      <c r="Z1517">
        <v>4.99</v>
      </c>
      <c r="AA1517">
        <v>4.16</v>
      </c>
      <c r="AB1517">
        <v>0.2</v>
      </c>
      <c r="AC1517">
        <v>24.96</v>
      </c>
    </row>
    <row r="1518" spans="1:29" x14ac:dyDescent="0.35">
      <c r="A1518" s="43" t="s">
        <v>489</v>
      </c>
      <c r="B1518" s="44" t="s">
        <v>155</v>
      </c>
      <c r="C1518" s="43" t="s">
        <v>490</v>
      </c>
      <c r="D1518" s="43" t="s">
        <v>2487</v>
      </c>
      <c r="E1518" s="43">
        <v>107000</v>
      </c>
      <c r="F1518" s="43">
        <v>10700</v>
      </c>
      <c r="G1518" s="43">
        <v>9096</v>
      </c>
      <c r="H1518" s="43" t="s">
        <v>363</v>
      </c>
      <c r="I1518" s="43" t="s">
        <v>329</v>
      </c>
      <c r="J1518" s="43" t="s">
        <v>17</v>
      </c>
      <c r="K1518" s="43">
        <v>12</v>
      </c>
      <c r="L1518" s="43">
        <v>4.2000000000000003E-2</v>
      </c>
      <c r="M1518" s="43" t="s">
        <v>48</v>
      </c>
      <c r="N1518" s="45">
        <v>3.59</v>
      </c>
      <c r="O1518" s="45">
        <v>2.97</v>
      </c>
      <c r="P1518" s="46">
        <v>0.2</v>
      </c>
      <c r="Q1518" s="45">
        <v>35.64</v>
      </c>
      <c r="R1518" s="47">
        <v>3.49</v>
      </c>
      <c r="S1518" s="47">
        <v>2.92</v>
      </c>
      <c r="T1518" s="51">
        <v>0.2</v>
      </c>
      <c r="U1518" s="48">
        <v>35.04</v>
      </c>
      <c r="V1518" t="s">
        <v>24</v>
      </c>
      <c r="W1518">
        <v>4.16</v>
      </c>
      <c r="X1518" t="s">
        <v>24</v>
      </c>
      <c r="Y1518">
        <v>24.96</v>
      </c>
      <c r="Z1518">
        <v>4.99</v>
      </c>
      <c r="AA1518">
        <v>4.16</v>
      </c>
      <c r="AB1518">
        <v>0.2</v>
      </c>
      <c r="AC1518">
        <v>24.96</v>
      </c>
    </row>
    <row r="1519" spans="1:29" x14ac:dyDescent="0.35">
      <c r="A1519" s="43" t="s">
        <v>509</v>
      </c>
      <c r="B1519" s="44" t="s">
        <v>155</v>
      </c>
      <c r="C1519" s="43" t="s">
        <v>510</v>
      </c>
      <c r="D1519" s="43" t="s">
        <v>2488</v>
      </c>
      <c r="E1519" s="43">
        <v>295370</v>
      </c>
      <c r="F1519" s="43">
        <v>29537</v>
      </c>
      <c r="G1519" s="43">
        <v>9096</v>
      </c>
      <c r="H1519" s="43" t="s">
        <v>363</v>
      </c>
      <c r="I1519" s="43" t="s">
        <v>329</v>
      </c>
      <c r="J1519" s="43" t="s">
        <v>17</v>
      </c>
      <c r="K1519" s="43">
        <v>12</v>
      </c>
      <c r="L1519" s="43">
        <v>4.2000000000000003E-2</v>
      </c>
      <c r="M1519" s="43" t="s">
        <v>48</v>
      </c>
      <c r="N1519" s="45">
        <v>3.59</v>
      </c>
      <c r="O1519" s="45">
        <v>2.97</v>
      </c>
      <c r="P1519" s="46">
        <v>0.2</v>
      </c>
      <c r="Q1519" s="45">
        <v>35.64</v>
      </c>
      <c r="R1519" s="47">
        <v>3.49</v>
      </c>
      <c r="S1519" s="47">
        <v>2.92</v>
      </c>
      <c r="T1519" s="51">
        <v>0.2</v>
      </c>
      <c r="U1519" s="48">
        <v>35.04</v>
      </c>
      <c r="V1519" t="s">
        <v>24</v>
      </c>
      <c r="W1519">
        <v>5.4</v>
      </c>
      <c r="X1519" t="s">
        <v>24</v>
      </c>
      <c r="Y1519">
        <v>32.400000000000006</v>
      </c>
      <c r="Z1519">
        <v>5.69</v>
      </c>
      <c r="AA1519">
        <v>4.74</v>
      </c>
      <c r="AB1519">
        <v>0.2</v>
      </c>
      <c r="AC1519">
        <v>28.44</v>
      </c>
    </row>
    <row r="1520" spans="1:29" x14ac:dyDescent="0.35">
      <c r="A1520" s="43" t="s">
        <v>502</v>
      </c>
      <c r="B1520" s="44" t="s">
        <v>155</v>
      </c>
      <c r="C1520" s="43" t="s">
        <v>930</v>
      </c>
      <c r="D1520" s="43" t="s">
        <v>2489</v>
      </c>
      <c r="E1520" s="43">
        <v>323527</v>
      </c>
      <c r="F1520" s="43">
        <v>32352</v>
      </c>
      <c r="G1520" s="43">
        <v>9096</v>
      </c>
      <c r="H1520" s="43" t="s">
        <v>363</v>
      </c>
      <c r="I1520" s="43" t="s">
        <v>329</v>
      </c>
      <c r="J1520" s="43" t="s">
        <v>17</v>
      </c>
      <c r="K1520" s="43">
        <v>12</v>
      </c>
      <c r="L1520" s="43">
        <v>4.2000000000000003E-2</v>
      </c>
      <c r="M1520" s="43" t="s">
        <v>48</v>
      </c>
      <c r="N1520" s="45">
        <v>3.59</v>
      </c>
      <c r="O1520" s="45">
        <v>2.97</v>
      </c>
      <c r="P1520" s="46">
        <v>0.2</v>
      </c>
      <c r="Q1520" s="45">
        <v>35.64</v>
      </c>
      <c r="R1520" s="47">
        <v>3.49</v>
      </c>
      <c r="S1520" s="47">
        <v>2.92</v>
      </c>
      <c r="T1520" s="51">
        <v>0.2</v>
      </c>
      <c r="U1520" s="48">
        <v>35.04</v>
      </c>
      <c r="V1520" t="s">
        <v>24</v>
      </c>
      <c r="W1520">
        <v>5.4</v>
      </c>
      <c r="X1520" t="s">
        <v>24</v>
      </c>
      <c r="Y1520">
        <v>32.400000000000006</v>
      </c>
      <c r="Z1520">
        <v>5.69</v>
      </c>
      <c r="AA1520">
        <v>4.74</v>
      </c>
      <c r="AB1520">
        <v>0.2</v>
      </c>
      <c r="AC1520">
        <v>28.44</v>
      </c>
    </row>
    <row r="1521" spans="1:29" x14ac:dyDescent="0.35">
      <c r="A1521" s="43" t="s">
        <v>489</v>
      </c>
      <c r="B1521" s="44" t="s">
        <v>155</v>
      </c>
      <c r="C1521" s="43" t="s">
        <v>491</v>
      </c>
      <c r="D1521" s="43" t="s">
        <v>2490</v>
      </c>
      <c r="E1521" s="43">
        <v>360384</v>
      </c>
      <c r="F1521" s="43">
        <v>36038</v>
      </c>
      <c r="G1521" s="43">
        <v>9096</v>
      </c>
      <c r="H1521" s="43" t="s">
        <v>363</v>
      </c>
      <c r="I1521" s="43" t="s">
        <v>329</v>
      </c>
      <c r="J1521" s="43" t="s">
        <v>17</v>
      </c>
      <c r="K1521" s="43">
        <v>12</v>
      </c>
      <c r="L1521" s="43">
        <v>4.2000000000000003E-2</v>
      </c>
      <c r="M1521" s="43" t="s">
        <v>48</v>
      </c>
      <c r="N1521" s="45">
        <v>3.59</v>
      </c>
      <c r="O1521" s="45">
        <v>2.97</v>
      </c>
      <c r="P1521" s="46">
        <v>0.2</v>
      </c>
      <c r="Q1521" s="45">
        <v>35.64</v>
      </c>
      <c r="R1521" s="47">
        <v>3.49</v>
      </c>
      <c r="S1521" s="47">
        <v>2.92</v>
      </c>
      <c r="T1521" s="51">
        <v>0.2</v>
      </c>
      <c r="U1521" s="48">
        <v>35.04</v>
      </c>
      <c r="V1521" t="s">
        <v>24</v>
      </c>
      <c r="W1521">
        <v>4.16</v>
      </c>
      <c r="X1521" t="s">
        <v>24</v>
      </c>
      <c r="Y1521">
        <v>24.96</v>
      </c>
      <c r="Z1521">
        <v>4.99</v>
      </c>
      <c r="AA1521">
        <v>4.16</v>
      </c>
      <c r="AB1521">
        <v>0.2</v>
      </c>
      <c r="AC1521">
        <v>24.96</v>
      </c>
    </row>
    <row r="1522" spans="1:29" x14ac:dyDescent="0.35">
      <c r="A1522" s="43" t="s">
        <v>403</v>
      </c>
      <c r="B1522" s="44" t="s">
        <v>903</v>
      </c>
      <c r="C1522" s="43" t="s">
        <v>404</v>
      </c>
      <c r="D1522" s="43" t="s">
        <v>2491</v>
      </c>
      <c r="E1522" s="43">
        <v>376469</v>
      </c>
      <c r="F1522" s="43">
        <v>37646</v>
      </c>
      <c r="G1522" s="43">
        <v>9096</v>
      </c>
      <c r="H1522" s="43" t="s">
        <v>363</v>
      </c>
      <c r="I1522" s="43" t="s">
        <v>329</v>
      </c>
      <c r="J1522" s="43" t="s">
        <v>17</v>
      </c>
      <c r="K1522" s="43">
        <v>12</v>
      </c>
      <c r="L1522" s="43">
        <v>4.2000000000000003E-2</v>
      </c>
      <c r="M1522" s="43" t="s">
        <v>48</v>
      </c>
      <c r="N1522" s="45">
        <v>3.59</v>
      </c>
      <c r="O1522" s="45">
        <v>2.96</v>
      </c>
      <c r="P1522" s="46">
        <v>0.2</v>
      </c>
      <c r="Q1522" s="45">
        <v>35.520000000000003</v>
      </c>
      <c r="R1522" s="47">
        <v>3.49</v>
      </c>
      <c r="S1522" s="47">
        <v>2.91</v>
      </c>
      <c r="T1522" s="51">
        <v>0.2</v>
      </c>
      <c r="U1522" s="48">
        <v>34.92</v>
      </c>
      <c r="V1522" t="s">
        <v>24</v>
      </c>
      <c r="W1522">
        <v>3.98</v>
      </c>
      <c r="X1522" t="s">
        <v>24</v>
      </c>
      <c r="Y1522">
        <v>23.88</v>
      </c>
      <c r="Z1522">
        <v>4.1900000000000004</v>
      </c>
      <c r="AA1522">
        <v>3.49</v>
      </c>
      <c r="AB1522">
        <v>0.2</v>
      </c>
      <c r="AC1522">
        <v>20.94</v>
      </c>
    </row>
    <row r="1523" spans="1:29" x14ac:dyDescent="0.35">
      <c r="A1523" s="43" t="s">
        <v>403</v>
      </c>
      <c r="B1523" s="44" t="s">
        <v>15</v>
      </c>
      <c r="C1523" s="43" t="s">
        <v>412</v>
      </c>
      <c r="D1523" s="43" t="s">
        <v>2492</v>
      </c>
      <c r="E1523" s="43">
        <v>495352</v>
      </c>
      <c r="F1523" s="43">
        <v>49535</v>
      </c>
      <c r="G1523" s="43">
        <v>9096</v>
      </c>
      <c r="H1523" s="43" t="s">
        <v>363</v>
      </c>
      <c r="I1523" s="43" t="s">
        <v>329</v>
      </c>
      <c r="J1523" s="43" t="s">
        <v>17</v>
      </c>
      <c r="K1523" s="43">
        <v>12</v>
      </c>
      <c r="L1523" s="43">
        <v>4.2000000000000003E-2</v>
      </c>
      <c r="M1523" s="43" t="s">
        <v>48</v>
      </c>
      <c r="N1523" s="45">
        <v>3.59</v>
      </c>
      <c r="O1523" s="45">
        <v>2.96</v>
      </c>
      <c r="P1523" s="46">
        <v>0.2</v>
      </c>
      <c r="Q1523" s="45">
        <v>35.520000000000003</v>
      </c>
      <c r="R1523" s="47">
        <v>3.49</v>
      </c>
      <c r="S1523" s="47">
        <v>2.91</v>
      </c>
      <c r="T1523" s="51">
        <v>0.2</v>
      </c>
      <c r="U1523" s="48">
        <v>34.92</v>
      </c>
      <c r="V1523" t="s">
        <v>24</v>
      </c>
      <c r="W1523">
        <v>3.98</v>
      </c>
      <c r="X1523" t="s">
        <v>24</v>
      </c>
      <c r="Y1523">
        <v>23.88</v>
      </c>
      <c r="Z1523">
        <v>4.1900000000000004</v>
      </c>
      <c r="AA1523">
        <v>3.49</v>
      </c>
      <c r="AB1523">
        <v>0.2</v>
      </c>
      <c r="AC1523">
        <v>20.94</v>
      </c>
    </row>
    <row r="1524" spans="1:29" x14ac:dyDescent="0.35">
      <c r="A1524" s="43" t="s">
        <v>486</v>
      </c>
      <c r="B1524" s="44" t="s">
        <v>154</v>
      </c>
      <c r="C1524" s="43" t="s">
        <v>487</v>
      </c>
      <c r="D1524" s="43" t="s">
        <v>2493</v>
      </c>
      <c r="E1524" s="43">
        <v>542644</v>
      </c>
      <c r="F1524" s="43">
        <v>54264</v>
      </c>
      <c r="G1524" s="43">
        <v>9096</v>
      </c>
      <c r="H1524" s="43" t="s">
        <v>363</v>
      </c>
      <c r="I1524" s="43" t="s">
        <v>329</v>
      </c>
      <c r="J1524" s="43" t="s">
        <v>17</v>
      </c>
      <c r="K1524" s="43">
        <v>12</v>
      </c>
      <c r="L1524" s="43">
        <v>4.2000000000000003E-2</v>
      </c>
      <c r="M1524" s="43" t="s">
        <v>48</v>
      </c>
      <c r="N1524" s="45">
        <v>3.59</v>
      </c>
      <c r="O1524" s="45">
        <v>3.03</v>
      </c>
      <c r="P1524" s="46">
        <v>0.2</v>
      </c>
      <c r="Q1524" s="45">
        <v>36.36</v>
      </c>
      <c r="R1524" s="47">
        <v>3.29</v>
      </c>
      <c r="S1524" s="47">
        <v>2.76</v>
      </c>
      <c r="T1524" s="51">
        <v>0.2</v>
      </c>
      <c r="U1524" s="48">
        <v>33.119999999999997</v>
      </c>
      <c r="V1524" t="s">
        <v>24</v>
      </c>
      <c r="W1524">
        <v>3.8</v>
      </c>
      <c r="X1524" t="s">
        <v>24</v>
      </c>
      <c r="Y1524">
        <v>45.599999999999994</v>
      </c>
      <c r="Z1524">
        <v>3.99</v>
      </c>
      <c r="AA1524">
        <v>3.32</v>
      </c>
      <c r="AB1524">
        <v>0.2</v>
      </c>
      <c r="AC1524">
        <v>39.839999999999996</v>
      </c>
    </row>
    <row r="1525" spans="1:29" x14ac:dyDescent="0.35">
      <c r="A1525" s="43" t="s">
        <v>509</v>
      </c>
      <c r="B1525" s="44" t="s">
        <v>155</v>
      </c>
      <c r="C1525" s="43" t="s">
        <v>511</v>
      </c>
      <c r="D1525" s="43" t="s">
        <v>2494</v>
      </c>
      <c r="E1525" s="43">
        <v>599719</v>
      </c>
      <c r="F1525" s="43">
        <v>59971</v>
      </c>
      <c r="G1525" s="43">
        <v>9096</v>
      </c>
      <c r="H1525" s="43" t="s">
        <v>363</v>
      </c>
      <c r="I1525" s="43" t="s">
        <v>329</v>
      </c>
      <c r="J1525" s="43" t="s">
        <v>17</v>
      </c>
      <c r="K1525" s="43">
        <v>12</v>
      </c>
      <c r="L1525" s="43">
        <v>4.2000000000000003E-2</v>
      </c>
      <c r="M1525" s="43" t="s">
        <v>48</v>
      </c>
      <c r="N1525" s="45">
        <v>3.59</v>
      </c>
      <c r="O1525" s="45">
        <v>2.97</v>
      </c>
      <c r="P1525" s="46">
        <v>0.2</v>
      </c>
      <c r="Q1525" s="45">
        <v>35.64</v>
      </c>
      <c r="R1525" s="47">
        <v>3.49</v>
      </c>
      <c r="S1525" s="47">
        <v>2.92</v>
      </c>
      <c r="T1525" s="51">
        <v>0.2</v>
      </c>
      <c r="U1525" s="48">
        <v>35.04</v>
      </c>
      <c r="V1525" t="s">
        <v>24</v>
      </c>
      <c r="W1525">
        <v>3.98</v>
      </c>
      <c r="X1525" t="s">
        <v>24</v>
      </c>
      <c r="Y1525">
        <v>23.88</v>
      </c>
      <c r="Z1525">
        <v>4.1900000000000004</v>
      </c>
      <c r="AA1525">
        <v>3.49</v>
      </c>
      <c r="AB1525">
        <v>0.2</v>
      </c>
      <c r="AC1525">
        <v>20.94</v>
      </c>
    </row>
    <row r="1526" spans="1:29" x14ac:dyDescent="0.35">
      <c r="A1526" s="43" t="s">
        <v>486</v>
      </c>
      <c r="B1526" s="44" t="s">
        <v>154</v>
      </c>
      <c r="C1526" s="43" t="s">
        <v>488</v>
      </c>
      <c r="D1526" s="43" t="s">
        <v>2495</v>
      </c>
      <c r="E1526" s="43">
        <v>600741</v>
      </c>
      <c r="F1526" s="43">
        <v>60074</v>
      </c>
      <c r="G1526" s="43">
        <v>9096</v>
      </c>
      <c r="H1526" s="43" t="s">
        <v>363</v>
      </c>
      <c r="I1526" s="43" t="s">
        <v>329</v>
      </c>
      <c r="J1526" s="43" t="s">
        <v>17</v>
      </c>
      <c r="K1526" s="43">
        <v>12</v>
      </c>
      <c r="L1526" s="43">
        <v>4.2000000000000003E-2</v>
      </c>
      <c r="M1526" s="43" t="s">
        <v>48</v>
      </c>
      <c r="N1526" s="45">
        <v>3.59</v>
      </c>
      <c r="O1526" s="45">
        <v>3.03</v>
      </c>
      <c r="P1526" s="46">
        <v>0.2</v>
      </c>
      <c r="Q1526" s="45">
        <v>36.36</v>
      </c>
      <c r="R1526" s="47">
        <v>3.29</v>
      </c>
      <c r="S1526" s="47">
        <v>2.76</v>
      </c>
      <c r="T1526" s="51">
        <v>0.2</v>
      </c>
      <c r="U1526" s="48">
        <v>33.119999999999997</v>
      </c>
      <c r="V1526" t="s">
        <v>24</v>
      </c>
      <c r="W1526">
        <v>3.8</v>
      </c>
      <c r="X1526" t="s">
        <v>24</v>
      </c>
      <c r="Y1526">
        <v>45.599999999999994</v>
      </c>
      <c r="Z1526">
        <v>3.99</v>
      </c>
      <c r="AA1526">
        <v>3.32</v>
      </c>
      <c r="AB1526">
        <v>0.2</v>
      </c>
      <c r="AC1526">
        <v>39.839999999999996</v>
      </c>
    </row>
    <row r="1527" spans="1:29" x14ac:dyDescent="0.35">
      <c r="A1527" s="43" t="s">
        <v>509</v>
      </c>
      <c r="B1527" s="44" t="s">
        <v>154</v>
      </c>
      <c r="C1527" s="43" t="s">
        <v>938</v>
      </c>
      <c r="D1527" s="43" t="s">
        <v>2496</v>
      </c>
      <c r="E1527" s="43">
        <v>606634</v>
      </c>
      <c r="F1527" s="43">
        <v>60663</v>
      </c>
      <c r="G1527" s="43">
        <v>9096</v>
      </c>
      <c r="H1527" s="43" t="s">
        <v>363</v>
      </c>
      <c r="I1527" s="43" t="s">
        <v>329</v>
      </c>
      <c r="J1527" s="43" t="s">
        <v>17</v>
      </c>
      <c r="K1527" s="43">
        <v>12</v>
      </c>
      <c r="L1527" s="43">
        <v>4.2000000000000003E-2</v>
      </c>
      <c r="M1527" s="43" t="s">
        <v>48</v>
      </c>
      <c r="N1527" s="45">
        <v>3.59</v>
      </c>
      <c r="O1527" s="45">
        <v>3.03</v>
      </c>
      <c r="P1527" s="46">
        <v>0.2</v>
      </c>
      <c r="Q1527" s="45">
        <v>36.36</v>
      </c>
      <c r="R1527" s="47">
        <v>3.29</v>
      </c>
      <c r="S1527" s="47">
        <v>2.76</v>
      </c>
      <c r="T1527" s="51">
        <v>0.2</v>
      </c>
      <c r="U1527" s="48">
        <v>33.119999999999997</v>
      </c>
      <c r="V1527" t="s">
        <v>24</v>
      </c>
      <c r="W1527">
        <v>5.49</v>
      </c>
      <c r="X1527" t="s">
        <v>24</v>
      </c>
      <c r="Y1527">
        <v>32.94</v>
      </c>
      <c r="Z1527">
        <v>6.19</v>
      </c>
      <c r="AA1527">
        <v>5.18</v>
      </c>
      <c r="AB1527">
        <v>0.2</v>
      </c>
      <c r="AC1527">
        <v>31.08</v>
      </c>
    </row>
    <row r="1528" spans="1:29" x14ac:dyDescent="0.35">
      <c r="A1528" s="43" t="s">
        <v>940</v>
      </c>
      <c r="B1528" s="44" t="s">
        <v>155</v>
      </c>
      <c r="C1528" s="43" t="s">
        <v>503</v>
      </c>
      <c r="D1528" s="43" t="s">
        <v>2497</v>
      </c>
      <c r="E1528" s="43">
        <v>613339</v>
      </c>
      <c r="F1528" s="43">
        <v>61333</v>
      </c>
      <c r="G1528" s="43">
        <v>9096</v>
      </c>
      <c r="H1528" s="43" t="s">
        <v>363</v>
      </c>
      <c r="I1528" s="43" t="s">
        <v>329</v>
      </c>
      <c r="J1528" s="43" t="s">
        <v>17</v>
      </c>
      <c r="K1528" s="43">
        <v>12</v>
      </c>
      <c r="L1528" s="43">
        <v>4.2000000000000003E-2</v>
      </c>
      <c r="M1528" s="43" t="s">
        <v>48</v>
      </c>
      <c r="N1528" s="45">
        <v>3.59</v>
      </c>
      <c r="O1528" s="45">
        <v>2.97</v>
      </c>
      <c r="P1528" s="46">
        <v>0.2</v>
      </c>
      <c r="Q1528" s="45">
        <v>35.64</v>
      </c>
      <c r="R1528" s="47">
        <v>3.49</v>
      </c>
      <c r="S1528" s="47">
        <v>2.92</v>
      </c>
      <c r="T1528" s="51">
        <v>0.2</v>
      </c>
      <c r="U1528" s="48">
        <v>35.04</v>
      </c>
      <c r="V1528" t="s">
        <v>24</v>
      </c>
      <c r="W1528">
        <v>3.1</v>
      </c>
      <c r="X1528" t="s">
        <v>24</v>
      </c>
      <c r="Y1528">
        <v>6.2</v>
      </c>
      <c r="Z1528">
        <v>3.19</v>
      </c>
      <c r="AA1528">
        <v>2.7</v>
      </c>
      <c r="AB1528">
        <v>0.2</v>
      </c>
      <c r="AC1528">
        <v>5.4</v>
      </c>
    </row>
    <row r="1529" spans="1:29" x14ac:dyDescent="0.35">
      <c r="A1529" s="43" t="s">
        <v>942</v>
      </c>
      <c r="B1529" s="44" t="s">
        <v>152</v>
      </c>
      <c r="C1529" s="43" t="s">
        <v>505</v>
      </c>
      <c r="D1529" s="43" t="s">
        <v>2498</v>
      </c>
      <c r="E1529" s="43">
        <v>613673</v>
      </c>
      <c r="F1529" s="43">
        <v>61367</v>
      </c>
      <c r="G1529" s="43">
        <v>9096</v>
      </c>
      <c r="H1529" s="43" t="s">
        <v>363</v>
      </c>
      <c r="I1529" s="43" t="s">
        <v>329</v>
      </c>
      <c r="J1529" s="43" t="s">
        <v>17</v>
      </c>
      <c r="K1529" s="43">
        <v>12</v>
      </c>
      <c r="L1529" s="43">
        <v>4.2000000000000003E-2</v>
      </c>
      <c r="M1529" s="43" t="s">
        <v>48</v>
      </c>
      <c r="N1529" s="45">
        <v>3.59</v>
      </c>
      <c r="O1529" s="45">
        <v>2.96</v>
      </c>
      <c r="P1529" s="46">
        <v>0.2</v>
      </c>
      <c r="Q1529" s="45">
        <v>35.520000000000003</v>
      </c>
      <c r="R1529" s="47">
        <v>3.49</v>
      </c>
      <c r="S1529" s="47">
        <v>2.91</v>
      </c>
      <c r="T1529" s="51">
        <v>0.2</v>
      </c>
      <c r="U1529" s="48">
        <v>34.92</v>
      </c>
      <c r="V1529" t="s">
        <v>24</v>
      </c>
      <c r="W1529">
        <v>6.65</v>
      </c>
      <c r="X1529" t="s">
        <v>24</v>
      </c>
      <c r="Y1529">
        <v>39.900000000000006</v>
      </c>
      <c r="Z1529">
        <v>6.99</v>
      </c>
      <c r="AA1529">
        <v>5.83</v>
      </c>
      <c r="AB1529">
        <v>0.2</v>
      </c>
      <c r="AC1529">
        <v>34.980000000000004</v>
      </c>
    </row>
    <row r="1530" spans="1:29" x14ac:dyDescent="0.35">
      <c r="A1530" s="43" t="s">
        <v>942</v>
      </c>
      <c r="B1530" s="44" t="s">
        <v>152</v>
      </c>
      <c r="C1530" s="43" t="s">
        <v>507</v>
      </c>
      <c r="D1530" s="43" t="s">
        <v>2499</v>
      </c>
      <c r="E1530" s="43">
        <v>613770</v>
      </c>
      <c r="F1530" s="43">
        <v>61377</v>
      </c>
      <c r="G1530" s="43">
        <v>9096</v>
      </c>
      <c r="H1530" s="43" t="s">
        <v>363</v>
      </c>
      <c r="I1530" s="43" t="s">
        <v>329</v>
      </c>
      <c r="J1530" s="43" t="s">
        <v>17</v>
      </c>
      <c r="K1530" s="43">
        <v>12</v>
      </c>
      <c r="L1530" s="43">
        <v>4.2000000000000003E-2</v>
      </c>
      <c r="M1530" s="43" t="s">
        <v>48</v>
      </c>
      <c r="N1530" s="45">
        <v>3.59</v>
      </c>
      <c r="O1530" s="45">
        <v>2.96</v>
      </c>
      <c r="P1530" s="46">
        <v>0.2</v>
      </c>
      <c r="Q1530" s="45">
        <v>35.520000000000003</v>
      </c>
      <c r="R1530" s="47">
        <v>3.49</v>
      </c>
      <c r="S1530" s="47">
        <v>2.91</v>
      </c>
      <c r="T1530" s="51">
        <v>0.2</v>
      </c>
      <c r="U1530" s="48">
        <v>34.92</v>
      </c>
      <c r="V1530" t="s">
        <v>24</v>
      </c>
      <c r="W1530">
        <v>6.65</v>
      </c>
      <c r="X1530" t="s">
        <v>24</v>
      </c>
      <c r="Y1530">
        <v>39.900000000000006</v>
      </c>
      <c r="Z1530">
        <v>6.99</v>
      </c>
      <c r="AA1530">
        <v>5.83</v>
      </c>
      <c r="AB1530">
        <v>0.2</v>
      </c>
      <c r="AC1530">
        <v>34.980000000000004</v>
      </c>
    </row>
    <row r="1531" spans="1:29" x14ac:dyDescent="0.35">
      <c r="A1531" s="43" t="s">
        <v>489</v>
      </c>
      <c r="B1531" s="44" t="s">
        <v>155</v>
      </c>
      <c r="C1531" s="43" t="s">
        <v>492</v>
      </c>
      <c r="D1531" s="43" t="s">
        <v>2500</v>
      </c>
      <c r="E1531" s="43">
        <v>619132</v>
      </c>
      <c r="F1531" s="43">
        <v>61913</v>
      </c>
      <c r="G1531" s="43">
        <v>9096</v>
      </c>
      <c r="H1531" s="43" t="s">
        <v>363</v>
      </c>
      <c r="I1531" s="43" t="s">
        <v>329</v>
      </c>
      <c r="J1531" s="43" t="s">
        <v>17</v>
      </c>
      <c r="K1531" s="43">
        <v>12</v>
      </c>
      <c r="L1531" s="43">
        <v>4.2000000000000003E-2</v>
      </c>
      <c r="M1531" s="43" t="s">
        <v>48</v>
      </c>
      <c r="N1531" s="45">
        <v>3.59</v>
      </c>
      <c r="O1531" s="45">
        <v>2.97</v>
      </c>
      <c r="P1531" s="46">
        <v>0.2</v>
      </c>
      <c r="Q1531" s="45">
        <v>35.64</v>
      </c>
      <c r="R1531" s="47">
        <v>3.49</v>
      </c>
      <c r="S1531" s="47">
        <v>2.92</v>
      </c>
      <c r="T1531" s="51">
        <v>0.2</v>
      </c>
      <c r="U1531" s="48">
        <v>35.04</v>
      </c>
      <c r="V1531" t="s">
        <v>24</v>
      </c>
      <c r="W1531">
        <v>7.03</v>
      </c>
      <c r="X1531" t="s">
        <v>24</v>
      </c>
      <c r="Y1531">
        <v>42.18</v>
      </c>
      <c r="Z1531">
        <v>7.79</v>
      </c>
      <c r="AA1531">
        <v>6.49</v>
      </c>
      <c r="AB1531">
        <v>0.2</v>
      </c>
      <c r="AC1531">
        <v>38.94</v>
      </c>
    </row>
    <row r="1532" spans="1:29" x14ac:dyDescent="0.35">
      <c r="A1532" s="43" t="s">
        <v>489</v>
      </c>
      <c r="B1532" s="44" t="s">
        <v>155</v>
      </c>
      <c r="C1532" s="43" t="s">
        <v>493</v>
      </c>
      <c r="D1532" s="43" t="s">
        <v>2501</v>
      </c>
      <c r="E1532" s="43">
        <v>637858</v>
      </c>
      <c r="F1532" s="43">
        <v>63785</v>
      </c>
      <c r="G1532" s="43">
        <v>9096</v>
      </c>
      <c r="H1532" s="43" t="s">
        <v>363</v>
      </c>
      <c r="I1532" s="43" t="s">
        <v>329</v>
      </c>
      <c r="J1532" s="43" t="s">
        <v>17</v>
      </c>
      <c r="K1532" s="43">
        <v>12</v>
      </c>
      <c r="L1532" s="43">
        <v>4.2000000000000003E-2</v>
      </c>
      <c r="M1532" s="43" t="s">
        <v>48</v>
      </c>
      <c r="N1532" s="45">
        <v>3.59</v>
      </c>
      <c r="O1532" s="45">
        <v>2.97</v>
      </c>
      <c r="P1532" s="46">
        <v>0.2</v>
      </c>
      <c r="Q1532" s="45">
        <v>35.64</v>
      </c>
      <c r="R1532" s="47">
        <v>3.49</v>
      </c>
      <c r="S1532" s="47">
        <v>2.92</v>
      </c>
      <c r="T1532" s="51">
        <v>0.2</v>
      </c>
      <c r="U1532" s="48">
        <v>35.04</v>
      </c>
      <c r="V1532" t="s">
        <v>24</v>
      </c>
      <c r="W1532">
        <v>7.03</v>
      </c>
      <c r="X1532" t="s">
        <v>24</v>
      </c>
      <c r="Y1532">
        <v>42.18</v>
      </c>
      <c r="Z1532">
        <v>7.79</v>
      </c>
      <c r="AA1532">
        <v>6.49</v>
      </c>
      <c r="AB1532">
        <v>0.2</v>
      </c>
      <c r="AC1532">
        <v>38.94</v>
      </c>
    </row>
    <row r="1533" spans="1:29" x14ac:dyDescent="0.35">
      <c r="A1533" s="43" t="s">
        <v>509</v>
      </c>
      <c r="B1533" s="44" t="s">
        <v>154</v>
      </c>
      <c r="C1533" s="43" t="s">
        <v>947</v>
      </c>
      <c r="D1533" s="43" t="s">
        <v>2502</v>
      </c>
      <c r="E1533" s="43">
        <v>669261</v>
      </c>
      <c r="F1533" s="43">
        <v>66926</v>
      </c>
      <c r="G1533" s="43">
        <v>9096</v>
      </c>
      <c r="H1533" s="43" t="s">
        <v>363</v>
      </c>
      <c r="I1533" s="43" t="s">
        <v>329</v>
      </c>
      <c r="J1533" s="43" t="s">
        <v>17</v>
      </c>
      <c r="K1533" s="43">
        <v>12</v>
      </c>
      <c r="L1533" s="43">
        <v>4.2000000000000003E-2</v>
      </c>
      <c r="M1533" s="43" t="s">
        <v>48</v>
      </c>
      <c r="N1533" s="45">
        <v>3.59</v>
      </c>
      <c r="O1533" s="45">
        <v>3.03</v>
      </c>
      <c r="P1533" s="46">
        <v>0.2</v>
      </c>
      <c r="Q1533" s="45">
        <v>36.36</v>
      </c>
      <c r="R1533" s="47">
        <v>3.29</v>
      </c>
      <c r="S1533" s="47">
        <v>2.76</v>
      </c>
      <c r="T1533" s="51">
        <v>0.2</v>
      </c>
      <c r="U1533" s="48">
        <v>33.119999999999997</v>
      </c>
      <c r="V1533" t="s">
        <v>24</v>
      </c>
      <c r="W1533">
        <v>1.42</v>
      </c>
      <c r="X1533" t="s">
        <v>24</v>
      </c>
      <c r="Y1533">
        <v>17.04</v>
      </c>
      <c r="Z1533">
        <v>1.49</v>
      </c>
      <c r="AA1533">
        <v>1.24</v>
      </c>
      <c r="AB1533">
        <v>0.2</v>
      </c>
      <c r="AC1533">
        <v>14.879999999999999</v>
      </c>
    </row>
    <row r="1534" spans="1:29" x14ac:dyDescent="0.35">
      <c r="A1534" s="43" t="s">
        <v>509</v>
      </c>
      <c r="B1534" s="44" t="s">
        <v>154</v>
      </c>
      <c r="C1534" s="43" t="s">
        <v>949</v>
      </c>
      <c r="D1534" s="43" t="s">
        <v>2503</v>
      </c>
      <c r="E1534" s="43">
        <v>669610</v>
      </c>
      <c r="F1534" s="43">
        <v>66961</v>
      </c>
      <c r="G1534" s="43">
        <v>9096</v>
      </c>
      <c r="H1534" s="43" t="s">
        <v>363</v>
      </c>
      <c r="I1534" s="43" t="s">
        <v>329</v>
      </c>
      <c r="J1534" s="43" t="s">
        <v>17</v>
      </c>
      <c r="K1534" s="43">
        <v>12</v>
      </c>
      <c r="L1534" s="43">
        <v>4.2000000000000003E-2</v>
      </c>
      <c r="M1534" s="43" t="s">
        <v>48</v>
      </c>
      <c r="N1534" s="45">
        <v>3.59</v>
      </c>
      <c r="O1534" s="45">
        <v>3.03</v>
      </c>
      <c r="P1534" s="46">
        <v>0.2</v>
      </c>
      <c r="Q1534" s="45">
        <v>36.36</v>
      </c>
      <c r="R1534" s="47">
        <v>3.29</v>
      </c>
      <c r="S1534" s="47">
        <v>2.76</v>
      </c>
      <c r="T1534" s="51">
        <v>0.2</v>
      </c>
      <c r="U1534" s="48">
        <v>33.119999999999997</v>
      </c>
      <c r="V1534" t="s">
        <v>24</v>
      </c>
      <c r="W1534">
        <v>1.42</v>
      </c>
      <c r="X1534" t="s">
        <v>24</v>
      </c>
      <c r="Y1534">
        <v>17.04</v>
      </c>
      <c r="Z1534">
        <v>1.49</v>
      </c>
      <c r="AA1534">
        <v>1.24</v>
      </c>
      <c r="AB1534">
        <v>0.2</v>
      </c>
      <c r="AC1534">
        <v>14.879999999999999</v>
      </c>
    </row>
    <row r="1535" spans="1:29" x14ac:dyDescent="0.35">
      <c r="A1535" s="43" t="s">
        <v>489</v>
      </c>
      <c r="B1535" s="44" t="s">
        <v>155</v>
      </c>
      <c r="C1535" s="43" t="s">
        <v>495</v>
      </c>
      <c r="D1535" s="43" t="s">
        <v>2504</v>
      </c>
      <c r="E1535" s="43">
        <v>698008</v>
      </c>
      <c r="F1535" s="43">
        <v>69800</v>
      </c>
      <c r="G1535" s="43">
        <v>9096</v>
      </c>
      <c r="H1535" s="43" t="s">
        <v>363</v>
      </c>
      <c r="I1535" s="43" t="s">
        <v>329</v>
      </c>
      <c r="J1535" s="43" t="s">
        <v>17</v>
      </c>
      <c r="K1535" s="43">
        <v>12</v>
      </c>
      <c r="L1535" s="43">
        <v>4.2000000000000003E-2</v>
      </c>
      <c r="M1535" s="43" t="s">
        <v>48</v>
      </c>
      <c r="N1535" s="45">
        <v>3.59</v>
      </c>
      <c r="O1535" s="45">
        <v>2.97</v>
      </c>
      <c r="P1535" s="46">
        <v>0.2</v>
      </c>
      <c r="Q1535" s="45">
        <v>35.64</v>
      </c>
      <c r="R1535" s="47">
        <v>3.49</v>
      </c>
      <c r="S1535" s="47">
        <v>2.92</v>
      </c>
      <c r="T1535" s="51">
        <v>0.2</v>
      </c>
      <c r="U1535" s="48">
        <v>35.04</v>
      </c>
      <c r="V1535" t="s">
        <v>24</v>
      </c>
      <c r="W1535">
        <v>1.42</v>
      </c>
      <c r="X1535" t="s">
        <v>24</v>
      </c>
      <c r="Y1535">
        <v>17.04</v>
      </c>
      <c r="Z1535">
        <v>1.49</v>
      </c>
      <c r="AA1535">
        <v>1.24</v>
      </c>
      <c r="AB1535">
        <v>0.2</v>
      </c>
      <c r="AC1535">
        <v>14.879999999999999</v>
      </c>
    </row>
    <row r="1536" spans="1:29" x14ac:dyDescent="0.35">
      <c r="A1536" s="43" t="s">
        <v>403</v>
      </c>
      <c r="B1536" s="44" t="s">
        <v>903</v>
      </c>
      <c r="C1536" s="43" t="s">
        <v>413</v>
      </c>
      <c r="D1536" s="43" t="s">
        <v>2505</v>
      </c>
      <c r="E1536" s="43">
        <v>703133</v>
      </c>
      <c r="F1536" s="43">
        <v>70313</v>
      </c>
      <c r="G1536" s="43">
        <v>9096</v>
      </c>
      <c r="H1536" s="43" t="s">
        <v>363</v>
      </c>
      <c r="I1536" s="43" t="s">
        <v>329</v>
      </c>
      <c r="J1536" s="43" t="s">
        <v>17</v>
      </c>
      <c r="K1536" s="43">
        <v>12</v>
      </c>
      <c r="L1536" s="43">
        <v>4.2000000000000003E-2</v>
      </c>
      <c r="M1536" s="43" t="s">
        <v>48</v>
      </c>
      <c r="N1536" s="45">
        <v>3.59</v>
      </c>
      <c r="O1536" s="45">
        <v>2.96</v>
      </c>
      <c r="P1536" s="46">
        <v>0.2</v>
      </c>
      <c r="Q1536" s="45">
        <v>35.520000000000003</v>
      </c>
      <c r="R1536" s="47">
        <v>3.49</v>
      </c>
      <c r="S1536" s="47">
        <v>2.91</v>
      </c>
      <c r="T1536" s="51">
        <v>0.2</v>
      </c>
      <c r="U1536" s="48">
        <v>34.92</v>
      </c>
      <c r="V1536" t="s">
        <v>24</v>
      </c>
      <c r="W1536">
        <v>1.42</v>
      </c>
      <c r="X1536" t="s">
        <v>24</v>
      </c>
      <c r="Y1536">
        <v>17.04</v>
      </c>
      <c r="Z1536">
        <v>1.49</v>
      </c>
      <c r="AA1536">
        <v>1.24</v>
      </c>
      <c r="AB1536">
        <v>0.2</v>
      </c>
      <c r="AC1536">
        <v>14.879999999999999</v>
      </c>
    </row>
    <row r="1537" spans="1:29" x14ac:dyDescent="0.35">
      <c r="A1537" s="43" t="s">
        <v>403</v>
      </c>
      <c r="B1537" s="44" t="s">
        <v>903</v>
      </c>
      <c r="C1537" s="43" t="s">
        <v>414</v>
      </c>
      <c r="D1537" s="43" t="s">
        <v>2506</v>
      </c>
      <c r="E1537" s="43">
        <v>703354</v>
      </c>
      <c r="F1537" s="43">
        <v>70335</v>
      </c>
      <c r="G1537" s="43">
        <v>9096</v>
      </c>
      <c r="H1537" s="43" t="s">
        <v>363</v>
      </c>
      <c r="I1537" s="43" t="s">
        <v>329</v>
      </c>
      <c r="J1537" s="43" t="s">
        <v>17</v>
      </c>
      <c r="K1537" s="43">
        <v>12</v>
      </c>
      <c r="L1537" s="43">
        <v>4.2000000000000003E-2</v>
      </c>
      <c r="M1537" s="43" t="s">
        <v>48</v>
      </c>
      <c r="N1537" s="45">
        <v>3.59</v>
      </c>
      <c r="O1537" s="45">
        <v>2.96</v>
      </c>
      <c r="P1537" s="46">
        <v>0.2</v>
      </c>
      <c r="Q1537" s="45">
        <v>35.520000000000003</v>
      </c>
      <c r="R1537" s="47">
        <v>3.49</v>
      </c>
      <c r="S1537" s="47">
        <v>2.91</v>
      </c>
      <c r="T1537" s="51">
        <v>0.2</v>
      </c>
      <c r="U1537" s="48">
        <v>34.92</v>
      </c>
      <c r="V1537" t="s">
        <v>24</v>
      </c>
      <c r="W1537">
        <v>1.42</v>
      </c>
      <c r="X1537" t="s">
        <v>24</v>
      </c>
      <c r="Y1537">
        <v>17.04</v>
      </c>
      <c r="Z1537">
        <v>1.49</v>
      </c>
      <c r="AA1537">
        <v>1.24</v>
      </c>
      <c r="AB1537">
        <v>0.2</v>
      </c>
      <c r="AC1537">
        <v>14.879999999999999</v>
      </c>
    </row>
    <row r="1538" spans="1:29" x14ac:dyDescent="0.35">
      <c r="A1538" s="43" t="s">
        <v>473</v>
      </c>
      <c r="B1538" s="44" t="s">
        <v>154</v>
      </c>
      <c r="C1538" s="43" t="s">
        <v>474</v>
      </c>
      <c r="D1538" s="43" t="s">
        <v>2507</v>
      </c>
      <c r="E1538" s="43">
        <v>724009</v>
      </c>
      <c r="F1538" s="43">
        <v>72400</v>
      </c>
      <c r="G1538" s="43">
        <v>9096</v>
      </c>
      <c r="H1538" s="43" t="s">
        <v>363</v>
      </c>
      <c r="I1538" s="43" t="s">
        <v>329</v>
      </c>
      <c r="J1538" s="43" t="s">
        <v>17</v>
      </c>
      <c r="K1538" s="43">
        <v>12</v>
      </c>
      <c r="L1538" s="43">
        <v>4.2000000000000003E-2</v>
      </c>
      <c r="M1538" s="43" t="s">
        <v>48</v>
      </c>
      <c r="N1538" s="45">
        <v>3.59</v>
      </c>
      <c r="O1538" s="45">
        <v>3.03</v>
      </c>
      <c r="P1538" s="46">
        <v>0.2</v>
      </c>
      <c r="Q1538" s="45">
        <v>36.36</v>
      </c>
      <c r="R1538" s="47">
        <v>3.29</v>
      </c>
      <c r="S1538" s="47">
        <v>2.76</v>
      </c>
      <c r="T1538" s="51">
        <v>0.2</v>
      </c>
      <c r="U1538" s="48">
        <v>33.119999999999997</v>
      </c>
      <c r="V1538" t="s">
        <v>24</v>
      </c>
      <c r="W1538">
        <v>1.42</v>
      </c>
      <c r="X1538" t="s">
        <v>24</v>
      </c>
      <c r="Y1538">
        <v>17.04</v>
      </c>
      <c r="Z1538">
        <v>1.49</v>
      </c>
      <c r="AA1538">
        <v>1.24</v>
      </c>
      <c r="AB1538">
        <v>0.2</v>
      </c>
      <c r="AC1538">
        <v>14.879999999999999</v>
      </c>
    </row>
    <row r="1539" spans="1:29" x14ac:dyDescent="0.35">
      <c r="A1539" s="43" t="s">
        <v>473</v>
      </c>
      <c r="B1539" s="44" t="s">
        <v>154</v>
      </c>
      <c r="C1539" s="43" t="s">
        <v>477</v>
      </c>
      <c r="D1539" s="43" t="s">
        <v>2508</v>
      </c>
      <c r="E1539" s="43">
        <v>734004</v>
      </c>
      <c r="F1539" s="43">
        <v>73400</v>
      </c>
      <c r="G1539" s="43">
        <v>9096</v>
      </c>
      <c r="H1539" s="43" t="s">
        <v>363</v>
      </c>
      <c r="I1539" s="43" t="s">
        <v>329</v>
      </c>
      <c r="J1539" s="43" t="s">
        <v>17</v>
      </c>
      <c r="K1539" s="43">
        <v>12</v>
      </c>
      <c r="L1539" s="43">
        <v>4.2000000000000003E-2</v>
      </c>
      <c r="M1539" s="43" t="s">
        <v>48</v>
      </c>
      <c r="N1539" s="45">
        <v>3.59</v>
      </c>
      <c r="O1539" s="45">
        <v>3.03</v>
      </c>
      <c r="P1539" s="46">
        <v>0.2</v>
      </c>
      <c r="Q1539" s="45">
        <v>36.36</v>
      </c>
      <c r="R1539" s="47">
        <v>3.29</v>
      </c>
      <c r="S1539" s="47">
        <v>2.76</v>
      </c>
      <c r="T1539" s="51">
        <v>0.2</v>
      </c>
      <c r="U1539" s="48">
        <v>33.119999999999997</v>
      </c>
      <c r="V1539" t="s">
        <v>24</v>
      </c>
      <c r="W1539">
        <v>4.82</v>
      </c>
      <c r="X1539" t="s">
        <v>24</v>
      </c>
      <c r="Y1539">
        <v>28.92</v>
      </c>
      <c r="Z1539">
        <v>5.59</v>
      </c>
      <c r="AA1539">
        <v>4.66</v>
      </c>
      <c r="AB1539">
        <v>0.2</v>
      </c>
      <c r="AC1539">
        <v>27.96</v>
      </c>
    </row>
    <row r="1540" spans="1:29" x14ac:dyDescent="0.35">
      <c r="A1540" s="43" t="s">
        <v>509</v>
      </c>
      <c r="B1540" s="44" t="s">
        <v>154</v>
      </c>
      <c r="C1540" s="43" t="s">
        <v>956</v>
      </c>
      <c r="D1540" s="43" t="s">
        <v>2509</v>
      </c>
      <c r="E1540" s="43">
        <v>741795</v>
      </c>
      <c r="F1540" s="43">
        <v>74179</v>
      </c>
      <c r="G1540" s="43">
        <v>9096</v>
      </c>
      <c r="H1540" s="43" t="s">
        <v>363</v>
      </c>
      <c r="I1540" s="43" t="s">
        <v>329</v>
      </c>
      <c r="J1540" s="43" t="s">
        <v>17</v>
      </c>
      <c r="K1540" s="43">
        <v>12</v>
      </c>
      <c r="L1540" s="43">
        <v>4.2000000000000003E-2</v>
      </c>
      <c r="M1540" s="43" t="s">
        <v>48</v>
      </c>
      <c r="N1540" s="45">
        <v>3.59</v>
      </c>
      <c r="O1540" s="45">
        <v>3.03</v>
      </c>
      <c r="P1540" s="46">
        <v>0.2</v>
      </c>
      <c r="Q1540" s="45">
        <v>36.36</v>
      </c>
      <c r="R1540" s="47">
        <v>3.29</v>
      </c>
      <c r="S1540" s="47">
        <v>2.76</v>
      </c>
      <c r="T1540" s="51">
        <v>0.2</v>
      </c>
      <c r="U1540" s="48">
        <v>33.119999999999997</v>
      </c>
      <c r="V1540" t="s">
        <v>24</v>
      </c>
      <c r="W1540">
        <v>5.41</v>
      </c>
      <c r="X1540" t="s">
        <v>24</v>
      </c>
      <c r="Y1540">
        <v>32.46</v>
      </c>
      <c r="Z1540">
        <v>5.99</v>
      </c>
      <c r="AA1540">
        <v>4.99</v>
      </c>
      <c r="AB1540">
        <v>0.2</v>
      </c>
      <c r="AC1540">
        <v>29.94</v>
      </c>
    </row>
    <row r="1541" spans="1:29" x14ac:dyDescent="0.35">
      <c r="A1541" s="43" t="s">
        <v>403</v>
      </c>
      <c r="B1541" s="44" t="s">
        <v>15</v>
      </c>
      <c r="C1541" s="43" t="s">
        <v>415</v>
      </c>
      <c r="D1541" s="43" t="s">
        <v>2510</v>
      </c>
      <c r="E1541" s="43">
        <v>824739</v>
      </c>
      <c r="F1541" s="43">
        <v>82473</v>
      </c>
      <c r="G1541" s="43">
        <v>9096</v>
      </c>
      <c r="H1541" s="43" t="s">
        <v>363</v>
      </c>
      <c r="I1541" s="43" t="s">
        <v>329</v>
      </c>
      <c r="J1541" s="43" t="s">
        <v>17</v>
      </c>
      <c r="K1541" s="43">
        <v>12</v>
      </c>
      <c r="L1541" s="43">
        <v>4.2000000000000003E-2</v>
      </c>
      <c r="M1541" s="43" t="s">
        <v>48</v>
      </c>
      <c r="N1541" s="45">
        <v>3.59</v>
      </c>
      <c r="O1541" s="45">
        <v>2.96</v>
      </c>
      <c r="P1541" s="46">
        <v>0.2</v>
      </c>
      <c r="Q1541" s="45">
        <v>35.520000000000003</v>
      </c>
      <c r="R1541" s="47">
        <v>3.49</v>
      </c>
      <c r="S1541" s="47">
        <v>2.91</v>
      </c>
      <c r="T1541" s="51">
        <v>0.2</v>
      </c>
      <c r="U1541" s="48">
        <v>34.92</v>
      </c>
      <c r="V1541" t="s">
        <v>24</v>
      </c>
      <c r="W1541">
        <v>4.82</v>
      </c>
      <c r="X1541" t="s">
        <v>24</v>
      </c>
      <c r="Y1541">
        <v>28.92</v>
      </c>
      <c r="Z1541">
        <v>5.59</v>
      </c>
      <c r="AA1541">
        <v>4.66</v>
      </c>
      <c r="AB1541">
        <v>0.2</v>
      </c>
      <c r="AC1541">
        <v>27.96</v>
      </c>
    </row>
    <row r="1542" spans="1:29" x14ac:dyDescent="0.35">
      <c r="A1542" s="43" t="s">
        <v>403</v>
      </c>
      <c r="B1542" s="44" t="s">
        <v>15</v>
      </c>
      <c r="C1542" s="43" t="s">
        <v>416</v>
      </c>
      <c r="D1542" s="43" t="s">
        <v>2511</v>
      </c>
      <c r="E1542" s="43">
        <v>842842</v>
      </c>
      <c r="F1542" s="43">
        <v>84284</v>
      </c>
      <c r="G1542" s="43">
        <v>9096</v>
      </c>
      <c r="H1542" s="43" t="s">
        <v>363</v>
      </c>
      <c r="I1542" s="43" t="s">
        <v>329</v>
      </c>
      <c r="J1542" s="43" t="s">
        <v>17</v>
      </c>
      <c r="K1542" s="43">
        <v>12</v>
      </c>
      <c r="L1542" s="43">
        <v>4.2000000000000003E-2</v>
      </c>
      <c r="M1542" s="43" t="s">
        <v>48</v>
      </c>
      <c r="N1542" s="45">
        <v>3.59</v>
      </c>
      <c r="O1542" s="45">
        <v>2.96</v>
      </c>
      <c r="P1542" s="46">
        <v>0.2</v>
      </c>
      <c r="Q1542" s="45">
        <v>35.520000000000003</v>
      </c>
      <c r="R1542" s="47">
        <v>3.49</v>
      </c>
      <c r="S1542" s="47">
        <v>2.91</v>
      </c>
      <c r="T1542" s="51">
        <v>0.2</v>
      </c>
      <c r="U1542" s="48">
        <v>34.92</v>
      </c>
      <c r="V1542" t="s">
        <v>24</v>
      </c>
      <c r="W1542">
        <v>6.14</v>
      </c>
      <c r="X1542" t="s">
        <v>24</v>
      </c>
      <c r="Y1542">
        <v>36.839999999999996</v>
      </c>
      <c r="Z1542">
        <v>6.99</v>
      </c>
      <c r="AA1542">
        <v>5.83</v>
      </c>
      <c r="AB1542">
        <v>0.2</v>
      </c>
      <c r="AC1542">
        <v>34.980000000000004</v>
      </c>
    </row>
    <row r="1543" spans="1:29" x14ac:dyDescent="0.35">
      <c r="A1543" s="43" t="s">
        <v>489</v>
      </c>
      <c r="B1543" s="44" t="s">
        <v>155</v>
      </c>
      <c r="C1543" s="43" t="s">
        <v>496</v>
      </c>
      <c r="D1543" s="43" t="s">
        <v>2512</v>
      </c>
      <c r="E1543" s="43">
        <v>857890</v>
      </c>
      <c r="F1543" s="43">
        <v>85789</v>
      </c>
      <c r="G1543" s="43">
        <v>9096</v>
      </c>
      <c r="H1543" s="43" t="s">
        <v>363</v>
      </c>
      <c r="I1543" s="43" t="s">
        <v>329</v>
      </c>
      <c r="J1543" s="43" t="s">
        <v>17</v>
      </c>
      <c r="K1543" s="43">
        <v>12</v>
      </c>
      <c r="L1543" s="43">
        <v>4.2000000000000003E-2</v>
      </c>
      <c r="M1543" s="43" t="s">
        <v>48</v>
      </c>
      <c r="N1543" s="45">
        <v>3.59</v>
      </c>
      <c r="O1543" s="45">
        <v>2.97</v>
      </c>
      <c r="P1543" s="46">
        <v>0.2</v>
      </c>
      <c r="Q1543" s="45">
        <v>35.64</v>
      </c>
      <c r="R1543" s="47">
        <v>3.49</v>
      </c>
      <c r="S1543" s="47">
        <v>2.92</v>
      </c>
      <c r="T1543" s="51">
        <v>0.2</v>
      </c>
      <c r="U1543" s="48">
        <v>35.04</v>
      </c>
      <c r="V1543" t="s">
        <v>24</v>
      </c>
      <c r="W1543">
        <v>5.0199999999999996</v>
      </c>
      <c r="X1543" t="s">
        <v>24</v>
      </c>
      <c r="Y1543">
        <v>30.119999999999997</v>
      </c>
      <c r="Z1543">
        <v>5.29</v>
      </c>
      <c r="AA1543">
        <v>4.41</v>
      </c>
      <c r="AB1543">
        <v>0.2</v>
      </c>
      <c r="AC1543">
        <v>26.46</v>
      </c>
    </row>
    <row r="1544" spans="1:29" x14ac:dyDescent="0.35">
      <c r="A1544" s="43" t="s">
        <v>502</v>
      </c>
      <c r="B1544" s="44" t="s">
        <v>155</v>
      </c>
      <c r="C1544" s="43" t="s">
        <v>961</v>
      </c>
      <c r="D1544" s="43" t="s">
        <v>2513</v>
      </c>
      <c r="E1544" s="43">
        <v>878928</v>
      </c>
      <c r="F1544" s="43">
        <v>87892</v>
      </c>
      <c r="G1544" s="43">
        <v>9096</v>
      </c>
      <c r="H1544" s="43" t="s">
        <v>363</v>
      </c>
      <c r="I1544" s="43" t="s">
        <v>329</v>
      </c>
      <c r="J1544" s="43" t="s">
        <v>17</v>
      </c>
      <c r="K1544" s="43">
        <v>12</v>
      </c>
      <c r="L1544" s="43">
        <v>4.2000000000000003E-2</v>
      </c>
      <c r="M1544" s="43" t="s">
        <v>48</v>
      </c>
      <c r="N1544" s="45">
        <v>3.59</v>
      </c>
      <c r="O1544" s="45">
        <v>2.97</v>
      </c>
      <c r="P1544" s="46">
        <v>0.2</v>
      </c>
      <c r="Q1544" s="45">
        <v>35.64</v>
      </c>
      <c r="R1544" s="47">
        <v>3.49</v>
      </c>
      <c r="S1544" s="47">
        <v>2.92</v>
      </c>
      <c r="T1544" s="51">
        <v>0.2</v>
      </c>
      <c r="U1544" s="48">
        <v>35.04</v>
      </c>
      <c r="V1544" t="s">
        <v>24</v>
      </c>
      <c r="W1544">
        <v>6.14</v>
      </c>
      <c r="X1544" t="s">
        <v>24</v>
      </c>
      <c r="Y1544">
        <v>36.839999999999996</v>
      </c>
      <c r="Z1544">
        <v>6.99</v>
      </c>
      <c r="AA1544">
        <v>5.83</v>
      </c>
      <c r="AB1544">
        <v>0.2</v>
      </c>
      <c r="AC1544">
        <v>34.980000000000004</v>
      </c>
    </row>
    <row r="1545" spans="1:29" x14ac:dyDescent="0.35">
      <c r="A1545" s="43" t="s">
        <v>403</v>
      </c>
      <c r="B1545" s="44" t="s">
        <v>15</v>
      </c>
      <c r="C1545" s="43" t="s">
        <v>421</v>
      </c>
      <c r="D1545" s="43" t="s">
        <v>2514</v>
      </c>
      <c r="E1545" s="43">
        <v>937850</v>
      </c>
      <c r="F1545" s="43">
        <v>93785</v>
      </c>
      <c r="G1545" s="43">
        <v>9096</v>
      </c>
      <c r="H1545" s="43" t="s">
        <v>363</v>
      </c>
      <c r="I1545" s="43" t="s">
        <v>329</v>
      </c>
      <c r="J1545" s="43" t="s">
        <v>17</v>
      </c>
      <c r="K1545" s="43">
        <v>12</v>
      </c>
      <c r="L1545" s="43">
        <v>4.2000000000000003E-2</v>
      </c>
      <c r="M1545" s="43" t="s">
        <v>48</v>
      </c>
      <c r="N1545" s="45">
        <v>3.59</v>
      </c>
      <c r="O1545" s="45">
        <v>2.96</v>
      </c>
      <c r="P1545" s="46">
        <v>0.2</v>
      </c>
      <c r="Q1545" s="45">
        <v>35.520000000000003</v>
      </c>
      <c r="R1545" s="47">
        <v>3.49</v>
      </c>
      <c r="S1545" s="47">
        <v>2.91</v>
      </c>
      <c r="T1545" s="51">
        <v>0.2</v>
      </c>
      <c r="U1545" s="48">
        <v>34.92</v>
      </c>
      <c r="V1545" t="s">
        <v>24</v>
      </c>
      <c r="W1545">
        <v>4.55</v>
      </c>
      <c r="X1545" t="s">
        <v>24</v>
      </c>
      <c r="Y1545">
        <v>27.299999999999997</v>
      </c>
      <c r="Z1545">
        <v>4.99</v>
      </c>
      <c r="AA1545">
        <v>4.16</v>
      </c>
      <c r="AB1545">
        <v>0.2</v>
      </c>
      <c r="AC1545">
        <v>24.96</v>
      </c>
    </row>
    <row r="1546" spans="1:29" x14ac:dyDescent="0.35">
      <c r="A1546" s="43" t="s">
        <v>502</v>
      </c>
      <c r="B1546" s="44" t="s">
        <v>155</v>
      </c>
      <c r="C1546" s="43" t="s">
        <v>964</v>
      </c>
      <c r="D1546" s="43" t="s">
        <v>2515</v>
      </c>
      <c r="E1546" s="43">
        <v>970751</v>
      </c>
      <c r="F1546" s="43">
        <v>97075</v>
      </c>
      <c r="G1546" s="43">
        <v>9096</v>
      </c>
      <c r="H1546" s="43" t="s">
        <v>363</v>
      </c>
      <c r="I1546" s="43" t="s">
        <v>329</v>
      </c>
      <c r="J1546" s="43" t="s">
        <v>17</v>
      </c>
      <c r="K1546" s="43">
        <v>12</v>
      </c>
      <c r="L1546" s="43">
        <v>4.2000000000000003E-2</v>
      </c>
      <c r="M1546" s="43" t="s">
        <v>48</v>
      </c>
      <c r="N1546" s="45">
        <v>3.59</v>
      </c>
      <c r="O1546" s="45">
        <v>2.97</v>
      </c>
      <c r="P1546" s="46">
        <v>0.2</v>
      </c>
      <c r="Q1546" s="45">
        <v>35.64</v>
      </c>
      <c r="R1546" s="47">
        <v>3.49</v>
      </c>
      <c r="S1546" s="47">
        <v>2.92</v>
      </c>
      <c r="T1546" s="51">
        <v>0.2</v>
      </c>
      <c r="U1546" s="48">
        <v>35.04</v>
      </c>
      <c r="V1546" t="s">
        <v>24</v>
      </c>
      <c r="W1546">
        <v>5.41</v>
      </c>
      <c r="X1546" t="s">
        <v>24</v>
      </c>
      <c r="Y1546">
        <v>32.46</v>
      </c>
      <c r="Z1546">
        <v>5.99</v>
      </c>
      <c r="AA1546">
        <v>4.99</v>
      </c>
      <c r="AB1546">
        <v>0.2</v>
      </c>
      <c r="AC1546">
        <v>29.94</v>
      </c>
    </row>
    <row r="1547" spans="1:29" x14ac:dyDescent="0.35">
      <c r="A1547" s="43" t="s">
        <v>966</v>
      </c>
      <c r="B1547" s="44" t="s">
        <v>154</v>
      </c>
      <c r="C1547" s="43" t="s">
        <v>485</v>
      </c>
      <c r="D1547" s="43" t="s">
        <v>2516</v>
      </c>
      <c r="E1547" s="43">
        <v>987280</v>
      </c>
      <c r="F1547" s="43">
        <v>98728</v>
      </c>
      <c r="G1547" s="43">
        <v>9096</v>
      </c>
      <c r="H1547" s="43" t="s">
        <v>363</v>
      </c>
      <c r="I1547" s="43" t="s">
        <v>329</v>
      </c>
      <c r="J1547" s="43" t="s">
        <v>17</v>
      </c>
      <c r="K1547" s="43">
        <v>12</v>
      </c>
      <c r="L1547" s="43">
        <v>4.2000000000000003E-2</v>
      </c>
      <c r="M1547" s="43" t="s">
        <v>48</v>
      </c>
      <c r="N1547" s="45">
        <v>3.59</v>
      </c>
      <c r="O1547" s="45">
        <v>3.03</v>
      </c>
      <c r="P1547" s="46">
        <v>0.2</v>
      </c>
      <c r="Q1547" s="45">
        <v>36.36</v>
      </c>
      <c r="R1547" s="47">
        <v>3.29</v>
      </c>
      <c r="S1547" s="47">
        <v>2.76</v>
      </c>
      <c r="T1547" s="51">
        <v>0.2</v>
      </c>
      <c r="U1547" s="48">
        <v>33.119999999999997</v>
      </c>
      <c r="V1547" t="s">
        <v>24</v>
      </c>
      <c r="W1547">
        <v>5.41</v>
      </c>
      <c r="X1547" t="s">
        <v>24</v>
      </c>
      <c r="Y1547">
        <v>32.46</v>
      </c>
      <c r="Z1547">
        <v>5.99</v>
      </c>
      <c r="AA1547">
        <v>4.99</v>
      </c>
      <c r="AB1547">
        <v>0.2</v>
      </c>
      <c r="AC1547">
        <v>29.94</v>
      </c>
    </row>
    <row r="1548" spans="1:29" x14ac:dyDescent="0.35">
      <c r="A1548" s="43" t="s">
        <v>942</v>
      </c>
      <c r="B1548" s="44" t="s">
        <v>152</v>
      </c>
      <c r="C1548" s="43" t="s">
        <v>968</v>
      </c>
      <c r="D1548" s="43" t="s">
        <v>2517</v>
      </c>
      <c r="E1548" s="43">
        <v>990590</v>
      </c>
      <c r="F1548" s="43">
        <v>99059</v>
      </c>
      <c r="G1548" s="43">
        <v>9096</v>
      </c>
      <c r="H1548" s="43" t="s">
        <v>363</v>
      </c>
      <c r="I1548" s="43" t="s">
        <v>329</v>
      </c>
      <c r="J1548" s="43" t="s">
        <v>17</v>
      </c>
      <c r="K1548" s="43">
        <v>12</v>
      </c>
      <c r="L1548" s="43">
        <v>4.2000000000000003E-2</v>
      </c>
      <c r="M1548" s="43" t="s">
        <v>48</v>
      </c>
      <c r="N1548" s="45">
        <v>3.59</v>
      </c>
      <c r="O1548" s="45">
        <v>2.96</v>
      </c>
      <c r="P1548" s="46">
        <v>0.2</v>
      </c>
      <c r="Q1548" s="45">
        <v>35.520000000000003</v>
      </c>
      <c r="R1548" s="47">
        <v>3.49</v>
      </c>
      <c r="S1548" s="47">
        <v>2.91</v>
      </c>
      <c r="T1548" s="51">
        <v>0.2</v>
      </c>
      <c r="U1548" s="48">
        <v>34.92</v>
      </c>
      <c r="V1548" t="s">
        <v>24</v>
      </c>
      <c r="W1548">
        <v>9.4145000000000003</v>
      </c>
      <c r="X1548" t="s">
        <v>24</v>
      </c>
      <c r="Y1548">
        <v>56.46</v>
      </c>
      <c r="Z1548">
        <v>9.99</v>
      </c>
      <c r="AA1548">
        <v>6.4833333333333334</v>
      </c>
      <c r="AB1548">
        <v>0.54</v>
      </c>
      <c r="AC1548">
        <v>38.880000000000003</v>
      </c>
    </row>
    <row r="1549" spans="1:29" x14ac:dyDescent="0.35">
      <c r="A1549" s="43" t="s">
        <v>966</v>
      </c>
      <c r="B1549" s="44" t="s">
        <v>154</v>
      </c>
      <c r="C1549" s="43" t="s">
        <v>970</v>
      </c>
      <c r="D1549" s="43" t="s">
        <v>2518</v>
      </c>
      <c r="E1549" s="43">
        <v>992453</v>
      </c>
      <c r="F1549" s="43">
        <v>99245</v>
      </c>
      <c r="G1549" s="43">
        <v>9096</v>
      </c>
      <c r="H1549" s="43" t="s">
        <v>363</v>
      </c>
      <c r="I1549" s="43" t="s">
        <v>329</v>
      </c>
      <c r="J1549" s="43" t="s">
        <v>17</v>
      </c>
      <c r="K1549" s="43">
        <v>12</v>
      </c>
      <c r="L1549" s="43">
        <v>4.2000000000000003E-2</v>
      </c>
      <c r="M1549" s="43" t="s">
        <v>48</v>
      </c>
      <c r="N1549" s="45">
        <v>3.59</v>
      </c>
      <c r="O1549" s="45">
        <v>3.03</v>
      </c>
      <c r="P1549" s="46">
        <v>0.2</v>
      </c>
      <c r="Q1549" s="45">
        <v>36.36</v>
      </c>
      <c r="R1549" s="47">
        <v>3.29</v>
      </c>
      <c r="S1549" s="47">
        <v>2.76</v>
      </c>
      <c r="T1549" s="51">
        <v>0.2</v>
      </c>
      <c r="U1549" s="48">
        <v>33.119999999999997</v>
      </c>
      <c r="V1549" t="s">
        <v>24</v>
      </c>
      <c r="W1549">
        <v>7.97</v>
      </c>
      <c r="X1549" t="s">
        <v>24</v>
      </c>
      <c r="Y1549">
        <v>31.88</v>
      </c>
      <c r="Z1549">
        <v>8.89</v>
      </c>
      <c r="AA1549">
        <v>7.41</v>
      </c>
      <c r="AB1549">
        <v>0.2</v>
      </c>
      <c r="AC1549">
        <v>29.64</v>
      </c>
    </row>
    <row r="1550" spans="1:29" x14ac:dyDescent="0.35">
      <c r="A1550" s="43" t="s">
        <v>942</v>
      </c>
      <c r="B1550" s="44" t="s">
        <v>152</v>
      </c>
      <c r="C1550" s="43" t="s">
        <v>972</v>
      </c>
      <c r="D1550" s="43" t="s">
        <v>2519</v>
      </c>
      <c r="E1550" s="43">
        <v>992461</v>
      </c>
      <c r="F1550" s="43">
        <v>99246</v>
      </c>
      <c r="G1550" s="43">
        <v>9096</v>
      </c>
      <c r="H1550" s="43" t="s">
        <v>363</v>
      </c>
      <c r="I1550" s="43" t="s">
        <v>329</v>
      </c>
      <c r="J1550" s="43" t="s">
        <v>17</v>
      </c>
      <c r="K1550" s="43">
        <v>12</v>
      </c>
      <c r="L1550" s="43">
        <v>4.2000000000000003E-2</v>
      </c>
      <c r="M1550" s="43" t="s">
        <v>48</v>
      </c>
      <c r="N1550" s="45">
        <v>3.59</v>
      </c>
      <c r="O1550" s="45">
        <v>2.96</v>
      </c>
      <c r="P1550" s="46">
        <v>0.2</v>
      </c>
      <c r="Q1550" s="45">
        <v>35.520000000000003</v>
      </c>
      <c r="R1550" s="47">
        <v>3.49</v>
      </c>
      <c r="S1550" s="47">
        <v>2.91</v>
      </c>
      <c r="T1550" s="51">
        <v>0.2</v>
      </c>
      <c r="U1550" s="48">
        <v>34.92</v>
      </c>
      <c r="V1550" t="s">
        <v>24</v>
      </c>
      <c r="W1550">
        <v>7.97</v>
      </c>
      <c r="X1550" t="s">
        <v>24</v>
      </c>
      <c r="Y1550">
        <v>31.88</v>
      </c>
      <c r="Z1550">
        <v>8.89</v>
      </c>
      <c r="AA1550">
        <v>7.41</v>
      </c>
      <c r="AB1550">
        <v>0.2</v>
      </c>
      <c r="AC1550">
        <v>29.64</v>
      </c>
    </row>
    <row r="1551" spans="1:29" x14ac:dyDescent="0.35">
      <c r="A1551" s="43" t="s">
        <v>942</v>
      </c>
      <c r="B1551" s="44" t="s">
        <v>152</v>
      </c>
      <c r="C1551" s="43" t="s">
        <v>974</v>
      </c>
      <c r="D1551" s="43" t="s">
        <v>2520</v>
      </c>
      <c r="E1551" s="43">
        <v>995975</v>
      </c>
      <c r="F1551" s="43">
        <v>99597</v>
      </c>
      <c r="G1551" s="43">
        <v>9096</v>
      </c>
      <c r="H1551" s="43" t="s">
        <v>363</v>
      </c>
      <c r="I1551" s="43" t="s">
        <v>329</v>
      </c>
      <c r="J1551" s="43" t="s">
        <v>17</v>
      </c>
      <c r="K1551" s="43">
        <v>12</v>
      </c>
      <c r="L1551" s="43">
        <v>4.2000000000000003E-2</v>
      </c>
      <c r="M1551" s="43" t="s">
        <v>48</v>
      </c>
      <c r="N1551" s="45">
        <v>3.59</v>
      </c>
      <c r="O1551" s="45">
        <v>2.96</v>
      </c>
      <c r="P1551" s="46">
        <v>0.2</v>
      </c>
      <c r="Q1551" s="45">
        <v>35.520000000000003</v>
      </c>
      <c r="R1551" s="47">
        <v>3.49</v>
      </c>
      <c r="S1551" s="47">
        <v>2.91</v>
      </c>
      <c r="T1551" s="51">
        <v>0.2</v>
      </c>
      <c r="U1551" s="48">
        <v>34.92</v>
      </c>
      <c r="V1551" t="s">
        <v>24</v>
      </c>
      <c r="W1551">
        <v>4.2699999999999996</v>
      </c>
      <c r="X1551" t="s">
        <v>24</v>
      </c>
      <c r="Y1551">
        <v>25.619999999999997</v>
      </c>
      <c r="Z1551">
        <v>4.8899999999999997</v>
      </c>
      <c r="AA1551">
        <v>4.08</v>
      </c>
      <c r="AB1551">
        <v>0.2</v>
      </c>
      <c r="AC1551">
        <v>24.48</v>
      </c>
    </row>
    <row r="1552" spans="1:29" x14ac:dyDescent="0.35">
      <c r="A1552" s="43" t="s">
        <v>509</v>
      </c>
      <c r="B1552" s="44" t="s">
        <v>154</v>
      </c>
      <c r="C1552" s="43" t="s">
        <v>938</v>
      </c>
      <c r="D1552" s="43" t="s">
        <v>2521</v>
      </c>
      <c r="E1552" s="43">
        <v>996122</v>
      </c>
      <c r="F1552" s="43">
        <v>99612</v>
      </c>
      <c r="G1552" s="43">
        <v>9096</v>
      </c>
      <c r="H1552" s="43" t="s">
        <v>363</v>
      </c>
      <c r="I1552" s="43" t="s">
        <v>329</v>
      </c>
      <c r="J1552" s="43" t="s">
        <v>17</v>
      </c>
      <c r="K1552" s="43">
        <v>12</v>
      </c>
      <c r="L1552" s="43">
        <v>4.2000000000000003E-2</v>
      </c>
      <c r="M1552" s="43" t="s">
        <v>48</v>
      </c>
      <c r="N1552" s="45">
        <v>3.59</v>
      </c>
      <c r="O1552" s="45">
        <v>3.03</v>
      </c>
      <c r="P1552" s="46">
        <v>0.2</v>
      </c>
      <c r="Q1552" s="45">
        <v>36.36</v>
      </c>
      <c r="R1552" s="47">
        <v>3.29</v>
      </c>
      <c r="S1552" s="47">
        <v>2.76</v>
      </c>
      <c r="T1552" s="51">
        <v>0.2</v>
      </c>
      <c r="U1552" s="48">
        <v>33.119999999999997</v>
      </c>
      <c r="V1552" t="s">
        <v>24</v>
      </c>
      <c r="W1552">
        <v>4.2699999999999996</v>
      </c>
      <c r="X1552" t="s">
        <v>24</v>
      </c>
      <c r="Y1552">
        <v>25.619999999999997</v>
      </c>
      <c r="Z1552">
        <v>4.8899999999999997</v>
      </c>
      <c r="AA1552">
        <v>4.08</v>
      </c>
      <c r="AB1552">
        <v>0.2</v>
      </c>
      <c r="AC1552">
        <v>24.48</v>
      </c>
    </row>
    <row r="1553" spans="1:29" x14ac:dyDescent="0.35">
      <c r="A1553" s="43" t="s">
        <v>942</v>
      </c>
      <c r="B1553" s="44" t="s">
        <v>152</v>
      </c>
      <c r="C1553" s="43" t="s">
        <v>977</v>
      </c>
      <c r="D1553" s="43" t="s">
        <v>2522</v>
      </c>
      <c r="E1553" s="43">
        <v>1002520</v>
      </c>
      <c r="F1553" s="43">
        <v>100252</v>
      </c>
      <c r="G1553" s="43">
        <v>9096</v>
      </c>
      <c r="H1553" s="43" t="s">
        <v>363</v>
      </c>
      <c r="I1553" s="43" t="s">
        <v>329</v>
      </c>
      <c r="J1553" s="43" t="s">
        <v>17</v>
      </c>
      <c r="K1553" s="43">
        <v>12</v>
      </c>
      <c r="L1553" s="43">
        <v>4.2000000000000003E-2</v>
      </c>
      <c r="M1553" s="43" t="s">
        <v>48</v>
      </c>
      <c r="N1553" s="45">
        <v>3.59</v>
      </c>
      <c r="O1553" s="45">
        <v>2.96</v>
      </c>
      <c r="P1553" s="46">
        <v>0.2</v>
      </c>
      <c r="Q1553" s="45">
        <v>35.520000000000003</v>
      </c>
      <c r="R1553" s="47">
        <v>3.49</v>
      </c>
      <c r="S1553" s="47">
        <v>2.91</v>
      </c>
      <c r="T1553" s="51">
        <v>0.2</v>
      </c>
      <c r="U1553" s="48">
        <v>34.92</v>
      </c>
      <c r="V1553" t="s">
        <v>24</v>
      </c>
      <c r="W1553">
        <v>4.2699999999999996</v>
      </c>
      <c r="X1553" t="s">
        <v>24</v>
      </c>
      <c r="Y1553">
        <v>25.619999999999997</v>
      </c>
      <c r="Z1553">
        <v>4.8899999999999997</v>
      </c>
      <c r="AA1553">
        <v>4.08</v>
      </c>
      <c r="AB1553">
        <v>0.2</v>
      </c>
      <c r="AC1553">
        <v>24.48</v>
      </c>
    </row>
    <row r="1554" spans="1:29" x14ac:dyDescent="0.35">
      <c r="A1554" s="43" t="s">
        <v>403</v>
      </c>
      <c r="B1554" s="44" t="s">
        <v>15</v>
      </c>
      <c r="C1554" s="43" t="s">
        <v>419</v>
      </c>
      <c r="D1554" s="43" t="s">
        <v>2523</v>
      </c>
      <c r="E1554" s="43">
        <v>1015354</v>
      </c>
      <c r="F1554" s="43">
        <v>101535</v>
      </c>
      <c r="G1554" s="43">
        <v>9096</v>
      </c>
      <c r="H1554" s="43" t="s">
        <v>363</v>
      </c>
      <c r="I1554" s="43" t="s">
        <v>329</v>
      </c>
      <c r="J1554" s="43" t="s">
        <v>17</v>
      </c>
      <c r="K1554" s="43">
        <v>12</v>
      </c>
      <c r="L1554" s="43">
        <v>4.2000000000000003E-2</v>
      </c>
      <c r="M1554" s="43" t="s">
        <v>48</v>
      </c>
      <c r="N1554" s="45">
        <v>3.59</v>
      </c>
      <c r="O1554" s="45">
        <v>2.96</v>
      </c>
      <c r="P1554" s="46">
        <v>0.2</v>
      </c>
      <c r="Q1554" s="45">
        <v>35.520000000000003</v>
      </c>
      <c r="R1554" s="47">
        <v>3.49</v>
      </c>
      <c r="S1554" s="47">
        <v>2.91</v>
      </c>
      <c r="T1554" s="51">
        <v>0.2</v>
      </c>
      <c r="U1554" s="48">
        <v>34.92</v>
      </c>
      <c r="V1554" t="s">
        <v>24</v>
      </c>
      <c r="W1554">
        <v>4.2699999999999996</v>
      </c>
      <c r="X1554" t="s">
        <v>24</v>
      </c>
      <c r="Y1554">
        <v>25.619999999999997</v>
      </c>
      <c r="Z1554">
        <v>4.8899999999999997</v>
      </c>
      <c r="AA1554">
        <v>4.08</v>
      </c>
      <c r="AB1554">
        <v>0.2</v>
      </c>
      <c r="AC1554">
        <v>24.48</v>
      </c>
    </row>
    <row r="1555" spans="1:29" x14ac:dyDescent="0.35">
      <c r="A1555" s="43" t="s">
        <v>473</v>
      </c>
      <c r="B1555" s="44" t="s">
        <v>154</v>
      </c>
      <c r="C1555" s="43" t="s">
        <v>980</v>
      </c>
      <c r="D1555" s="43" t="s">
        <v>2524</v>
      </c>
      <c r="E1555" s="43">
        <v>1016261</v>
      </c>
      <c r="F1555" s="43">
        <v>101626</v>
      </c>
      <c r="G1555" s="43">
        <v>9096</v>
      </c>
      <c r="H1555" s="43" t="s">
        <v>363</v>
      </c>
      <c r="I1555" s="43" t="s">
        <v>329</v>
      </c>
      <c r="J1555" s="43" t="s">
        <v>17</v>
      </c>
      <c r="K1555" s="43">
        <v>12</v>
      </c>
      <c r="L1555" s="43">
        <v>4.2000000000000003E-2</v>
      </c>
      <c r="M1555" s="43" t="s">
        <v>48</v>
      </c>
      <c r="N1555" s="45">
        <v>3.59</v>
      </c>
      <c r="O1555" s="45">
        <v>3.03</v>
      </c>
      <c r="P1555" s="46">
        <v>0.2</v>
      </c>
      <c r="Q1555" s="45">
        <v>36.36</v>
      </c>
      <c r="R1555" s="47">
        <v>3.29</v>
      </c>
      <c r="S1555" s="47">
        <v>2.76</v>
      </c>
      <c r="T1555" s="51">
        <v>0.2</v>
      </c>
      <c r="U1555" s="48">
        <v>33.119999999999997</v>
      </c>
      <c r="V1555" t="s">
        <v>24</v>
      </c>
      <c r="W1555">
        <v>4.2699999999999996</v>
      </c>
      <c r="X1555" t="s">
        <v>24</v>
      </c>
      <c r="Y1555">
        <v>25.619999999999997</v>
      </c>
      <c r="Z1555">
        <v>4.8899999999999997</v>
      </c>
      <c r="AA1555">
        <v>4.08</v>
      </c>
      <c r="AB1555">
        <v>0.2</v>
      </c>
      <c r="AC1555">
        <v>24.48</v>
      </c>
    </row>
    <row r="1556" spans="1:29" x14ac:dyDescent="0.35">
      <c r="A1556" s="43" t="s">
        <v>502</v>
      </c>
      <c r="B1556" s="44" t="s">
        <v>155</v>
      </c>
      <c r="C1556" s="43" t="s">
        <v>982</v>
      </c>
      <c r="D1556" s="43" t="s">
        <v>2525</v>
      </c>
      <c r="E1556" s="43">
        <v>1017039</v>
      </c>
      <c r="F1556" s="43">
        <v>101703</v>
      </c>
      <c r="G1556" s="43">
        <v>9096</v>
      </c>
      <c r="H1556" s="43" t="s">
        <v>363</v>
      </c>
      <c r="I1556" s="43" t="s">
        <v>329</v>
      </c>
      <c r="J1556" s="43" t="s">
        <v>17</v>
      </c>
      <c r="K1556" s="43">
        <v>12</v>
      </c>
      <c r="L1556" s="43">
        <v>4.2000000000000003E-2</v>
      </c>
      <c r="M1556" s="43" t="s">
        <v>48</v>
      </c>
      <c r="N1556" s="45">
        <v>3.59</v>
      </c>
      <c r="O1556" s="45">
        <v>2.97</v>
      </c>
      <c r="P1556" s="46">
        <v>0.2</v>
      </c>
      <c r="Q1556" s="45">
        <v>35.64</v>
      </c>
      <c r="R1556" s="47">
        <v>3.49</v>
      </c>
      <c r="S1556" s="47">
        <v>2.92</v>
      </c>
      <c r="T1556" s="51">
        <v>0.2</v>
      </c>
      <c r="U1556" s="48">
        <v>35.04</v>
      </c>
      <c r="V1556" t="s">
        <v>24</v>
      </c>
      <c r="W1556">
        <v>4.2699999999999996</v>
      </c>
      <c r="X1556" t="s">
        <v>24</v>
      </c>
      <c r="Y1556">
        <v>25.619999999999997</v>
      </c>
      <c r="Z1556">
        <v>4.8899999999999997</v>
      </c>
      <c r="AA1556">
        <v>4.08</v>
      </c>
      <c r="AB1556">
        <v>0.2</v>
      </c>
      <c r="AC1556">
        <v>24.48</v>
      </c>
    </row>
    <row r="1557" spans="1:29" x14ac:dyDescent="0.35">
      <c r="A1557" s="43" t="s">
        <v>942</v>
      </c>
      <c r="B1557" s="44" t="s">
        <v>152</v>
      </c>
      <c r="C1557" s="43" t="s">
        <v>984</v>
      </c>
      <c r="D1557" s="43" t="s">
        <v>2526</v>
      </c>
      <c r="E1557" s="43">
        <v>1031538</v>
      </c>
      <c r="F1557" s="43">
        <v>103153</v>
      </c>
      <c r="G1557" s="43">
        <v>9096</v>
      </c>
      <c r="H1557" s="43" t="s">
        <v>363</v>
      </c>
      <c r="I1557" s="43" t="s">
        <v>329</v>
      </c>
      <c r="J1557" s="43" t="s">
        <v>17</v>
      </c>
      <c r="K1557" s="43">
        <v>12</v>
      </c>
      <c r="L1557" s="43">
        <v>4.2000000000000003E-2</v>
      </c>
      <c r="M1557" s="43" t="s">
        <v>48</v>
      </c>
      <c r="N1557" s="45">
        <v>3.59</v>
      </c>
      <c r="O1557" s="45">
        <v>2.96</v>
      </c>
      <c r="P1557" s="46">
        <v>0.2</v>
      </c>
      <c r="Q1557" s="45">
        <v>35.520000000000003</v>
      </c>
      <c r="R1557" s="47">
        <v>3.49</v>
      </c>
      <c r="S1557" s="47">
        <v>2.91</v>
      </c>
      <c r="T1557" s="51">
        <v>0.2</v>
      </c>
      <c r="U1557" s="48">
        <v>34.92</v>
      </c>
      <c r="V1557" t="s">
        <v>24</v>
      </c>
      <c r="W1557">
        <v>4.2699999999999996</v>
      </c>
      <c r="X1557" t="s">
        <v>24</v>
      </c>
      <c r="Y1557">
        <v>25.619999999999997</v>
      </c>
      <c r="Z1557">
        <v>4.8899999999999997</v>
      </c>
      <c r="AA1557">
        <v>4.08</v>
      </c>
      <c r="AB1557">
        <v>0.2</v>
      </c>
      <c r="AC1557">
        <v>24.48</v>
      </c>
    </row>
    <row r="1558" spans="1:29" x14ac:dyDescent="0.35">
      <c r="A1558" s="43" t="s">
        <v>942</v>
      </c>
      <c r="B1558" s="44" t="s">
        <v>152</v>
      </c>
      <c r="C1558" s="43" t="s">
        <v>986</v>
      </c>
      <c r="D1558" s="43" t="s">
        <v>2527</v>
      </c>
      <c r="E1558" s="43">
        <v>1036483</v>
      </c>
      <c r="F1558" s="43">
        <v>103648</v>
      </c>
      <c r="G1558" s="43">
        <v>9096</v>
      </c>
      <c r="H1558" s="43" t="s">
        <v>363</v>
      </c>
      <c r="I1558" s="43" t="s">
        <v>329</v>
      </c>
      <c r="J1558" s="43" t="s">
        <v>17</v>
      </c>
      <c r="K1558" s="43">
        <v>12</v>
      </c>
      <c r="L1558" s="43">
        <v>4.2000000000000003E-2</v>
      </c>
      <c r="M1558" s="43" t="s">
        <v>48</v>
      </c>
      <c r="N1558" s="45">
        <v>3.59</v>
      </c>
      <c r="O1558" s="45">
        <v>2.96</v>
      </c>
      <c r="P1558" s="46">
        <v>0.2</v>
      </c>
      <c r="Q1558" s="45">
        <v>35.520000000000003</v>
      </c>
      <c r="R1558" s="47">
        <v>3.49</v>
      </c>
      <c r="S1558" s="47">
        <v>2.91</v>
      </c>
      <c r="T1558" s="51">
        <v>0.2</v>
      </c>
      <c r="U1558" s="48">
        <v>34.92</v>
      </c>
      <c r="V1558" t="s">
        <v>24</v>
      </c>
      <c r="W1558">
        <v>3.13</v>
      </c>
      <c r="X1558" t="s">
        <v>24</v>
      </c>
      <c r="Y1558">
        <v>37.56</v>
      </c>
      <c r="Z1558">
        <v>3.39</v>
      </c>
      <c r="AA1558">
        <v>2.83</v>
      </c>
      <c r="AB1558">
        <v>0.2</v>
      </c>
      <c r="AC1558">
        <v>33.96</v>
      </c>
    </row>
    <row r="1559" spans="1:29" x14ac:dyDescent="0.35">
      <c r="A1559" s="43" t="s">
        <v>942</v>
      </c>
      <c r="B1559" s="44" t="s">
        <v>152</v>
      </c>
      <c r="C1559" s="43" t="s">
        <v>988</v>
      </c>
      <c r="D1559" s="43" t="s">
        <v>2528</v>
      </c>
      <c r="E1559" s="43">
        <v>1036645</v>
      </c>
      <c r="F1559" s="43">
        <v>103664</v>
      </c>
      <c r="G1559" s="43">
        <v>9096</v>
      </c>
      <c r="H1559" s="43" t="s">
        <v>363</v>
      </c>
      <c r="I1559" s="43" t="s">
        <v>329</v>
      </c>
      <c r="J1559" s="43" t="s">
        <v>17</v>
      </c>
      <c r="K1559" s="43">
        <v>12</v>
      </c>
      <c r="L1559" s="43">
        <v>4.2000000000000003E-2</v>
      </c>
      <c r="M1559" s="43" t="s">
        <v>48</v>
      </c>
      <c r="N1559" s="45">
        <v>3.59</v>
      </c>
      <c r="O1559" s="45">
        <v>2.96</v>
      </c>
      <c r="P1559" s="46">
        <v>0.2</v>
      </c>
      <c r="Q1559" s="45">
        <v>35.520000000000003</v>
      </c>
      <c r="R1559" s="47">
        <v>3.49</v>
      </c>
      <c r="S1559" s="47">
        <v>2.91</v>
      </c>
      <c r="T1559" s="51">
        <v>0.2</v>
      </c>
      <c r="U1559" s="48">
        <v>34.92</v>
      </c>
      <c r="V1559" t="s">
        <v>24</v>
      </c>
      <c r="W1559">
        <v>3.13</v>
      </c>
      <c r="X1559" t="s">
        <v>24</v>
      </c>
      <c r="Y1559">
        <v>37.56</v>
      </c>
      <c r="Z1559">
        <v>3.39</v>
      </c>
      <c r="AA1559">
        <v>2.83</v>
      </c>
      <c r="AB1559">
        <v>0.2</v>
      </c>
      <c r="AC1559">
        <v>33.96</v>
      </c>
    </row>
    <row r="1560" spans="1:29" x14ac:dyDescent="0.35">
      <c r="A1560" s="43" t="s">
        <v>942</v>
      </c>
      <c r="B1560" s="44" t="s">
        <v>152</v>
      </c>
      <c r="C1560" s="43" t="s">
        <v>990</v>
      </c>
      <c r="D1560" s="43" t="s">
        <v>2529</v>
      </c>
      <c r="E1560" s="43">
        <v>1036653</v>
      </c>
      <c r="F1560" s="43">
        <v>103665</v>
      </c>
      <c r="G1560" s="43">
        <v>9096</v>
      </c>
      <c r="H1560" s="43" t="s">
        <v>363</v>
      </c>
      <c r="I1560" s="43" t="s">
        <v>329</v>
      </c>
      <c r="J1560" s="43" t="s">
        <v>17</v>
      </c>
      <c r="K1560" s="43">
        <v>12</v>
      </c>
      <c r="L1560" s="43">
        <v>4.2000000000000003E-2</v>
      </c>
      <c r="M1560" s="43" t="s">
        <v>48</v>
      </c>
      <c r="N1560" s="45">
        <v>3.59</v>
      </c>
      <c r="O1560" s="45">
        <v>2.96</v>
      </c>
      <c r="P1560" s="46">
        <v>0.2</v>
      </c>
      <c r="Q1560" s="45">
        <v>35.520000000000003</v>
      </c>
      <c r="R1560" s="47">
        <v>3.49</v>
      </c>
      <c r="S1560" s="47">
        <v>2.91</v>
      </c>
      <c r="T1560" s="51">
        <v>0.2</v>
      </c>
      <c r="U1560" s="48">
        <v>34.92</v>
      </c>
      <c r="V1560" t="s">
        <v>24</v>
      </c>
      <c r="W1560">
        <v>3.32</v>
      </c>
      <c r="X1560" t="s">
        <v>24</v>
      </c>
      <c r="Y1560">
        <v>39.839999999999996</v>
      </c>
      <c r="Z1560">
        <v>3.69</v>
      </c>
      <c r="AA1560">
        <v>3.08</v>
      </c>
      <c r="AB1560">
        <v>0.2</v>
      </c>
      <c r="AC1560">
        <v>36.96</v>
      </c>
    </row>
    <row r="1561" spans="1:29" x14ac:dyDescent="0.35">
      <c r="A1561" s="43" t="s">
        <v>942</v>
      </c>
      <c r="B1561" s="44" t="s">
        <v>152</v>
      </c>
      <c r="C1561" s="43" t="s">
        <v>992</v>
      </c>
      <c r="D1561" s="43" t="s">
        <v>2530</v>
      </c>
      <c r="E1561" s="43">
        <v>1036661</v>
      </c>
      <c r="F1561" s="43">
        <v>103666</v>
      </c>
      <c r="G1561" s="43">
        <v>9096</v>
      </c>
      <c r="H1561" s="43" t="s">
        <v>363</v>
      </c>
      <c r="I1561" s="43" t="s">
        <v>329</v>
      </c>
      <c r="J1561" s="43" t="s">
        <v>17</v>
      </c>
      <c r="K1561" s="43">
        <v>12</v>
      </c>
      <c r="L1561" s="43">
        <v>4.2000000000000003E-2</v>
      </c>
      <c r="M1561" s="43" t="s">
        <v>48</v>
      </c>
      <c r="N1561" s="45">
        <v>3.59</v>
      </c>
      <c r="O1561" s="45">
        <v>2.96</v>
      </c>
      <c r="P1561" s="46">
        <v>0.2</v>
      </c>
      <c r="Q1561" s="45">
        <v>35.520000000000003</v>
      </c>
      <c r="R1561" s="47">
        <v>3.49</v>
      </c>
      <c r="S1561" s="47">
        <v>2.91</v>
      </c>
      <c r="T1561" s="51">
        <v>0.2</v>
      </c>
      <c r="U1561" s="48">
        <v>34.92</v>
      </c>
      <c r="V1561" t="s">
        <v>24</v>
      </c>
      <c r="W1561">
        <v>3.32</v>
      </c>
      <c r="X1561" t="s">
        <v>24</v>
      </c>
      <c r="Y1561">
        <v>39.839999999999996</v>
      </c>
      <c r="Z1561">
        <v>3.69</v>
      </c>
      <c r="AA1561">
        <v>3.08</v>
      </c>
      <c r="AB1561">
        <v>0.2</v>
      </c>
      <c r="AC1561">
        <v>36.96</v>
      </c>
    </row>
    <row r="1562" spans="1:29" x14ac:dyDescent="0.35">
      <c r="A1562" s="43" t="s">
        <v>473</v>
      </c>
      <c r="B1562" s="44" t="s">
        <v>154</v>
      </c>
      <c r="C1562" s="43" t="s">
        <v>994</v>
      </c>
      <c r="D1562" s="43" t="s">
        <v>2531</v>
      </c>
      <c r="E1562" s="43">
        <v>1037544</v>
      </c>
      <c r="F1562" s="43">
        <v>103754</v>
      </c>
      <c r="G1562" s="43">
        <v>9096</v>
      </c>
      <c r="H1562" s="43" t="s">
        <v>363</v>
      </c>
      <c r="I1562" s="43" t="s">
        <v>329</v>
      </c>
      <c r="J1562" s="43" t="s">
        <v>17</v>
      </c>
      <c r="K1562" s="43">
        <v>12</v>
      </c>
      <c r="L1562" s="43">
        <v>4.2000000000000003E-2</v>
      </c>
      <c r="M1562" s="43" t="s">
        <v>48</v>
      </c>
      <c r="N1562" s="45">
        <v>3.59</v>
      </c>
      <c r="O1562" s="45">
        <v>3.03</v>
      </c>
      <c r="P1562" s="46">
        <v>0.2</v>
      </c>
      <c r="Q1562" s="45">
        <v>36.36</v>
      </c>
      <c r="R1562" s="47">
        <v>3.29</v>
      </c>
      <c r="S1562" s="47">
        <v>2.76</v>
      </c>
      <c r="T1562" s="51">
        <v>0.2</v>
      </c>
      <c r="U1562" s="48">
        <v>33.119999999999997</v>
      </c>
      <c r="V1562" t="s">
        <v>24</v>
      </c>
      <c r="W1562">
        <v>3.32</v>
      </c>
      <c r="X1562" t="s">
        <v>24</v>
      </c>
      <c r="Y1562">
        <v>39.839999999999996</v>
      </c>
      <c r="Z1562">
        <v>3.69</v>
      </c>
      <c r="AA1562">
        <v>3.08</v>
      </c>
      <c r="AB1562">
        <v>0.2</v>
      </c>
      <c r="AC1562">
        <v>36.96</v>
      </c>
    </row>
    <row r="1563" spans="1:29" x14ac:dyDescent="0.35">
      <c r="A1563" s="43" t="s">
        <v>473</v>
      </c>
      <c r="B1563" s="44" t="s">
        <v>154</v>
      </c>
      <c r="C1563" s="43" t="s">
        <v>996</v>
      </c>
      <c r="D1563" s="43" t="s">
        <v>2532</v>
      </c>
      <c r="E1563" s="43">
        <v>1037552</v>
      </c>
      <c r="F1563" s="43">
        <v>103755</v>
      </c>
      <c r="G1563" s="43">
        <v>9096</v>
      </c>
      <c r="H1563" s="43" t="s">
        <v>363</v>
      </c>
      <c r="I1563" s="43" t="s">
        <v>329</v>
      </c>
      <c r="J1563" s="43" t="s">
        <v>17</v>
      </c>
      <c r="K1563" s="43">
        <v>12</v>
      </c>
      <c r="L1563" s="43">
        <v>4.2000000000000003E-2</v>
      </c>
      <c r="M1563" s="43" t="s">
        <v>48</v>
      </c>
      <c r="N1563" s="45">
        <v>3.59</v>
      </c>
      <c r="O1563" s="45">
        <v>3.03</v>
      </c>
      <c r="P1563" s="46">
        <v>0.2</v>
      </c>
      <c r="Q1563" s="45">
        <v>36.36</v>
      </c>
      <c r="R1563" s="47">
        <v>3.29</v>
      </c>
      <c r="S1563" s="47">
        <v>2.76</v>
      </c>
      <c r="T1563" s="51">
        <v>0.2</v>
      </c>
      <c r="U1563" s="48">
        <v>33.119999999999997</v>
      </c>
      <c r="V1563" t="s">
        <v>24</v>
      </c>
      <c r="W1563">
        <v>3.32</v>
      </c>
      <c r="X1563" t="s">
        <v>24</v>
      </c>
      <c r="Y1563">
        <v>39.839999999999996</v>
      </c>
      <c r="Z1563">
        <v>3.69</v>
      </c>
      <c r="AA1563">
        <v>3.08</v>
      </c>
      <c r="AB1563">
        <v>0.2</v>
      </c>
      <c r="AC1563">
        <v>36.96</v>
      </c>
    </row>
    <row r="1564" spans="1:29" x14ac:dyDescent="0.35">
      <c r="A1564" s="43" t="s">
        <v>403</v>
      </c>
      <c r="B1564" s="44" t="s">
        <v>15</v>
      </c>
      <c r="C1564" s="43" t="s">
        <v>998</v>
      </c>
      <c r="D1564" s="43" t="s">
        <v>2533</v>
      </c>
      <c r="E1564" s="43">
        <v>1038206</v>
      </c>
      <c r="F1564" s="43">
        <v>103820</v>
      </c>
      <c r="G1564" s="43">
        <v>9096</v>
      </c>
      <c r="H1564" s="43" t="s">
        <v>363</v>
      </c>
      <c r="I1564" s="43" t="s">
        <v>329</v>
      </c>
      <c r="J1564" s="43" t="s">
        <v>17</v>
      </c>
      <c r="K1564" s="43">
        <v>12</v>
      </c>
      <c r="L1564" s="43">
        <v>4.2000000000000003E-2</v>
      </c>
      <c r="M1564" s="43" t="s">
        <v>48</v>
      </c>
      <c r="N1564" s="45">
        <v>3.59</v>
      </c>
      <c r="O1564" s="45">
        <v>2.96</v>
      </c>
      <c r="P1564" s="46">
        <v>0.2</v>
      </c>
      <c r="Q1564" s="45">
        <v>35.520000000000003</v>
      </c>
      <c r="R1564" s="47">
        <v>3.49</v>
      </c>
      <c r="S1564" s="47">
        <v>2.91</v>
      </c>
      <c r="T1564" s="51">
        <v>0.2</v>
      </c>
      <c r="U1564" s="48">
        <v>34.92</v>
      </c>
      <c r="V1564" t="s">
        <v>24</v>
      </c>
      <c r="W1564">
        <v>207</v>
      </c>
      <c r="X1564" t="s">
        <v>24</v>
      </c>
      <c r="Y1564">
        <v>207</v>
      </c>
      <c r="Z1564">
        <v>248.39</v>
      </c>
      <c r="AA1564">
        <v>207</v>
      </c>
      <c r="AB1564">
        <v>0.2</v>
      </c>
      <c r="AC1564">
        <v>207</v>
      </c>
    </row>
    <row r="1565" spans="1:29" x14ac:dyDescent="0.35">
      <c r="A1565" s="43" t="s">
        <v>473</v>
      </c>
      <c r="B1565" s="44" t="s">
        <v>154</v>
      </c>
      <c r="C1565" s="43" t="s">
        <v>1000</v>
      </c>
      <c r="D1565" s="43" t="s">
        <v>2534</v>
      </c>
      <c r="E1565" s="43">
        <v>1038834</v>
      </c>
      <c r="F1565" s="43">
        <v>103883</v>
      </c>
      <c r="G1565" s="43">
        <v>9096</v>
      </c>
      <c r="H1565" s="43" t="s">
        <v>363</v>
      </c>
      <c r="I1565" s="43" t="s">
        <v>329</v>
      </c>
      <c r="J1565" s="43" t="s">
        <v>17</v>
      </c>
      <c r="K1565" s="43">
        <v>12</v>
      </c>
      <c r="L1565" s="43">
        <v>4.2000000000000003E-2</v>
      </c>
      <c r="M1565" s="43" t="s">
        <v>48</v>
      </c>
      <c r="N1565" s="45">
        <v>3.59</v>
      </c>
      <c r="O1565" s="45">
        <v>3.03</v>
      </c>
      <c r="P1565" s="46">
        <v>0.2</v>
      </c>
      <c r="Q1565" s="45">
        <v>36.36</v>
      </c>
      <c r="R1565" s="47">
        <v>3.29</v>
      </c>
      <c r="S1565" s="47">
        <v>2.76</v>
      </c>
      <c r="T1565" s="51">
        <v>0.2</v>
      </c>
      <c r="U1565" s="48">
        <v>33.119999999999997</v>
      </c>
      <c r="V1565" t="s">
        <v>24</v>
      </c>
      <c r="W1565">
        <v>207</v>
      </c>
      <c r="X1565" t="s">
        <v>24</v>
      </c>
      <c r="Y1565">
        <v>207</v>
      </c>
      <c r="Z1565">
        <v>248.39</v>
      </c>
      <c r="AA1565">
        <v>207</v>
      </c>
      <c r="AB1565">
        <v>0.2</v>
      </c>
      <c r="AC1565">
        <v>207</v>
      </c>
    </row>
    <row r="1566" spans="1:29" x14ac:dyDescent="0.35">
      <c r="A1566" s="43" t="s">
        <v>940</v>
      </c>
      <c r="B1566" s="44" t="s">
        <v>155</v>
      </c>
      <c r="C1566" s="43" t="s">
        <v>1002</v>
      </c>
      <c r="D1566" s="43" t="s">
        <v>2535</v>
      </c>
      <c r="E1566" s="43">
        <v>1039709</v>
      </c>
      <c r="F1566" s="43">
        <v>103970</v>
      </c>
      <c r="G1566" s="43">
        <v>9096</v>
      </c>
      <c r="H1566" s="43" t="s">
        <v>363</v>
      </c>
      <c r="I1566" s="43" t="s">
        <v>329</v>
      </c>
      <c r="J1566" s="43" t="s">
        <v>17</v>
      </c>
      <c r="K1566" s="43">
        <v>12</v>
      </c>
      <c r="L1566" s="43">
        <v>4.2000000000000003E-2</v>
      </c>
      <c r="M1566" s="43" t="s">
        <v>48</v>
      </c>
      <c r="N1566" s="45">
        <v>3.59</v>
      </c>
      <c r="O1566" s="45">
        <v>2.97</v>
      </c>
      <c r="P1566" s="46">
        <v>0.2</v>
      </c>
      <c r="Q1566" s="45">
        <v>35.64</v>
      </c>
      <c r="R1566" s="47">
        <v>3.49</v>
      </c>
      <c r="S1566" s="47">
        <v>2.92</v>
      </c>
      <c r="T1566" s="51">
        <v>0.2</v>
      </c>
      <c r="U1566" s="48">
        <v>35.04</v>
      </c>
      <c r="V1566" t="s">
        <v>24</v>
      </c>
      <c r="W1566">
        <v>207</v>
      </c>
      <c r="X1566" t="s">
        <v>24</v>
      </c>
      <c r="Y1566">
        <v>207</v>
      </c>
      <c r="Z1566">
        <v>248.39</v>
      </c>
      <c r="AA1566">
        <v>207</v>
      </c>
      <c r="AB1566">
        <v>0.2</v>
      </c>
      <c r="AC1566">
        <v>207</v>
      </c>
    </row>
    <row r="1567" spans="1:29" x14ac:dyDescent="0.35">
      <c r="A1567" s="43" t="s">
        <v>940</v>
      </c>
      <c r="B1567" s="44" t="s">
        <v>155</v>
      </c>
      <c r="C1567" s="43" t="s">
        <v>1004</v>
      </c>
      <c r="D1567" s="43" t="s">
        <v>2536</v>
      </c>
      <c r="E1567" s="43">
        <v>1040154</v>
      </c>
      <c r="F1567" s="43">
        <v>104015</v>
      </c>
      <c r="G1567" s="43">
        <v>9096</v>
      </c>
      <c r="H1567" s="43" t="s">
        <v>363</v>
      </c>
      <c r="I1567" s="43" t="s">
        <v>329</v>
      </c>
      <c r="J1567" s="43" t="s">
        <v>17</v>
      </c>
      <c r="K1567" s="43">
        <v>12</v>
      </c>
      <c r="L1567" s="43">
        <v>4.2000000000000003E-2</v>
      </c>
      <c r="M1567" s="43" t="s">
        <v>48</v>
      </c>
      <c r="N1567" s="45">
        <v>3.59</v>
      </c>
      <c r="O1567" s="45">
        <v>2.97</v>
      </c>
      <c r="P1567" s="46">
        <v>0.2</v>
      </c>
      <c r="Q1567" s="45">
        <v>35.64</v>
      </c>
      <c r="R1567" s="47">
        <v>3.49</v>
      </c>
      <c r="S1567" s="47">
        <v>2.92</v>
      </c>
      <c r="T1567" s="51">
        <v>0.2</v>
      </c>
      <c r="U1567" s="48">
        <v>35.04</v>
      </c>
      <c r="V1567" t="s">
        <v>24</v>
      </c>
      <c r="W1567">
        <v>207</v>
      </c>
      <c r="X1567" t="s">
        <v>24</v>
      </c>
      <c r="Y1567">
        <v>207</v>
      </c>
      <c r="Z1567">
        <v>248.39</v>
      </c>
      <c r="AA1567">
        <v>207</v>
      </c>
      <c r="AB1567">
        <v>0.2</v>
      </c>
      <c r="AC1567">
        <v>207</v>
      </c>
    </row>
    <row r="1568" spans="1:29" x14ac:dyDescent="0.35">
      <c r="A1568" s="43" t="s">
        <v>403</v>
      </c>
      <c r="B1568" s="44" t="s">
        <v>903</v>
      </c>
      <c r="C1568" s="43" t="s">
        <v>1006</v>
      </c>
      <c r="D1568" s="43" t="s">
        <v>2537</v>
      </c>
      <c r="E1568" s="43">
        <v>1041479</v>
      </c>
      <c r="F1568" s="43">
        <v>104147</v>
      </c>
      <c r="G1568" s="43">
        <v>9096</v>
      </c>
      <c r="H1568" s="43" t="s">
        <v>363</v>
      </c>
      <c r="I1568" s="43" t="s">
        <v>329</v>
      </c>
      <c r="J1568" s="43" t="s">
        <v>17</v>
      </c>
      <c r="K1568" s="43">
        <v>12</v>
      </c>
      <c r="L1568" s="43">
        <v>4.2000000000000003E-2</v>
      </c>
      <c r="M1568" s="43" t="s">
        <v>48</v>
      </c>
      <c r="N1568" s="45">
        <v>3.59</v>
      </c>
      <c r="O1568" s="45">
        <v>2.96</v>
      </c>
      <c r="P1568" s="46">
        <v>0.2</v>
      </c>
      <c r="Q1568" s="45">
        <v>35.520000000000003</v>
      </c>
      <c r="R1568" s="47">
        <v>3.49</v>
      </c>
      <c r="S1568" s="47">
        <v>2.91</v>
      </c>
      <c r="T1568" s="51">
        <v>0.2</v>
      </c>
      <c r="U1568" s="48">
        <v>34.92</v>
      </c>
      <c r="V1568" t="s">
        <v>24</v>
      </c>
      <c r="W1568">
        <v>207</v>
      </c>
      <c r="X1568" t="s">
        <v>24</v>
      </c>
      <c r="Y1568">
        <v>207</v>
      </c>
      <c r="Z1568">
        <v>248.39</v>
      </c>
      <c r="AA1568">
        <v>207</v>
      </c>
      <c r="AB1568">
        <v>0.2</v>
      </c>
      <c r="AC1568">
        <v>207</v>
      </c>
    </row>
    <row r="1569" spans="1:29" x14ac:dyDescent="0.35">
      <c r="A1569" s="43" t="s">
        <v>403</v>
      </c>
      <c r="B1569" s="44" t="s">
        <v>903</v>
      </c>
      <c r="C1569" s="43" t="s">
        <v>1008</v>
      </c>
      <c r="D1569" s="43" t="s">
        <v>2538</v>
      </c>
      <c r="E1569" s="43">
        <v>1041487</v>
      </c>
      <c r="F1569" s="43">
        <v>104148</v>
      </c>
      <c r="G1569" s="43">
        <v>9096</v>
      </c>
      <c r="H1569" s="43" t="s">
        <v>363</v>
      </c>
      <c r="I1569" s="43" t="s">
        <v>329</v>
      </c>
      <c r="J1569" s="43" t="s">
        <v>17</v>
      </c>
      <c r="K1569" s="43">
        <v>12</v>
      </c>
      <c r="L1569" s="43">
        <v>4.2000000000000003E-2</v>
      </c>
      <c r="M1569" s="43" t="s">
        <v>48</v>
      </c>
      <c r="N1569" s="45">
        <v>3.59</v>
      </c>
      <c r="O1569" s="45">
        <v>2.96</v>
      </c>
      <c r="P1569" s="46">
        <v>0.2</v>
      </c>
      <c r="Q1569" s="45">
        <v>35.520000000000003</v>
      </c>
      <c r="R1569" s="47">
        <v>3.49</v>
      </c>
      <c r="S1569" s="47">
        <v>2.91</v>
      </c>
      <c r="T1569" s="51">
        <v>0.2</v>
      </c>
      <c r="U1569" s="48">
        <v>34.92</v>
      </c>
      <c r="V1569" t="s">
        <v>24</v>
      </c>
      <c r="W1569">
        <v>207</v>
      </c>
      <c r="X1569" t="s">
        <v>24</v>
      </c>
      <c r="Y1569">
        <v>207</v>
      </c>
      <c r="Z1569">
        <v>248.39</v>
      </c>
      <c r="AA1569">
        <v>207</v>
      </c>
      <c r="AB1569">
        <v>0.2</v>
      </c>
      <c r="AC1569">
        <v>207</v>
      </c>
    </row>
    <row r="1570" spans="1:29" x14ac:dyDescent="0.35">
      <c r="A1570" s="43" t="s">
        <v>403</v>
      </c>
      <c r="B1570" s="44" t="s">
        <v>903</v>
      </c>
      <c r="C1570" s="43" t="s">
        <v>1010</v>
      </c>
      <c r="D1570" s="43" t="s">
        <v>2539</v>
      </c>
      <c r="E1570" s="43">
        <v>1042513</v>
      </c>
      <c r="F1570" s="43">
        <v>104251</v>
      </c>
      <c r="G1570" s="43">
        <v>9096</v>
      </c>
      <c r="H1570" s="43" t="s">
        <v>363</v>
      </c>
      <c r="I1570" s="43" t="s">
        <v>329</v>
      </c>
      <c r="J1570" s="43" t="s">
        <v>17</v>
      </c>
      <c r="K1570" s="43">
        <v>12</v>
      </c>
      <c r="L1570" s="43">
        <v>4.2000000000000003E-2</v>
      </c>
      <c r="M1570" s="43" t="s">
        <v>48</v>
      </c>
      <c r="N1570" s="45">
        <v>3.59</v>
      </c>
      <c r="O1570" s="45">
        <v>2.96</v>
      </c>
      <c r="P1570" s="46">
        <v>0.2</v>
      </c>
      <c r="Q1570" s="45">
        <v>35.520000000000003</v>
      </c>
      <c r="R1570" s="47">
        <v>3.49</v>
      </c>
      <c r="S1570" s="47">
        <v>2.91</v>
      </c>
      <c r="T1570" s="51">
        <v>0.2</v>
      </c>
      <c r="U1570" s="48">
        <v>34.92</v>
      </c>
      <c r="V1570" t="s">
        <v>24</v>
      </c>
      <c r="W1570">
        <v>207</v>
      </c>
      <c r="X1570" t="s">
        <v>24</v>
      </c>
      <c r="Y1570">
        <v>207</v>
      </c>
      <c r="Z1570">
        <v>248.39</v>
      </c>
      <c r="AA1570">
        <v>207</v>
      </c>
      <c r="AB1570">
        <v>0.2</v>
      </c>
      <c r="AC1570">
        <v>207</v>
      </c>
    </row>
    <row r="1571" spans="1:29" x14ac:dyDescent="0.35">
      <c r="A1571" s="43" t="s">
        <v>940</v>
      </c>
      <c r="B1571" s="44" t="s">
        <v>155</v>
      </c>
      <c r="C1571" s="43" t="s">
        <v>1012</v>
      </c>
      <c r="D1571" s="43" t="s">
        <v>2540</v>
      </c>
      <c r="E1571" s="43">
        <v>1042564</v>
      </c>
      <c r="F1571" s="43">
        <v>104256</v>
      </c>
      <c r="G1571" s="43">
        <v>9096</v>
      </c>
      <c r="H1571" s="43" t="s">
        <v>363</v>
      </c>
      <c r="I1571" s="43" t="s">
        <v>329</v>
      </c>
      <c r="J1571" s="43" t="s">
        <v>17</v>
      </c>
      <c r="K1571" s="43">
        <v>12</v>
      </c>
      <c r="L1571" s="43">
        <v>4.2000000000000003E-2</v>
      </c>
      <c r="M1571" s="43" t="s">
        <v>48</v>
      </c>
      <c r="N1571" s="45">
        <v>3.59</v>
      </c>
      <c r="O1571" s="45">
        <v>2.97</v>
      </c>
      <c r="P1571" s="46">
        <v>0.2</v>
      </c>
      <c r="Q1571" s="45">
        <v>35.64</v>
      </c>
      <c r="R1571" s="47">
        <v>3.49</v>
      </c>
      <c r="S1571" s="47">
        <v>2.92</v>
      </c>
      <c r="T1571" s="51">
        <v>0.2</v>
      </c>
      <c r="U1571" s="48">
        <v>35.04</v>
      </c>
      <c r="V1571" t="s">
        <v>24</v>
      </c>
      <c r="W1571">
        <v>7.29</v>
      </c>
      <c r="X1571" t="s">
        <v>24</v>
      </c>
      <c r="Y1571">
        <v>43.74</v>
      </c>
      <c r="Z1571">
        <v>8.69</v>
      </c>
      <c r="AA1571">
        <v>7.22</v>
      </c>
      <c r="AB1571">
        <v>0.2</v>
      </c>
      <c r="AC1571">
        <v>43.32</v>
      </c>
    </row>
    <row r="1572" spans="1:29" x14ac:dyDescent="0.35">
      <c r="A1572" s="43" t="s">
        <v>403</v>
      </c>
      <c r="B1572" s="44" t="s">
        <v>903</v>
      </c>
      <c r="C1572" s="43" t="s">
        <v>1014</v>
      </c>
      <c r="D1572" s="43" t="s">
        <v>2541</v>
      </c>
      <c r="E1572" s="43">
        <v>1042700</v>
      </c>
      <c r="F1572" s="43">
        <v>104270</v>
      </c>
      <c r="G1572" s="43">
        <v>9096</v>
      </c>
      <c r="H1572" s="43" t="s">
        <v>363</v>
      </c>
      <c r="I1572" s="43" t="s">
        <v>329</v>
      </c>
      <c r="J1572" s="43" t="s">
        <v>17</v>
      </c>
      <c r="K1572" s="43">
        <v>12</v>
      </c>
      <c r="L1572" s="43">
        <v>4.2000000000000003E-2</v>
      </c>
      <c r="M1572" s="43" t="s">
        <v>48</v>
      </c>
      <c r="N1572" s="45">
        <v>3.59</v>
      </c>
      <c r="O1572" s="45">
        <v>2.96</v>
      </c>
      <c r="P1572" s="46">
        <v>0.2</v>
      </c>
      <c r="Q1572" s="45">
        <v>35.520000000000003</v>
      </c>
      <c r="R1572" s="47">
        <v>3.49</v>
      </c>
      <c r="S1572" s="47">
        <v>2.91</v>
      </c>
      <c r="T1572" s="51">
        <v>0.2</v>
      </c>
      <c r="U1572" s="48">
        <v>34.92</v>
      </c>
      <c r="V1572" t="s">
        <v>24</v>
      </c>
      <c r="W1572">
        <v>7.29</v>
      </c>
      <c r="X1572" t="s">
        <v>24</v>
      </c>
      <c r="Y1572">
        <v>29.16</v>
      </c>
      <c r="Z1572">
        <v>8.69</v>
      </c>
      <c r="AA1572">
        <v>7.22</v>
      </c>
      <c r="AB1572">
        <v>0.2</v>
      </c>
      <c r="AC1572">
        <v>28.88</v>
      </c>
    </row>
    <row r="1573" spans="1:29" x14ac:dyDescent="0.35">
      <c r="A1573" s="43" t="s">
        <v>940</v>
      </c>
      <c r="B1573" s="44" t="s">
        <v>155</v>
      </c>
      <c r="C1573" s="43" t="s">
        <v>1016</v>
      </c>
      <c r="D1573" s="43" t="s">
        <v>2542</v>
      </c>
      <c r="E1573" s="43">
        <v>1042769</v>
      </c>
      <c r="F1573" s="43">
        <v>104276</v>
      </c>
      <c r="G1573" s="43">
        <v>9096</v>
      </c>
      <c r="H1573" s="43" t="s">
        <v>363</v>
      </c>
      <c r="I1573" s="43" t="s">
        <v>329</v>
      </c>
      <c r="J1573" s="43" t="s">
        <v>17</v>
      </c>
      <c r="K1573" s="43">
        <v>12</v>
      </c>
      <c r="L1573" s="43">
        <v>4.2000000000000003E-2</v>
      </c>
      <c r="M1573" s="43" t="s">
        <v>48</v>
      </c>
      <c r="N1573" s="45">
        <v>3.59</v>
      </c>
      <c r="O1573" s="45">
        <v>2.97</v>
      </c>
      <c r="P1573" s="46">
        <v>0.2</v>
      </c>
      <c r="Q1573" s="45">
        <v>35.64</v>
      </c>
      <c r="R1573" s="47">
        <v>3.49</v>
      </c>
      <c r="S1573" s="47">
        <v>2.92</v>
      </c>
      <c r="T1573" s="51">
        <v>0.2</v>
      </c>
      <c r="U1573" s="48">
        <v>35.04</v>
      </c>
      <c r="V1573" t="s">
        <v>24</v>
      </c>
      <c r="W1573">
        <v>7.29</v>
      </c>
      <c r="X1573" t="s">
        <v>24</v>
      </c>
      <c r="Y1573">
        <v>29.16</v>
      </c>
      <c r="Z1573">
        <v>8.69</v>
      </c>
      <c r="AA1573">
        <v>7.22</v>
      </c>
      <c r="AB1573">
        <v>0.2</v>
      </c>
      <c r="AC1573">
        <v>28.88</v>
      </c>
    </row>
    <row r="1574" spans="1:29" x14ac:dyDescent="0.35">
      <c r="A1574" s="43" t="s">
        <v>502</v>
      </c>
      <c r="B1574" s="44" t="s">
        <v>155</v>
      </c>
      <c r="C1574" s="43" t="s">
        <v>1018</v>
      </c>
      <c r="D1574" s="43" t="s">
        <v>2543</v>
      </c>
      <c r="E1574" s="43">
        <v>1042947</v>
      </c>
      <c r="F1574" s="43">
        <v>104294</v>
      </c>
      <c r="G1574" s="43">
        <v>9096</v>
      </c>
      <c r="H1574" s="43" t="s">
        <v>363</v>
      </c>
      <c r="I1574" s="43" t="s">
        <v>329</v>
      </c>
      <c r="J1574" s="43" t="s">
        <v>17</v>
      </c>
      <c r="K1574" s="43">
        <v>12</v>
      </c>
      <c r="L1574" s="43">
        <v>4.2000000000000003E-2</v>
      </c>
      <c r="M1574" s="43" t="s">
        <v>48</v>
      </c>
      <c r="N1574" s="45">
        <v>3.59</v>
      </c>
      <c r="O1574" s="45">
        <v>2.97</v>
      </c>
      <c r="P1574" s="46">
        <v>0.2</v>
      </c>
      <c r="Q1574" s="45">
        <v>35.64</v>
      </c>
      <c r="R1574" s="47">
        <v>3.49</v>
      </c>
      <c r="S1574" s="47">
        <v>2.92</v>
      </c>
      <c r="T1574" s="51">
        <v>0.2</v>
      </c>
      <c r="U1574" s="48">
        <v>35.04</v>
      </c>
      <c r="V1574" t="s">
        <v>24</v>
      </c>
      <c r="W1574">
        <v>7.29</v>
      </c>
      <c r="X1574" t="s">
        <v>24</v>
      </c>
      <c r="Y1574">
        <v>29.16</v>
      </c>
      <c r="Z1574">
        <v>8.69</v>
      </c>
      <c r="AA1574">
        <v>7.22</v>
      </c>
      <c r="AB1574">
        <v>0.2</v>
      </c>
      <c r="AC1574">
        <v>28.88</v>
      </c>
    </row>
    <row r="1575" spans="1:29" x14ac:dyDescent="0.35">
      <c r="A1575" s="43" t="s">
        <v>966</v>
      </c>
      <c r="B1575" s="44" t="s">
        <v>154</v>
      </c>
      <c r="C1575" s="43" t="s">
        <v>1020</v>
      </c>
      <c r="D1575" s="43" t="s">
        <v>2544</v>
      </c>
      <c r="E1575" s="43">
        <v>1120000</v>
      </c>
      <c r="F1575" s="43">
        <v>112000</v>
      </c>
      <c r="G1575" s="43">
        <v>9096</v>
      </c>
      <c r="H1575" s="43" t="s">
        <v>363</v>
      </c>
      <c r="I1575" s="43" t="s">
        <v>329</v>
      </c>
      <c r="J1575" s="43" t="s">
        <v>17</v>
      </c>
      <c r="K1575" s="43">
        <v>12</v>
      </c>
      <c r="L1575" s="43">
        <v>4.2000000000000003E-2</v>
      </c>
      <c r="M1575" s="43" t="s">
        <v>48</v>
      </c>
      <c r="N1575" s="45">
        <v>3.59</v>
      </c>
      <c r="O1575" s="45">
        <v>3.03</v>
      </c>
      <c r="P1575" s="46">
        <v>0.2</v>
      </c>
      <c r="Q1575" s="45">
        <v>36.36</v>
      </c>
      <c r="R1575" s="47">
        <v>3.29</v>
      </c>
      <c r="S1575" s="47">
        <v>2.76</v>
      </c>
      <c r="T1575" s="51">
        <v>0.2</v>
      </c>
      <c r="U1575" s="48">
        <v>33.119999999999997</v>
      </c>
      <c r="V1575" t="s">
        <v>24</v>
      </c>
      <c r="W1575">
        <v>7.29</v>
      </c>
      <c r="X1575" t="s">
        <v>24</v>
      </c>
      <c r="Y1575">
        <v>29.16</v>
      </c>
      <c r="Z1575">
        <v>8.69</v>
      </c>
      <c r="AA1575">
        <v>7.22</v>
      </c>
      <c r="AB1575">
        <v>0.2</v>
      </c>
      <c r="AC1575">
        <v>28.88</v>
      </c>
    </row>
    <row r="1576" spans="1:29" x14ac:dyDescent="0.35">
      <c r="A1576" s="43" t="s">
        <v>940</v>
      </c>
      <c r="B1576" s="44" t="s">
        <v>155</v>
      </c>
      <c r="C1576" s="43" t="s">
        <v>504</v>
      </c>
      <c r="D1576" s="43" t="s">
        <v>2545</v>
      </c>
      <c r="E1576" s="43">
        <v>1131001</v>
      </c>
      <c r="F1576" s="43">
        <v>113100</v>
      </c>
      <c r="G1576" s="43">
        <v>9096</v>
      </c>
      <c r="H1576" s="43" t="s">
        <v>363</v>
      </c>
      <c r="I1576" s="43" t="s">
        <v>329</v>
      </c>
      <c r="J1576" s="43" t="s">
        <v>17</v>
      </c>
      <c r="K1576" s="43">
        <v>12</v>
      </c>
      <c r="L1576" s="43">
        <v>4.2000000000000003E-2</v>
      </c>
      <c r="M1576" s="43" t="s">
        <v>48</v>
      </c>
      <c r="N1576" s="45">
        <v>3.59</v>
      </c>
      <c r="O1576" s="45">
        <v>2.97</v>
      </c>
      <c r="P1576" s="46">
        <v>0.2</v>
      </c>
      <c r="Q1576" s="45">
        <v>35.64</v>
      </c>
      <c r="R1576" s="47">
        <v>3.49</v>
      </c>
      <c r="S1576" s="47">
        <v>2.92</v>
      </c>
      <c r="T1576" s="51">
        <v>0.2</v>
      </c>
      <c r="U1576" s="48">
        <v>35.04</v>
      </c>
      <c r="V1576" t="s">
        <v>24</v>
      </c>
      <c r="W1576">
        <v>1.8</v>
      </c>
      <c r="X1576" t="s">
        <v>24</v>
      </c>
      <c r="Y1576">
        <v>27</v>
      </c>
      <c r="Z1576">
        <v>1.89</v>
      </c>
      <c r="AA1576">
        <v>1.58</v>
      </c>
      <c r="AB1576">
        <v>0.2</v>
      </c>
      <c r="AC1576">
        <v>23.700000000000003</v>
      </c>
    </row>
    <row r="1577" spans="1:29" x14ac:dyDescent="0.35">
      <c r="A1577" s="43" t="s">
        <v>489</v>
      </c>
      <c r="B1577" s="44" t="s">
        <v>155</v>
      </c>
      <c r="C1577" s="43" t="s">
        <v>497</v>
      </c>
      <c r="D1577" s="43" t="s">
        <v>2546</v>
      </c>
      <c r="E1577" s="43">
        <v>1320009</v>
      </c>
      <c r="F1577" s="43">
        <v>132000</v>
      </c>
      <c r="G1577" s="43">
        <v>9096</v>
      </c>
      <c r="H1577" s="43" t="s">
        <v>363</v>
      </c>
      <c r="I1577" s="43" t="s">
        <v>329</v>
      </c>
      <c r="J1577" s="43" t="s">
        <v>17</v>
      </c>
      <c r="K1577" s="43">
        <v>12</v>
      </c>
      <c r="L1577" s="43">
        <v>4.2000000000000003E-2</v>
      </c>
      <c r="M1577" s="43" t="s">
        <v>48</v>
      </c>
      <c r="N1577" s="45">
        <v>3.59</v>
      </c>
      <c r="O1577" s="45">
        <v>2.97</v>
      </c>
      <c r="P1577" s="46">
        <v>0.2</v>
      </c>
      <c r="Q1577" s="45">
        <v>35.64</v>
      </c>
      <c r="R1577" s="47">
        <v>3.49</v>
      </c>
      <c r="S1577" s="47">
        <v>2.92</v>
      </c>
      <c r="T1577" s="51">
        <v>0.2</v>
      </c>
      <c r="U1577" s="48">
        <v>35.04</v>
      </c>
      <c r="V1577" t="s">
        <v>24</v>
      </c>
      <c r="W1577">
        <v>1.8</v>
      </c>
      <c r="X1577" t="s">
        <v>24</v>
      </c>
      <c r="Y1577">
        <v>27</v>
      </c>
      <c r="Z1577">
        <v>1.89</v>
      </c>
      <c r="AA1577">
        <v>1.58</v>
      </c>
      <c r="AB1577">
        <v>0.2</v>
      </c>
      <c r="AC1577">
        <v>23.700000000000003</v>
      </c>
    </row>
    <row r="1578" spans="1:29" x14ac:dyDescent="0.35">
      <c r="A1578" s="43" t="s">
        <v>942</v>
      </c>
      <c r="B1578" s="44" t="s">
        <v>152</v>
      </c>
      <c r="C1578" s="43" t="s">
        <v>508</v>
      </c>
      <c r="D1578" s="43" t="s">
        <v>2547</v>
      </c>
      <c r="E1578" s="43">
        <v>1582003</v>
      </c>
      <c r="F1578" s="43">
        <v>158200</v>
      </c>
      <c r="G1578" s="43">
        <v>9096</v>
      </c>
      <c r="H1578" s="43" t="s">
        <v>363</v>
      </c>
      <c r="I1578" s="43" t="s">
        <v>329</v>
      </c>
      <c r="J1578" s="43" t="s">
        <v>17</v>
      </c>
      <c r="K1578" s="43">
        <v>12</v>
      </c>
      <c r="L1578" s="43">
        <v>4.2000000000000003E-2</v>
      </c>
      <c r="M1578" s="43" t="s">
        <v>48</v>
      </c>
      <c r="N1578" s="45">
        <v>3.59</v>
      </c>
      <c r="O1578" s="45">
        <v>2.96</v>
      </c>
      <c r="P1578" s="46">
        <v>0.2</v>
      </c>
      <c r="Q1578" s="45">
        <v>35.520000000000003</v>
      </c>
      <c r="R1578" s="47">
        <v>3.49</v>
      </c>
      <c r="S1578" s="47">
        <v>2.91</v>
      </c>
      <c r="T1578" s="51">
        <v>0.2</v>
      </c>
      <c r="U1578" s="48">
        <v>34.92</v>
      </c>
      <c r="V1578" t="s">
        <v>24</v>
      </c>
      <c r="W1578">
        <v>1.9</v>
      </c>
      <c r="X1578" t="s">
        <v>24</v>
      </c>
      <c r="Y1578">
        <v>28.5</v>
      </c>
      <c r="Z1578">
        <v>1.99</v>
      </c>
      <c r="AA1578">
        <v>1.66</v>
      </c>
      <c r="AB1578">
        <v>0.2</v>
      </c>
      <c r="AC1578">
        <v>24.9</v>
      </c>
    </row>
    <row r="1579" spans="1:29" x14ac:dyDescent="0.35">
      <c r="A1579" s="43" t="s">
        <v>486</v>
      </c>
      <c r="B1579" s="44" t="s">
        <v>154</v>
      </c>
      <c r="C1579" s="43" t="s">
        <v>1025</v>
      </c>
      <c r="D1579" s="43" t="s">
        <v>2548</v>
      </c>
      <c r="E1579" s="43">
        <v>1716000</v>
      </c>
      <c r="F1579" s="43">
        <v>171600</v>
      </c>
      <c r="G1579" s="43">
        <v>9096</v>
      </c>
      <c r="H1579" s="43" t="s">
        <v>363</v>
      </c>
      <c r="I1579" s="43" t="s">
        <v>329</v>
      </c>
      <c r="J1579" s="43" t="s">
        <v>17</v>
      </c>
      <c r="K1579" s="43">
        <v>12</v>
      </c>
      <c r="L1579" s="43">
        <v>4.2000000000000003E-2</v>
      </c>
      <c r="M1579" s="43" t="s">
        <v>48</v>
      </c>
      <c r="N1579" s="45">
        <v>3.59</v>
      </c>
      <c r="O1579" s="45">
        <v>3.03</v>
      </c>
      <c r="P1579" s="46">
        <v>0.2</v>
      </c>
      <c r="Q1579" s="45">
        <v>36.36</v>
      </c>
      <c r="R1579" s="47">
        <v>3.29</v>
      </c>
      <c r="S1579" s="47">
        <v>2.76</v>
      </c>
      <c r="T1579" s="51">
        <v>0.2</v>
      </c>
      <c r="U1579" s="48">
        <v>33.119999999999997</v>
      </c>
      <c r="V1579" t="s">
        <v>24</v>
      </c>
      <c r="W1579">
        <v>1.9</v>
      </c>
      <c r="X1579" t="s">
        <v>24</v>
      </c>
      <c r="Y1579">
        <v>28.5</v>
      </c>
      <c r="Z1579">
        <v>1.99</v>
      </c>
      <c r="AA1579">
        <v>1.66</v>
      </c>
      <c r="AB1579">
        <v>0.2</v>
      </c>
      <c r="AC1579">
        <v>24.9</v>
      </c>
    </row>
    <row r="1580" spans="1:29" x14ac:dyDescent="0.35">
      <c r="A1580" s="43" t="s">
        <v>509</v>
      </c>
      <c r="B1580" s="44" t="s">
        <v>155</v>
      </c>
      <c r="C1580" s="43" t="s">
        <v>512</v>
      </c>
      <c r="D1580" s="43" t="s">
        <v>2549</v>
      </c>
      <c r="E1580" s="43">
        <v>1863002</v>
      </c>
      <c r="F1580" s="43">
        <v>186300</v>
      </c>
      <c r="G1580" s="43">
        <v>9096</v>
      </c>
      <c r="H1580" s="43" t="s">
        <v>363</v>
      </c>
      <c r="I1580" s="43" t="s">
        <v>329</v>
      </c>
      <c r="J1580" s="43" t="s">
        <v>17</v>
      </c>
      <c r="K1580" s="43">
        <v>12</v>
      </c>
      <c r="L1580" s="43">
        <v>4.2000000000000003E-2</v>
      </c>
      <c r="M1580" s="43" t="s">
        <v>48</v>
      </c>
      <c r="N1580" s="45">
        <v>3.59</v>
      </c>
      <c r="O1580" s="45">
        <v>2.97</v>
      </c>
      <c r="P1580" s="46">
        <v>0.2</v>
      </c>
      <c r="Q1580" s="45">
        <v>35.64</v>
      </c>
      <c r="R1580" s="47">
        <v>3.49</v>
      </c>
      <c r="S1580" s="47">
        <v>2.92</v>
      </c>
      <c r="T1580" s="51">
        <v>0.2</v>
      </c>
      <c r="U1580" s="48">
        <v>35.04</v>
      </c>
      <c r="V1580" t="s">
        <v>24</v>
      </c>
      <c r="W1580">
        <v>1.9</v>
      </c>
      <c r="X1580" t="s">
        <v>24</v>
      </c>
      <c r="Y1580">
        <v>28.5</v>
      </c>
      <c r="Z1580">
        <v>1.99</v>
      </c>
      <c r="AA1580">
        <v>1.66</v>
      </c>
      <c r="AB1580">
        <v>0.2</v>
      </c>
      <c r="AC1580">
        <v>24.9</v>
      </c>
    </row>
    <row r="1581" spans="1:29" x14ac:dyDescent="0.35">
      <c r="A1581" s="43" t="s">
        <v>403</v>
      </c>
      <c r="B1581" s="44" t="s">
        <v>903</v>
      </c>
      <c r="C1581" s="43" t="s">
        <v>1028</v>
      </c>
      <c r="D1581" s="43" t="s">
        <v>2550</v>
      </c>
      <c r="E1581" s="43">
        <v>1043307</v>
      </c>
      <c r="F1581" s="43">
        <v>104330</v>
      </c>
      <c r="G1581" s="43">
        <v>9096</v>
      </c>
      <c r="H1581" s="43" t="s">
        <v>363</v>
      </c>
      <c r="I1581" s="43" t="s">
        <v>329</v>
      </c>
      <c r="J1581" s="43" t="s">
        <v>17</v>
      </c>
      <c r="K1581" s="43">
        <v>12</v>
      </c>
      <c r="L1581" s="43">
        <v>4.2000000000000003E-2</v>
      </c>
      <c r="M1581" s="43" t="s">
        <v>48</v>
      </c>
      <c r="N1581" s="45">
        <v>3.59</v>
      </c>
      <c r="O1581" s="45">
        <v>2.96</v>
      </c>
      <c r="P1581" s="46">
        <v>0.2</v>
      </c>
      <c r="Q1581" s="45">
        <v>35.520000000000003</v>
      </c>
      <c r="R1581" s="47">
        <v>3.49</v>
      </c>
      <c r="S1581" s="47">
        <v>2.91</v>
      </c>
      <c r="T1581" s="51">
        <v>0.2</v>
      </c>
      <c r="U1581" s="48">
        <v>34.92</v>
      </c>
      <c r="V1581" t="s">
        <v>24</v>
      </c>
      <c r="W1581">
        <v>1.9</v>
      </c>
      <c r="X1581" t="s">
        <v>24</v>
      </c>
      <c r="Y1581">
        <v>28.5</v>
      </c>
      <c r="Z1581">
        <v>1.99</v>
      </c>
      <c r="AA1581">
        <v>1.66</v>
      </c>
      <c r="AB1581">
        <v>0.2</v>
      </c>
      <c r="AC1581">
        <v>24.9</v>
      </c>
    </row>
    <row r="1582" spans="1:29" x14ac:dyDescent="0.35">
      <c r="A1582" s="43" t="s">
        <v>403</v>
      </c>
      <c r="B1582" s="44" t="s">
        <v>903</v>
      </c>
      <c r="C1582" s="43" t="s">
        <v>1030</v>
      </c>
      <c r="D1582" s="43" t="s">
        <v>2551</v>
      </c>
      <c r="E1582" s="43">
        <v>1043692</v>
      </c>
      <c r="F1582" s="43">
        <v>104369</v>
      </c>
      <c r="G1582" s="43">
        <v>9096</v>
      </c>
      <c r="H1582" s="43" t="s">
        <v>363</v>
      </c>
      <c r="I1582" s="43" t="s">
        <v>329</v>
      </c>
      <c r="J1582" s="43" t="s">
        <v>17</v>
      </c>
      <c r="K1582" s="43">
        <v>12</v>
      </c>
      <c r="L1582" s="43">
        <v>4.2000000000000003E-2</v>
      </c>
      <c r="M1582" s="43" t="s">
        <v>48</v>
      </c>
      <c r="N1582" s="45">
        <v>3.59</v>
      </c>
      <c r="O1582" s="45">
        <v>2.96</v>
      </c>
      <c r="P1582" s="46">
        <v>0.2</v>
      </c>
      <c r="Q1582" s="45">
        <v>35.520000000000003</v>
      </c>
      <c r="R1582" s="47">
        <v>3.49</v>
      </c>
      <c r="S1582" s="47">
        <v>2.91</v>
      </c>
      <c r="T1582" s="51">
        <v>0.2</v>
      </c>
      <c r="U1582" s="48">
        <v>34.92</v>
      </c>
      <c r="V1582" t="s">
        <v>24</v>
      </c>
      <c r="W1582">
        <v>2.08</v>
      </c>
      <c r="X1582" t="s">
        <v>24</v>
      </c>
      <c r="Y1582">
        <v>24.96</v>
      </c>
      <c r="Z1582">
        <v>2.19</v>
      </c>
      <c r="AA1582">
        <v>1.83</v>
      </c>
      <c r="AB1582">
        <v>0.2</v>
      </c>
      <c r="AC1582">
        <v>21.96</v>
      </c>
    </row>
    <row r="1583" spans="1:29" x14ac:dyDescent="0.35">
      <c r="A1583" s="43" t="s">
        <v>403</v>
      </c>
      <c r="B1583" s="44" t="s">
        <v>903</v>
      </c>
      <c r="C1583" s="43" t="s">
        <v>1032</v>
      </c>
      <c r="D1583" s="43" t="s">
        <v>2552</v>
      </c>
      <c r="E1583" s="43">
        <v>1043897</v>
      </c>
      <c r="F1583" s="43">
        <v>104389</v>
      </c>
      <c r="G1583" s="43">
        <v>9096</v>
      </c>
      <c r="H1583" s="43" t="s">
        <v>363</v>
      </c>
      <c r="I1583" s="43" t="s">
        <v>329</v>
      </c>
      <c r="J1583" s="43" t="s">
        <v>17</v>
      </c>
      <c r="K1583" s="43">
        <v>12</v>
      </c>
      <c r="L1583" s="43">
        <v>4.2000000000000003E-2</v>
      </c>
      <c r="M1583" s="43" t="s">
        <v>48</v>
      </c>
      <c r="N1583" s="45">
        <v>3.59</v>
      </c>
      <c r="O1583" s="45">
        <v>2.96</v>
      </c>
      <c r="P1583" s="46">
        <v>0.2</v>
      </c>
      <c r="Q1583" s="45">
        <v>35.520000000000003</v>
      </c>
      <c r="R1583" s="47">
        <v>3.49</v>
      </c>
      <c r="S1583" s="47">
        <v>2.91</v>
      </c>
      <c r="T1583" s="51">
        <v>0.2</v>
      </c>
      <c r="U1583" s="48">
        <v>34.92</v>
      </c>
      <c r="V1583" t="s">
        <v>24</v>
      </c>
      <c r="W1583">
        <v>2.19</v>
      </c>
      <c r="X1583" t="s">
        <v>24</v>
      </c>
      <c r="Y1583">
        <v>26.28</v>
      </c>
      <c r="Z1583">
        <v>2.4900000000000002</v>
      </c>
      <c r="AA1583">
        <v>2.08</v>
      </c>
      <c r="AB1583">
        <v>0.2</v>
      </c>
      <c r="AC1583">
        <v>24.96</v>
      </c>
    </row>
    <row r="1584" spans="1:29" x14ac:dyDescent="0.35">
      <c r="A1584" s="43" t="s">
        <v>403</v>
      </c>
      <c r="B1584" s="44" t="s">
        <v>903</v>
      </c>
      <c r="C1584" s="43" t="s">
        <v>1034</v>
      </c>
      <c r="D1584" s="43" t="s">
        <v>2553</v>
      </c>
      <c r="E1584" s="43">
        <v>1045342</v>
      </c>
      <c r="F1584" s="43">
        <v>104534</v>
      </c>
      <c r="G1584" s="43">
        <v>9096</v>
      </c>
      <c r="H1584" s="43" t="s">
        <v>363</v>
      </c>
      <c r="I1584" s="43" t="s">
        <v>329</v>
      </c>
      <c r="J1584" s="43" t="s">
        <v>17</v>
      </c>
      <c r="K1584" s="43">
        <v>12</v>
      </c>
      <c r="L1584" s="43">
        <v>4.2000000000000003E-2</v>
      </c>
      <c r="M1584" s="43" t="s">
        <v>48</v>
      </c>
      <c r="N1584" s="45">
        <v>3.59</v>
      </c>
      <c r="O1584" s="45">
        <v>2.96</v>
      </c>
      <c r="P1584" s="46">
        <v>0.2</v>
      </c>
      <c r="Q1584" s="45">
        <v>35.520000000000003</v>
      </c>
      <c r="R1584" s="47">
        <v>3.49</v>
      </c>
      <c r="S1584" s="47">
        <v>2.91</v>
      </c>
      <c r="T1584" s="51">
        <v>0.2</v>
      </c>
      <c r="U1584" s="48">
        <v>34.92</v>
      </c>
      <c r="V1584" t="s">
        <v>24</v>
      </c>
      <c r="W1584">
        <v>2.08</v>
      </c>
      <c r="X1584" t="s">
        <v>24</v>
      </c>
      <c r="Y1584">
        <v>24.96</v>
      </c>
      <c r="Z1584">
        <v>2.19</v>
      </c>
      <c r="AA1584">
        <v>1.83</v>
      </c>
      <c r="AB1584">
        <v>0.2</v>
      </c>
      <c r="AC1584">
        <v>21.96</v>
      </c>
    </row>
    <row r="1585" spans="1:29" x14ac:dyDescent="0.35">
      <c r="A1585" s="43" t="s">
        <v>403</v>
      </c>
      <c r="B1585" s="44" t="s">
        <v>903</v>
      </c>
      <c r="C1585" s="43" t="s">
        <v>1036</v>
      </c>
      <c r="D1585" s="43" t="s">
        <v>2554</v>
      </c>
      <c r="E1585" s="43">
        <v>1046861</v>
      </c>
      <c r="F1585" s="43">
        <v>104686</v>
      </c>
      <c r="G1585" s="43">
        <v>9096</v>
      </c>
      <c r="H1585" s="43" t="s">
        <v>363</v>
      </c>
      <c r="I1585" s="43" t="s">
        <v>329</v>
      </c>
      <c r="J1585" s="43" t="s">
        <v>17</v>
      </c>
      <c r="K1585" s="43">
        <v>12</v>
      </c>
      <c r="L1585" s="43">
        <v>4.2000000000000003E-2</v>
      </c>
      <c r="M1585" s="43" t="s">
        <v>48</v>
      </c>
      <c r="N1585" s="45">
        <v>3.59</v>
      </c>
      <c r="O1585" s="45">
        <v>2.96</v>
      </c>
      <c r="P1585" s="46">
        <v>0.2</v>
      </c>
      <c r="Q1585" s="45">
        <v>35.520000000000003</v>
      </c>
      <c r="R1585" s="47">
        <v>3.49</v>
      </c>
      <c r="S1585" s="47">
        <v>2.91</v>
      </c>
      <c r="T1585" s="51">
        <v>0.2</v>
      </c>
      <c r="U1585" s="48">
        <v>34.92</v>
      </c>
      <c r="V1585" t="s">
        <v>24</v>
      </c>
      <c r="W1585">
        <v>2.08</v>
      </c>
      <c r="X1585" t="s">
        <v>24</v>
      </c>
      <c r="Y1585">
        <v>24.96</v>
      </c>
      <c r="Z1585">
        <v>2.19</v>
      </c>
      <c r="AA1585">
        <v>1.83</v>
      </c>
      <c r="AB1585">
        <v>0.2</v>
      </c>
      <c r="AC1585">
        <v>21.96</v>
      </c>
    </row>
    <row r="1586" spans="1:29" x14ac:dyDescent="0.35">
      <c r="A1586" s="43" t="s">
        <v>498</v>
      </c>
      <c r="B1586" s="44" t="s">
        <v>155</v>
      </c>
      <c r="C1586" s="43" t="s">
        <v>499</v>
      </c>
      <c r="D1586" s="43" t="s">
        <v>2555</v>
      </c>
      <c r="E1586" s="43">
        <v>111</v>
      </c>
      <c r="F1586" s="43">
        <v>139</v>
      </c>
      <c r="G1586" s="43">
        <v>9089</v>
      </c>
      <c r="H1586" s="43" t="s">
        <v>357</v>
      </c>
      <c r="I1586" s="43" t="s">
        <v>338</v>
      </c>
      <c r="J1586" s="43" t="s">
        <v>17</v>
      </c>
      <c r="K1586" s="43">
        <v>12</v>
      </c>
      <c r="L1586" s="43">
        <v>4.2000000000000003E-2</v>
      </c>
      <c r="M1586" s="43" t="s">
        <v>50</v>
      </c>
      <c r="N1586" s="45">
        <v>3.59</v>
      </c>
      <c r="O1586" s="45">
        <v>2.97</v>
      </c>
      <c r="P1586" s="46">
        <v>0.2</v>
      </c>
      <c r="Q1586" s="45">
        <v>35.64</v>
      </c>
      <c r="R1586" s="47">
        <v>3.49</v>
      </c>
      <c r="S1586" s="47">
        <v>2.92</v>
      </c>
      <c r="T1586" s="51">
        <v>0.2</v>
      </c>
      <c r="U1586" s="48">
        <v>35.04</v>
      </c>
      <c r="V1586" t="s">
        <v>24</v>
      </c>
      <c r="W1586">
        <v>2.08</v>
      </c>
      <c r="X1586" t="s">
        <v>24</v>
      </c>
      <c r="Y1586">
        <v>24.96</v>
      </c>
      <c r="Z1586">
        <v>2.19</v>
      </c>
      <c r="AA1586">
        <v>1.83</v>
      </c>
      <c r="AB1586">
        <v>0.2</v>
      </c>
      <c r="AC1586">
        <v>21.96</v>
      </c>
    </row>
    <row r="1587" spans="1:29" x14ac:dyDescent="0.35">
      <c r="A1587" s="43" t="s">
        <v>498</v>
      </c>
      <c r="B1587" s="44" t="s">
        <v>155</v>
      </c>
      <c r="C1587" s="43" t="s">
        <v>500</v>
      </c>
      <c r="D1587" s="43" t="s">
        <v>2556</v>
      </c>
      <c r="E1587" s="43">
        <v>455</v>
      </c>
      <c r="F1587" s="43">
        <v>872</v>
      </c>
      <c r="G1587" s="43">
        <v>9089</v>
      </c>
      <c r="H1587" s="43" t="s">
        <v>357</v>
      </c>
      <c r="I1587" s="43" t="s">
        <v>338</v>
      </c>
      <c r="J1587" s="43" t="s">
        <v>17</v>
      </c>
      <c r="K1587" s="43">
        <v>12</v>
      </c>
      <c r="L1587" s="43">
        <v>4.2000000000000003E-2</v>
      </c>
      <c r="M1587" s="43" t="s">
        <v>50</v>
      </c>
      <c r="N1587" s="45">
        <v>3.59</v>
      </c>
      <c r="O1587" s="45">
        <v>2.97</v>
      </c>
      <c r="P1587" s="46">
        <v>0.2</v>
      </c>
      <c r="Q1587" s="45">
        <v>35.64</v>
      </c>
      <c r="R1587" s="47">
        <v>3.49</v>
      </c>
      <c r="S1587" s="47">
        <v>2.92</v>
      </c>
      <c r="T1587" s="51">
        <v>0.2</v>
      </c>
      <c r="U1587" s="48">
        <v>35.04</v>
      </c>
      <c r="V1587" t="s">
        <v>24</v>
      </c>
      <c r="W1587">
        <v>2.08</v>
      </c>
      <c r="X1587" t="s">
        <v>24</v>
      </c>
      <c r="Y1587">
        <v>24.96</v>
      </c>
      <c r="Z1587">
        <v>2.19</v>
      </c>
      <c r="AA1587">
        <v>1.83</v>
      </c>
      <c r="AB1587">
        <v>0.2</v>
      </c>
      <c r="AC1587">
        <v>21.96</v>
      </c>
    </row>
    <row r="1588" spans="1:29" x14ac:dyDescent="0.35">
      <c r="A1588" s="43" t="s">
        <v>925</v>
      </c>
      <c r="B1588" s="44" t="s">
        <v>153</v>
      </c>
      <c r="C1588" s="43" t="s">
        <v>422</v>
      </c>
      <c r="D1588" s="43" t="s">
        <v>2557</v>
      </c>
      <c r="E1588" s="43">
        <v>710</v>
      </c>
      <c r="F1588" s="43">
        <v>40</v>
      </c>
      <c r="G1588" s="43">
        <v>9089</v>
      </c>
      <c r="H1588" s="43" t="s">
        <v>357</v>
      </c>
      <c r="I1588" s="43" t="s">
        <v>338</v>
      </c>
      <c r="J1588" s="43" t="s">
        <v>17</v>
      </c>
      <c r="K1588" s="43">
        <v>12</v>
      </c>
      <c r="L1588" s="43">
        <v>4.2000000000000003E-2</v>
      </c>
      <c r="M1588" s="43" t="s">
        <v>50</v>
      </c>
      <c r="N1588" s="45">
        <v>3.49</v>
      </c>
      <c r="O1588" s="45">
        <v>2.88</v>
      </c>
      <c r="P1588" s="46">
        <v>0.2</v>
      </c>
      <c r="Q1588" s="45">
        <v>34.56</v>
      </c>
      <c r="R1588" s="47">
        <v>3.29</v>
      </c>
      <c r="S1588" s="47">
        <v>2.76</v>
      </c>
      <c r="T1588" s="51">
        <v>0.2</v>
      </c>
      <c r="U1588" s="48">
        <v>33.119999999999997</v>
      </c>
      <c r="V1588" t="s">
        <v>24</v>
      </c>
      <c r="W1588">
        <v>2.66</v>
      </c>
      <c r="X1588" t="s">
        <v>24</v>
      </c>
      <c r="Y1588">
        <v>31.92</v>
      </c>
      <c r="Z1588">
        <v>2.99</v>
      </c>
      <c r="AA1588">
        <v>2.4900000000000002</v>
      </c>
      <c r="AB1588">
        <v>0.2</v>
      </c>
      <c r="AC1588">
        <v>29.880000000000003</v>
      </c>
    </row>
    <row r="1589" spans="1:29" x14ac:dyDescent="0.35">
      <c r="A1589" s="43" t="s">
        <v>326</v>
      </c>
      <c r="B1589" s="44" t="s">
        <v>15</v>
      </c>
      <c r="C1589" s="43" t="s">
        <v>327</v>
      </c>
      <c r="D1589" s="43" t="s">
        <v>2558</v>
      </c>
      <c r="E1589" s="43">
        <v>849</v>
      </c>
      <c r="F1589" s="43">
        <v>740</v>
      </c>
      <c r="G1589" s="43">
        <v>9089</v>
      </c>
      <c r="H1589" s="43" t="s">
        <v>357</v>
      </c>
      <c r="I1589" s="43" t="s">
        <v>338</v>
      </c>
      <c r="J1589" s="43" t="s">
        <v>17</v>
      </c>
      <c r="K1589" s="43">
        <v>12</v>
      </c>
      <c r="L1589" s="43">
        <v>4.2000000000000003E-2</v>
      </c>
      <c r="M1589" s="43" t="s">
        <v>50</v>
      </c>
      <c r="N1589" s="45">
        <v>3.59</v>
      </c>
      <c r="O1589" s="45">
        <v>2.96</v>
      </c>
      <c r="P1589" s="46">
        <v>0.2</v>
      </c>
      <c r="Q1589" s="45">
        <v>35.520000000000003</v>
      </c>
      <c r="R1589" s="47">
        <v>3.49</v>
      </c>
      <c r="S1589" s="47">
        <v>2.91</v>
      </c>
      <c r="T1589" s="51">
        <v>0.2</v>
      </c>
      <c r="U1589" s="48">
        <v>34.92</v>
      </c>
      <c r="V1589" t="s">
        <v>24</v>
      </c>
      <c r="W1589">
        <v>2.66</v>
      </c>
      <c r="X1589" t="s">
        <v>24</v>
      </c>
      <c r="Y1589">
        <v>31.92</v>
      </c>
      <c r="Z1589">
        <v>2.99</v>
      </c>
      <c r="AA1589">
        <v>2.4900000000000002</v>
      </c>
      <c r="AB1589">
        <v>0.2</v>
      </c>
      <c r="AC1589">
        <v>29.880000000000003</v>
      </c>
    </row>
    <row r="1590" spans="1:29" x14ac:dyDescent="0.35">
      <c r="A1590" s="43" t="s">
        <v>489</v>
      </c>
      <c r="B1590" s="44" t="s">
        <v>155</v>
      </c>
      <c r="C1590" s="43" t="s">
        <v>490</v>
      </c>
      <c r="D1590" s="43" t="s">
        <v>2559</v>
      </c>
      <c r="E1590" s="43">
        <v>107000</v>
      </c>
      <c r="F1590" s="43">
        <v>10700</v>
      </c>
      <c r="G1590" s="43">
        <v>9089</v>
      </c>
      <c r="H1590" s="43" t="s">
        <v>357</v>
      </c>
      <c r="I1590" s="43" t="s">
        <v>338</v>
      </c>
      <c r="J1590" s="43" t="s">
        <v>17</v>
      </c>
      <c r="K1590" s="43">
        <v>12</v>
      </c>
      <c r="L1590" s="43">
        <v>4.2000000000000003E-2</v>
      </c>
      <c r="M1590" s="43" t="s">
        <v>50</v>
      </c>
      <c r="N1590" s="45">
        <v>3.59</v>
      </c>
      <c r="O1590" s="45">
        <v>2.97</v>
      </c>
      <c r="P1590" s="46">
        <v>0.2</v>
      </c>
      <c r="Q1590" s="45">
        <v>35.64</v>
      </c>
      <c r="R1590" s="47">
        <v>3.49</v>
      </c>
      <c r="S1590" s="47">
        <v>2.92</v>
      </c>
      <c r="T1590" s="51">
        <v>0.2</v>
      </c>
      <c r="U1590" s="48">
        <v>35.04</v>
      </c>
      <c r="V1590" t="s">
        <v>24</v>
      </c>
      <c r="W1590">
        <v>2.08</v>
      </c>
      <c r="X1590" t="s">
        <v>24</v>
      </c>
      <c r="Y1590">
        <v>24.96</v>
      </c>
      <c r="Z1590">
        <v>2.19</v>
      </c>
      <c r="AA1590">
        <v>1.83</v>
      </c>
      <c r="AB1590">
        <v>0.2</v>
      </c>
      <c r="AC1590">
        <v>21.96</v>
      </c>
    </row>
    <row r="1591" spans="1:29" x14ac:dyDescent="0.35">
      <c r="A1591" s="43" t="s">
        <v>509</v>
      </c>
      <c r="B1591" s="44" t="s">
        <v>155</v>
      </c>
      <c r="C1591" s="43" t="s">
        <v>510</v>
      </c>
      <c r="D1591" s="43" t="s">
        <v>2560</v>
      </c>
      <c r="E1591" s="43">
        <v>295370</v>
      </c>
      <c r="F1591" s="43">
        <v>29537</v>
      </c>
      <c r="G1591" s="43">
        <v>9089</v>
      </c>
      <c r="H1591" s="43" t="s">
        <v>357</v>
      </c>
      <c r="I1591" s="43" t="s">
        <v>338</v>
      </c>
      <c r="J1591" s="43" t="s">
        <v>17</v>
      </c>
      <c r="K1591" s="43">
        <v>12</v>
      </c>
      <c r="L1591" s="43">
        <v>4.2000000000000003E-2</v>
      </c>
      <c r="M1591" s="43" t="s">
        <v>50</v>
      </c>
      <c r="N1591" s="45">
        <v>3.59</v>
      </c>
      <c r="O1591" s="45">
        <v>2.97</v>
      </c>
      <c r="P1591" s="46">
        <v>0.2</v>
      </c>
      <c r="Q1591" s="45">
        <v>35.64</v>
      </c>
      <c r="R1591" s="47">
        <v>3.49</v>
      </c>
      <c r="S1591" s="47">
        <v>2.92</v>
      </c>
      <c r="T1591" s="51">
        <v>0.2</v>
      </c>
      <c r="U1591" s="48">
        <v>35.04</v>
      </c>
      <c r="V1591" t="s">
        <v>24</v>
      </c>
      <c r="W1591">
        <v>2.08</v>
      </c>
      <c r="X1591" t="s">
        <v>24</v>
      </c>
      <c r="Y1591">
        <v>24.96</v>
      </c>
      <c r="Z1591">
        <v>2.19</v>
      </c>
      <c r="AA1591">
        <v>1.83</v>
      </c>
      <c r="AB1591">
        <v>0.2</v>
      </c>
      <c r="AC1591">
        <v>21.96</v>
      </c>
    </row>
    <row r="1592" spans="1:29" x14ac:dyDescent="0.35">
      <c r="A1592" s="43" t="s">
        <v>502</v>
      </c>
      <c r="B1592" s="44" t="s">
        <v>155</v>
      </c>
      <c r="C1592" s="43" t="s">
        <v>930</v>
      </c>
      <c r="D1592" s="43" t="s">
        <v>2561</v>
      </c>
      <c r="E1592" s="43">
        <v>323527</v>
      </c>
      <c r="F1592" s="43">
        <v>32352</v>
      </c>
      <c r="G1592" s="43">
        <v>9089</v>
      </c>
      <c r="H1592" s="43" t="s">
        <v>357</v>
      </c>
      <c r="I1592" s="43" t="s">
        <v>338</v>
      </c>
      <c r="J1592" s="43" t="s">
        <v>17</v>
      </c>
      <c r="K1592" s="43">
        <v>12</v>
      </c>
      <c r="L1592" s="43">
        <v>4.2000000000000003E-2</v>
      </c>
      <c r="M1592" s="43" t="s">
        <v>50</v>
      </c>
      <c r="N1592" s="45">
        <v>3.59</v>
      </c>
      <c r="O1592" s="45">
        <v>2.97</v>
      </c>
      <c r="P1592" s="46">
        <v>0.2</v>
      </c>
      <c r="Q1592" s="45">
        <v>35.64</v>
      </c>
      <c r="R1592" s="47">
        <v>3.49</v>
      </c>
      <c r="S1592" s="47">
        <v>2.92</v>
      </c>
      <c r="T1592" s="51">
        <v>0.2</v>
      </c>
      <c r="U1592" s="48">
        <v>35.04</v>
      </c>
      <c r="V1592" t="s">
        <v>24</v>
      </c>
      <c r="W1592">
        <v>2.08</v>
      </c>
      <c r="X1592" t="s">
        <v>24</v>
      </c>
      <c r="Y1592">
        <v>24.96</v>
      </c>
      <c r="Z1592">
        <v>2.19</v>
      </c>
      <c r="AA1592">
        <v>1.83</v>
      </c>
      <c r="AB1592">
        <v>0.2</v>
      </c>
      <c r="AC1592">
        <v>21.96</v>
      </c>
    </row>
    <row r="1593" spans="1:29" x14ac:dyDescent="0.35">
      <c r="A1593" s="43" t="s">
        <v>489</v>
      </c>
      <c r="B1593" s="44" t="s">
        <v>155</v>
      </c>
      <c r="C1593" s="43" t="s">
        <v>491</v>
      </c>
      <c r="D1593" s="43" t="s">
        <v>2562</v>
      </c>
      <c r="E1593" s="43">
        <v>360384</v>
      </c>
      <c r="F1593" s="43">
        <v>36038</v>
      </c>
      <c r="G1593" s="43">
        <v>9089</v>
      </c>
      <c r="H1593" s="43" t="s">
        <v>357</v>
      </c>
      <c r="I1593" s="43" t="s">
        <v>338</v>
      </c>
      <c r="J1593" s="43" t="s">
        <v>17</v>
      </c>
      <c r="K1593" s="43">
        <v>12</v>
      </c>
      <c r="L1593" s="43">
        <v>4.2000000000000003E-2</v>
      </c>
      <c r="M1593" s="43" t="s">
        <v>50</v>
      </c>
      <c r="N1593" s="45">
        <v>3.59</v>
      </c>
      <c r="O1593" s="45">
        <v>2.97</v>
      </c>
      <c r="P1593" s="46">
        <v>0.2</v>
      </c>
      <c r="Q1593" s="45">
        <v>35.64</v>
      </c>
      <c r="R1593" s="47">
        <v>3.49</v>
      </c>
      <c r="S1593" s="47">
        <v>2.92</v>
      </c>
      <c r="T1593" s="51">
        <v>0.2</v>
      </c>
      <c r="U1593" s="48">
        <v>35.04</v>
      </c>
      <c r="V1593" t="s">
        <v>24</v>
      </c>
      <c r="W1593">
        <v>2.19</v>
      </c>
      <c r="X1593" t="s">
        <v>24</v>
      </c>
      <c r="Y1593">
        <v>26.28</v>
      </c>
      <c r="Z1593">
        <v>2.4900000000000002</v>
      </c>
      <c r="AA1593">
        <v>2.08</v>
      </c>
      <c r="AB1593">
        <v>0.2</v>
      </c>
      <c r="AC1593">
        <v>24.96</v>
      </c>
    </row>
    <row r="1594" spans="1:29" x14ac:dyDescent="0.35">
      <c r="A1594" s="43" t="s">
        <v>403</v>
      </c>
      <c r="B1594" s="44" t="s">
        <v>903</v>
      </c>
      <c r="C1594" s="43" t="s">
        <v>404</v>
      </c>
      <c r="D1594" s="43" t="s">
        <v>2563</v>
      </c>
      <c r="E1594" s="43">
        <v>376469</v>
      </c>
      <c r="F1594" s="43">
        <v>37646</v>
      </c>
      <c r="G1594" s="43">
        <v>9089</v>
      </c>
      <c r="H1594" s="43" t="s">
        <v>357</v>
      </c>
      <c r="I1594" s="43" t="s">
        <v>338</v>
      </c>
      <c r="J1594" s="43" t="s">
        <v>17</v>
      </c>
      <c r="K1594" s="43">
        <v>12</v>
      </c>
      <c r="L1594" s="43">
        <v>4.2000000000000003E-2</v>
      </c>
      <c r="M1594" s="43" t="s">
        <v>50</v>
      </c>
      <c r="N1594" s="45">
        <v>3.59</v>
      </c>
      <c r="O1594" s="45">
        <v>2.96</v>
      </c>
      <c r="P1594" s="46">
        <v>0.2</v>
      </c>
      <c r="Q1594" s="45">
        <v>35.520000000000003</v>
      </c>
      <c r="R1594" s="47">
        <v>3.49</v>
      </c>
      <c r="S1594" s="47">
        <v>2.91</v>
      </c>
      <c r="T1594" s="51">
        <v>0.2</v>
      </c>
      <c r="U1594" s="48">
        <v>34.92</v>
      </c>
      <c r="V1594" t="s">
        <v>24</v>
      </c>
      <c r="W1594">
        <v>9.36</v>
      </c>
      <c r="X1594" t="s">
        <v>24</v>
      </c>
      <c r="Y1594">
        <v>37.44</v>
      </c>
      <c r="Z1594">
        <v>10.59</v>
      </c>
      <c r="AA1594">
        <v>8.85</v>
      </c>
      <c r="AB1594">
        <v>0.2</v>
      </c>
      <c r="AC1594">
        <v>35.4</v>
      </c>
    </row>
    <row r="1595" spans="1:29" x14ac:dyDescent="0.35">
      <c r="A1595" s="43" t="s">
        <v>403</v>
      </c>
      <c r="B1595" s="44" t="s">
        <v>15</v>
      </c>
      <c r="C1595" s="43" t="s">
        <v>412</v>
      </c>
      <c r="D1595" s="43" t="s">
        <v>2564</v>
      </c>
      <c r="E1595" s="43">
        <v>495352</v>
      </c>
      <c r="F1595" s="43">
        <v>49535</v>
      </c>
      <c r="G1595" s="43">
        <v>9089</v>
      </c>
      <c r="H1595" s="43" t="s">
        <v>357</v>
      </c>
      <c r="I1595" s="43" t="s">
        <v>338</v>
      </c>
      <c r="J1595" s="43" t="s">
        <v>17</v>
      </c>
      <c r="K1595" s="43">
        <v>12</v>
      </c>
      <c r="L1595" s="43">
        <v>4.2000000000000003E-2</v>
      </c>
      <c r="M1595" s="43" t="s">
        <v>50</v>
      </c>
      <c r="N1595" s="45">
        <v>3.59</v>
      </c>
      <c r="O1595" s="45">
        <v>2.96</v>
      </c>
      <c r="P1595" s="46">
        <v>0.2</v>
      </c>
      <c r="Q1595" s="45">
        <v>35.520000000000003</v>
      </c>
      <c r="R1595" s="47">
        <v>3.49</v>
      </c>
      <c r="S1595" s="47">
        <v>2.91</v>
      </c>
      <c r="T1595" s="51">
        <v>0.2</v>
      </c>
      <c r="U1595" s="48">
        <v>34.92</v>
      </c>
      <c r="V1595" t="s">
        <v>24</v>
      </c>
      <c r="W1595">
        <v>2.65</v>
      </c>
      <c r="X1595" t="s">
        <v>24</v>
      </c>
      <c r="Y1595">
        <v>31.799999999999997</v>
      </c>
      <c r="Z1595">
        <v>2.79</v>
      </c>
      <c r="AA1595">
        <v>2.33</v>
      </c>
      <c r="AB1595">
        <v>0.2</v>
      </c>
      <c r="AC1595">
        <v>27.96</v>
      </c>
    </row>
    <row r="1596" spans="1:29" x14ac:dyDescent="0.35">
      <c r="A1596" s="43" t="s">
        <v>486</v>
      </c>
      <c r="B1596" s="44" t="s">
        <v>154</v>
      </c>
      <c r="C1596" s="43" t="s">
        <v>487</v>
      </c>
      <c r="D1596" s="43" t="s">
        <v>2565</v>
      </c>
      <c r="E1596" s="43">
        <v>542644</v>
      </c>
      <c r="F1596" s="43">
        <v>54264</v>
      </c>
      <c r="G1596" s="43">
        <v>9089</v>
      </c>
      <c r="H1596" s="43" t="s">
        <v>357</v>
      </c>
      <c r="I1596" s="43" t="s">
        <v>338</v>
      </c>
      <c r="J1596" s="43" t="s">
        <v>17</v>
      </c>
      <c r="K1596" s="43">
        <v>12</v>
      </c>
      <c r="L1596" s="43">
        <v>4.2000000000000003E-2</v>
      </c>
      <c r="M1596" s="43" t="s">
        <v>50</v>
      </c>
      <c r="N1596" s="45">
        <v>3.59</v>
      </c>
      <c r="O1596" s="45">
        <v>3.03</v>
      </c>
      <c r="P1596" s="46">
        <v>0.2</v>
      </c>
      <c r="Q1596" s="45">
        <v>36.36</v>
      </c>
      <c r="R1596" s="47">
        <v>3.29</v>
      </c>
      <c r="S1596" s="47">
        <v>2.76</v>
      </c>
      <c r="T1596" s="51">
        <v>0.2</v>
      </c>
      <c r="U1596" s="48">
        <v>33.119999999999997</v>
      </c>
      <c r="V1596" t="s">
        <v>24</v>
      </c>
      <c r="W1596">
        <v>4.16</v>
      </c>
      <c r="X1596" t="s">
        <v>24</v>
      </c>
      <c r="Y1596">
        <v>24.96</v>
      </c>
      <c r="Z1596">
        <v>4.99</v>
      </c>
      <c r="AA1596">
        <v>4.16</v>
      </c>
      <c r="AB1596">
        <v>0.2</v>
      </c>
      <c r="AC1596">
        <v>24.96</v>
      </c>
    </row>
    <row r="1597" spans="1:29" x14ac:dyDescent="0.35">
      <c r="A1597" s="43" t="s">
        <v>509</v>
      </c>
      <c r="B1597" s="44" t="s">
        <v>155</v>
      </c>
      <c r="C1597" s="43" t="s">
        <v>511</v>
      </c>
      <c r="D1597" s="43" t="s">
        <v>2566</v>
      </c>
      <c r="E1597" s="43">
        <v>599719</v>
      </c>
      <c r="F1597" s="43">
        <v>59971</v>
      </c>
      <c r="G1597" s="43">
        <v>9089</v>
      </c>
      <c r="H1597" s="43" t="s">
        <v>357</v>
      </c>
      <c r="I1597" s="43" t="s">
        <v>338</v>
      </c>
      <c r="J1597" s="43" t="s">
        <v>17</v>
      </c>
      <c r="K1597" s="43">
        <v>12</v>
      </c>
      <c r="L1597" s="43">
        <v>4.2000000000000003E-2</v>
      </c>
      <c r="M1597" s="43" t="s">
        <v>50</v>
      </c>
      <c r="N1597" s="45">
        <v>3.59</v>
      </c>
      <c r="O1597" s="45">
        <v>2.97</v>
      </c>
      <c r="P1597" s="46">
        <v>0.2</v>
      </c>
      <c r="Q1597" s="45">
        <v>35.64</v>
      </c>
      <c r="R1597" s="47">
        <v>3.49</v>
      </c>
      <c r="S1597" s="47">
        <v>2.92</v>
      </c>
      <c r="T1597" s="51">
        <v>0.2</v>
      </c>
      <c r="U1597" s="48">
        <v>35.04</v>
      </c>
      <c r="V1597" t="s">
        <v>24</v>
      </c>
      <c r="W1597">
        <v>4.16</v>
      </c>
      <c r="X1597" t="s">
        <v>24</v>
      </c>
      <c r="Y1597">
        <v>24.96</v>
      </c>
      <c r="Z1597">
        <v>4.99</v>
      </c>
      <c r="AA1597">
        <v>4.16</v>
      </c>
      <c r="AB1597">
        <v>0.2</v>
      </c>
      <c r="AC1597">
        <v>24.96</v>
      </c>
    </row>
    <row r="1598" spans="1:29" x14ac:dyDescent="0.35">
      <c r="A1598" s="43" t="s">
        <v>486</v>
      </c>
      <c r="B1598" s="44" t="s">
        <v>154</v>
      </c>
      <c r="C1598" s="43" t="s">
        <v>488</v>
      </c>
      <c r="D1598" s="43" t="s">
        <v>2567</v>
      </c>
      <c r="E1598" s="43">
        <v>600741</v>
      </c>
      <c r="F1598" s="43">
        <v>60074</v>
      </c>
      <c r="G1598" s="43">
        <v>9089</v>
      </c>
      <c r="H1598" s="43" t="s">
        <v>357</v>
      </c>
      <c r="I1598" s="43" t="s">
        <v>338</v>
      </c>
      <c r="J1598" s="43" t="s">
        <v>17</v>
      </c>
      <c r="K1598" s="43">
        <v>12</v>
      </c>
      <c r="L1598" s="43">
        <v>4.2000000000000003E-2</v>
      </c>
      <c r="M1598" s="43" t="s">
        <v>50</v>
      </c>
      <c r="N1598" s="45">
        <v>3.59</v>
      </c>
      <c r="O1598" s="45">
        <v>3.03</v>
      </c>
      <c r="P1598" s="46">
        <v>0.2</v>
      </c>
      <c r="Q1598" s="45">
        <v>36.36</v>
      </c>
      <c r="R1598" s="47">
        <v>3.29</v>
      </c>
      <c r="S1598" s="47">
        <v>2.76</v>
      </c>
      <c r="T1598" s="51">
        <v>0.2</v>
      </c>
      <c r="U1598" s="48">
        <v>33.119999999999997</v>
      </c>
      <c r="V1598" t="s">
        <v>24</v>
      </c>
      <c r="W1598">
        <v>5.4</v>
      </c>
      <c r="X1598" t="s">
        <v>24</v>
      </c>
      <c r="Y1598">
        <v>32.400000000000006</v>
      </c>
      <c r="Z1598">
        <v>5.69</v>
      </c>
      <c r="AA1598">
        <v>4.74</v>
      </c>
      <c r="AB1598">
        <v>0.2</v>
      </c>
      <c r="AC1598">
        <v>28.44</v>
      </c>
    </row>
    <row r="1599" spans="1:29" x14ac:dyDescent="0.35">
      <c r="A1599" s="43" t="s">
        <v>509</v>
      </c>
      <c r="B1599" s="44" t="s">
        <v>154</v>
      </c>
      <c r="C1599" s="43" t="s">
        <v>938</v>
      </c>
      <c r="D1599" s="43" t="s">
        <v>2568</v>
      </c>
      <c r="E1599" s="43">
        <v>606634</v>
      </c>
      <c r="F1599" s="43">
        <v>60663</v>
      </c>
      <c r="G1599" s="43">
        <v>9089</v>
      </c>
      <c r="H1599" s="43" t="s">
        <v>357</v>
      </c>
      <c r="I1599" s="43" t="s">
        <v>338</v>
      </c>
      <c r="J1599" s="43" t="s">
        <v>17</v>
      </c>
      <c r="K1599" s="43">
        <v>12</v>
      </c>
      <c r="L1599" s="43">
        <v>4.2000000000000003E-2</v>
      </c>
      <c r="M1599" s="43" t="s">
        <v>50</v>
      </c>
      <c r="N1599" s="45">
        <v>3.59</v>
      </c>
      <c r="O1599" s="45">
        <v>3.03</v>
      </c>
      <c r="P1599" s="46">
        <v>0.2</v>
      </c>
      <c r="Q1599" s="45">
        <v>36.36</v>
      </c>
      <c r="R1599" s="47">
        <v>3.29</v>
      </c>
      <c r="S1599" s="47">
        <v>2.76</v>
      </c>
      <c r="T1599" s="51">
        <v>0.2</v>
      </c>
      <c r="U1599" s="48">
        <v>33.119999999999997</v>
      </c>
      <c r="V1599" t="s">
        <v>24</v>
      </c>
      <c r="W1599">
        <v>5.4</v>
      </c>
      <c r="X1599" t="s">
        <v>24</v>
      </c>
      <c r="Y1599">
        <v>32.400000000000006</v>
      </c>
      <c r="Z1599">
        <v>5.69</v>
      </c>
      <c r="AA1599">
        <v>4.74</v>
      </c>
      <c r="AB1599">
        <v>0.2</v>
      </c>
      <c r="AC1599">
        <v>28.44</v>
      </c>
    </row>
    <row r="1600" spans="1:29" x14ac:dyDescent="0.35">
      <c r="A1600" s="43" t="s">
        <v>940</v>
      </c>
      <c r="B1600" s="44" t="s">
        <v>155</v>
      </c>
      <c r="C1600" s="43" t="s">
        <v>503</v>
      </c>
      <c r="D1600" s="43" t="s">
        <v>2569</v>
      </c>
      <c r="E1600" s="43">
        <v>613339</v>
      </c>
      <c r="F1600" s="43">
        <v>61333</v>
      </c>
      <c r="G1600" s="43">
        <v>9089</v>
      </c>
      <c r="H1600" s="43" t="s">
        <v>357</v>
      </c>
      <c r="I1600" s="43" t="s">
        <v>338</v>
      </c>
      <c r="J1600" s="43" t="s">
        <v>17</v>
      </c>
      <c r="K1600" s="43">
        <v>12</v>
      </c>
      <c r="L1600" s="43">
        <v>4.2000000000000003E-2</v>
      </c>
      <c r="M1600" s="43" t="s">
        <v>50</v>
      </c>
      <c r="N1600" s="45">
        <v>3.59</v>
      </c>
      <c r="O1600" s="45">
        <v>2.97</v>
      </c>
      <c r="P1600" s="46">
        <v>0.2</v>
      </c>
      <c r="Q1600" s="45">
        <v>35.64</v>
      </c>
      <c r="R1600" s="47">
        <v>3.49</v>
      </c>
      <c r="S1600" s="47">
        <v>2.92</v>
      </c>
      <c r="T1600" s="51">
        <v>0.2</v>
      </c>
      <c r="U1600" s="48">
        <v>35.04</v>
      </c>
      <c r="V1600" t="s">
        <v>24</v>
      </c>
      <c r="W1600">
        <v>4.16</v>
      </c>
      <c r="X1600" t="s">
        <v>24</v>
      </c>
      <c r="Y1600">
        <v>24.96</v>
      </c>
      <c r="Z1600">
        <v>4.99</v>
      </c>
      <c r="AA1600">
        <v>4.16</v>
      </c>
      <c r="AB1600">
        <v>0.2</v>
      </c>
      <c r="AC1600">
        <v>24.96</v>
      </c>
    </row>
    <row r="1601" spans="1:29" x14ac:dyDescent="0.35">
      <c r="A1601" s="43" t="s">
        <v>942</v>
      </c>
      <c r="B1601" s="44" t="s">
        <v>152</v>
      </c>
      <c r="C1601" s="43" t="s">
        <v>505</v>
      </c>
      <c r="D1601" s="43" t="s">
        <v>2570</v>
      </c>
      <c r="E1601" s="43">
        <v>613673</v>
      </c>
      <c r="F1601" s="43">
        <v>61367</v>
      </c>
      <c r="G1601" s="43">
        <v>9089</v>
      </c>
      <c r="H1601" s="43" t="s">
        <v>357</v>
      </c>
      <c r="I1601" s="43" t="s">
        <v>338</v>
      </c>
      <c r="J1601" s="43" t="s">
        <v>17</v>
      </c>
      <c r="K1601" s="43">
        <v>12</v>
      </c>
      <c r="L1601" s="43">
        <v>4.2000000000000003E-2</v>
      </c>
      <c r="M1601" s="43" t="s">
        <v>50</v>
      </c>
      <c r="N1601" s="45">
        <v>3.59</v>
      </c>
      <c r="O1601" s="45">
        <v>2.96</v>
      </c>
      <c r="P1601" s="46">
        <v>0.2</v>
      </c>
      <c r="Q1601" s="45">
        <v>35.520000000000003</v>
      </c>
      <c r="R1601" s="47">
        <v>3.49</v>
      </c>
      <c r="S1601" s="47">
        <v>2.91</v>
      </c>
      <c r="T1601" s="51">
        <v>0.2</v>
      </c>
      <c r="U1601" s="48">
        <v>34.92</v>
      </c>
      <c r="V1601" t="s">
        <v>24</v>
      </c>
      <c r="W1601">
        <v>3.98</v>
      </c>
      <c r="X1601" t="s">
        <v>24</v>
      </c>
      <c r="Y1601">
        <v>23.88</v>
      </c>
      <c r="Z1601">
        <v>4.1900000000000004</v>
      </c>
      <c r="AA1601">
        <v>3.49</v>
      </c>
      <c r="AB1601">
        <v>0.2</v>
      </c>
      <c r="AC1601">
        <v>20.94</v>
      </c>
    </row>
    <row r="1602" spans="1:29" x14ac:dyDescent="0.35">
      <c r="A1602" s="43" t="s">
        <v>942</v>
      </c>
      <c r="B1602" s="44" t="s">
        <v>152</v>
      </c>
      <c r="C1602" s="43" t="s">
        <v>507</v>
      </c>
      <c r="D1602" s="43" t="s">
        <v>2571</v>
      </c>
      <c r="E1602" s="43">
        <v>613770</v>
      </c>
      <c r="F1602" s="43">
        <v>61377</v>
      </c>
      <c r="G1602" s="43">
        <v>9089</v>
      </c>
      <c r="H1602" s="43" t="s">
        <v>357</v>
      </c>
      <c r="I1602" s="43" t="s">
        <v>338</v>
      </c>
      <c r="J1602" s="43" t="s">
        <v>17</v>
      </c>
      <c r="K1602" s="43">
        <v>12</v>
      </c>
      <c r="L1602" s="43">
        <v>4.2000000000000003E-2</v>
      </c>
      <c r="M1602" s="43" t="s">
        <v>50</v>
      </c>
      <c r="N1602" s="45">
        <v>3.59</v>
      </c>
      <c r="O1602" s="45">
        <v>2.96</v>
      </c>
      <c r="P1602" s="46">
        <v>0.2</v>
      </c>
      <c r="Q1602" s="45">
        <v>35.520000000000003</v>
      </c>
      <c r="R1602" s="47">
        <v>3.49</v>
      </c>
      <c r="S1602" s="47">
        <v>2.91</v>
      </c>
      <c r="T1602" s="51">
        <v>0.2</v>
      </c>
      <c r="U1602" s="48">
        <v>34.92</v>
      </c>
      <c r="V1602" t="s">
        <v>24</v>
      </c>
      <c r="W1602">
        <v>3.98</v>
      </c>
      <c r="X1602" t="s">
        <v>24</v>
      </c>
      <c r="Y1602">
        <v>23.88</v>
      </c>
      <c r="Z1602">
        <v>4.1900000000000004</v>
      </c>
      <c r="AA1602">
        <v>3.49</v>
      </c>
      <c r="AB1602">
        <v>0.2</v>
      </c>
      <c r="AC1602">
        <v>20.94</v>
      </c>
    </row>
    <row r="1603" spans="1:29" x14ac:dyDescent="0.35">
      <c r="A1603" s="43" t="s">
        <v>489</v>
      </c>
      <c r="B1603" s="44" t="s">
        <v>155</v>
      </c>
      <c r="C1603" s="43" t="s">
        <v>492</v>
      </c>
      <c r="D1603" s="43" t="s">
        <v>2572</v>
      </c>
      <c r="E1603" s="43">
        <v>619132</v>
      </c>
      <c r="F1603" s="43">
        <v>61913</v>
      </c>
      <c r="G1603" s="43">
        <v>9089</v>
      </c>
      <c r="H1603" s="43" t="s">
        <v>357</v>
      </c>
      <c r="I1603" s="43" t="s">
        <v>338</v>
      </c>
      <c r="J1603" s="43" t="s">
        <v>17</v>
      </c>
      <c r="K1603" s="43">
        <v>12</v>
      </c>
      <c r="L1603" s="43">
        <v>4.2000000000000003E-2</v>
      </c>
      <c r="M1603" s="43" t="s">
        <v>50</v>
      </c>
      <c r="N1603" s="45">
        <v>3.59</v>
      </c>
      <c r="O1603" s="45">
        <v>2.97</v>
      </c>
      <c r="P1603" s="46">
        <v>0.2</v>
      </c>
      <c r="Q1603" s="45">
        <v>35.64</v>
      </c>
      <c r="R1603" s="47">
        <v>3.49</v>
      </c>
      <c r="S1603" s="47">
        <v>2.92</v>
      </c>
      <c r="T1603" s="51">
        <v>0.2</v>
      </c>
      <c r="U1603" s="48">
        <v>35.04</v>
      </c>
      <c r="V1603" t="s">
        <v>24</v>
      </c>
      <c r="W1603">
        <v>3.8</v>
      </c>
      <c r="X1603" t="s">
        <v>24</v>
      </c>
      <c r="Y1603">
        <v>45.599999999999994</v>
      </c>
      <c r="Z1603">
        <v>3.99</v>
      </c>
      <c r="AA1603">
        <v>3.32</v>
      </c>
      <c r="AB1603">
        <v>0.2</v>
      </c>
      <c r="AC1603">
        <v>39.839999999999996</v>
      </c>
    </row>
    <row r="1604" spans="1:29" x14ac:dyDescent="0.35">
      <c r="A1604" s="43" t="s">
        <v>489</v>
      </c>
      <c r="B1604" s="44" t="s">
        <v>155</v>
      </c>
      <c r="C1604" s="43" t="s">
        <v>493</v>
      </c>
      <c r="D1604" s="43" t="s">
        <v>2573</v>
      </c>
      <c r="E1604" s="43">
        <v>637858</v>
      </c>
      <c r="F1604" s="43">
        <v>63785</v>
      </c>
      <c r="G1604" s="43">
        <v>9089</v>
      </c>
      <c r="H1604" s="43" t="s">
        <v>357</v>
      </c>
      <c r="I1604" s="43" t="s">
        <v>338</v>
      </c>
      <c r="J1604" s="43" t="s">
        <v>17</v>
      </c>
      <c r="K1604" s="43">
        <v>12</v>
      </c>
      <c r="L1604" s="43">
        <v>4.2000000000000003E-2</v>
      </c>
      <c r="M1604" s="43" t="s">
        <v>50</v>
      </c>
      <c r="N1604" s="45">
        <v>3.59</v>
      </c>
      <c r="O1604" s="45">
        <v>2.97</v>
      </c>
      <c r="P1604" s="46">
        <v>0.2</v>
      </c>
      <c r="Q1604" s="45">
        <v>35.64</v>
      </c>
      <c r="R1604" s="47">
        <v>3.49</v>
      </c>
      <c r="S1604" s="47">
        <v>2.92</v>
      </c>
      <c r="T1604" s="51">
        <v>0.2</v>
      </c>
      <c r="U1604" s="48">
        <v>35.04</v>
      </c>
      <c r="V1604" t="s">
        <v>24</v>
      </c>
      <c r="W1604">
        <v>3.98</v>
      </c>
      <c r="X1604" t="s">
        <v>24</v>
      </c>
      <c r="Y1604">
        <v>23.88</v>
      </c>
      <c r="Z1604">
        <v>4.1900000000000004</v>
      </c>
      <c r="AA1604">
        <v>3.49</v>
      </c>
      <c r="AB1604">
        <v>0.2</v>
      </c>
      <c r="AC1604">
        <v>20.94</v>
      </c>
    </row>
    <row r="1605" spans="1:29" x14ac:dyDescent="0.35">
      <c r="A1605" s="43" t="s">
        <v>509</v>
      </c>
      <c r="B1605" s="44" t="s">
        <v>154</v>
      </c>
      <c r="C1605" s="43" t="s">
        <v>947</v>
      </c>
      <c r="D1605" s="43" t="s">
        <v>2574</v>
      </c>
      <c r="E1605" s="43">
        <v>669261</v>
      </c>
      <c r="F1605" s="43">
        <v>66926</v>
      </c>
      <c r="G1605" s="43">
        <v>9089</v>
      </c>
      <c r="H1605" s="43" t="s">
        <v>357</v>
      </c>
      <c r="I1605" s="43" t="s">
        <v>338</v>
      </c>
      <c r="J1605" s="43" t="s">
        <v>17</v>
      </c>
      <c r="K1605" s="43">
        <v>12</v>
      </c>
      <c r="L1605" s="43">
        <v>4.2000000000000003E-2</v>
      </c>
      <c r="M1605" s="43" t="s">
        <v>50</v>
      </c>
      <c r="N1605" s="45">
        <v>3.59</v>
      </c>
      <c r="O1605" s="45">
        <v>3.03</v>
      </c>
      <c r="P1605" s="46">
        <v>0.2</v>
      </c>
      <c r="Q1605" s="45">
        <v>36.36</v>
      </c>
      <c r="R1605" s="47">
        <v>3.29</v>
      </c>
      <c r="S1605" s="47">
        <v>2.76</v>
      </c>
      <c r="T1605" s="51">
        <v>0.2</v>
      </c>
      <c r="U1605" s="48">
        <v>33.119999999999997</v>
      </c>
      <c r="V1605" t="s">
        <v>24</v>
      </c>
      <c r="W1605">
        <v>3.8</v>
      </c>
      <c r="X1605" t="s">
        <v>24</v>
      </c>
      <c r="Y1605">
        <v>45.599999999999994</v>
      </c>
      <c r="Z1605">
        <v>3.99</v>
      </c>
      <c r="AA1605">
        <v>3.32</v>
      </c>
      <c r="AB1605">
        <v>0.2</v>
      </c>
      <c r="AC1605">
        <v>39.839999999999996</v>
      </c>
    </row>
    <row r="1606" spans="1:29" x14ac:dyDescent="0.35">
      <c r="A1606" s="43" t="s">
        <v>509</v>
      </c>
      <c r="B1606" s="44" t="s">
        <v>154</v>
      </c>
      <c r="C1606" s="43" t="s">
        <v>949</v>
      </c>
      <c r="D1606" s="43" t="s">
        <v>2575</v>
      </c>
      <c r="E1606" s="43">
        <v>669610</v>
      </c>
      <c r="F1606" s="43">
        <v>66961</v>
      </c>
      <c r="G1606" s="43">
        <v>9089</v>
      </c>
      <c r="H1606" s="43" t="s">
        <v>357</v>
      </c>
      <c r="I1606" s="43" t="s">
        <v>338</v>
      </c>
      <c r="J1606" s="43" t="s">
        <v>17</v>
      </c>
      <c r="K1606" s="43">
        <v>12</v>
      </c>
      <c r="L1606" s="43">
        <v>4.2000000000000003E-2</v>
      </c>
      <c r="M1606" s="43" t="s">
        <v>50</v>
      </c>
      <c r="N1606" s="45">
        <v>3.59</v>
      </c>
      <c r="O1606" s="45">
        <v>3.03</v>
      </c>
      <c r="P1606" s="46">
        <v>0.2</v>
      </c>
      <c r="Q1606" s="45">
        <v>36.36</v>
      </c>
      <c r="R1606" s="47">
        <v>3.29</v>
      </c>
      <c r="S1606" s="47">
        <v>2.76</v>
      </c>
      <c r="T1606" s="51">
        <v>0.2</v>
      </c>
      <c r="U1606" s="48">
        <v>33.119999999999997</v>
      </c>
      <c r="V1606" t="s">
        <v>24</v>
      </c>
      <c r="W1606">
        <v>5.49</v>
      </c>
      <c r="X1606" t="s">
        <v>24</v>
      </c>
      <c r="Y1606">
        <v>32.94</v>
      </c>
      <c r="Z1606">
        <v>6.19</v>
      </c>
      <c r="AA1606">
        <v>5.18</v>
      </c>
      <c r="AB1606">
        <v>0.2</v>
      </c>
      <c r="AC1606">
        <v>31.08</v>
      </c>
    </row>
    <row r="1607" spans="1:29" x14ac:dyDescent="0.35">
      <c r="A1607" s="43" t="s">
        <v>489</v>
      </c>
      <c r="B1607" s="44" t="s">
        <v>155</v>
      </c>
      <c r="C1607" s="43" t="s">
        <v>495</v>
      </c>
      <c r="D1607" s="43" t="s">
        <v>2576</v>
      </c>
      <c r="E1607" s="43">
        <v>698008</v>
      </c>
      <c r="F1607" s="43">
        <v>69800</v>
      </c>
      <c r="G1607" s="43">
        <v>9089</v>
      </c>
      <c r="H1607" s="43" t="s">
        <v>357</v>
      </c>
      <c r="I1607" s="43" t="s">
        <v>338</v>
      </c>
      <c r="J1607" s="43" t="s">
        <v>17</v>
      </c>
      <c r="K1607" s="43">
        <v>12</v>
      </c>
      <c r="L1607" s="43">
        <v>4.2000000000000003E-2</v>
      </c>
      <c r="M1607" s="43" t="s">
        <v>50</v>
      </c>
      <c r="N1607" s="45">
        <v>3.59</v>
      </c>
      <c r="O1607" s="45">
        <v>2.97</v>
      </c>
      <c r="P1607" s="46">
        <v>0.2</v>
      </c>
      <c r="Q1607" s="45">
        <v>35.64</v>
      </c>
      <c r="R1607" s="47">
        <v>3.49</v>
      </c>
      <c r="S1607" s="47">
        <v>2.92</v>
      </c>
      <c r="T1607" s="51">
        <v>0.2</v>
      </c>
      <c r="U1607" s="48">
        <v>35.04</v>
      </c>
      <c r="V1607" t="s">
        <v>24</v>
      </c>
      <c r="W1607">
        <v>3.1</v>
      </c>
      <c r="X1607" t="s">
        <v>24</v>
      </c>
      <c r="Y1607">
        <v>6.2</v>
      </c>
      <c r="Z1607">
        <v>3.19</v>
      </c>
      <c r="AA1607">
        <v>2.7</v>
      </c>
      <c r="AB1607">
        <v>0.2</v>
      </c>
      <c r="AC1607">
        <v>5.4</v>
      </c>
    </row>
    <row r="1608" spans="1:29" x14ac:dyDescent="0.35">
      <c r="A1608" s="43" t="s">
        <v>403</v>
      </c>
      <c r="B1608" s="44" t="s">
        <v>903</v>
      </c>
      <c r="C1608" s="43" t="s">
        <v>413</v>
      </c>
      <c r="D1608" s="43" t="s">
        <v>2577</v>
      </c>
      <c r="E1608" s="43">
        <v>703133</v>
      </c>
      <c r="F1608" s="43">
        <v>70313</v>
      </c>
      <c r="G1608" s="43">
        <v>9089</v>
      </c>
      <c r="H1608" s="43" t="s">
        <v>357</v>
      </c>
      <c r="I1608" s="43" t="s">
        <v>338</v>
      </c>
      <c r="J1608" s="43" t="s">
        <v>17</v>
      </c>
      <c r="K1608" s="43">
        <v>12</v>
      </c>
      <c r="L1608" s="43">
        <v>4.2000000000000003E-2</v>
      </c>
      <c r="M1608" s="43" t="s">
        <v>50</v>
      </c>
      <c r="N1608" s="45">
        <v>3.59</v>
      </c>
      <c r="O1608" s="45">
        <v>2.96</v>
      </c>
      <c r="P1608" s="46">
        <v>0.2</v>
      </c>
      <c r="Q1608" s="45">
        <v>35.520000000000003</v>
      </c>
      <c r="R1608" s="47">
        <v>3.49</v>
      </c>
      <c r="S1608" s="47">
        <v>2.91</v>
      </c>
      <c r="T1608" s="51">
        <v>0.2</v>
      </c>
      <c r="U1608" s="48">
        <v>34.92</v>
      </c>
      <c r="V1608" t="s">
        <v>24</v>
      </c>
      <c r="W1608">
        <v>6.65</v>
      </c>
      <c r="X1608" t="s">
        <v>24</v>
      </c>
      <c r="Y1608">
        <v>39.900000000000006</v>
      </c>
      <c r="Z1608">
        <v>6.99</v>
      </c>
      <c r="AA1608">
        <v>5.83</v>
      </c>
      <c r="AB1608">
        <v>0.2</v>
      </c>
      <c r="AC1608">
        <v>34.980000000000004</v>
      </c>
    </row>
    <row r="1609" spans="1:29" x14ac:dyDescent="0.35">
      <c r="A1609" s="43" t="s">
        <v>403</v>
      </c>
      <c r="B1609" s="44" t="s">
        <v>903</v>
      </c>
      <c r="C1609" s="43" t="s">
        <v>414</v>
      </c>
      <c r="D1609" s="43" t="s">
        <v>2578</v>
      </c>
      <c r="E1609" s="43">
        <v>703354</v>
      </c>
      <c r="F1609" s="43">
        <v>70335</v>
      </c>
      <c r="G1609" s="43">
        <v>9089</v>
      </c>
      <c r="H1609" s="43" t="s">
        <v>357</v>
      </c>
      <c r="I1609" s="43" t="s">
        <v>338</v>
      </c>
      <c r="J1609" s="43" t="s">
        <v>17</v>
      </c>
      <c r="K1609" s="43">
        <v>12</v>
      </c>
      <c r="L1609" s="43">
        <v>4.2000000000000003E-2</v>
      </c>
      <c r="M1609" s="43" t="s">
        <v>50</v>
      </c>
      <c r="N1609" s="45">
        <v>3.59</v>
      </c>
      <c r="O1609" s="45">
        <v>2.96</v>
      </c>
      <c r="P1609" s="46">
        <v>0.2</v>
      </c>
      <c r="Q1609" s="45">
        <v>35.520000000000003</v>
      </c>
      <c r="R1609" s="47">
        <v>3.49</v>
      </c>
      <c r="S1609" s="47">
        <v>2.91</v>
      </c>
      <c r="T1609" s="51">
        <v>0.2</v>
      </c>
      <c r="U1609" s="48">
        <v>34.92</v>
      </c>
      <c r="V1609" t="s">
        <v>24</v>
      </c>
      <c r="W1609">
        <v>6.65</v>
      </c>
      <c r="X1609" t="s">
        <v>24</v>
      </c>
      <c r="Y1609">
        <v>39.900000000000006</v>
      </c>
      <c r="Z1609">
        <v>6.99</v>
      </c>
      <c r="AA1609">
        <v>5.83</v>
      </c>
      <c r="AB1609">
        <v>0.2</v>
      </c>
      <c r="AC1609">
        <v>34.980000000000004</v>
      </c>
    </row>
    <row r="1610" spans="1:29" x14ac:dyDescent="0.35">
      <c r="A1610" s="43" t="s">
        <v>473</v>
      </c>
      <c r="B1610" s="44" t="s">
        <v>154</v>
      </c>
      <c r="C1610" s="43" t="s">
        <v>474</v>
      </c>
      <c r="D1610" s="43" t="s">
        <v>2579</v>
      </c>
      <c r="E1610" s="43">
        <v>724009</v>
      </c>
      <c r="F1610" s="43">
        <v>72400</v>
      </c>
      <c r="G1610" s="43">
        <v>9089</v>
      </c>
      <c r="H1610" s="43" t="s">
        <v>357</v>
      </c>
      <c r="I1610" s="43" t="s">
        <v>338</v>
      </c>
      <c r="J1610" s="43" t="s">
        <v>17</v>
      </c>
      <c r="K1610" s="43">
        <v>12</v>
      </c>
      <c r="L1610" s="43">
        <v>4.2000000000000003E-2</v>
      </c>
      <c r="M1610" s="43" t="s">
        <v>50</v>
      </c>
      <c r="N1610" s="45">
        <v>3.59</v>
      </c>
      <c r="O1610" s="45">
        <v>3.03</v>
      </c>
      <c r="P1610" s="46">
        <v>0.2</v>
      </c>
      <c r="Q1610" s="45">
        <v>36.36</v>
      </c>
      <c r="R1610" s="47">
        <v>3.29</v>
      </c>
      <c r="S1610" s="47">
        <v>2.76</v>
      </c>
      <c r="T1610" s="51">
        <v>0.2</v>
      </c>
      <c r="U1610" s="48">
        <v>33.119999999999997</v>
      </c>
      <c r="V1610" t="s">
        <v>24</v>
      </c>
      <c r="W1610">
        <v>7.03</v>
      </c>
      <c r="X1610" t="s">
        <v>24</v>
      </c>
      <c r="Y1610">
        <v>42.18</v>
      </c>
      <c r="Z1610">
        <v>7.79</v>
      </c>
      <c r="AA1610">
        <v>6.49</v>
      </c>
      <c r="AB1610">
        <v>0.2</v>
      </c>
      <c r="AC1610">
        <v>38.94</v>
      </c>
    </row>
    <row r="1611" spans="1:29" x14ac:dyDescent="0.35">
      <c r="A1611" s="43" t="s">
        <v>473</v>
      </c>
      <c r="B1611" s="44" t="s">
        <v>154</v>
      </c>
      <c r="C1611" s="43" t="s">
        <v>477</v>
      </c>
      <c r="D1611" s="43" t="s">
        <v>2580</v>
      </c>
      <c r="E1611" s="43">
        <v>734004</v>
      </c>
      <c r="F1611" s="43">
        <v>73400</v>
      </c>
      <c r="G1611" s="43">
        <v>9089</v>
      </c>
      <c r="H1611" s="43" t="s">
        <v>357</v>
      </c>
      <c r="I1611" s="43" t="s">
        <v>338</v>
      </c>
      <c r="J1611" s="43" t="s">
        <v>17</v>
      </c>
      <c r="K1611" s="43">
        <v>12</v>
      </c>
      <c r="L1611" s="43">
        <v>4.2000000000000003E-2</v>
      </c>
      <c r="M1611" s="43" t="s">
        <v>50</v>
      </c>
      <c r="N1611" s="45">
        <v>3.59</v>
      </c>
      <c r="O1611" s="45">
        <v>3.03</v>
      </c>
      <c r="P1611" s="46">
        <v>0.2</v>
      </c>
      <c r="Q1611" s="45">
        <v>36.36</v>
      </c>
      <c r="R1611" s="47">
        <v>3.29</v>
      </c>
      <c r="S1611" s="47">
        <v>2.76</v>
      </c>
      <c r="T1611" s="51">
        <v>0.2</v>
      </c>
      <c r="U1611" s="48">
        <v>33.119999999999997</v>
      </c>
      <c r="V1611" t="s">
        <v>24</v>
      </c>
      <c r="W1611">
        <v>7.03</v>
      </c>
      <c r="X1611" t="s">
        <v>24</v>
      </c>
      <c r="Y1611">
        <v>42.18</v>
      </c>
      <c r="Z1611">
        <v>7.79</v>
      </c>
      <c r="AA1611">
        <v>6.49</v>
      </c>
      <c r="AB1611">
        <v>0.2</v>
      </c>
      <c r="AC1611">
        <v>38.94</v>
      </c>
    </row>
    <row r="1612" spans="1:29" x14ac:dyDescent="0.35">
      <c r="A1612" s="43" t="s">
        <v>509</v>
      </c>
      <c r="B1612" s="44" t="s">
        <v>154</v>
      </c>
      <c r="C1612" s="43" t="s">
        <v>956</v>
      </c>
      <c r="D1612" s="43" t="s">
        <v>2581</v>
      </c>
      <c r="E1612" s="43">
        <v>741795</v>
      </c>
      <c r="F1612" s="43">
        <v>74179</v>
      </c>
      <c r="G1612" s="43">
        <v>9089</v>
      </c>
      <c r="H1612" s="43" t="s">
        <v>357</v>
      </c>
      <c r="I1612" s="43" t="s">
        <v>338</v>
      </c>
      <c r="J1612" s="43" t="s">
        <v>17</v>
      </c>
      <c r="K1612" s="43">
        <v>12</v>
      </c>
      <c r="L1612" s="43">
        <v>4.2000000000000003E-2</v>
      </c>
      <c r="M1612" s="43" t="s">
        <v>50</v>
      </c>
      <c r="N1612" s="45">
        <v>3.59</v>
      </c>
      <c r="O1612" s="45">
        <v>3.03</v>
      </c>
      <c r="P1612" s="46">
        <v>0.2</v>
      </c>
      <c r="Q1612" s="45">
        <v>36.36</v>
      </c>
      <c r="R1612" s="47">
        <v>3.29</v>
      </c>
      <c r="S1612" s="47">
        <v>2.76</v>
      </c>
      <c r="T1612" s="51">
        <v>0.2</v>
      </c>
      <c r="U1612" s="48">
        <v>33.119999999999997</v>
      </c>
      <c r="V1612" t="s">
        <v>24</v>
      </c>
      <c r="W1612">
        <v>1.42</v>
      </c>
      <c r="X1612" t="s">
        <v>24</v>
      </c>
      <c r="Y1612">
        <v>17.04</v>
      </c>
      <c r="Z1612">
        <v>1.49</v>
      </c>
      <c r="AA1612">
        <v>1.24</v>
      </c>
      <c r="AB1612">
        <v>0.2</v>
      </c>
      <c r="AC1612">
        <v>14.879999999999999</v>
      </c>
    </row>
    <row r="1613" spans="1:29" x14ac:dyDescent="0.35">
      <c r="A1613" s="43" t="s">
        <v>403</v>
      </c>
      <c r="B1613" s="44" t="s">
        <v>15</v>
      </c>
      <c r="C1613" s="43" t="s">
        <v>415</v>
      </c>
      <c r="D1613" s="43" t="s">
        <v>2582</v>
      </c>
      <c r="E1613" s="43">
        <v>824739</v>
      </c>
      <c r="F1613" s="43">
        <v>82473</v>
      </c>
      <c r="G1613" s="43">
        <v>9089</v>
      </c>
      <c r="H1613" s="43" t="s">
        <v>357</v>
      </c>
      <c r="I1613" s="43" t="s">
        <v>338</v>
      </c>
      <c r="J1613" s="43" t="s">
        <v>17</v>
      </c>
      <c r="K1613" s="43">
        <v>12</v>
      </c>
      <c r="L1613" s="43">
        <v>4.2000000000000003E-2</v>
      </c>
      <c r="M1613" s="43" t="s">
        <v>50</v>
      </c>
      <c r="N1613" s="45">
        <v>3.59</v>
      </c>
      <c r="O1613" s="45">
        <v>2.96</v>
      </c>
      <c r="P1613" s="46">
        <v>0.2</v>
      </c>
      <c r="Q1613" s="45">
        <v>35.520000000000003</v>
      </c>
      <c r="R1613" s="47">
        <v>3.49</v>
      </c>
      <c r="S1613" s="47">
        <v>2.91</v>
      </c>
      <c r="T1613" s="51">
        <v>0.2</v>
      </c>
      <c r="U1613" s="48">
        <v>34.92</v>
      </c>
      <c r="V1613" t="s">
        <v>24</v>
      </c>
      <c r="W1613">
        <v>1.42</v>
      </c>
      <c r="X1613" t="s">
        <v>24</v>
      </c>
      <c r="Y1613">
        <v>17.04</v>
      </c>
      <c r="Z1613">
        <v>1.49</v>
      </c>
      <c r="AA1613">
        <v>1.24</v>
      </c>
      <c r="AB1613">
        <v>0.2</v>
      </c>
      <c r="AC1613">
        <v>14.879999999999999</v>
      </c>
    </row>
    <row r="1614" spans="1:29" x14ac:dyDescent="0.35">
      <c r="A1614" s="43" t="s">
        <v>403</v>
      </c>
      <c r="B1614" s="44" t="s">
        <v>15</v>
      </c>
      <c r="C1614" s="43" t="s">
        <v>416</v>
      </c>
      <c r="D1614" s="43" t="s">
        <v>2583</v>
      </c>
      <c r="E1614" s="43">
        <v>842842</v>
      </c>
      <c r="F1614" s="43">
        <v>84284</v>
      </c>
      <c r="G1614" s="43">
        <v>9089</v>
      </c>
      <c r="H1614" s="43" t="s">
        <v>357</v>
      </c>
      <c r="I1614" s="43" t="s">
        <v>338</v>
      </c>
      <c r="J1614" s="43" t="s">
        <v>17</v>
      </c>
      <c r="K1614" s="43">
        <v>12</v>
      </c>
      <c r="L1614" s="43">
        <v>4.2000000000000003E-2</v>
      </c>
      <c r="M1614" s="43" t="s">
        <v>50</v>
      </c>
      <c r="N1614" s="45">
        <v>3.59</v>
      </c>
      <c r="O1614" s="45">
        <v>2.96</v>
      </c>
      <c r="P1614" s="46">
        <v>0.2</v>
      </c>
      <c r="Q1614" s="45">
        <v>35.520000000000003</v>
      </c>
      <c r="R1614" s="47">
        <v>3.49</v>
      </c>
      <c r="S1614" s="47">
        <v>2.91</v>
      </c>
      <c r="T1614" s="51">
        <v>0.2</v>
      </c>
      <c r="U1614" s="48">
        <v>34.92</v>
      </c>
      <c r="V1614" t="s">
        <v>24</v>
      </c>
      <c r="W1614">
        <v>1.42</v>
      </c>
      <c r="X1614" t="s">
        <v>24</v>
      </c>
      <c r="Y1614">
        <v>17.04</v>
      </c>
      <c r="Z1614">
        <v>1.49</v>
      </c>
      <c r="AA1614">
        <v>1.24</v>
      </c>
      <c r="AB1614">
        <v>0.2</v>
      </c>
      <c r="AC1614">
        <v>14.879999999999999</v>
      </c>
    </row>
    <row r="1615" spans="1:29" x14ac:dyDescent="0.35">
      <c r="A1615" s="43" t="s">
        <v>489</v>
      </c>
      <c r="B1615" s="44" t="s">
        <v>155</v>
      </c>
      <c r="C1615" s="43" t="s">
        <v>496</v>
      </c>
      <c r="D1615" s="43" t="s">
        <v>2584</v>
      </c>
      <c r="E1615" s="43">
        <v>857890</v>
      </c>
      <c r="F1615" s="43">
        <v>85789</v>
      </c>
      <c r="G1615" s="43">
        <v>9089</v>
      </c>
      <c r="H1615" s="43" t="s">
        <v>357</v>
      </c>
      <c r="I1615" s="43" t="s">
        <v>338</v>
      </c>
      <c r="J1615" s="43" t="s">
        <v>17</v>
      </c>
      <c r="K1615" s="43">
        <v>12</v>
      </c>
      <c r="L1615" s="43">
        <v>4.2000000000000003E-2</v>
      </c>
      <c r="M1615" s="43" t="s">
        <v>50</v>
      </c>
      <c r="N1615" s="45">
        <v>3.59</v>
      </c>
      <c r="O1615" s="45">
        <v>2.97</v>
      </c>
      <c r="P1615" s="46">
        <v>0.2</v>
      </c>
      <c r="Q1615" s="45">
        <v>35.64</v>
      </c>
      <c r="R1615" s="47">
        <v>3.49</v>
      </c>
      <c r="S1615" s="47">
        <v>2.92</v>
      </c>
      <c r="T1615" s="51">
        <v>0.2</v>
      </c>
      <c r="U1615" s="48">
        <v>35.04</v>
      </c>
      <c r="V1615" t="s">
        <v>24</v>
      </c>
      <c r="W1615">
        <v>1.42</v>
      </c>
      <c r="X1615" t="s">
        <v>24</v>
      </c>
      <c r="Y1615">
        <v>17.04</v>
      </c>
      <c r="Z1615">
        <v>1.49</v>
      </c>
      <c r="AA1615">
        <v>1.24</v>
      </c>
      <c r="AB1615">
        <v>0.2</v>
      </c>
      <c r="AC1615">
        <v>14.879999999999999</v>
      </c>
    </row>
    <row r="1616" spans="1:29" x14ac:dyDescent="0.35">
      <c r="A1616" s="43" t="s">
        <v>502</v>
      </c>
      <c r="B1616" s="44" t="s">
        <v>155</v>
      </c>
      <c r="C1616" s="43" t="s">
        <v>961</v>
      </c>
      <c r="D1616" s="43" t="s">
        <v>2585</v>
      </c>
      <c r="E1616" s="43">
        <v>878928</v>
      </c>
      <c r="F1616" s="43">
        <v>87892</v>
      </c>
      <c r="G1616" s="43">
        <v>9089</v>
      </c>
      <c r="H1616" s="43" t="s">
        <v>357</v>
      </c>
      <c r="I1616" s="43" t="s">
        <v>338</v>
      </c>
      <c r="J1616" s="43" t="s">
        <v>17</v>
      </c>
      <c r="K1616" s="43">
        <v>12</v>
      </c>
      <c r="L1616" s="43">
        <v>4.2000000000000003E-2</v>
      </c>
      <c r="M1616" s="43" t="s">
        <v>50</v>
      </c>
      <c r="N1616" s="45">
        <v>3.59</v>
      </c>
      <c r="O1616" s="45">
        <v>2.97</v>
      </c>
      <c r="P1616" s="46">
        <v>0.2</v>
      </c>
      <c r="Q1616" s="45">
        <v>35.64</v>
      </c>
      <c r="R1616" s="47">
        <v>3.49</v>
      </c>
      <c r="S1616" s="47">
        <v>2.92</v>
      </c>
      <c r="T1616" s="51">
        <v>0.2</v>
      </c>
      <c r="U1616" s="48">
        <v>35.04</v>
      </c>
      <c r="V1616" t="s">
        <v>24</v>
      </c>
      <c r="W1616">
        <v>1.42</v>
      </c>
      <c r="X1616" t="s">
        <v>24</v>
      </c>
      <c r="Y1616">
        <v>17.04</v>
      </c>
      <c r="Z1616">
        <v>1.49</v>
      </c>
      <c r="AA1616">
        <v>1.24</v>
      </c>
      <c r="AB1616">
        <v>0.2</v>
      </c>
      <c r="AC1616">
        <v>14.879999999999999</v>
      </c>
    </row>
    <row r="1617" spans="1:29" x14ac:dyDescent="0.35">
      <c r="A1617" s="43" t="s">
        <v>403</v>
      </c>
      <c r="B1617" s="44" t="s">
        <v>15</v>
      </c>
      <c r="C1617" s="43" t="s">
        <v>421</v>
      </c>
      <c r="D1617" s="43" t="s">
        <v>2586</v>
      </c>
      <c r="E1617" s="43">
        <v>937850</v>
      </c>
      <c r="F1617" s="43">
        <v>93785</v>
      </c>
      <c r="G1617" s="43">
        <v>9089</v>
      </c>
      <c r="H1617" s="43" t="s">
        <v>357</v>
      </c>
      <c r="I1617" s="43" t="s">
        <v>338</v>
      </c>
      <c r="J1617" s="43" t="s">
        <v>17</v>
      </c>
      <c r="K1617" s="43">
        <v>12</v>
      </c>
      <c r="L1617" s="43">
        <v>4.2000000000000003E-2</v>
      </c>
      <c r="M1617" s="43" t="s">
        <v>50</v>
      </c>
      <c r="N1617" s="45">
        <v>3.59</v>
      </c>
      <c r="O1617" s="45">
        <v>2.96</v>
      </c>
      <c r="P1617" s="46">
        <v>0.2</v>
      </c>
      <c r="Q1617" s="45">
        <v>35.520000000000003</v>
      </c>
      <c r="R1617" s="47">
        <v>3.49</v>
      </c>
      <c r="S1617" s="47">
        <v>2.91</v>
      </c>
      <c r="T1617" s="51">
        <v>0.2</v>
      </c>
      <c r="U1617" s="48">
        <v>34.92</v>
      </c>
      <c r="V1617" t="s">
        <v>24</v>
      </c>
      <c r="W1617">
        <v>1.42</v>
      </c>
      <c r="X1617" t="s">
        <v>24</v>
      </c>
      <c r="Y1617">
        <v>17.04</v>
      </c>
      <c r="Z1617">
        <v>1.49</v>
      </c>
      <c r="AA1617">
        <v>1.24</v>
      </c>
      <c r="AB1617">
        <v>0.2</v>
      </c>
      <c r="AC1617">
        <v>14.879999999999999</v>
      </c>
    </row>
    <row r="1618" spans="1:29" x14ac:dyDescent="0.35">
      <c r="A1618" s="43" t="s">
        <v>502</v>
      </c>
      <c r="B1618" s="44" t="s">
        <v>155</v>
      </c>
      <c r="C1618" s="43" t="s">
        <v>964</v>
      </c>
      <c r="D1618" s="43" t="s">
        <v>2587</v>
      </c>
      <c r="E1618" s="43">
        <v>970751</v>
      </c>
      <c r="F1618" s="43">
        <v>97075</v>
      </c>
      <c r="G1618" s="43">
        <v>9089</v>
      </c>
      <c r="H1618" s="43" t="s">
        <v>357</v>
      </c>
      <c r="I1618" s="43" t="s">
        <v>338</v>
      </c>
      <c r="J1618" s="43" t="s">
        <v>17</v>
      </c>
      <c r="K1618" s="43">
        <v>12</v>
      </c>
      <c r="L1618" s="43">
        <v>4.2000000000000003E-2</v>
      </c>
      <c r="M1618" s="43" t="s">
        <v>50</v>
      </c>
      <c r="N1618" s="45">
        <v>3.59</v>
      </c>
      <c r="O1618" s="45">
        <v>2.97</v>
      </c>
      <c r="P1618" s="46">
        <v>0.2</v>
      </c>
      <c r="Q1618" s="45">
        <v>35.64</v>
      </c>
      <c r="R1618" s="47">
        <v>3.49</v>
      </c>
      <c r="S1618" s="47">
        <v>2.92</v>
      </c>
      <c r="T1618" s="51">
        <v>0.2</v>
      </c>
      <c r="U1618" s="48">
        <v>35.04</v>
      </c>
      <c r="V1618" t="s">
        <v>24</v>
      </c>
      <c r="W1618">
        <v>4.82</v>
      </c>
      <c r="X1618" t="s">
        <v>24</v>
      </c>
      <c r="Y1618">
        <v>28.92</v>
      </c>
      <c r="Z1618">
        <v>5.59</v>
      </c>
      <c r="AA1618">
        <v>4.66</v>
      </c>
      <c r="AB1618">
        <v>0.2</v>
      </c>
      <c r="AC1618">
        <v>27.96</v>
      </c>
    </row>
    <row r="1619" spans="1:29" x14ac:dyDescent="0.35">
      <c r="A1619" s="43" t="s">
        <v>966</v>
      </c>
      <c r="B1619" s="44" t="s">
        <v>154</v>
      </c>
      <c r="C1619" s="43" t="s">
        <v>485</v>
      </c>
      <c r="D1619" s="43" t="s">
        <v>2588</v>
      </c>
      <c r="E1619" s="43">
        <v>987280</v>
      </c>
      <c r="F1619" s="43">
        <v>98728</v>
      </c>
      <c r="G1619" s="43">
        <v>9089</v>
      </c>
      <c r="H1619" s="43" t="s">
        <v>357</v>
      </c>
      <c r="I1619" s="43" t="s">
        <v>338</v>
      </c>
      <c r="J1619" s="43" t="s">
        <v>17</v>
      </c>
      <c r="K1619" s="43">
        <v>12</v>
      </c>
      <c r="L1619" s="43">
        <v>4.2000000000000003E-2</v>
      </c>
      <c r="M1619" s="43" t="s">
        <v>50</v>
      </c>
      <c r="N1619" s="45">
        <v>3.59</v>
      </c>
      <c r="O1619" s="45">
        <v>3.03</v>
      </c>
      <c r="P1619" s="46">
        <v>0.2</v>
      </c>
      <c r="Q1619" s="45">
        <v>36.36</v>
      </c>
      <c r="R1619" s="47">
        <v>3.29</v>
      </c>
      <c r="S1619" s="47">
        <v>2.76</v>
      </c>
      <c r="T1619" s="51">
        <v>0.2</v>
      </c>
      <c r="U1619" s="48">
        <v>33.119999999999997</v>
      </c>
      <c r="V1619" t="s">
        <v>24</v>
      </c>
      <c r="W1619">
        <v>5.41</v>
      </c>
      <c r="X1619" t="s">
        <v>24</v>
      </c>
      <c r="Y1619">
        <v>32.46</v>
      </c>
      <c r="Z1619">
        <v>5.99</v>
      </c>
      <c r="AA1619">
        <v>4.99</v>
      </c>
      <c r="AB1619">
        <v>0.2</v>
      </c>
      <c r="AC1619">
        <v>29.94</v>
      </c>
    </row>
    <row r="1620" spans="1:29" x14ac:dyDescent="0.35">
      <c r="A1620" s="43" t="s">
        <v>942</v>
      </c>
      <c r="B1620" s="44" t="s">
        <v>152</v>
      </c>
      <c r="C1620" s="43" t="s">
        <v>968</v>
      </c>
      <c r="D1620" s="43" t="s">
        <v>2589</v>
      </c>
      <c r="E1620" s="43">
        <v>990590</v>
      </c>
      <c r="F1620" s="43">
        <v>99059</v>
      </c>
      <c r="G1620" s="43">
        <v>9089</v>
      </c>
      <c r="H1620" s="43" t="s">
        <v>357</v>
      </c>
      <c r="I1620" s="43" t="s">
        <v>338</v>
      </c>
      <c r="J1620" s="43" t="s">
        <v>17</v>
      </c>
      <c r="K1620" s="43">
        <v>12</v>
      </c>
      <c r="L1620" s="43">
        <v>4.2000000000000003E-2</v>
      </c>
      <c r="M1620" s="43" t="s">
        <v>50</v>
      </c>
      <c r="N1620" s="45">
        <v>3.59</v>
      </c>
      <c r="O1620" s="45">
        <v>2.96</v>
      </c>
      <c r="P1620" s="46">
        <v>0.2</v>
      </c>
      <c r="Q1620" s="45">
        <v>35.520000000000003</v>
      </c>
      <c r="R1620" s="47">
        <v>3.49</v>
      </c>
      <c r="S1620" s="47">
        <v>2.91</v>
      </c>
      <c r="T1620" s="51">
        <v>0.2</v>
      </c>
      <c r="U1620" s="48">
        <v>34.92</v>
      </c>
      <c r="V1620" t="s">
        <v>24</v>
      </c>
      <c r="W1620">
        <v>4.82</v>
      </c>
      <c r="X1620" t="s">
        <v>24</v>
      </c>
      <c r="Y1620">
        <v>28.92</v>
      </c>
      <c r="Z1620">
        <v>5.59</v>
      </c>
      <c r="AA1620">
        <v>4.66</v>
      </c>
      <c r="AB1620">
        <v>0.2</v>
      </c>
      <c r="AC1620">
        <v>27.96</v>
      </c>
    </row>
    <row r="1621" spans="1:29" x14ac:dyDescent="0.35">
      <c r="A1621" s="43" t="s">
        <v>966</v>
      </c>
      <c r="B1621" s="44" t="s">
        <v>154</v>
      </c>
      <c r="C1621" s="43" t="s">
        <v>970</v>
      </c>
      <c r="D1621" s="43" t="s">
        <v>2590</v>
      </c>
      <c r="E1621" s="43">
        <v>992453</v>
      </c>
      <c r="F1621" s="43">
        <v>99245</v>
      </c>
      <c r="G1621" s="43">
        <v>9089</v>
      </c>
      <c r="H1621" s="43" t="s">
        <v>357</v>
      </c>
      <c r="I1621" s="43" t="s">
        <v>338</v>
      </c>
      <c r="J1621" s="43" t="s">
        <v>17</v>
      </c>
      <c r="K1621" s="43">
        <v>12</v>
      </c>
      <c r="L1621" s="43">
        <v>4.2000000000000003E-2</v>
      </c>
      <c r="M1621" s="43" t="s">
        <v>50</v>
      </c>
      <c r="N1621" s="45">
        <v>3.59</v>
      </c>
      <c r="O1621" s="45">
        <v>3.03</v>
      </c>
      <c r="P1621" s="46">
        <v>0.2</v>
      </c>
      <c r="Q1621" s="45">
        <v>36.36</v>
      </c>
      <c r="R1621" s="47">
        <v>3.29</v>
      </c>
      <c r="S1621" s="47">
        <v>2.76</v>
      </c>
      <c r="T1621" s="51">
        <v>0.2</v>
      </c>
      <c r="U1621" s="48">
        <v>33.119999999999997</v>
      </c>
      <c r="V1621" t="s">
        <v>24</v>
      </c>
      <c r="W1621">
        <v>6.14</v>
      </c>
      <c r="X1621" t="s">
        <v>24</v>
      </c>
      <c r="Y1621">
        <v>36.839999999999996</v>
      </c>
      <c r="Z1621">
        <v>6.99</v>
      </c>
      <c r="AA1621">
        <v>5.83</v>
      </c>
      <c r="AB1621">
        <v>0.2</v>
      </c>
      <c r="AC1621">
        <v>34.980000000000004</v>
      </c>
    </row>
    <row r="1622" spans="1:29" x14ac:dyDescent="0.35">
      <c r="A1622" s="43" t="s">
        <v>942</v>
      </c>
      <c r="B1622" s="44" t="s">
        <v>152</v>
      </c>
      <c r="C1622" s="43" t="s">
        <v>972</v>
      </c>
      <c r="D1622" s="43" t="s">
        <v>2591</v>
      </c>
      <c r="E1622" s="43">
        <v>992461</v>
      </c>
      <c r="F1622" s="43">
        <v>99246</v>
      </c>
      <c r="G1622" s="43">
        <v>9089</v>
      </c>
      <c r="H1622" s="43" t="s">
        <v>357</v>
      </c>
      <c r="I1622" s="43" t="s">
        <v>338</v>
      </c>
      <c r="J1622" s="43" t="s">
        <v>17</v>
      </c>
      <c r="K1622" s="43">
        <v>12</v>
      </c>
      <c r="L1622" s="43">
        <v>4.2000000000000003E-2</v>
      </c>
      <c r="M1622" s="43" t="s">
        <v>50</v>
      </c>
      <c r="N1622" s="45">
        <v>3.59</v>
      </c>
      <c r="O1622" s="45">
        <v>2.96</v>
      </c>
      <c r="P1622" s="46">
        <v>0.2</v>
      </c>
      <c r="Q1622" s="45">
        <v>35.520000000000003</v>
      </c>
      <c r="R1622" s="47">
        <v>3.49</v>
      </c>
      <c r="S1622" s="47">
        <v>2.91</v>
      </c>
      <c r="T1622" s="51">
        <v>0.2</v>
      </c>
      <c r="U1622" s="48">
        <v>34.92</v>
      </c>
      <c r="V1622" t="s">
        <v>24</v>
      </c>
      <c r="W1622">
        <v>5.0199999999999996</v>
      </c>
      <c r="X1622" t="s">
        <v>24</v>
      </c>
      <c r="Y1622">
        <v>30.119999999999997</v>
      </c>
      <c r="Z1622">
        <v>5.29</v>
      </c>
      <c r="AA1622">
        <v>4.41</v>
      </c>
      <c r="AB1622">
        <v>0.2</v>
      </c>
      <c r="AC1622">
        <v>26.46</v>
      </c>
    </row>
    <row r="1623" spans="1:29" x14ac:dyDescent="0.35">
      <c r="A1623" s="43" t="s">
        <v>942</v>
      </c>
      <c r="B1623" s="44" t="s">
        <v>152</v>
      </c>
      <c r="C1623" s="43" t="s">
        <v>974</v>
      </c>
      <c r="D1623" s="43" t="s">
        <v>2592</v>
      </c>
      <c r="E1623" s="43">
        <v>995975</v>
      </c>
      <c r="F1623" s="43">
        <v>99597</v>
      </c>
      <c r="G1623" s="43">
        <v>9089</v>
      </c>
      <c r="H1623" s="43" t="s">
        <v>357</v>
      </c>
      <c r="I1623" s="43" t="s">
        <v>338</v>
      </c>
      <c r="J1623" s="43" t="s">
        <v>17</v>
      </c>
      <c r="K1623" s="43">
        <v>12</v>
      </c>
      <c r="L1623" s="43">
        <v>4.2000000000000003E-2</v>
      </c>
      <c r="M1623" s="43" t="s">
        <v>50</v>
      </c>
      <c r="N1623" s="45">
        <v>3.59</v>
      </c>
      <c r="O1623" s="45">
        <v>2.96</v>
      </c>
      <c r="P1623" s="46">
        <v>0.2</v>
      </c>
      <c r="Q1623" s="45">
        <v>35.520000000000003</v>
      </c>
      <c r="R1623" s="47">
        <v>3.49</v>
      </c>
      <c r="S1623" s="47">
        <v>2.91</v>
      </c>
      <c r="T1623" s="51">
        <v>0.2</v>
      </c>
      <c r="U1623" s="48">
        <v>34.92</v>
      </c>
      <c r="V1623" t="s">
        <v>24</v>
      </c>
      <c r="W1623">
        <v>6.14</v>
      </c>
      <c r="X1623" t="s">
        <v>24</v>
      </c>
      <c r="Y1623">
        <v>36.839999999999996</v>
      </c>
      <c r="Z1623">
        <v>6.99</v>
      </c>
      <c r="AA1623">
        <v>5.83</v>
      </c>
      <c r="AB1623">
        <v>0.2</v>
      </c>
      <c r="AC1623">
        <v>34.980000000000004</v>
      </c>
    </row>
    <row r="1624" spans="1:29" x14ac:dyDescent="0.35">
      <c r="A1624" s="43" t="s">
        <v>509</v>
      </c>
      <c r="B1624" s="44" t="s">
        <v>154</v>
      </c>
      <c r="C1624" s="43" t="s">
        <v>938</v>
      </c>
      <c r="D1624" s="43" t="s">
        <v>2593</v>
      </c>
      <c r="E1624" s="43">
        <v>996122</v>
      </c>
      <c r="F1624" s="43">
        <v>99612</v>
      </c>
      <c r="G1624" s="43">
        <v>9089</v>
      </c>
      <c r="H1624" s="43" t="s">
        <v>357</v>
      </c>
      <c r="I1624" s="43" t="s">
        <v>338</v>
      </c>
      <c r="J1624" s="43" t="s">
        <v>17</v>
      </c>
      <c r="K1624" s="43">
        <v>12</v>
      </c>
      <c r="L1624" s="43">
        <v>4.2000000000000003E-2</v>
      </c>
      <c r="M1624" s="43" t="s">
        <v>50</v>
      </c>
      <c r="N1624" s="45">
        <v>3.59</v>
      </c>
      <c r="O1624" s="45">
        <v>3.03</v>
      </c>
      <c r="P1624" s="46">
        <v>0.2</v>
      </c>
      <c r="Q1624" s="45">
        <v>36.36</v>
      </c>
      <c r="R1624" s="47">
        <v>3.29</v>
      </c>
      <c r="S1624" s="47">
        <v>2.76</v>
      </c>
      <c r="T1624" s="51">
        <v>0.2</v>
      </c>
      <c r="U1624" s="48">
        <v>33.119999999999997</v>
      </c>
      <c r="V1624" t="s">
        <v>24</v>
      </c>
      <c r="W1624">
        <v>4.55</v>
      </c>
      <c r="X1624" t="s">
        <v>24</v>
      </c>
      <c r="Y1624">
        <v>27.299999999999997</v>
      </c>
      <c r="Z1624">
        <v>4.99</v>
      </c>
      <c r="AA1624">
        <v>4.16</v>
      </c>
      <c r="AB1624">
        <v>0.2</v>
      </c>
      <c r="AC1624">
        <v>24.96</v>
      </c>
    </row>
    <row r="1625" spans="1:29" x14ac:dyDescent="0.35">
      <c r="A1625" s="43" t="s">
        <v>942</v>
      </c>
      <c r="B1625" s="44" t="s">
        <v>152</v>
      </c>
      <c r="C1625" s="43" t="s">
        <v>977</v>
      </c>
      <c r="D1625" s="43" t="s">
        <v>2594</v>
      </c>
      <c r="E1625" s="43">
        <v>1002520</v>
      </c>
      <c r="F1625" s="43">
        <v>100252</v>
      </c>
      <c r="G1625" s="43">
        <v>9089</v>
      </c>
      <c r="H1625" s="43" t="s">
        <v>357</v>
      </c>
      <c r="I1625" s="43" t="s">
        <v>338</v>
      </c>
      <c r="J1625" s="43" t="s">
        <v>17</v>
      </c>
      <c r="K1625" s="43">
        <v>12</v>
      </c>
      <c r="L1625" s="43">
        <v>4.2000000000000003E-2</v>
      </c>
      <c r="M1625" s="43" t="s">
        <v>50</v>
      </c>
      <c r="N1625" s="45">
        <v>3.59</v>
      </c>
      <c r="O1625" s="45">
        <v>2.96</v>
      </c>
      <c r="P1625" s="46">
        <v>0.2</v>
      </c>
      <c r="Q1625" s="45">
        <v>35.520000000000003</v>
      </c>
      <c r="R1625" s="47">
        <v>3.49</v>
      </c>
      <c r="S1625" s="47">
        <v>2.91</v>
      </c>
      <c r="T1625" s="51">
        <v>0.2</v>
      </c>
      <c r="U1625" s="48">
        <v>34.92</v>
      </c>
      <c r="V1625" t="s">
        <v>24</v>
      </c>
      <c r="W1625">
        <v>5.41</v>
      </c>
      <c r="X1625" t="s">
        <v>24</v>
      </c>
      <c r="Y1625">
        <v>32.46</v>
      </c>
      <c r="Z1625">
        <v>5.99</v>
      </c>
      <c r="AA1625">
        <v>4.99</v>
      </c>
      <c r="AB1625">
        <v>0.2</v>
      </c>
      <c r="AC1625">
        <v>29.94</v>
      </c>
    </row>
    <row r="1626" spans="1:29" x14ac:dyDescent="0.35">
      <c r="A1626" s="43" t="s">
        <v>403</v>
      </c>
      <c r="B1626" s="44" t="s">
        <v>15</v>
      </c>
      <c r="C1626" s="43" t="s">
        <v>419</v>
      </c>
      <c r="D1626" s="43" t="s">
        <v>2595</v>
      </c>
      <c r="E1626" s="43">
        <v>1015354</v>
      </c>
      <c r="F1626" s="43">
        <v>101535</v>
      </c>
      <c r="G1626" s="43">
        <v>9089</v>
      </c>
      <c r="H1626" s="43" t="s">
        <v>357</v>
      </c>
      <c r="I1626" s="43" t="s">
        <v>338</v>
      </c>
      <c r="J1626" s="43" t="s">
        <v>17</v>
      </c>
      <c r="K1626" s="43">
        <v>12</v>
      </c>
      <c r="L1626" s="43">
        <v>4.2000000000000003E-2</v>
      </c>
      <c r="M1626" s="43" t="s">
        <v>50</v>
      </c>
      <c r="N1626" s="45">
        <v>3.59</v>
      </c>
      <c r="O1626" s="45">
        <v>2.96</v>
      </c>
      <c r="P1626" s="46">
        <v>0.2</v>
      </c>
      <c r="Q1626" s="45">
        <v>35.520000000000003</v>
      </c>
      <c r="R1626" s="47">
        <v>3.49</v>
      </c>
      <c r="S1626" s="47">
        <v>2.91</v>
      </c>
      <c r="T1626" s="51">
        <v>0.2</v>
      </c>
      <c r="U1626" s="48">
        <v>34.92</v>
      </c>
      <c r="V1626" t="s">
        <v>24</v>
      </c>
      <c r="W1626">
        <v>5.41</v>
      </c>
      <c r="X1626" t="s">
        <v>24</v>
      </c>
      <c r="Y1626">
        <v>32.46</v>
      </c>
      <c r="Z1626">
        <v>5.99</v>
      </c>
      <c r="AA1626">
        <v>4.99</v>
      </c>
      <c r="AB1626">
        <v>0.2</v>
      </c>
      <c r="AC1626">
        <v>29.94</v>
      </c>
    </row>
    <row r="1627" spans="1:29" x14ac:dyDescent="0.35">
      <c r="A1627" s="43" t="s">
        <v>473</v>
      </c>
      <c r="B1627" s="44" t="s">
        <v>154</v>
      </c>
      <c r="C1627" s="43" t="s">
        <v>980</v>
      </c>
      <c r="D1627" s="43" t="s">
        <v>2596</v>
      </c>
      <c r="E1627" s="43">
        <v>1016261</v>
      </c>
      <c r="F1627" s="43">
        <v>101626</v>
      </c>
      <c r="G1627" s="43">
        <v>9089</v>
      </c>
      <c r="H1627" s="43" t="s">
        <v>357</v>
      </c>
      <c r="I1627" s="43" t="s">
        <v>338</v>
      </c>
      <c r="J1627" s="43" t="s">
        <v>17</v>
      </c>
      <c r="K1627" s="43">
        <v>12</v>
      </c>
      <c r="L1627" s="43">
        <v>4.2000000000000003E-2</v>
      </c>
      <c r="M1627" s="43" t="s">
        <v>50</v>
      </c>
      <c r="N1627" s="45">
        <v>3.59</v>
      </c>
      <c r="O1627" s="45">
        <v>3.03</v>
      </c>
      <c r="P1627" s="46">
        <v>0.2</v>
      </c>
      <c r="Q1627" s="45">
        <v>36.36</v>
      </c>
      <c r="R1627" s="47">
        <v>3.29</v>
      </c>
      <c r="S1627" s="47">
        <v>2.76</v>
      </c>
      <c r="T1627" s="51">
        <v>0.2</v>
      </c>
      <c r="U1627" s="48">
        <v>33.119999999999997</v>
      </c>
      <c r="V1627" t="s">
        <v>24</v>
      </c>
      <c r="W1627">
        <v>9.4145000000000003</v>
      </c>
      <c r="X1627" t="s">
        <v>24</v>
      </c>
      <c r="Y1627">
        <v>56.46</v>
      </c>
      <c r="Z1627">
        <v>9.99</v>
      </c>
      <c r="AA1627">
        <v>6.4833333333333334</v>
      </c>
      <c r="AB1627">
        <v>0.54</v>
      </c>
      <c r="AC1627">
        <v>38.880000000000003</v>
      </c>
    </row>
    <row r="1628" spans="1:29" x14ac:dyDescent="0.35">
      <c r="A1628" s="43" t="s">
        <v>502</v>
      </c>
      <c r="B1628" s="44" t="s">
        <v>155</v>
      </c>
      <c r="C1628" s="43" t="s">
        <v>982</v>
      </c>
      <c r="D1628" s="43" t="s">
        <v>2597</v>
      </c>
      <c r="E1628" s="43">
        <v>1017039</v>
      </c>
      <c r="F1628" s="43">
        <v>101703</v>
      </c>
      <c r="G1628" s="43">
        <v>9089</v>
      </c>
      <c r="H1628" s="43" t="s">
        <v>357</v>
      </c>
      <c r="I1628" s="43" t="s">
        <v>338</v>
      </c>
      <c r="J1628" s="43" t="s">
        <v>17</v>
      </c>
      <c r="K1628" s="43">
        <v>12</v>
      </c>
      <c r="L1628" s="43">
        <v>4.2000000000000003E-2</v>
      </c>
      <c r="M1628" s="43" t="s">
        <v>50</v>
      </c>
      <c r="N1628" s="45">
        <v>3.59</v>
      </c>
      <c r="O1628" s="45">
        <v>2.97</v>
      </c>
      <c r="P1628" s="46">
        <v>0.2</v>
      </c>
      <c r="Q1628" s="45">
        <v>35.64</v>
      </c>
      <c r="R1628" s="47">
        <v>3.49</v>
      </c>
      <c r="S1628" s="47">
        <v>2.92</v>
      </c>
      <c r="T1628" s="51">
        <v>0.2</v>
      </c>
      <c r="U1628" s="48">
        <v>35.04</v>
      </c>
      <c r="V1628" t="s">
        <v>24</v>
      </c>
      <c r="W1628">
        <v>7.97</v>
      </c>
      <c r="X1628" t="s">
        <v>24</v>
      </c>
      <c r="Y1628">
        <v>31.88</v>
      </c>
      <c r="Z1628">
        <v>8.89</v>
      </c>
      <c r="AA1628">
        <v>7.41</v>
      </c>
      <c r="AB1628">
        <v>0.2</v>
      </c>
      <c r="AC1628">
        <v>29.64</v>
      </c>
    </row>
    <row r="1629" spans="1:29" x14ac:dyDescent="0.35">
      <c r="A1629" s="43" t="s">
        <v>942</v>
      </c>
      <c r="B1629" s="44" t="s">
        <v>152</v>
      </c>
      <c r="C1629" s="43" t="s">
        <v>984</v>
      </c>
      <c r="D1629" s="43" t="s">
        <v>2598</v>
      </c>
      <c r="E1629" s="43">
        <v>1031538</v>
      </c>
      <c r="F1629" s="43">
        <v>103153</v>
      </c>
      <c r="G1629" s="43">
        <v>9089</v>
      </c>
      <c r="H1629" s="43" t="s">
        <v>357</v>
      </c>
      <c r="I1629" s="43" t="s">
        <v>338</v>
      </c>
      <c r="J1629" s="43" t="s">
        <v>17</v>
      </c>
      <c r="K1629" s="43">
        <v>12</v>
      </c>
      <c r="L1629" s="43">
        <v>4.2000000000000003E-2</v>
      </c>
      <c r="M1629" s="43" t="s">
        <v>50</v>
      </c>
      <c r="N1629" s="45">
        <v>3.59</v>
      </c>
      <c r="O1629" s="45">
        <v>2.96</v>
      </c>
      <c r="P1629" s="46">
        <v>0.2</v>
      </c>
      <c r="Q1629" s="45">
        <v>35.520000000000003</v>
      </c>
      <c r="R1629" s="47">
        <v>3.49</v>
      </c>
      <c r="S1629" s="47">
        <v>2.91</v>
      </c>
      <c r="T1629" s="51">
        <v>0.2</v>
      </c>
      <c r="U1629" s="48">
        <v>34.92</v>
      </c>
      <c r="V1629" t="s">
        <v>24</v>
      </c>
      <c r="W1629">
        <v>7.97</v>
      </c>
      <c r="X1629" t="s">
        <v>24</v>
      </c>
      <c r="Y1629">
        <v>31.88</v>
      </c>
      <c r="Z1629">
        <v>8.89</v>
      </c>
      <c r="AA1629">
        <v>7.41</v>
      </c>
      <c r="AB1629">
        <v>0.2</v>
      </c>
      <c r="AC1629">
        <v>29.64</v>
      </c>
    </row>
    <row r="1630" spans="1:29" x14ac:dyDescent="0.35">
      <c r="A1630" s="43" t="s">
        <v>942</v>
      </c>
      <c r="B1630" s="44" t="s">
        <v>152</v>
      </c>
      <c r="C1630" s="43" t="s">
        <v>986</v>
      </c>
      <c r="D1630" s="43" t="s">
        <v>2599</v>
      </c>
      <c r="E1630" s="43">
        <v>1036483</v>
      </c>
      <c r="F1630" s="43">
        <v>103648</v>
      </c>
      <c r="G1630" s="43">
        <v>9089</v>
      </c>
      <c r="H1630" s="43" t="s">
        <v>357</v>
      </c>
      <c r="I1630" s="43" t="s">
        <v>338</v>
      </c>
      <c r="J1630" s="43" t="s">
        <v>17</v>
      </c>
      <c r="K1630" s="43">
        <v>12</v>
      </c>
      <c r="L1630" s="43">
        <v>4.2000000000000003E-2</v>
      </c>
      <c r="M1630" s="43" t="s">
        <v>50</v>
      </c>
      <c r="N1630" s="45">
        <v>3.59</v>
      </c>
      <c r="O1630" s="45">
        <v>2.96</v>
      </c>
      <c r="P1630" s="46">
        <v>0.2</v>
      </c>
      <c r="Q1630" s="45">
        <v>35.520000000000003</v>
      </c>
      <c r="R1630" s="47">
        <v>3.49</v>
      </c>
      <c r="S1630" s="47">
        <v>2.91</v>
      </c>
      <c r="T1630" s="51">
        <v>0.2</v>
      </c>
      <c r="U1630" s="48">
        <v>34.92</v>
      </c>
      <c r="V1630" t="s">
        <v>24</v>
      </c>
      <c r="W1630">
        <v>4.2699999999999996</v>
      </c>
      <c r="X1630" t="s">
        <v>24</v>
      </c>
      <c r="Y1630">
        <v>25.619999999999997</v>
      </c>
      <c r="Z1630">
        <v>4.8899999999999997</v>
      </c>
      <c r="AA1630">
        <v>4.08</v>
      </c>
      <c r="AB1630">
        <v>0.2</v>
      </c>
      <c r="AC1630">
        <v>24.48</v>
      </c>
    </row>
    <row r="1631" spans="1:29" x14ac:dyDescent="0.35">
      <c r="A1631" s="43" t="s">
        <v>942</v>
      </c>
      <c r="B1631" s="44" t="s">
        <v>152</v>
      </c>
      <c r="C1631" s="43" t="s">
        <v>988</v>
      </c>
      <c r="D1631" s="43" t="s">
        <v>2600</v>
      </c>
      <c r="E1631" s="43">
        <v>1036645</v>
      </c>
      <c r="F1631" s="43">
        <v>103664</v>
      </c>
      <c r="G1631" s="43">
        <v>9089</v>
      </c>
      <c r="H1631" s="43" t="s">
        <v>357</v>
      </c>
      <c r="I1631" s="43" t="s">
        <v>338</v>
      </c>
      <c r="J1631" s="43" t="s">
        <v>17</v>
      </c>
      <c r="K1631" s="43">
        <v>12</v>
      </c>
      <c r="L1631" s="43">
        <v>4.2000000000000003E-2</v>
      </c>
      <c r="M1631" s="43" t="s">
        <v>50</v>
      </c>
      <c r="N1631" s="45">
        <v>3.59</v>
      </c>
      <c r="O1631" s="45">
        <v>2.96</v>
      </c>
      <c r="P1631" s="46">
        <v>0.2</v>
      </c>
      <c r="Q1631" s="45">
        <v>35.520000000000003</v>
      </c>
      <c r="R1631" s="47">
        <v>3.49</v>
      </c>
      <c r="S1631" s="47">
        <v>2.91</v>
      </c>
      <c r="T1631" s="51">
        <v>0.2</v>
      </c>
      <c r="U1631" s="48">
        <v>34.92</v>
      </c>
      <c r="V1631" t="s">
        <v>24</v>
      </c>
      <c r="W1631">
        <v>4.2699999999999996</v>
      </c>
      <c r="X1631" t="s">
        <v>24</v>
      </c>
      <c r="Y1631">
        <v>25.619999999999997</v>
      </c>
      <c r="Z1631">
        <v>4.8899999999999997</v>
      </c>
      <c r="AA1631">
        <v>4.08</v>
      </c>
      <c r="AB1631">
        <v>0.2</v>
      </c>
      <c r="AC1631">
        <v>24.48</v>
      </c>
    </row>
    <row r="1632" spans="1:29" x14ac:dyDescent="0.35">
      <c r="A1632" s="43" t="s">
        <v>942</v>
      </c>
      <c r="B1632" s="44" t="s">
        <v>152</v>
      </c>
      <c r="C1632" s="43" t="s">
        <v>990</v>
      </c>
      <c r="D1632" s="43" t="s">
        <v>2601</v>
      </c>
      <c r="E1632" s="43">
        <v>1036653</v>
      </c>
      <c r="F1632" s="43">
        <v>103665</v>
      </c>
      <c r="G1632" s="43">
        <v>9089</v>
      </c>
      <c r="H1632" s="43" t="s">
        <v>357</v>
      </c>
      <c r="I1632" s="43" t="s">
        <v>338</v>
      </c>
      <c r="J1632" s="43" t="s">
        <v>17</v>
      </c>
      <c r="K1632" s="43">
        <v>12</v>
      </c>
      <c r="L1632" s="43">
        <v>4.2000000000000003E-2</v>
      </c>
      <c r="M1632" s="43" t="s">
        <v>50</v>
      </c>
      <c r="N1632" s="45">
        <v>3.59</v>
      </c>
      <c r="O1632" s="45">
        <v>2.96</v>
      </c>
      <c r="P1632" s="46">
        <v>0.2</v>
      </c>
      <c r="Q1632" s="45">
        <v>35.520000000000003</v>
      </c>
      <c r="R1632" s="47">
        <v>3.49</v>
      </c>
      <c r="S1632" s="47">
        <v>2.91</v>
      </c>
      <c r="T1632" s="51">
        <v>0.2</v>
      </c>
      <c r="U1632" s="48">
        <v>34.92</v>
      </c>
      <c r="V1632" t="s">
        <v>24</v>
      </c>
      <c r="W1632">
        <v>4.2699999999999996</v>
      </c>
      <c r="X1632" t="s">
        <v>24</v>
      </c>
      <c r="Y1632">
        <v>25.619999999999997</v>
      </c>
      <c r="Z1632">
        <v>4.8899999999999997</v>
      </c>
      <c r="AA1632">
        <v>4.08</v>
      </c>
      <c r="AB1632">
        <v>0.2</v>
      </c>
      <c r="AC1632">
        <v>24.48</v>
      </c>
    </row>
    <row r="1633" spans="1:29" x14ac:dyDescent="0.35">
      <c r="A1633" s="43" t="s">
        <v>942</v>
      </c>
      <c r="B1633" s="44" t="s">
        <v>152</v>
      </c>
      <c r="C1633" s="43" t="s">
        <v>992</v>
      </c>
      <c r="D1633" s="43" t="s">
        <v>2602</v>
      </c>
      <c r="E1633" s="43">
        <v>1036661</v>
      </c>
      <c r="F1633" s="43">
        <v>103666</v>
      </c>
      <c r="G1633" s="43">
        <v>9089</v>
      </c>
      <c r="H1633" s="43" t="s">
        <v>357</v>
      </c>
      <c r="I1633" s="43" t="s">
        <v>338</v>
      </c>
      <c r="J1633" s="43" t="s">
        <v>17</v>
      </c>
      <c r="K1633" s="43">
        <v>12</v>
      </c>
      <c r="L1633" s="43">
        <v>4.2000000000000003E-2</v>
      </c>
      <c r="M1633" s="43" t="s">
        <v>50</v>
      </c>
      <c r="N1633" s="45">
        <v>3.59</v>
      </c>
      <c r="O1633" s="45">
        <v>2.96</v>
      </c>
      <c r="P1633" s="46">
        <v>0.2</v>
      </c>
      <c r="Q1633" s="45">
        <v>35.520000000000003</v>
      </c>
      <c r="R1633" s="47">
        <v>3.49</v>
      </c>
      <c r="S1633" s="47">
        <v>2.91</v>
      </c>
      <c r="T1633" s="51">
        <v>0.2</v>
      </c>
      <c r="U1633" s="48">
        <v>34.92</v>
      </c>
      <c r="V1633" t="s">
        <v>24</v>
      </c>
      <c r="W1633">
        <v>4.2699999999999996</v>
      </c>
      <c r="X1633" t="s">
        <v>24</v>
      </c>
      <c r="Y1633">
        <v>25.619999999999997</v>
      </c>
      <c r="Z1633">
        <v>4.8899999999999997</v>
      </c>
      <c r="AA1633">
        <v>4.08</v>
      </c>
      <c r="AB1633">
        <v>0.2</v>
      </c>
      <c r="AC1633">
        <v>24.48</v>
      </c>
    </row>
    <row r="1634" spans="1:29" x14ac:dyDescent="0.35">
      <c r="A1634" s="43" t="s">
        <v>473</v>
      </c>
      <c r="B1634" s="44" t="s">
        <v>154</v>
      </c>
      <c r="C1634" s="43" t="s">
        <v>994</v>
      </c>
      <c r="D1634" s="43" t="s">
        <v>2603</v>
      </c>
      <c r="E1634" s="43">
        <v>1037544</v>
      </c>
      <c r="F1634" s="43">
        <v>103754</v>
      </c>
      <c r="G1634" s="43">
        <v>9089</v>
      </c>
      <c r="H1634" s="43" t="s">
        <v>357</v>
      </c>
      <c r="I1634" s="43" t="s">
        <v>338</v>
      </c>
      <c r="J1634" s="43" t="s">
        <v>17</v>
      </c>
      <c r="K1634" s="43">
        <v>12</v>
      </c>
      <c r="L1634" s="43">
        <v>4.2000000000000003E-2</v>
      </c>
      <c r="M1634" s="43" t="s">
        <v>50</v>
      </c>
      <c r="N1634" s="45">
        <v>3.59</v>
      </c>
      <c r="O1634" s="45">
        <v>3.03</v>
      </c>
      <c r="P1634" s="46">
        <v>0.2</v>
      </c>
      <c r="Q1634" s="45">
        <v>36.36</v>
      </c>
      <c r="R1634" s="47">
        <v>3.29</v>
      </c>
      <c r="S1634" s="47">
        <v>2.76</v>
      </c>
      <c r="T1634" s="51">
        <v>0.2</v>
      </c>
      <c r="U1634" s="48">
        <v>33.119999999999997</v>
      </c>
      <c r="V1634" t="s">
        <v>24</v>
      </c>
      <c r="W1634">
        <v>4.2699999999999996</v>
      </c>
      <c r="X1634" t="s">
        <v>24</v>
      </c>
      <c r="Y1634">
        <v>25.619999999999997</v>
      </c>
      <c r="Z1634">
        <v>4.8899999999999997</v>
      </c>
      <c r="AA1634">
        <v>4.08</v>
      </c>
      <c r="AB1634">
        <v>0.2</v>
      </c>
      <c r="AC1634">
        <v>24.48</v>
      </c>
    </row>
    <row r="1635" spans="1:29" x14ac:dyDescent="0.35">
      <c r="A1635" s="43" t="s">
        <v>473</v>
      </c>
      <c r="B1635" s="44" t="s">
        <v>154</v>
      </c>
      <c r="C1635" s="43" t="s">
        <v>996</v>
      </c>
      <c r="D1635" s="43" t="s">
        <v>2604</v>
      </c>
      <c r="E1635" s="43">
        <v>1037552</v>
      </c>
      <c r="F1635" s="43">
        <v>103755</v>
      </c>
      <c r="G1635" s="43">
        <v>9089</v>
      </c>
      <c r="H1635" s="43" t="s">
        <v>357</v>
      </c>
      <c r="I1635" s="43" t="s">
        <v>338</v>
      </c>
      <c r="J1635" s="43" t="s">
        <v>17</v>
      </c>
      <c r="K1635" s="43">
        <v>12</v>
      </c>
      <c r="L1635" s="43">
        <v>4.2000000000000003E-2</v>
      </c>
      <c r="M1635" s="43" t="s">
        <v>50</v>
      </c>
      <c r="N1635" s="45">
        <v>3.59</v>
      </c>
      <c r="O1635" s="45">
        <v>3.03</v>
      </c>
      <c r="P1635" s="46">
        <v>0.2</v>
      </c>
      <c r="Q1635" s="45">
        <v>36.36</v>
      </c>
      <c r="R1635" s="47">
        <v>3.29</v>
      </c>
      <c r="S1635" s="47">
        <v>2.76</v>
      </c>
      <c r="T1635" s="51">
        <v>0.2</v>
      </c>
      <c r="U1635" s="48">
        <v>33.119999999999997</v>
      </c>
      <c r="V1635" t="s">
        <v>24</v>
      </c>
      <c r="W1635">
        <v>3.13</v>
      </c>
      <c r="X1635" t="s">
        <v>24</v>
      </c>
      <c r="Y1635">
        <v>37.56</v>
      </c>
      <c r="Z1635">
        <v>3.39</v>
      </c>
      <c r="AA1635">
        <v>2.83</v>
      </c>
      <c r="AB1635">
        <v>0.2</v>
      </c>
      <c r="AC1635">
        <v>33.96</v>
      </c>
    </row>
    <row r="1636" spans="1:29" x14ac:dyDescent="0.35">
      <c r="A1636" s="43" t="s">
        <v>403</v>
      </c>
      <c r="B1636" s="44" t="s">
        <v>15</v>
      </c>
      <c r="C1636" s="43" t="s">
        <v>998</v>
      </c>
      <c r="D1636" s="43" t="s">
        <v>2605</v>
      </c>
      <c r="E1636" s="43">
        <v>1038206</v>
      </c>
      <c r="F1636" s="43">
        <v>103820</v>
      </c>
      <c r="G1636" s="43">
        <v>9089</v>
      </c>
      <c r="H1636" s="43" t="s">
        <v>357</v>
      </c>
      <c r="I1636" s="43" t="s">
        <v>338</v>
      </c>
      <c r="J1636" s="43" t="s">
        <v>17</v>
      </c>
      <c r="K1636" s="43">
        <v>12</v>
      </c>
      <c r="L1636" s="43">
        <v>4.2000000000000003E-2</v>
      </c>
      <c r="M1636" s="43" t="s">
        <v>50</v>
      </c>
      <c r="N1636" s="45">
        <v>3.59</v>
      </c>
      <c r="O1636" s="45">
        <v>2.96</v>
      </c>
      <c r="P1636" s="46">
        <v>0.2</v>
      </c>
      <c r="Q1636" s="45">
        <v>35.520000000000003</v>
      </c>
      <c r="R1636" s="47">
        <v>3.49</v>
      </c>
      <c r="S1636" s="47">
        <v>2.91</v>
      </c>
      <c r="T1636" s="51">
        <v>0.2</v>
      </c>
      <c r="U1636" s="48">
        <v>34.92</v>
      </c>
      <c r="V1636" t="s">
        <v>24</v>
      </c>
      <c r="W1636">
        <v>3.13</v>
      </c>
      <c r="X1636" t="s">
        <v>24</v>
      </c>
      <c r="Y1636">
        <v>37.56</v>
      </c>
      <c r="Z1636">
        <v>3.39</v>
      </c>
      <c r="AA1636">
        <v>2.83</v>
      </c>
      <c r="AB1636">
        <v>0.2</v>
      </c>
      <c r="AC1636">
        <v>33.96</v>
      </c>
    </row>
    <row r="1637" spans="1:29" x14ac:dyDescent="0.35">
      <c r="A1637" s="43" t="s">
        <v>473</v>
      </c>
      <c r="B1637" s="44" t="s">
        <v>154</v>
      </c>
      <c r="C1637" s="43" t="s">
        <v>1000</v>
      </c>
      <c r="D1637" s="43" t="s">
        <v>2606</v>
      </c>
      <c r="E1637" s="43">
        <v>1038834</v>
      </c>
      <c r="F1637" s="43">
        <v>103883</v>
      </c>
      <c r="G1637" s="43">
        <v>9089</v>
      </c>
      <c r="H1637" s="43" t="s">
        <v>357</v>
      </c>
      <c r="I1637" s="43" t="s">
        <v>338</v>
      </c>
      <c r="J1637" s="43" t="s">
        <v>17</v>
      </c>
      <c r="K1637" s="43">
        <v>12</v>
      </c>
      <c r="L1637" s="43">
        <v>4.2000000000000003E-2</v>
      </c>
      <c r="M1637" s="43" t="s">
        <v>50</v>
      </c>
      <c r="N1637" s="45">
        <v>3.59</v>
      </c>
      <c r="O1637" s="45">
        <v>3.03</v>
      </c>
      <c r="P1637" s="46">
        <v>0.2</v>
      </c>
      <c r="Q1637" s="45">
        <v>36.36</v>
      </c>
      <c r="R1637" s="47">
        <v>3.29</v>
      </c>
      <c r="S1637" s="47">
        <v>2.76</v>
      </c>
      <c r="T1637" s="51">
        <v>0.2</v>
      </c>
      <c r="U1637" s="48">
        <v>33.119999999999997</v>
      </c>
      <c r="V1637" t="s">
        <v>24</v>
      </c>
      <c r="W1637">
        <v>3.32</v>
      </c>
      <c r="X1637" t="s">
        <v>24</v>
      </c>
      <c r="Y1637">
        <v>39.839999999999996</v>
      </c>
      <c r="Z1637">
        <v>3.69</v>
      </c>
      <c r="AA1637">
        <v>3.08</v>
      </c>
      <c r="AB1637">
        <v>0.2</v>
      </c>
      <c r="AC1637">
        <v>36.96</v>
      </c>
    </row>
    <row r="1638" spans="1:29" x14ac:dyDescent="0.35">
      <c r="A1638" s="43" t="s">
        <v>940</v>
      </c>
      <c r="B1638" s="44" t="s">
        <v>155</v>
      </c>
      <c r="C1638" s="43" t="s">
        <v>1002</v>
      </c>
      <c r="D1638" s="43" t="s">
        <v>2607</v>
      </c>
      <c r="E1638" s="43">
        <v>1039709</v>
      </c>
      <c r="F1638" s="43">
        <v>103970</v>
      </c>
      <c r="G1638" s="43">
        <v>9089</v>
      </c>
      <c r="H1638" s="43" t="s">
        <v>357</v>
      </c>
      <c r="I1638" s="43" t="s">
        <v>338</v>
      </c>
      <c r="J1638" s="43" t="s">
        <v>17</v>
      </c>
      <c r="K1638" s="43">
        <v>12</v>
      </c>
      <c r="L1638" s="43">
        <v>4.2000000000000003E-2</v>
      </c>
      <c r="M1638" s="43" t="s">
        <v>50</v>
      </c>
      <c r="N1638" s="45">
        <v>3.59</v>
      </c>
      <c r="O1638" s="45">
        <v>2.97</v>
      </c>
      <c r="P1638" s="46">
        <v>0.2</v>
      </c>
      <c r="Q1638" s="45">
        <v>35.64</v>
      </c>
      <c r="R1638" s="47">
        <v>3.49</v>
      </c>
      <c r="S1638" s="47">
        <v>2.92</v>
      </c>
      <c r="T1638" s="51">
        <v>0.2</v>
      </c>
      <c r="U1638" s="48">
        <v>35.04</v>
      </c>
      <c r="V1638" t="s">
        <v>24</v>
      </c>
      <c r="W1638">
        <v>3.32</v>
      </c>
      <c r="X1638" t="s">
        <v>24</v>
      </c>
      <c r="Y1638">
        <v>39.839999999999996</v>
      </c>
      <c r="Z1638">
        <v>3.69</v>
      </c>
      <c r="AA1638">
        <v>3.08</v>
      </c>
      <c r="AB1638">
        <v>0.2</v>
      </c>
      <c r="AC1638">
        <v>36.96</v>
      </c>
    </row>
    <row r="1639" spans="1:29" x14ac:dyDescent="0.35">
      <c r="A1639" s="43" t="s">
        <v>940</v>
      </c>
      <c r="B1639" s="44" t="s">
        <v>155</v>
      </c>
      <c r="C1639" s="43" t="s">
        <v>1004</v>
      </c>
      <c r="D1639" s="43" t="s">
        <v>2608</v>
      </c>
      <c r="E1639" s="43">
        <v>1040154</v>
      </c>
      <c r="F1639" s="43">
        <v>104015</v>
      </c>
      <c r="G1639" s="43">
        <v>9089</v>
      </c>
      <c r="H1639" s="43" t="s">
        <v>357</v>
      </c>
      <c r="I1639" s="43" t="s">
        <v>338</v>
      </c>
      <c r="J1639" s="43" t="s">
        <v>17</v>
      </c>
      <c r="K1639" s="43">
        <v>12</v>
      </c>
      <c r="L1639" s="43">
        <v>4.2000000000000003E-2</v>
      </c>
      <c r="M1639" s="43" t="s">
        <v>50</v>
      </c>
      <c r="N1639" s="45">
        <v>3.59</v>
      </c>
      <c r="O1639" s="45">
        <v>2.97</v>
      </c>
      <c r="P1639" s="46">
        <v>0.2</v>
      </c>
      <c r="Q1639" s="45">
        <v>35.64</v>
      </c>
      <c r="R1639" s="47">
        <v>3.49</v>
      </c>
      <c r="S1639" s="47">
        <v>2.92</v>
      </c>
      <c r="T1639" s="51">
        <v>0.2</v>
      </c>
      <c r="U1639" s="48">
        <v>35.04</v>
      </c>
      <c r="V1639" t="s">
        <v>24</v>
      </c>
      <c r="W1639">
        <v>3.32</v>
      </c>
      <c r="X1639" t="s">
        <v>24</v>
      </c>
      <c r="Y1639">
        <v>39.839999999999996</v>
      </c>
      <c r="Z1639">
        <v>3.69</v>
      </c>
      <c r="AA1639">
        <v>3.08</v>
      </c>
      <c r="AB1639">
        <v>0.2</v>
      </c>
      <c r="AC1639">
        <v>36.96</v>
      </c>
    </row>
    <row r="1640" spans="1:29" x14ac:dyDescent="0.35">
      <c r="A1640" s="43" t="s">
        <v>403</v>
      </c>
      <c r="B1640" s="44" t="s">
        <v>903</v>
      </c>
      <c r="C1640" s="43" t="s">
        <v>1006</v>
      </c>
      <c r="D1640" s="43" t="s">
        <v>2609</v>
      </c>
      <c r="E1640" s="43">
        <v>1041479</v>
      </c>
      <c r="F1640" s="43">
        <v>104147</v>
      </c>
      <c r="G1640" s="43">
        <v>9089</v>
      </c>
      <c r="H1640" s="43" t="s">
        <v>357</v>
      </c>
      <c r="I1640" s="43" t="s">
        <v>338</v>
      </c>
      <c r="J1640" s="43" t="s">
        <v>17</v>
      </c>
      <c r="K1640" s="43">
        <v>12</v>
      </c>
      <c r="L1640" s="43">
        <v>4.2000000000000003E-2</v>
      </c>
      <c r="M1640" s="43" t="s">
        <v>50</v>
      </c>
      <c r="N1640" s="45">
        <v>3.59</v>
      </c>
      <c r="O1640" s="45">
        <v>2.96</v>
      </c>
      <c r="P1640" s="46">
        <v>0.2</v>
      </c>
      <c r="Q1640" s="45">
        <v>35.520000000000003</v>
      </c>
      <c r="R1640" s="47">
        <v>3.49</v>
      </c>
      <c r="S1640" s="47">
        <v>2.91</v>
      </c>
      <c r="T1640" s="51">
        <v>0.2</v>
      </c>
      <c r="U1640" s="48">
        <v>34.92</v>
      </c>
      <c r="V1640" t="s">
        <v>24</v>
      </c>
      <c r="W1640">
        <v>3.32</v>
      </c>
      <c r="X1640" t="s">
        <v>24</v>
      </c>
      <c r="Y1640">
        <v>39.839999999999996</v>
      </c>
      <c r="Z1640">
        <v>3.69</v>
      </c>
      <c r="AA1640">
        <v>3.08</v>
      </c>
      <c r="AB1640">
        <v>0.2</v>
      </c>
      <c r="AC1640">
        <v>36.96</v>
      </c>
    </row>
    <row r="1641" spans="1:29" x14ac:dyDescent="0.35">
      <c r="A1641" s="43" t="s">
        <v>403</v>
      </c>
      <c r="B1641" s="44" t="s">
        <v>903</v>
      </c>
      <c r="C1641" s="43" t="s">
        <v>1008</v>
      </c>
      <c r="D1641" s="43" t="s">
        <v>2610</v>
      </c>
      <c r="E1641" s="43">
        <v>1041487</v>
      </c>
      <c r="F1641" s="43">
        <v>104148</v>
      </c>
      <c r="G1641" s="43">
        <v>9089</v>
      </c>
      <c r="H1641" s="43" t="s">
        <v>357</v>
      </c>
      <c r="I1641" s="43" t="s">
        <v>338</v>
      </c>
      <c r="J1641" s="43" t="s">
        <v>17</v>
      </c>
      <c r="K1641" s="43">
        <v>12</v>
      </c>
      <c r="L1641" s="43">
        <v>4.2000000000000003E-2</v>
      </c>
      <c r="M1641" s="43" t="s">
        <v>50</v>
      </c>
      <c r="N1641" s="45">
        <v>3.59</v>
      </c>
      <c r="O1641" s="45">
        <v>2.96</v>
      </c>
      <c r="P1641" s="46">
        <v>0.2</v>
      </c>
      <c r="Q1641" s="45">
        <v>35.520000000000003</v>
      </c>
      <c r="R1641" s="47">
        <v>3.49</v>
      </c>
      <c r="S1641" s="47">
        <v>2.91</v>
      </c>
      <c r="T1641" s="51">
        <v>0.2</v>
      </c>
      <c r="U1641" s="48">
        <v>34.92</v>
      </c>
      <c r="V1641" t="s">
        <v>24</v>
      </c>
      <c r="W1641">
        <v>3.32</v>
      </c>
      <c r="X1641" t="s">
        <v>24</v>
      </c>
      <c r="Y1641">
        <v>39.839999999999996</v>
      </c>
      <c r="Z1641">
        <v>3.69</v>
      </c>
      <c r="AA1641">
        <v>3.08</v>
      </c>
      <c r="AB1641">
        <v>0.2</v>
      </c>
      <c r="AC1641">
        <v>36.96</v>
      </c>
    </row>
    <row r="1642" spans="1:29" x14ac:dyDescent="0.35">
      <c r="A1642" s="43" t="s">
        <v>403</v>
      </c>
      <c r="B1642" s="44" t="s">
        <v>903</v>
      </c>
      <c r="C1642" s="43" t="s">
        <v>1010</v>
      </c>
      <c r="D1642" s="43" t="s">
        <v>2611</v>
      </c>
      <c r="E1642" s="43">
        <v>1042513</v>
      </c>
      <c r="F1642" s="43">
        <v>104251</v>
      </c>
      <c r="G1642" s="43">
        <v>9089</v>
      </c>
      <c r="H1642" s="43" t="s">
        <v>357</v>
      </c>
      <c r="I1642" s="43" t="s">
        <v>338</v>
      </c>
      <c r="J1642" s="43" t="s">
        <v>17</v>
      </c>
      <c r="K1642" s="43">
        <v>12</v>
      </c>
      <c r="L1642" s="43">
        <v>4.2000000000000003E-2</v>
      </c>
      <c r="M1642" s="43" t="s">
        <v>50</v>
      </c>
      <c r="N1642" s="45">
        <v>3.59</v>
      </c>
      <c r="O1642" s="45">
        <v>2.96</v>
      </c>
      <c r="P1642" s="46">
        <v>0.2</v>
      </c>
      <c r="Q1642" s="45">
        <v>35.520000000000003</v>
      </c>
      <c r="R1642" s="47">
        <v>3.49</v>
      </c>
      <c r="S1642" s="47">
        <v>2.91</v>
      </c>
      <c r="T1642" s="51">
        <v>0.2</v>
      </c>
      <c r="U1642" s="48">
        <v>34.92</v>
      </c>
      <c r="V1642" t="s">
        <v>24</v>
      </c>
      <c r="W1642">
        <v>7.29</v>
      </c>
      <c r="X1642" t="s">
        <v>24</v>
      </c>
      <c r="Y1642">
        <v>43.74</v>
      </c>
      <c r="Z1642">
        <v>8.69</v>
      </c>
      <c r="AA1642">
        <v>7.22</v>
      </c>
      <c r="AB1642">
        <v>0.2</v>
      </c>
      <c r="AC1642">
        <v>43.32</v>
      </c>
    </row>
    <row r="1643" spans="1:29" x14ac:dyDescent="0.35">
      <c r="A1643" s="43" t="s">
        <v>940</v>
      </c>
      <c r="B1643" s="44" t="s">
        <v>155</v>
      </c>
      <c r="C1643" s="43" t="s">
        <v>1012</v>
      </c>
      <c r="D1643" s="43" t="s">
        <v>2612</v>
      </c>
      <c r="E1643" s="43">
        <v>1042564</v>
      </c>
      <c r="F1643" s="43">
        <v>104256</v>
      </c>
      <c r="G1643" s="43">
        <v>9089</v>
      </c>
      <c r="H1643" s="43" t="s">
        <v>357</v>
      </c>
      <c r="I1643" s="43" t="s">
        <v>338</v>
      </c>
      <c r="J1643" s="43" t="s">
        <v>17</v>
      </c>
      <c r="K1643" s="43">
        <v>12</v>
      </c>
      <c r="L1643" s="43">
        <v>4.2000000000000003E-2</v>
      </c>
      <c r="M1643" s="43" t="s">
        <v>50</v>
      </c>
      <c r="N1643" s="45">
        <v>3.59</v>
      </c>
      <c r="O1643" s="45">
        <v>2.97</v>
      </c>
      <c r="P1643" s="46">
        <v>0.2</v>
      </c>
      <c r="Q1643" s="45">
        <v>35.64</v>
      </c>
      <c r="R1643" s="47">
        <v>3.49</v>
      </c>
      <c r="S1643" s="47">
        <v>2.92</v>
      </c>
      <c r="T1643" s="51">
        <v>0.2</v>
      </c>
      <c r="U1643" s="48">
        <v>35.04</v>
      </c>
      <c r="V1643" t="s">
        <v>24</v>
      </c>
      <c r="W1643">
        <v>7.29</v>
      </c>
      <c r="X1643" t="s">
        <v>24</v>
      </c>
      <c r="Y1643">
        <v>29.16</v>
      </c>
      <c r="Z1643">
        <v>8.69</v>
      </c>
      <c r="AA1643">
        <v>7.22</v>
      </c>
      <c r="AB1643">
        <v>0.2</v>
      </c>
      <c r="AC1643">
        <v>28.88</v>
      </c>
    </row>
    <row r="1644" spans="1:29" x14ac:dyDescent="0.35">
      <c r="A1644" s="43" t="s">
        <v>403</v>
      </c>
      <c r="B1644" s="44" t="s">
        <v>903</v>
      </c>
      <c r="C1644" s="43" t="s">
        <v>1014</v>
      </c>
      <c r="D1644" s="43" t="s">
        <v>2613</v>
      </c>
      <c r="E1644" s="43">
        <v>1042700</v>
      </c>
      <c r="F1644" s="43">
        <v>104270</v>
      </c>
      <c r="G1644" s="43">
        <v>9089</v>
      </c>
      <c r="H1644" s="43" t="s">
        <v>357</v>
      </c>
      <c r="I1644" s="43" t="s">
        <v>338</v>
      </c>
      <c r="J1644" s="43" t="s">
        <v>17</v>
      </c>
      <c r="K1644" s="43">
        <v>12</v>
      </c>
      <c r="L1644" s="43">
        <v>4.2000000000000003E-2</v>
      </c>
      <c r="M1644" s="43" t="s">
        <v>50</v>
      </c>
      <c r="N1644" s="45">
        <v>3.59</v>
      </c>
      <c r="O1644" s="45">
        <v>2.96</v>
      </c>
      <c r="P1644" s="46">
        <v>0.2</v>
      </c>
      <c r="Q1644" s="45">
        <v>35.520000000000003</v>
      </c>
      <c r="R1644" s="47">
        <v>3.49</v>
      </c>
      <c r="S1644" s="47">
        <v>2.91</v>
      </c>
      <c r="T1644" s="51">
        <v>0.2</v>
      </c>
      <c r="U1644" s="48">
        <v>34.92</v>
      </c>
      <c r="V1644" t="s">
        <v>24</v>
      </c>
      <c r="W1644">
        <v>7.29</v>
      </c>
      <c r="X1644" t="s">
        <v>24</v>
      </c>
      <c r="Y1644">
        <v>29.16</v>
      </c>
      <c r="Z1644">
        <v>8.69</v>
      </c>
      <c r="AA1644">
        <v>7.22</v>
      </c>
      <c r="AB1644">
        <v>0.2</v>
      </c>
      <c r="AC1644">
        <v>28.88</v>
      </c>
    </row>
    <row r="1645" spans="1:29" x14ac:dyDescent="0.35">
      <c r="A1645" s="43" t="s">
        <v>940</v>
      </c>
      <c r="B1645" s="44" t="s">
        <v>155</v>
      </c>
      <c r="C1645" s="43" t="s">
        <v>1016</v>
      </c>
      <c r="D1645" s="43" t="s">
        <v>2614</v>
      </c>
      <c r="E1645" s="43">
        <v>1042769</v>
      </c>
      <c r="F1645" s="43">
        <v>104276</v>
      </c>
      <c r="G1645" s="43">
        <v>9089</v>
      </c>
      <c r="H1645" s="43" t="s">
        <v>357</v>
      </c>
      <c r="I1645" s="43" t="s">
        <v>338</v>
      </c>
      <c r="J1645" s="43" t="s">
        <v>17</v>
      </c>
      <c r="K1645" s="43">
        <v>12</v>
      </c>
      <c r="L1645" s="43">
        <v>4.2000000000000003E-2</v>
      </c>
      <c r="M1645" s="43" t="s">
        <v>50</v>
      </c>
      <c r="N1645" s="45">
        <v>3.59</v>
      </c>
      <c r="O1645" s="45">
        <v>2.97</v>
      </c>
      <c r="P1645" s="46">
        <v>0.2</v>
      </c>
      <c r="Q1645" s="45">
        <v>35.64</v>
      </c>
      <c r="R1645" s="47">
        <v>3.49</v>
      </c>
      <c r="S1645" s="47">
        <v>2.92</v>
      </c>
      <c r="T1645" s="51">
        <v>0.2</v>
      </c>
      <c r="U1645" s="48">
        <v>35.04</v>
      </c>
      <c r="V1645" t="s">
        <v>24</v>
      </c>
      <c r="W1645">
        <v>7.29</v>
      </c>
      <c r="X1645" t="s">
        <v>24</v>
      </c>
      <c r="Y1645">
        <v>29.16</v>
      </c>
      <c r="Z1645">
        <v>8.69</v>
      </c>
      <c r="AA1645">
        <v>7.22</v>
      </c>
      <c r="AB1645">
        <v>0.2</v>
      </c>
      <c r="AC1645">
        <v>28.88</v>
      </c>
    </row>
    <row r="1646" spans="1:29" x14ac:dyDescent="0.35">
      <c r="A1646" s="43" t="s">
        <v>502</v>
      </c>
      <c r="B1646" s="44" t="s">
        <v>155</v>
      </c>
      <c r="C1646" s="43" t="s">
        <v>1018</v>
      </c>
      <c r="D1646" s="43" t="s">
        <v>2615</v>
      </c>
      <c r="E1646" s="43">
        <v>1042947</v>
      </c>
      <c r="F1646" s="43">
        <v>104294</v>
      </c>
      <c r="G1646" s="43">
        <v>9089</v>
      </c>
      <c r="H1646" s="43" t="s">
        <v>357</v>
      </c>
      <c r="I1646" s="43" t="s">
        <v>338</v>
      </c>
      <c r="J1646" s="43" t="s">
        <v>17</v>
      </c>
      <c r="K1646" s="43">
        <v>12</v>
      </c>
      <c r="L1646" s="43">
        <v>4.2000000000000003E-2</v>
      </c>
      <c r="M1646" s="43" t="s">
        <v>50</v>
      </c>
      <c r="N1646" s="45">
        <v>3.59</v>
      </c>
      <c r="O1646" s="45">
        <v>2.97</v>
      </c>
      <c r="P1646" s="46">
        <v>0.2</v>
      </c>
      <c r="Q1646" s="45">
        <v>35.64</v>
      </c>
      <c r="R1646" s="47">
        <v>3.49</v>
      </c>
      <c r="S1646" s="47">
        <v>2.92</v>
      </c>
      <c r="T1646" s="51">
        <v>0.2</v>
      </c>
      <c r="U1646" s="48">
        <v>35.04</v>
      </c>
      <c r="V1646" t="s">
        <v>24</v>
      </c>
      <c r="W1646">
        <v>7.29</v>
      </c>
      <c r="X1646" t="s">
        <v>24</v>
      </c>
      <c r="Y1646">
        <v>29.16</v>
      </c>
      <c r="Z1646">
        <v>8.69</v>
      </c>
      <c r="AA1646">
        <v>7.22</v>
      </c>
      <c r="AB1646">
        <v>0.2</v>
      </c>
      <c r="AC1646">
        <v>28.88</v>
      </c>
    </row>
    <row r="1647" spans="1:29" x14ac:dyDescent="0.35">
      <c r="A1647" s="43" t="s">
        <v>966</v>
      </c>
      <c r="B1647" s="44" t="s">
        <v>154</v>
      </c>
      <c r="C1647" s="43" t="s">
        <v>1020</v>
      </c>
      <c r="D1647" s="43" t="s">
        <v>2616</v>
      </c>
      <c r="E1647" s="43">
        <v>1120000</v>
      </c>
      <c r="F1647" s="43">
        <v>112000</v>
      </c>
      <c r="G1647" s="43">
        <v>9089</v>
      </c>
      <c r="H1647" s="43" t="s">
        <v>357</v>
      </c>
      <c r="I1647" s="43" t="s">
        <v>338</v>
      </c>
      <c r="J1647" s="43" t="s">
        <v>17</v>
      </c>
      <c r="K1647" s="43">
        <v>12</v>
      </c>
      <c r="L1647" s="43">
        <v>4.2000000000000003E-2</v>
      </c>
      <c r="M1647" s="43" t="s">
        <v>50</v>
      </c>
      <c r="N1647" s="45">
        <v>3.59</v>
      </c>
      <c r="O1647" s="45">
        <v>3.03</v>
      </c>
      <c r="P1647" s="46">
        <v>0.2</v>
      </c>
      <c r="Q1647" s="45">
        <v>36.36</v>
      </c>
      <c r="R1647" s="47">
        <v>3.29</v>
      </c>
      <c r="S1647" s="47">
        <v>2.76</v>
      </c>
      <c r="T1647" s="51">
        <v>0.2</v>
      </c>
      <c r="U1647" s="48">
        <v>33.119999999999997</v>
      </c>
      <c r="V1647" t="s">
        <v>24</v>
      </c>
      <c r="W1647">
        <v>1.8</v>
      </c>
      <c r="X1647" t="s">
        <v>24</v>
      </c>
      <c r="Y1647">
        <v>27</v>
      </c>
      <c r="Z1647">
        <v>1.89</v>
      </c>
      <c r="AA1647">
        <v>1.58</v>
      </c>
      <c r="AB1647">
        <v>0.2</v>
      </c>
      <c r="AC1647">
        <v>23.700000000000003</v>
      </c>
    </row>
    <row r="1648" spans="1:29" x14ac:dyDescent="0.35">
      <c r="A1648" s="43" t="s">
        <v>940</v>
      </c>
      <c r="B1648" s="44" t="s">
        <v>155</v>
      </c>
      <c r="C1648" s="43" t="s">
        <v>504</v>
      </c>
      <c r="D1648" s="43" t="s">
        <v>2617</v>
      </c>
      <c r="E1648" s="43">
        <v>1131001</v>
      </c>
      <c r="F1648" s="43">
        <v>113100</v>
      </c>
      <c r="G1648" s="43">
        <v>9089</v>
      </c>
      <c r="H1648" s="43" t="s">
        <v>357</v>
      </c>
      <c r="I1648" s="43" t="s">
        <v>338</v>
      </c>
      <c r="J1648" s="43" t="s">
        <v>17</v>
      </c>
      <c r="K1648" s="43">
        <v>12</v>
      </c>
      <c r="L1648" s="43">
        <v>4.2000000000000003E-2</v>
      </c>
      <c r="M1648" s="43" t="s">
        <v>50</v>
      </c>
      <c r="N1648" s="45">
        <v>3.59</v>
      </c>
      <c r="O1648" s="45">
        <v>2.97</v>
      </c>
      <c r="P1648" s="46">
        <v>0.2</v>
      </c>
      <c r="Q1648" s="45">
        <v>35.64</v>
      </c>
      <c r="R1648" s="47">
        <v>3.49</v>
      </c>
      <c r="S1648" s="47">
        <v>2.92</v>
      </c>
      <c r="T1648" s="51">
        <v>0.2</v>
      </c>
      <c r="U1648" s="48">
        <v>35.04</v>
      </c>
      <c r="V1648" t="s">
        <v>24</v>
      </c>
      <c r="W1648">
        <v>1.8</v>
      </c>
      <c r="X1648" t="s">
        <v>24</v>
      </c>
      <c r="Y1648">
        <v>27</v>
      </c>
      <c r="Z1648">
        <v>1.89</v>
      </c>
      <c r="AA1648">
        <v>1.58</v>
      </c>
      <c r="AB1648">
        <v>0.2</v>
      </c>
      <c r="AC1648">
        <v>23.700000000000003</v>
      </c>
    </row>
    <row r="1649" spans="1:29" x14ac:dyDescent="0.35">
      <c r="A1649" s="43" t="s">
        <v>489</v>
      </c>
      <c r="B1649" s="44" t="s">
        <v>155</v>
      </c>
      <c r="C1649" s="43" t="s">
        <v>497</v>
      </c>
      <c r="D1649" s="43" t="s">
        <v>2618</v>
      </c>
      <c r="E1649" s="43">
        <v>1320009</v>
      </c>
      <c r="F1649" s="43">
        <v>132000</v>
      </c>
      <c r="G1649" s="43">
        <v>9089</v>
      </c>
      <c r="H1649" s="43" t="s">
        <v>357</v>
      </c>
      <c r="I1649" s="43" t="s">
        <v>338</v>
      </c>
      <c r="J1649" s="43" t="s">
        <v>17</v>
      </c>
      <c r="K1649" s="43">
        <v>12</v>
      </c>
      <c r="L1649" s="43">
        <v>4.2000000000000003E-2</v>
      </c>
      <c r="M1649" s="43" t="s">
        <v>50</v>
      </c>
      <c r="N1649" s="45">
        <v>3.59</v>
      </c>
      <c r="O1649" s="45">
        <v>2.97</v>
      </c>
      <c r="P1649" s="46">
        <v>0.2</v>
      </c>
      <c r="Q1649" s="45">
        <v>35.64</v>
      </c>
      <c r="R1649" s="47">
        <v>3.49</v>
      </c>
      <c r="S1649" s="47">
        <v>2.92</v>
      </c>
      <c r="T1649" s="51">
        <v>0.2</v>
      </c>
      <c r="U1649" s="48">
        <v>35.04</v>
      </c>
      <c r="V1649" t="s">
        <v>24</v>
      </c>
      <c r="W1649">
        <v>1.9</v>
      </c>
      <c r="X1649" t="s">
        <v>24</v>
      </c>
      <c r="Y1649">
        <v>28.5</v>
      </c>
      <c r="Z1649">
        <v>1.99</v>
      </c>
      <c r="AA1649">
        <v>1.66</v>
      </c>
      <c r="AB1649">
        <v>0.2</v>
      </c>
      <c r="AC1649">
        <v>24.9</v>
      </c>
    </row>
    <row r="1650" spans="1:29" x14ac:dyDescent="0.35">
      <c r="A1650" s="43" t="s">
        <v>942</v>
      </c>
      <c r="B1650" s="44" t="s">
        <v>152</v>
      </c>
      <c r="C1650" s="43" t="s">
        <v>508</v>
      </c>
      <c r="D1650" s="43" t="s">
        <v>2619</v>
      </c>
      <c r="E1650" s="43">
        <v>1582003</v>
      </c>
      <c r="F1650" s="43">
        <v>158200</v>
      </c>
      <c r="G1650" s="43">
        <v>9089</v>
      </c>
      <c r="H1650" s="43" t="s">
        <v>357</v>
      </c>
      <c r="I1650" s="43" t="s">
        <v>338</v>
      </c>
      <c r="J1650" s="43" t="s">
        <v>17</v>
      </c>
      <c r="K1650" s="43">
        <v>12</v>
      </c>
      <c r="L1650" s="43">
        <v>4.2000000000000003E-2</v>
      </c>
      <c r="M1650" s="43" t="s">
        <v>50</v>
      </c>
      <c r="N1650" s="45">
        <v>3.59</v>
      </c>
      <c r="O1650" s="45">
        <v>2.96</v>
      </c>
      <c r="P1650" s="46">
        <v>0.2</v>
      </c>
      <c r="Q1650" s="45">
        <v>35.520000000000003</v>
      </c>
      <c r="R1650" s="47">
        <v>3.49</v>
      </c>
      <c r="S1650" s="47">
        <v>2.91</v>
      </c>
      <c r="T1650" s="51">
        <v>0.2</v>
      </c>
      <c r="U1650" s="48">
        <v>34.92</v>
      </c>
      <c r="V1650" t="s">
        <v>24</v>
      </c>
      <c r="W1650">
        <v>1.9</v>
      </c>
      <c r="X1650" t="s">
        <v>24</v>
      </c>
      <c r="Y1650">
        <v>28.5</v>
      </c>
      <c r="Z1650">
        <v>1.99</v>
      </c>
      <c r="AA1650">
        <v>1.66</v>
      </c>
      <c r="AB1650">
        <v>0.2</v>
      </c>
      <c r="AC1650">
        <v>24.9</v>
      </c>
    </row>
    <row r="1651" spans="1:29" x14ac:dyDescent="0.35">
      <c r="A1651" s="43" t="s">
        <v>486</v>
      </c>
      <c r="B1651" s="44" t="s">
        <v>154</v>
      </c>
      <c r="C1651" s="43" t="s">
        <v>1025</v>
      </c>
      <c r="D1651" s="43" t="s">
        <v>2620</v>
      </c>
      <c r="E1651" s="43">
        <v>1716000</v>
      </c>
      <c r="F1651" s="43">
        <v>171600</v>
      </c>
      <c r="G1651" s="43">
        <v>9089</v>
      </c>
      <c r="H1651" s="43" t="s">
        <v>357</v>
      </c>
      <c r="I1651" s="43" t="s">
        <v>338</v>
      </c>
      <c r="J1651" s="43" t="s">
        <v>17</v>
      </c>
      <c r="K1651" s="43">
        <v>12</v>
      </c>
      <c r="L1651" s="43">
        <v>4.2000000000000003E-2</v>
      </c>
      <c r="M1651" s="43" t="s">
        <v>50</v>
      </c>
      <c r="N1651" s="45">
        <v>3.59</v>
      </c>
      <c r="O1651" s="45">
        <v>3.03</v>
      </c>
      <c r="P1651" s="46">
        <v>0.2</v>
      </c>
      <c r="Q1651" s="45">
        <v>36.36</v>
      </c>
      <c r="R1651" s="47">
        <v>3.29</v>
      </c>
      <c r="S1651" s="47">
        <v>2.76</v>
      </c>
      <c r="T1651" s="51">
        <v>0.2</v>
      </c>
      <c r="U1651" s="48">
        <v>33.119999999999997</v>
      </c>
      <c r="V1651" t="s">
        <v>24</v>
      </c>
      <c r="W1651">
        <v>1.9</v>
      </c>
      <c r="X1651" t="s">
        <v>24</v>
      </c>
      <c r="Y1651">
        <v>28.5</v>
      </c>
      <c r="Z1651">
        <v>1.99</v>
      </c>
      <c r="AA1651">
        <v>1.66</v>
      </c>
      <c r="AB1651">
        <v>0.2</v>
      </c>
      <c r="AC1651">
        <v>24.9</v>
      </c>
    </row>
    <row r="1652" spans="1:29" x14ac:dyDescent="0.35">
      <c r="A1652" s="43" t="s">
        <v>509</v>
      </c>
      <c r="B1652" s="44" t="s">
        <v>155</v>
      </c>
      <c r="C1652" s="43" t="s">
        <v>512</v>
      </c>
      <c r="D1652" s="43" t="s">
        <v>2621</v>
      </c>
      <c r="E1652" s="43">
        <v>1863002</v>
      </c>
      <c r="F1652" s="43">
        <v>186300</v>
      </c>
      <c r="G1652" s="43">
        <v>9089</v>
      </c>
      <c r="H1652" s="43" t="s">
        <v>357</v>
      </c>
      <c r="I1652" s="43" t="s">
        <v>338</v>
      </c>
      <c r="J1652" s="43" t="s">
        <v>17</v>
      </c>
      <c r="K1652" s="43">
        <v>12</v>
      </c>
      <c r="L1652" s="43">
        <v>4.2000000000000003E-2</v>
      </c>
      <c r="M1652" s="43" t="s">
        <v>50</v>
      </c>
      <c r="N1652" s="45">
        <v>3.59</v>
      </c>
      <c r="O1652" s="45">
        <v>2.97</v>
      </c>
      <c r="P1652" s="46">
        <v>0.2</v>
      </c>
      <c r="Q1652" s="45">
        <v>35.64</v>
      </c>
      <c r="R1652" s="47">
        <v>3.49</v>
      </c>
      <c r="S1652" s="47">
        <v>2.92</v>
      </c>
      <c r="T1652" s="51">
        <v>0.2</v>
      </c>
      <c r="U1652" s="48">
        <v>35.04</v>
      </c>
      <c r="V1652" t="s">
        <v>24</v>
      </c>
      <c r="W1652">
        <v>1.9</v>
      </c>
      <c r="X1652" t="s">
        <v>24</v>
      </c>
      <c r="Y1652">
        <v>28.5</v>
      </c>
      <c r="Z1652">
        <v>1.99</v>
      </c>
      <c r="AA1652">
        <v>1.66</v>
      </c>
      <c r="AB1652">
        <v>0.2</v>
      </c>
      <c r="AC1652">
        <v>24.9</v>
      </c>
    </row>
    <row r="1653" spans="1:29" x14ac:dyDescent="0.35">
      <c r="A1653" s="43" t="s">
        <v>403</v>
      </c>
      <c r="B1653" s="44" t="s">
        <v>903</v>
      </c>
      <c r="C1653" s="43" t="s">
        <v>1028</v>
      </c>
      <c r="D1653" s="43" t="s">
        <v>2622</v>
      </c>
      <c r="E1653" s="43">
        <v>1043307</v>
      </c>
      <c r="F1653" s="43">
        <v>104330</v>
      </c>
      <c r="G1653" s="43">
        <v>9089</v>
      </c>
      <c r="H1653" s="43" t="s">
        <v>357</v>
      </c>
      <c r="I1653" s="43" t="s">
        <v>338</v>
      </c>
      <c r="J1653" s="43" t="s">
        <v>17</v>
      </c>
      <c r="K1653" s="43">
        <v>12</v>
      </c>
      <c r="L1653" s="43">
        <v>4.2000000000000003E-2</v>
      </c>
      <c r="M1653" s="43" t="s">
        <v>50</v>
      </c>
      <c r="N1653" s="45">
        <v>3.59</v>
      </c>
      <c r="O1653" s="45">
        <v>2.96</v>
      </c>
      <c r="P1653" s="46">
        <v>0.2</v>
      </c>
      <c r="Q1653" s="45">
        <v>35.520000000000003</v>
      </c>
      <c r="R1653" s="47">
        <v>3.49</v>
      </c>
      <c r="S1653" s="47">
        <v>2.91</v>
      </c>
      <c r="T1653" s="51">
        <v>0.2</v>
      </c>
      <c r="U1653" s="48">
        <v>34.92</v>
      </c>
      <c r="V1653" t="s">
        <v>24</v>
      </c>
      <c r="W1653">
        <v>2.08</v>
      </c>
      <c r="X1653" t="s">
        <v>24</v>
      </c>
      <c r="Y1653">
        <v>24.96</v>
      </c>
      <c r="Z1653">
        <v>2.19</v>
      </c>
      <c r="AA1653">
        <v>1.83</v>
      </c>
      <c r="AB1653">
        <v>0.2</v>
      </c>
      <c r="AC1653">
        <v>21.96</v>
      </c>
    </row>
    <row r="1654" spans="1:29" x14ac:dyDescent="0.35">
      <c r="A1654" s="43" t="s">
        <v>403</v>
      </c>
      <c r="B1654" s="44" t="s">
        <v>903</v>
      </c>
      <c r="C1654" s="43" t="s">
        <v>1030</v>
      </c>
      <c r="D1654" s="43" t="s">
        <v>2623</v>
      </c>
      <c r="E1654" s="43">
        <v>1043692</v>
      </c>
      <c r="F1654" s="43">
        <v>104369</v>
      </c>
      <c r="G1654" s="43">
        <v>9089</v>
      </c>
      <c r="H1654" s="43" t="s">
        <v>357</v>
      </c>
      <c r="I1654" s="43" t="s">
        <v>338</v>
      </c>
      <c r="J1654" s="43" t="s">
        <v>17</v>
      </c>
      <c r="K1654" s="43">
        <v>12</v>
      </c>
      <c r="L1654" s="43">
        <v>4.2000000000000003E-2</v>
      </c>
      <c r="M1654" s="43" t="s">
        <v>50</v>
      </c>
      <c r="N1654" s="45">
        <v>3.59</v>
      </c>
      <c r="O1654" s="45">
        <v>2.96</v>
      </c>
      <c r="P1654" s="46">
        <v>0.2</v>
      </c>
      <c r="Q1654" s="45">
        <v>35.520000000000003</v>
      </c>
      <c r="R1654" s="47">
        <v>3.49</v>
      </c>
      <c r="S1654" s="47">
        <v>2.91</v>
      </c>
      <c r="T1654" s="51">
        <v>0.2</v>
      </c>
      <c r="U1654" s="48">
        <v>34.92</v>
      </c>
      <c r="V1654" t="s">
        <v>24</v>
      </c>
      <c r="W1654">
        <v>2.19</v>
      </c>
      <c r="X1654" t="s">
        <v>24</v>
      </c>
      <c r="Y1654">
        <v>26.28</v>
      </c>
      <c r="Z1654">
        <v>2.4900000000000002</v>
      </c>
      <c r="AA1654">
        <v>2.08</v>
      </c>
      <c r="AB1654">
        <v>0.2</v>
      </c>
      <c r="AC1654">
        <v>24.96</v>
      </c>
    </row>
    <row r="1655" spans="1:29" x14ac:dyDescent="0.35">
      <c r="A1655" s="43" t="s">
        <v>403</v>
      </c>
      <c r="B1655" s="44" t="s">
        <v>903</v>
      </c>
      <c r="C1655" s="43" t="s">
        <v>1032</v>
      </c>
      <c r="D1655" s="43" t="s">
        <v>2624</v>
      </c>
      <c r="E1655" s="43">
        <v>1043897</v>
      </c>
      <c r="F1655" s="43">
        <v>104389</v>
      </c>
      <c r="G1655" s="43">
        <v>9089</v>
      </c>
      <c r="H1655" s="43" t="s">
        <v>357</v>
      </c>
      <c r="I1655" s="43" t="s">
        <v>338</v>
      </c>
      <c r="J1655" s="43" t="s">
        <v>17</v>
      </c>
      <c r="K1655" s="43">
        <v>12</v>
      </c>
      <c r="L1655" s="43">
        <v>4.2000000000000003E-2</v>
      </c>
      <c r="M1655" s="43" t="s">
        <v>50</v>
      </c>
      <c r="N1655" s="45">
        <v>3.59</v>
      </c>
      <c r="O1655" s="45">
        <v>2.96</v>
      </c>
      <c r="P1655" s="46">
        <v>0.2</v>
      </c>
      <c r="Q1655" s="45">
        <v>35.520000000000003</v>
      </c>
      <c r="R1655" s="47">
        <v>3.49</v>
      </c>
      <c r="S1655" s="47">
        <v>2.91</v>
      </c>
      <c r="T1655" s="51">
        <v>0.2</v>
      </c>
      <c r="U1655" s="48">
        <v>34.92</v>
      </c>
      <c r="V1655" t="s">
        <v>24</v>
      </c>
      <c r="W1655">
        <v>2.08</v>
      </c>
      <c r="X1655" t="s">
        <v>24</v>
      </c>
      <c r="Y1655">
        <v>24.96</v>
      </c>
      <c r="Z1655">
        <v>2.19</v>
      </c>
      <c r="AA1655">
        <v>1.83</v>
      </c>
      <c r="AB1655">
        <v>0.2</v>
      </c>
      <c r="AC1655">
        <v>21.96</v>
      </c>
    </row>
    <row r="1656" spans="1:29" x14ac:dyDescent="0.35">
      <c r="A1656" s="43" t="s">
        <v>403</v>
      </c>
      <c r="B1656" s="44" t="s">
        <v>903</v>
      </c>
      <c r="C1656" s="43" t="s">
        <v>1034</v>
      </c>
      <c r="D1656" s="43" t="s">
        <v>2625</v>
      </c>
      <c r="E1656" s="43">
        <v>1045342</v>
      </c>
      <c r="F1656" s="43">
        <v>104534</v>
      </c>
      <c r="G1656" s="43">
        <v>9089</v>
      </c>
      <c r="H1656" s="43" t="s">
        <v>357</v>
      </c>
      <c r="I1656" s="43" t="s">
        <v>338</v>
      </c>
      <c r="J1656" s="43" t="s">
        <v>17</v>
      </c>
      <c r="K1656" s="43">
        <v>12</v>
      </c>
      <c r="L1656" s="43">
        <v>4.2000000000000003E-2</v>
      </c>
      <c r="M1656" s="43" t="s">
        <v>50</v>
      </c>
      <c r="N1656" s="45">
        <v>3.59</v>
      </c>
      <c r="O1656" s="45">
        <v>2.96</v>
      </c>
      <c r="P1656" s="46">
        <v>0.2</v>
      </c>
      <c r="Q1656" s="45">
        <v>35.520000000000003</v>
      </c>
      <c r="R1656" s="47">
        <v>3.49</v>
      </c>
      <c r="S1656" s="47">
        <v>2.91</v>
      </c>
      <c r="T1656" s="51">
        <v>0.2</v>
      </c>
      <c r="U1656" s="48">
        <v>34.92</v>
      </c>
      <c r="V1656" t="s">
        <v>24</v>
      </c>
      <c r="W1656">
        <v>2.08</v>
      </c>
      <c r="X1656" t="s">
        <v>24</v>
      </c>
      <c r="Y1656">
        <v>24.96</v>
      </c>
      <c r="Z1656">
        <v>2.19</v>
      </c>
      <c r="AA1656">
        <v>1.83</v>
      </c>
      <c r="AB1656">
        <v>0.2</v>
      </c>
      <c r="AC1656">
        <v>21.96</v>
      </c>
    </row>
    <row r="1657" spans="1:29" x14ac:dyDescent="0.35">
      <c r="A1657" s="43" t="s">
        <v>403</v>
      </c>
      <c r="B1657" s="44" t="s">
        <v>903</v>
      </c>
      <c r="C1657" s="43" t="s">
        <v>1036</v>
      </c>
      <c r="D1657" s="43" t="s">
        <v>2626</v>
      </c>
      <c r="E1657" s="43">
        <v>1046861</v>
      </c>
      <c r="F1657" s="43">
        <v>104686</v>
      </c>
      <c r="G1657" s="43">
        <v>9089</v>
      </c>
      <c r="H1657" s="43" t="s">
        <v>357</v>
      </c>
      <c r="I1657" s="43" t="s">
        <v>338</v>
      </c>
      <c r="J1657" s="43" t="s">
        <v>17</v>
      </c>
      <c r="K1657" s="43">
        <v>12</v>
      </c>
      <c r="L1657" s="43">
        <v>4.2000000000000003E-2</v>
      </c>
      <c r="M1657" s="43" t="s">
        <v>50</v>
      </c>
      <c r="N1657" s="45">
        <v>3.59</v>
      </c>
      <c r="O1657" s="45">
        <v>2.96</v>
      </c>
      <c r="P1657" s="46">
        <v>0.2</v>
      </c>
      <c r="Q1657" s="45">
        <v>35.520000000000003</v>
      </c>
      <c r="R1657" s="47">
        <v>3.49</v>
      </c>
      <c r="S1657" s="47">
        <v>2.91</v>
      </c>
      <c r="T1657" s="51">
        <v>0.2</v>
      </c>
      <c r="U1657" s="48">
        <v>34.92</v>
      </c>
      <c r="V1657" t="s">
        <v>24</v>
      </c>
      <c r="W1657">
        <v>2.08</v>
      </c>
      <c r="X1657" t="s">
        <v>24</v>
      </c>
      <c r="Y1657">
        <v>24.96</v>
      </c>
      <c r="Z1657">
        <v>2.19</v>
      </c>
      <c r="AA1657">
        <v>1.83</v>
      </c>
      <c r="AB1657">
        <v>0.2</v>
      </c>
      <c r="AC1657">
        <v>21.96</v>
      </c>
    </row>
    <row r="1658" spans="1:29" x14ac:dyDescent="0.35">
      <c r="A1658" s="43" t="s">
        <v>498</v>
      </c>
      <c r="B1658" s="44" t="s">
        <v>155</v>
      </c>
      <c r="C1658" s="43" t="s">
        <v>499</v>
      </c>
      <c r="D1658" s="43" t="s">
        <v>2627</v>
      </c>
      <c r="E1658" s="43">
        <v>111</v>
      </c>
      <c r="F1658" s="43">
        <v>139</v>
      </c>
      <c r="G1658" s="43">
        <v>9085</v>
      </c>
      <c r="H1658" s="43" t="s">
        <v>355</v>
      </c>
      <c r="I1658" s="43" t="s">
        <v>336</v>
      </c>
      <c r="J1658" s="43" t="s">
        <v>17</v>
      </c>
      <c r="K1658" s="43">
        <v>12</v>
      </c>
      <c r="L1658" s="43">
        <v>4.2000000000000003E-2</v>
      </c>
      <c r="M1658" s="43" t="s">
        <v>47</v>
      </c>
      <c r="N1658" s="45">
        <v>3.69</v>
      </c>
      <c r="O1658" s="45">
        <v>3.06</v>
      </c>
      <c r="P1658" s="46">
        <v>0.2</v>
      </c>
      <c r="Q1658" s="45">
        <v>36.72</v>
      </c>
      <c r="R1658" s="47">
        <v>3.59</v>
      </c>
      <c r="S1658" s="47">
        <v>3</v>
      </c>
      <c r="T1658" s="51">
        <v>0.2</v>
      </c>
      <c r="U1658" s="48">
        <v>36</v>
      </c>
      <c r="V1658" t="s">
        <v>24</v>
      </c>
      <c r="W1658">
        <v>2.08</v>
      </c>
      <c r="X1658" t="s">
        <v>24</v>
      </c>
      <c r="Y1658">
        <v>24.96</v>
      </c>
      <c r="Z1658">
        <v>2.19</v>
      </c>
      <c r="AA1658">
        <v>1.83</v>
      </c>
      <c r="AB1658">
        <v>0.2</v>
      </c>
      <c r="AC1658">
        <v>21.96</v>
      </c>
    </row>
    <row r="1659" spans="1:29" x14ac:dyDescent="0.35">
      <c r="A1659" s="43" t="s">
        <v>498</v>
      </c>
      <c r="B1659" s="44" t="s">
        <v>155</v>
      </c>
      <c r="C1659" s="43" t="s">
        <v>500</v>
      </c>
      <c r="D1659" s="43" t="s">
        <v>2628</v>
      </c>
      <c r="E1659" s="43">
        <v>455</v>
      </c>
      <c r="F1659" s="43">
        <v>872</v>
      </c>
      <c r="G1659" s="43">
        <v>9085</v>
      </c>
      <c r="H1659" s="43" t="s">
        <v>355</v>
      </c>
      <c r="I1659" s="43" t="s">
        <v>336</v>
      </c>
      <c r="J1659" s="43" t="s">
        <v>17</v>
      </c>
      <c r="K1659" s="43">
        <v>12</v>
      </c>
      <c r="L1659" s="43">
        <v>4.2000000000000003E-2</v>
      </c>
      <c r="M1659" s="43" t="s">
        <v>47</v>
      </c>
      <c r="N1659" s="45">
        <v>3.69</v>
      </c>
      <c r="O1659" s="45">
        <v>3.06</v>
      </c>
      <c r="P1659" s="46">
        <v>0.2</v>
      </c>
      <c r="Q1659" s="45">
        <v>36.72</v>
      </c>
      <c r="R1659" s="47">
        <v>3.59</v>
      </c>
      <c r="S1659" s="47">
        <v>3</v>
      </c>
      <c r="T1659" s="51">
        <v>0.2</v>
      </c>
      <c r="U1659" s="48">
        <v>36</v>
      </c>
      <c r="V1659" t="s">
        <v>24</v>
      </c>
      <c r="W1659">
        <v>2.66</v>
      </c>
      <c r="X1659" t="s">
        <v>24</v>
      </c>
      <c r="Y1659">
        <v>31.92</v>
      </c>
      <c r="Z1659">
        <v>2.99</v>
      </c>
      <c r="AA1659">
        <v>2.4900000000000002</v>
      </c>
      <c r="AB1659">
        <v>0.2</v>
      </c>
      <c r="AC1659">
        <v>29.880000000000003</v>
      </c>
    </row>
    <row r="1660" spans="1:29" x14ac:dyDescent="0.35">
      <c r="A1660" s="43" t="s">
        <v>925</v>
      </c>
      <c r="B1660" s="44" t="s">
        <v>153</v>
      </c>
      <c r="C1660" s="43" t="s">
        <v>422</v>
      </c>
      <c r="D1660" s="43" t="s">
        <v>2629</v>
      </c>
      <c r="E1660" s="43">
        <v>710</v>
      </c>
      <c r="F1660" s="43">
        <v>40</v>
      </c>
      <c r="G1660" s="43">
        <v>9085</v>
      </c>
      <c r="H1660" s="43" t="s">
        <v>355</v>
      </c>
      <c r="I1660" s="43" t="s">
        <v>336</v>
      </c>
      <c r="J1660" s="43" t="s">
        <v>17</v>
      </c>
      <c r="K1660" s="43">
        <v>12</v>
      </c>
      <c r="L1660" s="43">
        <v>4.2000000000000003E-2</v>
      </c>
      <c r="M1660" s="43" t="s">
        <v>47</v>
      </c>
      <c r="N1660" s="45">
        <v>3.69</v>
      </c>
      <c r="O1660" s="45">
        <v>3.04</v>
      </c>
      <c r="P1660" s="46">
        <v>0.2</v>
      </c>
      <c r="Q1660" s="45">
        <v>36.480000000000004</v>
      </c>
      <c r="R1660" s="47">
        <v>3.39</v>
      </c>
      <c r="S1660" s="47">
        <v>2.84</v>
      </c>
      <c r="T1660" s="51">
        <v>0.2</v>
      </c>
      <c r="U1660" s="48">
        <v>34.08</v>
      </c>
      <c r="V1660" t="s">
        <v>24</v>
      </c>
      <c r="W1660">
        <v>2.66</v>
      </c>
      <c r="X1660" t="s">
        <v>24</v>
      </c>
      <c r="Y1660">
        <v>31.92</v>
      </c>
      <c r="Z1660">
        <v>2.99</v>
      </c>
      <c r="AA1660">
        <v>2.4900000000000002</v>
      </c>
      <c r="AB1660">
        <v>0.2</v>
      </c>
      <c r="AC1660">
        <v>29.880000000000003</v>
      </c>
    </row>
    <row r="1661" spans="1:29" x14ac:dyDescent="0.35">
      <c r="A1661" s="43" t="s">
        <v>326</v>
      </c>
      <c r="B1661" s="44" t="s">
        <v>15</v>
      </c>
      <c r="C1661" s="43" t="s">
        <v>327</v>
      </c>
      <c r="D1661" s="43" t="s">
        <v>2630</v>
      </c>
      <c r="E1661" s="43">
        <v>849</v>
      </c>
      <c r="F1661" s="43">
        <v>740</v>
      </c>
      <c r="G1661" s="43">
        <v>9085</v>
      </c>
      <c r="H1661" s="43" t="s">
        <v>355</v>
      </c>
      <c r="I1661" s="43" t="s">
        <v>336</v>
      </c>
      <c r="J1661" s="43" t="s">
        <v>17</v>
      </c>
      <c r="K1661" s="43">
        <v>12</v>
      </c>
      <c r="L1661" s="43">
        <v>4.2000000000000003E-2</v>
      </c>
      <c r="M1661" s="43" t="s">
        <v>47</v>
      </c>
      <c r="N1661" s="45">
        <v>3.69</v>
      </c>
      <c r="O1661" s="45">
        <v>3.06</v>
      </c>
      <c r="P1661" s="46">
        <v>0.2</v>
      </c>
      <c r="Q1661" s="45">
        <v>36.72</v>
      </c>
      <c r="R1661" s="47">
        <v>3.49</v>
      </c>
      <c r="S1661" s="47">
        <v>2.92</v>
      </c>
      <c r="T1661" s="51">
        <v>0.2</v>
      </c>
      <c r="U1661" s="48">
        <v>35.04</v>
      </c>
      <c r="V1661" t="s">
        <v>24</v>
      </c>
      <c r="W1661">
        <v>2.08</v>
      </c>
      <c r="X1661" t="s">
        <v>24</v>
      </c>
      <c r="Y1661">
        <v>24.96</v>
      </c>
      <c r="Z1661">
        <v>2.19</v>
      </c>
      <c r="AA1661">
        <v>1.83</v>
      </c>
      <c r="AB1661">
        <v>0.2</v>
      </c>
      <c r="AC1661">
        <v>21.96</v>
      </c>
    </row>
    <row r="1662" spans="1:29" x14ac:dyDescent="0.35">
      <c r="A1662" s="43" t="s">
        <v>489</v>
      </c>
      <c r="B1662" s="44" t="s">
        <v>155</v>
      </c>
      <c r="C1662" s="43" t="s">
        <v>490</v>
      </c>
      <c r="D1662" s="43" t="s">
        <v>2631</v>
      </c>
      <c r="E1662" s="43">
        <v>107000</v>
      </c>
      <c r="F1662" s="43">
        <v>10700</v>
      </c>
      <c r="G1662" s="43">
        <v>9085</v>
      </c>
      <c r="H1662" s="43" t="s">
        <v>355</v>
      </c>
      <c r="I1662" s="43" t="s">
        <v>336</v>
      </c>
      <c r="J1662" s="43" t="s">
        <v>17</v>
      </c>
      <c r="K1662" s="43">
        <v>12</v>
      </c>
      <c r="L1662" s="43">
        <v>4.2000000000000003E-2</v>
      </c>
      <c r="M1662" s="43" t="s">
        <v>47</v>
      </c>
      <c r="N1662" s="45">
        <v>3.69</v>
      </c>
      <c r="O1662" s="45">
        <v>3.06</v>
      </c>
      <c r="P1662" s="46">
        <v>0.2</v>
      </c>
      <c r="Q1662" s="45">
        <v>36.72</v>
      </c>
      <c r="R1662" s="47">
        <v>3.59</v>
      </c>
      <c r="S1662" s="47">
        <v>3</v>
      </c>
      <c r="T1662" s="51">
        <v>0.2</v>
      </c>
      <c r="U1662" s="48">
        <v>36</v>
      </c>
      <c r="V1662" t="s">
        <v>24</v>
      </c>
      <c r="W1662">
        <v>2.08</v>
      </c>
      <c r="X1662" t="s">
        <v>24</v>
      </c>
      <c r="Y1662">
        <v>24.96</v>
      </c>
      <c r="Z1662">
        <v>2.19</v>
      </c>
      <c r="AA1662">
        <v>1.83</v>
      </c>
      <c r="AB1662">
        <v>0.2</v>
      </c>
      <c r="AC1662">
        <v>21.96</v>
      </c>
    </row>
    <row r="1663" spans="1:29" x14ac:dyDescent="0.35">
      <c r="A1663" s="43" t="s">
        <v>509</v>
      </c>
      <c r="B1663" s="44" t="s">
        <v>155</v>
      </c>
      <c r="C1663" s="43" t="s">
        <v>510</v>
      </c>
      <c r="D1663" s="43" t="s">
        <v>2632</v>
      </c>
      <c r="E1663" s="43">
        <v>295370</v>
      </c>
      <c r="F1663" s="43">
        <v>29537</v>
      </c>
      <c r="G1663" s="43">
        <v>9085</v>
      </c>
      <c r="H1663" s="43" t="s">
        <v>355</v>
      </c>
      <c r="I1663" s="43" t="s">
        <v>336</v>
      </c>
      <c r="J1663" s="43" t="s">
        <v>17</v>
      </c>
      <c r="K1663" s="43">
        <v>12</v>
      </c>
      <c r="L1663" s="43">
        <v>4.2000000000000003E-2</v>
      </c>
      <c r="M1663" s="43" t="s">
        <v>47</v>
      </c>
      <c r="N1663" s="45">
        <v>3.69</v>
      </c>
      <c r="O1663" s="45">
        <v>3.06</v>
      </c>
      <c r="P1663" s="46">
        <v>0.2</v>
      </c>
      <c r="Q1663" s="45">
        <v>36.72</v>
      </c>
      <c r="R1663" s="47">
        <v>3.59</v>
      </c>
      <c r="S1663" s="47">
        <v>3</v>
      </c>
      <c r="T1663" s="51">
        <v>0.2</v>
      </c>
      <c r="U1663" s="48">
        <v>36</v>
      </c>
      <c r="V1663" t="s">
        <v>24</v>
      </c>
      <c r="W1663">
        <v>2.08</v>
      </c>
      <c r="X1663" t="s">
        <v>24</v>
      </c>
      <c r="Y1663">
        <v>24.96</v>
      </c>
      <c r="Z1663">
        <v>2.19</v>
      </c>
      <c r="AA1663">
        <v>1.83</v>
      </c>
      <c r="AB1663">
        <v>0.2</v>
      </c>
      <c r="AC1663">
        <v>21.96</v>
      </c>
    </row>
    <row r="1664" spans="1:29" x14ac:dyDescent="0.35">
      <c r="A1664" s="43" t="s">
        <v>502</v>
      </c>
      <c r="B1664" s="44" t="s">
        <v>155</v>
      </c>
      <c r="C1664" s="43" t="s">
        <v>930</v>
      </c>
      <c r="D1664" s="43" t="s">
        <v>2633</v>
      </c>
      <c r="E1664" s="43">
        <v>323527</v>
      </c>
      <c r="F1664" s="43">
        <v>32352</v>
      </c>
      <c r="G1664" s="43">
        <v>9085</v>
      </c>
      <c r="H1664" s="43" t="s">
        <v>355</v>
      </c>
      <c r="I1664" s="43" t="s">
        <v>336</v>
      </c>
      <c r="J1664" s="43" t="s">
        <v>17</v>
      </c>
      <c r="K1664" s="43">
        <v>12</v>
      </c>
      <c r="L1664" s="43">
        <v>4.2000000000000003E-2</v>
      </c>
      <c r="M1664" s="43" t="s">
        <v>47</v>
      </c>
      <c r="N1664" s="45">
        <v>3.69</v>
      </c>
      <c r="O1664" s="45">
        <v>3.06</v>
      </c>
      <c r="P1664" s="46">
        <v>0.2</v>
      </c>
      <c r="Q1664" s="45">
        <v>36.72</v>
      </c>
      <c r="R1664" s="47">
        <v>3.59</v>
      </c>
      <c r="S1664" s="47">
        <v>3</v>
      </c>
      <c r="T1664" s="51">
        <v>0.2</v>
      </c>
      <c r="U1664" s="48">
        <v>36</v>
      </c>
      <c r="V1664" t="s">
        <v>24</v>
      </c>
      <c r="W1664">
        <v>9.36</v>
      </c>
      <c r="X1664" t="s">
        <v>24</v>
      </c>
      <c r="Y1664">
        <v>37.44</v>
      </c>
      <c r="Z1664">
        <v>10.59</v>
      </c>
      <c r="AA1664">
        <v>8.85</v>
      </c>
      <c r="AB1664">
        <v>0.2</v>
      </c>
      <c r="AC1664">
        <v>35.4</v>
      </c>
    </row>
    <row r="1665" spans="1:29" x14ac:dyDescent="0.35">
      <c r="A1665" s="43" t="s">
        <v>489</v>
      </c>
      <c r="B1665" s="44" t="s">
        <v>155</v>
      </c>
      <c r="C1665" s="43" t="s">
        <v>491</v>
      </c>
      <c r="D1665" s="43" t="s">
        <v>2634</v>
      </c>
      <c r="E1665" s="43">
        <v>360384</v>
      </c>
      <c r="F1665" s="43">
        <v>36038</v>
      </c>
      <c r="G1665" s="43">
        <v>9085</v>
      </c>
      <c r="H1665" s="43" t="s">
        <v>355</v>
      </c>
      <c r="I1665" s="43" t="s">
        <v>336</v>
      </c>
      <c r="J1665" s="43" t="s">
        <v>17</v>
      </c>
      <c r="K1665" s="43">
        <v>12</v>
      </c>
      <c r="L1665" s="43">
        <v>4.2000000000000003E-2</v>
      </c>
      <c r="M1665" s="43" t="s">
        <v>47</v>
      </c>
      <c r="N1665" s="45">
        <v>3.69</v>
      </c>
      <c r="O1665" s="45">
        <v>3.06</v>
      </c>
      <c r="P1665" s="46">
        <v>0.2</v>
      </c>
      <c r="Q1665" s="45">
        <v>36.72</v>
      </c>
      <c r="R1665" s="47">
        <v>3.59</v>
      </c>
      <c r="S1665" s="47">
        <v>3</v>
      </c>
      <c r="T1665" s="51">
        <v>0.2</v>
      </c>
      <c r="U1665" s="48">
        <v>36</v>
      </c>
      <c r="V1665" t="s">
        <v>24</v>
      </c>
      <c r="W1665">
        <v>2.65</v>
      </c>
      <c r="X1665" t="s">
        <v>24</v>
      </c>
      <c r="Y1665">
        <v>31.799999999999997</v>
      </c>
      <c r="Z1665">
        <v>2.79</v>
      </c>
      <c r="AA1665">
        <v>2.33</v>
      </c>
      <c r="AB1665">
        <v>0.2</v>
      </c>
      <c r="AC1665">
        <v>27.96</v>
      </c>
    </row>
    <row r="1666" spans="1:29" x14ac:dyDescent="0.35">
      <c r="A1666" s="43" t="s">
        <v>403</v>
      </c>
      <c r="B1666" s="44" t="s">
        <v>903</v>
      </c>
      <c r="C1666" s="43" t="s">
        <v>404</v>
      </c>
      <c r="D1666" s="43" t="s">
        <v>2635</v>
      </c>
      <c r="E1666" s="43">
        <v>376469</v>
      </c>
      <c r="F1666" s="43">
        <v>37646</v>
      </c>
      <c r="G1666" s="43">
        <v>9085</v>
      </c>
      <c r="H1666" s="43" t="s">
        <v>355</v>
      </c>
      <c r="I1666" s="43" t="s">
        <v>336</v>
      </c>
      <c r="J1666" s="43" t="s">
        <v>17</v>
      </c>
      <c r="K1666" s="43">
        <v>12</v>
      </c>
      <c r="L1666" s="43">
        <v>4.2000000000000003E-2</v>
      </c>
      <c r="M1666" s="43" t="s">
        <v>47</v>
      </c>
      <c r="N1666" s="45">
        <v>3.69</v>
      </c>
      <c r="O1666" s="45">
        <v>3.06</v>
      </c>
      <c r="P1666" s="46">
        <v>0.2</v>
      </c>
      <c r="Q1666" s="45">
        <v>36.72</v>
      </c>
      <c r="R1666" s="47">
        <v>3.49</v>
      </c>
      <c r="S1666" s="47">
        <v>2.92</v>
      </c>
      <c r="T1666" s="51">
        <v>0.2</v>
      </c>
      <c r="U1666" s="48">
        <v>35.04</v>
      </c>
      <c r="V1666" t="s">
        <v>24</v>
      </c>
      <c r="W1666">
        <v>4.16</v>
      </c>
      <c r="X1666" t="s">
        <v>24</v>
      </c>
      <c r="Y1666">
        <v>24.96</v>
      </c>
      <c r="Z1666">
        <v>4.99</v>
      </c>
      <c r="AA1666">
        <v>4.16</v>
      </c>
      <c r="AB1666">
        <v>0.2</v>
      </c>
      <c r="AC1666">
        <v>24.96</v>
      </c>
    </row>
    <row r="1667" spans="1:29" x14ac:dyDescent="0.35">
      <c r="A1667" s="43" t="s">
        <v>403</v>
      </c>
      <c r="B1667" s="44" t="s">
        <v>15</v>
      </c>
      <c r="C1667" s="43" t="s">
        <v>412</v>
      </c>
      <c r="D1667" s="43" t="s">
        <v>2636</v>
      </c>
      <c r="E1667" s="43">
        <v>495352</v>
      </c>
      <c r="F1667" s="43">
        <v>49535</v>
      </c>
      <c r="G1667" s="43">
        <v>9085</v>
      </c>
      <c r="H1667" s="43" t="s">
        <v>355</v>
      </c>
      <c r="I1667" s="43" t="s">
        <v>336</v>
      </c>
      <c r="J1667" s="43" t="s">
        <v>17</v>
      </c>
      <c r="K1667" s="43">
        <v>12</v>
      </c>
      <c r="L1667" s="43">
        <v>4.2000000000000003E-2</v>
      </c>
      <c r="M1667" s="43" t="s">
        <v>47</v>
      </c>
      <c r="N1667" s="45">
        <v>3.69</v>
      </c>
      <c r="O1667" s="45">
        <v>3.06</v>
      </c>
      <c r="P1667" s="46">
        <v>0.2</v>
      </c>
      <c r="Q1667" s="45">
        <v>36.72</v>
      </c>
      <c r="R1667" s="47">
        <v>3.49</v>
      </c>
      <c r="S1667" s="47">
        <v>2.92</v>
      </c>
      <c r="T1667" s="51">
        <v>0.2</v>
      </c>
      <c r="U1667" s="48">
        <v>35.04</v>
      </c>
      <c r="V1667" t="s">
        <v>24</v>
      </c>
      <c r="W1667">
        <v>4.16</v>
      </c>
      <c r="X1667" t="s">
        <v>24</v>
      </c>
      <c r="Y1667">
        <v>24.96</v>
      </c>
      <c r="Z1667">
        <v>4.99</v>
      </c>
      <c r="AA1667">
        <v>4.16</v>
      </c>
      <c r="AB1667">
        <v>0.2</v>
      </c>
      <c r="AC1667">
        <v>24.96</v>
      </c>
    </row>
    <row r="1668" spans="1:29" x14ac:dyDescent="0.35">
      <c r="A1668" s="43" t="s">
        <v>486</v>
      </c>
      <c r="B1668" s="44" t="s">
        <v>154</v>
      </c>
      <c r="C1668" s="43" t="s">
        <v>487</v>
      </c>
      <c r="D1668" s="43" t="s">
        <v>2637</v>
      </c>
      <c r="E1668" s="43">
        <v>542644</v>
      </c>
      <c r="F1668" s="43">
        <v>54264</v>
      </c>
      <c r="G1668" s="43">
        <v>9085</v>
      </c>
      <c r="H1668" s="43" t="s">
        <v>355</v>
      </c>
      <c r="I1668" s="43" t="s">
        <v>336</v>
      </c>
      <c r="J1668" s="43" t="s">
        <v>17</v>
      </c>
      <c r="K1668" s="43">
        <v>12</v>
      </c>
      <c r="L1668" s="43">
        <v>4.2000000000000003E-2</v>
      </c>
      <c r="M1668" s="43" t="s">
        <v>47</v>
      </c>
      <c r="N1668" s="45">
        <v>3.69</v>
      </c>
      <c r="O1668" s="45">
        <v>3.06</v>
      </c>
      <c r="P1668" s="46">
        <v>0.2</v>
      </c>
      <c r="Q1668" s="45">
        <v>36.72</v>
      </c>
      <c r="R1668" s="47">
        <v>3.49</v>
      </c>
      <c r="S1668" s="47">
        <v>2.92</v>
      </c>
      <c r="T1668" s="51">
        <v>0.2</v>
      </c>
      <c r="U1668" s="48">
        <v>35.04</v>
      </c>
      <c r="V1668" t="s">
        <v>24</v>
      </c>
      <c r="W1668">
        <v>5.4</v>
      </c>
      <c r="X1668" t="s">
        <v>24</v>
      </c>
      <c r="Y1668">
        <v>32.400000000000006</v>
      </c>
      <c r="Z1668">
        <v>5.69</v>
      </c>
      <c r="AA1668">
        <v>4.74</v>
      </c>
      <c r="AB1668">
        <v>0.2</v>
      </c>
      <c r="AC1668">
        <v>28.44</v>
      </c>
    </row>
    <row r="1669" spans="1:29" x14ac:dyDescent="0.35">
      <c r="A1669" s="43" t="s">
        <v>509</v>
      </c>
      <c r="B1669" s="44" t="s">
        <v>155</v>
      </c>
      <c r="C1669" s="43" t="s">
        <v>511</v>
      </c>
      <c r="D1669" s="43" t="s">
        <v>2638</v>
      </c>
      <c r="E1669" s="43">
        <v>599719</v>
      </c>
      <c r="F1669" s="43">
        <v>59971</v>
      </c>
      <c r="G1669" s="43">
        <v>9085</v>
      </c>
      <c r="H1669" s="43" t="s">
        <v>355</v>
      </c>
      <c r="I1669" s="43" t="s">
        <v>336</v>
      </c>
      <c r="J1669" s="43" t="s">
        <v>17</v>
      </c>
      <c r="K1669" s="43">
        <v>12</v>
      </c>
      <c r="L1669" s="43">
        <v>4.2000000000000003E-2</v>
      </c>
      <c r="M1669" s="43" t="s">
        <v>47</v>
      </c>
      <c r="N1669" s="45">
        <v>3.69</v>
      </c>
      <c r="O1669" s="45">
        <v>3.06</v>
      </c>
      <c r="P1669" s="46">
        <v>0.2</v>
      </c>
      <c r="Q1669" s="45">
        <v>36.72</v>
      </c>
      <c r="R1669" s="47">
        <v>3.59</v>
      </c>
      <c r="S1669" s="47">
        <v>3</v>
      </c>
      <c r="T1669" s="51">
        <v>0.2</v>
      </c>
      <c r="U1669" s="48">
        <v>36</v>
      </c>
      <c r="V1669" t="s">
        <v>24</v>
      </c>
      <c r="W1669">
        <v>5.4</v>
      </c>
      <c r="X1669" t="s">
        <v>24</v>
      </c>
      <c r="Y1669">
        <v>32.400000000000006</v>
      </c>
      <c r="Z1669">
        <v>5.69</v>
      </c>
      <c r="AA1669">
        <v>4.74</v>
      </c>
      <c r="AB1669">
        <v>0.2</v>
      </c>
      <c r="AC1669">
        <v>28.44</v>
      </c>
    </row>
    <row r="1670" spans="1:29" x14ac:dyDescent="0.35">
      <c r="A1670" s="43" t="s">
        <v>486</v>
      </c>
      <c r="B1670" s="44" t="s">
        <v>154</v>
      </c>
      <c r="C1670" s="43" t="s">
        <v>488</v>
      </c>
      <c r="D1670" s="43" t="s">
        <v>2639</v>
      </c>
      <c r="E1670" s="43">
        <v>600741</v>
      </c>
      <c r="F1670" s="43">
        <v>60074</v>
      </c>
      <c r="G1670" s="43">
        <v>9085</v>
      </c>
      <c r="H1670" s="43" t="s">
        <v>355</v>
      </c>
      <c r="I1670" s="43" t="s">
        <v>336</v>
      </c>
      <c r="J1670" s="43" t="s">
        <v>17</v>
      </c>
      <c r="K1670" s="43">
        <v>12</v>
      </c>
      <c r="L1670" s="43">
        <v>4.2000000000000003E-2</v>
      </c>
      <c r="M1670" s="43" t="s">
        <v>47</v>
      </c>
      <c r="N1670" s="45">
        <v>3.69</v>
      </c>
      <c r="O1670" s="45">
        <v>3.06</v>
      </c>
      <c r="P1670" s="46">
        <v>0.2</v>
      </c>
      <c r="Q1670" s="45">
        <v>36.72</v>
      </c>
      <c r="R1670" s="47">
        <v>3.49</v>
      </c>
      <c r="S1670" s="47">
        <v>2.92</v>
      </c>
      <c r="T1670" s="51">
        <v>0.2</v>
      </c>
      <c r="U1670" s="48">
        <v>35.04</v>
      </c>
      <c r="V1670" t="s">
        <v>24</v>
      </c>
      <c r="W1670">
        <v>4.16</v>
      </c>
      <c r="X1670" t="s">
        <v>24</v>
      </c>
      <c r="Y1670">
        <v>24.96</v>
      </c>
      <c r="Z1670">
        <v>4.99</v>
      </c>
      <c r="AA1670">
        <v>4.16</v>
      </c>
      <c r="AB1670">
        <v>0.2</v>
      </c>
      <c r="AC1670">
        <v>24.96</v>
      </c>
    </row>
    <row r="1671" spans="1:29" x14ac:dyDescent="0.35">
      <c r="A1671" s="43" t="s">
        <v>509</v>
      </c>
      <c r="B1671" s="44" t="s">
        <v>154</v>
      </c>
      <c r="C1671" s="43" t="s">
        <v>938</v>
      </c>
      <c r="D1671" s="43" t="s">
        <v>2640</v>
      </c>
      <c r="E1671" s="43">
        <v>606634</v>
      </c>
      <c r="F1671" s="43">
        <v>60663</v>
      </c>
      <c r="G1671" s="43">
        <v>9085</v>
      </c>
      <c r="H1671" s="43" t="s">
        <v>355</v>
      </c>
      <c r="I1671" s="43" t="s">
        <v>336</v>
      </c>
      <c r="J1671" s="43" t="s">
        <v>17</v>
      </c>
      <c r="K1671" s="43">
        <v>12</v>
      </c>
      <c r="L1671" s="43">
        <v>4.2000000000000003E-2</v>
      </c>
      <c r="M1671" s="43" t="s">
        <v>47</v>
      </c>
      <c r="N1671" s="45">
        <v>3.69</v>
      </c>
      <c r="O1671" s="45">
        <v>3.06</v>
      </c>
      <c r="P1671" s="46">
        <v>0.2</v>
      </c>
      <c r="Q1671" s="45">
        <v>36.72</v>
      </c>
      <c r="R1671" s="47">
        <v>3.49</v>
      </c>
      <c r="S1671" s="47">
        <v>2.92</v>
      </c>
      <c r="T1671" s="51">
        <v>0.2</v>
      </c>
      <c r="U1671" s="48">
        <v>35.04</v>
      </c>
      <c r="V1671" t="s">
        <v>24</v>
      </c>
      <c r="W1671">
        <v>3.98</v>
      </c>
      <c r="X1671" t="s">
        <v>24</v>
      </c>
      <c r="Y1671">
        <v>23.88</v>
      </c>
      <c r="Z1671">
        <v>4.1900000000000004</v>
      </c>
      <c r="AA1671">
        <v>3.49</v>
      </c>
      <c r="AB1671">
        <v>0.2</v>
      </c>
      <c r="AC1671">
        <v>20.94</v>
      </c>
    </row>
    <row r="1672" spans="1:29" x14ac:dyDescent="0.35">
      <c r="A1672" s="43" t="s">
        <v>940</v>
      </c>
      <c r="B1672" s="44" t="s">
        <v>155</v>
      </c>
      <c r="C1672" s="43" t="s">
        <v>503</v>
      </c>
      <c r="D1672" s="43" t="s">
        <v>2641</v>
      </c>
      <c r="E1672" s="43">
        <v>613339</v>
      </c>
      <c r="F1672" s="43">
        <v>61333</v>
      </c>
      <c r="G1672" s="43">
        <v>9085</v>
      </c>
      <c r="H1672" s="43" t="s">
        <v>355</v>
      </c>
      <c r="I1672" s="43" t="s">
        <v>336</v>
      </c>
      <c r="J1672" s="43" t="s">
        <v>17</v>
      </c>
      <c r="K1672" s="43">
        <v>12</v>
      </c>
      <c r="L1672" s="43">
        <v>4.2000000000000003E-2</v>
      </c>
      <c r="M1672" s="43" t="s">
        <v>47</v>
      </c>
      <c r="N1672" s="45">
        <v>3.69</v>
      </c>
      <c r="O1672" s="45">
        <v>3.06</v>
      </c>
      <c r="P1672" s="46">
        <v>0.2</v>
      </c>
      <c r="Q1672" s="45">
        <v>36.72</v>
      </c>
      <c r="R1672" s="47">
        <v>3.59</v>
      </c>
      <c r="S1672" s="47">
        <v>3</v>
      </c>
      <c r="T1672" s="51">
        <v>0.2</v>
      </c>
      <c r="U1672" s="48">
        <v>36</v>
      </c>
      <c r="V1672" t="s">
        <v>24</v>
      </c>
      <c r="W1672">
        <v>3.98</v>
      </c>
      <c r="X1672" t="s">
        <v>24</v>
      </c>
      <c r="Y1672">
        <v>23.88</v>
      </c>
      <c r="Z1672">
        <v>4.1900000000000004</v>
      </c>
      <c r="AA1672">
        <v>3.49</v>
      </c>
      <c r="AB1672">
        <v>0.2</v>
      </c>
      <c r="AC1672">
        <v>20.94</v>
      </c>
    </row>
    <row r="1673" spans="1:29" x14ac:dyDescent="0.35">
      <c r="A1673" s="43" t="s">
        <v>942</v>
      </c>
      <c r="B1673" s="44" t="s">
        <v>152</v>
      </c>
      <c r="C1673" s="43" t="s">
        <v>505</v>
      </c>
      <c r="D1673" s="43" t="s">
        <v>2642</v>
      </c>
      <c r="E1673" s="43">
        <v>613673</v>
      </c>
      <c r="F1673" s="43">
        <v>61367</v>
      </c>
      <c r="G1673" s="43">
        <v>9085</v>
      </c>
      <c r="H1673" s="43" t="s">
        <v>355</v>
      </c>
      <c r="I1673" s="43" t="s">
        <v>336</v>
      </c>
      <c r="J1673" s="43" t="s">
        <v>17</v>
      </c>
      <c r="K1673" s="43">
        <v>12</v>
      </c>
      <c r="L1673" s="43">
        <v>4.2000000000000003E-2</v>
      </c>
      <c r="M1673" s="43" t="s">
        <v>47</v>
      </c>
      <c r="N1673" s="45">
        <v>3.69</v>
      </c>
      <c r="O1673" s="45">
        <v>3.06</v>
      </c>
      <c r="P1673" s="46">
        <v>0.2</v>
      </c>
      <c r="Q1673" s="45">
        <v>36.72</v>
      </c>
      <c r="R1673" s="47">
        <v>3.49</v>
      </c>
      <c r="S1673" s="47">
        <v>2.92</v>
      </c>
      <c r="T1673" s="51">
        <v>0.2</v>
      </c>
      <c r="U1673" s="48">
        <v>35.04</v>
      </c>
      <c r="V1673" t="s">
        <v>24</v>
      </c>
      <c r="W1673">
        <v>3.8</v>
      </c>
      <c r="X1673" t="s">
        <v>24</v>
      </c>
      <c r="Y1673">
        <v>45.599999999999994</v>
      </c>
      <c r="Z1673">
        <v>3.99</v>
      </c>
      <c r="AA1673">
        <v>3.32</v>
      </c>
      <c r="AB1673">
        <v>0.2</v>
      </c>
      <c r="AC1673">
        <v>39.839999999999996</v>
      </c>
    </row>
    <row r="1674" spans="1:29" x14ac:dyDescent="0.35">
      <c r="A1674" s="43" t="s">
        <v>942</v>
      </c>
      <c r="B1674" s="44" t="s">
        <v>152</v>
      </c>
      <c r="C1674" s="43" t="s">
        <v>507</v>
      </c>
      <c r="D1674" s="43" t="s">
        <v>2643</v>
      </c>
      <c r="E1674" s="43">
        <v>613770</v>
      </c>
      <c r="F1674" s="43">
        <v>61377</v>
      </c>
      <c r="G1674" s="43">
        <v>9085</v>
      </c>
      <c r="H1674" s="43" t="s">
        <v>355</v>
      </c>
      <c r="I1674" s="43" t="s">
        <v>336</v>
      </c>
      <c r="J1674" s="43" t="s">
        <v>17</v>
      </c>
      <c r="K1674" s="43">
        <v>12</v>
      </c>
      <c r="L1674" s="43">
        <v>4.2000000000000003E-2</v>
      </c>
      <c r="M1674" s="43" t="s">
        <v>47</v>
      </c>
      <c r="N1674" s="45">
        <v>3.69</v>
      </c>
      <c r="O1674" s="45">
        <v>3.06</v>
      </c>
      <c r="P1674" s="46">
        <v>0.2</v>
      </c>
      <c r="Q1674" s="45">
        <v>36.72</v>
      </c>
      <c r="R1674" s="47">
        <v>3.49</v>
      </c>
      <c r="S1674" s="47">
        <v>2.92</v>
      </c>
      <c r="T1674" s="51">
        <v>0.2</v>
      </c>
      <c r="U1674" s="48">
        <v>35.04</v>
      </c>
      <c r="V1674" t="s">
        <v>24</v>
      </c>
      <c r="W1674">
        <v>3.98</v>
      </c>
      <c r="X1674" t="s">
        <v>24</v>
      </c>
      <c r="Y1674">
        <v>23.88</v>
      </c>
      <c r="Z1674">
        <v>4.1900000000000004</v>
      </c>
      <c r="AA1674">
        <v>3.49</v>
      </c>
      <c r="AB1674">
        <v>0.2</v>
      </c>
      <c r="AC1674">
        <v>20.94</v>
      </c>
    </row>
    <row r="1675" spans="1:29" x14ac:dyDescent="0.35">
      <c r="A1675" s="43" t="s">
        <v>489</v>
      </c>
      <c r="B1675" s="44" t="s">
        <v>155</v>
      </c>
      <c r="C1675" s="43" t="s">
        <v>492</v>
      </c>
      <c r="D1675" s="43" t="s">
        <v>2644</v>
      </c>
      <c r="E1675" s="43">
        <v>619132</v>
      </c>
      <c r="F1675" s="43">
        <v>61913</v>
      </c>
      <c r="G1675" s="43">
        <v>9085</v>
      </c>
      <c r="H1675" s="43" t="s">
        <v>355</v>
      </c>
      <c r="I1675" s="43" t="s">
        <v>336</v>
      </c>
      <c r="J1675" s="43" t="s">
        <v>17</v>
      </c>
      <c r="K1675" s="43">
        <v>12</v>
      </c>
      <c r="L1675" s="43">
        <v>4.2000000000000003E-2</v>
      </c>
      <c r="M1675" s="43" t="s">
        <v>47</v>
      </c>
      <c r="N1675" s="45">
        <v>3.69</v>
      </c>
      <c r="O1675" s="45">
        <v>3.06</v>
      </c>
      <c r="P1675" s="46">
        <v>0.2</v>
      </c>
      <c r="Q1675" s="45">
        <v>36.72</v>
      </c>
      <c r="R1675" s="47">
        <v>3.59</v>
      </c>
      <c r="S1675" s="47">
        <v>3</v>
      </c>
      <c r="T1675" s="51">
        <v>0.2</v>
      </c>
      <c r="U1675" s="48">
        <v>36</v>
      </c>
      <c r="V1675" t="s">
        <v>24</v>
      </c>
      <c r="W1675">
        <v>3.8</v>
      </c>
      <c r="X1675" t="s">
        <v>24</v>
      </c>
      <c r="Y1675">
        <v>45.599999999999994</v>
      </c>
      <c r="Z1675">
        <v>3.99</v>
      </c>
      <c r="AA1675">
        <v>3.32</v>
      </c>
      <c r="AB1675">
        <v>0.2</v>
      </c>
      <c r="AC1675">
        <v>39.839999999999996</v>
      </c>
    </row>
    <row r="1676" spans="1:29" x14ac:dyDescent="0.35">
      <c r="A1676" s="43" t="s">
        <v>489</v>
      </c>
      <c r="B1676" s="44" t="s">
        <v>155</v>
      </c>
      <c r="C1676" s="43" t="s">
        <v>493</v>
      </c>
      <c r="D1676" s="43" t="s">
        <v>2645</v>
      </c>
      <c r="E1676" s="43">
        <v>637858</v>
      </c>
      <c r="F1676" s="43">
        <v>63785</v>
      </c>
      <c r="G1676" s="43">
        <v>9085</v>
      </c>
      <c r="H1676" s="43" t="s">
        <v>355</v>
      </c>
      <c r="I1676" s="43" t="s">
        <v>336</v>
      </c>
      <c r="J1676" s="43" t="s">
        <v>17</v>
      </c>
      <c r="K1676" s="43">
        <v>12</v>
      </c>
      <c r="L1676" s="43">
        <v>4.2000000000000003E-2</v>
      </c>
      <c r="M1676" s="43" t="s">
        <v>47</v>
      </c>
      <c r="N1676" s="45">
        <v>3.69</v>
      </c>
      <c r="O1676" s="45">
        <v>3.06</v>
      </c>
      <c r="P1676" s="46">
        <v>0.2</v>
      </c>
      <c r="Q1676" s="45">
        <v>36.72</v>
      </c>
      <c r="R1676" s="47">
        <v>3.59</v>
      </c>
      <c r="S1676" s="47">
        <v>3</v>
      </c>
      <c r="T1676" s="51">
        <v>0.2</v>
      </c>
      <c r="U1676" s="48">
        <v>36</v>
      </c>
      <c r="V1676" t="s">
        <v>24</v>
      </c>
      <c r="W1676">
        <v>5.49</v>
      </c>
      <c r="X1676" t="s">
        <v>24</v>
      </c>
      <c r="Y1676">
        <v>32.94</v>
      </c>
      <c r="Z1676">
        <v>6.19</v>
      </c>
      <c r="AA1676">
        <v>5.18</v>
      </c>
      <c r="AB1676">
        <v>0.2</v>
      </c>
      <c r="AC1676">
        <v>31.08</v>
      </c>
    </row>
    <row r="1677" spans="1:29" x14ac:dyDescent="0.35">
      <c r="A1677" s="43" t="s">
        <v>509</v>
      </c>
      <c r="B1677" s="44" t="s">
        <v>154</v>
      </c>
      <c r="C1677" s="43" t="s">
        <v>947</v>
      </c>
      <c r="D1677" s="43" t="s">
        <v>2646</v>
      </c>
      <c r="E1677" s="43">
        <v>669261</v>
      </c>
      <c r="F1677" s="43">
        <v>66926</v>
      </c>
      <c r="G1677" s="43">
        <v>9085</v>
      </c>
      <c r="H1677" s="43" t="s">
        <v>355</v>
      </c>
      <c r="I1677" s="43" t="s">
        <v>336</v>
      </c>
      <c r="J1677" s="43" t="s">
        <v>17</v>
      </c>
      <c r="K1677" s="43">
        <v>12</v>
      </c>
      <c r="L1677" s="43">
        <v>4.2000000000000003E-2</v>
      </c>
      <c r="M1677" s="43" t="s">
        <v>47</v>
      </c>
      <c r="N1677" s="45">
        <v>3.69</v>
      </c>
      <c r="O1677" s="45">
        <v>3.06</v>
      </c>
      <c r="P1677" s="46">
        <v>0.2</v>
      </c>
      <c r="Q1677" s="45">
        <v>36.72</v>
      </c>
      <c r="R1677" s="47">
        <v>3.49</v>
      </c>
      <c r="S1677" s="47">
        <v>2.92</v>
      </c>
      <c r="T1677" s="51">
        <v>0.2</v>
      </c>
      <c r="U1677" s="48">
        <v>35.04</v>
      </c>
      <c r="V1677" t="s">
        <v>24</v>
      </c>
      <c r="W1677">
        <v>3.1</v>
      </c>
      <c r="X1677" t="s">
        <v>24</v>
      </c>
      <c r="Y1677">
        <v>6.2</v>
      </c>
      <c r="Z1677">
        <v>3.19</v>
      </c>
      <c r="AA1677">
        <v>2.7</v>
      </c>
      <c r="AB1677">
        <v>0.2</v>
      </c>
      <c r="AC1677">
        <v>5.4</v>
      </c>
    </row>
    <row r="1678" spans="1:29" x14ac:dyDescent="0.35">
      <c r="A1678" s="43" t="s">
        <v>509</v>
      </c>
      <c r="B1678" s="44" t="s">
        <v>154</v>
      </c>
      <c r="C1678" s="43" t="s">
        <v>949</v>
      </c>
      <c r="D1678" s="43" t="s">
        <v>2647</v>
      </c>
      <c r="E1678" s="43">
        <v>669610</v>
      </c>
      <c r="F1678" s="43">
        <v>66961</v>
      </c>
      <c r="G1678" s="43">
        <v>9085</v>
      </c>
      <c r="H1678" s="43" t="s">
        <v>355</v>
      </c>
      <c r="I1678" s="43" t="s">
        <v>336</v>
      </c>
      <c r="J1678" s="43" t="s">
        <v>17</v>
      </c>
      <c r="K1678" s="43">
        <v>12</v>
      </c>
      <c r="L1678" s="43">
        <v>4.2000000000000003E-2</v>
      </c>
      <c r="M1678" s="43" t="s">
        <v>47</v>
      </c>
      <c r="N1678" s="45">
        <v>3.69</v>
      </c>
      <c r="O1678" s="45">
        <v>3.06</v>
      </c>
      <c r="P1678" s="46">
        <v>0.2</v>
      </c>
      <c r="Q1678" s="45">
        <v>36.72</v>
      </c>
      <c r="R1678" s="47">
        <v>3.49</v>
      </c>
      <c r="S1678" s="47">
        <v>2.92</v>
      </c>
      <c r="T1678" s="51">
        <v>0.2</v>
      </c>
      <c r="U1678" s="48">
        <v>35.04</v>
      </c>
      <c r="V1678" t="s">
        <v>24</v>
      </c>
      <c r="W1678">
        <v>7.03</v>
      </c>
      <c r="X1678" t="s">
        <v>24</v>
      </c>
      <c r="Y1678">
        <v>42.18</v>
      </c>
      <c r="Z1678">
        <v>7.79</v>
      </c>
      <c r="AA1678">
        <v>6.49</v>
      </c>
      <c r="AB1678">
        <v>0.2</v>
      </c>
      <c r="AC1678">
        <v>38.94</v>
      </c>
    </row>
    <row r="1679" spans="1:29" x14ac:dyDescent="0.35">
      <c r="A1679" s="43" t="s">
        <v>489</v>
      </c>
      <c r="B1679" s="44" t="s">
        <v>155</v>
      </c>
      <c r="C1679" s="43" t="s">
        <v>495</v>
      </c>
      <c r="D1679" s="43" t="s">
        <v>2648</v>
      </c>
      <c r="E1679" s="43">
        <v>698008</v>
      </c>
      <c r="F1679" s="43">
        <v>69800</v>
      </c>
      <c r="G1679" s="43">
        <v>9085</v>
      </c>
      <c r="H1679" s="43" t="s">
        <v>355</v>
      </c>
      <c r="I1679" s="43" t="s">
        <v>336</v>
      </c>
      <c r="J1679" s="43" t="s">
        <v>17</v>
      </c>
      <c r="K1679" s="43">
        <v>12</v>
      </c>
      <c r="L1679" s="43">
        <v>4.2000000000000003E-2</v>
      </c>
      <c r="M1679" s="43" t="s">
        <v>47</v>
      </c>
      <c r="N1679" s="45">
        <v>3.69</v>
      </c>
      <c r="O1679" s="45">
        <v>3.06</v>
      </c>
      <c r="P1679" s="46">
        <v>0.2</v>
      </c>
      <c r="Q1679" s="45">
        <v>36.72</v>
      </c>
      <c r="R1679" s="47">
        <v>3.59</v>
      </c>
      <c r="S1679" s="47">
        <v>3</v>
      </c>
      <c r="T1679" s="51">
        <v>0.2</v>
      </c>
      <c r="U1679" s="48">
        <v>36</v>
      </c>
      <c r="V1679" t="s">
        <v>24</v>
      </c>
      <c r="W1679">
        <v>7.03</v>
      </c>
      <c r="X1679" t="s">
        <v>24</v>
      </c>
      <c r="Y1679">
        <v>42.18</v>
      </c>
      <c r="Z1679">
        <v>7.79</v>
      </c>
      <c r="AA1679">
        <v>6.49</v>
      </c>
      <c r="AB1679">
        <v>0.2</v>
      </c>
      <c r="AC1679">
        <v>38.94</v>
      </c>
    </row>
    <row r="1680" spans="1:29" x14ac:dyDescent="0.35">
      <c r="A1680" s="43" t="s">
        <v>403</v>
      </c>
      <c r="B1680" s="44" t="s">
        <v>903</v>
      </c>
      <c r="C1680" s="43" t="s">
        <v>413</v>
      </c>
      <c r="D1680" s="43" t="s">
        <v>2649</v>
      </c>
      <c r="E1680" s="43">
        <v>703133</v>
      </c>
      <c r="F1680" s="43">
        <v>70313</v>
      </c>
      <c r="G1680" s="43">
        <v>9085</v>
      </c>
      <c r="H1680" s="43" t="s">
        <v>355</v>
      </c>
      <c r="I1680" s="43" t="s">
        <v>336</v>
      </c>
      <c r="J1680" s="43" t="s">
        <v>17</v>
      </c>
      <c r="K1680" s="43">
        <v>12</v>
      </c>
      <c r="L1680" s="43">
        <v>4.2000000000000003E-2</v>
      </c>
      <c r="M1680" s="43" t="s">
        <v>47</v>
      </c>
      <c r="N1680" s="45">
        <v>3.69</v>
      </c>
      <c r="O1680" s="45">
        <v>3.06</v>
      </c>
      <c r="P1680" s="46">
        <v>0.2</v>
      </c>
      <c r="Q1680" s="45">
        <v>36.72</v>
      </c>
      <c r="R1680" s="47">
        <v>3.49</v>
      </c>
      <c r="S1680" s="47">
        <v>2.92</v>
      </c>
      <c r="T1680" s="51">
        <v>0.2</v>
      </c>
      <c r="U1680" s="48">
        <v>35.04</v>
      </c>
      <c r="V1680" t="s">
        <v>24</v>
      </c>
      <c r="W1680">
        <v>1.42</v>
      </c>
      <c r="X1680" t="s">
        <v>24</v>
      </c>
      <c r="Y1680">
        <v>17.04</v>
      </c>
      <c r="Z1680">
        <v>1.49</v>
      </c>
      <c r="AA1680">
        <v>1.24</v>
      </c>
      <c r="AB1680">
        <v>0.2</v>
      </c>
      <c r="AC1680">
        <v>14.879999999999999</v>
      </c>
    </row>
    <row r="1681" spans="1:29" x14ac:dyDescent="0.35">
      <c r="A1681" s="43" t="s">
        <v>403</v>
      </c>
      <c r="B1681" s="44" t="s">
        <v>903</v>
      </c>
      <c r="C1681" s="43" t="s">
        <v>414</v>
      </c>
      <c r="D1681" s="43" t="s">
        <v>2650</v>
      </c>
      <c r="E1681" s="43">
        <v>703354</v>
      </c>
      <c r="F1681" s="43">
        <v>70335</v>
      </c>
      <c r="G1681" s="43">
        <v>9085</v>
      </c>
      <c r="H1681" s="43" t="s">
        <v>355</v>
      </c>
      <c r="I1681" s="43" t="s">
        <v>336</v>
      </c>
      <c r="J1681" s="43" t="s">
        <v>17</v>
      </c>
      <c r="K1681" s="43">
        <v>12</v>
      </c>
      <c r="L1681" s="43">
        <v>4.2000000000000003E-2</v>
      </c>
      <c r="M1681" s="43" t="s">
        <v>47</v>
      </c>
      <c r="N1681" s="45">
        <v>3.69</v>
      </c>
      <c r="O1681" s="45">
        <v>3.06</v>
      </c>
      <c r="P1681" s="46">
        <v>0.2</v>
      </c>
      <c r="Q1681" s="45">
        <v>36.72</v>
      </c>
      <c r="R1681" s="47">
        <v>3.49</v>
      </c>
      <c r="S1681" s="47">
        <v>2.92</v>
      </c>
      <c r="T1681" s="51">
        <v>0.2</v>
      </c>
      <c r="U1681" s="48">
        <v>35.04</v>
      </c>
      <c r="V1681" t="s">
        <v>24</v>
      </c>
      <c r="W1681">
        <v>1.42</v>
      </c>
      <c r="X1681" t="s">
        <v>24</v>
      </c>
      <c r="Y1681">
        <v>17.04</v>
      </c>
      <c r="Z1681">
        <v>1.49</v>
      </c>
      <c r="AA1681">
        <v>1.24</v>
      </c>
      <c r="AB1681">
        <v>0.2</v>
      </c>
      <c r="AC1681">
        <v>14.879999999999999</v>
      </c>
    </row>
    <row r="1682" spans="1:29" x14ac:dyDescent="0.35">
      <c r="A1682" s="43" t="s">
        <v>473</v>
      </c>
      <c r="B1682" s="44" t="s">
        <v>154</v>
      </c>
      <c r="C1682" s="43" t="s">
        <v>474</v>
      </c>
      <c r="D1682" s="43" t="s">
        <v>2651</v>
      </c>
      <c r="E1682" s="43">
        <v>724009</v>
      </c>
      <c r="F1682" s="43">
        <v>72400</v>
      </c>
      <c r="G1682" s="43">
        <v>9085</v>
      </c>
      <c r="H1682" s="43" t="s">
        <v>355</v>
      </c>
      <c r="I1682" s="43" t="s">
        <v>336</v>
      </c>
      <c r="J1682" s="43" t="s">
        <v>17</v>
      </c>
      <c r="K1682" s="43">
        <v>12</v>
      </c>
      <c r="L1682" s="43">
        <v>4.2000000000000003E-2</v>
      </c>
      <c r="M1682" s="43" t="s">
        <v>47</v>
      </c>
      <c r="N1682" s="45">
        <v>3.69</v>
      </c>
      <c r="O1682" s="45">
        <v>3.06</v>
      </c>
      <c r="P1682" s="46">
        <v>0.2</v>
      </c>
      <c r="Q1682" s="45">
        <v>36.72</v>
      </c>
      <c r="R1682" s="47">
        <v>3.49</v>
      </c>
      <c r="S1682" s="47">
        <v>2.92</v>
      </c>
      <c r="T1682" s="51">
        <v>0.2</v>
      </c>
      <c r="U1682" s="48">
        <v>35.04</v>
      </c>
      <c r="V1682" t="s">
        <v>24</v>
      </c>
      <c r="W1682">
        <v>1.42</v>
      </c>
      <c r="X1682" t="s">
        <v>24</v>
      </c>
      <c r="Y1682">
        <v>17.04</v>
      </c>
      <c r="Z1682">
        <v>1.49</v>
      </c>
      <c r="AA1682">
        <v>1.24</v>
      </c>
      <c r="AB1682">
        <v>0.2</v>
      </c>
      <c r="AC1682">
        <v>14.879999999999999</v>
      </c>
    </row>
    <row r="1683" spans="1:29" x14ac:dyDescent="0.35">
      <c r="A1683" s="43" t="s">
        <v>473</v>
      </c>
      <c r="B1683" s="44" t="s">
        <v>154</v>
      </c>
      <c r="C1683" s="43" t="s">
        <v>477</v>
      </c>
      <c r="D1683" s="43" t="s">
        <v>2652</v>
      </c>
      <c r="E1683" s="43">
        <v>734004</v>
      </c>
      <c r="F1683" s="43">
        <v>73400</v>
      </c>
      <c r="G1683" s="43">
        <v>9085</v>
      </c>
      <c r="H1683" s="43" t="s">
        <v>355</v>
      </c>
      <c r="I1683" s="43" t="s">
        <v>336</v>
      </c>
      <c r="J1683" s="43" t="s">
        <v>17</v>
      </c>
      <c r="K1683" s="43">
        <v>12</v>
      </c>
      <c r="L1683" s="43">
        <v>4.2000000000000003E-2</v>
      </c>
      <c r="M1683" s="43" t="s">
        <v>47</v>
      </c>
      <c r="N1683" s="45">
        <v>3.69</v>
      </c>
      <c r="O1683" s="45">
        <v>3.06</v>
      </c>
      <c r="P1683" s="46">
        <v>0.2</v>
      </c>
      <c r="Q1683" s="45">
        <v>36.72</v>
      </c>
      <c r="R1683" s="47">
        <v>3.49</v>
      </c>
      <c r="S1683" s="47">
        <v>2.92</v>
      </c>
      <c r="T1683" s="51">
        <v>0.2</v>
      </c>
      <c r="U1683" s="48">
        <v>35.04</v>
      </c>
      <c r="V1683" t="s">
        <v>24</v>
      </c>
      <c r="W1683">
        <v>1.42</v>
      </c>
      <c r="X1683" t="s">
        <v>24</v>
      </c>
      <c r="Y1683">
        <v>17.04</v>
      </c>
      <c r="Z1683">
        <v>1.49</v>
      </c>
      <c r="AA1683">
        <v>1.24</v>
      </c>
      <c r="AB1683">
        <v>0.2</v>
      </c>
      <c r="AC1683">
        <v>14.879999999999999</v>
      </c>
    </row>
    <row r="1684" spans="1:29" x14ac:dyDescent="0.35">
      <c r="A1684" s="43" t="s">
        <v>509</v>
      </c>
      <c r="B1684" s="44" t="s">
        <v>154</v>
      </c>
      <c r="C1684" s="43" t="s">
        <v>956</v>
      </c>
      <c r="D1684" s="43" t="s">
        <v>2653</v>
      </c>
      <c r="E1684" s="43">
        <v>741795</v>
      </c>
      <c r="F1684" s="43">
        <v>74179</v>
      </c>
      <c r="G1684" s="43">
        <v>9085</v>
      </c>
      <c r="H1684" s="43" t="s">
        <v>355</v>
      </c>
      <c r="I1684" s="43" t="s">
        <v>336</v>
      </c>
      <c r="J1684" s="43" t="s">
        <v>17</v>
      </c>
      <c r="K1684" s="43">
        <v>12</v>
      </c>
      <c r="L1684" s="43">
        <v>4.2000000000000003E-2</v>
      </c>
      <c r="M1684" s="43" t="s">
        <v>47</v>
      </c>
      <c r="N1684" s="45">
        <v>3.69</v>
      </c>
      <c r="O1684" s="45">
        <v>3.06</v>
      </c>
      <c r="P1684" s="46">
        <v>0.2</v>
      </c>
      <c r="Q1684" s="45">
        <v>36.72</v>
      </c>
      <c r="R1684" s="47">
        <v>3.49</v>
      </c>
      <c r="S1684" s="47">
        <v>2.92</v>
      </c>
      <c r="T1684" s="51">
        <v>0.2</v>
      </c>
      <c r="U1684" s="48">
        <v>35.04</v>
      </c>
      <c r="V1684" t="s">
        <v>24</v>
      </c>
      <c r="W1684">
        <v>1.42</v>
      </c>
      <c r="X1684" t="s">
        <v>24</v>
      </c>
      <c r="Y1684">
        <v>17.04</v>
      </c>
      <c r="Z1684">
        <v>1.49</v>
      </c>
      <c r="AA1684">
        <v>1.24</v>
      </c>
      <c r="AB1684">
        <v>0.2</v>
      </c>
      <c r="AC1684">
        <v>14.879999999999999</v>
      </c>
    </row>
    <row r="1685" spans="1:29" x14ac:dyDescent="0.35">
      <c r="A1685" s="43" t="s">
        <v>403</v>
      </c>
      <c r="B1685" s="44" t="s">
        <v>15</v>
      </c>
      <c r="C1685" s="43" t="s">
        <v>415</v>
      </c>
      <c r="D1685" s="43" t="s">
        <v>2654</v>
      </c>
      <c r="E1685" s="43">
        <v>824739</v>
      </c>
      <c r="F1685" s="43">
        <v>82473</v>
      </c>
      <c r="G1685" s="43">
        <v>9085</v>
      </c>
      <c r="H1685" s="43" t="s">
        <v>355</v>
      </c>
      <c r="I1685" s="43" t="s">
        <v>336</v>
      </c>
      <c r="J1685" s="43" t="s">
        <v>17</v>
      </c>
      <c r="K1685" s="43">
        <v>12</v>
      </c>
      <c r="L1685" s="43">
        <v>4.2000000000000003E-2</v>
      </c>
      <c r="M1685" s="43" t="s">
        <v>47</v>
      </c>
      <c r="N1685" s="45">
        <v>3.69</v>
      </c>
      <c r="O1685" s="45">
        <v>3.06</v>
      </c>
      <c r="P1685" s="46">
        <v>0.2</v>
      </c>
      <c r="Q1685" s="45">
        <v>36.72</v>
      </c>
      <c r="R1685" s="47">
        <v>3.49</v>
      </c>
      <c r="S1685" s="47">
        <v>2.92</v>
      </c>
      <c r="T1685" s="51">
        <v>0.2</v>
      </c>
      <c r="U1685" s="48">
        <v>35.04</v>
      </c>
      <c r="V1685" t="s">
        <v>24</v>
      </c>
      <c r="W1685">
        <v>1.42</v>
      </c>
      <c r="X1685" t="s">
        <v>24</v>
      </c>
      <c r="Y1685">
        <v>17.04</v>
      </c>
      <c r="Z1685">
        <v>1.49</v>
      </c>
      <c r="AA1685">
        <v>1.24</v>
      </c>
      <c r="AB1685">
        <v>0.2</v>
      </c>
      <c r="AC1685">
        <v>14.879999999999999</v>
      </c>
    </row>
    <row r="1686" spans="1:29" x14ac:dyDescent="0.35">
      <c r="A1686" s="43" t="s">
        <v>403</v>
      </c>
      <c r="B1686" s="44" t="s">
        <v>15</v>
      </c>
      <c r="C1686" s="43" t="s">
        <v>416</v>
      </c>
      <c r="D1686" s="43" t="s">
        <v>2655</v>
      </c>
      <c r="E1686" s="43">
        <v>842842</v>
      </c>
      <c r="F1686" s="43">
        <v>84284</v>
      </c>
      <c r="G1686" s="43">
        <v>9085</v>
      </c>
      <c r="H1686" s="43" t="s">
        <v>355</v>
      </c>
      <c r="I1686" s="43" t="s">
        <v>336</v>
      </c>
      <c r="J1686" s="43" t="s">
        <v>17</v>
      </c>
      <c r="K1686" s="43">
        <v>12</v>
      </c>
      <c r="L1686" s="43">
        <v>4.2000000000000003E-2</v>
      </c>
      <c r="M1686" s="43" t="s">
        <v>47</v>
      </c>
      <c r="N1686" s="45">
        <v>3.69</v>
      </c>
      <c r="O1686" s="45">
        <v>3.06</v>
      </c>
      <c r="P1686" s="46">
        <v>0.2</v>
      </c>
      <c r="Q1686" s="45">
        <v>36.72</v>
      </c>
      <c r="R1686" s="47">
        <v>3.49</v>
      </c>
      <c r="S1686" s="47">
        <v>2.92</v>
      </c>
      <c r="T1686" s="51">
        <v>0.2</v>
      </c>
      <c r="U1686" s="48">
        <v>35.04</v>
      </c>
      <c r="V1686" t="s">
        <v>24</v>
      </c>
      <c r="W1686">
        <v>4.82</v>
      </c>
      <c r="X1686" t="s">
        <v>24</v>
      </c>
      <c r="Y1686">
        <v>28.92</v>
      </c>
      <c r="Z1686">
        <v>5.59</v>
      </c>
      <c r="AA1686">
        <v>4.66</v>
      </c>
      <c r="AB1686">
        <v>0.2</v>
      </c>
      <c r="AC1686">
        <v>27.96</v>
      </c>
    </row>
    <row r="1687" spans="1:29" x14ac:dyDescent="0.35">
      <c r="A1687" s="43" t="s">
        <v>489</v>
      </c>
      <c r="B1687" s="44" t="s">
        <v>155</v>
      </c>
      <c r="C1687" s="43" t="s">
        <v>496</v>
      </c>
      <c r="D1687" s="43" t="s">
        <v>2656</v>
      </c>
      <c r="E1687" s="43">
        <v>857890</v>
      </c>
      <c r="F1687" s="43">
        <v>85789</v>
      </c>
      <c r="G1687" s="43">
        <v>9085</v>
      </c>
      <c r="H1687" s="43" t="s">
        <v>355</v>
      </c>
      <c r="I1687" s="43" t="s">
        <v>336</v>
      </c>
      <c r="J1687" s="43" t="s">
        <v>17</v>
      </c>
      <c r="K1687" s="43">
        <v>12</v>
      </c>
      <c r="L1687" s="43">
        <v>4.2000000000000003E-2</v>
      </c>
      <c r="M1687" s="43" t="s">
        <v>47</v>
      </c>
      <c r="N1687" s="45">
        <v>3.69</v>
      </c>
      <c r="O1687" s="45">
        <v>3.06</v>
      </c>
      <c r="P1687" s="46">
        <v>0.2</v>
      </c>
      <c r="Q1687" s="45">
        <v>36.72</v>
      </c>
      <c r="R1687" s="47">
        <v>3.59</v>
      </c>
      <c r="S1687" s="47">
        <v>3</v>
      </c>
      <c r="T1687" s="51">
        <v>0.2</v>
      </c>
      <c r="U1687" s="48">
        <v>36</v>
      </c>
      <c r="V1687" t="s">
        <v>24</v>
      </c>
      <c r="W1687">
        <v>5.41</v>
      </c>
      <c r="X1687" t="s">
        <v>24</v>
      </c>
      <c r="Y1687">
        <v>32.46</v>
      </c>
      <c r="Z1687">
        <v>5.99</v>
      </c>
      <c r="AA1687">
        <v>4.99</v>
      </c>
      <c r="AB1687">
        <v>0.2</v>
      </c>
      <c r="AC1687">
        <v>29.94</v>
      </c>
    </row>
    <row r="1688" spans="1:29" x14ac:dyDescent="0.35">
      <c r="A1688" s="43" t="s">
        <v>502</v>
      </c>
      <c r="B1688" s="44" t="s">
        <v>155</v>
      </c>
      <c r="C1688" s="43" t="s">
        <v>961</v>
      </c>
      <c r="D1688" s="43" t="s">
        <v>2657</v>
      </c>
      <c r="E1688" s="43">
        <v>878928</v>
      </c>
      <c r="F1688" s="43">
        <v>87892</v>
      </c>
      <c r="G1688" s="43">
        <v>9085</v>
      </c>
      <c r="H1688" s="43" t="s">
        <v>355</v>
      </c>
      <c r="I1688" s="43" t="s">
        <v>336</v>
      </c>
      <c r="J1688" s="43" t="s">
        <v>17</v>
      </c>
      <c r="K1688" s="43">
        <v>12</v>
      </c>
      <c r="L1688" s="43">
        <v>4.2000000000000003E-2</v>
      </c>
      <c r="M1688" s="43" t="s">
        <v>47</v>
      </c>
      <c r="N1688" s="45">
        <v>3.69</v>
      </c>
      <c r="O1688" s="45">
        <v>3.06</v>
      </c>
      <c r="P1688" s="46">
        <v>0.2</v>
      </c>
      <c r="Q1688" s="45">
        <v>36.72</v>
      </c>
      <c r="R1688" s="47">
        <v>3.59</v>
      </c>
      <c r="S1688" s="47">
        <v>3</v>
      </c>
      <c r="T1688" s="51">
        <v>0.2</v>
      </c>
      <c r="U1688" s="48">
        <v>36</v>
      </c>
      <c r="V1688" t="s">
        <v>24</v>
      </c>
      <c r="W1688">
        <v>4.82</v>
      </c>
      <c r="X1688" t="s">
        <v>24</v>
      </c>
      <c r="Y1688">
        <v>28.92</v>
      </c>
      <c r="Z1688">
        <v>5.59</v>
      </c>
      <c r="AA1688">
        <v>4.66</v>
      </c>
      <c r="AB1688">
        <v>0.2</v>
      </c>
      <c r="AC1688">
        <v>27.96</v>
      </c>
    </row>
    <row r="1689" spans="1:29" x14ac:dyDescent="0.35">
      <c r="A1689" s="43" t="s">
        <v>403</v>
      </c>
      <c r="B1689" s="44" t="s">
        <v>15</v>
      </c>
      <c r="C1689" s="43" t="s">
        <v>421</v>
      </c>
      <c r="D1689" s="43" t="s">
        <v>2658</v>
      </c>
      <c r="E1689" s="43">
        <v>937850</v>
      </c>
      <c r="F1689" s="43">
        <v>93785</v>
      </c>
      <c r="G1689" s="43">
        <v>9085</v>
      </c>
      <c r="H1689" s="43" t="s">
        <v>355</v>
      </c>
      <c r="I1689" s="43" t="s">
        <v>336</v>
      </c>
      <c r="J1689" s="43" t="s">
        <v>17</v>
      </c>
      <c r="K1689" s="43">
        <v>12</v>
      </c>
      <c r="L1689" s="43">
        <v>4.2000000000000003E-2</v>
      </c>
      <c r="M1689" s="43" t="s">
        <v>47</v>
      </c>
      <c r="N1689" s="45">
        <v>3.69</v>
      </c>
      <c r="O1689" s="45">
        <v>3.06</v>
      </c>
      <c r="P1689" s="46">
        <v>0.2</v>
      </c>
      <c r="Q1689" s="45">
        <v>36.72</v>
      </c>
      <c r="R1689" s="47">
        <v>3.49</v>
      </c>
      <c r="S1689" s="47">
        <v>2.92</v>
      </c>
      <c r="T1689" s="51">
        <v>0.2</v>
      </c>
      <c r="U1689" s="48">
        <v>35.04</v>
      </c>
      <c r="V1689" t="s">
        <v>24</v>
      </c>
      <c r="W1689">
        <v>6.14</v>
      </c>
      <c r="X1689" t="s">
        <v>24</v>
      </c>
      <c r="Y1689">
        <v>36.839999999999996</v>
      </c>
      <c r="Z1689">
        <v>6.99</v>
      </c>
      <c r="AA1689">
        <v>5.83</v>
      </c>
      <c r="AB1689">
        <v>0.2</v>
      </c>
      <c r="AC1689">
        <v>34.980000000000004</v>
      </c>
    </row>
    <row r="1690" spans="1:29" x14ac:dyDescent="0.35">
      <c r="A1690" s="43" t="s">
        <v>502</v>
      </c>
      <c r="B1690" s="44" t="s">
        <v>155</v>
      </c>
      <c r="C1690" s="43" t="s">
        <v>964</v>
      </c>
      <c r="D1690" s="43" t="s">
        <v>2659</v>
      </c>
      <c r="E1690" s="43">
        <v>970751</v>
      </c>
      <c r="F1690" s="43">
        <v>97075</v>
      </c>
      <c r="G1690" s="43">
        <v>9085</v>
      </c>
      <c r="H1690" s="43" t="s">
        <v>355</v>
      </c>
      <c r="I1690" s="43" t="s">
        <v>336</v>
      </c>
      <c r="J1690" s="43" t="s">
        <v>17</v>
      </c>
      <c r="K1690" s="43">
        <v>12</v>
      </c>
      <c r="L1690" s="43">
        <v>4.2000000000000003E-2</v>
      </c>
      <c r="M1690" s="43" t="s">
        <v>47</v>
      </c>
      <c r="N1690" s="45">
        <v>3.69</v>
      </c>
      <c r="O1690" s="45">
        <v>3.06</v>
      </c>
      <c r="P1690" s="46">
        <v>0.2</v>
      </c>
      <c r="Q1690" s="45">
        <v>36.72</v>
      </c>
      <c r="R1690" s="47">
        <v>3.59</v>
      </c>
      <c r="S1690" s="47">
        <v>3</v>
      </c>
      <c r="T1690" s="51">
        <v>0.2</v>
      </c>
      <c r="U1690" s="48">
        <v>36</v>
      </c>
      <c r="V1690" t="s">
        <v>24</v>
      </c>
      <c r="W1690">
        <v>5.0199999999999996</v>
      </c>
      <c r="X1690" t="s">
        <v>24</v>
      </c>
      <c r="Y1690">
        <v>30.119999999999997</v>
      </c>
      <c r="Z1690">
        <v>5.29</v>
      </c>
      <c r="AA1690">
        <v>4.41</v>
      </c>
      <c r="AB1690">
        <v>0.2</v>
      </c>
      <c r="AC1690">
        <v>26.46</v>
      </c>
    </row>
    <row r="1691" spans="1:29" x14ac:dyDescent="0.35">
      <c r="A1691" s="43" t="s">
        <v>966</v>
      </c>
      <c r="B1691" s="44" t="s">
        <v>154</v>
      </c>
      <c r="C1691" s="43" t="s">
        <v>485</v>
      </c>
      <c r="D1691" s="43" t="s">
        <v>2660</v>
      </c>
      <c r="E1691" s="43">
        <v>987280</v>
      </c>
      <c r="F1691" s="43">
        <v>98728</v>
      </c>
      <c r="G1691" s="43">
        <v>9085</v>
      </c>
      <c r="H1691" s="43" t="s">
        <v>355</v>
      </c>
      <c r="I1691" s="43" t="s">
        <v>336</v>
      </c>
      <c r="J1691" s="43" t="s">
        <v>17</v>
      </c>
      <c r="K1691" s="43">
        <v>12</v>
      </c>
      <c r="L1691" s="43">
        <v>4.2000000000000003E-2</v>
      </c>
      <c r="M1691" s="43" t="s">
        <v>47</v>
      </c>
      <c r="N1691" s="45">
        <v>3.69</v>
      </c>
      <c r="O1691" s="45">
        <v>3.06</v>
      </c>
      <c r="P1691" s="46">
        <v>0.2</v>
      </c>
      <c r="Q1691" s="45">
        <v>36.72</v>
      </c>
      <c r="R1691" s="47">
        <v>3.49</v>
      </c>
      <c r="S1691" s="47">
        <v>2.92</v>
      </c>
      <c r="T1691" s="51">
        <v>0.2</v>
      </c>
      <c r="U1691" s="48">
        <v>35.04</v>
      </c>
      <c r="V1691" t="s">
        <v>24</v>
      </c>
      <c r="W1691">
        <v>6.14</v>
      </c>
      <c r="X1691" t="s">
        <v>24</v>
      </c>
      <c r="Y1691">
        <v>36.839999999999996</v>
      </c>
      <c r="Z1691">
        <v>6.99</v>
      </c>
      <c r="AA1691">
        <v>5.83</v>
      </c>
      <c r="AB1691">
        <v>0.2</v>
      </c>
      <c r="AC1691">
        <v>34.980000000000004</v>
      </c>
    </row>
    <row r="1692" spans="1:29" x14ac:dyDescent="0.35">
      <c r="A1692" s="43" t="s">
        <v>942</v>
      </c>
      <c r="B1692" s="44" t="s">
        <v>152</v>
      </c>
      <c r="C1692" s="43" t="s">
        <v>968</v>
      </c>
      <c r="D1692" s="43" t="s">
        <v>2661</v>
      </c>
      <c r="E1692" s="43">
        <v>990590</v>
      </c>
      <c r="F1692" s="43">
        <v>99059</v>
      </c>
      <c r="G1692" s="43">
        <v>9085</v>
      </c>
      <c r="H1692" s="43" t="s">
        <v>355</v>
      </c>
      <c r="I1692" s="43" t="s">
        <v>336</v>
      </c>
      <c r="J1692" s="43" t="s">
        <v>17</v>
      </c>
      <c r="K1692" s="43">
        <v>12</v>
      </c>
      <c r="L1692" s="43">
        <v>4.2000000000000003E-2</v>
      </c>
      <c r="M1692" s="43" t="s">
        <v>47</v>
      </c>
      <c r="N1692" s="45">
        <v>3.69</v>
      </c>
      <c r="O1692" s="45">
        <v>3.06</v>
      </c>
      <c r="P1692" s="46">
        <v>0.2</v>
      </c>
      <c r="Q1692" s="45">
        <v>36.72</v>
      </c>
      <c r="R1692" s="47">
        <v>3.49</v>
      </c>
      <c r="S1692" s="47">
        <v>2.92</v>
      </c>
      <c r="T1692" s="51">
        <v>0.2</v>
      </c>
      <c r="U1692" s="48">
        <v>35.04</v>
      </c>
      <c r="V1692" t="s">
        <v>24</v>
      </c>
      <c r="W1692">
        <v>4.55</v>
      </c>
      <c r="X1692" t="s">
        <v>24</v>
      </c>
      <c r="Y1692">
        <v>27.299999999999997</v>
      </c>
      <c r="Z1692">
        <v>4.99</v>
      </c>
      <c r="AA1692">
        <v>4.16</v>
      </c>
      <c r="AB1692">
        <v>0.2</v>
      </c>
      <c r="AC1692">
        <v>24.96</v>
      </c>
    </row>
    <row r="1693" spans="1:29" x14ac:dyDescent="0.35">
      <c r="A1693" s="43" t="s">
        <v>966</v>
      </c>
      <c r="B1693" s="44" t="s">
        <v>154</v>
      </c>
      <c r="C1693" s="43" t="s">
        <v>970</v>
      </c>
      <c r="D1693" s="43" t="s">
        <v>2662</v>
      </c>
      <c r="E1693" s="43">
        <v>992453</v>
      </c>
      <c r="F1693" s="43">
        <v>99245</v>
      </c>
      <c r="G1693" s="43">
        <v>9085</v>
      </c>
      <c r="H1693" s="43" t="s">
        <v>355</v>
      </c>
      <c r="I1693" s="43" t="s">
        <v>336</v>
      </c>
      <c r="J1693" s="43" t="s">
        <v>17</v>
      </c>
      <c r="K1693" s="43">
        <v>12</v>
      </c>
      <c r="L1693" s="43">
        <v>4.2000000000000003E-2</v>
      </c>
      <c r="M1693" s="43" t="s">
        <v>47</v>
      </c>
      <c r="N1693" s="45">
        <v>3.69</v>
      </c>
      <c r="O1693" s="45">
        <v>3.06</v>
      </c>
      <c r="P1693" s="46">
        <v>0.2</v>
      </c>
      <c r="Q1693" s="45">
        <v>36.72</v>
      </c>
      <c r="R1693" s="47">
        <v>3.49</v>
      </c>
      <c r="S1693" s="47">
        <v>2.92</v>
      </c>
      <c r="T1693" s="51">
        <v>0.2</v>
      </c>
      <c r="U1693" s="48">
        <v>35.04</v>
      </c>
      <c r="V1693" t="s">
        <v>24</v>
      </c>
      <c r="W1693">
        <v>5.41</v>
      </c>
      <c r="X1693" t="s">
        <v>24</v>
      </c>
      <c r="Y1693">
        <v>32.46</v>
      </c>
      <c r="Z1693">
        <v>5.99</v>
      </c>
      <c r="AA1693">
        <v>4.99</v>
      </c>
      <c r="AB1693">
        <v>0.2</v>
      </c>
      <c r="AC1693">
        <v>29.94</v>
      </c>
    </row>
    <row r="1694" spans="1:29" x14ac:dyDescent="0.35">
      <c r="A1694" s="43" t="s">
        <v>942</v>
      </c>
      <c r="B1694" s="44" t="s">
        <v>152</v>
      </c>
      <c r="C1694" s="43" t="s">
        <v>972</v>
      </c>
      <c r="D1694" s="43" t="s">
        <v>2663</v>
      </c>
      <c r="E1694" s="43">
        <v>992461</v>
      </c>
      <c r="F1694" s="43">
        <v>99246</v>
      </c>
      <c r="G1694" s="43">
        <v>9085</v>
      </c>
      <c r="H1694" s="43" t="s">
        <v>355</v>
      </c>
      <c r="I1694" s="43" t="s">
        <v>336</v>
      </c>
      <c r="J1694" s="43" t="s">
        <v>17</v>
      </c>
      <c r="K1694" s="43">
        <v>12</v>
      </c>
      <c r="L1694" s="43">
        <v>4.2000000000000003E-2</v>
      </c>
      <c r="M1694" s="43" t="s">
        <v>47</v>
      </c>
      <c r="N1694" s="45">
        <v>3.69</v>
      </c>
      <c r="O1694" s="45">
        <v>3.06</v>
      </c>
      <c r="P1694" s="46">
        <v>0.2</v>
      </c>
      <c r="Q1694" s="45">
        <v>36.72</v>
      </c>
      <c r="R1694" s="47">
        <v>3.49</v>
      </c>
      <c r="S1694" s="47">
        <v>2.92</v>
      </c>
      <c r="T1694" s="51">
        <v>0.2</v>
      </c>
      <c r="U1694" s="48">
        <v>35.04</v>
      </c>
      <c r="V1694" t="s">
        <v>24</v>
      </c>
      <c r="W1694">
        <v>5.41</v>
      </c>
      <c r="X1694" t="s">
        <v>24</v>
      </c>
      <c r="Y1694">
        <v>32.46</v>
      </c>
      <c r="Z1694">
        <v>5.99</v>
      </c>
      <c r="AA1694">
        <v>4.99</v>
      </c>
      <c r="AB1694">
        <v>0.2</v>
      </c>
      <c r="AC1694">
        <v>29.94</v>
      </c>
    </row>
    <row r="1695" spans="1:29" x14ac:dyDescent="0.35">
      <c r="A1695" s="43" t="s">
        <v>942</v>
      </c>
      <c r="B1695" s="44" t="s">
        <v>152</v>
      </c>
      <c r="C1695" s="43" t="s">
        <v>974</v>
      </c>
      <c r="D1695" s="43" t="s">
        <v>2664</v>
      </c>
      <c r="E1695" s="43">
        <v>995975</v>
      </c>
      <c r="F1695" s="43">
        <v>99597</v>
      </c>
      <c r="G1695" s="43">
        <v>9085</v>
      </c>
      <c r="H1695" s="43" t="s">
        <v>355</v>
      </c>
      <c r="I1695" s="43" t="s">
        <v>336</v>
      </c>
      <c r="J1695" s="43" t="s">
        <v>17</v>
      </c>
      <c r="K1695" s="43">
        <v>12</v>
      </c>
      <c r="L1695" s="43">
        <v>4.2000000000000003E-2</v>
      </c>
      <c r="M1695" s="43" t="s">
        <v>47</v>
      </c>
      <c r="N1695" s="45">
        <v>3.69</v>
      </c>
      <c r="O1695" s="45">
        <v>3.06</v>
      </c>
      <c r="P1695" s="46">
        <v>0.2</v>
      </c>
      <c r="Q1695" s="45">
        <v>36.72</v>
      </c>
      <c r="R1695" s="47">
        <v>3.49</v>
      </c>
      <c r="S1695" s="47">
        <v>2.92</v>
      </c>
      <c r="T1695" s="51">
        <v>0.2</v>
      </c>
      <c r="U1695" s="48">
        <v>35.04</v>
      </c>
      <c r="V1695" t="s">
        <v>24</v>
      </c>
      <c r="W1695">
        <v>9.4145000000000003</v>
      </c>
      <c r="X1695" t="s">
        <v>24</v>
      </c>
      <c r="Y1695">
        <v>56.46</v>
      </c>
      <c r="Z1695">
        <v>9.99</v>
      </c>
      <c r="AA1695">
        <v>6.4833333333333334</v>
      </c>
      <c r="AB1695">
        <v>0.54</v>
      </c>
      <c r="AC1695">
        <v>38.880000000000003</v>
      </c>
    </row>
    <row r="1696" spans="1:29" x14ac:dyDescent="0.35">
      <c r="A1696" s="43" t="s">
        <v>509</v>
      </c>
      <c r="B1696" s="44" t="s">
        <v>154</v>
      </c>
      <c r="C1696" s="43" t="s">
        <v>938</v>
      </c>
      <c r="D1696" s="43" t="s">
        <v>2665</v>
      </c>
      <c r="E1696" s="43">
        <v>996122</v>
      </c>
      <c r="F1696" s="43">
        <v>99612</v>
      </c>
      <c r="G1696" s="43">
        <v>9085</v>
      </c>
      <c r="H1696" s="43" t="s">
        <v>355</v>
      </c>
      <c r="I1696" s="43" t="s">
        <v>336</v>
      </c>
      <c r="J1696" s="43" t="s">
        <v>17</v>
      </c>
      <c r="K1696" s="43">
        <v>12</v>
      </c>
      <c r="L1696" s="43">
        <v>4.2000000000000003E-2</v>
      </c>
      <c r="M1696" s="43" t="s">
        <v>47</v>
      </c>
      <c r="N1696" s="45">
        <v>3.69</v>
      </c>
      <c r="O1696" s="45">
        <v>3.06</v>
      </c>
      <c r="P1696" s="46">
        <v>0.2</v>
      </c>
      <c r="Q1696" s="45">
        <v>36.72</v>
      </c>
      <c r="R1696" s="47">
        <v>3.49</v>
      </c>
      <c r="S1696" s="47">
        <v>2.92</v>
      </c>
      <c r="T1696" s="51">
        <v>0.2</v>
      </c>
      <c r="U1696" s="48">
        <v>35.04</v>
      </c>
      <c r="V1696" t="s">
        <v>24</v>
      </c>
      <c r="W1696">
        <v>7.97</v>
      </c>
      <c r="X1696" t="s">
        <v>24</v>
      </c>
      <c r="Y1696">
        <v>31.88</v>
      </c>
      <c r="Z1696">
        <v>8.89</v>
      </c>
      <c r="AA1696">
        <v>7.41</v>
      </c>
      <c r="AB1696">
        <v>0.2</v>
      </c>
      <c r="AC1696">
        <v>29.64</v>
      </c>
    </row>
    <row r="1697" spans="1:29" x14ac:dyDescent="0.35">
      <c r="A1697" s="43" t="s">
        <v>942</v>
      </c>
      <c r="B1697" s="44" t="s">
        <v>152</v>
      </c>
      <c r="C1697" s="43" t="s">
        <v>977</v>
      </c>
      <c r="D1697" s="43" t="s">
        <v>2666</v>
      </c>
      <c r="E1697" s="43">
        <v>1002520</v>
      </c>
      <c r="F1697" s="43">
        <v>100252</v>
      </c>
      <c r="G1697" s="43">
        <v>9085</v>
      </c>
      <c r="H1697" s="43" t="s">
        <v>355</v>
      </c>
      <c r="I1697" s="43" t="s">
        <v>336</v>
      </c>
      <c r="J1697" s="43" t="s">
        <v>17</v>
      </c>
      <c r="K1697" s="43">
        <v>12</v>
      </c>
      <c r="L1697" s="43">
        <v>4.2000000000000003E-2</v>
      </c>
      <c r="M1697" s="43" t="s">
        <v>47</v>
      </c>
      <c r="N1697" s="45">
        <v>3.69</v>
      </c>
      <c r="O1697" s="45">
        <v>3.06</v>
      </c>
      <c r="P1697" s="46">
        <v>0.2</v>
      </c>
      <c r="Q1697" s="45">
        <v>36.72</v>
      </c>
      <c r="R1697" s="47">
        <v>3.49</v>
      </c>
      <c r="S1697" s="47">
        <v>2.92</v>
      </c>
      <c r="T1697" s="51">
        <v>0.2</v>
      </c>
      <c r="U1697" s="48">
        <v>35.04</v>
      </c>
      <c r="V1697" t="s">
        <v>24</v>
      </c>
      <c r="W1697">
        <v>7.97</v>
      </c>
      <c r="X1697" t="s">
        <v>24</v>
      </c>
      <c r="Y1697">
        <v>31.88</v>
      </c>
      <c r="Z1697">
        <v>8.89</v>
      </c>
      <c r="AA1697">
        <v>7.41</v>
      </c>
      <c r="AB1697">
        <v>0.2</v>
      </c>
      <c r="AC1697">
        <v>29.64</v>
      </c>
    </row>
    <row r="1698" spans="1:29" x14ac:dyDescent="0.35">
      <c r="A1698" s="43" t="s">
        <v>403</v>
      </c>
      <c r="B1698" s="44" t="s">
        <v>15</v>
      </c>
      <c r="C1698" s="43" t="s">
        <v>419</v>
      </c>
      <c r="D1698" s="43" t="s">
        <v>2667</v>
      </c>
      <c r="E1698" s="43">
        <v>1015354</v>
      </c>
      <c r="F1698" s="43">
        <v>101535</v>
      </c>
      <c r="G1698" s="43">
        <v>9085</v>
      </c>
      <c r="H1698" s="43" t="s">
        <v>355</v>
      </c>
      <c r="I1698" s="43" t="s">
        <v>336</v>
      </c>
      <c r="J1698" s="43" t="s">
        <v>17</v>
      </c>
      <c r="K1698" s="43">
        <v>12</v>
      </c>
      <c r="L1698" s="43">
        <v>4.2000000000000003E-2</v>
      </c>
      <c r="M1698" s="43" t="s">
        <v>47</v>
      </c>
      <c r="N1698" s="45">
        <v>3.69</v>
      </c>
      <c r="O1698" s="45">
        <v>3.06</v>
      </c>
      <c r="P1698" s="46">
        <v>0.2</v>
      </c>
      <c r="Q1698" s="45">
        <v>36.72</v>
      </c>
      <c r="R1698" s="47">
        <v>3.49</v>
      </c>
      <c r="S1698" s="47">
        <v>2.92</v>
      </c>
      <c r="T1698" s="51">
        <v>0.2</v>
      </c>
      <c r="U1698" s="48">
        <v>35.04</v>
      </c>
      <c r="V1698" t="s">
        <v>24</v>
      </c>
      <c r="W1698">
        <v>4.2699999999999996</v>
      </c>
      <c r="X1698" t="s">
        <v>24</v>
      </c>
      <c r="Y1698">
        <v>25.619999999999997</v>
      </c>
      <c r="Z1698">
        <v>4.8899999999999997</v>
      </c>
      <c r="AA1698">
        <v>4.08</v>
      </c>
      <c r="AB1698">
        <v>0.2</v>
      </c>
      <c r="AC1698">
        <v>24.48</v>
      </c>
    </row>
    <row r="1699" spans="1:29" x14ac:dyDescent="0.35">
      <c r="A1699" s="43" t="s">
        <v>473</v>
      </c>
      <c r="B1699" s="44" t="s">
        <v>154</v>
      </c>
      <c r="C1699" s="43" t="s">
        <v>980</v>
      </c>
      <c r="D1699" s="43" t="s">
        <v>2668</v>
      </c>
      <c r="E1699" s="43">
        <v>1016261</v>
      </c>
      <c r="F1699" s="43">
        <v>101626</v>
      </c>
      <c r="G1699" s="43">
        <v>9085</v>
      </c>
      <c r="H1699" s="43" t="s">
        <v>355</v>
      </c>
      <c r="I1699" s="43" t="s">
        <v>336</v>
      </c>
      <c r="J1699" s="43" t="s">
        <v>17</v>
      </c>
      <c r="K1699" s="43">
        <v>12</v>
      </c>
      <c r="L1699" s="43">
        <v>4.2000000000000003E-2</v>
      </c>
      <c r="M1699" s="43" t="s">
        <v>47</v>
      </c>
      <c r="N1699" s="45">
        <v>3.69</v>
      </c>
      <c r="O1699" s="45">
        <v>3.06</v>
      </c>
      <c r="P1699" s="46">
        <v>0.2</v>
      </c>
      <c r="Q1699" s="45">
        <v>36.72</v>
      </c>
      <c r="R1699" s="47">
        <v>3.49</v>
      </c>
      <c r="S1699" s="47">
        <v>2.92</v>
      </c>
      <c r="T1699" s="51">
        <v>0.2</v>
      </c>
      <c r="U1699" s="48">
        <v>35.04</v>
      </c>
      <c r="V1699" t="s">
        <v>24</v>
      </c>
      <c r="W1699">
        <v>4.2699999999999996</v>
      </c>
      <c r="X1699" t="s">
        <v>24</v>
      </c>
      <c r="Y1699">
        <v>25.619999999999997</v>
      </c>
      <c r="Z1699">
        <v>4.8899999999999997</v>
      </c>
      <c r="AA1699">
        <v>4.08</v>
      </c>
      <c r="AB1699">
        <v>0.2</v>
      </c>
      <c r="AC1699">
        <v>24.48</v>
      </c>
    </row>
    <row r="1700" spans="1:29" x14ac:dyDescent="0.35">
      <c r="A1700" s="43" t="s">
        <v>502</v>
      </c>
      <c r="B1700" s="44" t="s">
        <v>155</v>
      </c>
      <c r="C1700" s="43" t="s">
        <v>982</v>
      </c>
      <c r="D1700" s="43" t="s">
        <v>2669</v>
      </c>
      <c r="E1700" s="43">
        <v>1017039</v>
      </c>
      <c r="F1700" s="43">
        <v>101703</v>
      </c>
      <c r="G1700" s="43">
        <v>9085</v>
      </c>
      <c r="H1700" s="43" t="s">
        <v>355</v>
      </c>
      <c r="I1700" s="43" t="s">
        <v>336</v>
      </c>
      <c r="J1700" s="43" t="s">
        <v>17</v>
      </c>
      <c r="K1700" s="43">
        <v>12</v>
      </c>
      <c r="L1700" s="43">
        <v>4.2000000000000003E-2</v>
      </c>
      <c r="M1700" s="43" t="s">
        <v>47</v>
      </c>
      <c r="N1700" s="45">
        <v>3.69</v>
      </c>
      <c r="O1700" s="45">
        <v>3.06</v>
      </c>
      <c r="P1700" s="46">
        <v>0.2</v>
      </c>
      <c r="Q1700" s="45">
        <v>36.72</v>
      </c>
      <c r="R1700" s="47">
        <v>3.59</v>
      </c>
      <c r="S1700" s="47">
        <v>3</v>
      </c>
      <c r="T1700" s="51">
        <v>0.2</v>
      </c>
      <c r="U1700" s="48">
        <v>36</v>
      </c>
      <c r="V1700" t="s">
        <v>24</v>
      </c>
      <c r="W1700">
        <v>4.2699999999999996</v>
      </c>
      <c r="X1700" t="s">
        <v>24</v>
      </c>
      <c r="Y1700">
        <v>25.619999999999997</v>
      </c>
      <c r="Z1700">
        <v>4.8899999999999997</v>
      </c>
      <c r="AA1700">
        <v>4.08</v>
      </c>
      <c r="AB1700">
        <v>0.2</v>
      </c>
      <c r="AC1700">
        <v>24.48</v>
      </c>
    </row>
    <row r="1701" spans="1:29" x14ac:dyDescent="0.35">
      <c r="A1701" s="43" t="s">
        <v>942</v>
      </c>
      <c r="B1701" s="44" t="s">
        <v>152</v>
      </c>
      <c r="C1701" s="43" t="s">
        <v>984</v>
      </c>
      <c r="D1701" s="43" t="s">
        <v>2670</v>
      </c>
      <c r="E1701" s="43">
        <v>1031538</v>
      </c>
      <c r="F1701" s="43">
        <v>103153</v>
      </c>
      <c r="G1701" s="43">
        <v>9085</v>
      </c>
      <c r="H1701" s="43" t="s">
        <v>355</v>
      </c>
      <c r="I1701" s="43" t="s">
        <v>336</v>
      </c>
      <c r="J1701" s="43" t="s">
        <v>17</v>
      </c>
      <c r="K1701" s="43">
        <v>12</v>
      </c>
      <c r="L1701" s="43">
        <v>4.2000000000000003E-2</v>
      </c>
      <c r="M1701" s="43" t="s">
        <v>47</v>
      </c>
      <c r="N1701" s="45">
        <v>3.69</v>
      </c>
      <c r="O1701" s="45">
        <v>3.06</v>
      </c>
      <c r="P1701" s="46">
        <v>0.2</v>
      </c>
      <c r="Q1701" s="45">
        <v>36.72</v>
      </c>
      <c r="R1701" s="47">
        <v>3.49</v>
      </c>
      <c r="S1701" s="47">
        <v>2.92</v>
      </c>
      <c r="T1701" s="51">
        <v>0.2</v>
      </c>
      <c r="U1701" s="48">
        <v>35.04</v>
      </c>
      <c r="V1701" t="s">
        <v>24</v>
      </c>
      <c r="W1701">
        <v>4.2699999999999996</v>
      </c>
      <c r="X1701" t="s">
        <v>24</v>
      </c>
      <c r="Y1701">
        <v>25.619999999999997</v>
      </c>
      <c r="Z1701">
        <v>4.8899999999999997</v>
      </c>
      <c r="AA1701">
        <v>4.08</v>
      </c>
      <c r="AB1701">
        <v>0.2</v>
      </c>
      <c r="AC1701">
        <v>24.48</v>
      </c>
    </row>
    <row r="1702" spans="1:29" x14ac:dyDescent="0.35">
      <c r="A1702" s="43" t="s">
        <v>942</v>
      </c>
      <c r="B1702" s="44" t="s">
        <v>152</v>
      </c>
      <c r="C1702" s="43" t="s">
        <v>986</v>
      </c>
      <c r="D1702" s="43" t="s">
        <v>2671</v>
      </c>
      <c r="E1702" s="43">
        <v>1036483</v>
      </c>
      <c r="F1702" s="43">
        <v>103648</v>
      </c>
      <c r="G1702" s="43">
        <v>9085</v>
      </c>
      <c r="H1702" s="43" t="s">
        <v>355</v>
      </c>
      <c r="I1702" s="43" t="s">
        <v>336</v>
      </c>
      <c r="J1702" s="43" t="s">
        <v>17</v>
      </c>
      <c r="K1702" s="43">
        <v>12</v>
      </c>
      <c r="L1702" s="43">
        <v>4.2000000000000003E-2</v>
      </c>
      <c r="M1702" s="43" t="s">
        <v>47</v>
      </c>
      <c r="N1702" s="45">
        <v>3.69</v>
      </c>
      <c r="O1702" s="45">
        <v>3.06</v>
      </c>
      <c r="P1702" s="46">
        <v>0.2</v>
      </c>
      <c r="Q1702" s="45">
        <v>36.72</v>
      </c>
      <c r="R1702" s="47">
        <v>3.49</v>
      </c>
      <c r="S1702" s="47">
        <v>2.92</v>
      </c>
      <c r="T1702" s="51">
        <v>0.2</v>
      </c>
      <c r="U1702" s="48">
        <v>35.04</v>
      </c>
      <c r="V1702" t="s">
        <v>24</v>
      </c>
      <c r="W1702">
        <v>4.2699999999999996</v>
      </c>
      <c r="X1702" t="s">
        <v>24</v>
      </c>
      <c r="Y1702">
        <v>25.619999999999997</v>
      </c>
      <c r="Z1702">
        <v>4.8899999999999997</v>
      </c>
      <c r="AA1702">
        <v>4.08</v>
      </c>
      <c r="AB1702">
        <v>0.2</v>
      </c>
      <c r="AC1702">
        <v>24.48</v>
      </c>
    </row>
    <row r="1703" spans="1:29" x14ac:dyDescent="0.35">
      <c r="A1703" s="43" t="s">
        <v>942</v>
      </c>
      <c r="B1703" s="44" t="s">
        <v>152</v>
      </c>
      <c r="C1703" s="43" t="s">
        <v>988</v>
      </c>
      <c r="D1703" s="43" t="s">
        <v>2672</v>
      </c>
      <c r="E1703" s="43">
        <v>1036645</v>
      </c>
      <c r="F1703" s="43">
        <v>103664</v>
      </c>
      <c r="G1703" s="43">
        <v>9085</v>
      </c>
      <c r="H1703" s="43" t="s">
        <v>355</v>
      </c>
      <c r="I1703" s="43" t="s">
        <v>336</v>
      </c>
      <c r="J1703" s="43" t="s">
        <v>17</v>
      </c>
      <c r="K1703" s="43">
        <v>12</v>
      </c>
      <c r="L1703" s="43">
        <v>4.2000000000000003E-2</v>
      </c>
      <c r="M1703" s="43" t="s">
        <v>47</v>
      </c>
      <c r="N1703" s="45">
        <v>3.69</v>
      </c>
      <c r="O1703" s="45">
        <v>3.06</v>
      </c>
      <c r="P1703" s="46">
        <v>0.2</v>
      </c>
      <c r="Q1703" s="45">
        <v>36.72</v>
      </c>
      <c r="R1703" s="47">
        <v>3.49</v>
      </c>
      <c r="S1703" s="47">
        <v>2.92</v>
      </c>
      <c r="T1703" s="51">
        <v>0.2</v>
      </c>
      <c r="U1703" s="48">
        <v>35.04</v>
      </c>
      <c r="V1703" t="s">
        <v>24</v>
      </c>
      <c r="W1703">
        <v>3.13</v>
      </c>
      <c r="X1703" t="s">
        <v>24</v>
      </c>
      <c r="Y1703">
        <v>37.56</v>
      </c>
      <c r="Z1703">
        <v>3.39</v>
      </c>
      <c r="AA1703">
        <v>2.83</v>
      </c>
      <c r="AB1703">
        <v>0.2</v>
      </c>
      <c r="AC1703">
        <v>33.96</v>
      </c>
    </row>
    <row r="1704" spans="1:29" x14ac:dyDescent="0.35">
      <c r="A1704" s="43" t="s">
        <v>942</v>
      </c>
      <c r="B1704" s="44" t="s">
        <v>152</v>
      </c>
      <c r="C1704" s="43" t="s">
        <v>990</v>
      </c>
      <c r="D1704" s="43" t="s">
        <v>2673</v>
      </c>
      <c r="E1704" s="43">
        <v>1036653</v>
      </c>
      <c r="F1704" s="43">
        <v>103665</v>
      </c>
      <c r="G1704" s="43">
        <v>9085</v>
      </c>
      <c r="H1704" s="43" t="s">
        <v>355</v>
      </c>
      <c r="I1704" s="43" t="s">
        <v>336</v>
      </c>
      <c r="J1704" s="43" t="s">
        <v>17</v>
      </c>
      <c r="K1704" s="43">
        <v>12</v>
      </c>
      <c r="L1704" s="43">
        <v>4.2000000000000003E-2</v>
      </c>
      <c r="M1704" s="43" t="s">
        <v>47</v>
      </c>
      <c r="N1704" s="45">
        <v>3.69</v>
      </c>
      <c r="O1704" s="45">
        <v>3.06</v>
      </c>
      <c r="P1704" s="46">
        <v>0.2</v>
      </c>
      <c r="Q1704" s="45">
        <v>36.72</v>
      </c>
      <c r="R1704" s="47">
        <v>3.49</v>
      </c>
      <c r="S1704" s="47">
        <v>2.92</v>
      </c>
      <c r="T1704" s="51">
        <v>0.2</v>
      </c>
      <c r="U1704" s="48">
        <v>35.04</v>
      </c>
      <c r="V1704" t="s">
        <v>24</v>
      </c>
      <c r="W1704">
        <v>3.13</v>
      </c>
      <c r="X1704" t="s">
        <v>24</v>
      </c>
      <c r="Y1704">
        <v>37.56</v>
      </c>
      <c r="Z1704">
        <v>3.39</v>
      </c>
      <c r="AA1704">
        <v>2.83</v>
      </c>
      <c r="AB1704">
        <v>0.2</v>
      </c>
      <c r="AC1704">
        <v>33.96</v>
      </c>
    </row>
    <row r="1705" spans="1:29" x14ac:dyDescent="0.35">
      <c r="A1705" s="43" t="s">
        <v>942</v>
      </c>
      <c r="B1705" s="44" t="s">
        <v>152</v>
      </c>
      <c r="C1705" s="43" t="s">
        <v>992</v>
      </c>
      <c r="D1705" s="43" t="s">
        <v>2674</v>
      </c>
      <c r="E1705" s="43">
        <v>1036661</v>
      </c>
      <c r="F1705" s="43">
        <v>103666</v>
      </c>
      <c r="G1705" s="43">
        <v>9085</v>
      </c>
      <c r="H1705" s="43" t="s">
        <v>355</v>
      </c>
      <c r="I1705" s="43" t="s">
        <v>336</v>
      </c>
      <c r="J1705" s="43" t="s">
        <v>17</v>
      </c>
      <c r="K1705" s="43">
        <v>12</v>
      </c>
      <c r="L1705" s="43">
        <v>4.2000000000000003E-2</v>
      </c>
      <c r="M1705" s="43" t="s">
        <v>47</v>
      </c>
      <c r="N1705" s="45">
        <v>3.69</v>
      </c>
      <c r="O1705" s="45">
        <v>3.06</v>
      </c>
      <c r="P1705" s="46">
        <v>0.2</v>
      </c>
      <c r="Q1705" s="45">
        <v>36.72</v>
      </c>
      <c r="R1705" s="47">
        <v>3.49</v>
      </c>
      <c r="S1705" s="47">
        <v>2.92</v>
      </c>
      <c r="T1705" s="51">
        <v>0.2</v>
      </c>
      <c r="U1705" s="48">
        <v>35.04</v>
      </c>
      <c r="V1705" t="s">
        <v>24</v>
      </c>
      <c r="W1705">
        <v>3.32</v>
      </c>
      <c r="X1705" t="s">
        <v>24</v>
      </c>
      <c r="Y1705">
        <v>39.839999999999996</v>
      </c>
      <c r="Z1705">
        <v>3.69</v>
      </c>
      <c r="AA1705">
        <v>3.08</v>
      </c>
      <c r="AB1705">
        <v>0.2</v>
      </c>
      <c r="AC1705">
        <v>36.96</v>
      </c>
    </row>
    <row r="1706" spans="1:29" x14ac:dyDescent="0.35">
      <c r="A1706" s="43" t="s">
        <v>473</v>
      </c>
      <c r="B1706" s="44" t="s">
        <v>154</v>
      </c>
      <c r="C1706" s="43" t="s">
        <v>994</v>
      </c>
      <c r="D1706" s="43" t="s">
        <v>2675</v>
      </c>
      <c r="E1706" s="43">
        <v>1037544</v>
      </c>
      <c r="F1706" s="43">
        <v>103754</v>
      </c>
      <c r="G1706" s="43">
        <v>9085</v>
      </c>
      <c r="H1706" s="43" t="s">
        <v>355</v>
      </c>
      <c r="I1706" s="43" t="s">
        <v>336</v>
      </c>
      <c r="J1706" s="43" t="s">
        <v>17</v>
      </c>
      <c r="K1706" s="43">
        <v>12</v>
      </c>
      <c r="L1706" s="43">
        <v>4.2000000000000003E-2</v>
      </c>
      <c r="M1706" s="43" t="s">
        <v>47</v>
      </c>
      <c r="N1706" s="45">
        <v>3.69</v>
      </c>
      <c r="O1706" s="45">
        <v>3.06</v>
      </c>
      <c r="P1706" s="46">
        <v>0.2</v>
      </c>
      <c r="Q1706" s="45">
        <v>36.72</v>
      </c>
      <c r="R1706" s="47">
        <v>3.49</v>
      </c>
      <c r="S1706" s="47">
        <v>2.92</v>
      </c>
      <c r="T1706" s="51">
        <v>0.2</v>
      </c>
      <c r="U1706" s="48">
        <v>35.04</v>
      </c>
      <c r="V1706" t="s">
        <v>24</v>
      </c>
      <c r="W1706">
        <v>3.32</v>
      </c>
      <c r="X1706" t="s">
        <v>24</v>
      </c>
      <c r="Y1706">
        <v>39.839999999999996</v>
      </c>
      <c r="Z1706">
        <v>3.69</v>
      </c>
      <c r="AA1706">
        <v>3.08</v>
      </c>
      <c r="AB1706">
        <v>0.2</v>
      </c>
      <c r="AC1706">
        <v>36.96</v>
      </c>
    </row>
    <row r="1707" spans="1:29" x14ac:dyDescent="0.35">
      <c r="A1707" s="43" t="s">
        <v>473</v>
      </c>
      <c r="B1707" s="44" t="s">
        <v>154</v>
      </c>
      <c r="C1707" s="43" t="s">
        <v>996</v>
      </c>
      <c r="D1707" s="43" t="s">
        <v>2676</v>
      </c>
      <c r="E1707" s="43">
        <v>1037552</v>
      </c>
      <c r="F1707" s="43">
        <v>103755</v>
      </c>
      <c r="G1707" s="43">
        <v>9085</v>
      </c>
      <c r="H1707" s="43" t="s">
        <v>355</v>
      </c>
      <c r="I1707" s="43" t="s">
        <v>336</v>
      </c>
      <c r="J1707" s="43" t="s">
        <v>17</v>
      </c>
      <c r="K1707" s="43">
        <v>12</v>
      </c>
      <c r="L1707" s="43">
        <v>4.2000000000000003E-2</v>
      </c>
      <c r="M1707" s="43" t="s">
        <v>47</v>
      </c>
      <c r="N1707" s="45">
        <v>3.69</v>
      </c>
      <c r="O1707" s="45">
        <v>3.06</v>
      </c>
      <c r="P1707" s="46">
        <v>0.2</v>
      </c>
      <c r="Q1707" s="45">
        <v>36.72</v>
      </c>
      <c r="R1707" s="47">
        <v>3.49</v>
      </c>
      <c r="S1707" s="47">
        <v>2.92</v>
      </c>
      <c r="T1707" s="51">
        <v>0.2</v>
      </c>
      <c r="U1707" s="48">
        <v>35.04</v>
      </c>
      <c r="V1707" t="s">
        <v>24</v>
      </c>
      <c r="W1707">
        <v>3.32</v>
      </c>
      <c r="X1707" t="s">
        <v>24</v>
      </c>
      <c r="Y1707">
        <v>39.839999999999996</v>
      </c>
      <c r="Z1707">
        <v>3.69</v>
      </c>
      <c r="AA1707">
        <v>3.08</v>
      </c>
      <c r="AB1707">
        <v>0.2</v>
      </c>
      <c r="AC1707">
        <v>36.96</v>
      </c>
    </row>
    <row r="1708" spans="1:29" x14ac:dyDescent="0.35">
      <c r="A1708" s="43" t="s">
        <v>403</v>
      </c>
      <c r="B1708" s="44" t="s">
        <v>15</v>
      </c>
      <c r="C1708" s="43" t="s">
        <v>998</v>
      </c>
      <c r="D1708" s="43" t="s">
        <v>2677</v>
      </c>
      <c r="E1708" s="43">
        <v>1038206</v>
      </c>
      <c r="F1708" s="43">
        <v>103820</v>
      </c>
      <c r="G1708" s="43">
        <v>9085</v>
      </c>
      <c r="H1708" s="43" t="s">
        <v>355</v>
      </c>
      <c r="I1708" s="43" t="s">
        <v>336</v>
      </c>
      <c r="J1708" s="43" t="s">
        <v>17</v>
      </c>
      <c r="K1708" s="43">
        <v>12</v>
      </c>
      <c r="L1708" s="43">
        <v>4.2000000000000003E-2</v>
      </c>
      <c r="M1708" s="43" t="s">
        <v>47</v>
      </c>
      <c r="N1708" s="45">
        <v>3.69</v>
      </c>
      <c r="O1708" s="45">
        <v>3.06</v>
      </c>
      <c r="P1708" s="46">
        <v>0.2</v>
      </c>
      <c r="Q1708" s="45">
        <v>36.72</v>
      </c>
      <c r="R1708" s="47">
        <v>3.49</v>
      </c>
      <c r="S1708" s="47">
        <v>2.92</v>
      </c>
      <c r="T1708" s="51">
        <v>0.2</v>
      </c>
      <c r="U1708" s="48">
        <v>35.04</v>
      </c>
      <c r="V1708" t="s">
        <v>24</v>
      </c>
      <c r="W1708">
        <v>3.32</v>
      </c>
      <c r="X1708" t="s">
        <v>24</v>
      </c>
      <c r="Y1708">
        <v>39.839999999999996</v>
      </c>
      <c r="Z1708">
        <v>3.69</v>
      </c>
      <c r="AA1708">
        <v>3.08</v>
      </c>
      <c r="AB1708">
        <v>0.2</v>
      </c>
      <c r="AC1708">
        <v>36.96</v>
      </c>
    </row>
    <row r="1709" spans="1:29" x14ac:dyDescent="0.35">
      <c r="A1709" s="43" t="s">
        <v>473</v>
      </c>
      <c r="B1709" s="44" t="s">
        <v>154</v>
      </c>
      <c r="C1709" s="43" t="s">
        <v>1000</v>
      </c>
      <c r="D1709" s="43" t="s">
        <v>2678</v>
      </c>
      <c r="E1709" s="43">
        <v>1038834</v>
      </c>
      <c r="F1709" s="43">
        <v>103883</v>
      </c>
      <c r="G1709" s="43">
        <v>9085</v>
      </c>
      <c r="H1709" s="43" t="s">
        <v>355</v>
      </c>
      <c r="I1709" s="43" t="s">
        <v>336</v>
      </c>
      <c r="J1709" s="43" t="s">
        <v>17</v>
      </c>
      <c r="K1709" s="43">
        <v>12</v>
      </c>
      <c r="L1709" s="43">
        <v>4.2000000000000003E-2</v>
      </c>
      <c r="M1709" s="43" t="s">
        <v>47</v>
      </c>
      <c r="N1709" s="45">
        <v>3.69</v>
      </c>
      <c r="O1709" s="45">
        <v>3.06</v>
      </c>
      <c r="P1709" s="46">
        <v>0.2</v>
      </c>
      <c r="Q1709" s="45">
        <v>36.72</v>
      </c>
      <c r="R1709" s="47">
        <v>3.49</v>
      </c>
      <c r="S1709" s="47">
        <v>2.92</v>
      </c>
      <c r="T1709" s="51">
        <v>0.2</v>
      </c>
      <c r="U1709" s="48">
        <v>35.04</v>
      </c>
      <c r="V1709" t="s">
        <v>24</v>
      </c>
      <c r="W1709">
        <v>3.32</v>
      </c>
      <c r="X1709" t="s">
        <v>24</v>
      </c>
      <c r="Y1709">
        <v>39.839999999999996</v>
      </c>
      <c r="Z1709">
        <v>3.69</v>
      </c>
      <c r="AA1709">
        <v>3.08</v>
      </c>
      <c r="AB1709">
        <v>0.2</v>
      </c>
      <c r="AC1709">
        <v>36.96</v>
      </c>
    </row>
    <row r="1710" spans="1:29" x14ac:dyDescent="0.35">
      <c r="A1710" s="43" t="s">
        <v>940</v>
      </c>
      <c r="B1710" s="44" t="s">
        <v>155</v>
      </c>
      <c r="C1710" s="43" t="s">
        <v>1002</v>
      </c>
      <c r="D1710" s="43" t="s">
        <v>2679</v>
      </c>
      <c r="E1710" s="43">
        <v>1039709</v>
      </c>
      <c r="F1710" s="43">
        <v>103970</v>
      </c>
      <c r="G1710" s="43">
        <v>9085</v>
      </c>
      <c r="H1710" s="43" t="s">
        <v>355</v>
      </c>
      <c r="I1710" s="43" t="s">
        <v>336</v>
      </c>
      <c r="J1710" s="43" t="s">
        <v>17</v>
      </c>
      <c r="K1710" s="43">
        <v>12</v>
      </c>
      <c r="L1710" s="43">
        <v>4.2000000000000003E-2</v>
      </c>
      <c r="M1710" s="43" t="s">
        <v>47</v>
      </c>
      <c r="N1710" s="45">
        <v>3.69</v>
      </c>
      <c r="O1710" s="45">
        <v>3.06</v>
      </c>
      <c r="P1710" s="46">
        <v>0.2</v>
      </c>
      <c r="Q1710" s="45">
        <v>36.72</v>
      </c>
      <c r="R1710" s="47">
        <v>3.59</v>
      </c>
      <c r="S1710" s="47">
        <v>3</v>
      </c>
      <c r="T1710" s="51">
        <v>0.2</v>
      </c>
      <c r="U1710" s="48">
        <v>36</v>
      </c>
      <c r="V1710" t="s">
        <v>24</v>
      </c>
      <c r="W1710">
        <v>207</v>
      </c>
      <c r="X1710" t="s">
        <v>24</v>
      </c>
      <c r="Y1710">
        <v>207</v>
      </c>
      <c r="Z1710">
        <v>248.39</v>
      </c>
      <c r="AA1710">
        <v>207</v>
      </c>
      <c r="AB1710">
        <v>0.2</v>
      </c>
      <c r="AC1710">
        <v>207</v>
      </c>
    </row>
    <row r="1711" spans="1:29" x14ac:dyDescent="0.35">
      <c r="A1711" s="43" t="s">
        <v>940</v>
      </c>
      <c r="B1711" s="44" t="s">
        <v>155</v>
      </c>
      <c r="C1711" s="43" t="s">
        <v>1004</v>
      </c>
      <c r="D1711" s="43" t="s">
        <v>2680</v>
      </c>
      <c r="E1711" s="43">
        <v>1040154</v>
      </c>
      <c r="F1711" s="43">
        <v>104015</v>
      </c>
      <c r="G1711" s="43">
        <v>9085</v>
      </c>
      <c r="H1711" s="43" t="s">
        <v>355</v>
      </c>
      <c r="I1711" s="43" t="s">
        <v>336</v>
      </c>
      <c r="J1711" s="43" t="s">
        <v>17</v>
      </c>
      <c r="K1711" s="43">
        <v>12</v>
      </c>
      <c r="L1711" s="43">
        <v>4.2000000000000003E-2</v>
      </c>
      <c r="M1711" s="43" t="s">
        <v>47</v>
      </c>
      <c r="N1711" s="45">
        <v>3.69</v>
      </c>
      <c r="O1711" s="45">
        <v>3.06</v>
      </c>
      <c r="P1711" s="46">
        <v>0.2</v>
      </c>
      <c r="Q1711" s="45">
        <v>36.72</v>
      </c>
      <c r="R1711" s="47">
        <v>3.59</v>
      </c>
      <c r="S1711" s="47">
        <v>3</v>
      </c>
      <c r="T1711" s="51">
        <v>0.2</v>
      </c>
      <c r="U1711" s="48">
        <v>36</v>
      </c>
      <c r="V1711" t="s">
        <v>24</v>
      </c>
      <c r="W1711">
        <v>207</v>
      </c>
      <c r="X1711" t="s">
        <v>24</v>
      </c>
      <c r="Y1711">
        <v>207</v>
      </c>
      <c r="Z1711">
        <v>248.39</v>
      </c>
      <c r="AA1711">
        <v>207</v>
      </c>
      <c r="AB1711">
        <v>0.2</v>
      </c>
      <c r="AC1711">
        <v>207</v>
      </c>
    </row>
    <row r="1712" spans="1:29" x14ac:dyDescent="0.35">
      <c r="A1712" s="43" t="s">
        <v>403</v>
      </c>
      <c r="B1712" s="44" t="s">
        <v>903</v>
      </c>
      <c r="C1712" s="43" t="s">
        <v>1006</v>
      </c>
      <c r="D1712" s="43" t="s">
        <v>2681</v>
      </c>
      <c r="E1712" s="43">
        <v>1041479</v>
      </c>
      <c r="F1712" s="43">
        <v>104147</v>
      </c>
      <c r="G1712" s="43">
        <v>9085</v>
      </c>
      <c r="H1712" s="43" t="s">
        <v>355</v>
      </c>
      <c r="I1712" s="43" t="s">
        <v>336</v>
      </c>
      <c r="J1712" s="43" t="s">
        <v>17</v>
      </c>
      <c r="K1712" s="43">
        <v>12</v>
      </c>
      <c r="L1712" s="43">
        <v>4.2000000000000003E-2</v>
      </c>
      <c r="M1712" s="43" t="s">
        <v>47</v>
      </c>
      <c r="N1712" s="45">
        <v>3.69</v>
      </c>
      <c r="O1712" s="45">
        <v>3.06</v>
      </c>
      <c r="P1712" s="46">
        <v>0.2</v>
      </c>
      <c r="Q1712" s="45">
        <v>36.72</v>
      </c>
      <c r="R1712" s="47">
        <v>3.49</v>
      </c>
      <c r="S1712" s="47">
        <v>2.92</v>
      </c>
      <c r="T1712" s="51">
        <v>0.2</v>
      </c>
      <c r="U1712" s="48">
        <v>35.04</v>
      </c>
      <c r="V1712" t="s">
        <v>24</v>
      </c>
      <c r="W1712">
        <v>207</v>
      </c>
      <c r="X1712" t="s">
        <v>24</v>
      </c>
      <c r="Y1712">
        <v>207</v>
      </c>
      <c r="Z1712">
        <v>248.39</v>
      </c>
      <c r="AA1712">
        <v>207</v>
      </c>
      <c r="AB1712">
        <v>0.2</v>
      </c>
      <c r="AC1712">
        <v>207</v>
      </c>
    </row>
    <row r="1713" spans="1:29" x14ac:dyDescent="0.35">
      <c r="A1713" s="43" t="s">
        <v>403</v>
      </c>
      <c r="B1713" s="44" t="s">
        <v>903</v>
      </c>
      <c r="C1713" s="43" t="s">
        <v>1008</v>
      </c>
      <c r="D1713" s="43" t="s">
        <v>2682</v>
      </c>
      <c r="E1713" s="43">
        <v>1041487</v>
      </c>
      <c r="F1713" s="43">
        <v>104148</v>
      </c>
      <c r="G1713" s="43">
        <v>9085</v>
      </c>
      <c r="H1713" s="43" t="s">
        <v>355</v>
      </c>
      <c r="I1713" s="43" t="s">
        <v>336</v>
      </c>
      <c r="J1713" s="43" t="s">
        <v>17</v>
      </c>
      <c r="K1713" s="43">
        <v>12</v>
      </c>
      <c r="L1713" s="43">
        <v>4.2000000000000003E-2</v>
      </c>
      <c r="M1713" s="43" t="s">
        <v>47</v>
      </c>
      <c r="N1713" s="45">
        <v>3.69</v>
      </c>
      <c r="O1713" s="45">
        <v>3.06</v>
      </c>
      <c r="P1713" s="46">
        <v>0.2</v>
      </c>
      <c r="Q1713" s="45">
        <v>36.72</v>
      </c>
      <c r="R1713" s="47">
        <v>3.49</v>
      </c>
      <c r="S1713" s="47">
        <v>2.92</v>
      </c>
      <c r="T1713" s="51">
        <v>0.2</v>
      </c>
      <c r="U1713" s="48">
        <v>35.04</v>
      </c>
      <c r="V1713" t="s">
        <v>24</v>
      </c>
      <c r="W1713">
        <v>207</v>
      </c>
      <c r="X1713" t="s">
        <v>24</v>
      </c>
      <c r="Y1713">
        <v>207</v>
      </c>
      <c r="Z1713">
        <v>248.39</v>
      </c>
      <c r="AA1713">
        <v>207</v>
      </c>
      <c r="AB1713">
        <v>0.2</v>
      </c>
      <c r="AC1713">
        <v>207</v>
      </c>
    </row>
    <row r="1714" spans="1:29" x14ac:dyDescent="0.35">
      <c r="A1714" s="43" t="s">
        <v>403</v>
      </c>
      <c r="B1714" s="44" t="s">
        <v>903</v>
      </c>
      <c r="C1714" s="43" t="s">
        <v>1010</v>
      </c>
      <c r="D1714" s="43" t="s">
        <v>2683</v>
      </c>
      <c r="E1714" s="43">
        <v>1042513</v>
      </c>
      <c r="F1714" s="43">
        <v>104251</v>
      </c>
      <c r="G1714" s="43">
        <v>9085</v>
      </c>
      <c r="H1714" s="43" t="s">
        <v>355</v>
      </c>
      <c r="I1714" s="43" t="s">
        <v>336</v>
      </c>
      <c r="J1714" s="43" t="s">
        <v>17</v>
      </c>
      <c r="K1714" s="43">
        <v>12</v>
      </c>
      <c r="L1714" s="43">
        <v>4.2000000000000003E-2</v>
      </c>
      <c r="M1714" s="43" t="s">
        <v>47</v>
      </c>
      <c r="N1714" s="45">
        <v>3.69</v>
      </c>
      <c r="O1714" s="45">
        <v>3.06</v>
      </c>
      <c r="P1714" s="46">
        <v>0.2</v>
      </c>
      <c r="Q1714" s="45">
        <v>36.72</v>
      </c>
      <c r="R1714" s="47">
        <v>3.49</v>
      </c>
      <c r="S1714" s="47">
        <v>2.92</v>
      </c>
      <c r="T1714" s="51">
        <v>0.2</v>
      </c>
      <c r="U1714" s="48">
        <v>35.04</v>
      </c>
      <c r="V1714" t="s">
        <v>24</v>
      </c>
      <c r="W1714">
        <v>207</v>
      </c>
      <c r="X1714" t="s">
        <v>24</v>
      </c>
      <c r="Y1714">
        <v>207</v>
      </c>
      <c r="Z1714">
        <v>248.39</v>
      </c>
      <c r="AA1714">
        <v>207</v>
      </c>
      <c r="AB1714">
        <v>0.2</v>
      </c>
      <c r="AC1714">
        <v>207</v>
      </c>
    </row>
    <row r="1715" spans="1:29" x14ac:dyDescent="0.35">
      <c r="A1715" s="43" t="s">
        <v>940</v>
      </c>
      <c r="B1715" s="44" t="s">
        <v>155</v>
      </c>
      <c r="C1715" s="43" t="s">
        <v>1012</v>
      </c>
      <c r="D1715" s="43" t="s">
        <v>2684</v>
      </c>
      <c r="E1715" s="43">
        <v>1042564</v>
      </c>
      <c r="F1715" s="43">
        <v>104256</v>
      </c>
      <c r="G1715" s="43">
        <v>9085</v>
      </c>
      <c r="H1715" s="43" t="s">
        <v>355</v>
      </c>
      <c r="I1715" s="43" t="s">
        <v>336</v>
      </c>
      <c r="J1715" s="43" t="s">
        <v>17</v>
      </c>
      <c r="K1715" s="43">
        <v>12</v>
      </c>
      <c r="L1715" s="43">
        <v>4.2000000000000003E-2</v>
      </c>
      <c r="M1715" s="43" t="s">
        <v>47</v>
      </c>
      <c r="N1715" s="45">
        <v>3.69</v>
      </c>
      <c r="O1715" s="45">
        <v>3.06</v>
      </c>
      <c r="P1715" s="46">
        <v>0.2</v>
      </c>
      <c r="Q1715" s="45">
        <v>36.72</v>
      </c>
      <c r="R1715" s="47">
        <v>3.59</v>
      </c>
      <c r="S1715" s="47">
        <v>3</v>
      </c>
      <c r="T1715" s="51">
        <v>0.2</v>
      </c>
      <c r="U1715" s="48">
        <v>36</v>
      </c>
      <c r="V1715" t="s">
        <v>24</v>
      </c>
      <c r="W1715">
        <v>207</v>
      </c>
      <c r="X1715" t="s">
        <v>24</v>
      </c>
      <c r="Y1715">
        <v>207</v>
      </c>
      <c r="Z1715">
        <v>248.39</v>
      </c>
      <c r="AA1715">
        <v>207</v>
      </c>
      <c r="AB1715">
        <v>0.2</v>
      </c>
      <c r="AC1715">
        <v>207</v>
      </c>
    </row>
    <row r="1716" spans="1:29" x14ac:dyDescent="0.35">
      <c r="A1716" s="43" t="s">
        <v>403</v>
      </c>
      <c r="B1716" s="44" t="s">
        <v>903</v>
      </c>
      <c r="C1716" s="43" t="s">
        <v>1014</v>
      </c>
      <c r="D1716" s="43" t="s">
        <v>2685</v>
      </c>
      <c r="E1716" s="43">
        <v>1042700</v>
      </c>
      <c r="F1716" s="43">
        <v>104270</v>
      </c>
      <c r="G1716" s="43">
        <v>9085</v>
      </c>
      <c r="H1716" s="43" t="s">
        <v>355</v>
      </c>
      <c r="I1716" s="43" t="s">
        <v>336</v>
      </c>
      <c r="J1716" s="43" t="s">
        <v>17</v>
      </c>
      <c r="K1716" s="43">
        <v>12</v>
      </c>
      <c r="L1716" s="43">
        <v>4.2000000000000003E-2</v>
      </c>
      <c r="M1716" s="43" t="s">
        <v>47</v>
      </c>
      <c r="N1716" s="45">
        <v>3.69</v>
      </c>
      <c r="O1716" s="45">
        <v>3.06</v>
      </c>
      <c r="P1716" s="46">
        <v>0.2</v>
      </c>
      <c r="Q1716" s="45">
        <v>36.72</v>
      </c>
      <c r="R1716" s="47">
        <v>3.49</v>
      </c>
      <c r="S1716" s="47">
        <v>2.92</v>
      </c>
      <c r="T1716" s="51">
        <v>0.2</v>
      </c>
      <c r="U1716" s="48">
        <v>35.04</v>
      </c>
      <c r="V1716" t="s">
        <v>24</v>
      </c>
      <c r="W1716">
        <v>207</v>
      </c>
      <c r="X1716" t="s">
        <v>24</v>
      </c>
      <c r="Y1716">
        <v>207</v>
      </c>
      <c r="Z1716">
        <v>248.39</v>
      </c>
      <c r="AA1716">
        <v>207</v>
      </c>
      <c r="AB1716">
        <v>0.2</v>
      </c>
      <c r="AC1716">
        <v>207</v>
      </c>
    </row>
    <row r="1717" spans="1:29" x14ac:dyDescent="0.35">
      <c r="A1717" s="43" t="s">
        <v>940</v>
      </c>
      <c r="B1717" s="44" t="s">
        <v>155</v>
      </c>
      <c r="C1717" s="43" t="s">
        <v>1016</v>
      </c>
      <c r="D1717" s="43" t="s">
        <v>2686</v>
      </c>
      <c r="E1717" s="43">
        <v>1042769</v>
      </c>
      <c r="F1717" s="43">
        <v>104276</v>
      </c>
      <c r="G1717" s="43">
        <v>9085</v>
      </c>
      <c r="H1717" s="43" t="s">
        <v>355</v>
      </c>
      <c r="I1717" s="43" t="s">
        <v>336</v>
      </c>
      <c r="J1717" s="43" t="s">
        <v>17</v>
      </c>
      <c r="K1717" s="43">
        <v>12</v>
      </c>
      <c r="L1717" s="43">
        <v>4.2000000000000003E-2</v>
      </c>
      <c r="M1717" s="43" t="s">
        <v>47</v>
      </c>
      <c r="N1717" s="45">
        <v>3.69</v>
      </c>
      <c r="O1717" s="45">
        <v>3.06</v>
      </c>
      <c r="P1717" s="46">
        <v>0.2</v>
      </c>
      <c r="Q1717" s="45">
        <v>36.72</v>
      </c>
      <c r="R1717" s="47">
        <v>3.59</v>
      </c>
      <c r="S1717" s="47">
        <v>3</v>
      </c>
      <c r="T1717" s="51">
        <v>0.2</v>
      </c>
      <c r="U1717" s="48">
        <v>36</v>
      </c>
      <c r="V1717" t="s">
        <v>24</v>
      </c>
      <c r="W1717">
        <v>7.29</v>
      </c>
      <c r="X1717" t="s">
        <v>24</v>
      </c>
      <c r="Y1717">
        <v>43.74</v>
      </c>
      <c r="Z1717">
        <v>8.69</v>
      </c>
      <c r="AA1717">
        <v>7.22</v>
      </c>
      <c r="AB1717">
        <v>0.2</v>
      </c>
      <c r="AC1717">
        <v>43.32</v>
      </c>
    </row>
    <row r="1718" spans="1:29" x14ac:dyDescent="0.35">
      <c r="A1718" s="43" t="s">
        <v>502</v>
      </c>
      <c r="B1718" s="44" t="s">
        <v>155</v>
      </c>
      <c r="C1718" s="43" t="s">
        <v>1018</v>
      </c>
      <c r="D1718" s="43" t="s">
        <v>2687</v>
      </c>
      <c r="E1718" s="43">
        <v>1042947</v>
      </c>
      <c r="F1718" s="43">
        <v>104294</v>
      </c>
      <c r="G1718" s="43">
        <v>9085</v>
      </c>
      <c r="H1718" s="43" t="s">
        <v>355</v>
      </c>
      <c r="I1718" s="43" t="s">
        <v>336</v>
      </c>
      <c r="J1718" s="43" t="s">
        <v>17</v>
      </c>
      <c r="K1718" s="43">
        <v>12</v>
      </c>
      <c r="L1718" s="43">
        <v>4.2000000000000003E-2</v>
      </c>
      <c r="M1718" s="43" t="s">
        <v>47</v>
      </c>
      <c r="N1718" s="45">
        <v>3.69</v>
      </c>
      <c r="O1718" s="45">
        <v>3.06</v>
      </c>
      <c r="P1718" s="46">
        <v>0.2</v>
      </c>
      <c r="Q1718" s="45">
        <v>36.72</v>
      </c>
      <c r="R1718" s="47">
        <v>3.59</v>
      </c>
      <c r="S1718" s="47">
        <v>3</v>
      </c>
      <c r="T1718" s="51">
        <v>0.2</v>
      </c>
      <c r="U1718" s="48">
        <v>36</v>
      </c>
      <c r="V1718" t="s">
        <v>24</v>
      </c>
      <c r="W1718">
        <v>7.29</v>
      </c>
      <c r="X1718" t="s">
        <v>24</v>
      </c>
      <c r="Y1718">
        <v>29.16</v>
      </c>
      <c r="Z1718">
        <v>8.69</v>
      </c>
      <c r="AA1718">
        <v>7.22</v>
      </c>
      <c r="AB1718">
        <v>0.2</v>
      </c>
      <c r="AC1718">
        <v>28.88</v>
      </c>
    </row>
    <row r="1719" spans="1:29" x14ac:dyDescent="0.35">
      <c r="A1719" s="43" t="s">
        <v>966</v>
      </c>
      <c r="B1719" s="44" t="s">
        <v>154</v>
      </c>
      <c r="C1719" s="43" t="s">
        <v>1020</v>
      </c>
      <c r="D1719" s="43" t="s">
        <v>2688</v>
      </c>
      <c r="E1719" s="43">
        <v>1120000</v>
      </c>
      <c r="F1719" s="43">
        <v>112000</v>
      </c>
      <c r="G1719" s="43">
        <v>9085</v>
      </c>
      <c r="H1719" s="43" t="s">
        <v>355</v>
      </c>
      <c r="I1719" s="43" t="s">
        <v>336</v>
      </c>
      <c r="J1719" s="43" t="s">
        <v>17</v>
      </c>
      <c r="K1719" s="43">
        <v>12</v>
      </c>
      <c r="L1719" s="43">
        <v>4.2000000000000003E-2</v>
      </c>
      <c r="M1719" s="43" t="s">
        <v>47</v>
      </c>
      <c r="N1719" s="45">
        <v>3.69</v>
      </c>
      <c r="O1719" s="45">
        <v>3.06</v>
      </c>
      <c r="P1719" s="46">
        <v>0.2</v>
      </c>
      <c r="Q1719" s="45">
        <v>36.72</v>
      </c>
      <c r="R1719" s="47">
        <v>3.49</v>
      </c>
      <c r="S1719" s="47">
        <v>2.92</v>
      </c>
      <c r="T1719" s="51">
        <v>0.2</v>
      </c>
      <c r="U1719" s="48">
        <v>35.04</v>
      </c>
      <c r="V1719" t="s">
        <v>24</v>
      </c>
      <c r="W1719">
        <v>7.29</v>
      </c>
      <c r="X1719" t="s">
        <v>24</v>
      </c>
      <c r="Y1719">
        <v>29.16</v>
      </c>
      <c r="Z1719">
        <v>8.69</v>
      </c>
      <c r="AA1719">
        <v>7.22</v>
      </c>
      <c r="AB1719">
        <v>0.2</v>
      </c>
      <c r="AC1719">
        <v>28.88</v>
      </c>
    </row>
    <row r="1720" spans="1:29" x14ac:dyDescent="0.35">
      <c r="A1720" s="43" t="s">
        <v>940</v>
      </c>
      <c r="B1720" s="44" t="s">
        <v>155</v>
      </c>
      <c r="C1720" s="43" t="s">
        <v>504</v>
      </c>
      <c r="D1720" s="43" t="s">
        <v>2689</v>
      </c>
      <c r="E1720" s="43">
        <v>1131001</v>
      </c>
      <c r="F1720" s="43">
        <v>113100</v>
      </c>
      <c r="G1720" s="43">
        <v>9085</v>
      </c>
      <c r="H1720" s="43" t="s">
        <v>355</v>
      </c>
      <c r="I1720" s="43" t="s">
        <v>336</v>
      </c>
      <c r="J1720" s="43" t="s">
        <v>17</v>
      </c>
      <c r="K1720" s="43">
        <v>12</v>
      </c>
      <c r="L1720" s="43">
        <v>4.2000000000000003E-2</v>
      </c>
      <c r="M1720" s="43" t="s">
        <v>47</v>
      </c>
      <c r="N1720" s="45">
        <v>3.69</v>
      </c>
      <c r="O1720" s="45">
        <v>3.06</v>
      </c>
      <c r="P1720" s="46">
        <v>0.2</v>
      </c>
      <c r="Q1720" s="45">
        <v>36.72</v>
      </c>
      <c r="R1720" s="47">
        <v>3.59</v>
      </c>
      <c r="S1720" s="47">
        <v>3</v>
      </c>
      <c r="T1720" s="51">
        <v>0.2</v>
      </c>
      <c r="U1720" s="48">
        <v>36</v>
      </c>
      <c r="V1720" t="s">
        <v>24</v>
      </c>
      <c r="W1720">
        <v>7.29</v>
      </c>
      <c r="X1720" t="s">
        <v>24</v>
      </c>
      <c r="Y1720">
        <v>29.16</v>
      </c>
      <c r="Z1720">
        <v>8.69</v>
      </c>
      <c r="AA1720">
        <v>7.22</v>
      </c>
      <c r="AB1720">
        <v>0.2</v>
      </c>
      <c r="AC1720">
        <v>28.88</v>
      </c>
    </row>
    <row r="1721" spans="1:29" x14ac:dyDescent="0.35">
      <c r="A1721" s="43" t="s">
        <v>489</v>
      </c>
      <c r="B1721" s="44" t="s">
        <v>155</v>
      </c>
      <c r="C1721" s="43" t="s">
        <v>497</v>
      </c>
      <c r="D1721" s="43" t="s">
        <v>2690</v>
      </c>
      <c r="E1721" s="43">
        <v>1320009</v>
      </c>
      <c r="F1721" s="43">
        <v>132000</v>
      </c>
      <c r="G1721" s="43">
        <v>9085</v>
      </c>
      <c r="H1721" s="43" t="s">
        <v>355</v>
      </c>
      <c r="I1721" s="43" t="s">
        <v>336</v>
      </c>
      <c r="J1721" s="43" t="s">
        <v>17</v>
      </c>
      <c r="K1721" s="43">
        <v>12</v>
      </c>
      <c r="L1721" s="43">
        <v>4.2000000000000003E-2</v>
      </c>
      <c r="M1721" s="43" t="s">
        <v>47</v>
      </c>
      <c r="N1721" s="45">
        <v>3.69</v>
      </c>
      <c r="O1721" s="45">
        <v>3.06</v>
      </c>
      <c r="P1721" s="46">
        <v>0.2</v>
      </c>
      <c r="Q1721" s="45">
        <v>36.72</v>
      </c>
      <c r="R1721" s="47">
        <v>3.59</v>
      </c>
      <c r="S1721" s="47">
        <v>3</v>
      </c>
      <c r="T1721" s="51">
        <v>0.2</v>
      </c>
      <c r="U1721" s="48">
        <v>36</v>
      </c>
      <c r="V1721" t="s">
        <v>24</v>
      </c>
      <c r="W1721">
        <v>7.29</v>
      </c>
      <c r="X1721" t="s">
        <v>24</v>
      </c>
      <c r="Y1721">
        <v>29.16</v>
      </c>
      <c r="Z1721">
        <v>8.69</v>
      </c>
      <c r="AA1721">
        <v>7.22</v>
      </c>
      <c r="AB1721">
        <v>0.2</v>
      </c>
      <c r="AC1721">
        <v>28.88</v>
      </c>
    </row>
    <row r="1722" spans="1:29" x14ac:dyDescent="0.35">
      <c r="A1722" s="43" t="s">
        <v>942</v>
      </c>
      <c r="B1722" s="44" t="s">
        <v>152</v>
      </c>
      <c r="C1722" s="43" t="s">
        <v>508</v>
      </c>
      <c r="D1722" s="43" t="s">
        <v>2691</v>
      </c>
      <c r="E1722" s="43">
        <v>1582003</v>
      </c>
      <c r="F1722" s="43">
        <v>158200</v>
      </c>
      <c r="G1722" s="43">
        <v>9085</v>
      </c>
      <c r="H1722" s="43" t="s">
        <v>355</v>
      </c>
      <c r="I1722" s="43" t="s">
        <v>336</v>
      </c>
      <c r="J1722" s="43" t="s">
        <v>17</v>
      </c>
      <c r="K1722" s="43">
        <v>12</v>
      </c>
      <c r="L1722" s="43">
        <v>4.2000000000000003E-2</v>
      </c>
      <c r="M1722" s="43" t="s">
        <v>47</v>
      </c>
      <c r="N1722" s="45">
        <v>3.69</v>
      </c>
      <c r="O1722" s="45">
        <v>3.06</v>
      </c>
      <c r="P1722" s="46">
        <v>0.2</v>
      </c>
      <c r="Q1722" s="45">
        <v>36.72</v>
      </c>
      <c r="R1722" s="47">
        <v>3.49</v>
      </c>
      <c r="S1722" s="47">
        <v>2.92</v>
      </c>
      <c r="T1722" s="51">
        <v>0.2</v>
      </c>
      <c r="U1722" s="48">
        <v>35.04</v>
      </c>
      <c r="V1722" t="s">
        <v>24</v>
      </c>
      <c r="W1722">
        <v>1.8</v>
      </c>
      <c r="X1722" t="s">
        <v>24</v>
      </c>
      <c r="Y1722">
        <v>27</v>
      </c>
      <c r="Z1722">
        <v>1.89</v>
      </c>
      <c r="AA1722">
        <v>1.58</v>
      </c>
      <c r="AB1722">
        <v>0.2</v>
      </c>
      <c r="AC1722">
        <v>23.700000000000003</v>
      </c>
    </row>
    <row r="1723" spans="1:29" x14ac:dyDescent="0.35">
      <c r="A1723" s="43" t="s">
        <v>486</v>
      </c>
      <c r="B1723" s="44" t="s">
        <v>154</v>
      </c>
      <c r="C1723" s="43" t="s">
        <v>1025</v>
      </c>
      <c r="D1723" s="43" t="s">
        <v>2692</v>
      </c>
      <c r="E1723" s="43">
        <v>1716000</v>
      </c>
      <c r="F1723" s="43">
        <v>171600</v>
      </c>
      <c r="G1723" s="43">
        <v>9085</v>
      </c>
      <c r="H1723" s="43" t="s">
        <v>355</v>
      </c>
      <c r="I1723" s="43" t="s">
        <v>336</v>
      </c>
      <c r="J1723" s="43" t="s">
        <v>17</v>
      </c>
      <c r="K1723" s="43">
        <v>12</v>
      </c>
      <c r="L1723" s="43">
        <v>4.2000000000000003E-2</v>
      </c>
      <c r="M1723" s="43" t="s">
        <v>47</v>
      </c>
      <c r="N1723" s="45">
        <v>3.69</v>
      </c>
      <c r="O1723" s="45">
        <v>3.06</v>
      </c>
      <c r="P1723" s="46">
        <v>0.2</v>
      </c>
      <c r="Q1723" s="45">
        <v>36.72</v>
      </c>
      <c r="R1723" s="47">
        <v>3.49</v>
      </c>
      <c r="S1723" s="47">
        <v>2.92</v>
      </c>
      <c r="T1723" s="51">
        <v>0.2</v>
      </c>
      <c r="U1723" s="48">
        <v>35.04</v>
      </c>
      <c r="V1723" t="s">
        <v>24</v>
      </c>
      <c r="W1723">
        <v>1.8</v>
      </c>
      <c r="X1723" t="s">
        <v>24</v>
      </c>
      <c r="Y1723">
        <v>27</v>
      </c>
      <c r="Z1723">
        <v>1.89</v>
      </c>
      <c r="AA1723">
        <v>1.58</v>
      </c>
      <c r="AB1723">
        <v>0.2</v>
      </c>
      <c r="AC1723">
        <v>23.700000000000003</v>
      </c>
    </row>
    <row r="1724" spans="1:29" x14ac:dyDescent="0.35">
      <c r="A1724" s="43" t="s">
        <v>509</v>
      </c>
      <c r="B1724" s="44" t="s">
        <v>155</v>
      </c>
      <c r="C1724" s="43" t="s">
        <v>512</v>
      </c>
      <c r="D1724" s="43" t="s">
        <v>2693</v>
      </c>
      <c r="E1724" s="43">
        <v>1863002</v>
      </c>
      <c r="F1724" s="43">
        <v>186300</v>
      </c>
      <c r="G1724" s="43">
        <v>9085</v>
      </c>
      <c r="H1724" s="43" t="s">
        <v>355</v>
      </c>
      <c r="I1724" s="43" t="s">
        <v>336</v>
      </c>
      <c r="J1724" s="43" t="s">
        <v>17</v>
      </c>
      <c r="K1724" s="43">
        <v>12</v>
      </c>
      <c r="L1724" s="43">
        <v>4.2000000000000003E-2</v>
      </c>
      <c r="M1724" s="43" t="s">
        <v>47</v>
      </c>
      <c r="N1724" s="45">
        <v>3.69</v>
      </c>
      <c r="O1724" s="45">
        <v>3.06</v>
      </c>
      <c r="P1724" s="46">
        <v>0.2</v>
      </c>
      <c r="Q1724" s="45">
        <v>36.72</v>
      </c>
      <c r="R1724" s="47">
        <v>3.59</v>
      </c>
      <c r="S1724" s="47">
        <v>3</v>
      </c>
      <c r="T1724" s="51">
        <v>0.2</v>
      </c>
      <c r="U1724" s="48">
        <v>36</v>
      </c>
      <c r="V1724" t="s">
        <v>24</v>
      </c>
      <c r="W1724">
        <v>1.9</v>
      </c>
      <c r="X1724" t="s">
        <v>24</v>
      </c>
      <c r="Y1724">
        <v>28.5</v>
      </c>
      <c r="Z1724">
        <v>1.99</v>
      </c>
      <c r="AA1724">
        <v>1.66</v>
      </c>
      <c r="AB1724">
        <v>0.2</v>
      </c>
      <c r="AC1724">
        <v>24.9</v>
      </c>
    </row>
    <row r="1725" spans="1:29" x14ac:dyDescent="0.35">
      <c r="A1725" s="43" t="s">
        <v>403</v>
      </c>
      <c r="B1725" s="44" t="s">
        <v>903</v>
      </c>
      <c r="C1725" s="43" t="s">
        <v>1028</v>
      </c>
      <c r="D1725" s="43" t="s">
        <v>2694</v>
      </c>
      <c r="E1725" s="43">
        <v>1043307</v>
      </c>
      <c r="F1725" s="43">
        <v>104330</v>
      </c>
      <c r="G1725" s="43">
        <v>9085</v>
      </c>
      <c r="H1725" s="43" t="s">
        <v>355</v>
      </c>
      <c r="I1725" s="43" t="s">
        <v>336</v>
      </c>
      <c r="J1725" s="43" t="s">
        <v>17</v>
      </c>
      <c r="K1725" s="43">
        <v>12</v>
      </c>
      <c r="L1725" s="43">
        <v>4.2000000000000003E-2</v>
      </c>
      <c r="M1725" s="43" t="s">
        <v>47</v>
      </c>
      <c r="N1725" s="45">
        <v>3.69</v>
      </c>
      <c r="O1725" s="45">
        <v>3.06</v>
      </c>
      <c r="P1725" s="46">
        <v>0.2</v>
      </c>
      <c r="Q1725" s="45">
        <v>36.72</v>
      </c>
      <c r="R1725" s="47">
        <v>3.49</v>
      </c>
      <c r="S1725" s="47">
        <v>2.92</v>
      </c>
      <c r="T1725" s="51">
        <v>0.2</v>
      </c>
      <c r="U1725" s="48">
        <v>35.04</v>
      </c>
      <c r="V1725" t="s">
        <v>24</v>
      </c>
      <c r="W1725">
        <v>1.9</v>
      </c>
      <c r="X1725" t="s">
        <v>24</v>
      </c>
      <c r="Y1725">
        <v>28.5</v>
      </c>
      <c r="Z1725">
        <v>1.99</v>
      </c>
      <c r="AA1725">
        <v>1.66</v>
      </c>
      <c r="AB1725">
        <v>0.2</v>
      </c>
      <c r="AC1725">
        <v>24.9</v>
      </c>
    </row>
    <row r="1726" spans="1:29" x14ac:dyDescent="0.35">
      <c r="A1726" s="43" t="s">
        <v>403</v>
      </c>
      <c r="B1726" s="44" t="s">
        <v>903</v>
      </c>
      <c r="C1726" s="43" t="s">
        <v>1030</v>
      </c>
      <c r="D1726" s="43" t="s">
        <v>2695</v>
      </c>
      <c r="E1726" s="43">
        <v>1043692</v>
      </c>
      <c r="F1726" s="43">
        <v>104369</v>
      </c>
      <c r="G1726" s="43">
        <v>9085</v>
      </c>
      <c r="H1726" s="43" t="s">
        <v>355</v>
      </c>
      <c r="I1726" s="43" t="s">
        <v>336</v>
      </c>
      <c r="J1726" s="43" t="s">
        <v>17</v>
      </c>
      <c r="K1726" s="43">
        <v>12</v>
      </c>
      <c r="L1726" s="43">
        <v>4.2000000000000003E-2</v>
      </c>
      <c r="M1726" s="43" t="s">
        <v>47</v>
      </c>
      <c r="N1726" s="45">
        <v>3.69</v>
      </c>
      <c r="O1726" s="45">
        <v>3.06</v>
      </c>
      <c r="P1726" s="46">
        <v>0.2</v>
      </c>
      <c r="Q1726" s="45">
        <v>36.72</v>
      </c>
      <c r="R1726" s="47">
        <v>3.49</v>
      </c>
      <c r="S1726" s="47">
        <v>2.92</v>
      </c>
      <c r="T1726" s="51">
        <v>0.2</v>
      </c>
      <c r="U1726" s="48">
        <v>35.04</v>
      </c>
      <c r="V1726" t="s">
        <v>24</v>
      </c>
      <c r="W1726">
        <v>1.9</v>
      </c>
      <c r="X1726" t="s">
        <v>24</v>
      </c>
      <c r="Y1726">
        <v>28.5</v>
      </c>
      <c r="Z1726">
        <v>1.99</v>
      </c>
      <c r="AA1726">
        <v>1.66</v>
      </c>
      <c r="AB1726">
        <v>0.2</v>
      </c>
      <c r="AC1726">
        <v>24.9</v>
      </c>
    </row>
    <row r="1727" spans="1:29" x14ac:dyDescent="0.35">
      <c r="A1727" s="43" t="s">
        <v>403</v>
      </c>
      <c r="B1727" s="44" t="s">
        <v>903</v>
      </c>
      <c r="C1727" s="43" t="s">
        <v>1032</v>
      </c>
      <c r="D1727" s="43" t="s">
        <v>2696</v>
      </c>
      <c r="E1727" s="43">
        <v>1043897</v>
      </c>
      <c r="F1727" s="43">
        <v>104389</v>
      </c>
      <c r="G1727" s="43">
        <v>9085</v>
      </c>
      <c r="H1727" s="43" t="s">
        <v>355</v>
      </c>
      <c r="I1727" s="43" t="s">
        <v>336</v>
      </c>
      <c r="J1727" s="43" t="s">
        <v>17</v>
      </c>
      <c r="K1727" s="43">
        <v>12</v>
      </c>
      <c r="L1727" s="43">
        <v>4.2000000000000003E-2</v>
      </c>
      <c r="M1727" s="43" t="s">
        <v>47</v>
      </c>
      <c r="N1727" s="45">
        <v>3.69</v>
      </c>
      <c r="O1727" s="45">
        <v>3.06</v>
      </c>
      <c r="P1727" s="46">
        <v>0.2</v>
      </c>
      <c r="Q1727" s="45">
        <v>36.72</v>
      </c>
      <c r="R1727" s="47">
        <v>3.49</v>
      </c>
      <c r="S1727" s="47">
        <v>2.92</v>
      </c>
      <c r="T1727" s="51">
        <v>0.2</v>
      </c>
      <c r="U1727" s="48">
        <v>35.04</v>
      </c>
      <c r="V1727" t="s">
        <v>24</v>
      </c>
      <c r="W1727">
        <v>1.9</v>
      </c>
      <c r="X1727" t="s">
        <v>24</v>
      </c>
      <c r="Y1727">
        <v>28.5</v>
      </c>
      <c r="Z1727">
        <v>1.99</v>
      </c>
      <c r="AA1727">
        <v>1.66</v>
      </c>
      <c r="AB1727">
        <v>0.2</v>
      </c>
      <c r="AC1727">
        <v>24.9</v>
      </c>
    </row>
    <row r="1728" spans="1:29" x14ac:dyDescent="0.35">
      <c r="A1728" s="43" t="s">
        <v>403</v>
      </c>
      <c r="B1728" s="44" t="s">
        <v>903</v>
      </c>
      <c r="C1728" s="43" t="s">
        <v>1034</v>
      </c>
      <c r="D1728" s="43" t="s">
        <v>2697</v>
      </c>
      <c r="E1728" s="43">
        <v>1045342</v>
      </c>
      <c r="F1728" s="43">
        <v>104534</v>
      </c>
      <c r="G1728" s="43">
        <v>9085</v>
      </c>
      <c r="H1728" s="43" t="s">
        <v>355</v>
      </c>
      <c r="I1728" s="43" t="s">
        <v>336</v>
      </c>
      <c r="J1728" s="43" t="s">
        <v>17</v>
      </c>
      <c r="K1728" s="43">
        <v>12</v>
      </c>
      <c r="L1728" s="43">
        <v>4.2000000000000003E-2</v>
      </c>
      <c r="M1728" s="43" t="s">
        <v>47</v>
      </c>
      <c r="N1728" s="45">
        <v>3.69</v>
      </c>
      <c r="O1728" s="45">
        <v>3.06</v>
      </c>
      <c r="P1728" s="46">
        <v>0.2</v>
      </c>
      <c r="Q1728" s="45">
        <v>36.72</v>
      </c>
      <c r="R1728" s="47">
        <v>3.49</v>
      </c>
      <c r="S1728" s="47">
        <v>2.92</v>
      </c>
      <c r="T1728" s="51">
        <v>0.2</v>
      </c>
      <c r="U1728" s="48">
        <v>35.04</v>
      </c>
      <c r="V1728" t="s">
        <v>24</v>
      </c>
      <c r="W1728">
        <v>2.08</v>
      </c>
      <c r="X1728" t="s">
        <v>24</v>
      </c>
      <c r="Y1728">
        <v>24.96</v>
      </c>
      <c r="Z1728">
        <v>2.19</v>
      </c>
      <c r="AA1728">
        <v>1.83</v>
      </c>
      <c r="AB1728">
        <v>0.2</v>
      </c>
      <c r="AC1728">
        <v>21.96</v>
      </c>
    </row>
    <row r="1729" spans="1:29" x14ac:dyDescent="0.35">
      <c r="A1729" s="43" t="s">
        <v>403</v>
      </c>
      <c r="B1729" s="44" t="s">
        <v>903</v>
      </c>
      <c r="C1729" s="43" t="s">
        <v>1036</v>
      </c>
      <c r="D1729" s="43" t="s">
        <v>2698</v>
      </c>
      <c r="E1729" s="43">
        <v>1046861</v>
      </c>
      <c r="F1729" s="43">
        <v>104686</v>
      </c>
      <c r="G1729" s="43">
        <v>9085</v>
      </c>
      <c r="H1729" s="43" t="s">
        <v>355</v>
      </c>
      <c r="I1729" s="43" t="s">
        <v>336</v>
      </c>
      <c r="J1729" s="43" t="s">
        <v>17</v>
      </c>
      <c r="K1729" s="43">
        <v>12</v>
      </c>
      <c r="L1729" s="43">
        <v>4.2000000000000003E-2</v>
      </c>
      <c r="M1729" s="43" t="s">
        <v>47</v>
      </c>
      <c r="N1729" s="45">
        <v>3.69</v>
      </c>
      <c r="O1729" s="45">
        <v>3.06</v>
      </c>
      <c r="P1729" s="46">
        <v>0.2</v>
      </c>
      <c r="Q1729" s="45">
        <v>36.72</v>
      </c>
      <c r="R1729" s="47">
        <v>3.49</v>
      </c>
      <c r="S1729" s="47">
        <v>2.92</v>
      </c>
      <c r="T1729" s="51">
        <v>0.2</v>
      </c>
      <c r="U1729" s="48">
        <v>35.04</v>
      </c>
      <c r="V1729" t="s">
        <v>24</v>
      </c>
      <c r="W1729">
        <v>2.19</v>
      </c>
      <c r="X1729" t="s">
        <v>24</v>
      </c>
      <c r="Y1729">
        <v>26.28</v>
      </c>
      <c r="Z1729">
        <v>2.4900000000000002</v>
      </c>
      <c r="AA1729">
        <v>2.08</v>
      </c>
      <c r="AB1729">
        <v>0.2</v>
      </c>
      <c r="AC1729">
        <v>24.96</v>
      </c>
    </row>
    <row r="1730" spans="1:29" x14ac:dyDescent="0.35">
      <c r="A1730" s="43" t="s">
        <v>498</v>
      </c>
      <c r="B1730" s="44" t="s">
        <v>155</v>
      </c>
      <c r="C1730" s="43" t="s">
        <v>499</v>
      </c>
      <c r="D1730" s="43" t="s">
        <v>2699</v>
      </c>
      <c r="E1730" s="43">
        <v>111</v>
      </c>
      <c r="F1730" s="43">
        <v>139</v>
      </c>
      <c r="G1730" s="43">
        <v>10389</v>
      </c>
      <c r="H1730" s="43" t="s">
        <v>365</v>
      </c>
      <c r="I1730" s="43" t="s">
        <v>366</v>
      </c>
      <c r="J1730" s="43" t="s">
        <v>17</v>
      </c>
      <c r="K1730" s="43">
        <v>12</v>
      </c>
      <c r="L1730" s="43">
        <v>4.2000000000000003E-2</v>
      </c>
      <c r="M1730" s="43" t="s">
        <v>50</v>
      </c>
      <c r="N1730" s="45">
        <v>3.59</v>
      </c>
      <c r="O1730" s="45">
        <v>2.97</v>
      </c>
      <c r="P1730" s="46">
        <v>0.2</v>
      </c>
      <c r="Q1730" s="45">
        <v>35.64</v>
      </c>
      <c r="R1730" s="47">
        <v>3.49</v>
      </c>
      <c r="S1730" s="47">
        <v>2.92</v>
      </c>
      <c r="T1730" s="51">
        <v>0.2</v>
      </c>
      <c r="U1730" s="48">
        <v>35.04</v>
      </c>
      <c r="V1730" t="s">
        <v>24</v>
      </c>
      <c r="W1730">
        <v>2.08</v>
      </c>
      <c r="X1730" t="s">
        <v>24</v>
      </c>
      <c r="Y1730">
        <v>24.96</v>
      </c>
      <c r="Z1730">
        <v>2.19</v>
      </c>
      <c r="AA1730">
        <v>1.83</v>
      </c>
      <c r="AB1730">
        <v>0.2</v>
      </c>
      <c r="AC1730">
        <v>21.96</v>
      </c>
    </row>
    <row r="1731" spans="1:29" x14ac:dyDescent="0.35">
      <c r="A1731" s="43" t="s">
        <v>498</v>
      </c>
      <c r="B1731" s="44" t="s">
        <v>155</v>
      </c>
      <c r="C1731" s="43" t="s">
        <v>500</v>
      </c>
      <c r="D1731" s="43" t="s">
        <v>2700</v>
      </c>
      <c r="E1731" s="43">
        <v>455</v>
      </c>
      <c r="F1731" s="43">
        <v>872</v>
      </c>
      <c r="G1731" s="43">
        <v>10389</v>
      </c>
      <c r="H1731" s="43" t="s">
        <v>365</v>
      </c>
      <c r="I1731" s="43" t="s">
        <v>366</v>
      </c>
      <c r="J1731" s="43" t="s">
        <v>17</v>
      </c>
      <c r="K1731" s="43">
        <v>12</v>
      </c>
      <c r="L1731" s="43">
        <v>4.2000000000000003E-2</v>
      </c>
      <c r="M1731" s="43" t="s">
        <v>50</v>
      </c>
      <c r="N1731" s="45">
        <v>3.59</v>
      </c>
      <c r="O1731" s="45">
        <v>2.97</v>
      </c>
      <c r="P1731" s="46">
        <v>0.2</v>
      </c>
      <c r="Q1731" s="45">
        <v>35.64</v>
      </c>
      <c r="R1731" s="47">
        <v>3.49</v>
      </c>
      <c r="S1731" s="47">
        <v>2.92</v>
      </c>
      <c r="T1731" s="51">
        <v>0.2</v>
      </c>
      <c r="U1731" s="48">
        <v>35.04</v>
      </c>
      <c r="V1731" t="s">
        <v>24</v>
      </c>
      <c r="W1731">
        <v>2.08</v>
      </c>
      <c r="X1731" t="s">
        <v>24</v>
      </c>
      <c r="Y1731">
        <v>24.96</v>
      </c>
      <c r="Z1731">
        <v>2.19</v>
      </c>
      <c r="AA1731">
        <v>1.83</v>
      </c>
      <c r="AB1731">
        <v>0.2</v>
      </c>
      <c r="AC1731">
        <v>21.96</v>
      </c>
    </row>
    <row r="1732" spans="1:29" x14ac:dyDescent="0.35">
      <c r="A1732" s="43" t="s">
        <v>925</v>
      </c>
      <c r="B1732" s="44" t="s">
        <v>153</v>
      </c>
      <c r="C1732" s="43" t="s">
        <v>422</v>
      </c>
      <c r="D1732" s="43" t="s">
        <v>2701</v>
      </c>
      <c r="E1732" s="43">
        <v>710</v>
      </c>
      <c r="F1732" s="43">
        <v>40</v>
      </c>
      <c r="G1732" s="43">
        <v>10389</v>
      </c>
      <c r="H1732" s="43" t="s">
        <v>365</v>
      </c>
      <c r="I1732" s="43" t="s">
        <v>366</v>
      </c>
      <c r="J1732" s="43" t="s">
        <v>17</v>
      </c>
      <c r="K1732" s="43">
        <v>12</v>
      </c>
      <c r="L1732" s="43">
        <v>4.2000000000000003E-2</v>
      </c>
      <c r="M1732" s="43" t="s">
        <v>50</v>
      </c>
      <c r="N1732" s="45">
        <v>3.49</v>
      </c>
      <c r="O1732" s="45">
        <v>2.88</v>
      </c>
      <c r="P1732" s="46">
        <v>0.2</v>
      </c>
      <c r="Q1732" s="45">
        <v>34.56</v>
      </c>
      <c r="R1732" s="47">
        <v>3.29</v>
      </c>
      <c r="S1732" s="47">
        <v>2.76</v>
      </c>
      <c r="T1732" s="51">
        <v>0.2</v>
      </c>
      <c r="U1732" s="48">
        <v>33.119999999999997</v>
      </c>
      <c r="V1732" t="s">
        <v>24</v>
      </c>
      <c r="W1732">
        <v>2.08</v>
      </c>
      <c r="X1732" t="s">
        <v>24</v>
      </c>
      <c r="Y1732">
        <v>24.96</v>
      </c>
      <c r="Z1732">
        <v>2.19</v>
      </c>
      <c r="AA1732">
        <v>1.83</v>
      </c>
      <c r="AB1732">
        <v>0.2</v>
      </c>
      <c r="AC1732">
        <v>21.96</v>
      </c>
    </row>
    <row r="1733" spans="1:29" x14ac:dyDescent="0.35">
      <c r="A1733" s="43" t="s">
        <v>326</v>
      </c>
      <c r="B1733" s="44" t="s">
        <v>15</v>
      </c>
      <c r="C1733" s="43" t="s">
        <v>327</v>
      </c>
      <c r="D1733" s="43" t="s">
        <v>2702</v>
      </c>
      <c r="E1733" s="43">
        <v>849</v>
      </c>
      <c r="F1733" s="43">
        <v>740</v>
      </c>
      <c r="G1733" s="43">
        <v>10389</v>
      </c>
      <c r="H1733" s="43" t="s">
        <v>365</v>
      </c>
      <c r="I1733" s="43" t="s">
        <v>366</v>
      </c>
      <c r="J1733" s="43" t="s">
        <v>17</v>
      </c>
      <c r="K1733" s="43">
        <v>12</v>
      </c>
      <c r="L1733" s="43">
        <v>4.2000000000000003E-2</v>
      </c>
      <c r="M1733" s="43" t="s">
        <v>50</v>
      </c>
      <c r="N1733" s="45">
        <v>3.59</v>
      </c>
      <c r="O1733" s="45">
        <v>2.96</v>
      </c>
      <c r="P1733" s="46">
        <v>0.2</v>
      </c>
      <c r="Q1733" s="45">
        <v>35.520000000000003</v>
      </c>
      <c r="R1733" s="47">
        <v>3.49</v>
      </c>
      <c r="S1733" s="47">
        <v>2.91</v>
      </c>
      <c r="T1733" s="51">
        <v>0.2</v>
      </c>
      <c r="U1733" s="48">
        <v>34.92</v>
      </c>
      <c r="V1733" t="s">
        <v>24</v>
      </c>
      <c r="W1733">
        <v>2.08</v>
      </c>
      <c r="X1733" t="s">
        <v>24</v>
      </c>
      <c r="Y1733">
        <v>24.96</v>
      </c>
      <c r="Z1733">
        <v>2.19</v>
      </c>
      <c r="AA1733">
        <v>1.83</v>
      </c>
      <c r="AB1733">
        <v>0.2</v>
      </c>
      <c r="AC1733">
        <v>21.96</v>
      </c>
    </row>
    <row r="1734" spans="1:29" x14ac:dyDescent="0.35">
      <c r="A1734" s="43" t="s">
        <v>489</v>
      </c>
      <c r="B1734" s="44" t="s">
        <v>155</v>
      </c>
      <c r="C1734" s="43" t="s">
        <v>490</v>
      </c>
      <c r="D1734" s="43" t="s">
        <v>2703</v>
      </c>
      <c r="E1734" s="43">
        <v>107000</v>
      </c>
      <c r="F1734" s="43">
        <v>10700</v>
      </c>
      <c r="G1734" s="43">
        <v>10389</v>
      </c>
      <c r="H1734" s="43" t="s">
        <v>365</v>
      </c>
      <c r="I1734" s="43" t="s">
        <v>366</v>
      </c>
      <c r="J1734" s="43" t="s">
        <v>17</v>
      </c>
      <c r="K1734" s="43">
        <v>12</v>
      </c>
      <c r="L1734" s="43">
        <v>4.2000000000000003E-2</v>
      </c>
      <c r="M1734" s="43" t="s">
        <v>50</v>
      </c>
      <c r="N1734" s="45">
        <v>3.59</v>
      </c>
      <c r="O1734" s="45">
        <v>2.97</v>
      </c>
      <c r="P1734" s="46">
        <v>0.2</v>
      </c>
      <c r="Q1734" s="45">
        <v>35.64</v>
      </c>
      <c r="R1734" s="47">
        <v>3.49</v>
      </c>
      <c r="S1734" s="47">
        <v>2.92</v>
      </c>
      <c r="T1734" s="51">
        <v>0.2</v>
      </c>
      <c r="U1734" s="48">
        <v>35.04</v>
      </c>
      <c r="V1734" t="s">
        <v>24</v>
      </c>
      <c r="W1734">
        <v>2.66</v>
      </c>
      <c r="X1734" t="s">
        <v>24</v>
      </c>
      <c r="Y1734">
        <v>31.92</v>
      </c>
      <c r="Z1734">
        <v>2.99</v>
      </c>
      <c r="AA1734">
        <v>2.4900000000000002</v>
      </c>
      <c r="AB1734">
        <v>0.2</v>
      </c>
      <c r="AC1734">
        <v>29.880000000000003</v>
      </c>
    </row>
    <row r="1735" spans="1:29" x14ac:dyDescent="0.35">
      <c r="A1735" s="43" t="s">
        <v>509</v>
      </c>
      <c r="B1735" s="44" t="s">
        <v>155</v>
      </c>
      <c r="C1735" s="43" t="s">
        <v>510</v>
      </c>
      <c r="D1735" s="43" t="s">
        <v>2704</v>
      </c>
      <c r="E1735" s="43">
        <v>295370</v>
      </c>
      <c r="F1735" s="43">
        <v>29537</v>
      </c>
      <c r="G1735" s="43">
        <v>10389</v>
      </c>
      <c r="H1735" s="43" t="s">
        <v>365</v>
      </c>
      <c r="I1735" s="43" t="s">
        <v>366</v>
      </c>
      <c r="J1735" s="43" t="s">
        <v>17</v>
      </c>
      <c r="K1735" s="43">
        <v>12</v>
      </c>
      <c r="L1735" s="43">
        <v>4.2000000000000003E-2</v>
      </c>
      <c r="M1735" s="43" t="s">
        <v>50</v>
      </c>
      <c r="N1735" s="45">
        <v>3.59</v>
      </c>
      <c r="O1735" s="45">
        <v>2.97</v>
      </c>
      <c r="P1735" s="46">
        <v>0.2</v>
      </c>
      <c r="Q1735" s="45">
        <v>35.64</v>
      </c>
      <c r="R1735" s="47">
        <v>3.49</v>
      </c>
      <c r="S1735" s="47">
        <v>2.92</v>
      </c>
      <c r="T1735" s="51">
        <v>0.2</v>
      </c>
      <c r="U1735" s="48">
        <v>35.04</v>
      </c>
      <c r="V1735" t="s">
        <v>24</v>
      </c>
      <c r="W1735">
        <v>2.66</v>
      </c>
      <c r="X1735" t="s">
        <v>24</v>
      </c>
      <c r="Y1735">
        <v>31.92</v>
      </c>
      <c r="Z1735">
        <v>2.99</v>
      </c>
      <c r="AA1735">
        <v>2.4900000000000002</v>
      </c>
      <c r="AB1735">
        <v>0.2</v>
      </c>
      <c r="AC1735">
        <v>29.880000000000003</v>
      </c>
    </row>
    <row r="1736" spans="1:29" x14ac:dyDescent="0.35">
      <c r="A1736" s="43" t="s">
        <v>502</v>
      </c>
      <c r="B1736" s="44" t="s">
        <v>155</v>
      </c>
      <c r="C1736" s="43" t="s">
        <v>930</v>
      </c>
      <c r="D1736" s="43" t="s">
        <v>2705</v>
      </c>
      <c r="E1736" s="43">
        <v>323527</v>
      </c>
      <c r="F1736" s="43">
        <v>32352</v>
      </c>
      <c r="G1736" s="43">
        <v>10389</v>
      </c>
      <c r="H1736" s="43" t="s">
        <v>365</v>
      </c>
      <c r="I1736" s="43" t="s">
        <v>366</v>
      </c>
      <c r="J1736" s="43" t="s">
        <v>17</v>
      </c>
      <c r="K1736" s="43">
        <v>12</v>
      </c>
      <c r="L1736" s="43">
        <v>4.2000000000000003E-2</v>
      </c>
      <c r="M1736" s="43" t="s">
        <v>50</v>
      </c>
      <c r="N1736" s="45">
        <v>3.59</v>
      </c>
      <c r="O1736" s="45">
        <v>2.97</v>
      </c>
      <c r="P1736" s="46">
        <v>0.2</v>
      </c>
      <c r="Q1736" s="45">
        <v>35.64</v>
      </c>
      <c r="R1736" s="47">
        <v>3.49</v>
      </c>
      <c r="S1736" s="47">
        <v>2.92</v>
      </c>
      <c r="T1736" s="51">
        <v>0.2</v>
      </c>
      <c r="U1736" s="48">
        <v>35.04</v>
      </c>
      <c r="V1736" t="s">
        <v>24</v>
      </c>
      <c r="W1736">
        <v>2.08</v>
      </c>
      <c r="X1736" t="s">
        <v>24</v>
      </c>
      <c r="Y1736">
        <v>24.96</v>
      </c>
      <c r="Z1736">
        <v>2.19</v>
      </c>
      <c r="AA1736">
        <v>1.83</v>
      </c>
      <c r="AB1736">
        <v>0.2</v>
      </c>
      <c r="AC1736">
        <v>21.96</v>
      </c>
    </row>
    <row r="1737" spans="1:29" x14ac:dyDescent="0.35">
      <c r="A1737" s="43" t="s">
        <v>489</v>
      </c>
      <c r="B1737" s="44" t="s">
        <v>155</v>
      </c>
      <c r="C1737" s="43" t="s">
        <v>491</v>
      </c>
      <c r="D1737" s="43" t="s">
        <v>2706</v>
      </c>
      <c r="E1737" s="43">
        <v>360384</v>
      </c>
      <c r="F1737" s="43">
        <v>36038</v>
      </c>
      <c r="G1737" s="43">
        <v>10389</v>
      </c>
      <c r="H1737" s="43" t="s">
        <v>365</v>
      </c>
      <c r="I1737" s="43" t="s">
        <v>366</v>
      </c>
      <c r="J1737" s="43" t="s">
        <v>17</v>
      </c>
      <c r="K1737" s="43">
        <v>12</v>
      </c>
      <c r="L1737" s="43">
        <v>4.2000000000000003E-2</v>
      </c>
      <c r="M1737" s="43" t="s">
        <v>50</v>
      </c>
      <c r="N1737" s="45">
        <v>3.59</v>
      </c>
      <c r="O1737" s="45">
        <v>2.97</v>
      </c>
      <c r="P1737" s="46">
        <v>0.2</v>
      </c>
      <c r="Q1737" s="45">
        <v>35.64</v>
      </c>
      <c r="R1737" s="47">
        <v>3.49</v>
      </c>
      <c r="S1737" s="47">
        <v>2.92</v>
      </c>
      <c r="T1737" s="51">
        <v>0.2</v>
      </c>
      <c r="U1737" s="48">
        <v>35.04</v>
      </c>
      <c r="V1737" t="s">
        <v>24</v>
      </c>
      <c r="W1737">
        <v>2.08</v>
      </c>
      <c r="X1737" t="s">
        <v>24</v>
      </c>
      <c r="Y1737">
        <v>24.96</v>
      </c>
      <c r="Z1737">
        <v>2.19</v>
      </c>
      <c r="AA1737">
        <v>1.83</v>
      </c>
      <c r="AB1737">
        <v>0.2</v>
      </c>
      <c r="AC1737">
        <v>21.96</v>
      </c>
    </row>
    <row r="1738" spans="1:29" x14ac:dyDescent="0.35">
      <c r="A1738" s="43" t="s">
        <v>403</v>
      </c>
      <c r="B1738" s="44" t="s">
        <v>903</v>
      </c>
      <c r="C1738" s="43" t="s">
        <v>404</v>
      </c>
      <c r="D1738" s="43" t="s">
        <v>2707</v>
      </c>
      <c r="E1738" s="43">
        <v>376469</v>
      </c>
      <c r="F1738" s="43">
        <v>37646</v>
      </c>
      <c r="G1738" s="43">
        <v>10389</v>
      </c>
      <c r="H1738" s="43" t="s">
        <v>365</v>
      </c>
      <c r="I1738" s="43" t="s">
        <v>366</v>
      </c>
      <c r="J1738" s="43" t="s">
        <v>17</v>
      </c>
      <c r="K1738" s="43">
        <v>12</v>
      </c>
      <c r="L1738" s="43">
        <v>4.2000000000000003E-2</v>
      </c>
      <c r="M1738" s="43" t="s">
        <v>50</v>
      </c>
      <c r="N1738" s="45">
        <v>3.59</v>
      </c>
      <c r="O1738" s="45">
        <v>2.96</v>
      </c>
      <c r="P1738" s="46">
        <v>0.2</v>
      </c>
      <c r="Q1738" s="45">
        <v>35.520000000000003</v>
      </c>
      <c r="R1738" s="47">
        <v>3.49</v>
      </c>
      <c r="S1738" s="47">
        <v>2.91</v>
      </c>
      <c r="T1738" s="51">
        <v>0.2</v>
      </c>
      <c r="U1738" s="48">
        <v>34.92</v>
      </c>
      <c r="V1738" t="s">
        <v>24</v>
      </c>
      <c r="W1738">
        <v>2.08</v>
      </c>
      <c r="X1738" t="s">
        <v>24</v>
      </c>
      <c r="Y1738">
        <v>24.96</v>
      </c>
      <c r="Z1738">
        <v>2.19</v>
      </c>
      <c r="AA1738">
        <v>1.83</v>
      </c>
      <c r="AB1738">
        <v>0.2</v>
      </c>
      <c r="AC1738">
        <v>21.96</v>
      </c>
    </row>
    <row r="1739" spans="1:29" x14ac:dyDescent="0.35">
      <c r="A1739" s="43" t="s">
        <v>403</v>
      </c>
      <c r="B1739" s="44" t="s">
        <v>15</v>
      </c>
      <c r="C1739" s="43" t="s">
        <v>412</v>
      </c>
      <c r="D1739" s="43" t="s">
        <v>2708</v>
      </c>
      <c r="E1739" s="43">
        <v>495352</v>
      </c>
      <c r="F1739" s="43">
        <v>49535</v>
      </c>
      <c r="G1739" s="43">
        <v>10389</v>
      </c>
      <c r="H1739" s="43" t="s">
        <v>365</v>
      </c>
      <c r="I1739" s="43" t="s">
        <v>366</v>
      </c>
      <c r="J1739" s="43" t="s">
        <v>17</v>
      </c>
      <c r="K1739" s="43">
        <v>12</v>
      </c>
      <c r="L1739" s="43">
        <v>4.2000000000000003E-2</v>
      </c>
      <c r="M1739" s="43" t="s">
        <v>50</v>
      </c>
      <c r="N1739" s="45">
        <v>3.59</v>
      </c>
      <c r="O1739" s="45">
        <v>2.96</v>
      </c>
      <c r="P1739" s="46">
        <v>0.2</v>
      </c>
      <c r="Q1739" s="45">
        <v>35.520000000000003</v>
      </c>
      <c r="R1739" s="47">
        <v>3.49</v>
      </c>
      <c r="S1739" s="47">
        <v>2.91</v>
      </c>
      <c r="T1739" s="51">
        <v>0.2</v>
      </c>
      <c r="U1739" s="48">
        <v>34.92</v>
      </c>
      <c r="V1739" t="s">
        <v>24</v>
      </c>
      <c r="W1739">
        <v>9.36</v>
      </c>
      <c r="X1739" t="s">
        <v>24</v>
      </c>
      <c r="Y1739">
        <v>37.44</v>
      </c>
      <c r="Z1739">
        <v>10.59</v>
      </c>
      <c r="AA1739">
        <v>8.85</v>
      </c>
      <c r="AB1739">
        <v>0.2</v>
      </c>
      <c r="AC1739">
        <v>35.4</v>
      </c>
    </row>
    <row r="1740" spans="1:29" x14ac:dyDescent="0.35">
      <c r="A1740" s="43" t="s">
        <v>486</v>
      </c>
      <c r="B1740" s="44" t="s">
        <v>154</v>
      </c>
      <c r="C1740" s="43" t="s">
        <v>487</v>
      </c>
      <c r="D1740" s="43" t="s">
        <v>2709</v>
      </c>
      <c r="E1740" s="43">
        <v>542644</v>
      </c>
      <c r="F1740" s="43">
        <v>54264</v>
      </c>
      <c r="G1740" s="43">
        <v>10389</v>
      </c>
      <c r="H1740" s="43" t="s">
        <v>365</v>
      </c>
      <c r="I1740" s="43" t="s">
        <v>366</v>
      </c>
      <c r="J1740" s="43" t="s">
        <v>17</v>
      </c>
      <c r="K1740" s="43">
        <v>12</v>
      </c>
      <c r="L1740" s="43">
        <v>4.2000000000000003E-2</v>
      </c>
      <c r="M1740" s="43" t="s">
        <v>50</v>
      </c>
      <c r="N1740" s="45">
        <v>3.59</v>
      </c>
      <c r="O1740" s="45">
        <v>3.03</v>
      </c>
      <c r="P1740" s="46">
        <v>0.2</v>
      </c>
      <c r="Q1740" s="45">
        <v>36.36</v>
      </c>
      <c r="R1740" s="47">
        <v>3.29</v>
      </c>
      <c r="S1740" s="47">
        <v>2.76</v>
      </c>
      <c r="T1740" s="51">
        <v>0.2</v>
      </c>
      <c r="U1740" s="48">
        <v>33.119999999999997</v>
      </c>
      <c r="V1740" t="s">
        <v>24</v>
      </c>
      <c r="W1740">
        <v>2.65</v>
      </c>
      <c r="X1740" t="s">
        <v>24</v>
      </c>
      <c r="Y1740">
        <v>31.799999999999997</v>
      </c>
      <c r="Z1740">
        <v>2.79</v>
      </c>
      <c r="AA1740">
        <v>2.33</v>
      </c>
      <c r="AB1740">
        <v>0.2</v>
      </c>
      <c r="AC1740">
        <v>27.96</v>
      </c>
    </row>
    <row r="1741" spans="1:29" x14ac:dyDescent="0.35">
      <c r="A1741" s="43" t="s">
        <v>509</v>
      </c>
      <c r="B1741" s="44" t="s">
        <v>155</v>
      </c>
      <c r="C1741" s="43" t="s">
        <v>511</v>
      </c>
      <c r="D1741" s="43" t="s">
        <v>2710</v>
      </c>
      <c r="E1741" s="43">
        <v>599719</v>
      </c>
      <c r="F1741" s="43">
        <v>59971</v>
      </c>
      <c r="G1741" s="43">
        <v>10389</v>
      </c>
      <c r="H1741" s="43" t="s">
        <v>365</v>
      </c>
      <c r="I1741" s="43" t="s">
        <v>366</v>
      </c>
      <c r="J1741" s="43" t="s">
        <v>17</v>
      </c>
      <c r="K1741" s="43">
        <v>12</v>
      </c>
      <c r="L1741" s="43">
        <v>4.2000000000000003E-2</v>
      </c>
      <c r="M1741" s="43" t="s">
        <v>50</v>
      </c>
      <c r="N1741" s="45">
        <v>3.59</v>
      </c>
      <c r="O1741" s="45">
        <v>2.97</v>
      </c>
      <c r="P1741" s="46">
        <v>0.2</v>
      </c>
      <c r="Q1741" s="45">
        <v>35.64</v>
      </c>
      <c r="R1741" s="47">
        <v>3.49</v>
      </c>
      <c r="S1741" s="47">
        <v>2.92</v>
      </c>
      <c r="T1741" s="51">
        <v>0.2</v>
      </c>
      <c r="U1741" s="48">
        <v>35.04</v>
      </c>
      <c r="V1741" t="s">
        <v>24</v>
      </c>
      <c r="W1741">
        <v>4.16</v>
      </c>
      <c r="X1741" t="s">
        <v>24</v>
      </c>
      <c r="Y1741">
        <v>24.96</v>
      </c>
      <c r="Z1741">
        <v>4.99</v>
      </c>
      <c r="AA1741">
        <v>4.16</v>
      </c>
      <c r="AB1741">
        <v>0.2</v>
      </c>
      <c r="AC1741">
        <v>24.96</v>
      </c>
    </row>
    <row r="1742" spans="1:29" x14ac:dyDescent="0.35">
      <c r="A1742" s="43" t="s">
        <v>486</v>
      </c>
      <c r="B1742" s="44" t="s">
        <v>154</v>
      </c>
      <c r="C1742" s="43" t="s">
        <v>488</v>
      </c>
      <c r="D1742" s="43" t="s">
        <v>2711</v>
      </c>
      <c r="E1742" s="43">
        <v>600741</v>
      </c>
      <c r="F1742" s="43">
        <v>60074</v>
      </c>
      <c r="G1742" s="43">
        <v>10389</v>
      </c>
      <c r="H1742" s="43" t="s">
        <v>365</v>
      </c>
      <c r="I1742" s="43" t="s">
        <v>366</v>
      </c>
      <c r="J1742" s="43" t="s">
        <v>17</v>
      </c>
      <c r="K1742" s="43">
        <v>12</v>
      </c>
      <c r="L1742" s="43">
        <v>4.2000000000000003E-2</v>
      </c>
      <c r="M1742" s="43" t="s">
        <v>50</v>
      </c>
      <c r="N1742" s="45">
        <v>3.59</v>
      </c>
      <c r="O1742" s="45">
        <v>3.03</v>
      </c>
      <c r="P1742" s="46">
        <v>0.2</v>
      </c>
      <c r="Q1742" s="45">
        <v>36.36</v>
      </c>
      <c r="R1742" s="47">
        <v>3.29</v>
      </c>
      <c r="S1742" s="47">
        <v>2.76</v>
      </c>
      <c r="T1742" s="51">
        <v>0.2</v>
      </c>
      <c r="U1742" s="48">
        <v>33.119999999999997</v>
      </c>
      <c r="V1742" t="s">
        <v>24</v>
      </c>
      <c r="W1742">
        <v>4.16</v>
      </c>
      <c r="X1742" t="s">
        <v>24</v>
      </c>
      <c r="Y1742">
        <v>24.96</v>
      </c>
      <c r="Z1742">
        <v>4.99</v>
      </c>
      <c r="AA1742">
        <v>4.16</v>
      </c>
      <c r="AB1742">
        <v>0.2</v>
      </c>
      <c r="AC1742">
        <v>24.96</v>
      </c>
    </row>
    <row r="1743" spans="1:29" x14ac:dyDescent="0.35">
      <c r="A1743" s="43" t="s">
        <v>509</v>
      </c>
      <c r="B1743" s="44" t="s">
        <v>154</v>
      </c>
      <c r="C1743" s="43" t="s">
        <v>938</v>
      </c>
      <c r="D1743" s="43" t="s">
        <v>2712</v>
      </c>
      <c r="E1743" s="43">
        <v>606634</v>
      </c>
      <c r="F1743" s="43">
        <v>60663</v>
      </c>
      <c r="G1743" s="43">
        <v>10389</v>
      </c>
      <c r="H1743" s="43" t="s">
        <v>365</v>
      </c>
      <c r="I1743" s="43" t="s">
        <v>366</v>
      </c>
      <c r="J1743" s="43" t="s">
        <v>17</v>
      </c>
      <c r="K1743" s="43">
        <v>12</v>
      </c>
      <c r="L1743" s="43">
        <v>4.2000000000000003E-2</v>
      </c>
      <c r="M1743" s="43" t="s">
        <v>50</v>
      </c>
      <c r="N1743" s="45">
        <v>3.59</v>
      </c>
      <c r="O1743" s="45">
        <v>3.03</v>
      </c>
      <c r="P1743" s="46">
        <v>0.2</v>
      </c>
      <c r="Q1743" s="45">
        <v>36.36</v>
      </c>
      <c r="R1743" s="47">
        <v>3.29</v>
      </c>
      <c r="S1743" s="47">
        <v>2.76</v>
      </c>
      <c r="T1743" s="51">
        <v>0.2</v>
      </c>
      <c r="U1743" s="48">
        <v>33.119999999999997</v>
      </c>
      <c r="V1743" t="s">
        <v>24</v>
      </c>
      <c r="W1743">
        <v>5.4</v>
      </c>
      <c r="X1743" t="s">
        <v>24</v>
      </c>
      <c r="Y1743">
        <v>32.400000000000006</v>
      </c>
      <c r="Z1743">
        <v>5.69</v>
      </c>
      <c r="AA1743">
        <v>4.74</v>
      </c>
      <c r="AB1743">
        <v>0.2</v>
      </c>
      <c r="AC1743">
        <v>28.44</v>
      </c>
    </row>
    <row r="1744" spans="1:29" x14ac:dyDescent="0.35">
      <c r="A1744" s="43" t="s">
        <v>940</v>
      </c>
      <c r="B1744" s="44" t="s">
        <v>155</v>
      </c>
      <c r="C1744" s="43" t="s">
        <v>503</v>
      </c>
      <c r="D1744" s="43" t="s">
        <v>2713</v>
      </c>
      <c r="E1744" s="43">
        <v>613339</v>
      </c>
      <c r="F1744" s="43">
        <v>61333</v>
      </c>
      <c r="G1744" s="43">
        <v>10389</v>
      </c>
      <c r="H1744" s="43" t="s">
        <v>365</v>
      </c>
      <c r="I1744" s="43" t="s">
        <v>366</v>
      </c>
      <c r="J1744" s="43" t="s">
        <v>17</v>
      </c>
      <c r="K1744" s="43">
        <v>12</v>
      </c>
      <c r="L1744" s="43">
        <v>4.2000000000000003E-2</v>
      </c>
      <c r="M1744" s="43" t="s">
        <v>50</v>
      </c>
      <c r="N1744" s="45">
        <v>3.59</v>
      </c>
      <c r="O1744" s="45">
        <v>2.97</v>
      </c>
      <c r="P1744" s="46">
        <v>0.2</v>
      </c>
      <c r="Q1744" s="45">
        <v>35.64</v>
      </c>
      <c r="R1744" s="47">
        <v>3.49</v>
      </c>
      <c r="S1744" s="47">
        <v>2.92</v>
      </c>
      <c r="T1744" s="51">
        <v>0.2</v>
      </c>
      <c r="U1744" s="48">
        <v>35.04</v>
      </c>
      <c r="V1744" t="s">
        <v>24</v>
      </c>
      <c r="W1744">
        <v>5.4</v>
      </c>
      <c r="X1744" t="s">
        <v>24</v>
      </c>
      <c r="Y1744">
        <v>32.400000000000006</v>
      </c>
      <c r="Z1744">
        <v>5.69</v>
      </c>
      <c r="AA1744">
        <v>4.74</v>
      </c>
      <c r="AB1744">
        <v>0.2</v>
      </c>
      <c r="AC1744">
        <v>28.44</v>
      </c>
    </row>
    <row r="1745" spans="1:29" x14ac:dyDescent="0.35">
      <c r="A1745" s="43" t="s">
        <v>942</v>
      </c>
      <c r="B1745" s="44" t="s">
        <v>152</v>
      </c>
      <c r="C1745" s="43" t="s">
        <v>505</v>
      </c>
      <c r="D1745" s="43" t="s">
        <v>2714</v>
      </c>
      <c r="E1745" s="43">
        <v>613673</v>
      </c>
      <c r="F1745" s="43">
        <v>61367</v>
      </c>
      <c r="G1745" s="43">
        <v>10389</v>
      </c>
      <c r="H1745" s="43" t="s">
        <v>365</v>
      </c>
      <c r="I1745" s="43" t="s">
        <v>366</v>
      </c>
      <c r="J1745" s="43" t="s">
        <v>17</v>
      </c>
      <c r="K1745" s="43">
        <v>12</v>
      </c>
      <c r="L1745" s="43">
        <v>4.2000000000000003E-2</v>
      </c>
      <c r="M1745" s="43" t="s">
        <v>50</v>
      </c>
      <c r="N1745" s="45">
        <v>3.59</v>
      </c>
      <c r="O1745" s="45">
        <v>2.96</v>
      </c>
      <c r="P1745" s="46">
        <v>0.2</v>
      </c>
      <c r="Q1745" s="45">
        <v>35.520000000000003</v>
      </c>
      <c r="R1745" s="47">
        <v>3.49</v>
      </c>
      <c r="S1745" s="47">
        <v>2.91</v>
      </c>
      <c r="T1745" s="51">
        <v>0.2</v>
      </c>
      <c r="U1745" s="48">
        <v>34.92</v>
      </c>
      <c r="V1745" t="s">
        <v>24</v>
      </c>
      <c r="W1745">
        <v>4.16</v>
      </c>
      <c r="X1745" t="s">
        <v>24</v>
      </c>
      <c r="Y1745">
        <v>24.96</v>
      </c>
      <c r="Z1745">
        <v>4.99</v>
      </c>
      <c r="AA1745">
        <v>4.16</v>
      </c>
      <c r="AB1745">
        <v>0.2</v>
      </c>
      <c r="AC1745">
        <v>24.96</v>
      </c>
    </row>
    <row r="1746" spans="1:29" x14ac:dyDescent="0.35">
      <c r="A1746" s="43" t="s">
        <v>942</v>
      </c>
      <c r="B1746" s="44" t="s">
        <v>152</v>
      </c>
      <c r="C1746" s="43" t="s">
        <v>507</v>
      </c>
      <c r="D1746" s="43" t="s">
        <v>2715</v>
      </c>
      <c r="E1746" s="43">
        <v>613770</v>
      </c>
      <c r="F1746" s="43">
        <v>61377</v>
      </c>
      <c r="G1746" s="43">
        <v>10389</v>
      </c>
      <c r="H1746" s="43" t="s">
        <v>365</v>
      </c>
      <c r="I1746" s="43" t="s">
        <v>366</v>
      </c>
      <c r="J1746" s="43" t="s">
        <v>17</v>
      </c>
      <c r="K1746" s="43">
        <v>12</v>
      </c>
      <c r="L1746" s="43">
        <v>4.2000000000000003E-2</v>
      </c>
      <c r="M1746" s="43" t="s">
        <v>50</v>
      </c>
      <c r="N1746" s="45">
        <v>3.59</v>
      </c>
      <c r="O1746" s="45">
        <v>2.96</v>
      </c>
      <c r="P1746" s="46">
        <v>0.2</v>
      </c>
      <c r="Q1746" s="45">
        <v>35.520000000000003</v>
      </c>
      <c r="R1746" s="47">
        <v>3.49</v>
      </c>
      <c r="S1746" s="47">
        <v>2.91</v>
      </c>
      <c r="T1746" s="51">
        <v>0.2</v>
      </c>
      <c r="U1746" s="48">
        <v>34.92</v>
      </c>
      <c r="V1746" t="s">
        <v>24</v>
      </c>
      <c r="W1746">
        <v>3.98</v>
      </c>
      <c r="X1746" t="s">
        <v>24</v>
      </c>
      <c r="Y1746">
        <v>23.88</v>
      </c>
      <c r="Z1746">
        <v>4.1900000000000004</v>
      </c>
      <c r="AA1746">
        <v>3.49</v>
      </c>
      <c r="AB1746">
        <v>0.2</v>
      </c>
      <c r="AC1746">
        <v>20.94</v>
      </c>
    </row>
    <row r="1747" spans="1:29" x14ac:dyDescent="0.35">
      <c r="A1747" s="43" t="s">
        <v>489</v>
      </c>
      <c r="B1747" s="44" t="s">
        <v>155</v>
      </c>
      <c r="C1747" s="43" t="s">
        <v>492</v>
      </c>
      <c r="D1747" s="43" t="s">
        <v>2716</v>
      </c>
      <c r="E1747" s="43">
        <v>619132</v>
      </c>
      <c r="F1747" s="43">
        <v>61913</v>
      </c>
      <c r="G1747" s="43">
        <v>10389</v>
      </c>
      <c r="H1747" s="43" t="s">
        <v>365</v>
      </c>
      <c r="I1747" s="43" t="s">
        <v>366</v>
      </c>
      <c r="J1747" s="43" t="s">
        <v>17</v>
      </c>
      <c r="K1747" s="43">
        <v>12</v>
      </c>
      <c r="L1747" s="43">
        <v>4.2000000000000003E-2</v>
      </c>
      <c r="M1747" s="43" t="s">
        <v>50</v>
      </c>
      <c r="N1747" s="45">
        <v>3.59</v>
      </c>
      <c r="O1747" s="45">
        <v>2.97</v>
      </c>
      <c r="P1747" s="46">
        <v>0.2</v>
      </c>
      <c r="Q1747" s="45">
        <v>35.64</v>
      </c>
      <c r="R1747" s="47">
        <v>3.49</v>
      </c>
      <c r="S1747" s="47">
        <v>2.92</v>
      </c>
      <c r="T1747" s="51">
        <v>0.2</v>
      </c>
      <c r="U1747" s="48">
        <v>35.04</v>
      </c>
      <c r="V1747" t="s">
        <v>24</v>
      </c>
      <c r="W1747">
        <v>3.98</v>
      </c>
      <c r="X1747" t="s">
        <v>24</v>
      </c>
      <c r="Y1747">
        <v>23.88</v>
      </c>
      <c r="Z1747">
        <v>4.1900000000000004</v>
      </c>
      <c r="AA1747">
        <v>3.49</v>
      </c>
      <c r="AB1747">
        <v>0.2</v>
      </c>
      <c r="AC1747">
        <v>20.94</v>
      </c>
    </row>
    <row r="1748" spans="1:29" x14ac:dyDescent="0.35">
      <c r="A1748" s="43" t="s">
        <v>489</v>
      </c>
      <c r="B1748" s="44" t="s">
        <v>155</v>
      </c>
      <c r="C1748" s="43" t="s">
        <v>493</v>
      </c>
      <c r="D1748" s="43" t="s">
        <v>2717</v>
      </c>
      <c r="E1748" s="43">
        <v>637858</v>
      </c>
      <c r="F1748" s="43">
        <v>63785</v>
      </c>
      <c r="G1748" s="43">
        <v>10389</v>
      </c>
      <c r="H1748" s="43" t="s">
        <v>365</v>
      </c>
      <c r="I1748" s="43" t="s">
        <v>366</v>
      </c>
      <c r="J1748" s="43" t="s">
        <v>17</v>
      </c>
      <c r="K1748" s="43">
        <v>12</v>
      </c>
      <c r="L1748" s="43">
        <v>4.2000000000000003E-2</v>
      </c>
      <c r="M1748" s="43" t="s">
        <v>50</v>
      </c>
      <c r="N1748" s="45">
        <v>3.59</v>
      </c>
      <c r="O1748" s="45">
        <v>2.97</v>
      </c>
      <c r="P1748" s="46">
        <v>0.2</v>
      </c>
      <c r="Q1748" s="45">
        <v>35.64</v>
      </c>
      <c r="R1748" s="47">
        <v>3.49</v>
      </c>
      <c r="S1748" s="47">
        <v>2.92</v>
      </c>
      <c r="T1748" s="51">
        <v>0.2</v>
      </c>
      <c r="U1748" s="48">
        <v>35.04</v>
      </c>
      <c r="V1748" t="s">
        <v>24</v>
      </c>
      <c r="W1748">
        <v>3.8</v>
      </c>
      <c r="X1748" t="s">
        <v>24</v>
      </c>
      <c r="Y1748">
        <v>45.599999999999994</v>
      </c>
      <c r="Z1748">
        <v>3.99</v>
      </c>
      <c r="AA1748">
        <v>3.32</v>
      </c>
      <c r="AB1748">
        <v>0.2</v>
      </c>
      <c r="AC1748">
        <v>39.839999999999996</v>
      </c>
    </row>
    <row r="1749" spans="1:29" x14ac:dyDescent="0.35">
      <c r="A1749" s="43" t="s">
        <v>509</v>
      </c>
      <c r="B1749" s="44" t="s">
        <v>154</v>
      </c>
      <c r="C1749" s="43" t="s">
        <v>947</v>
      </c>
      <c r="D1749" s="43" t="s">
        <v>2718</v>
      </c>
      <c r="E1749" s="43">
        <v>669261</v>
      </c>
      <c r="F1749" s="43">
        <v>66926</v>
      </c>
      <c r="G1749" s="43">
        <v>10389</v>
      </c>
      <c r="H1749" s="43" t="s">
        <v>365</v>
      </c>
      <c r="I1749" s="43" t="s">
        <v>366</v>
      </c>
      <c r="J1749" s="43" t="s">
        <v>17</v>
      </c>
      <c r="K1749" s="43">
        <v>12</v>
      </c>
      <c r="L1749" s="43">
        <v>4.2000000000000003E-2</v>
      </c>
      <c r="M1749" s="43" t="s">
        <v>50</v>
      </c>
      <c r="N1749" s="45">
        <v>3.59</v>
      </c>
      <c r="O1749" s="45">
        <v>3.03</v>
      </c>
      <c r="P1749" s="46">
        <v>0.2</v>
      </c>
      <c r="Q1749" s="45">
        <v>36.36</v>
      </c>
      <c r="R1749" s="47">
        <v>3.29</v>
      </c>
      <c r="S1749" s="47">
        <v>2.76</v>
      </c>
      <c r="T1749" s="51">
        <v>0.2</v>
      </c>
      <c r="U1749" s="48">
        <v>33.119999999999997</v>
      </c>
      <c r="V1749" t="s">
        <v>24</v>
      </c>
      <c r="W1749">
        <v>3.98</v>
      </c>
      <c r="X1749" t="s">
        <v>24</v>
      </c>
      <c r="Y1749">
        <v>23.88</v>
      </c>
      <c r="Z1749">
        <v>4.1900000000000004</v>
      </c>
      <c r="AA1749">
        <v>3.49</v>
      </c>
      <c r="AB1749">
        <v>0.2</v>
      </c>
      <c r="AC1749">
        <v>20.94</v>
      </c>
    </row>
    <row r="1750" spans="1:29" x14ac:dyDescent="0.35">
      <c r="A1750" s="43" t="s">
        <v>509</v>
      </c>
      <c r="B1750" s="44" t="s">
        <v>154</v>
      </c>
      <c r="C1750" s="43" t="s">
        <v>949</v>
      </c>
      <c r="D1750" s="43" t="s">
        <v>2719</v>
      </c>
      <c r="E1750" s="43">
        <v>669610</v>
      </c>
      <c r="F1750" s="43">
        <v>66961</v>
      </c>
      <c r="G1750" s="43">
        <v>10389</v>
      </c>
      <c r="H1750" s="43" t="s">
        <v>365</v>
      </c>
      <c r="I1750" s="43" t="s">
        <v>366</v>
      </c>
      <c r="J1750" s="43" t="s">
        <v>17</v>
      </c>
      <c r="K1750" s="43">
        <v>12</v>
      </c>
      <c r="L1750" s="43">
        <v>4.2000000000000003E-2</v>
      </c>
      <c r="M1750" s="43" t="s">
        <v>50</v>
      </c>
      <c r="N1750" s="45">
        <v>3.59</v>
      </c>
      <c r="O1750" s="45">
        <v>3.03</v>
      </c>
      <c r="P1750" s="46">
        <v>0.2</v>
      </c>
      <c r="Q1750" s="45">
        <v>36.36</v>
      </c>
      <c r="R1750" s="47">
        <v>3.29</v>
      </c>
      <c r="S1750" s="47">
        <v>2.76</v>
      </c>
      <c r="T1750" s="51">
        <v>0.2</v>
      </c>
      <c r="U1750" s="48">
        <v>33.119999999999997</v>
      </c>
      <c r="V1750" t="s">
        <v>24</v>
      </c>
      <c r="W1750">
        <v>3.8</v>
      </c>
      <c r="X1750" t="s">
        <v>24</v>
      </c>
      <c r="Y1750">
        <v>45.599999999999994</v>
      </c>
      <c r="Z1750">
        <v>3.99</v>
      </c>
      <c r="AA1750">
        <v>3.32</v>
      </c>
      <c r="AB1750">
        <v>0.2</v>
      </c>
      <c r="AC1750">
        <v>39.839999999999996</v>
      </c>
    </row>
    <row r="1751" spans="1:29" x14ac:dyDescent="0.35">
      <c r="A1751" s="43" t="s">
        <v>489</v>
      </c>
      <c r="B1751" s="44" t="s">
        <v>155</v>
      </c>
      <c r="C1751" s="43" t="s">
        <v>495</v>
      </c>
      <c r="D1751" s="43" t="s">
        <v>2720</v>
      </c>
      <c r="E1751" s="43">
        <v>698008</v>
      </c>
      <c r="F1751" s="43">
        <v>69800</v>
      </c>
      <c r="G1751" s="43">
        <v>10389</v>
      </c>
      <c r="H1751" s="43" t="s">
        <v>365</v>
      </c>
      <c r="I1751" s="43" t="s">
        <v>366</v>
      </c>
      <c r="J1751" s="43" t="s">
        <v>17</v>
      </c>
      <c r="K1751" s="43">
        <v>12</v>
      </c>
      <c r="L1751" s="43">
        <v>4.2000000000000003E-2</v>
      </c>
      <c r="M1751" s="43" t="s">
        <v>50</v>
      </c>
      <c r="N1751" s="45">
        <v>3.59</v>
      </c>
      <c r="O1751" s="45">
        <v>2.97</v>
      </c>
      <c r="P1751" s="46">
        <v>0.2</v>
      </c>
      <c r="Q1751" s="45">
        <v>35.64</v>
      </c>
      <c r="R1751" s="47">
        <v>3.49</v>
      </c>
      <c r="S1751" s="47">
        <v>2.92</v>
      </c>
      <c r="T1751" s="51">
        <v>0.2</v>
      </c>
      <c r="U1751" s="48">
        <v>35.04</v>
      </c>
      <c r="V1751" t="s">
        <v>24</v>
      </c>
      <c r="W1751">
        <v>5.49</v>
      </c>
      <c r="X1751" t="s">
        <v>24</v>
      </c>
      <c r="Y1751">
        <v>32.94</v>
      </c>
      <c r="Z1751">
        <v>6.19</v>
      </c>
      <c r="AA1751">
        <v>5.18</v>
      </c>
      <c r="AB1751">
        <v>0.2</v>
      </c>
      <c r="AC1751">
        <v>31.08</v>
      </c>
    </row>
    <row r="1752" spans="1:29" x14ac:dyDescent="0.35">
      <c r="A1752" s="43" t="s">
        <v>403</v>
      </c>
      <c r="B1752" s="44" t="s">
        <v>903</v>
      </c>
      <c r="C1752" s="43" t="s">
        <v>413</v>
      </c>
      <c r="D1752" s="43" t="s">
        <v>2721</v>
      </c>
      <c r="E1752" s="43">
        <v>703133</v>
      </c>
      <c r="F1752" s="43">
        <v>70313</v>
      </c>
      <c r="G1752" s="43">
        <v>10389</v>
      </c>
      <c r="H1752" s="43" t="s">
        <v>365</v>
      </c>
      <c r="I1752" s="43" t="s">
        <v>366</v>
      </c>
      <c r="J1752" s="43" t="s">
        <v>17</v>
      </c>
      <c r="K1752" s="43">
        <v>12</v>
      </c>
      <c r="L1752" s="43">
        <v>4.2000000000000003E-2</v>
      </c>
      <c r="M1752" s="43" t="s">
        <v>50</v>
      </c>
      <c r="N1752" s="45">
        <v>3.59</v>
      </c>
      <c r="O1752" s="45">
        <v>2.96</v>
      </c>
      <c r="P1752" s="46">
        <v>0.2</v>
      </c>
      <c r="Q1752" s="45">
        <v>35.520000000000003</v>
      </c>
      <c r="R1752" s="47">
        <v>3.49</v>
      </c>
      <c r="S1752" s="47">
        <v>2.91</v>
      </c>
      <c r="T1752" s="51">
        <v>0.2</v>
      </c>
      <c r="U1752" s="48">
        <v>34.92</v>
      </c>
      <c r="V1752" t="s">
        <v>24</v>
      </c>
      <c r="W1752">
        <v>3.1</v>
      </c>
      <c r="X1752" t="s">
        <v>24</v>
      </c>
      <c r="Y1752">
        <v>6.2</v>
      </c>
      <c r="Z1752">
        <v>3.19</v>
      </c>
      <c r="AA1752">
        <v>2.7</v>
      </c>
      <c r="AB1752">
        <v>0.2</v>
      </c>
      <c r="AC1752">
        <v>5.4</v>
      </c>
    </row>
    <row r="1753" spans="1:29" x14ac:dyDescent="0.35">
      <c r="A1753" s="43" t="s">
        <v>403</v>
      </c>
      <c r="B1753" s="44" t="s">
        <v>903</v>
      </c>
      <c r="C1753" s="43" t="s">
        <v>414</v>
      </c>
      <c r="D1753" s="43" t="s">
        <v>2722</v>
      </c>
      <c r="E1753" s="43">
        <v>703354</v>
      </c>
      <c r="F1753" s="43">
        <v>70335</v>
      </c>
      <c r="G1753" s="43">
        <v>10389</v>
      </c>
      <c r="H1753" s="43" t="s">
        <v>365</v>
      </c>
      <c r="I1753" s="43" t="s">
        <v>366</v>
      </c>
      <c r="J1753" s="43" t="s">
        <v>17</v>
      </c>
      <c r="K1753" s="43">
        <v>12</v>
      </c>
      <c r="L1753" s="43">
        <v>4.2000000000000003E-2</v>
      </c>
      <c r="M1753" s="43" t="s">
        <v>50</v>
      </c>
      <c r="N1753" s="45">
        <v>3.59</v>
      </c>
      <c r="O1753" s="45">
        <v>2.96</v>
      </c>
      <c r="P1753" s="46">
        <v>0.2</v>
      </c>
      <c r="Q1753" s="45">
        <v>35.520000000000003</v>
      </c>
      <c r="R1753" s="47">
        <v>3.49</v>
      </c>
      <c r="S1753" s="47">
        <v>2.91</v>
      </c>
      <c r="T1753" s="51">
        <v>0.2</v>
      </c>
      <c r="U1753" s="48">
        <v>34.92</v>
      </c>
      <c r="V1753" t="s">
        <v>24</v>
      </c>
      <c r="W1753">
        <v>6.65</v>
      </c>
      <c r="X1753" t="s">
        <v>24</v>
      </c>
      <c r="Y1753">
        <v>39.900000000000006</v>
      </c>
      <c r="Z1753">
        <v>6.99</v>
      </c>
      <c r="AA1753">
        <v>5.83</v>
      </c>
      <c r="AB1753">
        <v>0.2</v>
      </c>
      <c r="AC1753">
        <v>34.980000000000004</v>
      </c>
    </row>
    <row r="1754" spans="1:29" x14ac:dyDescent="0.35">
      <c r="A1754" s="43" t="s">
        <v>473</v>
      </c>
      <c r="B1754" s="44" t="s">
        <v>154</v>
      </c>
      <c r="C1754" s="43" t="s">
        <v>474</v>
      </c>
      <c r="D1754" s="43" t="s">
        <v>2723</v>
      </c>
      <c r="E1754" s="43">
        <v>724009</v>
      </c>
      <c r="F1754" s="43">
        <v>72400</v>
      </c>
      <c r="G1754" s="43">
        <v>10389</v>
      </c>
      <c r="H1754" s="43" t="s">
        <v>365</v>
      </c>
      <c r="I1754" s="43" t="s">
        <v>366</v>
      </c>
      <c r="J1754" s="43" t="s">
        <v>17</v>
      </c>
      <c r="K1754" s="43">
        <v>12</v>
      </c>
      <c r="L1754" s="43">
        <v>4.2000000000000003E-2</v>
      </c>
      <c r="M1754" s="43" t="s">
        <v>50</v>
      </c>
      <c r="N1754" s="45">
        <v>3.59</v>
      </c>
      <c r="O1754" s="45">
        <v>3.03</v>
      </c>
      <c r="P1754" s="46">
        <v>0.2</v>
      </c>
      <c r="Q1754" s="45">
        <v>36.36</v>
      </c>
      <c r="R1754" s="47">
        <v>3.29</v>
      </c>
      <c r="S1754" s="47">
        <v>2.76</v>
      </c>
      <c r="T1754" s="51">
        <v>0.2</v>
      </c>
      <c r="U1754" s="48">
        <v>33.119999999999997</v>
      </c>
      <c r="V1754" t="s">
        <v>24</v>
      </c>
      <c r="W1754">
        <v>7.03</v>
      </c>
      <c r="X1754" t="s">
        <v>24</v>
      </c>
      <c r="Y1754">
        <v>42.18</v>
      </c>
      <c r="Z1754">
        <v>7.79</v>
      </c>
      <c r="AA1754">
        <v>6.49</v>
      </c>
      <c r="AB1754">
        <v>0.2</v>
      </c>
      <c r="AC1754">
        <v>38.94</v>
      </c>
    </row>
    <row r="1755" spans="1:29" x14ac:dyDescent="0.35">
      <c r="A1755" s="43" t="s">
        <v>473</v>
      </c>
      <c r="B1755" s="44" t="s">
        <v>154</v>
      </c>
      <c r="C1755" s="43" t="s">
        <v>477</v>
      </c>
      <c r="D1755" s="43" t="s">
        <v>2724</v>
      </c>
      <c r="E1755" s="43">
        <v>734004</v>
      </c>
      <c r="F1755" s="43">
        <v>73400</v>
      </c>
      <c r="G1755" s="43">
        <v>10389</v>
      </c>
      <c r="H1755" s="43" t="s">
        <v>365</v>
      </c>
      <c r="I1755" s="43" t="s">
        <v>366</v>
      </c>
      <c r="J1755" s="43" t="s">
        <v>17</v>
      </c>
      <c r="K1755" s="43">
        <v>12</v>
      </c>
      <c r="L1755" s="43">
        <v>4.2000000000000003E-2</v>
      </c>
      <c r="M1755" s="43" t="s">
        <v>50</v>
      </c>
      <c r="N1755" s="45">
        <v>3.59</v>
      </c>
      <c r="O1755" s="45">
        <v>3.03</v>
      </c>
      <c r="P1755" s="46">
        <v>0.2</v>
      </c>
      <c r="Q1755" s="45">
        <v>36.36</v>
      </c>
      <c r="R1755" s="47">
        <v>3.29</v>
      </c>
      <c r="S1755" s="47">
        <v>2.76</v>
      </c>
      <c r="T1755" s="51">
        <v>0.2</v>
      </c>
      <c r="U1755" s="48">
        <v>33.119999999999997</v>
      </c>
      <c r="V1755" t="s">
        <v>24</v>
      </c>
      <c r="W1755">
        <v>7.03</v>
      </c>
      <c r="X1755" t="s">
        <v>24</v>
      </c>
      <c r="Y1755">
        <v>42.18</v>
      </c>
      <c r="Z1755">
        <v>7.79</v>
      </c>
      <c r="AA1755">
        <v>6.49</v>
      </c>
      <c r="AB1755">
        <v>0.2</v>
      </c>
      <c r="AC1755">
        <v>38.94</v>
      </c>
    </row>
    <row r="1756" spans="1:29" x14ac:dyDescent="0.35">
      <c r="A1756" s="43" t="s">
        <v>509</v>
      </c>
      <c r="B1756" s="44" t="s">
        <v>154</v>
      </c>
      <c r="C1756" s="43" t="s">
        <v>956</v>
      </c>
      <c r="D1756" s="43" t="s">
        <v>2725</v>
      </c>
      <c r="E1756" s="43">
        <v>741795</v>
      </c>
      <c r="F1756" s="43">
        <v>74179</v>
      </c>
      <c r="G1756" s="43">
        <v>10389</v>
      </c>
      <c r="H1756" s="43" t="s">
        <v>365</v>
      </c>
      <c r="I1756" s="43" t="s">
        <v>366</v>
      </c>
      <c r="J1756" s="43" t="s">
        <v>17</v>
      </c>
      <c r="K1756" s="43">
        <v>12</v>
      </c>
      <c r="L1756" s="43">
        <v>4.2000000000000003E-2</v>
      </c>
      <c r="M1756" s="43" t="s">
        <v>50</v>
      </c>
      <c r="N1756" s="45">
        <v>3.59</v>
      </c>
      <c r="O1756" s="45">
        <v>3.03</v>
      </c>
      <c r="P1756" s="46">
        <v>0.2</v>
      </c>
      <c r="Q1756" s="45">
        <v>36.36</v>
      </c>
      <c r="R1756" s="47">
        <v>3.29</v>
      </c>
      <c r="S1756" s="47">
        <v>2.76</v>
      </c>
      <c r="T1756" s="51">
        <v>0.2</v>
      </c>
      <c r="U1756" s="48">
        <v>33.119999999999997</v>
      </c>
      <c r="V1756" t="s">
        <v>24</v>
      </c>
      <c r="W1756">
        <v>1.42</v>
      </c>
      <c r="X1756" t="s">
        <v>24</v>
      </c>
      <c r="Y1756">
        <v>17.04</v>
      </c>
      <c r="Z1756">
        <v>1.49</v>
      </c>
      <c r="AA1756">
        <v>1.24</v>
      </c>
      <c r="AB1756">
        <v>0.2</v>
      </c>
      <c r="AC1756">
        <v>14.879999999999999</v>
      </c>
    </row>
    <row r="1757" spans="1:29" x14ac:dyDescent="0.35">
      <c r="A1757" s="43" t="s">
        <v>403</v>
      </c>
      <c r="B1757" s="44" t="s">
        <v>15</v>
      </c>
      <c r="C1757" s="43" t="s">
        <v>415</v>
      </c>
      <c r="D1757" s="43" t="s">
        <v>2726</v>
      </c>
      <c r="E1757" s="43">
        <v>824739</v>
      </c>
      <c r="F1757" s="43">
        <v>82473</v>
      </c>
      <c r="G1757" s="43">
        <v>10389</v>
      </c>
      <c r="H1757" s="43" t="s">
        <v>365</v>
      </c>
      <c r="I1757" s="43" t="s">
        <v>366</v>
      </c>
      <c r="J1757" s="43" t="s">
        <v>17</v>
      </c>
      <c r="K1757" s="43">
        <v>12</v>
      </c>
      <c r="L1757" s="43">
        <v>4.2000000000000003E-2</v>
      </c>
      <c r="M1757" s="43" t="s">
        <v>50</v>
      </c>
      <c r="N1757" s="45">
        <v>3.59</v>
      </c>
      <c r="O1757" s="45">
        <v>2.96</v>
      </c>
      <c r="P1757" s="46">
        <v>0.2</v>
      </c>
      <c r="Q1757" s="45">
        <v>35.520000000000003</v>
      </c>
      <c r="R1757" s="47">
        <v>3.49</v>
      </c>
      <c r="S1757" s="47">
        <v>2.91</v>
      </c>
      <c r="T1757" s="51">
        <v>0.2</v>
      </c>
      <c r="U1757" s="48">
        <v>34.92</v>
      </c>
      <c r="V1757" t="s">
        <v>24</v>
      </c>
      <c r="W1757">
        <v>1.42</v>
      </c>
      <c r="X1757" t="s">
        <v>24</v>
      </c>
      <c r="Y1757">
        <v>17.04</v>
      </c>
      <c r="Z1757">
        <v>1.49</v>
      </c>
      <c r="AA1757">
        <v>1.24</v>
      </c>
      <c r="AB1757">
        <v>0.2</v>
      </c>
      <c r="AC1757">
        <v>14.879999999999999</v>
      </c>
    </row>
    <row r="1758" spans="1:29" x14ac:dyDescent="0.35">
      <c r="A1758" s="43" t="s">
        <v>403</v>
      </c>
      <c r="B1758" s="44" t="s">
        <v>15</v>
      </c>
      <c r="C1758" s="43" t="s">
        <v>416</v>
      </c>
      <c r="D1758" s="43" t="s">
        <v>2727</v>
      </c>
      <c r="E1758" s="43">
        <v>842842</v>
      </c>
      <c r="F1758" s="43">
        <v>84284</v>
      </c>
      <c r="G1758" s="43">
        <v>10389</v>
      </c>
      <c r="H1758" s="43" t="s">
        <v>365</v>
      </c>
      <c r="I1758" s="43" t="s">
        <v>366</v>
      </c>
      <c r="J1758" s="43" t="s">
        <v>17</v>
      </c>
      <c r="K1758" s="43">
        <v>12</v>
      </c>
      <c r="L1758" s="43">
        <v>4.2000000000000003E-2</v>
      </c>
      <c r="M1758" s="43" t="s">
        <v>50</v>
      </c>
      <c r="N1758" s="45">
        <v>3.59</v>
      </c>
      <c r="O1758" s="45">
        <v>2.96</v>
      </c>
      <c r="P1758" s="46">
        <v>0.2</v>
      </c>
      <c r="Q1758" s="45">
        <v>35.520000000000003</v>
      </c>
      <c r="R1758" s="47">
        <v>3.49</v>
      </c>
      <c r="S1758" s="47">
        <v>2.91</v>
      </c>
      <c r="T1758" s="51">
        <v>0.2</v>
      </c>
      <c r="U1758" s="48">
        <v>34.92</v>
      </c>
      <c r="V1758" t="s">
        <v>24</v>
      </c>
      <c r="W1758">
        <v>1.42</v>
      </c>
      <c r="X1758" t="s">
        <v>24</v>
      </c>
      <c r="Y1758">
        <v>17.04</v>
      </c>
      <c r="Z1758">
        <v>1.49</v>
      </c>
      <c r="AA1758">
        <v>1.24</v>
      </c>
      <c r="AB1758">
        <v>0.2</v>
      </c>
      <c r="AC1758">
        <v>14.879999999999999</v>
      </c>
    </row>
    <row r="1759" spans="1:29" x14ac:dyDescent="0.35">
      <c r="A1759" s="43" t="s">
        <v>489</v>
      </c>
      <c r="B1759" s="44" t="s">
        <v>155</v>
      </c>
      <c r="C1759" s="43" t="s">
        <v>496</v>
      </c>
      <c r="D1759" s="43" t="s">
        <v>2728</v>
      </c>
      <c r="E1759" s="43">
        <v>857890</v>
      </c>
      <c r="F1759" s="43">
        <v>85789</v>
      </c>
      <c r="G1759" s="43">
        <v>10389</v>
      </c>
      <c r="H1759" s="43" t="s">
        <v>365</v>
      </c>
      <c r="I1759" s="43" t="s">
        <v>366</v>
      </c>
      <c r="J1759" s="43" t="s">
        <v>17</v>
      </c>
      <c r="K1759" s="43">
        <v>12</v>
      </c>
      <c r="L1759" s="43">
        <v>4.2000000000000003E-2</v>
      </c>
      <c r="M1759" s="43" t="s">
        <v>50</v>
      </c>
      <c r="N1759" s="45">
        <v>3.59</v>
      </c>
      <c r="O1759" s="45">
        <v>2.97</v>
      </c>
      <c r="P1759" s="46">
        <v>0.2</v>
      </c>
      <c r="Q1759" s="45">
        <v>35.64</v>
      </c>
      <c r="R1759" s="47">
        <v>3.49</v>
      </c>
      <c r="S1759" s="47">
        <v>2.92</v>
      </c>
      <c r="T1759" s="51">
        <v>0.2</v>
      </c>
      <c r="U1759" s="48">
        <v>35.04</v>
      </c>
      <c r="V1759" t="s">
        <v>24</v>
      </c>
      <c r="W1759">
        <v>1.42</v>
      </c>
      <c r="X1759" t="s">
        <v>24</v>
      </c>
      <c r="Y1759">
        <v>17.04</v>
      </c>
      <c r="Z1759">
        <v>1.49</v>
      </c>
      <c r="AA1759">
        <v>1.24</v>
      </c>
      <c r="AB1759">
        <v>0.2</v>
      </c>
      <c r="AC1759">
        <v>14.879999999999999</v>
      </c>
    </row>
    <row r="1760" spans="1:29" x14ac:dyDescent="0.35">
      <c r="A1760" s="43" t="s">
        <v>502</v>
      </c>
      <c r="B1760" s="44" t="s">
        <v>155</v>
      </c>
      <c r="C1760" s="43" t="s">
        <v>961</v>
      </c>
      <c r="D1760" s="43" t="s">
        <v>2729</v>
      </c>
      <c r="E1760" s="43">
        <v>878928</v>
      </c>
      <c r="F1760" s="43">
        <v>87892</v>
      </c>
      <c r="G1760" s="43">
        <v>10389</v>
      </c>
      <c r="H1760" s="43" t="s">
        <v>365</v>
      </c>
      <c r="I1760" s="43" t="s">
        <v>366</v>
      </c>
      <c r="J1760" s="43" t="s">
        <v>17</v>
      </c>
      <c r="K1760" s="43">
        <v>12</v>
      </c>
      <c r="L1760" s="43">
        <v>4.2000000000000003E-2</v>
      </c>
      <c r="M1760" s="43" t="s">
        <v>50</v>
      </c>
      <c r="N1760" s="45">
        <v>3.59</v>
      </c>
      <c r="O1760" s="45">
        <v>2.97</v>
      </c>
      <c r="P1760" s="46">
        <v>0.2</v>
      </c>
      <c r="Q1760" s="45">
        <v>35.64</v>
      </c>
      <c r="R1760" s="47">
        <v>3.49</v>
      </c>
      <c r="S1760" s="47">
        <v>2.92</v>
      </c>
      <c r="T1760" s="51">
        <v>0.2</v>
      </c>
      <c r="U1760" s="48">
        <v>35.04</v>
      </c>
      <c r="V1760" t="s">
        <v>24</v>
      </c>
      <c r="W1760">
        <v>1.42</v>
      </c>
      <c r="X1760" t="s">
        <v>24</v>
      </c>
      <c r="Y1760">
        <v>17.04</v>
      </c>
      <c r="Z1760">
        <v>1.49</v>
      </c>
      <c r="AA1760">
        <v>1.24</v>
      </c>
      <c r="AB1760">
        <v>0.2</v>
      </c>
      <c r="AC1760">
        <v>14.879999999999999</v>
      </c>
    </row>
    <row r="1761" spans="1:29" x14ac:dyDescent="0.35">
      <c r="A1761" s="43" t="s">
        <v>403</v>
      </c>
      <c r="B1761" s="44" t="s">
        <v>15</v>
      </c>
      <c r="C1761" s="43" t="s">
        <v>421</v>
      </c>
      <c r="D1761" s="43" t="s">
        <v>2730</v>
      </c>
      <c r="E1761" s="43">
        <v>937850</v>
      </c>
      <c r="F1761" s="43">
        <v>93785</v>
      </c>
      <c r="G1761" s="43">
        <v>10389</v>
      </c>
      <c r="H1761" s="43" t="s">
        <v>365</v>
      </c>
      <c r="I1761" s="43" t="s">
        <v>366</v>
      </c>
      <c r="J1761" s="43" t="s">
        <v>17</v>
      </c>
      <c r="K1761" s="43">
        <v>12</v>
      </c>
      <c r="L1761" s="43">
        <v>4.2000000000000003E-2</v>
      </c>
      <c r="M1761" s="43" t="s">
        <v>50</v>
      </c>
      <c r="N1761" s="45">
        <v>3.59</v>
      </c>
      <c r="O1761" s="45">
        <v>2.96</v>
      </c>
      <c r="P1761" s="46">
        <v>0.2</v>
      </c>
      <c r="Q1761" s="45">
        <v>35.520000000000003</v>
      </c>
      <c r="R1761" s="47">
        <v>3.49</v>
      </c>
      <c r="S1761" s="47">
        <v>2.91</v>
      </c>
      <c r="T1761" s="51">
        <v>0.2</v>
      </c>
      <c r="U1761" s="48">
        <v>34.92</v>
      </c>
      <c r="V1761" t="s">
        <v>24</v>
      </c>
      <c r="W1761">
        <v>1.42</v>
      </c>
      <c r="X1761" t="s">
        <v>24</v>
      </c>
      <c r="Y1761">
        <v>17.04</v>
      </c>
      <c r="Z1761">
        <v>1.49</v>
      </c>
      <c r="AA1761">
        <v>1.24</v>
      </c>
      <c r="AB1761">
        <v>0.2</v>
      </c>
      <c r="AC1761">
        <v>14.879999999999999</v>
      </c>
    </row>
    <row r="1762" spans="1:29" x14ac:dyDescent="0.35">
      <c r="A1762" s="43" t="s">
        <v>502</v>
      </c>
      <c r="B1762" s="44" t="s">
        <v>155</v>
      </c>
      <c r="C1762" s="43" t="s">
        <v>964</v>
      </c>
      <c r="D1762" s="43" t="s">
        <v>2731</v>
      </c>
      <c r="E1762" s="43">
        <v>970751</v>
      </c>
      <c r="F1762" s="43">
        <v>97075</v>
      </c>
      <c r="G1762" s="43">
        <v>10389</v>
      </c>
      <c r="H1762" s="43" t="s">
        <v>365</v>
      </c>
      <c r="I1762" s="43" t="s">
        <v>366</v>
      </c>
      <c r="J1762" s="43" t="s">
        <v>17</v>
      </c>
      <c r="K1762" s="43">
        <v>12</v>
      </c>
      <c r="L1762" s="43">
        <v>4.2000000000000003E-2</v>
      </c>
      <c r="M1762" s="43" t="s">
        <v>50</v>
      </c>
      <c r="N1762" s="45">
        <v>3.59</v>
      </c>
      <c r="O1762" s="45">
        <v>2.97</v>
      </c>
      <c r="P1762" s="46">
        <v>0.2</v>
      </c>
      <c r="Q1762" s="45">
        <v>35.64</v>
      </c>
      <c r="R1762" s="47">
        <v>3.49</v>
      </c>
      <c r="S1762" s="47">
        <v>2.92</v>
      </c>
      <c r="T1762" s="51">
        <v>0.2</v>
      </c>
      <c r="U1762" s="48">
        <v>35.04</v>
      </c>
      <c r="V1762" t="s">
        <v>24</v>
      </c>
      <c r="W1762">
        <v>4.82</v>
      </c>
      <c r="X1762" t="s">
        <v>24</v>
      </c>
      <c r="Y1762">
        <v>28.92</v>
      </c>
      <c r="Z1762">
        <v>5.59</v>
      </c>
      <c r="AA1762">
        <v>4.66</v>
      </c>
      <c r="AB1762">
        <v>0.2</v>
      </c>
      <c r="AC1762">
        <v>27.96</v>
      </c>
    </row>
    <row r="1763" spans="1:29" x14ac:dyDescent="0.35">
      <c r="A1763" s="43" t="s">
        <v>966</v>
      </c>
      <c r="B1763" s="44" t="s">
        <v>154</v>
      </c>
      <c r="C1763" s="43" t="s">
        <v>485</v>
      </c>
      <c r="D1763" s="43" t="s">
        <v>2732</v>
      </c>
      <c r="E1763" s="43">
        <v>987280</v>
      </c>
      <c r="F1763" s="43">
        <v>98728</v>
      </c>
      <c r="G1763" s="43">
        <v>10389</v>
      </c>
      <c r="H1763" s="43" t="s">
        <v>365</v>
      </c>
      <c r="I1763" s="43" t="s">
        <v>366</v>
      </c>
      <c r="J1763" s="43" t="s">
        <v>17</v>
      </c>
      <c r="K1763" s="43">
        <v>12</v>
      </c>
      <c r="L1763" s="43">
        <v>4.2000000000000003E-2</v>
      </c>
      <c r="M1763" s="43" t="s">
        <v>50</v>
      </c>
      <c r="N1763" s="45">
        <v>3.59</v>
      </c>
      <c r="O1763" s="45">
        <v>3.03</v>
      </c>
      <c r="P1763" s="46">
        <v>0.2</v>
      </c>
      <c r="Q1763" s="45">
        <v>36.36</v>
      </c>
      <c r="R1763" s="47">
        <v>3.29</v>
      </c>
      <c r="S1763" s="47">
        <v>2.76</v>
      </c>
      <c r="T1763" s="51">
        <v>0.2</v>
      </c>
      <c r="U1763" s="48">
        <v>33.119999999999997</v>
      </c>
      <c r="V1763" t="s">
        <v>24</v>
      </c>
      <c r="W1763">
        <v>5.41</v>
      </c>
      <c r="X1763" t="s">
        <v>24</v>
      </c>
      <c r="Y1763">
        <v>32.46</v>
      </c>
      <c r="Z1763">
        <v>5.99</v>
      </c>
      <c r="AA1763">
        <v>4.99</v>
      </c>
      <c r="AB1763">
        <v>0.2</v>
      </c>
      <c r="AC1763">
        <v>29.94</v>
      </c>
    </row>
    <row r="1764" spans="1:29" x14ac:dyDescent="0.35">
      <c r="A1764" s="43" t="s">
        <v>942</v>
      </c>
      <c r="B1764" s="44" t="s">
        <v>152</v>
      </c>
      <c r="C1764" s="43" t="s">
        <v>968</v>
      </c>
      <c r="D1764" s="43" t="s">
        <v>2733</v>
      </c>
      <c r="E1764" s="43">
        <v>990590</v>
      </c>
      <c r="F1764" s="43">
        <v>99059</v>
      </c>
      <c r="G1764" s="43">
        <v>10389</v>
      </c>
      <c r="H1764" s="43" t="s">
        <v>365</v>
      </c>
      <c r="I1764" s="43" t="s">
        <v>366</v>
      </c>
      <c r="J1764" s="43" t="s">
        <v>17</v>
      </c>
      <c r="K1764" s="43">
        <v>12</v>
      </c>
      <c r="L1764" s="43">
        <v>4.2000000000000003E-2</v>
      </c>
      <c r="M1764" s="43" t="s">
        <v>50</v>
      </c>
      <c r="N1764" s="45">
        <v>3.59</v>
      </c>
      <c r="O1764" s="45">
        <v>2.96</v>
      </c>
      <c r="P1764" s="46">
        <v>0.2</v>
      </c>
      <c r="Q1764" s="45">
        <v>35.520000000000003</v>
      </c>
      <c r="R1764" s="47">
        <v>3.49</v>
      </c>
      <c r="S1764" s="47">
        <v>2.91</v>
      </c>
      <c r="T1764" s="51">
        <v>0.2</v>
      </c>
      <c r="U1764" s="48">
        <v>34.92</v>
      </c>
      <c r="V1764" t="s">
        <v>24</v>
      </c>
      <c r="W1764">
        <v>4.82</v>
      </c>
      <c r="X1764" t="s">
        <v>24</v>
      </c>
      <c r="Y1764">
        <v>28.92</v>
      </c>
      <c r="Z1764">
        <v>5.59</v>
      </c>
      <c r="AA1764">
        <v>4.66</v>
      </c>
      <c r="AB1764">
        <v>0.2</v>
      </c>
      <c r="AC1764">
        <v>27.96</v>
      </c>
    </row>
    <row r="1765" spans="1:29" x14ac:dyDescent="0.35">
      <c r="A1765" s="43" t="s">
        <v>966</v>
      </c>
      <c r="B1765" s="44" t="s">
        <v>154</v>
      </c>
      <c r="C1765" s="43" t="s">
        <v>970</v>
      </c>
      <c r="D1765" s="43" t="s">
        <v>2734</v>
      </c>
      <c r="E1765" s="43">
        <v>992453</v>
      </c>
      <c r="F1765" s="43">
        <v>99245</v>
      </c>
      <c r="G1765" s="43">
        <v>10389</v>
      </c>
      <c r="H1765" s="43" t="s">
        <v>365</v>
      </c>
      <c r="I1765" s="43" t="s">
        <v>366</v>
      </c>
      <c r="J1765" s="43" t="s">
        <v>17</v>
      </c>
      <c r="K1765" s="43">
        <v>12</v>
      </c>
      <c r="L1765" s="43">
        <v>4.2000000000000003E-2</v>
      </c>
      <c r="M1765" s="43" t="s">
        <v>50</v>
      </c>
      <c r="N1765" s="45">
        <v>3.59</v>
      </c>
      <c r="O1765" s="45">
        <v>3.03</v>
      </c>
      <c r="P1765" s="46">
        <v>0.2</v>
      </c>
      <c r="Q1765" s="45">
        <v>36.36</v>
      </c>
      <c r="R1765" s="47">
        <v>3.29</v>
      </c>
      <c r="S1765" s="47">
        <v>2.76</v>
      </c>
      <c r="T1765" s="51">
        <v>0.2</v>
      </c>
      <c r="U1765" s="48">
        <v>33.119999999999997</v>
      </c>
      <c r="V1765" t="s">
        <v>24</v>
      </c>
      <c r="W1765">
        <v>6.14</v>
      </c>
      <c r="X1765" t="s">
        <v>24</v>
      </c>
      <c r="Y1765">
        <v>36.839999999999996</v>
      </c>
      <c r="Z1765">
        <v>6.99</v>
      </c>
      <c r="AA1765">
        <v>5.83</v>
      </c>
      <c r="AB1765">
        <v>0.2</v>
      </c>
      <c r="AC1765">
        <v>34.980000000000004</v>
      </c>
    </row>
    <row r="1766" spans="1:29" x14ac:dyDescent="0.35">
      <c r="A1766" s="43" t="s">
        <v>942</v>
      </c>
      <c r="B1766" s="44" t="s">
        <v>152</v>
      </c>
      <c r="C1766" s="43" t="s">
        <v>972</v>
      </c>
      <c r="D1766" s="43" t="s">
        <v>2735</v>
      </c>
      <c r="E1766" s="43">
        <v>992461</v>
      </c>
      <c r="F1766" s="43">
        <v>99246</v>
      </c>
      <c r="G1766" s="43">
        <v>10389</v>
      </c>
      <c r="H1766" s="43" t="s">
        <v>365</v>
      </c>
      <c r="I1766" s="43" t="s">
        <v>366</v>
      </c>
      <c r="J1766" s="43" t="s">
        <v>17</v>
      </c>
      <c r="K1766" s="43">
        <v>12</v>
      </c>
      <c r="L1766" s="43">
        <v>4.2000000000000003E-2</v>
      </c>
      <c r="M1766" s="43" t="s">
        <v>50</v>
      </c>
      <c r="N1766" s="45">
        <v>3.59</v>
      </c>
      <c r="O1766" s="45">
        <v>2.96</v>
      </c>
      <c r="P1766" s="46">
        <v>0.2</v>
      </c>
      <c r="Q1766" s="45">
        <v>35.520000000000003</v>
      </c>
      <c r="R1766" s="47">
        <v>3.49</v>
      </c>
      <c r="S1766" s="47">
        <v>2.91</v>
      </c>
      <c r="T1766" s="51">
        <v>0.2</v>
      </c>
      <c r="U1766" s="48">
        <v>34.92</v>
      </c>
      <c r="V1766" t="s">
        <v>24</v>
      </c>
      <c r="W1766">
        <v>5.0199999999999996</v>
      </c>
      <c r="X1766" t="s">
        <v>24</v>
      </c>
      <c r="Y1766">
        <v>30.119999999999997</v>
      </c>
      <c r="Z1766">
        <v>5.29</v>
      </c>
      <c r="AA1766">
        <v>4.41</v>
      </c>
      <c r="AB1766">
        <v>0.2</v>
      </c>
      <c r="AC1766">
        <v>26.46</v>
      </c>
    </row>
    <row r="1767" spans="1:29" x14ac:dyDescent="0.35">
      <c r="A1767" s="43" t="s">
        <v>942</v>
      </c>
      <c r="B1767" s="44" t="s">
        <v>152</v>
      </c>
      <c r="C1767" s="43" t="s">
        <v>974</v>
      </c>
      <c r="D1767" s="43" t="s">
        <v>2736</v>
      </c>
      <c r="E1767" s="43">
        <v>995975</v>
      </c>
      <c r="F1767" s="43">
        <v>99597</v>
      </c>
      <c r="G1767" s="43">
        <v>10389</v>
      </c>
      <c r="H1767" s="43" t="s">
        <v>365</v>
      </c>
      <c r="I1767" s="43" t="s">
        <v>366</v>
      </c>
      <c r="J1767" s="43" t="s">
        <v>17</v>
      </c>
      <c r="K1767" s="43">
        <v>12</v>
      </c>
      <c r="L1767" s="43">
        <v>4.2000000000000003E-2</v>
      </c>
      <c r="M1767" s="43" t="s">
        <v>50</v>
      </c>
      <c r="N1767" s="45">
        <v>3.59</v>
      </c>
      <c r="O1767" s="45">
        <v>2.96</v>
      </c>
      <c r="P1767" s="46">
        <v>0.2</v>
      </c>
      <c r="Q1767" s="45">
        <v>35.520000000000003</v>
      </c>
      <c r="R1767" s="47">
        <v>3.49</v>
      </c>
      <c r="S1767" s="47">
        <v>2.91</v>
      </c>
      <c r="T1767" s="51">
        <v>0.2</v>
      </c>
      <c r="U1767" s="48">
        <v>34.92</v>
      </c>
      <c r="V1767" t="s">
        <v>24</v>
      </c>
      <c r="W1767">
        <v>6.14</v>
      </c>
      <c r="X1767" t="s">
        <v>24</v>
      </c>
      <c r="Y1767">
        <v>36.839999999999996</v>
      </c>
      <c r="Z1767">
        <v>6.99</v>
      </c>
      <c r="AA1767">
        <v>5.83</v>
      </c>
      <c r="AB1767">
        <v>0.2</v>
      </c>
      <c r="AC1767">
        <v>34.980000000000004</v>
      </c>
    </row>
    <row r="1768" spans="1:29" x14ac:dyDescent="0.35">
      <c r="A1768" s="43" t="s">
        <v>509</v>
      </c>
      <c r="B1768" s="44" t="s">
        <v>154</v>
      </c>
      <c r="C1768" s="43" t="s">
        <v>938</v>
      </c>
      <c r="D1768" s="43" t="s">
        <v>2737</v>
      </c>
      <c r="E1768" s="43">
        <v>996122</v>
      </c>
      <c r="F1768" s="43">
        <v>99612</v>
      </c>
      <c r="G1768" s="43">
        <v>10389</v>
      </c>
      <c r="H1768" s="43" t="s">
        <v>365</v>
      </c>
      <c r="I1768" s="43" t="s">
        <v>366</v>
      </c>
      <c r="J1768" s="43" t="s">
        <v>17</v>
      </c>
      <c r="K1768" s="43">
        <v>12</v>
      </c>
      <c r="L1768" s="43">
        <v>4.2000000000000003E-2</v>
      </c>
      <c r="M1768" s="43" t="s">
        <v>50</v>
      </c>
      <c r="N1768" s="45">
        <v>3.59</v>
      </c>
      <c r="O1768" s="45">
        <v>3.03</v>
      </c>
      <c r="P1768" s="46">
        <v>0.2</v>
      </c>
      <c r="Q1768" s="45">
        <v>36.36</v>
      </c>
      <c r="R1768" s="47">
        <v>3.29</v>
      </c>
      <c r="S1768" s="47">
        <v>2.76</v>
      </c>
      <c r="T1768" s="51">
        <v>0.2</v>
      </c>
      <c r="U1768" s="48">
        <v>33.119999999999997</v>
      </c>
      <c r="V1768" t="s">
        <v>24</v>
      </c>
      <c r="W1768">
        <v>4.55</v>
      </c>
      <c r="X1768" t="s">
        <v>24</v>
      </c>
      <c r="Y1768">
        <v>27.299999999999997</v>
      </c>
      <c r="Z1768">
        <v>4.99</v>
      </c>
      <c r="AA1768">
        <v>4.16</v>
      </c>
      <c r="AB1768">
        <v>0.2</v>
      </c>
      <c r="AC1768">
        <v>24.96</v>
      </c>
    </row>
    <row r="1769" spans="1:29" x14ac:dyDescent="0.35">
      <c r="A1769" s="43" t="s">
        <v>942</v>
      </c>
      <c r="B1769" s="44" t="s">
        <v>152</v>
      </c>
      <c r="C1769" s="43" t="s">
        <v>977</v>
      </c>
      <c r="D1769" s="43" t="s">
        <v>2738</v>
      </c>
      <c r="E1769" s="43">
        <v>1002520</v>
      </c>
      <c r="F1769" s="43">
        <v>100252</v>
      </c>
      <c r="G1769" s="43">
        <v>10389</v>
      </c>
      <c r="H1769" s="43" t="s">
        <v>365</v>
      </c>
      <c r="I1769" s="43" t="s">
        <v>366</v>
      </c>
      <c r="J1769" s="43" t="s">
        <v>17</v>
      </c>
      <c r="K1769" s="43">
        <v>12</v>
      </c>
      <c r="L1769" s="43">
        <v>4.2000000000000003E-2</v>
      </c>
      <c r="M1769" s="43" t="s">
        <v>50</v>
      </c>
      <c r="N1769" s="45">
        <v>3.59</v>
      </c>
      <c r="O1769" s="45">
        <v>2.96</v>
      </c>
      <c r="P1769" s="46">
        <v>0.2</v>
      </c>
      <c r="Q1769" s="45">
        <v>35.520000000000003</v>
      </c>
      <c r="R1769" s="47">
        <v>3.49</v>
      </c>
      <c r="S1769" s="47">
        <v>2.91</v>
      </c>
      <c r="T1769" s="51">
        <v>0.2</v>
      </c>
      <c r="U1769" s="48">
        <v>34.92</v>
      </c>
      <c r="V1769" t="s">
        <v>24</v>
      </c>
      <c r="W1769">
        <v>5.41</v>
      </c>
      <c r="X1769" t="s">
        <v>24</v>
      </c>
      <c r="Y1769">
        <v>32.46</v>
      </c>
      <c r="Z1769">
        <v>5.99</v>
      </c>
      <c r="AA1769">
        <v>4.99</v>
      </c>
      <c r="AB1769">
        <v>0.2</v>
      </c>
      <c r="AC1769">
        <v>29.94</v>
      </c>
    </row>
    <row r="1770" spans="1:29" x14ac:dyDescent="0.35">
      <c r="A1770" s="43" t="s">
        <v>403</v>
      </c>
      <c r="B1770" s="44" t="s">
        <v>15</v>
      </c>
      <c r="C1770" s="43" t="s">
        <v>419</v>
      </c>
      <c r="D1770" s="43" t="s">
        <v>2739</v>
      </c>
      <c r="E1770" s="43">
        <v>1015354</v>
      </c>
      <c r="F1770" s="43">
        <v>101535</v>
      </c>
      <c r="G1770" s="43">
        <v>10389</v>
      </c>
      <c r="H1770" s="43" t="s">
        <v>365</v>
      </c>
      <c r="I1770" s="43" t="s">
        <v>366</v>
      </c>
      <c r="J1770" s="43" t="s">
        <v>17</v>
      </c>
      <c r="K1770" s="43">
        <v>12</v>
      </c>
      <c r="L1770" s="43">
        <v>4.2000000000000003E-2</v>
      </c>
      <c r="M1770" s="43" t="s">
        <v>50</v>
      </c>
      <c r="N1770" s="45">
        <v>3.59</v>
      </c>
      <c r="O1770" s="45">
        <v>2.96</v>
      </c>
      <c r="P1770" s="46">
        <v>0.2</v>
      </c>
      <c r="Q1770" s="45">
        <v>35.520000000000003</v>
      </c>
      <c r="R1770" s="47">
        <v>3.49</v>
      </c>
      <c r="S1770" s="47">
        <v>2.91</v>
      </c>
      <c r="T1770" s="51">
        <v>0.2</v>
      </c>
      <c r="U1770" s="48">
        <v>34.92</v>
      </c>
      <c r="V1770" t="s">
        <v>24</v>
      </c>
      <c r="W1770">
        <v>5.41</v>
      </c>
      <c r="X1770" t="s">
        <v>24</v>
      </c>
      <c r="Y1770">
        <v>32.46</v>
      </c>
      <c r="Z1770">
        <v>5.99</v>
      </c>
      <c r="AA1770">
        <v>4.99</v>
      </c>
      <c r="AB1770">
        <v>0.2</v>
      </c>
      <c r="AC1770">
        <v>29.94</v>
      </c>
    </row>
    <row r="1771" spans="1:29" x14ac:dyDescent="0.35">
      <c r="A1771" s="43" t="s">
        <v>473</v>
      </c>
      <c r="B1771" s="44" t="s">
        <v>154</v>
      </c>
      <c r="C1771" s="43" t="s">
        <v>980</v>
      </c>
      <c r="D1771" s="43" t="s">
        <v>2740</v>
      </c>
      <c r="E1771" s="43">
        <v>1016261</v>
      </c>
      <c r="F1771" s="43">
        <v>101626</v>
      </c>
      <c r="G1771" s="43">
        <v>10389</v>
      </c>
      <c r="H1771" s="43" t="s">
        <v>365</v>
      </c>
      <c r="I1771" s="43" t="s">
        <v>366</v>
      </c>
      <c r="J1771" s="43" t="s">
        <v>17</v>
      </c>
      <c r="K1771" s="43">
        <v>12</v>
      </c>
      <c r="L1771" s="43">
        <v>4.2000000000000003E-2</v>
      </c>
      <c r="M1771" s="43" t="s">
        <v>50</v>
      </c>
      <c r="N1771" s="45">
        <v>3.59</v>
      </c>
      <c r="O1771" s="45">
        <v>3.03</v>
      </c>
      <c r="P1771" s="46">
        <v>0.2</v>
      </c>
      <c r="Q1771" s="45">
        <v>36.36</v>
      </c>
      <c r="R1771" s="47">
        <v>3.29</v>
      </c>
      <c r="S1771" s="47">
        <v>2.76</v>
      </c>
      <c r="T1771" s="51">
        <v>0.2</v>
      </c>
      <c r="U1771" s="48">
        <v>33.119999999999997</v>
      </c>
      <c r="V1771" t="s">
        <v>24</v>
      </c>
      <c r="W1771">
        <v>9.4145000000000003</v>
      </c>
      <c r="X1771" t="s">
        <v>24</v>
      </c>
      <c r="Y1771">
        <v>56.46</v>
      </c>
      <c r="Z1771">
        <v>9.99</v>
      </c>
      <c r="AA1771">
        <v>6.4833333333333334</v>
      </c>
      <c r="AB1771">
        <v>0.54</v>
      </c>
      <c r="AC1771">
        <v>38.880000000000003</v>
      </c>
    </row>
    <row r="1772" spans="1:29" x14ac:dyDescent="0.35">
      <c r="A1772" s="43" t="s">
        <v>502</v>
      </c>
      <c r="B1772" s="44" t="s">
        <v>155</v>
      </c>
      <c r="C1772" s="43" t="s">
        <v>982</v>
      </c>
      <c r="D1772" s="43" t="s">
        <v>2741</v>
      </c>
      <c r="E1772" s="43">
        <v>1017039</v>
      </c>
      <c r="F1772" s="43">
        <v>101703</v>
      </c>
      <c r="G1772" s="43">
        <v>10389</v>
      </c>
      <c r="H1772" s="43" t="s">
        <v>365</v>
      </c>
      <c r="I1772" s="43" t="s">
        <v>366</v>
      </c>
      <c r="J1772" s="43" t="s">
        <v>17</v>
      </c>
      <c r="K1772" s="43">
        <v>12</v>
      </c>
      <c r="L1772" s="43">
        <v>4.2000000000000003E-2</v>
      </c>
      <c r="M1772" s="43" t="s">
        <v>50</v>
      </c>
      <c r="N1772" s="45">
        <v>3.59</v>
      </c>
      <c r="O1772" s="45">
        <v>2.97</v>
      </c>
      <c r="P1772" s="46">
        <v>0.2</v>
      </c>
      <c r="Q1772" s="45">
        <v>35.64</v>
      </c>
      <c r="R1772" s="47">
        <v>3.49</v>
      </c>
      <c r="S1772" s="47">
        <v>2.92</v>
      </c>
      <c r="T1772" s="51">
        <v>0.2</v>
      </c>
      <c r="U1772" s="48">
        <v>35.04</v>
      </c>
      <c r="V1772" t="s">
        <v>24</v>
      </c>
      <c r="W1772">
        <v>7.97</v>
      </c>
      <c r="X1772" t="s">
        <v>24</v>
      </c>
      <c r="Y1772">
        <v>31.88</v>
      </c>
      <c r="Z1772">
        <v>8.89</v>
      </c>
      <c r="AA1772">
        <v>7.41</v>
      </c>
      <c r="AB1772">
        <v>0.2</v>
      </c>
      <c r="AC1772">
        <v>29.64</v>
      </c>
    </row>
    <row r="1773" spans="1:29" x14ac:dyDescent="0.35">
      <c r="A1773" s="43" t="s">
        <v>942</v>
      </c>
      <c r="B1773" s="44" t="s">
        <v>152</v>
      </c>
      <c r="C1773" s="43" t="s">
        <v>984</v>
      </c>
      <c r="D1773" s="43" t="s">
        <v>2742</v>
      </c>
      <c r="E1773" s="43">
        <v>1031538</v>
      </c>
      <c r="F1773" s="43">
        <v>103153</v>
      </c>
      <c r="G1773" s="43">
        <v>10389</v>
      </c>
      <c r="H1773" s="43" t="s">
        <v>365</v>
      </c>
      <c r="I1773" s="43" t="s">
        <v>366</v>
      </c>
      <c r="J1773" s="43" t="s">
        <v>17</v>
      </c>
      <c r="K1773" s="43">
        <v>12</v>
      </c>
      <c r="L1773" s="43">
        <v>4.2000000000000003E-2</v>
      </c>
      <c r="M1773" s="43" t="s">
        <v>50</v>
      </c>
      <c r="N1773" s="45">
        <v>3.59</v>
      </c>
      <c r="O1773" s="45">
        <v>2.96</v>
      </c>
      <c r="P1773" s="46">
        <v>0.2</v>
      </c>
      <c r="Q1773" s="45">
        <v>35.520000000000003</v>
      </c>
      <c r="R1773" s="47">
        <v>3.49</v>
      </c>
      <c r="S1773" s="47">
        <v>2.91</v>
      </c>
      <c r="T1773" s="51">
        <v>0.2</v>
      </c>
      <c r="U1773" s="48">
        <v>34.92</v>
      </c>
      <c r="V1773" t="s">
        <v>24</v>
      </c>
      <c r="W1773">
        <v>7.97</v>
      </c>
      <c r="X1773" t="s">
        <v>24</v>
      </c>
      <c r="Y1773">
        <v>31.88</v>
      </c>
      <c r="Z1773">
        <v>8.89</v>
      </c>
      <c r="AA1773">
        <v>7.41</v>
      </c>
      <c r="AB1773">
        <v>0.2</v>
      </c>
      <c r="AC1773">
        <v>29.64</v>
      </c>
    </row>
    <row r="1774" spans="1:29" x14ac:dyDescent="0.35">
      <c r="A1774" s="43" t="s">
        <v>942</v>
      </c>
      <c r="B1774" s="44" t="s">
        <v>152</v>
      </c>
      <c r="C1774" s="43" t="s">
        <v>986</v>
      </c>
      <c r="D1774" s="43" t="s">
        <v>2743</v>
      </c>
      <c r="E1774" s="43">
        <v>1036483</v>
      </c>
      <c r="F1774" s="43">
        <v>103648</v>
      </c>
      <c r="G1774" s="43">
        <v>10389</v>
      </c>
      <c r="H1774" s="43" t="s">
        <v>365</v>
      </c>
      <c r="I1774" s="43" t="s">
        <v>366</v>
      </c>
      <c r="J1774" s="43" t="s">
        <v>17</v>
      </c>
      <c r="K1774" s="43">
        <v>12</v>
      </c>
      <c r="L1774" s="43">
        <v>4.2000000000000003E-2</v>
      </c>
      <c r="M1774" s="43" t="s">
        <v>50</v>
      </c>
      <c r="N1774" s="45">
        <v>3.59</v>
      </c>
      <c r="O1774" s="45">
        <v>2.96</v>
      </c>
      <c r="P1774" s="46">
        <v>0.2</v>
      </c>
      <c r="Q1774" s="45">
        <v>35.520000000000003</v>
      </c>
      <c r="R1774" s="47">
        <v>3.49</v>
      </c>
      <c r="S1774" s="47">
        <v>2.91</v>
      </c>
      <c r="T1774" s="51">
        <v>0.2</v>
      </c>
      <c r="U1774" s="48">
        <v>34.92</v>
      </c>
      <c r="V1774" t="s">
        <v>24</v>
      </c>
      <c r="W1774">
        <v>4.2699999999999996</v>
      </c>
      <c r="X1774" t="s">
        <v>24</v>
      </c>
      <c r="Y1774">
        <v>25.619999999999997</v>
      </c>
      <c r="Z1774">
        <v>4.8899999999999997</v>
      </c>
      <c r="AA1774">
        <v>4.08</v>
      </c>
      <c r="AB1774">
        <v>0.2</v>
      </c>
      <c r="AC1774">
        <v>24.48</v>
      </c>
    </row>
    <row r="1775" spans="1:29" x14ac:dyDescent="0.35">
      <c r="A1775" s="43" t="s">
        <v>942</v>
      </c>
      <c r="B1775" s="44" t="s">
        <v>152</v>
      </c>
      <c r="C1775" s="43" t="s">
        <v>988</v>
      </c>
      <c r="D1775" s="43" t="s">
        <v>2744</v>
      </c>
      <c r="E1775" s="43">
        <v>1036645</v>
      </c>
      <c r="F1775" s="43">
        <v>103664</v>
      </c>
      <c r="G1775" s="43">
        <v>10389</v>
      </c>
      <c r="H1775" s="43" t="s">
        <v>365</v>
      </c>
      <c r="I1775" s="43" t="s">
        <v>366</v>
      </c>
      <c r="J1775" s="43" t="s">
        <v>17</v>
      </c>
      <c r="K1775" s="43">
        <v>12</v>
      </c>
      <c r="L1775" s="43">
        <v>4.2000000000000003E-2</v>
      </c>
      <c r="M1775" s="43" t="s">
        <v>50</v>
      </c>
      <c r="N1775" s="45">
        <v>3.59</v>
      </c>
      <c r="O1775" s="45">
        <v>2.96</v>
      </c>
      <c r="P1775" s="46">
        <v>0.2</v>
      </c>
      <c r="Q1775" s="45">
        <v>35.520000000000003</v>
      </c>
      <c r="R1775" s="47">
        <v>3.49</v>
      </c>
      <c r="S1775" s="47">
        <v>2.91</v>
      </c>
      <c r="T1775" s="51">
        <v>0.2</v>
      </c>
      <c r="U1775" s="48">
        <v>34.92</v>
      </c>
      <c r="V1775" t="s">
        <v>24</v>
      </c>
      <c r="W1775">
        <v>4.2699999999999996</v>
      </c>
      <c r="X1775" t="s">
        <v>24</v>
      </c>
      <c r="Y1775">
        <v>25.619999999999997</v>
      </c>
      <c r="Z1775">
        <v>4.8899999999999997</v>
      </c>
      <c r="AA1775">
        <v>4.08</v>
      </c>
      <c r="AB1775">
        <v>0.2</v>
      </c>
      <c r="AC1775">
        <v>24.48</v>
      </c>
    </row>
    <row r="1776" spans="1:29" x14ac:dyDescent="0.35">
      <c r="A1776" s="43" t="s">
        <v>942</v>
      </c>
      <c r="B1776" s="44" t="s">
        <v>152</v>
      </c>
      <c r="C1776" s="43" t="s">
        <v>990</v>
      </c>
      <c r="D1776" s="43" t="s">
        <v>2745</v>
      </c>
      <c r="E1776" s="43">
        <v>1036653</v>
      </c>
      <c r="F1776" s="43">
        <v>103665</v>
      </c>
      <c r="G1776" s="43">
        <v>10389</v>
      </c>
      <c r="H1776" s="43" t="s">
        <v>365</v>
      </c>
      <c r="I1776" s="43" t="s">
        <v>366</v>
      </c>
      <c r="J1776" s="43" t="s">
        <v>17</v>
      </c>
      <c r="K1776" s="43">
        <v>12</v>
      </c>
      <c r="L1776" s="43">
        <v>4.2000000000000003E-2</v>
      </c>
      <c r="M1776" s="43" t="s">
        <v>50</v>
      </c>
      <c r="N1776" s="45">
        <v>3.59</v>
      </c>
      <c r="O1776" s="45">
        <v>2.96</v>
      </c>
      <c r="P1776" s="46">
        <v>0.2</v>
      </c>
      <c r="Q1776" s="45">
        <v>35.520000000000003</v>
      </c>
      <c r="R1776" s="47">
        <v>3.49</v>
      </c>
      <c r="S1776" s="47">
        <v>2.91</v>
      </c>
      <c r="T1776" s="51">
        <v>0.2</v>
      </c>
      <c r="U1776" s="48">
        <v>34.92</v>
      </c>
      <c r="V1776" t="s">
        <v>24</v>
      </c>
      <c r="W1776">
        <v>4.2699999999999996</v>
      </c>
      <c r="X1776" t="s">
        <v>24</v>
      </c>
      <c r="Y1776">
        <v>25.619999999999997</v>
      </c>
      <c r="Z1776">
        <v>4.8899999999999997</v>
      </c>
      <c r="AA1776">
        <v>4.08</v>
      </c>
      <c r="AB1776">
        <v>0.2</v>
      </c>
      <c r="AC1776">
        <v>24.48</v>
      </c>
    </row>
    <row r="1777" spans="1:29" x14ac:dyDescent="0.35">
      <c r="A1777" s="43" t="s">
        <v>942</v>
      </c>
      <c r="B1777" s="44" t="s">
        <v>152</v>
      </c>
      <c r="C1777" s="43" t="s">
        <v>992</v>
      </c>
      <c r="D1777" s="43" t="s">
        <v>2746</v>
      </c>
      <c r="E1777" s="43">
        <v>1036661</v>
      </c>
      <c r="F1777" s="43">
        <v>103666</v>
      </c>
      <c r="G1777" s="43">
        <v>10389</v>
      </c>
      <c r="H1777" s="43" t="s">
        <v>365</v>
      </c>
      <c r="I1777" s="43" t="s">
        <v>366</v>
      </c>
      <c r="J1777" s="43" t="s">
        <v>17</v>
      </c>
      <c r="K1777" s="43">
        <v>12</v>
      </c>
      <c r="L1777" s="43">
        <v>4.2000000000000003E-2</v>
      </c>
      <c r="M1777" s="43" t="s">
        <v>50</v>
      </c>
      <c r="N1777" s="45">
        <v>3.59</v>
      </c>
      <c r="O1777" s="45">
        <v>2.96</v>
      </c>
      <c r="P1777" s="46">
        <v>0.2</v>
      </c>
      <c r="Q1777" s="45">
        <v>35.520000000000003</v>
      </c>
      <c r="R1777" s="47">
        <v>3.49</v>
      </c>
      <c r="S1777" s="47">
        <v>2.91</v>
      </c>
      <c r="T1777" s="51">
        <v>0.2</v>
      </c>
      <c r="U1777" s="48">
        <v>34.92</v>
      </c>
      <c r="V1777" t="s">
        <v>24</v>
      </c>
      <c r="W1777">
        <v>4.2699999999999996</v>
      </c>
      <c r="X1777" t="s">
        <v>24</v>
      </c>
      <c r="Y1777">
        <v>25.619999999999997</v>
      </c>
      <c r="Z1777">
        <v>4.8899999999999997</v>
      </c>
      <c r="AA1777">
        <v>4.08</v>
      </c>
      <c r="AB1777">
        <v>0.2</v>
      </c>
      <c r="AC1777">
        <v>24.48</v>
      </c>
    </row>
    <row r="1778" spans="1:29" x14ac:dyDescent="0.35">
      <c r="A1778" s="43" t="s">
        <v>473</v>
      </c>
      <c r="B1778" s="44" t="s">
        <v>154</v>
      </c>
      <c r="C1778" s="43" t="s">
        <v>994</v>
      </c>
      <c r="D1778" s="43" t="s">
        <v>2747</v>
      </c>
      <c r="E1778" s="43">
        <v>1037544</v>
      </c>
      <c r="F1778" s="43">
        <v>103754</v>
      </c>
      <c r="G1778" s="43">
        <v>10389</v>
      </c>
      <c r="H1778" s="43" t="s">
        <v>365</v>
      </c>
      <c r="I1778" s="43" t="s">
        <v>366</v>
      </c>
      <c r="J1778" s="43" t="s">
        <v>17</v>
      </c>
      <c r="K1778" s="43">
        <v>12</v>
      </c>
      <c r="L1778" s="43">
        <v>4.2000000000000003E-2</v>
      </c>
      <c r="M1778" s="43" t="s">
        <v>50</v>
      </c>
      <c r="N1778" s="45">
        <v>3.59</v>
      </c>
      <c r="O1778" s="45">
        <v>3.03</v>
      </c>
      <c r="P1778" s="46">
        <v>0.2</v>
      </c>
      <c r="Q1778" s="45">
        <v>36.36</v>
      </c>
      <c r="R1778" s="47">
        <v>3.29</v>
      </c>
      <c r="S1778" s="47">
        <v>2.76</v>
      </c>
      <c r="T1778" s="51">
        <v>0.2</v>
      </c>
      <c r="U1778" s="48">
        <v>33.119999999999997</v>
      </c>
      <c r="V1778" t="s">
        <v>24</v>
      </c>
      <c r="W1778">
        <v>4.2699999999999996</v>
      </c>
      <c r="X1778" t="s">
        <v>24</v>
      </c>
      <c r="Y1778">
        <v>25.619999999999997</v>
      </c>
      <c r="Z1778">
        <v>4.8899999999999997</v>
      </c>
      <c r="AA1778">
        <v>4.08</v>
      </c>
      <c r="AB1778">
        <v>0.2</v>
      </c>
      <c r="AC1778">
        <v>24.48</v>
      </c>
    </row>
    <row r="1779" spans="1:29" x14ac:dyDescent="0.35">
      <c r="A1779" s="43" t="s">
        <v>473</v>
      </c>
      <c r="B1779" s="44" t="s">
        <v>154</v>
      </c>
      <c r="C1779" s="43" t="s">
        <v>996</v>
      </c>
      <c r="D1779" s="43" t="s">
        <v>2748</v>
      </c>
      <c r="E1779" s="43">
        <v>1037552</v>
      </c>
      <c r="F1779" s="43">
        <v>103755</v>
      </c>
      <c r="G1779" s="43">
        <v>10389</v>
      </c>
      <c r="H1779" s="43" t="s">
        <v>365</v>
      </c>
      <c r="I1779" s="43" t="s">
        <v>366</v>
      </c>
      <c r="J1779" s="43" t="s">
        <v>17</v>
      </c>
      <c r="K1779" s="43">
        <v>12</v>
      </c>
      <c r="L1779" s="43">
        <v>4.2000000000000003E-2</v>
      </c>
      <c r="M1779" s="43" t="s">
        <v>50</v>
      </c>
      <c r="N1779" s="45">
        <v>3.59</v>
      </c>
      <c r="O1779" s="45">
        <v>3.03</v>
      </c>
      <c r="P1779" s="46">
        <v>0.2</v>
      </c>
      <c r="Q1779" s="45">
        <v>36.36</v>
      </c>
      <c r="R1779" s="47">
        <v>3.29</v>
      </c>
      <c r="S1779" s="47">
        <v>2.76</v>
      </c>
      <c r="T1779" s="51">
        <v>0.2</v>
      </c>
      <c r="U1779" s="48">
        <v>33.119999999999997</v>
      </c>
      <c r="V1779" t="s">
        <v>24</v>
      </c>
      <c r="W1779">
        <v>3.13</v>
      </c>
      <c r="X1779" t="s">
        <v>24</v>
      </c>
      <c r="Y1779">
        <v>37.56</v>
      </c>
      <c r="Z1779">
        <v>3.39</v>
      </c>
      <c r="AA1779">
        <v>2.83</v>
      </c>
      <c r="AB1779">
        <v>0.2</v>
      </c>
      <c r="AC1779">
        <v>33.96</v>
      </c>
    </row>
    <row r="1780" spans="1:29" x14ac:dyDescent="0.35">
      <c r="A1780" s="43" t="s">
        <v>403</v>
      </c>
      <c r="B1780" s="44" t="s">
        <v>15</v>
      </c>
      <c r="C1780" s="43" t="s">
        <v>998</v>
      </c>
      <c r="D1780" s="43" t="s">
        <v>2749</v>
      </c>
      <c r="E1780" s="43">
        <v>1038206</v>
      </c>
      <c r="F1780" s="43">
        <v>103820</v>
      </c>
      <c r="G1780" s="43">
        <v>10389</v>
      </c>
      <c r="H1780" s="43" t="s">
        <v>365</v>
      </c>
      <c r="I1780" s="43" t="s">
        <v>366</v>
      </c>
      <c r="J1780" s="43" t="s">
        <v>17</v>
      </c>
      <c r="K1780" s="43">
        <v>12</v>
      </c>
      <c r="L1780" s="43">
        <v>4.2000000000000003E-2</v>
      </c>
      <c r="M1780" s="43" t="s">
        <v>50</v>
      </c>
      <c r="N1780" s="45">
        <v>3.59</v>
      </c>
      <c r="O1780" s="45">
        <v>2.96</v>
      </c>
      <c r="P1780" s="46">
        <v>0.2</v>
      </c>
      <c r="Q1780" s="45">
        <v>35.520000000000003</v>
      </c>
      <c r="R1780" s="47">
        <v>3.49</v>
      </c>
      <c r="S1780" s="47">
        <v>2.91</v>
      </c>
      <c r="T1780" s="51">
        <v>0.2</v>
      </c>
      <c r="U1780" s="48">
        <v>34.92</v>
      </c>
      <c r="V1780" t="s">
        <v>24</v>
      </c>
      <c r="W1780">
        <v>3.13</v>
      </c>
      <c r="X1780" t="s">
        <v>24</v>
      </c>
      <c r="Y1780">
        <v>37.56</v>
      </c>
      <c r="Z1780">
        <v>3.39</v>
      </c>
      <c r="AA1780">
        <v>2.83</v>
      </c>
      <c r="AB1780">
        <v>0.2</v>
      </c>
      <c r="AC1780">
        <v>33.96</v>
      </c>
    </row>
    <row r="1781" spans="1:29" x14ac:dyDescent="0.35">
      <c r="A1781" s="43" t="s">
        <v>473</v>
      </c>
      <c r="B1781" s="44" t="s">
        <v>154</v>
      </c>
      <c r="C1781" s="43" t="s">
        <v>1000</v>
      </c>
      <c r="D1781" s="43" t="s">
        <v>2750</v>
      </c>
      <c r="E1781" s="43">
        <v>1038834</v>
      </c>
      <c r="F1781" s="43">
        <v>103883</v>
      </c>
      <c r="G1781" s="43">
        <v>10389</v>
      </c>
      <c r="H1781" s="43" t="s">
        <v>365</v>
      </c>
      <c r="I1781" s="43" t="s">
        <v>366</v>
      </c>
      <c r="J1781" s="43" t="s">
        <v>17</v>
      </c>
      <c r="K1781" s="43">
        <v>12</v>
      </c>
      <c r="L1781" s="43">
        <v>4.2000000000000003E-2</v>
      </c>
      <c r="M1781" s="43" t="s">
        <v>50</v>
      </c>
      <c r="N1781" s="45">
        <v>3.59</v>
      </c>
      <c r="O1781" s="45">
        <v>3.03</v>
      </c>
      <c r="P1781" s="46">
        <v>0.2</v>
      </c>
      <c r="Q1781" s="45">
        <v>36.36</v>
      </c>
      <c r="R1781" s="47">
        <v>3.29</v>
      </c>
      <c r="S1781" s="47">
        <v>2.76</v>
      </c>
      <c r="T1781" s="51">
        <v>0.2</v>
      </c>
      <c r="U1781" s="48">
        <v>33.119999999999997</v>
      </c>
      <c r="V1781" t="s">
        <v>24</v>
      </c>
      <c r="W1781">
        <v>3.32</v>
      </c>
      <c r="X1781" t="s">
        <v>24</v>
      </c>
      <c r="Y1781">
        <v>39.839999999999996</v>
      </c>
      <c r="Z1781">
        <v>3.69</v>
      </c>
      <c r="AA1781">
        <v>3.08</v>
      </c>
      <c r="AB1781">
        <v>0.2</v>
      </c>
      <c r="AC1781">
        <v>36.96</v>
      </c>
    </row>
    <row r="1782" spans="1:29" x14ac:dyDescent="0.35">
      <c r="A1782" s="43" t="s">
        <v>940</v>
      </c>
      <c r="B1782" s="44" t="s">
        <v>155</v>
      </c>
      <c r="C1782" s="43" t="s">
        <v>1002</v>
      </c>
      <c r="D1782" s="43" t="s">
        <v>2751</v>
      </c>
      <c r="E1782" s="43">
        <v>1039709</v>
      </c>
      <c r="F1782" s="43">
        <v>103970</v>
      </c>
      <c r="G1782" s="43">
        <v>10389</v>
      </c>
      <c r="H1782" s="43" t="s">
        <v>365</v>
      </c>
      <c r="I1782" s="43" t="s">
        <v>366</v>
      </c>
      <c r="J1782" s="43" t="s">
        <v>17</v>
      </c>
      <c r="K1782" s="43">
        <v>12</v>
      </c>
      <c r="L1782" s="43">
        <v>4.2000000000000003E-2</v>
      </c>
      <c r="M1782" s="43" t="s">
        <v>50</v>
      </c>
      <c r="N1782" s="45">
        <v>3.59</v>
      </c>
      <c r="O1782" s="45">
        <v>2.97</v>
      </c>
      <c r="P1782" s="46">
        <v>0.2</v>
      </c>
      <c r="Q1782" s="45">
        <v>35.64</v>
      </c>
      <c r="R1782" s="47">
        <v>3.49</v>
      </c>
      <c r="S1782" s="47">
        <v>2.92</v>
      </c>
      <c r="T1782" s="51">
        <v>0.2</v>
      </c>
      <c r="U1782" s="48">
        <v>35.04</v>
      </c>
      <c r="V1782" t="s">
        <v>24</v>
      </c>
      <c r="W1782">
        <v>3.32</v>
      </c>
      <c r="X1782" t="s">
        <v>24</v>
      </c>
      <c r="Y1782">
        <v>39.839999999999996</v>
      </c>
      <c r="Z1782">
        <v>3.69</v>
      </c>
      <c r="AA1782">
        <v>3.08</v>
      </c>
      <c r="AB1782">
        <v>0.2</v>
      </c>
      <c r="AC1782">
        <v>36.96</v>
      </c>
    </row>
    <row r="1783" spans="1:29" x14ac:dyDescent="0.35">
      <c r="A1783" s="43" t="s">
        <v>940</v>
      </c>
      <c r="B1783" s="44" t="s">
        <v>155</v>
      </c>
      <c r="C1783" s="43" t="s">
        <v>1004</v>
      </c>
      <c r="D1783" s="43" t="s">
        <v>2752</v>
      </c>
      <c r="E1783" s="43">
        <v>1040154</v>
      </c>
      <c r="F1783" s="43">
        <v>104015</v>
      </c>
      <c r="G1783" s="43">
        <v>10389</v>
      </c>
      <c r="H1783" s="43" t="s">
        <v>365</v>
      </c>
      <c r="I1783" s="43" t="s">
        <v>366</v>
      </c>
      <c r="J1783" s="43" t="s">
        <v>17</v>
      </c>
      <c r="K1783" s="43">
        <v>12</v>
      </c>
      <c r="L1783" s="43">
        <v>4.2000000000000003E-2</v>
      </c>
      <c r="M1783" s="43" t="s">
        <v>50</v>
      </c>
      <c r="N1783" s="45">
        <v>3.59</v>
      </c>
      <c r="O1783" s="45">
        <v>2.97</v>
      </c>
      <c r="P1783" s="46">
        <v>0.2</v>
      </c>
      <c r="Q1783" s="45">
        <v>35.64</v>
      </c>
      <c r="R1783" s="47">
        <v>3.49</v>
      </c>
      <c r="S1783" s="47">
        <v>2.92</v>
      </c>
      <c r="T1783" s="51">
        <v>0.2</v>
      </c>
      <c r="U1783" s="48">
        <v>35.04</v>
      </c>
      <c r="V1783" t="s">
        <v>24</v>
      </c>
      <c r="W1783">
        <v>3.32</v>
      </c>
      <c r="X1783" t="s">
        <v>24</v>
      </c>
      <c r="Y1783">
        <v>39.839999999999996</v>
      </c>
      <c r="Z1783">
        <v>3.69</v>
      </c>
      <c r="AA1783">
        <v>3.08</v>
      </c>
      <c r="AB1783">
        <v>0.2</v>
      </c>
      <c r="AC1783">
        <v>36.96</v>
      </c>
    </row>
    <row r="1784" spans="1:29" x14ac:dyDescent="0.35">
      <c r="A1784" s="43" t="s">
        <v>403</v>
      </c>
      <c r="B1784" s="44" t="s">
        <v>903</v>
      </c>
      <c r="C1784" s="43" t="s">
        <v>1006</v>
      </c>
      <c r="D1784" s="43" t="s">
        <v>2753</v>
      </c>
      <c r="E1784" s="43">
        <v>1041479</v>
      </c>
      <c r="F1784" s="43">
        <v>104147</v>
      </c>
      <c r="G1784" s="43">
        <v>10389</v>
      </c>
      <c r="H1784" s="43" t="s">
        <v>365</v>
      </c>
      <c r="I1784" s="43" t="s">
        <v>366</v>
      </c>
      <c r="J1784" s="43" t="s">
        <v>17</v>
      </c>
      <c r="K1784" s="43">
        <v>12</v>
      </c>
      <c r="L1784" s="43">
        <v>4.2000000000000003E-2</v>
      </c>
      <c r="M1784" s="43" t="s">
        <v>50</v>
      </c>
      <c r="N1784" s="45">
        <v>3.59</v>
      </c>
      <c r="O1784" s="45">
        <v>2.96</v>
      </c>
      <c r="P1784" s="46">
        <v>0.2</v>
      </c>
      <c r="Q1784" s="45">
        <v>35.520000000000003</v>
      </c>
      <c r="R1784" s="47">
        <v>3.49</v>
      </c>
      <c r="S1784" s="47">
        <v>2.91</v>
      </c>
      <c r="T1784" s="51">
        <v>0.2</v>
      </c>
      <c r="U1784" s="48">
        <v>34.92</v>
      </c>
      <c r="V1784" t="s">
        <v>24</v>
      </c>
      <c r="W1784">
        <v>3.32</v>
      </c>
      <c r="X1784" t="s">
        <v>24</v>
      </c>
      <c r="Y1784">
        <v>39.839999999999996</v>
      </c>
      <c r="Z1784">
        <v>3.69</v>
      </c>
      <c r="AA1784">
        <v>3.08</v>
      </c>
      <c r="AB1784">
        <v>0.2</v>
      </c>
      <c r="AC1784">
        <v>36.96</v>
      </c>
    </row>
    <row r="1785" spans="1:29" x14ac:dyDescent="0.35">
      <c r="A1785" s="43" t="s">
        <v>403</v>
      </c>
      <c r="B1785" s="44" t="s">
        <v>903</v>
      </c>
      <c r="C1785" s="43" t="s">
        <v>1008</v>
      </c>
      <c r="D1785" s="43" t="s">
        <v>2754</v>
      </c>
      <c r="E1785" s="43">
        <v>1041487</v>
      </c>
      <c r="F1785" s="43">
        <v>104148</v>
      </c>
      <c r="G1785" s="43">
        <v>10389</v>
      </c>
      <c r="H1785" s="43" t="s">
        <v>365</v>
      </c>
      <c r="I1785" s="43" t="s">
        <v>366</v>
      </c>
      <c r="J1785" s="43" t="s">
        <v>17</v>
      </c>
      <c r="K1785" s="43">
        <v>12</v>
      </c>
      <c r="L1785" s="43">
        <v>4.2000000000000003E-2</v>
      </c>
      <c r="M1785" s="43" t="s">
        <v>50</v>
      </c>
      <c r="N1785" s="45">
        <v>3.59</v>
      </c>
      <c r="O1785" s="45">
        <v>2.96</v>
      </c>
      <c r="P1785" s="46">
        <v>0.2</v>
      </c>
      <c r="Q1785" s="45">
        <v>35.520000000000003</v>
      </c>
      <c r="R1785" s="47">
        <v>3.49</v>
      </c>
      <c r="S1785" s="47">
        <v>2.91</v>
      </c>
      <c r="T1785" s="51">
        <v>0.2</v>
      </c>
      <c r="U1785" s="48">
        <v>34.92</v>
      </c>
      <c r="V1785" t="s">
        <v>24</v>
      </c>
      <c r="W1785">
        <v>3.32</v>
      </c>
      <c r="X1785" t="s">
        <v>24</v>
      </c>
      <c r="Y1785">
        <v>39.839999999999996</v>
      </c>
      <c r="Z1785">
        <v>3.69</v>
      </c>
      <c r="AA1785">
        <v>3.08</v>
      </c>
      <c r="AB1785">
        <v>0.2</v>
      </c>
      <c r="AC1785">
        <v>36.96</v>
      </c>
    </row>
    <row r="1786" spans="1:29" x14ac:dyDescent="0.35">
      <c r="A1786" s="43" t="s">
        <v>403</v>
      </c>
      <c r="B1786" s="44" t="s">
        <v>903</v>
      </c>
      <c r="C1786" s="43" t="s">
        <v>1010</v>
      </c>
      <c r="D1786" s="43" t="s">
        <v>2755</v>
      </c>
      <c r="E1786" s="43">
        <v>1042513</v>
      </c>
      <c r="F1786" s="43">
        <v>104251</v>
      </c>
      <c r="G1786" s="43">
        <v>10389</v>
      </c>
      <c r="H1786" s="43" t="s">
        <v>365</v>
      </c>
      <c r="I1786" s="43" t="s">
        <v>366</v>
      </c>
      <c r="J1786" s="43" t="s">
        <v>17</v>
      </c>
      <c r="K1786" s="43">
        <v>12</v>
      </c>
      <c r="L1786" s="43">
        <v>4.2000000000000003E-2</v>
      </c>
      <c r="M1786" s="43" t="s">
        <v>50</v>
      </c>
      <c r="N1786" s="45">
        <v>3.59</v>
      </c>
      <c r="O1786" s="45">
        <v>2.96</v>
      </c>
      <c r="P1786" s="46">
        <v>0.2</v>
      </c>
      <c r="Q1786" s="45">
        <v>35.520000000000003</v>
      </c>
      <c r="R1786" s="47">
        <v>3.49</v>
      </c>
      <c r="S1786" s="47">
        <v>2.91</v>
      </c>
      <c r="T1786" s="51">
        <v>0.2</v>
      </c>
      <c r="U1786" s="48">
        <v>34.92</v>
      </c>
      <c r="V1786" t="s">
        <v>24</v>
      </c>
      <c r="W1786">
        <v>7.29</v>
      </c>
      <c r="X1786" t="s">
        <v>24</v>
      </c>
      <c r="Y1786">
        <v>29.16</v>
      </c>
      <c r="Z1786">
        <v>8.69</v>
      </c>
      <c r="AA1786">
        <v>7.22</v>
      </c>
      <c r="AB1786">
        <v>0.2</v>
      </c>
      <c r="AC1786">
        <v>28.88</v>
      </c>
    </row>
    <row r="1787" spans="1:29" x14ac:dyDescent="0.35">
      <c r="A1787" s="43" t="s">
        <v>940</v>
      </c>
      <c r="B1787" s="44" t="s">
        <v>155</v>
      </c>
      <c r="C1787" s="43" t="s">
        <v>1012</v>
      </c>
      <c r="D1787" s="43" t="s">
        <v>2756</v>
      </c>
      <c r="E1787" s="43">
        <v>1042564</v>
      </c>
      <c r="F1787" s="43">
        <v>104256</v>
      </c>
      <c r="G1787" s="43">
        <v>10389</v>
      </c>
      <c r="H1787" s="43" t="s">
        <v>365</v>
      </c>
      <c r="I1787" s="43" t="s">
        <v>366</v>
      </c>
      <c r="J1787" s="43" t="s">
        <v>17</v>
      </c>
      <c r="K1787" s="43">
        <v>12</v>
      </c>
      <c r="L1787" s="43">
        <v>4.2000000000000003E-2</v>
      </c>
      <c r="M1787" s="43" t="s">
        <v>50</v>
      </c>
      <c r="N1787" s="45">
        <v>3.59</v>
      </c>
      <c r="O1787" s="45">
        <v>2.97</v>
      </c>
      <c r="P1787" s="46">
        <v>0.2</v>
      </c>
      <c r="Q1787" s="45">
        <v>35.64</v>
      </c>
      <c r="R1787" s="47">
        <v>3.49</v>
      </c>
      <c r="S1787" s="47">
        <v>2.92</v>
      </c>
      <c r="T1787" s="51">
        <v>0.2</v>
      </c>
      <c r="U1787" s="48">
        <v>35.04</v>
      </c>
      <c r="V1787" t="s">
        <v>24</v>
      </c>
      <c r="W1787">
        <v>7.29</v>
      </c>
      <c r="X1787" t="s">
        <v>24</v>
      </c>
      <c r="Y1787">
        <v>43.74</v>
      </c>
      <c r="Z1787">
        <v>8.69</v>
      </c>
      <c r="AA1787">
        <v>7.22</v>
      </c>
      <c r="AB1787">
        <v>0.2</v>
      </c>
      <c r="AC1787">
        <v>43.32</v>
      </c>
    </row>
    <row r="1788" spans="1:29" x14ac:dyDescent="0.35">
      <c r="A1788" s="43" t="s">
        <v>403</v>
      </c>
      <c r="B1788" s="44" t="s">
        <v>903</v>
      </c>
      <c r="C1788" s="43" t="s">
        <v>1014</v>
      </c>
      <c r="D1788" s="43" t="s">
        <v>2757</v>
      </c>
      <c r="E1788" s="43">
        <v>1042700</v>
      </c>
      <c r="F1788" s="43">
        <v>104270</v>
      </c>
      <c r="G1788" s="43">
        <v>10389</v>
      </c>
      <c r="H1788" s="43" t="s">
        <v>365</v>
      </c>
      <c r="I1788" s="43" t="s">
        <v>366</v>
      </c>
      <c r="J1788" s="43" t="s">
        <v>17</v>
      </c>
      <c r="K1788" s="43">
        <v>12</v>
      </c>
      <c r="L1788" s="43">
        <v>4.2000000000000003E-2</v>
      </c>
      <c r="M1788" s="43" t="s">
        <v>50</v>
      </c>
      <c r="N1788" s="45">
        <v>3.59</v>
      </c>
      <c r="O1788" s="45">
        <v>2.96</v>
      </c>
      <c r="P1788" s="46">
        <v>0.2</v>
      </c>
      <c r="Q1788" s="45">
        <v>35.520000000000003</v>
      </c>
      <c r="R1788" s="47">
        <v>3.49</v>
      </c>
      <c r="S1788" s="47">
        <v>2.91</v>
      </c>
      <c r="T1788" s="51">
        <v>0.2</v>
      </c>
      <c r="U1788" s="48">
        <v>34.92</v>
      </c>
      <c r="V1788" t="s">
        <v>24</v>
      </c>
      <c r="W1788">
        <v>7.29</v>
      </c>
      <c r="X1788" t="s">
        <v>24</v>
      </c>
      <c r="Y1788">
        <v>29.16</v>
      </c>
      <c r="Z1788">
        <v>8.69</v>
      </c>
      <c r="AA1788">
        <v>7.22</v>
      </c>
      <c r="AB1788">
        <v>0.2</v>
      </c>
      <c r="AC1788">
        <v>28.88</v>
      </c>
    </row>
    <row r="1789" spans="1:29" x14ac:dyDescent="0.35">
      <c r="A1789" s="43" t="s">
        <v>940</v>
      </c>
      <c r="B1789" s="44" t="s">
        <v>155</v>
      </c>
      <c r="C1789" s="43" t="s">
        <v>1016</v>
      </c>
      <c r="D1789" s="43" t="s">
        <v>2758</v>
      </c>
      <c r="E1789" s="43">
        <v>1042769</v>
      </c>
      <c r="F1789" s="43">
        <v>104276</v>
      </c>
      <c r="G1789" s="43">
        <v>10389</v>
      </c>
      <c r="H1789" s="43" t="s">
        <v>365</v>
      </c>
      <c r="I1789" s="43" t="s">
        <v>366</v>
      </c>
      <c r="J1789" s="43" t="s">
        <v>17</v>
      </c>
      <c r="K1789" s="43">
        <v>12</v>
      </c>
      <c r="L1789" s="43">
        <v>4.2000000000000003E-2</v>
      </c>
      <c r="M1789" s="43" t="s">
        <v>50</v>
      </c>
      <c r="N1789" s="45">
        <v>3.59</v>
      </c>
      <c r="O1789" s="45">
        <v>2.97</v>
      </c>
      <c r="P1789" s="46">
        <v>0.2</v>
      </c>
      <c r="Q1789" s="45">
        <v>35.64</v>
      </c>
      <c r="R1789" s="47">
        <v>3.49</v>
      </c>
      <c r="S1789" s="47">
        <v>2.92</v>
      </c>
      <c r="T1789" s="51">
        <v>0.2</v>
      </c>
      <c r="U1789" s="48">
        <v>35.04</v>
      </c>
      <c r="V1789" t="s">
        <v>24</v>
      </c>
      <c r="W1789">
        <v>7.29</v>
      </c>
      <c r="X1789" t="s">
        <v>24</v>
      </c>
      <c r="Y1789">
        <v>29.16</v>
      </c>
      <c r="Z1789">
        <v>8.69</v>
      </c>
      <c r="AA1789">
        <v>7.22</v>
      </c>
      <c r="AB1789">
        <v>0.2</v>
      </c>
      <c r="AC1789">
        <v>28.88</v>
      </c>
    </row>
    <row r="1790" spans="1:29" x14ac:dyDescent="0.35">
      <c r="A1790" s="43" t="s">
        <v>502</v>
      </c>
      <c r="B1790" s="44" t="s">
        <v>155</v>
      </c>
      <c r="C1790" s="43" t="s">
        <v>1018</v>
      </c>
      <c r="D1790" s="43" t="s">
        <v>2759</v>
      </c>
      <c r="E1790" s="43">
        <v>1042947</v>
      </c>
      <c r="F1790" s="43">
        <v>104294</v>
      </c>
      <c r="G1790" s="43">
        <v>10389</v>
      </c>
      <c r="H1790" s="43" t="s">
        <v>365</v>
      </c>
      <c r="I1790" s="43" t="s">
        <v>366</v>
      </c>
      <c r="J1790" s="43" t="s">
        <v>17</v>
      </c>
      <c r="K1790" s="43">
        <v>12</v>
      </c>
      <c r="L1790" s="43">
        <v>4.2000000000000003E-2</v>
      </c>
      <c r="M1790" s="43" t="s">
        <v>50</v>
      </c>
      <c r="N1790" s="45">
        <v>3.59</v>
      </c>
      <c r="O1790" s="45">
        <v>2.97</v>
      </c>
      <c r="P1790" s="46">
        <v>0.2</v>
      </c>
      <c r="Q1790" s="45">
        <v>35.64</v>
      </c>
      <c r="R1790" s="47">
        <v>3.49</v>
      </c>
      <c r="S1790" s="47">
        <v>2.92</v>
      </c>
      <c r="T1790" s="51">
        <v>0.2</v>
      </c>
      <c r="U1790" s="48">
        <v>35.04</v>
      </c>
      <c r="V1790" t="s">
        <v>24</v>
      </c>
      <c r="W1790">
        <v>7.29</v>
      </c>
      <c r="X1790" t="s">
        <v>24</v>
      </c>
      <c r="Y1790">
        <v>29.16</v>
      </c>
      <c r="Z1790">
        <v>8.69</v>
      </c>
      <c r="AA1790">
        <v>7.22</v>
      </c>
      <c r="AB1790">
        <v>0.2</v>
      </c>
      <c r="AC1790">
        <v>28.88</v>
      </c>
    </row>
    <row r="1791" spans="1:29" x14ac:dyDescent="0.35">
      <c r="A1791" s="43" t="s">
        <v>966</v>
      </c>
      <c r="B1791" s="44" t="s">
        <v>154</v>
      </c>
      <c r="C1791" s="43" t="s">
        <v>1020</v>
      </c>
      <c r="D1791" s="43" t="s">
        <v>2760</v>
      </c>
      <c r="E1791" s="43">
        <v>1120000</v>
      </c>
      <c r="F1791" s="43">
        <v>112000</v>
      </c>
      <c r="G1791" s="43">
        <v>10389</v>
      </c>
      <c r="H1791" s="43" t="s">
        <v>365</v>
      </c>
      <c r="I1791" s="43" t="s">
        <v>366</v>
      </c>
      <c r="J1791" s="43" t="s">
        <v>17</v>
      </c>
      <c r="K1791" s="43">
        <v>12</v>
      </c>
      <c r="L1791" s="43">
        <v>4.2000000000000003E-2</v>
      </c>
      <c r="M1791" s="43" t="s">
        <v>50</v>
      </c>
      <c r="N1791" s="45">
        <v>3.59</v>
      </c>
      <c r="O1791" s="45">
        <v>3.03</v>
      </c>
      <c r="P1791" s="46">
        <v>0.2</v>
      </c>
      <c r="Q1791" s="45">
        <v>36.36</v>
      </c>
      <c r="R1791" s="47">
        <v>3.29</v>
      </c>
      <c r="S1791" s="47">
        <v>2.76</v>
      </c>
      <c r="T1791" s="51">
        <v>0.2</v>
      </c>
      <c r="U1791" s="48">
        <v>33.119999999999997</v>
      </c>
      <c r="V1791" t="s">
        <v>24</v>
      </c>
      <c r="W1791">
        <v>7.29</v>
      </c>
      <c r="X1791" t="s">
        <v>24</v>
      </c>
      <c r="Y1791">
        <v>29.16</v>
      </c>
      <c r="Z1791">
        <v>8.69</v>
      </c>
      <c r="AA1791">
        <v>7.22</v>
      </c>
      <c r="AB1791">
        <v>0.2</v>
      </c>
      <c r="AC1791">
        <v>28.88</v>
      </c>
    </row>
    <row r="1792" spans="1:29" x14ac:dyDescent="0.35">
      <c r="A1792" s="43" t="s">
        <v>940</v>
      </c>
      <c r="B1792" s="44" t="s">
        <v>155</v>
      </c>
      <c r="C1792" s="43" t="s">
        <v>504</v>
      </c>
      <c r="D1792" s="43" t="s">
        <v>2761</v>
      </c>
      <c r="E1792" s="43">
        <v>1131001</v>
      </c>
      <c r="F1792" s="43">
        <v>113100</v>
      </c>
      <c r="G1792" s="43">
        <v>10389</v>
      </c>
      <c r="H1792" s="43" t="s">
        <v>365</v>
      </c>
      <c r="I1792" s="43" t="s">
        <v>366</v>
      </c>
      <c r="J1792" s="43" t="s">
        <v>17</v>
      </c>
      <c r="K1792" s="43">
        <v>12</v>
      </c>
      <c r="L1792" s="43">
        <v>4.2000000000000003E-2</v>
      </c>
      <c r="M1792" s="43" t="s">
        <v>50</v>
      </c>
      <c r="N1792" s="45">
        <v>3.59</v>
      </c>
      <c r="O1792" s="45">
        <v>2.97</v>
      </c>
      <c r="P1792" s="46">
        <v>0.2</v>
      </c>
      <c r="Q1792" s="45">
        <v>35.64</v>
      </c>
      <c r="R1792" s="47">
        <v>3.49</v>
      </c>
      <c r="S1792" s="47">
        <v>2.92</v>
      </c>
      <c r="T1792" s="51">
        <v>0.2</v>
      </c>
      <c r="U1792" s="48">
        <v>35.04</v>
      </c>
      <c r="V1792" t="s">
        <v>24</v>
      </c>
      <c r="W1792">
        <v>1.8</v>
      </c>
      <c r="X1792" t="s">
        <v>24</v>
      </c>
      <c r="Y1792">
        <v>27</v>
      </c>
      <c r="Z1792">
        <v>1.89</v>
      </c>
      <c r="AA1792">
        <v>1.58</v>
      </c>
      <c r="AB1792">
        <v>0.2</v>
      </c>
      <c r="AC1792">
        <v>23.700000000000003</v>
      </c>
    </row>
    <row r="1793" spans="1:29" x14ac:dyDescent="0.35">
      <c r="A1793" s="43" t="s">
        <v>489</v>
      </c>
      <c r="B1793" s="44" t="s">
        <v>155</v>
      </c>
      <c r="C1793" s="43" t="s">
        <v>497</v>
      </c>
      <c r="D1793" s="43" t="s">
        <v>2762</v>
      </c>
      <c r="E1793" s="43">
        <v>1320009</v>
      </c>
      <c r="F1793" s="43">
        <v>132000</v>
      </c>
      <c r="G1793" s="43">
        <v>10389</v>
      </c>
      <c r="H1793" s="43" t="s">
        <v>365</v>
      </c>
      <c r="I1793" s="43" t="s">
        <v>366</v>
      </c>
      <c r="J1793" s="43" t="s">
        <v>17</v>
      </c>
      <c r="K1793" s="43">
        <v>12</v>
      </c>
      <c r="L1793" s="43">
        <v>4.2000000000000003E-2</v>
      </c>
      <c r="M1793" s="43" t="s">
        <v>50</v>
      </c>
      <c r="N1793" s="45">
        <v>3.59</v>
      </c>
      <c r="O1793" s="45">
        <v>2.97</v>
      </c>
      <c r="P1793" s="46">
        <v>0.2</v>
      </c>
      <c r="Q1793" s="45">
        <v>35.64</v>
      </c>
      <c r="R1793" s="47">
        <v>3.49</v>
      </c>
      <c r="S1793" s="47">
        <v>2.92</v>
      </c>
      <c r="T1793" s="51">
        <v>0.2</v>
      </c>
      <c r="U1793" s="48">
        <v>35.04</v>
      </c>
      <c r="V1793" t="s">
        <v>24</v>
      </c>
      <c r="W1793">
        <v>1.8</v>
      </c>
      <c r="X1793" t="s">
        <v>24</v>
      </c>
      <c r="Y1793">
        <v>27</v>
      </c>
      <c r="Z1793">
        <v>1.89</v>
      </c>
      <c r="AA1793">
        <v>1.58</v>
      </c>
      <c r="AB1793">
        <v>0.2</v>
      </c>
      <c r="AC1793">
        <v>23.700000000000003</v>
      </c>
    </row>
    <row r="1794" spans="1:29" x14ac:dyDescent="0.35">
      <c r="A1794" s="43" t="s">
        <v>942</v>
      </c>
      <c r="B1794" s="44" t="s">
        <v>152</v>
      </c>
      <c r="C1794" s="43" t="s">
        <v>508</v>
      </c>
      <c r="D1794" s="43" t="s">
        <v>2763</v>
      </c>
      <c r="E1794" s="43">
        <v>1582003</v>
      </c>
      <c r="F1794" s="43">
        <v>158200</v>
      </c>
      <c r="G1794" s="43">
        <v>10389</v>
      </c>
      <c r="H1794" s="43" t="s">
        <v>365</v>
      </c>
      <c r="I1794" s="43" t="s">
        <v>366</v>
      </c>
      <c r="J1794" s="43" t="s">
        <v>17</v>
      </c>
      <c r="K1794" s="43">
        <v>12</v>
      </c>
      <c r="L1794" s="43">
        <v>4.2000000000000003E-2</v>
      </c>
      <c r="M1794" s="43" t="s">
        <v>50</v>
      </c>
      <c r="N1794" s="45">
        <v>3.59</v>
      </c>
      <c r="O1794" s="45">
        <v>2.96</v>
      </c>
      <c r="P1794" s="46">
        <v>0.2</v>
      </c>
      <c r="Q1794" s="45">
        <v>35.520000000000003</v>
      </c>
      <c r="R1794" s="47">
        <v>3.49</v>
      </c>
      <c r="S1794" s="47">
        <v>2.91</v>
      </c>
      <c r="T1794" s="51">
        <v>0.2</v>
      </c>
      <c r="U1794" s="48">
        <v>34.92</v>
      </c>
      <c r="V1794" t="s">
        <v>24</v>
      </c>
      <c r="W1794">
        <v>2.19</v>
      </c>
      <c r="X1794" t="s">
        <v>24</v>
      </c>
      <c r="Y1794">
        <v>26.28</v>
      </c>
      <c r="Z1794">
        <v>2.4900000000000002</v>
      </c>
      <c r="AA1794">
        <v>2.08</v>
      </c>
      <c r="AB1794">
        <v>0.2</v>
      </c>
      <c r="AC1794">
        <v>24.96</v>
      </c>
    </row>
    <row r="1795" spans="1:29" x14ac:dyDescent="0.35">
      <c r="A1795" s="43" t="s">
        <v>486</v>
      </c>
      <c r="B1795" s="44" t="s">
        <v>154</v>
      </c>
      <c r="C1795" s="43" t="s">
        <v>1025</v>
      </c>
      <c r="D1795" s="43" t="s">
        <v>2764</v>
      </c>
      <c r="E1795" s="43">
        <v>1716000</v>
      </c>
      <c r="F1795" s="43">
        <v>171600</v>
      </c>
      <c r="G1795" s="43">
        <v>10389</v>
      </c>
      <c r="H1795" s="43" t="s">
        <v>365</v>
      </c>
      <c r="I1795" s="43" t="s">
        <v>366</v>
      </c>
      <c r="J1795" s="43" t="s">
        <v>17</v>
      </c>
      <c r="K1795" s="43">
        <v>12</v>
      </c>
      <c r="L1795" s="43">
        <v>4.2000000000000003E-2</v>
      </c>
      <c r="M1795" s="43" t="s">
        <v>50</v>
      </c>
      <c r="N1795" s="45">
        <v>3.59</v>
      </c>
      <c r="O1795" s="45">
        <v>3.03</v>
      </c>
      <c r="P1795" s="46">
        <v>0.2</v>
      </c>
      <c r="Q1795" s="45">
        <v>36.36</v>
      </c>
      <c r="R1795" s="47">
        <v>3.29</v>
      </c>
      <c r="S1795" s="47">
        <v>2.76</v>
      </c>
      <c r="T1795" s="51">
        <v>0.2</v>
      </c>
      <c r="U1795" s="48">
        <v>33.119999999999997</v>
      </c>
      <c r="V1795" t="s">
        <v>24</v>
      </c>
      <c r="W1795">
        <v>2.08</v>
      </c>
      <c r="X1795" t="s">
        <v>24</v>
      </c>
      <c r="Y1795">
        <v>24.96</v>
      </c>
      <c r="Z1795">
        <v>2.19</v>
      </c>
      <c r="AA1795">
        <v>1.83</v>
      </c>
      <c r="AB1795">
        <v>0.2</v>
      </c>
      <c r="AC1795">
        <v>21.96</v>
      </c>
    </row>
    <row r="1796" spans="1:29" x14ac:dyDescent="0.35">
      <c r="A1796" s="43" t="s">
        <v>509</v>
      </c>
      <c r="B1796" s="44" t="s">
        <v>155</v>
      </c>
      <c r="C1796" s="43" t="s">
        <v>512</v>
      </c>
      <c r="D1796" s="43" t="s">
        <v>2765</v>
      </c>
      <c r="E1796" s="43">
        <v>1863002</v>
      </c>
      <c r="F1796" s="43">
        <v>186300</v>
      </c>
      <c r="G1796" s="43">
        <v>10389</v>
      </c>
      <c r="H1796" s="43" t="s">
        <v>365</v>
      </c>
      <c r="I1796" s="43" t="s">
        <v>366</v>
      </c>
      <c r="J1796" s="43" t="s">
        <v>17</v>
      </c>
      <c r="K1796" s="43">
        <v>12</v>
      </c>
      <c r="L1796" s="43">
        <v>4.2000000000000003E-2</v>
      </c>
      <c r="M1796" s="43" t="s">
        <v>50</v>
      </c>
      <c r="N1796" s="45">
        <v>3.59</v>
      </c>
      <c r="O1796" s="45">
        <v>2.97</v>
      </c>
      <c r="P1796" s="46">
        <v>0.2</v>
      </c>
      <c r="Q1796" s="45">
        <v>35.64</v>
      </c>
      <c r="R1796" s="47">
        <v>3.49</v>
      </c>
      <c r="S1796" s="47">
        <v>2.92</v>
      </c>
      <c r="T1796" s="51">
        <v>0.2</v>
      </c>
      <c r="U1796" s="48">
        <v>35.04</v>
      </c>
      <c r="V1796" t="s">
        <v>24</v>
      </c>
      <c r="W1796">
        <v>2.08</v>
      </c>
      <c r="X1796" t="s">
        <v>24</v>
      </c>
      <c r="Y1796">
        <v>24.96</v>
      </c>
      <c r="Z1796">
        <v>2.19</v>
      </c>
      <c r="AA1796">
        <v>1.83</v>
      </c>
      <c r="AB1796">
        <v>0.2</v>
      </c>
      <c r="AC1796">
        <v>21.96</v>
      </c>
    </row>
    <row r="1797" spans="1:29" x14ac:dyDescent="0.35">
      <c r="A1797" s="43" t="s">
        <v>403</v>
      </c>
      <c r="B1797" s="44" t="s">
        <v>903</v>
      </c>
      <c r="C1797" s="43" t="s">
        <v>1028</v>
      </c>
      <c r="D1797" s="43" t="s">
        <v>2766</v>
      </c>
      <c r="E1797" s="43">
        <v>1043307</v>
      </c>
      <c r="F1797" s="43">
        <v>104330</v>
      </c>
      <c r="G1797" s="43">
        <v>10389</v>
      </c>
      <c r="H1797" s="43" t="s">
        <v>365</v>
      </c>
      <c r="I1797" s="43" t="s">
        <v>366</v>
      </c>
      <c r="J1797" s="43" t="s">
        <v>17</v>
      </c>
      <c r="K1797" s="43">
        <v>12</v>
      </c>
      <c r="L1797" s="43">
        <v>4.2000000000000003E-2</v>
      </c>
      <c r="M1797" s="43" t="s">
        <v>50</v>
      </c>
      <c r="N1797" s="45">
        <v>3.59</v>
      </c>
      <c r="O1797" s="45">
        <v>2.96</v>
      </c>
      <c r="P1797" s="46">
        <v>0.2</v>
      </c>
      <c r="Q1797" s="45">
        <v>35.520000000000003</v>
      </c>
      <c r="R1797" s="47">
        <v>3.49</v>
      </c>
      <c r="S1797" s="47">
        <v>2.91</v>
      </c>
      <c r="T1797" s="51">
        <v>0.2</v>
      </c>
      <c r="U1797" s="48">
        <v>34.92</v>
      </c>
      <c r="V1797" t="s">
        <v>24</v>
      </c>
      <c r="W1797">
        <v>2.08</v>
      </c>
      <c r="X1797" t="s">
        <v>24</v>
      </c>
      <c r="Y1797">
        <v>24.96</v>
      </c>
      <c r="Z1797">
        <v>2.19</v>
      </c>
      <c r="AA1797">
        <v>1.83</v>
      </c>
      <c r="AB1797">
        <v>0.2</v>
      </c>
      <c r="AC1797">
        <v>21.96</v>
      </c>
    </row>
    <row r="1798" spans="1:29" x14ac:dyDescent="0.35">
      <c r="A1798" s="43" t="s">
        <v>403</v>
      </c>
      <c r="B1798" s="44" t="s">
        <v>903</v>
      </c>
      <c r="C1798" s="43" t="s">
        <v>1030</v>
      </c>
      <c r="D1798" s="43" t="s">
        <v>2767</v>
      </c>
      <c r="E1798" s="43">
        <v>1043692</v>
      </c>
      <c r="F1798" s="43">
        <v>104369</v>
      </c>
      <c r="G1798" s="43">
        <v>10389</v>
      </c>
      <c r="H1798" s="43" t="s">
        <v>365</v>
      </c>
      <c r="I1798" s="43" t="s">
        <v>366</v>
      </c>
      <c r="J1798" s="43" t="s">
        <v>17</v>
      </c>
      <c r="K1798" s="43">
        <v>12</v>
      </c>
      <c r="L1798" s="43">
        <v>4.2000000000000003E-2</v>
      </c>
      <c r="M1798" s="43" t="s">
        <v>50</v>
      </c>
      <c r="N1798" s="45">
        <v>3.59</v>
      </c>
      <c r="O1798" s="45">
        <v>2.96</v>
      </c>
      <c r="P1798" s="46">
        <v>0.2</v>
      </c>
      <c r="Q1798" s="45">
        <v>35.520000000000003</v>
      </c>
      <c r="R1798" s="47">
        <v>3.49</v>
      </c>
      <c r="S1798" s="47">
        <v>2.91</v>
      </c>
      <c r="T1798" s="51">
        <v>0.2</v>
      </c>
      <c r="U1798" s="48">
        <v>34.92</v>
      </c>
      <c r="V1798" t="s">
        <v>24</v>
      </c>
      <c r="W1798">
        <v>2.66</v>
      </c>
      <c r="X1798" t="s">
        <v>24</v>
      </c>
      <c r="Y1798">
        <v>31.92</v>
      </c>
      <c r="Z1798">
        <v>2.99</v>
      </c>
      <c r="AA1798">
        <v>2.4900000000000002</v>
      </c>
      <c r="AB1798">
        <v>0.2</v>
      </c>
      <c r="AC1798">
        <v>29.880000000000003</v>
      </c>
    </row>
    <row r="1799" spans="1:29" x14ac:dyDescent="0.35">
      <c r="A1799" s="43" t="s">
        <v>403</v>
      </c>
      <c r="B1799" s="44" t="s">
        <v>903</v>
      </c>
      <c r="C1799" s="43" t="s">
        <v>1032</v>
      </c>
      <c r="D1799" s="43" t="s">
        <v>2768</v>
      </c>
      <c r="E1799" s="43">
        <v>1043897</v>
      </c>
      <c r="F1799" s="43">
        <v>104389</v>
      </c>
      <c r="G1799" s="43">
        <v>10389</v>
      </c>
      <c r="H1799" s="43" t="s">
        <v>365</v>
      </c>
      <c r="I1799" s="43" t="s">
        <v>366</v>
      </c>
      <c r="J1799" s="43" t="s">
        <v>17</v>
      </c>
      <c r="K1799" s="43">
        <v>12</v>
      </c>
      <c r="L1799" s="43">
        <v>4.2000000000000003E-2</v>
      </c>
      <c r="M1799" s="43" t="s">
        <v>50</v>
      </c>
      <c r="N1799" s="45">
        <v>3.59</v>
      </c>
      <c r="O1799" s="45">
        <v>2.96</v>
      </c>
      <c r="P1799" s="46">
        <v>0.2</v>
      </c>
      <c r="Q1799" s="45">
        <v>35.520000000000003</v>
      </c>
      <c r="R1799" s="47">
        <v>3.49</v>
      </c>
      <c r="S1799" s="47">
        <v>2.91</v>
      </c>
      <c r="T1799" s="51">
        <v>0.2</v>
      </c>
      <c r="U1799" s="48">
        <v>34.92</v>
      </c>
      <c r="V1799" t="s">
        <v>24</v>
      </c>
      <c r="W1799">
        <v>2.66</v>
      </c>
      <c r="X1799" t="s">
        <v>24</v>
      </c>
      <c r="Y1799">
        <v>31.92</v>
      </c>
      <c r="Z1799">
        <v>2.99</v>
      </c>
      <c r="AA1799">
        <v>2.4900000000000002</v>
      </c>
      <c r="AB1799">
        <v>0.2</v>
      </c>
      <c r="AC1799">
        <v>29.880000000000003</v>
      </c>
    </row>
    <row r="1800" spans="1:29" x14ac:dyDescent="0.35">
      <c r="A1800" s="43" t="s">
        <v>403</v>
      </c>
      <c r="B1800" s="44" t="s">
        <v>903</v>
      </c>
      <c r="C1800" s="43" t="s">
        <v>1034</v>
      </c>
      <c r="D1800" s="43" t="s">
        <v>2769</v>
      </c>
      <c r="E1800" s="43">
        <v>1045342</v>
      </c>
      <c r="F1800" s="43">
        <v>104534</v>
      </c>
      <c r="G1800" s="43">
        <v>10389</v>
      </c>
      <c r="H1800" s="43" t="s">
        <v>365</v>
      </c>
      <c r="I1800" s="43" t="s">
        <v>366</v>
      </c>
      <c r="J1800" s="43" t="s">
        <v>17</v>
      </c>
      <c r="K1800" s="43">
        <v>12</v>
      </c>
      <c r="L1800" s="43">
        <v>4.2000000000000003E-2</v>
      </c>
      <c r="M1800" s="43" t="s">
        <v>50</v>
      </c>
      <c r="N1800" s="45">
        <v>3.59</v>
      </c>
      <c r="O1800" s="45">
        <v>2.96</v>
      </c>
      <c r="P1800" s="46">
        <v>0.2</v>
      </c>
      <c r="Q1800" s="45">
        <v>35.520000000000003</v>
      </c>
      <c r="R1800" s="47">
        <v>3.49</v>
      </c>
      <c r="S1800" s="47">
        <v>2.91</v>
      </c>
      <c r="T1800" s="51">
        <v>0.2</v>
      </c>
      <c r="U1800" s="48">
        <v>34.92</v>
      </c>
      <c r="V1800" t="s">
        <v>24</v>
      </c>
      <c r="W1800">
        <v>2.08</v>
      </c>
      <c r="X1800" t="s">
        <v>24</v>
      </c>
      <c r="Y1800">
        <v>24.96</v>
      </c>
      <c r="Z1800">
        <v>2.19</v>
      </c>
      <c r="AA1800">
        <v>1.83</v>
      </c>
      <c r="AB1800">
        <v>0.2</v>
      </c>
      <c r="AC1800">
        <v>21.96</v>
      </c>
    </row>
    <row r="1801" spans="1:29" x14ac:dyDescent="0.35">
      <c r="A1801" s="43" t="s">
        <v>403</v>
      </c>
      <c r="B1801" s="44" t="s">
        <v>903</v>
      </c>
      <c r="C1801" s="43" t="s">
        <v>1036</v>
      </c>
      <c r="D1801" s="43" t="s">
        <v>2770</v>
      </c>
      <c r="E1801" s="43">
        <v>1046861</v>
      </c>
      <c r="F1801" s="43">
        <v>104686</v>
      </c>
      <c r="G1801" s="43">
        <v>10389</v>
      </c>
      <c r="H1801" s="43" t="s">
        <v>365</v>
      </c>
      <c r="I1801" s="43" t="s">
        <v>366</v>
      </c>
      <c r="J1801" s="43" t="s">
        <v>17</v>
      </c>
      <c r="K1801" s="43">
        <v>12</v>
      </c>
      <c r="L1801" s="43">
        <v>4.2000000000000003E-2</v>
      </c>
      <c r="M1801" s="43" t="s">
        <v>50</v>
      </c>
      <c r="N1801" s="45">
        <v>3.59</v>
      </c>
      <c r="O1801" s="45">
        <v>2.96</v>
      </c>
      <c r="P1801" s="46">
        <v>0.2</v>
      </c>
      <c r="Q1801" s="45">
        <v>35.520000000000003</v>
      </c>
      <c r="R1801" s="47">
        <v>3.49</v>
      </c>
      <c r="S1801" s="47">
        <v>2.91</v>
      </c>
      <c r="T1801" s="51">
        <v>0.2</v>
      </c>
      <c r="U1801" s="48">
        <v>34.92</v>
      </c>
      <c r="V1801" t="s">
        <v>24</v>
      </c>
      <c r="W1801">
        <v>2.08</v>
      </c>
      <c r="X1801" t="s">
        <v>24</v>
      </c>
      <c r="Y1801">
        <v>24.96</v>
      </c>
      <c r="Z1801">
        <v>2.19</v>
      </c>
      <c r="AA1801">
        <v>1.83</v>
      </c>
      <c r="AB1801">
        <v>0.2</v>
      </c>
      <c r="AC1801">
        <v>21.96</v>
      </c>
    </row>
    <row r="1802" spans="1:29" x14ac:dyDescent="0.35">
      <c r="A1802" s="43" t="s">
        <v>498</v>
      </c>
      <c r="B1802" s="44" t="s">
        <v>155</v>
      </c>
      <c r="C1802" s="43" t="s">
        <v>499</v>
      </c>
      <c r="D1802" s="43" t="s">
        <v>2771</v>
      </c>
      <c r="E1802" s="43">
        <v>111</v>
      </c>
      <c r="F1802" s="43">
        <v>139</v>
      </c>
      <c r="G1802" s="43">
        <v>9088</v>
      </c>
      <c r="H1802" s="43" t="s">
        <v>431</v>
      </c>
      <c r="I1802" s="43" t="s">
        <v>432</v>
      </c>
      <c r="J1802" s="43" t="s">
        <v>17</v>
      </c>
      <c r="K1802" s="43">
        <v>12</v>
      </c>
      <c r="L1802" s="43">
        <v>4.2000000000000003E-2</v>
      </c>
      <c r="M1802" s="43" t="s">
        <v>49</v>
      </c>
      <c r="N1802" s="45">
        <v>3.59</v>
      </c>
      <c r="O1802" s="45">
        <v>2.97</v>
      </c>
      <c r="P1802" s="46">
        <v>0.2</v>
      </c>
      <c r="Q1802" s="45">
        <v>35.64</v>
      </c>
      <c r="R1802" s="47">
        <v>3.49</v>
      </c>
      <c r="S1802" s="47">
        <v>2.92</v>
      </c>
      <c r="T1802" s="51">
        <v>0.2</v>
      </c>
      <c r="U1802" s="48">
        <v>35.04</v>
      </c>
      <c r="V1802" t="s">
        <v>24</v>
      </c>
      <c r="W1802">
        <v>2.08</v>
      </c>
      <c r="X1802" t="s">
        <v>24</v>
      </c>
      <c r="Y1802">
        <v>24.96</v>
      </c>
      <c r="Z1802">
        <v>2.19</v>
      </c>
      <c r="AA1802">
        <v>1.83</v>
      </c>
      <c r="AB1802">
        <v>0.2</v>
      </c>
      <c r="AC1802">
        <v>21.96</v>
      </c>
    </row>
    <row r="1803" spans="1:29" x14ac:dyDescent="0.35">
      <c r="A1803" s="43" t="s">
        <v>498</v>
      </c>
      <c r="B1803" s="44" t="s">
        <v>155</v>
      </c>
      <c r="C1803" s="43" t="s">
        <v>500</v>
      </c>
      <c r="D1803" s="43" t="s">
        <v>2772</v>
      </c>
      <c r="E1803" s="43">
        <v>455</v>
      </c>
      <c r="F1803" s="43">
        <v>872</v>
      </c>
      <c r="G1803" s="43">
        <v>9088</v>
      </c>
      <c r="H1803" s="43" t="s">
        <v>431</v>
      </c>
      <c r="I1803" s="43" t="s">
        <v>432</v>
      </c>
      <c r="J1803" s="43" t="s">
        <v>17</v>
      </c>
      <c r="K1803" s="43">
        <v>12</v>
      </c>
      <c r="L1803" s="43">
        <v>4.2000000000000003E-2</v>
      </c>
      <c r="M1803" s="43" t="s">
        <v>49</v>
      </c>
      <c r="N1803" s="45">
        <v>3.59</v>
      </c>
      <c r="O1803" s="45">
        <v>2.97</v>
      </c>
      <c r="P1803" s="46">
        <v>0.2</v>
      </c>
      <c r="Q1803" s="45">
        <v>35.64</v>
      </c>
      <c r="R1803" s="47">
        <v>3.49</v>
      </c>
      <c r="S1803" s="47">
        <v>2.92</v>
      </c>
      <c r="T1803" s="51">
        <v>0.2</v>
      </c>
      <c r="U1803" s="48">
        <v>35.04</v>
      </c>
      <c r="V1803" t="s">
        <v>24</v>
      </c>
      <c r="W1803">
        <v>2.08</v>
      </c>
      <c r="X1803" t="s">
        <v>24</v>
      </c>
      <c r="Y1803">
        <v>37.44</v>
      </c>
      <c r="Z1803">
        <v>2.19</v>
      </c>
      <c r="AA1803">
        <v>1.83</v>
      </c>
      <c r="AB1803">
        <v>0.2</v>
      </c>
      <c r="AC1803">
        <v>32.94</v>
      </c>
    </row>
    <row r="1804" spans="1:29" x14ac:dyDescent="0.35">
      <c r="A1804" s="43" t="s">
        <v>925</v>
      </c>
      <c r="B1804" s="44" t="s">
        <v>153</v>
      </c>
      <c r="C1804" s="43" t="s">
        <v>422</v>
      </c>
      <c r="D1804" s="43" t="s">
        <v>2773</v>
      </c>
      <c r="E1804" s="43">
        <v>710</v>
      </c>
      <c r="F1804" s="43">
        <v>40</v>
      </c>
      <c r="G1804" s="43">
        <v>9088</v>
      </c>
      <c r="H1804" s="43" t="s">
        <v>431</v>
      </c>
      <c r="I1804" s="43" t="s">
        <v>432</v>
      </c>
      <c r="J1804" s="43" t="s">
        <v>17</v>
      </c>
      <c r="K1804" s="43">
        <v>12</v>
      </c>
      <c r="L1804" s="43">
        <v>4.2000000000000003E-2</v>
      </c>
      <c r="M1804" s="43" t="s">
        <v>49</v>
      </c>
      <c r="N1804" s="45">
        <v>3.49</v>
      </c>
      <c r="O1804" s="45">
        <v>2.88</v>
      </c>
      <c r="P1804" s="46">
        <v>0.2</v>
      </c>
      <c r="Q1804" s="45">
        <v>34.56</v>
      </c>
      <c r="R1804" s="47">
        <v>3.29</v>
      </c>
      <c r="S1804" s="47">
        <v>2.76</v>
      </c>
      <c r="T1804" s="51">
        <v>0.2</v>
      </c>
      <c r="U1804" s="48">
        <v>33.119999999999997</v>
      </c>
      <c r="V1804" t="s">
        <v>24</v>
      </c>
      <c r="W1804">
        <v>9.36</v>
      </c>
      <c r="X1804" t="s">
        <v>24</v>
      </c>
      <c r="Y1804">
        <v>37.44</v>
      </c>
      <c r="Z1804">
        <v>10.59</v>
      </c>
      <c r="AA1804">
        <v>8.85</v>
      </c>
      <c r="AB1804">
        <v>0.2</v>
      </c>
      <c r="AC1804">
        <v>35.4</v>
      </c>
    </row>
    <row r="1805" spans="1:29" x14ac:dyDescent="0.35">
      <c r="A1805" s="43" t="s">
        <v>326</v>
      </c>
      <c r="B1805" s="44" t="s">
        <v>15</v>
      </c>
      <c r="C1805" s="43" t="s">
        <v>327</v>
      </c>
      <c r="D1805" s="43" t="s">
        <v>2774</v>
      </c>
      <c r="E1805" s="43">
        <v>849</v>
      </c>
      <c r="F1805" s="43">
        <v>740</v>
      </c>
      <c r="G1805" s="43">
        <v>9088</v>
      </c>
      <c r="H1805" s="43" t="s">
        <v>431</v>
      </c>
      <c r="I1805" s="43" t="s">
        <v>432</v>
      </c>
      <c r="J1805" s="43" t="s">
        <v>17</v>
      </c>
      <c r="K1805" s="43">
        <v>12</v>
      </c>
      <c r="L1805" s="43">
        <v>4.2000000000000003E-2</v>
      </c>
      <c r="M1805" s="43" t="s">
        <v>49</v>
      </c>
      <c r="N1805" s="45">
        <v>3.59</v>
      </c>
      <c r="O1805" s="45">
        <v>2.96</v>
      </c>
      <c r="P1805" s="46">
        <v>0.2</v>
      </c>
      <c r="Q1805" s="45">
        <v>35.520000000000003</v>
      </c>
      <c r="R1805" s="47">
        <v>3.49</v>
      </c>
      <c r="S1805" s="47">
        <v>2.91</v>
      </c>
      <c r="T1805" s="51">
        <v>0.2</v>
      </c>
      <c r="U1805" s="48">
        <v>34.92</v>
      </c>
      <c r="V1805" t="s">
        <v>24</v>
      </c>
      <c r="W1805">
        <v>4.16</v>
      </c>
      <c r="X1805" t="s">
        <v>24</v>
      </c>
      <c r="Y1805">
        <v>24.96</v>
      </c>
      <c r="Z1805">
        <v>4.99</v>
      </c>
      <c r="AA1805">
        <v>4.16</v>
      </c>
      <c r="AB1805">
        <v>0.2</v>
      </c>
      <c r="AC1805">
        <v>24.96</v>
      </c>
    </row>
    <row r="1806" spans="1:29" x14ac:dyDescent="0.35">
      <c r="A1806" s="43" t="s">
        <v>489</v>
      </c>
      <c r="B1806" s="44" t="s">
        <v>155</v>
      </c>
      <c r="C1806" s="43" t="s">
        <v>490</v>
      </c>
      <c r="D1806" s="43" t="s">
        <v>2775</v>
      </c>
      <c r="E1806" s="43">
        <v>107000</v>
      </c>
      <c r="F1806" s="43">
        <v>10700</v>
      </c>
      <c r="G1806" s="43">
        <v>9088</v>
      </c>
      <c r="H1806" s="43" t="s">
        <v>431</v>
      </c>
      <c r="I1806" s="43" t="s">
        <v>432</v>
      </c>
      <c r="J1806" s="43" t="s">
        <v>17</v>
      </c>
      <c r="K1806" s="43">
        <v>12</v>
      </c>
      <c r="L1806" s="43">
        <v>4.2000000000000003E-2</v>
      </c>
      <c r="M1806" s="43" t="s">
        <v>49</v>
      </c>
      <c r="N1806" s="45">
        <v>3.59</v>
      </c>
      <c r="O1806" s="45">
        <v>2.97</v>
      </c>
      <c r="P1806" s="46">
        <v>0.2</v>
      </c>
      <c r="Q1806" s="45">
        <v>35.64</v>
      </c>
      <c r="R1806" s="47">
        <v>3.49</v>
      </c>
      <c r="S1806" s="47">
        <v>2.92</v>
      </c>
      <c r="T1806" s="51">
        <v>0.2</v>
      </c>
      <c r="U1806" s="48">
        <v>35.04</v>
      </c>
      <c r="V1806" t="s">
        <v>24</v>
      </c>
      <c r="W1806">
        <v>5.4</v>
      </c>
      <c r="X1806" t="s">
        <v>24</v>
      </c>
      <c r="Y1806">
        <v>32.400000000000006</v>
      </c>
      <c r="Z1806">
        <v>5.69</v>
      </c>
      <c r="AA1806">
        <v>4.74</v>
      </c>
      <c r="AB1806">
        <v>0.2</v>
      </c>
      <c r="AC1806">
        <v>28.44</v>
      </c>
    </row>
    <row r="1807" spans="1:29" x14ac:dyDescent="0.35">
      <c r="A1807" s="43" t="s">
        <v>509</v>
      </c>
      <c r="B1807" s="44" t="s">
        <v>155</v>
      </c>
      <c r="C1807" s="43" t="s">
        <v>510</v>
      </c>
      <c r="D1807" s="43" t="s">
        <v>2776</v>
      </c>
      <c r="E1807" s="43">
        <v>295370</v>
      </c>
      <c r="F1807" s="43">
        <v>29537</v>
      </c>
      <c r="G1807" s="43">
        <v>9088</v>
      </c>
      <c r="H1807" s="43" t="s">
        <v>431</v>
      </c>
      <c r="I1807" s="43" t="s">
        <v>432</v>
      </c>
      <c r="J1807" s="43" t="s">
        <v>17</v>
      </c>
      <c r="K1807" s="43">
        <v>12</v>
      </c>
      <c r="L1807" s="43">
        <v>4.2000000000000003E-2</v>
      </c>
      <c r="M1807" s="43" t="s">
        <v>49</v>
      </c>
      <c r="N1807" s="45">
        <v>3.59</v>
      </c>
      <c r="O1807" s="45">
        <v>2.97</v>
      </c>
      <c r="P1807" s="46">
        <v>0.2</v>
      </c>
      <c r="Q1807" s="45">
        <v>35.64</v>
      </c>
      <c r="R1807" s="47">
        <v>3.49</v>
      </c>
      <c r="S1807" s="47">
        <v>2.92</v>
      </c>
      <c r="T1807" s="51">
        <v>0.2</v>
      </c>
      <c r="U1807" s="48">
        <v>35.04</v>
      </c>
      <c r="V1807" t="s">
        <v>24</v>
      </c>
      <c r="W1807">
        <v>5.4</v>
      </c>
      <c r="X1807" t="s">
        <v>24</v>
      </c>
      <c r="Y1807">
        <v>32.400000000000006</v>
      </c>
      <c r="Z1807">
        <v>5.69</v>
      </c>
      <c r="AA1807">
        <v>4.74</v>
      </c>
      <c r="AB1807">
        <v>0.2</v>
      </c>
      <c r="AC1807">
        <v>28.44</v>
      </c>
    </row>
    <row r="1808" spans="1:29" x14ac:dyDescent="0.35">
      <c r="A1808" s="43" t="s">
        <v>502</v>
      </c>
      <c r="B1808" s="44" t="s">
        <v>155</v>
      </c>
      <c r="C1808" s="43" t="s">
        <v>930</v>
      </c>
      <c r="D1808" s="43" t="s">
        <v>2777</v>
      </c>
      <c r="E1808" s="43">
        <v>323527</v>
      </c>
      <c r="F1808" s="43">
        <v>32352</v>
      </c>
      <c r="G1808" s="43">
        <v>9088</v>
      </c>
      <c r="H1808" s="43" t="s">
        <v>431</v>
      </c>
      <c r="I1808" s="43" t="s">
        <v>432</v>
      </c>
      <c r="J1808" s="43" t="s">
        <v>17</v>
      </c>
      <c r="K1808" s="43">
        <v>12</v>
      </c>
      <c r="L1808" s="43">
        <v>4.2000000000000003E-2</v>
      </c>
      <c r="M1808" s="43" t="s">
        <v>49</v>
      </c>
      <c r="N1808" s="45">
        <v>3.59</v>
      </c>
      <c r="O1808" s="45">
        <v>2.97</v>
      </c>
      <c r="P1808" s="46">
        <v>0.2</v>
      </c>
      <c r="Q1808" s="45">
        <v>35.64</v>
      </c>
      <c r="R1808" s="47">
        <v>3.49</v>
      </c>
      <c r="S1808" s="47">
        <v>2.92</v>
      </c>
      <c r="T1808" s="51">
        <v>0.2</v>
      </c>
      <c r="U1808" s="48">
        <v>35.04</v>
      </c>
      <c r="V1808" t="s">
        <v>24</v>
      </c>
      <c r="W1808">
        <v>3.19</v>
      </c>
      <c r="X1808" t="s">
        <v>24</v>
      </c>
      <c r="Y1808">
        <v>19.14</v>
      </c>
      <c r="Z1808">
        <v>4.1900000000000004</v>
      </c>
      <c r="AA1808">
        <v>3.49</v>
      </c>
      <c r="AB1808">
        <v>0.2</v>
      </c>
      <c r="AC1808">
        <v>20.94</v>
      </c>
    </row>
    <row r="1809" spans="1:29" x14ac:dyDescent="0.35">
      <c r="A1809" s="43" t="s">
        <v>489</v>
      </c>
      <c r="B1809" s="44" t="s">
        <v>155</v>
      </c>
      <c r="C1809" s="43" t="s">
        <v>491</v>
      </c>
      <c r="D1809" s="43" t="s">
        <v>2778</v>
      </c>
      <c r="E1809" s="43">
        <v>360384</v>
      </c>
      <c r="F1809" s="43">
        <v>36038</v>
      </c>
      <c r="G1809" s="43">
        <v>9088</v>
      </c>
      <c r="H1809" s="43" t="s">
        <v>431</v>
      </c>
      <c r="I1809" s="43" t="s">
        <v>432</v>
      </c>
      <c r="J1809" s="43" t="s">
        <v>17</v>
      </c>
      <c r="K1809" s="43">
        <v>12</v>
      </c>
      <c r="L1809" s="43">
        <v>4.2000000000000003E-2</v>
      </c>
      <c r="M1809" s="43" t="s">
        <v>49</v>
      </c>
      <c r="N1809" s="45">
        <v>3.59</v>
      </c>
      <c r="O1809" s="45">
        <v>2.97</v>
      </c>
      <c r="P1809" s="46">
        <v>0.2</v>
      </c>
      <c r="Q1809" s="45">
        <v>35.64</v>
      </c>
      <c r="R1809" s="47">
        <v>3.49</v>
      </c>
      <c r="S1809" s="47">
        <v>2.92</v>
      </c>
      <c r="T1809" s="51">
        <v>0.2</v>
      </c>
      <c r="U1809" s="48">
        <v>35.04</v>
      </c>
      <c r="V1809" t="s">
        <v>24</v>
      </c>
      <c r="W1809">
        <v>3.19</v>
      </c>
      <c r="X1809" t="s">
        <v>24</v>
      </c>
      <c r="Y1809">
        <v>19.14</v>
      </c>
      <c r="Z1809">
        <v>4.1900000000000004</v>
      </c>
      <c r="AA1809">
        <v>3.49</v>
      </c>
      <c r="AB1809">
        <v>0.2</v>
      </c>
      <c r="AC1809">
        <v>20.94</v>
      </c>
    </row>
    <row r="1810" spans="1:29" x14ac:dyDescent="0.35">
      <c r="A1810" s="43" t="s">
        <v>403</v>
      </c>
      <c r="B1810" s="44" t="s">
        <v>903</v>
      </c>
      <c r="C1810" s="43" t="s">
        <v>404</v>
      </c>
      <c r="D1810" s="43" t="s">
        <v>2779</v>
      </c>
      <c r="E1810" s="43">
        <v>376469</v>
      </c>
      <c r="F1810" s="43">
        <v>37646</v>
      </c>
      <c r="G1810" s="43">
        <v>9088</v>
      </c>
      <c r="H1810" s="43" t="s">
        <v>431</v>
      </c>
      <c r="I1810" s="43" t="s">
        <v>432</v>
      </c>
      <c r="J1810" s="43" t="s">
        <v>17</v>
      </c>
      <c r="K1810" s="43">
        <v>12</v>
      </c>
      <c r="L1810" s="43">
        <v>4.2000000000000003E-2</v>
      </c>
      <c r="M1810" s="43" t="s">
        <v>49</v>
      </c>
      <c r="N1810" s="45">
        <v>3.59</v>
      </c>
      <c r="O1810" s="45">
        <v>2.96</v>
      </c>
      <c r="P1810" s="46">
        <v>0.2</v>
      </c>
      <c r="Q1810" s="45">
        <v>35.520000000000003</v>
      </c>
      <c r="R1810" s="47">
        <v>3.49</v>
      </c>
      <c r="S1810" s="47">
        <v>2.91</v>
      </c>
      <c r="T1810" s="51">
        <v>0.2</v>
      </c>
      <c r="U1810" s="48">
        <v>34.92</v>
      </c>
      <c r="V1810" t="s">
        <v>24</v>
      </c>
      <c r="W1810">
        <v>3.8</v>
      </c>
      <c r="X1810" t="s">
        <v>24</v>
      </c>
      <c r="Y1810">
        <v>45.599999999999994</v>
      </c>
      <c r="Z1810">
        <v>3.99</v>
      </c>
      <c r="AA1810">
        <v>3.32</v>
      </c>
      <c r="AB1810">
        <v>0.2</v>
      </c>
      <c r="AC1810">
        <v>39.839999999999996</v>
      </c>
    </row>
    <row r="1811" spans="1:29" x14ac:dyDescent="0.35">
      <c r="A1811" s="43" t="s">
        <v>403</v>
      </c>
      <c r="B1811" s="44" t="s">
        <v>15</v>
      </c>
      <c r="C1811" s="43" t="s">
        <v>412</v>
      </c>
      <c r="D1811" s="43" t="s">
        <v>2780</v>
      </c>
      <c r="E1811" s="43">
        <v>495352</v>
      </c>
      <c r="F1811" s="43">
        <v>49535</v>
      </c>
      <c r="G1811" s="43">
        <v>9088</v>
      </c>
      <c r="H1811" s="43" t="s">
        <v>431</v>
      </c>
      <c r="I1811" s="43" t="s">
        <v>432</v>
      </c>
      <c r="J1811" s="43" t="s">
        <v>17</v>
      </c>
      <c r="K1811" s="43">
        <v>12</v>
      </c>
      <c r="L1811" s="43">
        <v>4.2000000000000003E-2</v>
      </c>
      <c r="M1811" s="43" t="s">
        <v>49</v>
      </c>
      <c r="N1811" s="45">
        <v>3.59</v>
      </c>
      <c r="O1811" s="45">
        <v>2.96</v>
      </c>
      <c r="P1811" s="46">
        <v>0.2</v>
      </c>
      <c r="Q1811" s="45">
        <v>35.520000000000003</v>
      </c>
      <c r="R1811" s="47">
        <v>3.49</v>
      </c>
      <c r="S1811" s="47">
        <v>2.91</v>
      </c>
      <c r="T1811" s="51">
        <v>0.2</v>
      </c>
      <c r="U1811" s="48">
        <v>34.92</v>
      </c>
      <c r="V1811" t="s">
        <v>24</v>
      </c>
      <c r="W1811">
        <v>3.19</v>
      </c>
      <c r="X1811" t="s">
        <v>24</v>
      </c>
      <c r="Y1811">
        <v>19.14</v>
      </c>
      <c r="Z1811">
        <v>4.1900000000000004</v>
      </c>
      <c r="AA1811">
        <v>3.49</v>
      </c>
      <c r="AB1811">
        <v>0.2</v>
      </c>
      <c r="AC1811">
        <v>20.94</v>
      </c>
    </row>
    <row r="1812" spans="1:29" x14ac:dyDescent="0.35">
      <c r="A1812" s="43" t="s">
        <v>486</v>
      </c>
      <c r="B1812" s="44" t="s">
        <v>154</v>
      </c>
      <c r="C1812" s="43" t="s">
        <v>487</v>
      </c>
      <c r="D1812" s="43" t="s">
        <v>2781</v>
      </c>
      <c r="E1812" s="43">
        <v>542644</v>
      </c>
      <c r="F1812" s="43">
        <v>54264</v>
      </c>
      <c r="G1812" s="43">
        <v>9088</v>
      </c>
      <c r="H1812" s="43" t="s">
        <v>431</v>
      </c>
      <c r="I1812" s="43" t="s">
        <v>432</v>
      </c>
      <c r="J1812" s="43" t="s">
        <v>17</v>
      </c>
      <c r="K1812" s="43">
        <v>12</v>
      </c>
      <c r="L1812" s="43">
        <v>4.2000000000000003E-2</v>
      </c>
      <c r="M1812" s="43" t="s">
        <v>49</v>
      </c>
      <c r="N1812" s="45">
        <v>3.59</v>
      </c>
      <c r="O1812" s="45">
        <v>3.03</v>
      </c>
      <c r="P1812" s="46">
        <v>0.2</v>
      </c>
      <c r="Q1812" s="45">
        <v>36.36</v>
      </c>
      <c r="R1812" s="47">
        <v>3.29</v>
      </c>
      <c r="S1812" s="47">
        <v>2.76</v>
      </c>
      <c r="T1812" s="51">
        <v>0.2</v>
      </c>
      <c r="U1812" s="48">
        <v>33.119999999999997</v>
      </c>
      <c r="V1812" t="s">
        <v>24</v>
      </c>
      <c r="W1812">
        <v>3.8</v>
      </c>
      <c r="X1812" t="s">
        <v>24</v>
      </c>
      <c r="Y1812">
        <v>45.599999999999994</v>
      </c>
      <c r="Z1812">
        <v>3.99</v>
      </c>
      <c r="AA1812">
        <v>3.32</v>
      </c>
      <c r="AB1812">
        <v>0.2</v>
      </c>
      <c r="AC1812">
        <v>39.839999999999996</v>
      </c>
    </row>
    <row r="1813" spans="1:29" x14ac:dyDescent="0.35">
      <c r="A1813" s="43" t="s">
        <v>509</v>
      </c>
      <c r="B1813" s="44" t="s">
        <v>155</v>
      </c>
      <c r="C1813" s="43" t="s">
        <v>511</v>
      </c>
      <c r="D1813" s="43" t="s">
        <v>2782</v>
      </c>
      <c r="E1813" s="43">
        <v>599719</v>
      </c>
      <c r="F1813" s="43">
        <v>59971</v>
      </c>
      <c r="G1813" s="43">
        <v>9088</v>
      </c>
      <c r="H1813" s="43" t="s">
        <v>431</v>
      </c>
      <c r="I1813" s="43" t="s">
        <v>432</v>
      </c>
      <c r="J1813" s="43" t="s">
        <v>17</v>
      </c>
      <c r="K1813" s="43">
        <v>12</v>
      </c>
      <c r="L1813" s="43">
        <v>4.2000000000000003E-2</v>
      </c>
      <c r="M1813" s="43" t="s">
        <v>49</v>
      </c>
      <c r="N1813" s="45">
        <v>3.59</v>
      </c>
      <c r="O1813" s="45">
        <v>2.97</v>
      </c>
      <c r="P1813" s="46">
        <v>0.2</v>
      </c>
      <c r="Q1813" s="45">
        <v>35.64</v>
      </c>
      <c r="R1813" s="47">
        <v>3.49</v>
      </c>
      <c r="S1813" s="47">
        <v>2.92</v>
      </c>
      <c r="T1813" s="51">
        <v>0.2</v>
      </c>
      <c r="U1813" s="48">
        <v>35.04</v>
      </c>
      <c r="V1813" t="s">
        <v>24</v>
      </c>
      <c r="W1813">
        <v>5.49</v>
      </c>
      <c r="X1813" t="s">
        <v>24</v>
      </c>
      <c r="Y1813">
        <v>32.94</v>
      </c>
      <c r="Z1813">
        <v>6.19</v>
      </c>
      <c r="AA1813">
        <v>5.18</v>
      </c>
      <c r="AB1813">
        <v>0.2</v>
      </c>
      <c r="AC1813">
        <v>31.08</v>
      </c>
    </row>
    <row r="1814" spans="1:29" x14ac:dyDescent="0.35">
      <c r="A1814" s="43" t="s">
        <v>486</v>
      </c>
      <c r="B1814" s="44" t="s">
        <v>154</v>
      </c>
      <c r="C1814" s="43" t="s">
        <v>488</v>
      </c>
      <c r="D1814" s="43" t="s">
        <v>2783</v>
      </c>
      <c r="E1814" s="43">
        <v>600741</v>
      </c>
      <c r="F1814" s="43">
        <v>60074</v>
      </c>
      <c r="G1814" s="43">
        <v>9088</v>
      </c>
      <c r="H1814" s="43" t="s">
        <v>431</v>
      </c>
      <c r="I1814" s="43" t="s">
        <v>432</v>
      </c>
      <c r="J1814" s="43" t="s">
        <v>17</v>
      </c>
      <c r="K1814" s="43">
        <v>12</v>
      </c>
      <c r="L1814" s="43">
        <v>4.2000000000000003E-2</v>
      </c>
      <c r="M1814" s="43" t="s">
        <v>49</v>
      </c>
      <c r="N1814" s="45">
        <v>3.59</v>
      </c>
      <c r="O1814" s="45">
        <v>3.03</v>
      </c>
      <c r="P1814" s="46">
        <v>0.2</v>
      </c>
      <c r="Q1814" s="45">
        <v>36.36</v>
      </c>
      <c r="R1814" s="47">
        <v>3.29</v>
      </c>
      <c r="S1814" s="47">
        <v>2.76</v>
      </c>
      <c r="T1814" s="51">
        <v>0.2</v>
      </c>
      <c r="U1814" s="48">
        <v>33.119999999999997</v>
      </c>
      <c r="V1814" t="s">
        <v>24</v>
      </c>
      <c r="W1814">
        <v>3.1</v>
      </c>
      <c r="X1814" t="s">
        <v>24</v>
      </c>
      <c r="Y1814">
        <v>6.2</v>
      </c>
      <c r="Z1814">
        <v>3.19</v>
      </c>
      <c r="AA1814">
        <v>2.7</v>
      </c>
      <c r="AB1814">
        <v>0.2</v>
      </c>
      <c r="AC1814">
        <v>5.4</v>
      </c>
    </row>
    <row r="1815" spans="1:29" x14ac:dyDescent="0.35">
      <c r="A1815" s="43" t="s">
        <v>509</v>
      </c>
      <c r="B1815" s="44" t="s">
        <v>154</v>
      </c>
      <c r="C1815" s="43" t="s">
        <v>938</v>
      </c>
      <c r="D1815" s="43" t="s">
        <v>2784</v>
      </c>
      <c r="E1815" s="43">
        <v>606634</v>
      </c>
      <c r="F1815" s="43">
        <v>60663</v>
      </c>
      <c r="G1815" s="43">
        <v>9088</v>
      </c>
      <c r="H1815" s="43" t="s">
        <v>431</v>
      </c>
      <c r="I1815" s="43" t="s">
        <v>432</v>
      </c>
      <c r="J1815" s="43" t="s">
        <v>17</v>
      </c>
      <c r="K1815" s="43">
        <v>12</v>
      </c>
      <c r="L1815" s="43">
        <v>4.2000000000000003E-2</v>
      </c>
      <c r="M1815" s="43" t="s">
        <v>49</v>
      </c>
      <c r="N1815" s="45">
        <v>3.59</v>
      </c>
      <c r="O1815" s="45">
        <v>3.03</v>
      </c>
      <c r="P1815" s="46">
        <v>0.2</v>
      </c>
      <c r="Q1815" s="45">
        <v>36.36</v>
      </c>
      <c r="R1815" s="47">
        <v>3.29</v>
      </c>
      <c r="S1815" s="47">
        <v>2.76</v>
      </c>
      <c r="T1815" s="51">
        <v>0.2</v>
      </c>
      <c r="U1815" s="48">
        <v>33.119999999999997</v>
      </c>
      <c r="V1815" t="s">
        <v>24</v>
      </c>
      <c r="W1815">
        <v>6.65</v>
      </c>
      <c r="X1815" t="s">
        <v>24</v>
      </c>
      <c r="Y1815">
        <v>39.900000000000006</v>
      </c>
      <c r="Z1815">
        <v>6.99</v>
      </c>
      <c r="AA1815">
        <v>5.83</v>
      </c>
      <c r="AB1815">
        <v>0.2</v>
      </c>
      <c r="AC1815">
        <v>34.980000000000004</v>
      </c>
    </row>
    <row r="1816" spans="1:29" x14ac:dyDescent="0.35">
      <c r="A1816" s="43" t="s">
        <v>940</v>
      </c>
      <c r="B1816" s="44" t="s">
        <v>155</v>
      </c>
      <c r="C1816" s="43" t="s">
        <v>503</v>
      </c>
      <c r="D1816" s="43" t="s">
        <v>2785</v>
      </c>
      <c r="E1816" s="43">
        <v>613339</v>
      </c>
      <c r="F1816" s="43">
        <v>61333</v>
      </c>
      <c r="G1816" s="43">
        <v>9088</v>
      </c>
      <c r="H1816" s="43" t="s">
        <v>431</v>
      </c>
      <c r="I1816" s="43" t="s">
        <v>432</v>
      </c>
      <c r="J1816" s="43" t="s">
        <v>17</v>
      </c>
      <c r="K1816" s="43">
        <v>12</v>
      </c>
      <c r="L1816" s="43">
        <v>4.2000000000000003E-2</v>
      </c>
      <c r="M1816" s="43" t="s">
        <v>49</v>
      </c>
      <c r="N1816" s="45">
        <v>3.59</v>
      </c>
      <c r="O1816" s="45">
        <v>2.97</v>
      </c>
      <c r="P1816" s="46">
        <v>0.2</v>
      </c>
      <c r="Q1816" s="45">
        <v>35.64</v>
      </c>
      <c r="R1816" s="47">
        <v>3.49</v>
      </c>
      <c r="S1816" s="47">
        <v>2.92</v>
      </c>
      <c r="T1816" s="51">
        <v>0.2</v>
      </c>
      <c r="U1816" s="48">
        <v>35.04</v>
      </c>
      <c r="V1816" t="s">
        <v>24</v>
      </c>
      <c r="W1816">
        <v>6.65</v>
      </c>
      <c r="X1816" t="s">
        <v>24</v>
      </c>
      <c r="Y1816">
        <v>39.900000000000006</v>
      </c>
      <c r="Z1816">
        <v>6.99</v>
      </c>
      <c r="AA1816">
        <v>5.83</v>
      </c>
      <c r="AB1816">
        <v>0.2</v>
      </c>
      <c r="AC1816">
        <v>34.980000000000004</v>
      </c>
    </row>
    <row r="1817" spans="1:29" x14ac:dyDescent="0.35">
      <c r="A1817" s="43" t="s">
        <v>942</v>
      </c>
      <c r="B1817" s="44" t="s">
        <v>152</v>
      </c>
      <c r="C1817" s="43" t="s">
        <v>505</v>
      </c>
      <c r="D1817" s="43" t="s">
        <v>2786</v>
      </c>
      <c r="E1817" s="43">
        <v>613673</v>
      </c>
      <c r="F1817" s="43">
        <v>61367</v>
      </c>
      <c r="G1817" s="43">
        <v>9088</v>
      </c>
      <c r="H1817" s="43" t="s">
        <v>431</v>
      </c>
      <c r="I1817" s="43" t="s">
        <v>432</v>
      </c>
      <c r="J1817" s="43" t="s">
        <v>17</v>
      </c>
      <c r="K1817" s="43">
        <v>12</v>
      </c>
      <c r="L1817" s="43">
        <v>4.2000000000000003E-2</v>
      </c>
      <c r="M1817" s="43" t="s">
        <v>49</v>
      </c>
      <c r="N1817" s="45">
        <v>3.59</v>
      </c>
      <c r="O1817" s="45">
        <v>2.96</v>
      </c>
      <c r="P1817" s="46">
        <v>0.2</v>
      </c>
      <c r="Q1817" s="45">
        <v>35.520000000000003</v>
      </c>
      <c r="R1817" s="47">
        <v>3.49</v>
      </c>
      <c r="S1817" s="47">
        <v>2.91</v>
      </c>
      <c r="T1817" s="51">
        <v>0.2</v>
      </c>
      <c r="U1817" s="48">
        <v>34.92</v>
      </c>
      <c r="V1817" t="s">
        <v>24</v>
      </c>
      <c r="W1817">
        <v>7.59</v>
      </c>
      <c r="X1817" t="s">
        <v>24</v>
      </c>
      <c r="Y1817">
        <v>45.54</v>
      </c>
      <c r="Z1817">
        <v>8.39</v>
      </c>
      <c r="AA1817">
        <v>6.99</v>
      </c>
      <c r="AB1817">
        <v>0.2</v>
      </c>
      <c r="AC1817">
        <v>41.94</v>
      </c>
    </row>
    <row r="1818" spans="1:29" x14ac:dyDescent="0.35">
      <c r="A1818" s="43" t="s">
        <v>942</v>
      </c>
      <c r="B1818" s="44" t="s">
        <v>152</v>
      </c>
      <c r="C1818" s="43" t="s">
        <v>507</v>
      </c>
      <c r="D1818" s="43" t="s">
        <v>2787</v>
      </c>
      <c r="E1818" s="43">
        <v>613770</v>
      </c>
      <c r="F1818" s="43">
        <v>61377</v>
      </c>
      <c r="G1818" s="43">
        <v>9088</v>
      </c>
      <c r="H1818" s="43" t="s">
        <v>431</v>
      </c>
      <c r="I1818" s="43" t="s">
        <v>432</v>
      </c>
      <c r="J1818" s="43" t="s">
        <v>17</v>
      </c>
      <c r="K1818" s="43">
        <v>12</v>
      </c>
      <c r="L1818" s="43">
        <v>4.2000000000000003E-2</v>
      </c>
      <c r="M1818" s="43" t="s">
        <v>49</v>
      </c>
      <c r="N1818" s="45">
        <v>3.59</v>
      </c>
      <c r="O1818" s="45">
        <v>2.96</v>
      </c>
      <c r="P1818" s="46">
        <v>0.2</v>
      </c>
      <c r="Q1818" s="45">
        <v>35.520000000000003</v>
      </c>
      <c r="R1818" s="47">
        <v>3.49</v>
      </c>
      <c r="S1818" s="47">
        <v>2.91</v>
      </c>
      <c r="T1818" s="51">
        <v>0.2</v>
      </c>
      <c r="U1818" s="48">
        <v>34.92</v>
      </c>
      <c r="V1818" t="s">
        <v>24</v>
      </c>
      <c r="W1818">
        <v>1.42</v>
      </c>
      <c r="X1818" t="s">
        <v>24</v>
      </c>
      <c r="Y1818">
        <v>17.04</v>
      </c>
      <c r="Z1818">
        <v>1.49</v>
      </c>
      <c r="AA1818">
        <v>1.24</v>
      </c>
      <c r="AB1818">
        <v>0.2</v>
      </c>
      <c r="AC1818">
        <v>14.879999999999999</v>
      </c>
    </row>
    <row r="1819" spans="1:29" x14ac:dyDescent="0.35">
      <c r="A1819" s="43" t="s">
        <v>489</v>
      </c>
      <c r="B1819" s="44" t="s">
        <v>155</v>
      </c>
      <c r="C1819" s="43" t="s">
        <v>492</v>
      </c>
      <c r="D1819" s="43" t="s">
        <v>2788</v>
      </c>
      <c r="E1819" s="43">
        <v>619132</v>
      </c>
      <c r="F1819" s="43">
        <v>61913</v>
      </c>
      <c r="G1819" s="43">
        <v>9088</v>
      </c>
      <c r="H1819" s="43" t="s">
        <v>431</v>
      </c>
      <c r="I1819" s="43" t="s">
        <v>432</v>
      </c>
      <c r="J1819" s="43" t="s">
        <v>17</v>
      </c>
      <c r="K1819" s="43">
        <v>12</v>
      </c>
      <c r="L1819" s="43">
        <v>4.2000000000000003E-2</v>
      </c>
      <c r="M1819" s="43" t="s">
        <v>49</v>
      </c>
      <c r="N1819" s="45">
        <v>3.59</v>
      </c>
      <c r="O1819" s="45">
        <v>2.97</v>
      </c>
      <c r="P1819" s="46">
        <v>0.2</v>
      </c>
      <c r="Q1819" s="45">
        <v>35.64</v>
      </c>
      <c r="R1819" s="47">
        <v>3.49</v>
      </c>
      <c r="S1819" s="47">
        <v>2.92</v>
      </c>
      <c r="T1819" s="51">
        <v>0.2</v>
      </c>
      <c r="U1819" s="48">
        <v>35.04</v>
      </c>
      <c r="V1819" t="s">
        <v>24</v>
      </c>
      <c r="W1819">
        <v>1.42</v>
      </c>
      <c r="X1819" t="s">
        <v>24</v>
      </c>
      <c r="Y1819">
        <v>17.04</v>
      </c>
      <c r="Z1819">
        <v>1.49</v>
      </c>
      <c r="AA1819">
        <v>1.24</v>
      </c>
      <c r="AB1819">
        <v>0.2</v>
      </c>
      <c r="AC1819">
        <v>14.879999999999999</v>
      </c>
    </row>
    <row r="1820" spans="1:29" x14ac:dyDescent="0.35">
      <c r="A1820" s="43" t="s">
        <v>489</v>
      </c>
      <c r="B1820" s="44" t="s">
        <v>155</v>
      </c>
      <c r="C1820" s="43" t="s">
        <v>493</v>
      </c>
      <c r="D1820" s="43" t="s">
        <v>2789</v>
      </c>
      <c r="E1820" s="43">
        <v>637858</v>
      </c>
      <c r="F1820" s="43">
        <v>63785</v>
      </c>
      <c r="G1820" s="43">
        <v>9088</v>
      </c>
      <c r="H1820" s="43" t="s">
        <v>431</v>
      </c>
      <c r="I1820" s="43" t="s">
        <v>432</v>
      </c>
      <c r="J1820" s="43" t="s">
        <v>17</v>
      </c>
      <c r="K1820" s="43">
        <v>12</v>
      </c>
      <c r="L1820" s="43">
        <v>4.2000000000000003E-2</v>
      </c>
      <c r="M1820" s="43" t="s">
        <v>49</v>
      </c>
      <c r="N1820" s="45">
        <v>3.59</v>
      </c>
      <c r="O1820" s="45">
        <v>2.97</v>
      </c>
      <c r="P1820" s="46">
        <v>0.2</v>
      </c>
      <c r="Q1820" s="45">
        <v>35.64</v>
      </c>
      <c r="R1820" s="47">
        <v>3.49</v>
      </c>
      <c r="S1820" s="47">
        <v>2.92</v>
      </c>
      <c r="T1820" s="51">
        <v>0.2</v>
      </c>
      <c r="U1820" s="48">
        <v>35.04</v>
      </c>
      <c r="V1820" t="s">
        <v>24</v>
      </c>
      <c r="W1820">
        <v>1.42</v>
      </c>
      <c r="X1820" t="s">
        <v>24</v>
      </c>
      <c r="Y1820">
        <v>17.04</v>
      </c>
      <c r="Z1820">
        <v>1.49</v>
      </c>
      <c r="AA1820">
        <v>1.24</v>
      </c>
      <c r="AB1820">
        <v>0.2</v>
      </c>
      <c r="AC1820">
        <v>14.879999999999999</v>
      </c>
    </row>
    <row r="1821" spans="1:29" x14ac:dyDescent="0.35">
      <c r="A1821" s="43" t="s">
        <v>509</v>
      </c>
      <c r="B1821" s="44" t="s">
        <v>154</v>
      </c>
      <c r="C1821" s="43" t="s">
        <v>947</v>
      </c>
      <c r="D1821" s="43" t="s">
        <v>2790</v>
      </c>
      <c r="E1821" s="43">
        <v>669261</v>
      </c>
      <c r="F1821" s="43">
        <v>66926</v>
      </c>
      <c r="G1821" s="43">
        <v>9088</v>
      </c>
      <c r="H1821" s="43" t="s">
        <v>431</v>
      </c>
      <c r="I1821" s="43" t="s">
        <v>432</v>
      </c>
      <c r="J1821" s="43" t="s">
        <v>17</v>
      </c>
      <c r="K1821" s="43">
        <v>12</v>
      </c>
      <c r="L1821" s="43">
        <v>4.2000000000000003E-2</v>
      </c>
      <c r="M1821" s="43" t="s">
        <v>49</v>
      </c>
      <c r="N1821" s="45">
        <v>3.59</v>
      </c>
      <c r="O1821" s="45">
        <v>3.03</v>
      </c>
      <c r="P1821" s="46">
        <v>0.2</v>
      </c>
      <c r="Q1821" s="45">
        <v>36.36</v>
      </c>
      <c r="R1821" s="47">
        <v>3.29</v>
      </c>
      <c r="S1821" s="47">
        <v>2.76</v>
      </c>
      <c r="T1821" s="51">
        <v>0.2</v>
      </c>
      <c r="U1821" s="48">
        <v>33.119999999999997</v>
      </c>
      <c r="V1821" t="s">
        <v>24</v>
      </c>
      <c r="W1821">
        <v>1.42</v>
      </c>
      <c r="X1821" t="s">
        <v>24</v>
      </c>
      <c r="Y1821">
        <v>17.04</v>
      </c>
      <c r="Z1821">
        <v>1.49</v>
      </c>
      <c r="AA1821">
        <v>1.24</v>
      </c>
      <c r="AB1821">
        <v>0.2</v>
      </c>
      <c r="AC1821">
        <v>14.879999999999999</v>
      </c>
    </row>
    <row r="1822" spans="1:29" x14ac:dyDescent="0.35">
      <c r="A1822" s="43" t="s">
        <v>509</v>
      </c>
      <c r="B1822" s="44" t="s">
        <v>154</v>
      </c>
      <c r="C1822" s="43" t="s">
        <v>949</v>
      </c>
      <c r="D1822" s="43" t="s">
        <v>2791</v>
      </c>
      <c r="E1822" s="43">
        <v>669610</v>
      </c>
      <c r="F1822" s="43">
        <v>66961</v>
      </c>
      <c r="G1822" s="43">
        <v>9088</v>
      </c>
      <c r="H1822" s="43" t="s">
        <v>431</v>
      </c>
      <c r="I1822" s="43" t="s">
        <v>432</v>
      </c>
      <c r="J1822" s="43" t="s">
        <v>17</v>
      </c>
      <c r="K1822" s="43">
        <v>12</v>
      </c>
      <c r="L1822" s="43">
        <v>4.2000000000000003E-2</v>
      </c>
      <c r="M1822" s="43" t="s">
        <v>49</v>
      </c>
      <c r="N1822" s="45">
        <v>3.59</v>
      </c>
      <c r="O1822" s="45">
        <v>3.03</v>
      </c>
      <c r="P1822" s="46">
        <v>0.2</v>
      </c>
      <c r="Q1822" s="45">
        <v>36.36</v>
      </c>
      <c r="R1822" s="47">
        <v>3.29</v>
      </c>
      <c r="S1822" s="47">
        <v>2.76</v>
      </c>
      <c r="T1822" s="51">
        <v>0.2</v>
      </c>
      <c r="U1822" s="48">
        <v>33.119999999999997</v>
      </c>
      <c r="V1822" t="s">
        <v>24</v>
      </c>
      <c r="W1822">
        <v>4.82</v>
      </c>
      <c r="X1822" t="s">
        <v>24</v>
      </c>
      <c r="Y1822">
        <v>28.92</v>
      </c>
      <c r="Z1822">
        <v>5.59</v>
      </c>
      <c r="AA1822">
        <v>4.66</v>
      </c>
      <c r="AB1822">
        <v>0.2</v>
      </c>
      <c r="AC1822">
        <v>27.96</v>
      </c>
    </row>
    <row r="1823" spans="1:29" x14ac:dyDescent="0.35">
      <c r="A1823" s="43" t="s">
        <v>489</v>
      </c>
      <c r="B1823" s="44" t="s">
        <v>155</v>
      </c>
      <c r="C1823" s="43" t="s">
        <v>495</v>
      </c>
      <c r="D1823" s="43" t="s">
        <v>2792</v>
      </c>
      <c r="E1823" s="43">
        <v>698008</v>
      </c>
      <c r="F1823" s="43">
        <v>69800</v>
      </c>
      <c r="G1823" s="43">
        <v>9088</v>
      </c>
      <c r="H1823" s="43" t="s">
        <v>431</v>
      </c>
      <c r="I1823" s="43" t="s">
        <v>432</v>
      </c>
      <c r="J1823" s="43" t="s">
        <v>17</v>
      </c>
      <c r="K1823" s="43">
        <v>12</v>
      </c>
      <c r="L1823" s="43">
        <v>4.2000000000000003E-2</v>
      </c>
      <c r="M1823" s="43" t="s">
        <v>49</v>
      </c>
      <c r="N1823" s="45">
        <v>3.59</v>
      </c>
      <c r="O1823" s="45">
        <v>2.97</v>
      </c>
      <c r="P1823" s="46">
        <v>0.2</v>
      </c>
      <c r="Q1823" s="45">
        <v>35.64</v>
      </c>
      <c r="R1823" s="47">
        <v>3.49</v>
      </c>
      <c r="S1823" s="47">
        <v>2.92</v>
      </c>
      <c r="T1823" s="51">
        <v>0.2</v>
      </c>
      <c r="U1823" s="48">
        <v>35.04</v>
      </c>
      <c r="V1823" t="s">
        <v>24</v>
      </c>
      <c r="W1823">
        <v>6.07</v>
      </c>
      <c r="X1823" t="s">
        <v>24</v>
      </c>
      <c r="Y1823">
        <v>36.42</v>
      </c>
      <c r="Z1823">
        <v>6.59</v>
      </c>
      <c r="AA1823">
        <v>5.49</v>
      </c>
      <c r="AB1823">
        <v>0.2</v>
      </c>
      <c r="AC1823">
        <v>32.94</v>
      </c>
    </row>
    <row r="1824" spans="1:29" x14ac:dyDescent="0.35">
      <c r="A1824" s="43" t="s">
        <v>403</v>
      </c>
      <c r="B1824" s="44" t="s">
        <v>903</v>
      </c>
      <c r="C1824" s="43" t="s">
        <v>413</v>
      </c>
      <c r="D1824" s="43" t="s">
        <v>2793</v>
      </c>
      <c r="E1824" s="43">
        <v>703133</v>
      </c>
      <c r="F1824" s="43">
        <v>70313</v>
      </c>
      <c r="G1824" s="43">
        <v>9088</v>
      </c>
      <c r="H1824" s="43" t="s">
        <v>431</v>
      </c>
      <c r="I1824" s="43" t="s">
        <v>432</v>
      </c>
      <c r="J1824" s="43" t="s">
        <v>17</v>
      </c>
      <c r="K1824" s="43">
        <v>12</v>
      </c>
      <c r="L1824" s="43">
        <v>4.2000000000000003E-2</v>
      </c>
      <c r="M1824" s="43" t="s">
        <v>49</v>
      </c>
      <c r="N1824" s="45">
        <v>3.59</v>
      </c>
      <c r="O1824" s="45">
        <v>2.96</v>
      </c>
      <c r="P1824" s="46">
        <v>0.2</v>
      </c>
      <c r="Q1824" s="45">
        <v>35.520000000000003</v>
      </c>
      <c r="R1824" s="47">
        <v>3.49</v>
      </c>
      <c r="S1824" s="47">
        <v>2.91</v>
      </c>
      <c r="T1824" s="51">
        <v>0.2</v>
      </c>
      <c r="U1824" s="48">
        <v>34.92</v>
      </c>
      <c r="V1824" t="s">
        <v>24</v>
      </c>
      <c r="W1824">
        <v>4.82</v>
      </c>
      <c r="X1824" t="s">
        <v>24</v>
      </c>
      <c r="Y1824">
        <v>28.92</v>
      </c>
      <c r="Z1824">
        <v>5.59</v>
      </c>
      <c r="AA1824">
        <v>4.66</v>
      </c>
      <c r="AB1824">
        <v>0.2</v>
      </c>
      <c r="AC1824">
        <v>27.96</v>
      </c>
    </row>
    <row r="1825" spans="1:29" x14ac:dyDescent="0.35">
      <c r="A1825" s="43" t="s">
        <v>403</v>
      </c>
      <c r="B1825" s="44" t="s">
        <v>903</v>
      </c>
      <c r="C1825" s="43" t="s">
        <v>414</v>
      </c>
      <c r="D1825" s="43" t="s">
        <v>2794</v>
      </c>
      <c r="E1825" s="43">
        <v>703354</v>
      </c>
      <c r="F1825" s="43">
        <v>70335</v>
      </c>
      <c r="G1825" s="43">
        <v>9088</v>
      </c>
      <c r="H1825" s="43" t="s">
        <v>431</v>
      </c>
      <c r="I1825" s="43" t="s">
        <v>432</v>
      </c>
      <c r="J1825" s="43" t="s">
        <v>17</v>
      </c>
      <c r="K1825" s="43">
        <v>12</v>
      </c>
      <c r="L1825" s="43">
        <v>4.2000000000000003E-2</v>
      </c>
      <c r="M1825" s="43" t="s">
        <v>49</v>
      </c>
      <c r="N1825" s="45">
        <v>3.59</v>
      </c>
      <c r="O1825" s="45">
        <v>2.96</v>
      </c>
      <c r="P1825" s="46">
        <v>0.2</v>
      </c>
      <c r="Q1825" s="45">
        <v>35.520000000000003</v>
      </c>
      <c r="R1825" s="47">
        <v>3.49</v>
      </c>
      <c r="S1825" s="47">
        <v>2.91</v>
      </c>
      <c r="T1825" s="51">
        <v>0.2</v>
      </c>
      <c r="U1825" s="48">
        <v>34.92</v>
      </c>
      <c r="V1825" t="s">
        <v>24</v>
      </c>
      <c r="W1825">
        <v>6.64</v>
      </c>
      <c r="X1825" t="s">
        <v>24</v>
      </c>
      <c r="Y1825">
        <v>39.839999999999996</v>
      </c>
      <c r="Z1825">
        <v>7.59</v>
      </c>
      <c r="AA1825">
        <v>6.33</v>
      </c>
      <c r="AB1825">
        <v>0.2</v>
      </c>
      <c r="AC1825">
        <v>37.980000000000004</v>
      </c>
    </row>
    <row r="1826" spans="1:29" x14ac:dyDescent="0.35">
      <c r="A1826" s="43" t="s">
        <v>473</v>
      </c>
      <c r="B1826" s="44" t="s">
        <v>154</v>
      </c>
      <c r="C1826" s="43" t="s">
        <v>474</v>
      </c>
      <c r="D1826" s="43" t="s">
        <v>2795</v>
      </c>
      <c r="E1826" s="43">
        <v>724009</v>
      </c>
      <c r="F1826" s="43">
        <v>72400</v>
      </c>
      <c r="G1826" s="43">
        <v>9088</v>
      </c>
      <c r="H1826" s="43" t="s">
        <v>431</v>
      </c>
      <c r="I1826" s="43" t="s">
        <v>432</v>
      </c>
      <c r="J1826" s="43" t="s">
        <v>17</v>
      </c>
      <c r="K1826" s="43">
        <v>12</v>
      </c>
      <c r="L1826" s="43">
        <v>4.2000000000000003E-2</v>
      </c>
      <c r="M1826" s="43" t="s">
        <v>49</v>
      </c>
      <c r="N1826" s="45">
        <v>3.59</v>
      </c>
      <c r="O1826" s="45">
        <v>3.03</v>
      </c>
      <c r="P1826" s="46">
        <v>0.2</v>
      </c>
      <c r="Q1826" s="45">
        <v>36.36</v>
      </c>
      <c r="R1826" s="47">
        <v>3.29</v>
      </c>
      <c r="S1826" s="47">
        <v>2.76</v>
      </c>
      <c r="T1826" s="51">
        <v>0.2</v>
      </c>
      <c r="U1826" s="48">
        <v>33.119999999999997</v>
      </c>
      <c r="V1826" t="s">
        <v>24</v>
      </c>
      <c r="W1826">
        <v>5.0199999999999996</v>
      </c>
      <c r="X1826" t="s">
        <v>24</v>
      </c>
      <c r="Y1826">
        <v>30.119999999999997</v>
      </c>
      <c r="Z1826">
        <v>5.29</v>
      </c>
      <c r="AA1826">
        <v>4.41</v>
      </c>
      <c r="AB1826">
        <v>0.2</v>
      </c>
      <c r="AC1826">
        <v>26.46</v>
      </c>
    </row>
    <row r="1827" spans="1:29" x14ac:dyDescent="0.35">
      <c r="A1827" s="43" t="s">
        <v>473</v>
      </c>
      <c r="B1827" s="44" t="s">
        <v>154</v>
      </c>
      <c r="C1827" s="43" t="s">
        <v>477</v>
      </c>
      <c r="D1827" s="43" t="s">
        <v>2796</v>
      </c>
      <c r="E1827" s="43">
        <v>734004</v>
      </c>
      <c r="F1827" s="43">
        <v>73400</v>
      </c>
      <c r="G1827" s="43">
        <v>9088</v>
      </c>
      <c r="H1827" s="43" t="s">
        <v>431</v>
      </c>
      <c r="I1827" s="43" t="s">
        <v>432</v>
      </c>
      <c r="J1827" s="43" t="s">
        <v>17</v>
      </c>
      <c r="K1827" s="43">
        <v>12</v>
      </c>
      <c r="L1827" s="43">
        <v>4.2000000000000003E-2</v>
      </c>
      <c r="M1827" s="43" t="s">
        <v>49</v>
      </c>
      <c r="N1827" s="45">
        <v>3.59</v>
      </c>
      <c r="O1827" s="45">
        <v>3.03</v>
      </c>
      <c r="P1827" s="46">
        <v>0.2</v>
      </c>
      <c r="Q1827" s="45">
        <v>36.36</v>
      </c>
      <c r="R1827" s="47">
        <v>3.29</v>
      </c>
      <c r="S1827" s="47">
        <v>2.76</v>
      </c>
      <c r="T1827" s="51">
        <v>0.2</v>
      </c>
      <c r="U1827" s="48">
        <v>33.119999999999997</v>
      </c>
      <c r="V1827" t="s">
        <v>24</v>
      </c>
      <c r="W1827">
        <v>6.64</v>
      </c>
      <c r="X1827" t="s">
        <v>24</v>
      </c>
      <c r="Y1827">
        <v>39.839999999999996</v>
      </c>
      <c r="Z1827">
        <v>7.59</v>
      </c>
      <c r="AA1827">
        <v>6.33</v>
      </c>
      <c r="AB1827">
        <v>0.2</v>
      </c>
      <c r="AC1827">
        <v>37.980000000000004</v>
      </c>
    </row>
    <row r="1828" spans="1:29" x14ac:dyDescent="0.35">
      <c r="A1828" s="43" t="s">
        <v>509</v>
      </c>
      <c r="B1828" s="44" t="s">
        <v>154</v>
      </c>
      <c r="C1828" s="43" t="s">
        <v>956</v>
      </c>
      <c r="D1828" s="43" t="s">
        <v>2797</v>
      </c>
      <c r="E1828" s="43">
        <v>741795</v>
      </c>
      <c r="F1828" s="43">
        <v>74179</v>
      </c>
      <c r="G1828" s="43">
        <v>9088</v>
      </c>
      <c r="H1828" s="43" t="s">
        <v>431</v>
      </c>
      <c r="I1828" s="43" t="s">
        <v>432</v>
      </c>
      <c r="J1828" s="43" t="s">
        <v>17</v>
      </c>
      <c r="K1828" s="43">
        <v>12</v>
      </c>
      <c r="L1828" s="43">
        <v>4.2000000000000003E-2</v>
      </c>
      <c r="M1828" s="43" t="s">
        <v>49</v>
      </c>
      <c r="N1828" s="45">
        <v>3.59</v>
      </c>
      <c r="O1828" s="45">
        <v>3.03</v>
      </c>
      <c r="P1828" s="46">
        <v>0.2</v>
      </c>
      <c r="Q1828" s="45">
        <v>36.36</v>
      </c>
      <c r="R1828" s="47">
        <v>3.29</v>
      </c>
      <c r="S1828" s="47">
        <v>2.76</v>
      </c>
      <c r="T1828" s="51">
        <v>0.2</v>
      </c>
      <c r="U1828" s="48">
        <v>33.119999999999997</v>
      </c>
      <c r="V1828" t="s">
        <v>24</v>
      </c>
      <c r="W1828">
        <v>4.55</v>
      </c>
      <c r="X1828" t="s">
        <v>24</v>
      </c>
      <c r="Y1828">
        <v>27.299999999999997</v>
      </c>
      <c r="Z1828">
        <v>4.99</v>
      </c>
      <c r="AA1828">
        <v>4.16</v>
      </c>
      <c r="AB1828">
        <v>0.2</v>
      </c>
      <c r="AC1828">
        <v>24.96</v>
      </c>
    </row>
    <row r="1829" spans="1:29" x14ac:dyDescent="0.35">
      <c r="A1829" s="43" t="s">
        <v>403</v>
      </c>
      <c r="B1829" s="44" t="s">
        <v>15</v>
      </c>
      <c r="C1829" s="43" t="s">
        <v>415</v>
      </c>
      <c r="D1829" s="43" t="s">
        <v>2798</v>
      </c>
      <c r="E1829" s="43">
        <v>824739</v>
      </c>
      <c r="F1829" s="43">
        <v>82473</v>
      </c>
      <c r="G1829" s="43">
        <v>9088</v>
      </c>
      <c r="H1829" s="43" t="s">
        <v>431</v>
      </c>
      <c r="I1829" s="43" t="s">
        <v>432</v>
      </c>
      <c r="J1829" s="43" t="s">
        <v>17</v>
      </c>
      <c r="K1829" s="43">
        <v>12</v>
      </c>
      <c r="L1829" s="43">
        <v>4.2000000000000003E-2</v>
      </c>
      <c r="M1829" s="43" t="s">
        <v>49</v>
      </c>
      <c r="N1829" s="45">
        <v>3.59</v>
      </c>
      <c r="O1829" s="45">
        <v>2.96</v>
      </c>
      <c r="P1829" s="46">
        <v>0.2</v>
      </c>
      <c r="Q1829" s="45">
        <v>35.520000000000003</v>
      </c>
      <c r="R1829" s="47">
        <v>3.49</v>
      </c>
      <c r="S1829" s="47">
        <v>2.91</v>
      </c>
      <c r="T1829" s="51">
        <v>0.2</v>
      </c>
      <c r="U1829" s="48">
        <v>34.92</v>
      </c>
      <c r="V1829" t="s">
        <v>24</v>
      </c>
      <c r="W1829">
        <v>6.07</v>
      </c>
      <c r="X1829" t="s">
        <v>24</v>
      </c>
      <c r="Y1829">
        <v>36.42</v>
      </c>
      <c r="Z1829">
        <v>6.59</v>
      </c>
      <c r="AA1829">
        <v>5.49</v>
      </c>
      <c r="AB1829">
        <v>0.2</v>
      </c>
      <c r="AC1829">
        <v>32.94</v>
      </c>
    </row>
    <row r="1830" spans="1:29" x14ac:dyDescent="0.35">
      <c r="A1830" s="43" t="s">
        <v>403</v>
      </c>
      <c r="B1830" s="44" t="s">
        <v>15</v>
      </c>
      <c r="C1830" s="43" t="s">
        <v>416</v>
      </c>
      <c r="D1830" s="43" t="s">
        <v>2799</v>
      </c>
      <c r="E1830" s="43">
        <v>842842</v>
      </c>
      <c r="F1830" s="43">
        <v>84284</v>
      </c>
      <c r="G1830" s="43">
        <v>9088</v>
      </c>
      <c r="H1830" s="43" t="s">
        <v>431</v>
      </c>
      <c r="I1830" s="43" t="s">
        <v>432</v>
      </c>
      <c r="J1830" s="43" t="s">
        <v>17</v>
      </c>
      <c r="K1830" s="43">
        <v>12</v>
      </c>
      <c r="L1830" s="43">
        <v>4.2000000000000003E-2</v>
      </c>
      <c r="M1830" s="43" t="s">
        <v>49</v>
      </c>
      <c r="N1830" s="45">
        <v>3.59</v>
      </c>
      <c r="O1830" s="45">
        <v>2.96</v>
      </c>
      <c r="P1830" s="46">
        <v>0.2</v>
      </c>
      <c r="Q1830" s="45">
        <v>35.520000000000003</v>
      </c>
      <c r="R1830" s="47">
        <v>3.49</v>
      </c>
      <c r="S1830" s="47">
        <v>2.91</v>
      </c>
      <c r="T1830" s="51">
        <v>0.2</v>
      </c>
      <c r="U1830" s="48">
        <v>34.92</v>
      </c>
      <c r="V1830" t="s">
        <v>24</v>
      </c>
      <c r="W1830">
        <v>6.07</v>
      </c>
      <c r="X1830" t="s">
        <v>24</v>
      </c>
      <c r="Y1830">
        <v>36.42</v>
      </c>
      <c r="Z1830">
        <v>6.59</v>
      </c>
      <c r="AA1830">
        <v>5.49</v>
      </c>
      <c r="AB1830">
        <v>0.2</v>
      </c>
      <c r="AC1830">
        <v>32.94</v>
      </c>
    </row>
    <row r="1831" spans="1:29" x14ac:dyDescent="0.35">
      <c r="A1831" s="43" t="s">
        <v>489</v>
      </c>
      <c r="B1831" s="44" t="s">
        <v>155</v>
      </c>
      <c r="C1831" s="43" t="s">
        <v>496</v>
      </c>
      <c r="D1831" s="43" t="s">
        <v>2800</v>
      </c>
      <c r="E1831" s="43">
        <v>857890</v>
      </c>
      <c r="F1831" s="43">
        <v>85789</v>
      </c>
      <c r="G1831" s="43">
        <v>9088</v>
      </c>
      <c r="H1831" s="43" t="s">
        <v>431</v>
      </c>
      <c r="I1831" s="43" t="s">
        <v>432</v>
      </c>
      <c r="J1831" s="43" t="s">
        <v>17</v>
      </c>
      <c r="K1831" s="43">
        <v>12</v>
      </c>
      <c r="L1831" s="43">
        <v>4.2000000000000003E-2</v>
      </c>
      <c r="M1831" s="43" t="s">
        <v>49</v>
      </c>
      <c r="N1831" s="45">
        <v>3.59</v>
      </c>
      <c r="O1831" s="45">
        <v>2.97</v>
      </c>
      <c r="P1831" s="46">
        <v>0.2</v>
      </c>
      <c r="Q1831" s="45">
        <v>35.64</v>
      </c>
      <c r="R1831" s="47">
        <v>3.49</v>
      </c>
      <c r="S1831" s="47">
        <v>2.92</v>
      </c>
      <c r="T1831" s="51">
        <v>0.2</v>
      </c>
      <c r="U1831" s="48">
        <v>35.04</v>
      </c>
      <c r="V1831" t="s">
        <v>24</v>
      </c>
      <c r="W1831">
        <v>4.82</v>
      </c>
      <c r="X1831" t="s">
        <v>24</v>
      </c>
      <c r="Y1831">
        <v>28.92</v>
      </c>
      <c r="Z1831">
        <v>5.59</v>
      </c>
      <c r="AA1831">
        <v>4.66</v>
      </c>
      <c r="AB1831">
        <v>0.2</v>
      </c>
      <c r="AC1831">
        <v>27.96</v>
      </c>
    </row>
    <row r="1832" spans="1:29" x14ac:dyDescent="0.35">
      <c r="A1832" s="43" t="s">
        <v>502</v>
      </c>
      <c r="B1832" s="44" t="s">
        <v>155</v>
      </c>
      <c r="C1832" s="43" t="s">
        <v>961</v>
      </c>
      <c r="D1832" s="43" t="s">
        <v>2801</v>
      </c>
      <c r="E1832" s="43">
        <v>878928</v>
      </c>
      <c r="F1832" s="43">
        <v>87892</v>
      </c>
      <c r="G1832" s="43">
        <v>9088</v>
      </c>
      <c r="H1832" s="43" t="s">
        <v>431</v>
      </c>
      <c r="I1832" s="43" t="s">
        <v>432</v>
      </c>
      <c r="J1832" s="43" t="s">
        <v>17</v>
      </c>
      <c r="K1832" s="43">
        <v>12</v>
      </c>
      <c r="L1832" s="43">
        <v>4.2000000000000003E-2</v>
      </c>
      <c r="M1832" s="43" t="s">
        <v>49</v>
      </c>
      <c r="N1832" s="45">
        <v>3.59</v>
      </c>
      <c r="O1832" s="45">
        <v>2.97</v>
      </c>
      <c r="P1832" s="46">
        <v>0.2</v>
      </c>
      <c r="Q1832" s="45">
        <v>35.64</v>
      </c>
      <c r="R1832" s="47">
        <v>3.49</v>
      </c>
      <c r="S1832" s="47">
        <v>2.92</v>
      </c>
      <c r="T1832" s="51">
        <v>0.2</v>
      </c>
      <c r="U1832" s="48">
        <v>35.04</v>
      </c>
      <c r="V1832" t="s">
        <v>24</v>
      </c>
      <c r="W1832">
        <v>4.82</v>
      </c>
      <c r="X1832" t="s">
        <v>24</v>
      </c>
      <c r="Y1832">
        <v>28.92</v>
      </c>
      <c r="Z1832">
        <v>5.59</v>
      </c>
      <c r="AA1832">
        <v>4.66</v>
      </c>
      <c r="AB1832">
        <v>0.2</v>
      </c>
      <c r="AC1832">
        <v>27.96</v>
      </c>
    </row>
    <row r="1833" spans="1:29" x14ac:dyDescent="0.35">
      <c r="A1833" s="43" t="s">
        <v>403</v>
      </c>
      <c r="B1833" s="44" t="s">
        <v>15</v>
      </c>
      <c r="C1833" s="43" t="s">
        <v>421</v>
      </c>
      <c r="D1833" s="43" t="s">
        <v>2802</v>
      </c>
      <c r="E1833" s="43">
        <v>937850</v>
      </c>
      <c r="F1833" s="43">
        <v>93785</v>
      </c>
      <c r="G1833" s="43">
        <v>9088</v>
      </c>
      <c r="H1833" s="43" t="s">
        <v>431</v>
      </c>
      <c r="I1833" s="43" t="s">
        <v>432</v>
      </c>
      <c r="J1833" s="43" t="s">
        <v>17</v>
      </c>
      <c r="K1833" s="43">
        <v>12</v>
      </c>
      <c r="L1833" s="43">
        <v>4.2000000000000003E-2</v>
      </c>
      <c r="M1833" s="43" t="s">
        <v>49</v>
      </c>
      <c r="N1833" s="45">
        <v>3.59</v>
      </c>
      <c r="O1833" s="45">
        <v>2.96</v>
      </c>
      <c r="P1833" s="46">
        <v>0.2</v>
      </c>
      <c r="Q1833" s="45">
        <v>35.520000000000003</v>
      </c>
      <c r="R1833" s="47">
        <v>3.49</v>
      </c>
      <c r="S1833" s="47">
        <v>2.91</v>
      </c>
      <c r="T1833" s="51">
        <v>0.2</v>
      </c>
      <c r="U1833" s="48">
        <v>34.92</v>
      </c>
      <c r="V1833" t="s">
        <v>24</v>
      </c>
      <c r="W1833">
        <v>9.4145000000000003</v>
      </c>
      <c r="X1833" t="s">
        <v>24</v>
      </c>
      <c r="Y1833">
        <v>56.46</v>
      </c>
      <c r="Z1833">
        <v>9.99</v>
      </c>
      <c r="AA1833">
        <v>6.4833333333333334</v>
      </c>
      <c r="AB1833">
        <v>0.54</v>
      </c>
      <c r="AC1833">
        <v>38.880000000000003</v>
      </c>
    </row>
    <row r="1834" spans="1:29" x14ac:dyDescent="0.35">
      <c r="A1834" s="43" t="s">
        <v>502</v>
      </c>
      <c r="B1834" s="44" t="s">
        <v>155</v>
      </c>
      <c r="C1834" s="43" t="s">
        <v>964</v>
      </c>
      <c r="D1834" s="43" t="s">
        <v>2803</v>
      </c>
      <c r="E1834" s="43">
        <v>970751</v>
      </c>
      <c r="F1834" s="43">
        <v>97075</v>
      </c>
      <c r="G1834" s="43">
        <v>9088</v>
      </c>
      <c r="H1834" s="43" t="s">
        <v>431</v>
      </c>
      <c r="I1834" s="43" t="s">
        <v>432</v>
      </c>
      <c r="J1834" s="43" t="s">
        <v>17</v>
      </c>
      <c r="K1834" s="43">
        <v>12</v>
      </c>
      <c r="L1834" s="43">
        <v>4.2000000000000003E-2</v>
      </c>
      <c r="M1834" s="43" t="s">
        <v>49</v>
      </c>
      <c r="N1834" s="45">
        <v>3.59</v>
      </c>
      <c r="O1834" s="45">
        <v>2.97</v>
      </c>
      <c r="P1834" s="46">
        <v>0.2</v>
      </c>
      <c r="Q1834" s="45">
        <v>35.64</v>
      </c>
      <c r="R1834" s="47">
        <v>3.49</v>
      </c>
      <c r="S1834" s="47">
        <v>2.92</v>
      </c>
      <c r="T1834" s="51">
        <v>0.2</v>
      </c>
      <c r="U1834" s="48">
        <v>35.04</v>
      </c>
      <c r="V1834" t="s">
        <v>24</v>
      </c>
      <c r="W1834">
        <v>4.2699999999999996</v>
      </c>
      <c r="X1834" t="s">
        <v>24</v>
      </c>
      <c r="Y1834">
        <v>25.619999999999997</v>
      </c>
      <c r="Z1834">
        <v>4.8899999999999997</v>
      </c>
      <c r="AA1834">
        <v>4.08</v>
      </c>
      <c r="AB1834">
        <v>0.2</v>
      </c>
      <c r="AC1834">
        <v>24.48</v>
      </c>
    </row>
    <row r="1835" spans="1:29" x14ac:dyDescent="0.35">
      <c r="A1835" s="43" t="s">
        <v>966</v>
      </c>
      <c r="B1835" s="44" t="s">
        <v>154</v>
      </c>
      <c r="C1835" s="43" t="s">
        <v>485</v>
      </c>
      <c r="D1835" s="43" t="s">
        <v>2804</v>
      </c>
      <c r="E1835" s="43">
        <v>987280</v>
      </c>
      <c r="F1835" s="43">
        <v>98728</v>
      </c>
      <c r="G1835" s="43">
        <v>9088</v>
      </c>
      <c r="H1835" s="43" t="s">
        <v>431</v>
      </c>
      <c r="I1835" s="43" t="s">
        <v>432</v>
      </c>
      <c r="J1835" s="43" t="s">
        <v>17</v>
      </c>
      <c r="K1835" s="43">
        <v>12</v>
      </c>
      <c r="L1835" s="43">
        <v>4.2000000000000003E-2</v>
      </c>
      <c r="M1835" s="43" t="s">
        <v>49</v>
      </c>
      <c r="N1835" s="45">
        <v>3.59</v>
      </c>
      <c r="O1835" s="45">
        <v>3.03</v>
      </c>
      <c r="P1835" s="46">
        <v>0.2</v>
      </c>
      <c r="Q1835" s="45">
        <v>36.36</v>
      </c>
      <c r="R1835" s="47">
        <v>3.29</v>
      </c>
      <c r="S1835" s="47">
        <v>2.76</v>
      </c>
      <c r="T1835" s="51">
        <v>0.2</v>
      </c>
      <c r="U1835" s="48">
        <v>33.119999999999997</v>
      </c>
      <c r="V1835" t="s">
        <v>24</v>
      </c>
      <c r="W1835">
        <v>4.2699999999999996</v>
      </c>
      <c r="X1835" t="s">
        <v>24</v>
      </c>
      <c r="Y1835">
        <v>25.619999999999997</v>
      </c>
      <c r="Z1835">
        <v>4.8899999999999997</v>
      </c>
      <c r="AA1835">
        <v>4.08</v>
      </c>
      <c r="AB1835">
        <v>0.2</v>
      </c>
      <c r="AC1835">
        <v>24.48</v>
      </c>
    </row>
    <row r="1836" spans="1:29" x14ac:dyDescent="0.35">
      <c r="A1836" s="43" t="s">
        <v>942</v>
      </c>
      <c r="B1836" s="44" t="s">
        <v>152</v>
      </c>
      <c r="C1836" s="43" t="s">
        <v>968</v>
      </c>
      <c r="D1836" s="43" t="s">
        <v>2805</v>
      </c>
      <c r="E1836" s="43">
        <v>990590</v>
      </c>
      <c r="F1836" s="43">
        <v>99059</v>
      </c>
      <c r="G1836" s="43">
        <v>9088</v>
      </c>
      <c r="H1836" s="43" t="s">
        <v>431</v>
      </c>
      <c r="I1836" s="43" t="s">
        <v>432</v>
      </c>
      <c r="J1836" s="43" t="s">
        <v>17</v>
      </c>
      <c r="K1836" s="43">
        <v>12</v>
      </c>
      <c r="L1836" s="43">
        <v>4.2000000000000003E-2</v>
      </c>
      <c r="M1836" s="43" t="s">
        <v>49</v>
      </c>
      <c r="N1836" s="45">
        <v>3.59</v>
      </c>
      <c r="O1836" s="45">
        <v>2.96</v>
      </c>
      <c r="P1836" s="46">
        <v>0.2</v>
      </c>
      <c r="Q1836" s="45">
        <v>35.520000000000003</v>
      </c>
      <c r="R1836" s="47">
        <v>3.49</v>
      </c>
      <c r="S1836" s="47">
        <v>2.91</v>
      </c>
      <c r="T1836" s="51">
        <v>0.2</v>
      </c>
      <c r="U1836" s="48">
        <v>34.92</v>
      </c>
      <c r="V1836" t="s">
        <v>24</v>
      </c>
      <c r="W1836">
        <v>4.2699999999999996</v>
      </c>
      <c r="X1836" t="s">
        <v>24</v>
      </c>
      <c r="Y1836">
        <v>25.619999999999997</v>
      </c>
      <c r="Z1836">
        <v>4.8899999999999997</v>
      </c>
      <c r="AA1836">
        <v>4.08</v>
      </c>
      <c r="AB1836">
        <v>0.2</v>
      </c>
      <c r="AC1836">
        <v>24.48</v>
      </c>
    </row>
    <row r="1837" spans="1:29" x14ac:dyDescent="0.35">
      <c r="A1837" s="43" t="s">
        <v>966</v>
      </c>
      <c r="B1837" s="44" t="s">
        <v>154</v>
      </c>
      <c r="C1837" s="43" t="s">
        <v>970</v>
      </c>
      <c r="D1837" s="43" t="s">
        <v>2806</v>
      </c>
      <c r="E1837" s="43">
        <v>992453</v>
      </c>
      <c r="F1837" s="43">
        <v>99245</v>
      </c>
      <c r="G1837" s="43">
        <v>9088</v>
      </c>
      <c r="H1837" s="43" t="s">
        <v>431</v>
      </c>
      <c r="I1837" s="43" t="s">
        <v>432</v>
      </c>
      <c r="J1837" s="43" t="s">
        <v>17</v>
      </c>
      <c r="K1837" s="43">
        <v>12</v>
      </c>
      <c r="L1837" s="43">
        <v>4.2000000000000003E-2</v>
      </c>
      <c r="M1837" s="43" t="s">
        <v>49</v>
      </c>
      <c r="N1837" s="45">
        <v>3.59</v>
      </c>
      <c r="O1837" s="45">
        <v>3.03</v>
      </c>
      <c r="P1837" s="46">
        <v>0.2</v>
      </c>
      <c r="Q1837" s="45">
        <v>36.36</v>
      </c>
      <c r="R1837" s="47">
        <v>3.29</v>
      </c>
      <c r="S1837" s="47">
        <v>2.76</v>
      </c>
      <c r="T1837" s="51">
        <v>0.2</v>
      </c>
      <c r="U1837" s="48">
        <v>33.119999999999997</v>
      </c>
      <c r="V1837" t="s">
        <v>24</v>
      </c>
      <c r="W1837">
        <v>4.2699999999999996</v>
      </c>
      <c r="X1837" t="s">
        <v>24</v>
      </c>
      <c r="Y1837">
        <v>25.619999999999997</v>
      </c>
      <c r="Z1837">
        <v>4.8899999999999997</v>
      </c>
      <c r="AA1837">
        <v>4.08</v>
      </c>
      <c r="AB1837">
        <v>0.2</v>
      </c>
      <c r="AC1837">
        <v>24.48</v>
      </c>
    </row>
    <row r="1838" spans="1:29" x14ac:dyDescent="0.35">
      <c r="A1838" s="43" t="s">
        <v>942</v>
      </c>
      <c r="B1838" s="44" t="s">
        <v>152</v>
      </c>
      <c r="C1838" s="43" t="s">
        <v>972</v>
      </c>
      <c r="D1838" s="43" t="s">
        <v>2807</v>
      </c>
      <c r="E1838" s="43">
        <v>992461</v>
      </c>
      <c r="F1838" s="43">
        <v>99246</v>
      </c>
      <c r="G1838" s="43">
        <v>9088</v>
      </c>
      <c r="H1838" s="43" t="s">
        <v>431</v>
      </c>
      <c r="I1838" s="43" t="s">
        <v>432</v>
      </c>
      <c r="J1838" s="43" t="s">
        <v>17</v>
      </c>
      <c r="K1838" s="43">
        <v>12</v>
      </c>
      <c r="L1838" s="43">
        <v>4.2000000000000003E-2</v>
      </c>
      <c r="M1838" s="43" t="s">
        <v>49</v>
      </c>
      <c r="N1838" s="45">
        <v>3.59</v>
      </c>
      <c r="O1838" s="45">
        <v>2.96</v>
      </c>
      <c r="P1838" s="46">
        <v>0.2</v>
      </c>
      <c r="Q1838" s="45">
        <v>35.520000000000003</v>
      </c>
      <c r="R1838" s="47">
        <v>3.49</v>
      </c>
      <c r="S1838" s="47">
        <v>2.91</v>
      </c>
      <c r="T1838" s="51">
        <v>0.2</v>
      </c>
      <c r="U1838" s="48">
        <v>34.92</v>
      </c>
      <c r="V1838" t="s">
        <v>24</v>
      </c>
      <c r="W1838">
        <v>4.2699999999999996</v>
      </c>
      <c r="X1838" t="s">
        <v>24</v>
      </c>
      <c r="Y1838">
        <v>25.619999999999997</v>
      </c>
      <c r="Z1838">
        <v>4.8899999999999997</v>
      </c>
      <c r="AA1838">
        <v>4.08</v>
      </c>
      <c r="AB1838">
        <v>0.2</v>
      </c>
      <c r="AC1838">
        <v>24.48</v>
      </c>
    </row>
    <row r="1839" spans="1:29" x14ac:dyDescent="0.35">
      <c r="A1839" s="43" t="s">
        <v>942</v>
      </c>
      <c r="B1839" s="44" t="s">
        <v>152</v>
      </c>
      <c r="C1839" s="43" t="s">
        <v>974</v>
      </c>
      <c r="D1839" s="43" t="s">
        <v>2808</v>
      </c>
      <c r="E1839" s="43">
        <v>995975</v>
      </c>
      <c r="F1839" s="43">
        <v>99597</v>
      </c>
      <c r="G1839" s="43">
        <v>9088</v>
      </c>
      <c r="H1839" s="43" t="s">
        <v>431</v>
      </c>
      <c r="I1839" s="43" t="s">
        <v>432</v>
      </c>
      <c r="J1839" s="43" t="s">
        <v>17</v>
      </c>
      <c r="K1839" s="43">
        <v>12</v>
      </c>
      <c r="L1839" s="43">
        <v>4.2000000000000003E-2</v>
      </c>
      <c r="M1839" s="43" t="s">
        <v>49</v>
      </c>
      <c r="N1839" s="45">
        <v>3.59</v>
      </c>
      <c r="O1839" s="45">
        <v>2.96</v>
      </c>
      <c r="P1839" s="46">
        <v>0.2</v>
      </c>
      <c r="Q1839" s="45">
        <v>35.520000000000003</v>
      </c>
      <c r="R1839" s="47">
        <v>3.49</v>
      </c>
      <c r="S1839" s="47">
        <v>2.91</v>
      </c>
      <c r="T1839" s="51">
        <v>0.2</v>
      </c>
      <c r="U1839" s="48">
        <v>34.92</v>
      </c>
      <c r="V1839" t="s">
        <v>24</v>
      </c>
      <c r="W1839">
        <v>4.2699999999999996</v>
      </c>
      <c r="X1839" t="s">
        <v>24</v>
      </c>
      <c r="Y1839">
        <v>25.619999999999997</v>
      </c>
      <c r="Z1839">
        <v>4.8899999999999997</v>
      </c>
      <c r="AA1839">
        <v>4.08</v>
      </c>
      <c r="AB1839">
        <v>0.2</v>
      </c>
      <c r="AC1839">
        <v>24.48</v>
      </c>
    </row>
    <row r="1840" spans="1:29" x14ac:dyDescent="0.35">
      <c r="A1840" s="43" t="s">
        <v>509</v>
      </c>
      <c r="B1840" s="44" t="s">
        <v>154</v>
      </c>
      <c r="C1840" s="43" t="s">
        <v>938</v>
      </c>
      <c r="D1840" s="43" t="s">
        <v>2809</v>
      </c>
      <c r="E1840" s="43">
        <v>996122</v>
      </c>
      <c r="F1840" s="43">
        <v>99612</v>
      </c>
      <c r="G1840" s="43">
        <v>9088</v>
      </c>
      <c r="H1840" s="43" t="s">
        <v>431</v>
      </c>
      <c r="I1840" s="43" t="s">
        <v>432</v>
      </c>
      <c r="J1840" s="43" t="s">
        <v>17</v>
      </c>
      <c r="K1840" s="43">
        <v>12</v>
      </c>
      <c r="L1840" s="43">
        <v>4.2000000000000003E-2</v>
      </c>
      <c r="M1840" s="43" t="s">
        <v>49</v>
      </c>
      <c r="N1840" s="45">
        <v>3.59</v>
      </c>
      <c r="O1840" s="45">
        <v>3.03</v>
      </c>
      <c r="P1840" s="46">
        <v>0.2</v>
      </c>
      <c r="Q1840" s="45">
        <v>36.36</v>
      </c>
      <c r="R1840" s="47">
        <v>3.29</v>
      </c>
      <c r="S1840" s="47">
        <v>2.76</v>
      </c>
      <c r="T1840" s="51">
        <v>0.2</v>
      </c>
      <c r="U1840" s="48">
        <v>33.119999999999997</v>
      </c>
      <c r="V1840" t="s">
        <v>24</v>
      </c>
      <c r="W1840">
        <v>4.2699999999999996</v>
      </c>
      <c r="X1840" t="s">
        <v>24</v>
      </c>
      <c r="Y1840">
        <v>25.619999999999997</v>
      </c>
      <c r="Z1840">
        <v>4.8899999999999997</v>
      </c>
      <c r="AA1840">
        <v>4.08</v>
      </c>
      <c r="AB1840">
        <v>0.2</v>
      </c>
      <c r="AC1840">
        <v>24.48</v>
      </c>
    </row>
    <row r="1841" spans="1:29" x14ac:dyDescent="0.35">
      <c r="A1841" s="43" t="s">
        <v>942</v>
      </c>
      <c r="B1841" s="44" t="s">
        <v>152</v>
      </c>
      <c r="C1841" s="43" t="s">
        <v>977</v>
      </c>
      <c r="D1841" s="43" t="s">
        <v>2810</v>
      </c>
      <c r="E1841" s="43">
        <v>1002520</v>
      </c>
      <c r="F1841" s="43">
        <v>100252</v>
      </c>
      <c r="G1841" s="43">
        <v>9088</v>
      </c>
      <c r="H1841" s="43" t="s">
        <v>431</v>
      </c>
      <c r="I1841" s="43" t="s">
        <v>432</v>
      </c>
      <c r="J1841" s="43" t="s">
        <v>17</v>
      </c>
      <c r="K1841" s="43">
        <v>12</v>
      </c>
      <c r="L1841" s="43">
        <v>4.2000000000000003E-2</v>
      </c>
      <c r="M1841" s="43" t="s">
        <v>49</v>
      </c>
      <c r="N1841" s="45">
        <v>3.59</v>
      </c>
      <c r="O1841" s="45">
        <v>2.96</v>
      </c>
      <c r="P1841" s="46">
        <v>0.2</v>
      </c>
      <c r="Q1841" s="45">
        <v>35.520000000000003</v>
      </c>
      <c r="R1841" s="47">
        <v>3.49</v>
      </c>
      <c r="S1841" s="47">
        <v>2.91</v>
      </c>
      <c r="T1841" s="51">
        <v>0.2</v>
      </c>
      <c r="U1841" s="48">
        <v>34.92</v>
      </c>
      <c r="V1841" t="s">
        <v>24</v>
      </c>
      <c r="W1841">
        <v>3.13</v>
      </c>
      <c r="X1841" t="s">
        <v>24</v>
      </c>
      <c r="Y1841">
        <v>37.56</v>
      </c>
      <c r="Z1841">
        <v>3.39</v>
      </c>
      <c r="AA1841">
        <v>2.83</v>
      </c>
      <c r="AB1841">
        <v>0.2</v>
      </c>
      <c r="AC1841">
        <v>33.96</v>
      </c>
    </row>
    <row r="1842" spans="1:29" x14ac:dyDescent="0.35">
      <c r="A1842" s="43" t="s">
        <v>403</v>
      </c>
      <c r="B1842" s="44" t="s">
        <v>15</v>
      </c>
      <c r="C1842" s="43" t="s">
        <v>419</v>
      </c>
      <c r="D1842" s="43" t="s">
        <v>2811</v>
      </c>
      <c r="E1842" s="43">
        <v>1015354</v>
      </c>
      <c r="F1842" s="43">
        <v>101535</v>
      </c>
      <c r="G1842" s="43">
        <v>9088</v>
      </c>
      <c r="H1842" s="43" t="s">
        <v>431</v>
      </c>
      <c r="I1842" s="43" t="s">
        <v>432</v>
      </c>
      <c r="J1842" s="43" t="s">
        <v>17</v>
      </c>
      <c r="K1842" s="43">
        <v>12</v>
      </c>
      <c r="L1842" s="43">
        <v>4.2000000000000003E-2</v>
      </c>
      <c r="M1842" s="43" t="s">
        <v>49</v>
      </c>
      <c r="N1842" s="45">
        <v>3.59</v>
      </c>
      <c r="O1842" s="45">
        <v>2.96</v>
      </c>
      <c r="P1842" s="46">
        <v>0.2</v>
      </c>
      <c r="Q1842" s="45">
        <v>35.520000000000003</v>
      </c>
      <c r="R1842" s="47">
        <v>3.49</v>
      </c>
      <c r="S1842" s="47">
        <v>2.91</v>
      </c>
      <c r="T1842" s="51">
        <v>0.2</v>
      </c>
      <c r="U1842" s="48">
        <v>34.92</v>
      </c>
      <c r="V1842" t="s">
        <v>24</v>
      </c>
      <c r="W1842">
        <v>3.13</v>
      </c>
      <c r="X1842" t="s">
        <v>24</v>
      </c>
      <c r="Y1842">
        <v>37.56</v>
      </c>
      <c r="Z1842">
        <v>3.39</v>
      </c>
      <c r="AA1842">
        <v>2.83</v>
      </c>
      <c r="AB1842">
        <v>0.2</v>
      </c>
      <c r="AC1842">
        <v>33.96</v>
      </c>
    </row>
    <row r="1843" spans="1:29" x14ac:dyDescent="0.35">
      <c r="A1843" s="43" t="s">
        <v>473</v>
      </c>
      <c r="B1843" s="44" t="s">
        <v>154</v>
      </c>
      <c r="C1843" s="43" t="s">
        <v>980</v>
      </c>
      <c r="D1843" s="43" t="s">
        <v>2812</v>
      </c>
      <c r="E1843" s="43">
        <v>1016261</v>
      </c>
      <c r="F1843" s="43">
        <v>101626</v>
      </c>
      <c r="G1843" s="43">
        <v>9088</v>
      </c>
      <c r="H1843" s="43" t="s">
        <v>431</v>
      </c>
      <c r="I1843" s="43" t="s">
        <v>432</v>
      </c>
      <c r="J1843" s="43" t="s">
        <v>17</v>
      </c>
      <c r="K1843" s="43">
        <v>12</v>
      </c>
      <c r="L1843" s="43">
        <v>4.2000000000000003E-2</v>
      </c>
      <c r="M1843" s="43" t="s">
        <v>49</v>
      </c>
      <c r="N1843" s="45">
        <v>3.59</v>
      </c>
      <c r="O1843" s="45">
        <v>3.03</v>
      </c>
      <c r="P1843" s="46">
        <v>0.2</v>
      </c>
      <c r="Q1843" s="45">
        <v>36.36</v>
      </c>
      <c r="R1843" s="47">
        <v>3.29</v>
      </c>
      <c r="S1843" s="47">
        <v>2.76</v>
      </c>
      <c r="T1843" s="51">
        <v>0.2</v>
      </c>
      <c r="U1843" s="48">
        <v>33.119999999999997</v>
      </c>
      <c r="V1843" t="s">
        <v>24</v>
      </c>
      <c r="W1843">
        <v>4.2699999999999996</v>
      </c>
      <c r="X1843" t="s">
        <v>24</v>
      </c>
      <c r="Y1843">
        <v>25.619999999999997</v>
      </c>
      <c r="Z1843">
        <v>4.8899999999999997</v>
      </c>
      <c r="AA1843">
        <v>4.08</v>
      </c>
      <c r="AB1843">
        <v>0.2</v>
      </c>
      <c r="AC1843">
        <v>24.48</v>
      </c>
    </row>
    <row r="1844" spans="1:29" x14ac:dyDescent="0.35">
      <c r="A1844" s="43" t="s">
        <v>502</v>
      </c>
      <c r="B1844" s="44" t="s">
        <v>155</v>
      </c>
      <c r="C1844" s="43" t="s">
        <v>982</v>
      </c>
      <c r="D1844" s="43" t="s">
        <v>2813</v>
      </c>
      <c r="E1844" s="43">
        <v>1017039</v>
      </c>
      <c r="F1844" s="43">
        <v>101703</v>
      </c>
      <c r="G1844" s="43">
        <v>9088</v>
      </c>
      <c r="H1844" s="43" t="s">
        <v>431</v>
      </c>
      <c r="I1844" s="43" t="s">
        <v>432</v>
      </c>
      <c r="J1844" s="43" t="s">
        <v>17</v>
      </c>
      <c r="K1844" s="43">
        <v>12</v>
      </c>
      <c r="L1844" s="43">
        <v>4.2000000000000003E-2</v>
      </c>
      <c r="M1844" s="43" t="s">
        <v>49</v>
      </c>
      <c r="N1844" s="45">
        <v>3.59</v>
      </c>
      <c r="O1844" s="45">
        <v>2.97</v>
      </c>
      <c r="P1844" s="46">
        <v>0.2</v>
      </c>
      <c r="Q1844" s="45">
        <v>35.64</v>
      </c>
      <c r="R1844" s="47">
        <v>3.49</v>
      </c>
      <c r="S1844" s="47">
        <v>2.92</v>
      </c>
      <c r="T1844" s="51">
        <v>0.2</v>
      </c>
      <c r="U1844" s="48">
        <v>35.04</v>
      </c>
      <c r="V1844" t="s">
        <v>24</v>
      </c>
      <c r="W1844">
        <v>3.32</v>
      </c>
      <c r="X1844" t="s">
        <v>24</v>
      </c>
      <c r="Y1844">
        <v>39.839999999999996</v>
      </c>
      <c r="Z1844">
        <v>3.69</v>
      </c>
      <c r="AA1844">
        <v>3.08</v>
      </c>
      <c r="AB1844">
        <v>0.2</v>
      </c>
      <c r="AC1844">
        <v>36.96</v>
      </c>
    </row>
    <row r="1845" spans="1:29" x14ac:dyDescent="0.35">
      <c r="A1845" s="43" t="s">
        <v>942</v>
      </c>
      <c r="B1845" s="44" t="s">
        <v>152</v>
      </c>
      <c r="C1845" s="43" t="s">
        <v>984</v>
      </c>
      <c r="D1845" s="43" t="s">
        <v>2814</v>
      </c>
      <c r="E1845" s="43">
        <v>1031538</v>
      </c>
      <c r="F1845" s="43">
        <v>103153</v>
      </c>
      <c r="G1845" s="43">
        <v>9088</v>
      </c>
      <c r="H1845" s="43" t="s">
        <v>431</v>
      </c>
      <c r="I1845" s="43" t="s">
        <v>432</v>
      </c>
      <c r="J1845" s="43" t="s">
        <v>17</v>
      </c>
      <c r="K1845" s="43">
        <v>12</v>
      </c>
      <c r="L1845" s="43">
        <v>4.2000000000000003E-2</v>
      </c>
      <c r="M1845" s="43" t="s">
        <v>49</v>
      </c>
      <c r="N1845" s="45">
        <v>3.59</v>
      </c>
      <c r="O1845" s="45">
        <v>2.96</v>
      </c>
      <c r="P1845" s="46">
        <v>0.2</v>
      </c>
      <c r="Q1845" s="45">
        <v>35.520000000000003</v>
      </c>
      <c r="R1845" s="47">
        <v>3.49</v>
      </c>
      <c r="S1845" s="47">
        <v>2.91</v>
      </c>
      <c r="T1845" s="51">
        <v>0.2</v>
      </c>
      <c r="U1845" s="48">
        <v>34.92</v>
      </c>
      <c r="V1845" t="s">
        <v>24</v>
      </c>
      <c r="W1845">
        <v>207</v>
      </c>
      <c r="X1845" t="s">
        <v>24</v>
      </c>
      <c r="Y1845">
        <v>207</v>
      </c>
      <c r="Z1845">
        <v>248.39</v>
      </c>
      <c r="AA1845">
        <v>207</v>
      </c>
      <c r="AB1845">
        <v>0.2</v>
      </c>
      <c r="AC1845">
        <v>207</v>
      </c>
    </row>
    <row r="1846" spans="1:29" x14ac:dyDescent="0.35">
      <c r="A1846" s="43" t="s">
        <v>942</v>
      </c>
      <c r="B1846" s="44" t="s">
        <v>152</v>
      </c>
      <c r="C1846" s="43" t="s">
        <v>986</v>
      </c>
      <c r="D1846" s="43" t="s">
        <v>2815</v>
      </c>
      <c r="E1846" s="43">
        <v>1036483</v>
      </c>
      <c r="F1846" s="43">
        <v>103648</v>
      </c>
      <c r="G1846" s="43">
        <v>9088</v>
      </c>
      <c r="H1846" s="43" t="s">
        <v>431</v>
      </c>
      <c r="I1846" s="43" t="s">
        <v>432</v>
      </c>
      <c r="J1846" s="43" t="s">
        <v>17</v>
      </c>
      <c r="K1846" s="43">
        <v>12</v>
      </c>
      <c r="L1846" s="43">
        <v>4.2000000000000003E-2</v>
      </c>
      <c r="M1846" s="43" t="s">
        <v>49</v>
      </c>
      <c r="N1846" s="45">
        <v>3.59</v>
      </c>
      <c r="O1846" s="45">
        <v>2.96</v>
      </c>
      <c r="P1846" s="46">
        <v>0.2</v>
      </c>
      <c r="Q1846" s="45">
        <v>35.520000000000003</v>
      </c>
      <c r="R1846" s="47">
        <v>3.49</v>
      </c>
      <c r="S1846" s="47">
        <v>2.91</v>
      </c>
      <c r="T1846" s="51">
        <v>0.2</v>
      </c>
      <c r="U1846" s="48">
        <v>34.92</v>
      </c>
      <c r="V1846" t="s">
        <v>24</v>
      </c>
      <c r="W1846">
        <v>207</v>
      </c>
      <c r="X1846" t="s">
        <v>24</v>
      </c>
      <c r="Y1846">
        <v>207</v>
      </c>
      <c r="Z1846">
        <v>248.39</v>
      </c>
      <c r="AA1846">
        <v>207</v>
      </c>
      <c r="AB1846">
        <v>0.2</v>
      </c>
      <c r="AC1846">
        <v>207</v>
      </c>
    </row>
    <row r="1847" spans="1:29" x14ac:dyDescent="0.35">
      <c r="A1847" s="43" t="s">
        <v>942</v>
      </c>
      <c r="B1847" s="44" t="s">
        <v>152</v>
      </c>
      <c r="C1847" s="43" t="s">
        <v>988</v>
      </c>
      <c r="D1847" s="43" t="s">
        <v>2816</v>
      </c>
      <c r="E1847" s="43">
        <v>1036645</v>
      </c>
      <c r="F1847" s="43">
        <v>103664</v>
      </c>
      <c r="G1847" s="43">
        <v>9088</v>
      </c>
      <c r="H1847" s="43" t="s">
        <v>431</v>
      </c>
      <c r="I1847" s="43" t="s">
        <v>432</v>
      </c>
      <c r="J1847" s="43" t="s">
        <v>17</v>
      </c>
      <c r="K1847" s="43">
        <v>12</v>
      </c>
      <c r="L1847" s="43">
        <v>4.2000000000000003E-2</v>
      </c>
      <c r="M1847" s="43" t="s">
        <v>49</v>
      </c>
      <c r="N1847" s="45">
        <v>3.59</v>
      </c>
      <c r="O1847" s="45">
        <v>2.96</v>
      </c>
      <c r="P1847" s="46">
        <v>0.2</v>
      </c>
      <c r="Q1847" s="45">
        <v>35.520000000000003</v>
      </c>
      <c r="R1847" s="47">
        <v>3.49</v>
      </c>
      <c r="S1847" s="47">
        <v>2.91</v>
      </c>
      <c r="T1847" s="51">
        <v>0.2</v>
      </c>
      <c r="U1847" s="48">
        <v>34.92</v>
      </c>
      <c r="V1847" t="s">
        <v>24</v>
      </c>
      <c r="W1847">
        <v>207</v>
      </c>
      <c r="X1847" t="s">
        <v>24</v>
      </c>
      <c r="Y1847">
        <v>207</v>
      </c>
      <c r="Z1847">
        <v>248.39</v>
      </c>
      <c r="AA1847">
        <v>207</v>
      </c>
      <c r="AB1847">
        <v>0.2</v>
      </c>
      <c r="AC1847">
        <v>207</v>
      </c>
    </row>
    <row r="1848" spans="1:29" x14ac:dyDescent="0.35">
      <c r="A1848" s="43" t="s">
        <v>942</v>
      </c>
      <c r="B1848" s="44" t="s">
        <v>152</v>
      </c>
      <c r="C1848" s="43" t="s">
        <v>990</v>
      </c>
      <c r="D1848" s="43" t="s">
        <v>2817</v>
      </c>
      <c r="E1848" s="43">
        <v>1036653</v>
      </c>
      <c r="F1848" s="43">
        <v>103665</v>
      </c>
      <c r="G1848" s="43">
        <v>9088</v>
      </c>
      <c r="H1848" s="43" t="s">
        <v>431</v>
      </c>
      <c r="I1848" s="43" t="s">
        <v>432</v>
      </c>
      <c r="J1848" s="43" t="s">
        <v>17</v>
      </c>
      <c r="K1848" s="43">
        <v>12</v>
      </c>
      <c r="L1848" s="43">
        <v>4.2000000000000003E-2</v>
      </c>
      <c r="M1848" s="43" t="s">
        <v>49</v>
      </c>
      <c r="N1848" s="45">
        <v>3.59</v>
      </c>
      <c r="O1848" s="45">
        <v>2.96</v>
      </c>
      <c r="P1848" s="46">
        <v>0.2</v>
      </c>
      <c r="Q1848" s="45">
        <v>35.520000000000003</v>
      </c>
      <c r="R1848" s="47">
        <v>3.49</v>
      </c>
      <c r="S1848" s="47">
        <v>2.91</v>
      </c>
      <c r="T1848" s="51">
        <v>0.2</v>
      </c>
      <c r="U1848" s="48">
        <v>34.92</v>
      </c>
      <c r="V1848" t="s">
        <v>24</v>
      </c>
      <c r="W1848">
        <v>207</v>
      </c>
      <c r="X1848" t="s">
        <v>24</v>
      </c>
      <c r="Y1848">
        <v>207</v>
      </c>
      <c r="Z1848">
        <v>248.39</v>
      </c>
      <c r="AA1848">
        <v>207</v>
      </c>
      <c r="AB1848">
        <v>0.2</v>
      </c>
      <c r="AC1848">
        <v>207</v>
      </c>
    </row>
    <row r="1849" spans="1:29" x14ac:dyDescent="0.35">
      <c r="A1849" s="43" t="s">
        <v>942</v>
      </c>
      <c r="B1849" s="44" t="s">
        <v>152</v>
      </c>
      <c r="C1849" s="43" t="s">
        <v>992</v>
      </c>
      <c r="D1849" s="43" t="s">
        <v>2818</v>
      </c>
      <c r="E1849" s="43">
        <v>1036661</v>
      </c>
      <c r="F1849" s="43">
        <v>103666</v>
      </c>
      <c r="G1849" s="43">
        <v>9088</v>
      </c>
      <c r="H1849" s="43" t="s">
        <v>431</v>
      </c>
      <c r="I1849" s="43" t="s">
        <v>432</v>
      </c>
      <c r="J1849" s="43" t="s">
        <v>17</v>
      </c>
      <c r="K1849" s="43">
        <v>12</v>
      </c>
      <c r="L1849" s="43">
        <v>4.2000000000000003E-2</v>
      </c>
      <c r="M1849" s="43" t="s">
        <v>49</v>
      </c>
      <c r="N1849" s="45">
        <v>3.59</v>
      </c>
      <c r="O1849" s="45">
        <v>2.96</v>
      </c>
      <c r="P1849" s="46">
        <v>0.2</v>
      </c>
      <c r="Q1849" s="45">
        <v>35.520000000000003</v>
      </c>
      <c r="R1849" s="47">
        <v>3.49</v>
      </c>
      <c r="S1849" s="47">
        <v>2.91</v>
      </c>
      <c r="T1849" s="51">
        <v>0.2</v>
      </c>
      <c r="U1849" s="48">
        <v>34.92</v>
      </c>
      <c r="V1849" t="s">
        <v>24</v>
      </c>
      <c r="W1849">
        <v>207</v>
      </c>
      <c r="X1849" t="s">
        <v>24</v>
      </c>
      <c r="Y1849">
        <v>207</v>
      </c>
      <c r="Z1849">
        <v>248.39</v>
      </c>
      <c r="AA1849">
        <v>207</v>
      </c>
      <c r="AB1849">
        <v>0.2</v>
      </c>
      <c r="AC1849">
        <v>207</v>
      </c>
    </row>
    <row r="1850" spans="1:29" x14ac:dyDescent="0.35">
      <c r="A1850" s="43" t="s">
        <v>473</v>
      </c>
      <c r="B1850" s="44" t="s">
        <v>154</v>
      </c>
      <c r="C1850" s="43" t="s">
        <v>994</v>
      </c>
      <c r="D1850" s="43" t="s">
        <v>2819</v>
      </c>
      <c r="E1850" s="43">
        <v>1037544</v>
      </c>
      <c r="F1850" s="43">
        <v>103754</v>
      </c>
      <c r="G1850" s="43">
        <v>9088</v>
      </c>
      <c r="H1850" s="43" t="s">
        <v>431</v>
      </c>
      <c r="I1850" s="43" t="s">
        <v>432</v>
      </c>
      <c r="J1850" s="43" t="s">
        <v>17</v>
      </c>
      <c r="K1850" s="43">
        <v>12</v>
      </c>
      <c r="L1850" s="43">
        <v>4.2000000000000003E-2</v>
      </c>
      <c r="M1850" s="43" t="s">
        <v>49</v>
      </c>
      <c r="N1850" s="45">
        <v>3.59</v>
      </c>
      <c r="O1850" s="45">
        <v>3.03</v>
      </c>
      <c r="P1850" s="46">
        <v>0.2</v>
      </c>
      <c r="Q1850" s="45">
        <v>36.36</v>
      </c>
      <c r="R1850" s="47">
        <v>3.29</v>
      </c>
      <c r="S1850" s="47">
        <v>2.76</v>
      </c>
      <c r="T1850" s="51">
        <v>0.2</v>
      </c>
      <c r="U1850" s="48">
        <v>33.119999999999997</v>
      </c>
      <c r="V1850" t="s">
        <v>24</v>
      </c>
      <c r="W1850">
        <v>207</v>
      </c>
      <c r="X1850" t="s">
        <v>24</v>
      </c>
      <c r="Y1850">
        <v>207</v>
      </c>
      <c r="Z1850">
        <v>248.39</v>
      </c>
      <c r="AA1850">
        <v>207</v>
      </c>
      <c r="AB1850">
        <v>0.2</v>
      </c>
      <c r="AC1850">
        <v>207</v>
      </c>
    </row>
    <row r="1851" spans="1:29" x14ac:dyDescent="0.35">
      <c r="A1851" s="43" t="s">
        <v>473</v>
      </c>
      <c r="B1851" s="44" t="s">
        <v>154</v>
      </c>
      <c r="C1851" s="43" t="s">
        <v>996</v>
      </c>
      <c r="D1851" s="43" t="s">
        <v>2820</v>
      </c>
      <c r="E1851" s="43">
        <v>1037552</v>
      </c>
      <c r="F1851" s="43">
        <v>103755</v>
      </c>
      <c r="G1851" s="43">
        <v>9088</v>
      </c>
      <c r="H1851" s="43" t="s">
        <v>431</v>
      </c>
      <c r="I1851" s="43" t="s">
        <v>432</v>
      </c>
      <c r="J1851" s="43" t="s">
        <v>17</v>
      </c>
      <c r="K1851" s="43">
        <v>12</v>
      </c>
      <c r="L1851" s="43">
        <v>4.2000000000000003E-2</v>
      </c>
      <c r="M1851" s="43" t="s">
        <v>49</v>
      </c>
      <c r="N1851" s="45">
        <v>3.59</v>
      </c>
      <c r="O1851" s="45">
        <v>3.03</v>
      </c>
      <c r="P1851" s="46">
        <v>0.2</v>
      </c>
      <c r="Q1851" s="45">
        <v>36.36</v>
      </c>
      <c r="R1851" s="47">
        <v>3.29</v>
      </c>
      <c r="S1851" s="47">
        <v>2.76</v>
      </c>
      <c r="T1851" s="51">
        <v>0.2</v>
      </c>
      <c r="U1851" s="48">
        <v>33.119999999999997</v>
      </c>
      <c r="V1851" t="s">
        <v>24</v>
      </c>
      <c r="W1851">
        <v>207</v>
      </c>
      <c r="X1851" t="s">
        <v>24</v>
      </c>
      <c r="Y1851">
        <v>207</v>
      </c>
      <c r="Z1851">
        <v>248.39</v>
      </c>
      <c r="AA1851">
        <v>207</v>
      </c>
      <c r="AB1851">
        <v>0.2</v>
      </c>
      <c r="AC1851">
        <v>207</v>
      </c>
    </row>
    <row r="1852" spans="1:29" x14ac:dyDescent="0.35">
      <c r="A1852" s="43" t="s">
        <v>403</v>
      </c>
      <c r="B1852" s="44" t="s">
        <v>15</v>
      </c>
      <c r="C1852" s="43" t="s">
        <v>998</v>
      </c>
      <c r="D1852" s="43" t="s">
        <v>2821</v>
      </c>
      <c r="E1852" s="43">
        <v>1038206</v>
      </c>
      <c r="F1852" s="43">
        <v>103820</v>
      </c>
      <c r="G1852" s="43">
        <v>9088</v>
      </c>
      <c r="H1852" s="43" t="s">
        <v>431</v>
      </c>
      <c r="I1852" s="43" t="s">
        <v>432</v>
      </c>
      <c r="J1852" s="43" t="s">
        <v>17</v>
      </c>
      <c r="K1852" s="43">
        <v>12</v>
      </c>
      <c r="L1852" s="43">
        <v>4.2000000000000003E-2</v>
      </c>
      <c r="M1852" s="43" t="s">
        <v>49</v>
      </c>
      <c r="N1852" s="45">
        <v>3.59</v>
      </c>
      <c r="O1852" s="45">
        <v>2.96</v>
      </c>
      <c r="P1852" s="46">
        <v>0.2</v>
      </c>
      <c r="Q1852" s="45">
        <v>35.520000000000003</v>
      </c>
      <c r="R1852" s="47">
        <v>3.49</v>
      </c>
      <c r="S1852" s="47">
        <v>2.91</v>
      </c>
      <c r="T1852" s="51">
        <v>0.2</v>
      </c>
      <c r="U1852" s="48">
        <v>34.92</v>
      </c>
      <c r="V1852" t="s">
        <v>24</v>
      </c>
      <c r="W1852">
        <v>7.29</v>
      </c>
      <c r="X1852" t="s">
        <v>24</v>
      </c>
      <c r="Y1852">
        <v>29.16</v>
      </c>
      <c r="Z1852">
        <v>8.69</v>
      </c>
      <c r="AA1852">
        <v>7.22</v>
      </c>
      <c r="AB1852">
        <v>0.2</v>
      </c>
      <c r="AC1852">
        <v>28.88</v>
      </c>
    </row>
    <row r="1853" spans="1:29" x14ac:dyDescent="0.35">
      <c r="A1853" s="43" t="s">
        <v>473</v>
      </c>
      <c r="B1853" s="44" t="s">
        <v>154</v>
      </c>
      <c r="C1853" s="43" t="s">
        <v>1000</v>
      </c>
      <c r="D1853" s="43" t="s">
        <v>2822</v>
      </c>
      <c r="E1853" s="43">
        <v>1038834</v>
      </c>
      <c r="F1853" s="43">
        <v>103883</v>
      </c>
      <c r="G1853" s="43">
        <v>9088</v>
      </c>
      <c r="H1853" s="43" t="s">
        <v>431</v>
      </c>
      <c r="I1853" s="43" t="s">
        <v>432</v>
      </c>
      <c r="J1853" s="43" t="s">
        <v>17</v>
      </c>
      <c r="K1853" s="43">
        <v>12</v>
      </c>
      <c r="L1853" s="43">
        <v>4.2000000000000003E-2</v>
      </c>
      <c r="M1853" s="43" t="s">
        <v>49</v>
      </c>
      <c r="N1853" s="45">
        <v>3.59</v>
      </c>
      <c r="O1853" s="45">
        <v>3.03</v>
      </c>
      <c r="P1853" s="46">
        <v>0.2</v>
      </c>
      <c r="Q1853" s="45">
        <v>36.36</v>
      </c>
      <c r="R1853" s="47">
        <v>3.29</v>
      </c>
      <c r="S1853" s="47">
        <v>2.76</v>
      </c>
      <c r="T1853" s="51">
        <v>0.2</v>
      </c>
      <c r="U1853" s="48">
        <v>33.119999999999997</v>
      </c>
      <c r="V1853" t="s">
        <v>24</v>
      </c>
      <c r="W1853">
        <v>7.29</v>
      </c>
      <c r="X1853" t="s">
        <v>24</v>
      </c>
      <c r="Y1853">
        <v>43.74</v>
      </c>
      <c r="Z1853">
        <v>8.69</v>
      </c>
      <c r="AA1853">
        <v>7.22</v>
      </c>
      <c r="AB1853">
        <v>0.2</v>
      </c>
      <c r="AC1853">
        <v>43.32</v>
      </c>
    </row>
    <row r="1854" spans="1:29" x14ac:dyDescent="0.35">
      <c r="A1854" s="43" t="s">
        <v>940</v>
      </c>
      <c r="B1854" s="44" t="s">
        <v>155</v>
      </c>
      <c r="C1854" s="43" t="s">
        <v>1002</v>
      </c>
      <c r="D1854" s="43" t="s">
        <v>2823</v>
      </c>
      <c r="E1854" s="43">
        <v>1039709</v>
      </c>
      <c r="F1854" s="43">
        <v>103970</v>
      </c>
      <c r="G1854" s="43">
        <v>9088</v>
      </c>
      <c r="H1854" s="43" t="s">
        <v>431</v>
      </c>
      <c r="I1854" s="43" t="s">
        <v>432</v>
      </c>
      <c r="J1854" s="43" t="s">
        <v>17</v>
      </c>
      <c r="K1854" s="43">
        <v>12</v>
      </c>
      <c r="L1854" s="43">
        <v>4.2000000000000003E-2</v>
      </c>
      <c r="M1854" s="43" t="s">
        <v>49</v>
      </c>
      <c r="N1854" s="45">
        <v>3.59</v>
      </c>
      <c r="O1854" s="45">
        <v>2.97</v>
      </c>
      <c r="P1854" s="46">
        <v>0.2</v>
      </c>
      <c r="Q1854" s="45">
        <v>35.64</v>
      </c>
      <c r="R1854" s="47">
        <v>3.49</v>
      </c>
      <c r="S1854" s="47">
        <v>2.92</v>
      </c>
      <c r="T1854" s="51">
        <v>0.2</v>
      </c>
      <c r="U1854" s="48">
        <v>35.04</v>
      </c>
      <c r="V1854" t="s">
        <v>24</v>
      </c>
      <c r="W1854">
        <v>7.29</v>
      </c>
      <c r="X1854" t="s">
        <v>24</v>
      </c>
      <c r="Y1854">
        <v>29.16</v>
      </c>
      <c r="Z1854">
        <v>8.69</v>
      </c>
      <c r="AA1854">
        <v>7.22</v>
      </c>
      <c r="AB1854">
        <v>0.2</v>
      </c>
      <c r="AC1854">
        <v>28.88</v>
      </c>
    </row>
    <row r="1855" spans="1:29" x14ac:dyDescent="0.35">
      <c r="A1855" s="43" t="s">
        <v>940</v>
      </c>
      <c r="B1855" s="44" t="s">
        <v>155</v>
      </c>
      <c r="C1855" s="43" t="s">
        <v>1004</v>
      </c>
      <c r="D1855" s="43" t="s">
        <v>2824</v>
      </c>
      <c r="E1855" s="43">
        <v>1040154</v>
      </c>
      <c r="F1855" s="43">
        <v>104015</v>
      </c>
      <c r="G1855" s="43">
        <v>9088</v>
      </c>
      <c r="H1855" s="43" t="s">
        <v>431</v>
      </c>
      <c r="I1855" s="43" t="s">
        <v>432</v>
      </c>
      <c r="J1855" s="43" t="s">
        <v>17</v>
      </c>
      <c r="K1855" s="43">
        <v>12</v>
      </c>
      <c r="L1855" s="43">
        <v>4.2000000000000003E-2</v>
      </c>
      <c r="M1855" s="43" t="s">
        <v>49</v>
      </c>
      <c r="N1855" s="45">
        <v>3.59</v>
      </c>
      <c r="O1855" s="45">
        <v>2.97</v>
      </c>
      <c r="P1855" s="46">
        <v>0.2</v>
      </c>
      <c r="Q1855" s="45">
        <v>35.64</v>
      </c>
      <c r="R1855" s="47">
        <v>3.49</v>
      </c>
      <c r="S1855" s="47">
        <v>2.92</v>
      </c>
      <c r="T1855" s="51">
        <v>0.2</v>
      </c>
      <c r="U1855" s="48">
        <v>35.04</v>
      </c>
      <c r="V1855" t="s">
        <v>24</v>
      </c>
      <c r="W1855">
        <v>7.29</v>
      </c>
      <c r="X1855" t="s">
        <v>24</v>
      </c>
      <c r="Y1855">
        <v>29.16</v>
      </c>
      <c r="Z1855">
        <v>8.69</v>
      </c>
      <c r="AA1855">
        <v>7.22</v>
      </c>
      <c r="AB1855">
        <v>0.2</v>
      </c>
      <c r="AC1855">
        <v>28.88</v>
      </c>
    </row>
    <row r="1856" spans="1:29" x14ac:dyDescent="0.35">
      <c r="A1856" s="43" t="s">
        <v>403</v>
      </c>
      <c r="B1856" s="44" t="s">
        <v>903</v>
      </c>
      <c r="C1856" s="43" t="s">
        <v>1006</v>
      </c>
      <c r="D1856" s="43" t="s">
        <v>2825</v>
      </c>
      <c r="E1856" s="43">
        <v>1041479</v>
      </c>
      <c r="F1856" s="43">
        <v>104147</v>
      </c>
      <c r="G1856" s="43">
        <v>9088</v>
      </c>
      <c r="H1856" s="43" t="s">
        <v>431</v>
      </c>
      <c r="I1856" s="43" t="s">
        <v>432</v>
      </c>
      <c r="J1856" s="43" t="s">
        <v>17</v>
      </c>
      <c r="K1856" s="43">
        <v>12</v>
      </c>
      <c r="L1856" s="43">
        <v>4.2000000000000003E-2</v>
      </c>
      <c r="M1856" s="43" t="s">
        <v>49</v>
      </c>
      <c r="N1856" s="45">
        <v>3.59</v>
      </c>
      <c r="O1856" s="45">
        <v>2.96</v>
      </c>
      <c r="P1856" s="46">
        <v>0.2</v>
      </c>
      <c r="Q1856" s="45">
        <v>35.520000000000003</v>
      </c>
      <c r="R1856" s="47">
        <v>3.49</v>
      </c>
      <c r="S1856" s="47">
        <v>2.91</v>
      </c>
      <c r="T1856" s="51">
        <v>0.2</v>
      </c>
      <c r="U1856" s="48">
        <v>34.92</v>
      </c>
      <c r="V1856" t="s">
        <v>24</v>
      </c>
      <c r="W1856">
        <v>7.29</v>
      </c>
      <c r="X1856" t="s">
        <v>24</v>
      </c>
      <c r="Y1856">
        <v>29.16</v>
      </c>
      <c r="Z1856">
        <v>8.69</v>
      </c>
      <c r="AA1856">
        <v>7.22</v>
      </c>
      <c r="AB1856">
        <v>0.2</v>
      </c>
      <c r="AC1856">
        <v>28.88</v>
      </c>
    </row>
    <row r="1857" spans="1:29" x14ac:dyDescent="0.35">
      <c r="A1857" s="43" t="s">
        <v>403</v>
      </c>
      <c r="B1857" s="44" t="s">
        <v>903</v>
      </c>
      <c r="C1857" s="43" t="s">
        <v>1008</v>
      </c>
      <c r="D1857" s="43" t="s">
        <v>2826</v>
      </c>
      <c r="E1857" s="43">
        <v>1041487</v>
      </c>
      <c r="F1857" s="43">
        <v>104148</v>
      </c>
      <c r="G1857" s="43">
        <v>9088</v>
      </c>
      <c r="H1857" s="43" t="s">
        <v>431</v>
      </c>
      <c r="I1857" s="43" t="s">
        <v>432</v>
      </c>
      <c r="J1857" s="43" t="s">
        <v>17</v>
      </c>
      <c r="K1857" s="43">
        <v>12</v>
      </c>
      <c r="L1857" s="43">
        <v>4.2000000000000003E-2</v>
      </c>
      <c r="M1857" s="43" t="s">
        <v>49</v>
      </c>
      <c r="N1857" s="45">
        <v>3.59</v>
      </c>
      <c r="O1857" s="45">
        <v>2.96</v>
      </c>
      <c r="P1857" s="46">
        <v>0.2</v>
      </c>
      <c r="Q1857" s="45">
        <v>35.520000000000003</v>
      </c>
      <c r="R1857" s="47">
        <v>3.49</v>
      </c>
      <c r="S1857" s="47">
        <v>2.91</v>
      </c>
      <c r="T1857" s="51">
        <v>0.2</v>
      </c>
      <c r="U1857" s="48">
        <v>34.92</v>
      </c>
      <c r="V1857" t="s">
        <v>24</v>
      </c>
      <c r="W1857">
        <v>7.29</v>
      </c>
      <c r="X1857" t="s">
        <v>24</v>
      </c>
      <c r="Y1857">
        <v>29.16</v>
      </c>
      <c r="Z1857">
        <v>8.69</v>
      </c>
      <c r="AA1857">
        <v>7.22</v>
      </c>
      <c r="AB1857">
        <v>0.2</v>
      </c>
      <c r="AC1857">
        <v>28.88</v>
      </c>
    </row>
    <row r="1858" spans="1:29" x14ac:dyDescent="0.35">
      <c r="A1858" s="43" t="s">
        <v>403</v>
      </c>
      <c r="B1858" s="44" t="s">
        <v>903</v>
      </c>
      <c r="C1858" s="43" t="s">
        <v>1010</v>
      </c>
      <c r="D1858" s="43" t="s">
        <v>2827</v>
      </c>
      <c r="E1858" s="43">
        <v>1042513</v>
      </c>
      <c r="F1858" s="43">
        <v>104251</v>
      </c>
      <c r="G1858" s="43">
        <v>9088</v>
      </c>
      <c r="H1858" s="43" t="s">
        <v>431</v>
      </c>
      <c r="I1858" s="43" t="s">
        <v>432</v>
      </c>
      <c r="J1858" s="43" t="s">
        <v>17</v>
      </c>
      <c r="K1858" s="43">
        <v>12</v>
      </c>
      <c r="L1858" s="43">
        <v>4.2000000000000003E-2</v>
      </c>
      <c r="M1858" s="43" t="s">
        <v>49</v>
      </c>
      <c r="N1858" s="45">
        <v>3.59</v>
      </c>
      <c r="O1858" s="45">
        <v>2.96</v>
      </c>
      <c r="P1858" s="46">
        <v>0.2</v>
      </c>
      <c r="Q1858" s="45">
        <v>35.520000000000003</v>
      </c>
      <c r="R1858" s="47">
        <v>3.49</v>
      </c>
      <c r="S1858" s="47">
        <v>2.91</v>
      </c>
      <c r="T1858" s="51">
        <v>0.2</v>
      </c>
      <c r="U1858" s="48">
        <v>34.92</v>
      </c>
      <c r="V1858" t="s">
        <v>24</v>
      </c>
      <c r="W1858">
        <v>1.8</v>
      </c>
      <c r="X1858" t="s">
        <v>24</v>
      </c>
      <c r="Y1858">
        <v>27</v>
      </c>
      <c r="Z1858">
        <v>1.89</v>
      </c>
      <c r="AA1858">
        <v>1.58</v>
      </c>
      <c r="AB1858">
        <v>0.2</v>
      </c>
      <c r="AC1858">
        <v>23.700000000000003</v>
      </c>
    </row>
    <row r="1859" spans="1:29" x14ac:dyDescent="0.35">
      <c r="A1859" s="43" t="s">
        <v>940</v>
      </c>
      <c r="B1859" s="44" t="s">
        <v>155</v>
      </c>
      <c r="C1859" s="43" t="s">
        <v>1012</v>
      </c>
      <c r="D1859" s="43" t="s">
        <v>2828</v>
      </c>
      <c r="E1859" s="43">
        <v>1042564</v>
      </c>
      <c r="F1859" s="43">
        <v>104256</v>
      </c>
      <c r="G1859" s="43">
        <v>9088</v>
      </c>
      <c r="H1859" s="43" t="s">
        <v>431</v>
      </c>
      <c r="I1859" s="43" t="s">
        <v>432</v>
      </c>
      <c r="J1859" s="43" t="s">
        <v>17</v>
      </c>
      <c r="K1859" s="43">
        <v>12</v>
      </c>
      <c r="L1859" s="43">
        <v>4.2000000000000003E-2</v>
      </c>
      <c r="M1859" s="43" t="s">
        <v>49</v>
      </c>
      <c r="N1859" s="45">
        <v>3.59</v>
      </c>
      <c r="O1859" s="45">
        <v>2.97</v>
      </c>
      <c r="P1859" s="46">
        <v>0.2</v>
      </c>
      <c r="Q1859" s="45">
        <v>35.64</v>
      </c>
      <c r="R1859" s="47">
        <v>3.49</v>
      </c>
      <c r="S1859" s="47">
        <v>2.92</v>
      </c>
      <c r="T1859" s="51">
        <v>0.2</v>
      </c>
      <c r="U1859" s="48">
        <v>35.04</v>
      </c>
      <c r="V1859" t="s">
        <v>24</v>
      </c>
      <c r="W1859">
        <v>1.8</v>
      </c>
      <c r="X1859" t="s">
        <v>24</v>
      </c>
      <c r="Y1859">
        <v>27</v>
      </c>
      <c r="Z1859">
        <v>1.89</v>
      </c>
      <c r="AA1859">
        <v>1.58</v>
      </c>
      <c r="AB1859">
        <v>0.2</v>
      </c>
      <c r="AC1859">
        <v>23.700000000000003</v>
      </c>
    </row>
    <row r="1860" spans="1:29" x14ac:dyDescent="0.35">
      <c r="A1860" s="43" t="s">
        <v>403</v>
      </c>
      <c r="B1860" s="44" t="s">
        <v>903</v>
      </c>
      <c r="C1860" s="43" t="s">
        <v>1014</v>
      </c>
      <c r="D1860" s="43" t="s">
        <v>2829</v>
      </c>
      <c r="E1860" s="43">
        <v>1042700</v>
      </c>
      <c r="F1860" s="43">
        <v>104270</v>
      </c>
      <c r="G1860" s="43">
        <v>9088</v>
      </c>
      <c r="H1860" s="43" t="s">
        <v>431</v>
      </c>
      <c r="I1860" s="43" t="s">
        <v>432</v>
      </c>
      <c r="J1860" s="43" t="s">
        <v>17</v>
      </c>
      <c r="K1860" s="43">
        <v>12</v>
      </c>
      <c r="L1860" s="43">
        <v>4.2000000000000003E-2</v>
      </c>
      <c r="M1860" s="43" t="s">
        <v>49</v>
      </c>
      <c r="N1860" s="45">
        <v>3.59</v>
      </c>
      <c r="O1860" s="45">
        <v>2.96</v>
      </c>
      <c r="P1860" s="46">
        <v>0.2</v>
      </c>
      <c r="Q1860" s="45">
        <v>35.520000000000003</v>
      </c>
      <c r="R1860" s="47">
        <v>3.49</v>
      </c>
      <c r="S1860" s="47">
        <v>2.91</v>
      </c>
      <c r="T1860" s="51">
        <v>0.2</v>
      </c>
      <c r="U1860" s="48">
        <v>34.92</v>
      </c>
      <c r="V1860" t="s">
        <v>24</v>
      </c>
      <c r="W1860">
        <v>2.19</v>
      </c>
      <c r="X1860" t="s">
        <v>24</v>
      </c>
      <c r="Y1860">
        <v>26.28</v>
      </c>
      <c r="Z1860">
        <v>2.4900000000000002</v>
      </c>
      <c r="AA1860">
        <v>2.08</v>
      </c>
      <c r="AB1860">
        <v>0.2</v>
      </c>
      <c r="AC1860">
        <v>24.96</v>
      </c>
    </row>
    <row r="1861" spans="1:29" x14ac:dyDescent="0.35">
      <c r="A1861" s="43" t="s">
        <v>940</v>
      </c>
      <c r="B1861" s="44" t="s">
        <v>155</v>
      </c>
      <c r="C1861" s="43" t="s">
        <v>1016</v>
      </c>
      <c r="D1861" s="43" t="s">
        <v>2830</v>
      </c>
      <c r="E1861" s="43">
        <v>1042769</v>
      </c>
      <c r="F1861" s="43">
        <v>104276</v>
      </c>
      <c r="G1861" s="43">
        <v>9088</v>
      </c>
      <c r="H1861" s="43" t="s">
        <v>431</v>
      </c>
      <c r="I1861" s="43" t="s">
        <v>432</v>
      </c>
      <c r="J1861" s="43" t="s">
        <v>17</v>
      </c>
      <c r="K1861" s="43">
        <v>12</v>
      </c>
      <c r="L1861" s="43">
        <v>4.2000000000000003E-2</v>
      </c>
      <c r="M1861" s="43" t="s">
        <v>49</v>
      </c>
      <c r="N1861" s="45">
        <v>3.59</v>
      </c>
      <c r="O1861" s="45">
        <v>2.97</v>
      </c>
      <c r="P1861" s="46">
        <v>0.2</v>
      </c>
      <c r="Q1861" s="45">
        <v>35.64</v>
      </c>
      <c r="R1861" s="47">
        <v>3.49</v>
      </c>
      <c r="S1861" s="47">
        <v>2.92</v>
      </c>
      <c r="T1861" s="51">
        <v>0.2</v>
      </c>
      <c r="U1861" s="48">
        <v>35.04</v>
      </c>
      <c r="V1861" t="s">
        <v>24</v>
      </c>
      <c r="W1861">
        <v>2.08</v>
      </c>
      <c r="X1861" t="s">
        <v>24</v>
      </c>
      <c r="Y1861">
        <v>24.96</v>
      </c>
      <c r="Z1861">
        <v>2.19</v>
      </c>
      <c r="AA1861">
        <v>1.83</v>
      </c>
      <c r="AB1861">
        <v>0.2</v>
      </c>
      <c r="AC1861">
        <v>21.96</v>
      </c>
    </row>
    <row r="1862" spans="1:29" x14ac:dyDescent="0.35">
      <c r="A1862" s="43" t="s">
        <v>502</v>
      </c>
      <c r="B1862" s="44" t="s">
        <v>155</v>
      </c>
      <c r="C1862" s="43" t="s">
        <v>1018</v>
      </c>
      <c r="D1862" s="43" t="s">
        <v>2831</v>
      </c>
      <c r="E1862" s="43">
        <v>1042947</v>
      </c>
      <c r="F1862" s="43">
        <v>104294</v>
      </c>
      <c r="G1862" s="43">
        <v>9088</v>
      </c>
      <c r="H1862" s="43" t="s">
        <v>431</v>
      </c>
      <c r="I1862" s="43" t="s">
        <v>432</v>
      </c>
      <c r="J1862" s="43" t="s">
        <v>17</v>
      </c>
      <c r="K1862" s="43">
        <v>12</v>
      </c>
      <c r="L1862" s="43">
        <v>4.2000000000000003E-2</v>
      </c>
      <c r="M1862" s="43" t="s">
        <v>49</v>
      </c>
      <c r="N1862" s="45">
        <v>3.59</v>
      </c>
      <c r="O1862" s="45">
        <v>2.97</v>
      </c>
      <c r="P1862" s="46">
        <v>0.2</v>
      </c>
      <c r="Q1862" s="45">
        <v>35.64</v>
      </c>
      <c r="R1862" s="47">
        <v>3.49</v>
      </c>
      <c r="S1862" s="47">
        <v>2.92</v>
      </c>
      <c r="T1862" s="51">
        <v>0.2</v>
      </c>
      <c r="U1862" s="48">
        <v>35.04</v>
      </c>
      <c r="V1862" t="s">
        <v>24</v>
      </c>
      <c r="W1862">
        <v>2.08</v>
      </c>
      <c r="X1862" t="s">
        <v>24</v>
      </c>
      <c r="Y1862">
        <v>24.96</v>
      </c>
      <c r="Z1862">
        <v>2.19</v>
      </c>
      <c r="AA1862">
        <v>1.83</v>
      </c>
      <c r="AB1862">
        <v>0.2</v>
      </c>
      <c r="AC1862">
        <v>21.96</v>
      </c>
    </row>
    <row r="1863" spans="1:29" x14ac:dyDescent="0.35">
      <c r="A1863" s="43" t="s">
        <v>966</v>
      </c>
      <c r="B1863" s="44" t="s">
        <v>154</v>
      </c>
      <c r="C1863" s="43" t="s">
        <v>1020</v>
      </c>
      <c r="D1863" s="43" t="s">
        <v>2832</v>
      </c>
      <c r="E1863" s="43">
        <v>1120000</v>
      </c>
      <c r="F1863" s="43">
        <v>112000</v>
      </c>
      <c r="G1863" s="43">
        <v>9088</v>
      </c>
      <c r="H1863" s="43" t="s">
        <v>431</v>
      </c>
      <c r="I1863" s="43" t="s">
        <v>432</v>
      </c>
      <c r="J1863" s="43" t="s">
        <v>17</v>
      </c>
      <c r="K1863" s="43">
        <v>12</v>
      </c>
      <c r="L1863" s="43">
        <v>4.2000000000000003E-2</v>
      </c>
      <c r="M1863" s="43" t="s">
        <v>49</v>
      </c>
      <c r="N1863" s="45">
        <v>3.59</v>
      </c>
      <c r="O1863" s="45">
        <v>3.03</v>
      </c>
      <c r="P1863" s="46">
        <v>0.2</v>
      </c>
      <c r="Q1863" s="45">
        <v>36.36</v>
      </c>
      <c r="R1863" s="47">
        <v>3.29</v>
      </c>
      <c r="S1863" s="47">
        <v>2.76</v>
      </c>
      <c r="T1863" s="51">
        <v>0.2</v>
      </c>
      <c r="U1863" s="48">
        <v>33.119999999999997</v>
      </c>
      <c r="V1863" t="s">
        <v>24</v>
      </c>
      <c r="W1863">
        <v>2.08</v>
      </c>
      <c r="X1863" t="s">
        <v>24</v>
      </c>
      <c r="Y1863">
        <v>24.96</v>
      </c>
      <c r="Z1863">
        <v>2.19</v>
      </c>
      <c r="AA1863">
        <v>1.83</v>
      </c>
      <c r="AB1863">
        <v>0.2</v>
      </c>
      <c r="AC1863">
        <v>21.96</v>
      </c>
    </row>
    <row r="1864" spans="1:29" x14ac:dyDescent="0.35">
      <c r="A1864" s="43" t="s">
        <v>940</v>
      </c>
      <c r="B1864" s="44" t="s">
        <v>155</v>
      </c>
      <c r="C1864" s="43" t="s">
        <v>504</v>
      </c>
      <c r="D1864" s="43" t="s">
        <v>2833</v>
      </c>
      <c r="E1864" s="43">
        <v>1131001</v>
      </c>
      <c r="F1864" s="43">
        <v>113100</v>
      </c>
      <c r="G1864" s="43">
        <v>9088</v>
      </c>
      <c r="H1864" s="43" t="s">
        <v>431</v>
      </c>
      <c r="I1864" s="43" t="s">
        <v>432</v>
      </c>
      <c r="J1864" s="43" t="s">
        <v>17</v>
      </c>
      <c r="K1864" s="43">
        <v>12</v>
      </c>
      <c r="L1864" s="43">
        <v>4.2000000000000003E-2</v>
      </c>
      <c r="M1864" s="43" t="s">
        <v>49</v>
      </c>
      <c r="N1864" s="45">
        <v>3.59</v>
      </c>
      <c r="O1864" s="45">
        <v>2.97</v>
      </c>
      <c r="P1864" s="46">
        <v>0.2</v>
      </c>
      <c r="Q1864" s="45">
        <v>35.64</v>
      </c>
      <c r="R1864" s="47">
        <v>3.49</v>
      </c>
      <c r="S1864" s="47">
        <v>2.92</v>
      </c>
      <c r="T1864" s="51">
        <v>0.2</v>
      </c>
      <c r="U1864" s="48">
        <v>35.04</v>
      </c>
      <c r="V1864" t="s">
        <v>24</v>
      </c>
      <c r="W1864">
        <v>2.66</v>
      </c>
      <c r="X1864" t="s">
        <v>24</v>
      </c>
      <c r="Y1864">
        <v>31.92</v>
      </c>
      <c r="Z1864">
        <v>2.99</v>
      </c>
      <c r="AA1864">
        <v>2.4900000000000002</v>
      </c>
      <c r="AB1864">
        <v>0.2</v>
      </c>
      <c r="AC1864">
        <v>29.880000000000003</v>
      </c>
    </row>
    <row r="1865" spans="1:29" x14ac:dyDescent="0.35">
      <c r="A1865" s="43" t="s">
        <v>489</v>
      </c>
      <c r="B1865" s="44" t="s">
        <v>155</v>
      </c>
      <c r="C1865" s="43" t="s">
        <v>497</v>
      </c>
      <c r="D1865" s="43" t="s">
        <v>2834</v>
      </c>
      <c r="E1865" s="43">
        <v>1320009</v>
      </c>
      <c r="F1865" s="43">
        <v>132000</v>
      </c>
      <c r="G1865" s="43">
        <v>9088</v>
      </c>
      <c r="H1865" s="43" t="s">
        <v>431</v>
      </c>
      <c r="I1865" s="43" t="s">
        <v>432</v>
      </c>
      <c r="J1865" s="43" t="s">
        <v>17</v>
      </c>
      <c r="K1865" s="43">
        <v>12</v>
      </c>
      <c r="L1865" s="43">
        <v>4.2000000000000003E-2</v>
      </c>
      <c r="M1865" s="43" t="s">
        <v>49</v>
      </c>
      <c r="N1865" s="45">
        <v>3.59</v>
      </c>
      <c r="O1865" s="45">
        <v>2.97</v>
      </c>
      <c r="P1865" s="46">
        <v>0.2</v>
      </c>
      <c r="Q1865" s="45">
        <v>35.64</v>
      </c>
      <c r="R1865" s="47">
        <v>3.49</v>
      </c>
      <c r="S1865" s="47">
        <v>2.92</v>
      </c>
      <c r="T1865" s="51">
        <v>0.2</v>
      </c>
      <c r="U1865" s="48">
        <v>35.04</v>
      </c>
      <c r="V1865" t="s">
        <v>24</v>
      </c>
      <c r="W1865">
        <v>2.66</v>
      </c>
      <c r="X1865" t="s">
        <v>24</v>
      </c>
      <c r="Y1865">
        <v>31.92</v>
      </c>
      <c r="Z1865">
        <v>2.99</v>
      </c>
      <c r="AA1865">
        <v>2.4900000000000002</v>
      </c>
      <c r="AB1865">
        <v>0.2</v>
      </c>
      <c r="AC1865">
        <v>29.880000000000003</v>
      </c>
    </row>
    <row r="1866" spans="1:29" x14ac:dyDescent="0.35">
      <c r="A1866" s="43" t="s">
        <v>942</v>
      </c>
      <c r="B1866" s="44" t="s">
        <v>152</v>
      </c>
      <c r="C1866" s="43" t="s">
        <v>508</v>
      </c>
      <c r="D1866" s="43" t="s">
        <v>2835</v>
      </c>
      <c r="E1866" s="43">
        <v>1582003</v>
      </c>
      <c r="F1866" s="43">
        <v>158200</v>
      </c>
      <c r="G1866" s="43">
        <v>9088</v>
      </c>
      <c r="H1866" s="43" t="s">
        <v>431</v>
      </c>
      <c r="I1866" s="43" t="s">
        <v>432</v>
      </c>
      <c r="J1866" s="43" t="s">
        <v>17</v>
      </c>
      <c r="K1866" s="43">
        <v>12</v>
      </c>
      <c r="L1866" s="43">
        <v>4.2000000000000003E-2</v>
      </c>
      <c r="M1866" s="43" t="s">
        <v>49</v>
      </c>
      <c r="N1866" s="45">
        <v>3.59</v>
      </c>
      <c r="O1866" s="45">
        <v>2.96</v>
      </c>
      <c r="P1866" s="46">
        <v>0.2</v>
      </c>
      <c r="Q1866" s="45">
        <v>35.520000000000003</v>
      </c>
      <c r="R1866" s="47">
        <v>3.49</v>
      </c>
      <c r="S1866" s="47">
        <v>2.91</v>
      </c>
      <c r="T1866" s="51">
        <v>0.2</v>
      </c>
      <c r="U1866" s="48">
        <v>34.92</v>
      </c>
      <c r="V1866" t="s">
        <v>24</v>
      </c>
      <c r="W1866">
        <v>2.08</v>
      </c>
      <c r="X1866" t="s">
        <v>24</v>
      </c>
      <c r="Y1866">
        <v>24.96</v>
      </c>
      <c r="Z1866">
        <v>2.19</v>
      </c>
      <c r="AA1866">
        <v>1.83</v>
      </c>
      <c r="AB1866">
        <v>0.2</v>
      </c>
      <c r="AC1866">
        <v>21.96</v>
      </c>
    </row>
    <row r="1867" spans="1:29" x14ac:dyDescent="0.35">
      <c r="A1867" s="43" t="s">
        <v>486</v>
      </c>
      <c r="B1867" s="44" t="s">
        <v>154</v>
      </c>
      <c r="C1867" s="43" t="s">
        <v>1025</v>
      </c>
      <c r="D1867" s="43" t="s">
        <v>2836</v>
      </c>
      <c r="E1867" s="43">
        <v>1716000</v>
      </c>
      <c r="F1867" s="43">
        <v>171600</v>
      </c>
      <c r="G1867" s="43">
        <v>9088</v>
      </c>
      <c r="H1867" s="43" t="s">
        <v>431</v>
      </c>
      <c r="I1867" s="43" t="s">
        <v>432</v>
      </c>
      <c r="J1867" s="43" t="s">
        <v>17</v>
      </c>
      <c r="K1867" s="43">
        <v>12</v>
      </c>
      <c r="L1867" s="43">
        <v>4.2000000000000003E-2</v>
      </c>
      <c r="M1867" s="43" t="s">
        <v>49</v>
      </c>
      <c r="N1867" s="45">
        <v>3.59</v>
      </c>
      <c r="O1867" s="45">
        <v>3.03</v>
      </c>
      <c r="P1867" s="46">
        <v>0.2</v>
      </c>
      <c r="Q1867" s="45">
        <v>36.36</v>
      </c>
      <c r="R1867" s="47">
        <v>3.29</v>
      </c>
      <c r="S1867" s="47">
        <v>2.76</v>
      </c>
      <c r="T1867" s="51">
        <v>0.2</v>
      </c>
      <c r="U1867" s="48">
        <v>33.119999999999997</v>
      </c>
      <c r="V1867" t="s">
        <v>24</v>
      </c>
      <c r="W1867">
        <v>2.08</v>
      </c>
      <c r="X1867" t="s">
        <v>24</v>
      </c>
      <c r="Y1867">
        <v>24.96</v>
      </c>
      <c r="Z1867">
        <v>2.19</v>
      </c>
      <c r="AA1867">
        <v>1.83</v>
      </c>
      <c r="AB1867">
        <v>0.2</v>
      </c>
      <c r="AC1867">
        <v>21.96</v>
      </c>
    </row>
    <row r="1868" spans="1:29" x14ac:dyDescent="0.35">
      <c r="A1868" s="43" t="s">
        <v>509</v>
      </c>
      <c r="B1868" s="44" t="s">
        <v>155</v>
      </c>
      <c r="C1868" s="43" t="s">
        <v>512</v>
      </c>
      <c r="D1868" s="43" t="s">
        <v>2837</v>
      </c>
      <c r="E1868" s="43">
        <v>1863002</v>
      </c>
      <c r="F1868" s="43">
        <v>186300</v>
      </c>
      <c r="G1868" s="43">
        <v>9088</v>
      </c>
      <c r="H1868" s="43" t="s">
        <v>431</v>
      </c>
      <c r="I1868" s="43" t="s">
        <v>432</v>
      </c>
      <c r="J1868" s="43" t="s">
        <v>17</v>
      </c>
      <c r="K1868" s="43">
        <v>12</v>
      </c>
      <c r="L1868" s="43">
        <v>4.2000000000000003E-2</v>
      </c>
      <c r="M1868" s="43" t="s">
        <v>49</v>
      </c>
      <c r="N1868" s="45">
        <v>3.59</v>
      </c>
      <c r="O1868" s="45">
        <v>2.97</v>
      </c>
      <c r="P1868" s="46">
        <v>0.2</v>
      </c>
      <c r="Q1868" s="45">
        <v>35.64</v>
      </c>
      <c r="R1868" s="47">
        <v>3.49</v>
      </c>
      <c r="S1868" s="47">
        <v>2.92</v>
      </c>
      <c r="T1868" s="51">
        <v>0.2</v>
      </c>
      <c r="U1868" s="48">
        <v>35.04</v>
      </c>
      <c r="V1868" t="s">
        <v>24</v>
      </c>
      <c r="W1868">
        <v>2.08</v>
      </c>
      <c r="X1868" t="s">
        <v>24</v>
      </c>
      <c r="Y1868">
        <v>24.96</v>
      </c>
      <c r="Z1868">
        <v>2.19</v>
      </c>
      <c r="AA1868">
        <v>1.83</v>
      </c>
      <c r="AB1868">
        <v>0.2</v>
      </c>
      <c r="AC1868">
        <v>21.96</v>
      </c>
    </row>
    <row r="1869" spans="1:29" x14ac:dyDescent="0.35">
      <c r="A1869" s="43" t="s">
        <v>403</v>
      </c>
      <c r="B1869" s="44" t="s">
        <v>903</v>
      </c>
      <c r="C1869" s="43" t="s">
        <v>1028</v>
      </c>
      <c r="D1869" s="43" t="s">
        <v>2838</v>
      </c>
      <c r="E1869" s="43">
        <v>1043307</v>
      </c>
      <c r="F1869" s="43">
        <v>104330</v>
      </c>
      <c r="G1869" s="43">
        <v>9088</v>
      </c>
      <c r="H1869" s="43" t="s">
        <v>431</v>
      </c>
      <c r="I1869" s="43" t="s">
        <v>432</v>
      </c>
      <c r="J1869" s="43" t="s">
        <v>17</v>
      </c>
      <c r="K1869" s="43">
        <v>12</v>
      </c>
      <c r="L1869" s="43">
        <v>4.2000000000000003E-2</v>
      </c>
      <c r="M1869" s="43" t="s">
        <v>49</v>
      </c>
      <c r="N1869" s="45">
        <v>3.59</v>
      </c>
      <c r="O1869" s="45">
        <v>2.96</v>
      </c>
      <c r="P1869" s="46">
        <v>0.2</v>
      </c>
      <c r="Q1869" s="45">
        <v>35.520000000000003</v>
      </c>
      <c r="R1869" s="47">
        <v>3.49</v>
      </c>
      <c r="S1869" s="47">
        <v>2.91</v>
      </c>
      <c r="T1869" s="51">
        <v>0.2</v>
      </c>
      <c r="U1869" s="48">
        <v>34.92</v>
      </c>
      <c r="V1869" t="s">
        <v>24</v>
      </c>
      <c r="W1869">
        <v>2.08</v>
      </c>
      <c r="X1869" t="s">
        <v>24</v>
      </c>
      <c r="Y1869">
        <v>37.44</v>
      </c>
      <c r="Z1869">
        <v>2.19</v>
      </c>
      <c r="AA1869">
        <v>1.83</v>
      </c>
      <c r="AB1869">
        <v>0.2</v>
      </c>
      <c r="AC1869">
        <v>32.94</v>
      </c>
    </row>
    <row r="1870" spans="1:29" x14ac:dyDescent="0.35">
      <c r="A1870" s="43" t="s">
        <v>403</v>
      </c>
      <c r="B1870" s="44" t="s">
        <v>903</v>
      </c>
      <c r="C1870" s="43" t="s">
        <v>1030</v>
      </c>
      <c r="D1870" s="43" t="s">
        <v>2839</v>
      </c>
      <c r="E1870" s="43">
        <v>1043692</v>
      </c>
      <c r="F1870" s="43">
        <v>104369</v>
      </c>
      <c r="G1870" s="43">
        <v>9088</v>
      </c>
      <c r="H1870" s="43" t="s">
        <v>431</v>
      </c>
      <c r="I1870" s="43" t="s">
        <v>432</v>
      </c>
      <c r="J1870" s="43" t="s">
        <v>17</v>
      </c>
      <c r="K1870" s="43">
        <v>12</v>
      </c>
      <c r="L1870" s="43">
        <v>4.2000000000000003E-2</v>
      </c>
      <c r="M1870" s="43" t="s">
        <v>49</v>
      </c>
      <c r="N1870" s="45">
        <v>3.59</v>
      </c>
      <c r="O1870" s="45">
        <v>2.96</v>
      </c>
      <c r="P1870" s="46">
        <v>0.2</v>
      </c>
      <c r="Q1870" s="45">
        <v>35.520000000000003</v>
      </c>
      <c r="R1870" s="47">
        <v>3.49</v>
      </c>
      <c r="S1870" s="47">
        <v>2.91</v>
      </c>
      <c r="T1870" s="51">
        <v>0.2</v>
      </c>
      <c r="U1870" s="48">
        <v>34.92</v>
      </c>
      <c r="V1870" t="s">
        <v>24</v>
      </c>
      <c r="W1870">
        <v>9.36</v>
      </c>
      <c r="X1870" t="s">
        <v>24</v>
      </c>
      <c r="Y1870">
        <v>37.44</v>
      </c>
      <c r="Z1870">
        <v>10.59</v>
      </c>
      <c r="AA1870">
        <v>8.85</v>
      </c>
      <c r="AB1870">
        <v>0.2</v>
      </c>
      <c r="AC1870">
        <v>35.4</v>
      </c>
    </row>
    <row r="1871" spans="1:29" x14ac:dyDescent="0.35">
      <c r="A1871" s="43" t="s">
        <v>403</v>
      </c>
      <c r="B1871" s="44" t="s">
        <v>903</v>
      </c>
      <c r="C1871" s="43" t="s">
        <v>1032</v>
      </c>
      <c r="D1871" s="43" t="s">
        <v>2840</v>
      </c>
      <c r="E1871" s="43">
        <v>1043897</v>
      </c>
      <c r="F1871" s="43">
        <v>104389</v>
      </c>
      <c r="G1871" s="43">
        <v>9088</v>
      </c>
      <c r="H1871" s="43" t="s">
        <v>431</v>
      </c>
      <c r="I1871" s="43" t="s">
        <v>432</v>
      </c>
      <c r="J1871" s="43" t="s">
        <v>17</v>
      </c>
      <c r="K1871" s="43">
        <v>12</v>
      </c>
      <c r="L1871" s="43">
        <v>4.2000000000000003E-2</v>
      </c>
      <c r="M1871" s="43" t="s">
        <v>49</v>
      </c>
      <c r="N1871" s="45">
        <v>3.59</v>
      </c>
      <c r="O1871" s="45">
        <v>2.96</v>
      </c>
      <c r="P1871" s="46">
        <v>0.2</v>
      </c>
      <c r="Q1871" s="45">
        <v>35.520000000000003</v>
      </c>
      <c r="R1871" s="47">
        <v>3.49</v>
      </c>
      <c r="S1871" s="47">
        <v>2.91</v>
      </c>
      <c r="T1871" s="51">
        <v>0.2</v>
      </c>
      <c r="U1871" s="48">
        <v>34.92</v>
      </c>
      <c r="V1871" t="s">
        <v>24</v>
      </c>
      <c r="W1871">
        <v>4.16</v>
      </c>
      <c r="X1871" t="s">
        <v>24</v>
      </c>
      <c r="Y1871">
        <v>24.96</v>
      </c>
      <c r="Z1871">
        <v>4.99</v>
      </c>
      <c r="AA1871">
        <v>4.16</v>
      </c>
      <c r="AB1871">
        <v>0.2</v>
      </c>
      <c r="AC1871">
        <v>24.96</v>
      </c>
    </row>
    <row r="1872" spans="1:29" x14ac:dyDescent="0.35">
      <c r="A1872" s="43" t="s">
        <v>403</v>
      </c>
      <c r="B1872" s="44" t="s">
        <v>903</v>
      </c>
      <c r="C1872" s="43" t="s">
        <v>1034</v>
      </c>
      <c r="D1872" s="43" t="s">
        <v>2841</v>
      </c>
      <c r="E1872" s="43">
        <v>1045342</v>
      </c>
      <c r="F1872" s="43">
        <v>104534</v>
      </c>
      <c r="G1872" s="43">
        <v>9088</v>
      </c>
      <c r="H1872" s="43" t="s">
        <v>431</v>
      </c>
      <c r="I1872" s="43" t="s">
        <v>432</v>
      </c>
      <c r="J1872" s="43" t="s">
        <v>17</v>
      </c>
      <c r="K1872" s="43">
        <v>12</v>
      </c>
      <c r="L1872" s="43">
        <v>4.2000000000000003E-2</v>
      </c>
      <c r="M1872" s="43" t="s">
        <v>49</v>
      </c>
      <c r="N1872" s="45">
        <v>3.59</v>
      </c>
      <c r="O1872" s="45">
        <v>2.96</v>
      </c>
      <c r="P1872" s="46">
        <v>0.2</v>
      </c>
      <c r="Q1872" s="45">
        <v>35.520000000000003</v>
      </c>
      <c r="R1872" s="47">
        <v>3.49</v>
      </c>
      <c r="S1872" s="47">
        <v>2.91</v>
      </c>
      <c r="T1872" s="51">
        <v>0.2</v>
      </c>
      <c r="U1872" s="48">
        <v>34.92</v>
      </c>
      <c r="V1872" t="s">
        <v>24</v>
      </c>
      <c r="W1872">
        <v>5.4</v>
      </c>
      <c r="X1872" t="s">
        <v>24</v>
      </c>
      <c r="Y1872">
        <v>32.400000000000006</v>
      </c>
      <c r="Z1872">
        <v>5.69</v>
      </c>
      <c r="AA1872">
        <v>4.74</v>
      </c>
      <c r="AB1872">
        <v>0.2</v>
      </c>
      <c r="AC1872">
        <v>28.44</v>
      </c>
    </row>
    <row r="1873" spans="1:29" x14ac:dyDescent="0.35">
      <c r="A1873" s="43" t="s">
        <v>403</v>
      </c>
      <c r="B1873" s="44" t="s">
        <v>903</v>
      </c>
      <c r="C1873" s="43" t="s">
        <v>1036</v>
      </c>
      <c r="D1873" s="43" t="s">
        <v>2842</v>
      </c>
      <c r="E1873" s="43">
        <v>1046861</v>
      </c>
      <c r="F1873" s="43">
        <v>104686</v>
      </c>
      <c r="G1873" s="43">
        <v>9088</v>
      </c>
      <c r="H1873" s="43" t="s">
        <v>431</v>
      </c>
      <c r="I1873" s="43" t="s">
        <v>432</v>
      </c>
      <c r="J1873" s="43" t="s">
        <v>17</v>
      </c>
      <c r="K1873" s="43">
        <v>12</v>
      </c>
      <c r="L1873" s="43">
        <v>4.2000000000000003E-2</v>
      </c>
      <c r="M1873" s="43" t="s">
        <v>49</v>
      </c>
      <c r="N1873" s="45">
        <v>3.59</v>
      </c>
      <c r="O1873" s="45">
        <v>2.96</v>
      </c>
      <c r="P1873" s="46">
        <v>0.2</v>
      </c>
      <c r="Q1873" s="45">
        <v>35.520000000000003</v>
      </c>
      <c r="R1873" s="47">
        <v>3.49</v>
      </c>
      <c r="S1873" s="47">
        <v>2.91</v>
      </c>
      <c r="T1873" s="51">
        <v>0.2</v>
      </c>
      <c r="U1873" s="48">
        <v>34.92</v>
      </c>
      <c r="V1873" t="s">
        <v>24</v>
      </c>
      <c r="W1873">
        <v>5.4</v>
      </c>
      <c r="X1873" t="s">
        <v>24</v>
      </c>
      <c r="Y1873">
        <v>32.400000000000006</v>
      </c>
      <c r="Z1873">
        <v>5.69</v>
      </c>
      <c r="AA1873">
        <v>4.74</v>
      </c>
      <c r="AB1873">
        <v>0.2</v>
      </c>
      <c r="AC1873">
        <v>28.44</v>
      </c>
    </row>
    <row r="1874" spans="1:29" x14ac:dyDescent="0.35">
      <c r="A1874" s="43" t="s">
        <v>498</v>
      </c>
      <c r="B1874" s="44" t="s">
        <v>155</v>
      </c>
      <c r="C1874" s="43" t="s">
        <v>499</v>
      </c>
      <c r="D1874" s="43" t="s">
        <v>2843</v>
      </c>
      <c r="E1874" s="43">
        <v>111</v>
      </c>
      <c r="F1874" s="43">
        <v>139</v>
      </c>
      <c r="G1874" s="43">
        <v>9087</v>
      </c>
      <c r="H1874" s="43" t="s">
        <v>356</v>
      </c>
      <c r="I1874" s="43" t="s">
        <v>334</v>
      </c>
      <c r="J1874" s="43" t="s">
        <v>17</v>
      </c>
      <c r="K1874" s="43">
        <v>12</v>
      </c>
      <c r="L1874" s="43">
        <v>4.2000000000000003E-2</v>
      </c>
      <c r="M1874" s="43" t="s">
        <v>49</v>
      </c>
      <c r="N1874" s="45">
        <v>3.59</v>
      </c>
      <c r="O1874" s="45">
        <v>2.97</v>
      </c>
      <c r="P1874" s="46">
        <v>0.2</v>
      </c>
      <c r="Q1874" s="45">
        <v>35.64</v>
      </c>
      <c r="R1874" s="47">
        <v>3.49</v>
      </c>
      <c r="S1874" s="47">
        <v>2.92</v>
      </c>
      <c r="T1874" s="51">
        <v>0.2</v>
      </c>
      <c r="U1874" s="48">
        <v>35.04</v>
      </c>
      <c r="V1874" t="s">
        <v>24</v>
      </c>
      <c r="W1874">
        <v>3.19</v>
      </c>
      <c r="X1874" t="s">
        <v>24</v>
      </c>
      <c r="Y1874">
        <v>19.14</v>
      </c>
      <c r="Z1874">
        <v>4.1900000000000004</v>
      </c>
      <c r="AA1874">
        <v>3.49</v>
      </c>
      <c r="AB1874">
        <v>0.2</v>
      </c>
      <c r="AC1874">
        <v>20.94</v>
      </c>
    </row>
    <row r="1875" spans="1:29" x14ac:dyDescent="0.35">
      <c r="A1875" s="43" t="s">
        <v>498</v>
      </c>
      <c r="B1875" s="44" t="s">
        <v>155</v>
      </c>
      <c r="C1875" s="43" t="s">
        <v>500</v>
      </c>
      <c r="D1875" s="43" t="s">
        <v>2844</v>
      </c>
      <c r="E1875" s="43">
        <v>455</v>
      </c>
      <c r="F1875" s="43">
        <v>872</v>
      </c>
      <c r="G1875" s="43">
        <v>9087</v>
      </c>
      <c r="H1875" s="43" t="s">
        <v>356</v>
      </c>
      <c r="I1875" s="43" t="s">
        <v>334</v>
      </c>
      <c r="J1875" s="43" t="s">
        <v>17</v>
      </c>
      <c r="K1875" s="43">
        <v>12</v>
      </c>
      <c r="L1875" s="43">
        <v>4.2000000000000003E-2</v>
      </c>
      <c r="M1875" s="43" t="s">
        <v>49</v>
      </c>
      <c r="N1875" s="45">
        <v>3.59</v>
      </c>
      <c r="O1875" s="45">
        <v>2.97</v>
      </c>
      <c r="P1875" s="46">
        <v>0.2</v>
      </c>
      <c r="Q1875" s="45">
        <v>35.64</v>
      </c>
      <c r="R1875" s="47">
        <v>3.49</v>
      </c>
      <c r="S1875" s="47">
        <v>2.92</v>
      </c>
      <c r="T1875" s="51">
        <v>0.2</v>
      </c>
      <c r="U1875" s="48">
        <v>35.04</v>
      </c>
      <c r="V1875" t="s">
        <v>24</v>
      </c>
      <c r="W1875">
        <v>3.19</v>
      </c>
      <c r="X1875" t="s">
        <v>24</v>
      </c>
      <c r="Y1875">
        <v>19.14</v>
      </c>
      <c r="Z1875">
        <v>4.1900000000000004</v>
      </c>
      <c r="AA1875">
        <v>3.49</v>
      </c>
      <c r="AB1875">
        <v>0.2</v>
      </c>
      <c r="AC1875">
        <v>20.94</v>
      </c>
    </row>
    <row r="1876" spans="1:29" x14ac:dyDescent="0.35">
      <c r="A1876" s="43" t="s">
        <v>925</v>
      </c>
      <c r="B1876" s="44" t="s">
        <v>153</v>
      </c>
      <c r="C1876" s="43" t="s">
        <v>422</v>
      </c>
      <c r="D1876" s="43" t="s">
        <v>2845</v>
      </c>
      <c r="E1876" s="43">
        <v>710</v>
      </c>
      <c r="F1876" s="43">
        <v>40</v>
      </c>
      <c r="G1876" s="43">
        <v>9087</v>
      </c>
      <c r="H1876" s="43" t="s">
        <v>356</v>
      </c>
      <c r="I1876" s="43" t="s">
        <v>334</v>
      </c>
      <c r="J1876" s="43" t="s">
        <v>17</v>
      </c>
      <c r="K1876" s="43">
        <v>12</v>
      </c>
      <c r="L1876" s="43">
        <v>4.2000000000000003E-2</v>
      </c>
      <c r="M1876" s="43" t="s">
        <v>49</v>
      </c>
      <c r="N1876" s="45">
        <v>3.49</v>
      </c>
      <c r="O1876" s="45">
        <v>2.88</v>
      </c>
      <c r="P1876" s="46">
        <v>0.2</v>
      </c>
      <c r="Q1876" s="45">
        <v>34.56</v>
      </c>
      <c r="R1876" s="47">
        <v>3.29</v>
      </c>
      <c r="S1876" s="47">
        <v>2.76</v>
      </c>
      <c r="T1876" s="51">
        <v>0.2</v>
      </c>
      <c r="U1876" s="48">
        <v>33.119999999999997</v>
      </c>
      <c r="V1876" t="s">
        <v>24</v>
      </c>
      <c r="W1876">
        <v>3.8</v>
      </c>
      <c r="X1876" t="s">
        <v>24</v>
      </c>
      <c r="Y1876">
        <v>45.599999999999994</v>
      </c>
      <c r="Z1876">
        <v>3.99</v>
      </c>
      <c r="AA1876">
        <v>3.32</v>
      </c>
      <c r="AB1876">
        <v>0.2</v>
      </c>
      <c r="AC1876">
        <v>39.839999999999996</v>
      </c>
    </row>
    <row r="1877" spans="1:29" x14ac:dyDescent="0.35">
      <c r="A1877" s="43" t="s">
        <v>326</v>
      </c>
      <c r="B1877" s="44" t="s">
        <v>15</v>
      </c>
      <c r="C1877" s="43" t="s">
        <v>327</v>
      </c>
      <c r="D1877" s="43" t="s">
        <v>2846</v>
      </c>
      <c r="E1877" s="43">
        <v>849</v>
      </c>
      <c r="F1877" s="43">
        <v>740</v>
      </c>
      <c r="G1877" s="43">
        <v>9087</v>
      </c>
      <c r="H1877" s="43" t="s">
        <v>356</v>
      </c>
      <c r="I1877" s="43" t="s">
        <v>334</v>
      </c>
      <c r="J1877" s="43" t="s">
        <v>17</v>
      </c>
      <c r="K1877" s="43">
        <v>12</v>
      </c>
      <c r="L1877" s="43">
        <v>4.2000000000000003E-2</v>
      </c>
      <c r="M1877" s="43" t="s">
        <v>49</v>
      </c>
      <c r="N1877" s="45">
        <v>3.59</v>
      </c>
      <c r="O1877" s="45">
        <v>2.96</v>
      </c>
      <c r="P1877" s="46">
        <v>0.2</v>
      </c>
      <c r="Q1877" s="45">
        <v>35.520000000000003</v>
      </c>
      <c r="R1877" s="47">
        <v>3.49</v>
      </c>
      <c r="S1877" s="47">
        <v>2.91</v>
      </c>
      <c r="T1877" s="51">
        <v>0.2</v>
      </c>
      <c r="U1877" s="48">
        <v>34.92</v>
      </c>
      <c r="V1877" t="s">
        <v>24</v>
      </c>
      <c r="W1877">
        <v>3.19</v>
      </c>
      <c r="X1877" t="s">
        <v>24</v>
      </c>
      <c r="Y1877">
        <v>19.14</v>
      </c>
      <c r="Z1877">
        <v>4.1900000000000004</v>
      </c>
      <c r="AA1877">
        <v>3.49</v>
      </c>
      <c r="AB1877">
        <v>0.2</v>
      </c>
      <c r="AC1877">
        <v>20.94</v>
      </c>
    </row>
    <row r="1878" spans="1:29" x14ac:dyDescent="0.35">
      <c r="A1878" s="43" t="s">
        <v>489</v>
      </c>
      <c r="B1878" s="44" t="s">
        <v>155</v>
      </c>
      <c r="C1878" s="43" t="s">
        <v>490</v>
      </c>
      <c r="D1878" s="43" t="s">
        <v>2847</v>
      </c>
      <c r="E1878" s="43">
        <v>107000</v>
      </c>
      <c r="F1878" s="43">
        <v>10700</v>
      </c>
      <c r="G1878" s="43">
        <v>9087</v>
      </c>
      <c r="H1878" s="43" t="s">
        <v>356</v>
      </c>
      <c r="I1878" s="43" t="s">
        <v>334</v>
      </c>
      <c r="J1878" s="43" t="s">
        <v>17</v>
      </c>
      <c r="K1878" s="43">
        <v>12</v>
      </c>
      <c r="L1878" s="43">
        <v>4.2000000000000003E-2</v>
      </c>
      <c r="M1878" s="43" t="s">
        <v>49</v>
      </c>
      <c r="N1878" s="45">
        <v>3.59</v>
      </c>
      <c r="O1878" s="45">
        <v>2.97</v>
      </c>
      <c r="P1878" s="46">
        <v>0.2</v>
      </c>
      <c r="Q1878" s="45">
        <v>35.64</v>
      </c>
      <c r="R1878" s="47">
        <v>3.49</v>
      </c>
      <c r="S1878" s="47">
        <v>2.92</v>
      </c>
      <c r="T1878" s="51">
        <v>0.2</v>
      </c>
      <c r="U1878" s="48">
        <v>35.04</v>
      </c>
      <c r="V1878" t="s">
        <v>24</v>
      </c>
      <c r="W1878">
        <v>3.8</v>
      </c>
      <c r="X1878" t="s">
        <v>24</v>
      </c>
      <c r="Y1878">
        <v>45.599999999999994</v>
      </c>
      <c r="Z1878">
        <v>3.99</v>
      </c>
      <c r="AA1878">
        <v>3.32</v>
      </c>
      <c r="AB1878">
        <v>0.2</v>
      </c>
      <c r="AC1878">
        <v>39.839999999999996</v>
      </c>
    </row>
    <row r="1879" spans="1:29" x14ac:dyDescent="0.35">
      <c r="A1879" s="43" t="s">
        <v>509</v>
      </c>
      <c r="B1879" s="44" t="s">
        <v>155</v>
      </c>
      <c r="C1879" s="43" t="s">
        <v>510</v>
      </c>
      <c r="D1879" s="43" t="s">
        <v>2848</v>
      </c>
      <c r="E1879" s="43">
        <v>295370</v>
      </c>
      <c r="F1879" s="43">
        <v>29537</v>
      </c>
      <c r="G1879" s="43">
        <v>9087</v>
      </c>
      <c r="H1879" s="43" t="s">
        <v>356</v>
      </c>
      <c r="I1879" s="43" t="s">
        <v>334</v>
      </c>
      <c r="J1879" s="43" t="s">
        <v>17</v>
      </c>
      <c r="K1879" s="43">
        <v>12</v>
      </c>
      <c r="L1879" s="43">
        <v>4.2000000000000003E-2</v>
      </c>
      <c r="M1879" s="43" t="s">
        <v>49</v>
      </c>
      <c r="N1879" s="45">
        <v>3.59</v>
      </c>
      <c r="O1879" s="45">
        <v>2.97</v>
      </c>
      <c r="P1879" s="46">
        <v>0.2</v>
      </c>
      <c r="Q1879" s="45">
        <v>35.64</v>
      </c>
      <c r="R1879" s="47">
        <v>3.49</v>
      </c>
      <c r="S1879" s="47">
        <v>2.92</v>
      </c>
      <c r="T1879" s="51">
        <v>0.2</v>
      </c>
      <c r="U1879" s="48">
        <v>35.04</v>
      </c>
      <c r="V1879" t="s">
        <v>24</v>
      </c>
      <c r="W1879">
        <v>5.49</v>
      </c>
      <c r="X1879" t="s">
        <v>24</v>
      </c>
      <c r="Y1879">
        <v>32.94</v>
      </c>
      <c r="Z1879">
        <v>6.19</v>
      </c>
      <c r="AA1879">
        <v>5.18</v>
      </c>
      <c r="AB1879">
        <v>0.2</v>
      </c>
      <c r="AC1879">
        <v>31.08</v>
      </c>
    </row>
    <row r="1880" spans="1:29" x14ac:dyDescent="0.35">
      <c r="A1880" s="43" t="s">
        <v>502</v>
      </c>
      <c r="B1880" s="44" t="s">
        <v>155</v>
      </c>
      <c r="C1880" s="43" t="s">
        <v>930</v>
      </c>
      <c r="D1880" s="43" t="s">
        <v>2849</v>
      </c>
      <c r="E1880" s="43">
        <v>323527</v>
      </c>
      <c r="F1880" s="43">
        <v>32352</v>
      </c>
      <c r="G1880" s="43">
        <v>9087</v>
      </c>
      <c r="H1880" s="43" t="s">
        <v>356</v>
      </c>
      <c r="I1880" s="43" t="s">
        <v>334</v>
      </c>
      <c r="J1880" s="43" t="s">
        <v>17</v>
      </c>
      <c r="K1880" s="43">
        <v>12</v>
      </c>
      <c r="L1880" s="43">
        <v>4.2000000000000003E-2</v>
      </c>
      <c r="M1880" s="43" t="s">
        <v>49</v>
      </c>
      <c r="N1880" s="45">
        <v>3.59</v>
      </c>
      <c r="O1880" s="45">
        <v>2.97</v>
      </c>
      <c r="P1880" s="46">
        <v>0.2</v>
      </c>
      <c r="Q1880" s="45">
        <v>35.64</v>
      </c>
      <c r="R1880" s="47">
        <v>3.49</v>
      </c>
      <c r="S1880" s="47">
        <v>2.92</v>
      </c>
      <c r="T1880" s="51">
        <v>0.2</v>
      </c>
      <c r="U1880" s="48">
        <v>35.04</v>
      </c>
      <c r="V1880" t="s">
        <v>24</v>
      </c>
      <c r="W1880">
        <v>3.1</v>
      </c>
      <c r="X1880" t="s">
        <v>24</v>
      </c>
      <c r="Y1880">
        <v>6.2</v>
      </c>
      <c r="Z1880">
        <v>3.19</v>
      </c>
      <c r="AA1880">
        <v>2.7</v>
      </c>
      <c r="AB1880">
        <v>0.2</v>
      </c>
      <c r="AC1880">
        <v>5.4</v>
      </c>
    </row>
    <row r="1881" spans="1:29" x14ac:dyDescent="0.35">
      <c r="A1881" s="43" t="s">
        <v>489</v>
      </c>
      <c r="B1881" s="44" t="s">
        <v>155</v>
      </c>
      <c r="C1881" s="43" t="s">
        <v>491</v>
      </c>
      <c r="D1881" s="43" t="s">
        <v>2850</v>
      </c>
      <c r="E1881" s="43">
        <v>360384</v>
      </c>
      <c r="F1881" s="43">
        <v>36038</v>
      </c>
      <c r="G1881" s="43">
        <v>9087</v>
      </c>
      <c r="H1881" s="43" t="s">
        <v>356</v>
      </c>
      <c r="I1881" s="43" t="s">
        <v>334</v>
      </c>
      <c r="J1881" s="43" t="s">
        <v>17</v>
      </c>
      <c r="K1881" s="43">
        <v>12</v>
      </c>
      <c r="L1881" s="43">
        <v>4.2000000000000003E-2</v>
      </c>
      <c r="M1881" s="43" t="s">
        <v>49</v>
      </c>
      <c r="N1881" s="45">
        <v>3.59</v>
      </c>
      <c r="O1881" s="45">
        <v>2.97</v>
      </c>
      <c r="P1881" s="46">
        <v>0.2</v>
      </c>
      <c r="Q1881" s="45">
        <v>35.64</v>
      </c>
      <c r="R1881" s="47">
        <v>3.49</v>
      </c>
      <c r="S1881" s="47">
        <v>2.92</v>
      </c>
      <c r="T1881" s="51">
        <v>0.2</v>
      </c>
      <c r="U1881" s="48">
        <v>35.04</v>
      </c>
      <c r="V1881" t="s">
        <v>24</v>
      </c>
      <c r="W1881">
        <v>6.65</v>
      </c>
      <c r="X1881" t="s">
        <v>24</v>
      </c>
      <c r="Y1881">
        <v>39.900000000000006</v>
      </c>
      <c r="Z1881">
        <v>6.99</v>
      </c>
      <c r="AA1881">
        <v>5.83</v>
      </c>
      <c r="AB1881">
        <v>0.2</v>
      </c>
      <c r="AC1881">
        <v>34.980000000000004</v>
      </c>
    </row>
    <row r="1882" spans="1:29" x14ac:dyDescent="0.35">
      <c r="A1882" s="43" t="s">
        <v>403</v>
      </c>
      <c r="B1882" s="44" t="s">
        <v>903</v>
      </c>
      <c r="C1882" s="43" t="s">
        <v>404</v>
      </c>
      <c r="D1882" s="43" t="s">
        <v>2851</v>
      </c>
      <c r="E1882" s="43">
        <v>376469</v>
      </c>
      <c r="F1882" s="43">
        <v>37646</v>
      </c>
      <c r="G1882" s="43">
        <v>9087</v>
      </c>
      <c r="H1882" s="43" t="s">
        <v>356</v>
      </c>
      <c r="I1882" s="43" t="s">
        <v>334</v>
      </c>
      <c r="J1882" s="43" t="s">
        <v>17</v>
      </c>
      <c r="K1882" s="43">
        <v>12</v>
      </c>
      <c r="L1882" s="43">
        <v>4.2000000000000003E-2</v>
      </c>
      <c r="M1882" s="43" t="s">
        <v>49</v>
      </c>
      <c r="N1882" s="45">
        <v>3.59</v>
      </c>
      <c r="O1882" s="45">
        <v>2.96</v>
      </c>
      <c r="P1882" s="46">
        <v>0.2</v>
      </c>
      <c r="Q1882" s="45">
        <v>35.520000000000003</v>
      </c>
      <c r="R1882" s="47">
        <v>3.49</v>
      </c>
      <c r="S1882" s="47">
        <v>2.91</v>
      </c>
      <c r="T1882" s="51">
        <v>0.2</v>
      </c>
      <c r="U1882" s="48">
        <v>34.92</v>
      </c>
      <c r="V1882" t="s">
        <v>24</v>
      </c>
      <c r="W1882">
        <v>7.59</v>
      </c>
      <c r="X1882" t="s">
        <v>24</v>
      </c>
      <c r="Y1882">
        <v>45.54</v>
      </c>
      <c r="Z1882">
        <v>8.39</v>
      </c>
      <c r="AA1882">
        <v>6.99</v>
      </c>
      <c r="AB1882">
        <v>0.2</v>
      </c>
      <c r="AC1882">
        <v>41.94</v>
      </c>
    </row>
    <row r="1883" spans="1:29" x14ac:dyDescent="0.35">
      <c r="A1883" s="43" t="s">
        <v>403</v>
      </c>
      <c r="B1883" s="44" t="s">
        <v>15</v>
      </c>
      <c r="C1883" s="43" t="s">
        <v>412</v>
      </c>
      <c r="D1883" s="43" t="s">
        <v>2852</v>
      </c>
      <c r="E1883" s="43">
        <v>495352</v>
      </c>
      <c r="F1883" s="43">
        <v>49535</v>
      </c>
      <c r="G1883" s="43">
        <v>9087</v>
      </c>
      <c r="H1883" s="43" t="s">
        <v>356</v>
      </c>
      <c r="I1883" s="43" t="s">
        <v>334</v>
      </c>
      <c r="J1883" s="43" t="s">
        <v>17</v>
      </c>
      <c r="K1883" s="43">
        <v>12</v>
      </c>
      <c r="L1883" s="43">
        <v>4.2000000000000003E-2</v>
      </c>
      <c r="M1883" s="43" t="s">
        <v>49</v>
      </c>
      <c r="N1883" s="45">
        <v>3.59</v>
      </c>
      <c r="O1883" s="45">
        <v>2.96</v>
      </c>
      <c r="P1883" s="46">
        <v>0.2</v>
      </c>
      <c r="Q1883" s="45">
        <v>35.520000000000003</v>
      </c>
      <c r="R1883" s="47">
        <v>3.49</v>
      </c>
      <c r="S1883" s="47">
        <v>2.91</v>
      </c>
      <c r="T1883" s="51">
        <v>0.2</v>
      </c>
      <c r="U1883" s="48">
        <v>34.92</v>
      </c>
      <c r="V1883" t="s">
        <v>24</v>
      </c>
      <c r="W1883">
        <v>1.42</v>
      </c>
      <c r="X1883" t="s">
        <v>24</v>
      </c>
      <c r="Y1883">
        <v>17.04</v>
      </c>
      <c r="Z1883">
        <v>1.49</v>
      </c>
      <c r="AA1883">
        <v>1.24</v>
      </c>
      <c r="AB1883">
        <v>0.2</v>
      </c>
      <c r="AC1883">
        <v>14.879999999999999</v>
      </c>
    </row>
    <row r="1884" spans="1:29" x14ac:dyDescent="0.35">
      <c r="A1884" s="43" t="s">
        <v>486</v>
      </c>
      <c r="B1884" s="44" t="s">
        <v>154</v>
      </c>
      <c r="C1884" s="43" t="s">
        <v>487</v>
      </c>
      <c r="D1884" s="43" t="s">
        <v>2853</v>
      </c>
      <c r="E1884" s="43">
        <v>542644</v>
      </c>
      <c r="F1884" s="43">
        <v>54264</v>
      </c>
      <c r="G1884" s="43">
        <v>9087</v>
      </c>
      <c r="H1884" s="43" t="s">
        <v>356</v>
      </c>
      <c r="I1884" s="43" t="s">
        <v>334</v>
      </c>
      <c r="J1884" s="43" t="s">
        <v>17</v>
      </c>
      <c r="K1884" s="43">
        <v>12</v>
      </c>
      <c r="L1884" s="43">
        <v>4.2000000000000003E-2</v>
      </c>
      <c r="M1884" s="43" t="s">
        <v>49</v>
      </c>
      <c r="N1884" s="45">
        <v>3.59</v>
      </c>
      <c r="O1884" s="45">
        <v>3.03</v>
      </c>
      <c r="P1884" s="46">
        <v>0.2</v>
      </c>
      <c r="Q1884" s="45">
        <v>36.36</v>
      </c>
      <c r="R1884" s="47">
        <v>3.29</v>
      </c>
      <c r="S1884" s="47">
        <v>2.76</v>
      </c>
      <c r="T1884" s="51">
        <v>0.2</v>
      </c>
      <c r="U1884" s="48">
        <v>33.119999999999997</v>
      </c>
      <c r="V1884" t="s">
        <v>24</v>
      </c>
      <c r="W1884">
        <v>1.42</v>
      </c>
      <c r="X1884" t="s">
        <v>24</v>
      </c>
      <c r="Y1884">
        <v>17.04</v>
      </c>
      <c r="Z1884">
        <v>1.49</v>
      </c>
      <c r="AA1884">
        <v>1.24</v>
      </c>
      <c r="AB1884">
        <v>0.2</v>
      </c>
      <c r="AC1884">
        <v>14.879999999999999</v>
      </c>
    </row>
    <row r="1885" spans="1:29" x14ac:dyDescent="0.35">
      <c r="A1885" s="43" t="s">
        <v>509</v>
      </c>
      <c r="B1885" s="44" t="s">
        <v>155</v>
      </c>
      <c r="C1885" s="43" t="s">
        <v>511</v>
      </c>
      <c r="D1885" s="43" t="s">
        <v>2854</v>
      </c>
      <c r="E1885" s="43">
        <v>599719</v>
      </c>
      <c r="F1885" s="43">
        <v>59971</v>
      </c>
      <c r="G1885" s="43">
        <v>9087</v>
      </c>
      <c r="H1885" s="43" t="s">
        <v>356</v>
      </c>
      <c r="I1885" s="43" t="s">
        <v>334</v>
      </c>
      <c r="J1885" s="43" t="s">
        <v>17</v>
      </c>
      <c r="K1885" s="43">
        <v>12</v>
      </c>
      <c r="L1885" s="43">
        <v>4.2000000000000003E-2</v>
      </c>
      <c r="M1885" s="43" t="s">
        <v>49</v>
      </c>
      <c r="N1885" s="45">
        <v>3.59</v>
      </c>
      <c r="O1885" s="45">
        <v>2.97</v>
      </c>
      <c r="P1885" s="46">
        <v>0.2</v>
      </c>
      <c r="Q1885" s="45">
        <v>35.64</v>
      </c>
      <c r="R1885" s="47">
        <v>3.49</v>
      </c>
      <c r="S1885" s="47">
        <v>2.92</v>
      </c>
      <c r="T1885" s="51">
        <v>0.2</v>
      </c>
      <c r="U1885" s="48">
        <v>35.04</v>
      </c>
      <c r="V1885" t="s">
        <v>24</v>
      </c>
      <c r="W1885">
        <v>1.42</v>
      </c>
      <c r="X1885" t="s">
        <v>24</v>
      </c>
      <c r="Y1885">
        <v>17.04</v>
      </c>
      <c r="Z1885">
        <v>1.49</v>
      </c>
      <c r="AA1885">
        <v>1.24</v>
      </c>
      <c r="AB1885">
        <v>0.2</v>
      </c>
      <c r="AC1885">
        <v>14.879999999999999</v>
      </c>
    </row>
    <row r="1886" spans="1:29" x14ac:dyDescent="0.35">
      <c r="A1886" s="43" t="s">
        <v>486</v>
      </c>
      <c r="B1886" s="44" t="s">
        <v>154</v>
      </c>
      <c r="C1886" s="43" t="s">
        <v>488</v>
      </c>
      <c r="D1886" s="43" t="s">
        <v>2855</v>
      </c>
      <c r="E1886" s="43">
        <v>600741</v>
      </c>
      <c r="F1886" s="43">
        <v>60074</v>
      </c>
      <c r="G1886" s="43">
        <v>9087</v>
      </c>
      <c r="H1886" s="43" t="s">
        <v>356</v>
      </c>
      <c r="I1886" s="43" t="s">
        <v>334</v>
      </c>
      <c r="J1886" s="43" t="s">
        <v>17</v>
      </c>
      <c r="K1886" s="43">
        <v>12</v>
      </c>
      <c r="L1886" s="43">
        <v>4.2000000000000003E-2</v>
      </c>
      <c r="M1886" s="43" t="s">
        <v>49</v>
      </c>
      <c r="N1886" s="45">
        <v>3.59</v>
      </c>
      <c r="O1886" s="45">
        <v>3.03</v>
      </c>
      <c r="P1886" s="46">
        <v>0.2</v>
      </c>
      <c r="Q1886" s="45">
        <v>36.36</v>
      </c>
      <c r="R1886" s="47">
        <v>3.29</v>
      </c>
      <c r="S1886" s="47">
        <v>2.76</v>
      </c>
      <c r="T1886" s="51">
        <v>0.2</v>
      </c>
      <c r="U1886" s="48">
        <v>33.119999999999997</v>
      </c>
      <c r="V1886" t="s">
        <v>24</v>
      </c>
      <c r="W1886">
        <v>1.42</v>
      </c>
      <c r="X1886" t="s">
        <v>24</v>
      </c>
      <c r="Y1886">
        <v>17.04</v>
      </c>
      <c r="Z1886">
        <v>1.49</v>
      </c>
      <c r="AA1886">
        <v>1.24</v>
      </c>
      <c r="AB1886">
        <v>0.2</v>
      </c>
      <c r="AC1886">
        <v>14.879999999999999</v>
      </c>
    </row>
    <row r="1887" spans="1:29" x14ac:dyDescent="0.35">
      <c r="A1887" s="43" t="s">
        <v>509</v>
      </c>
      <c r="B1887" s="44" t="s">
        <v>154</v>
      </c>
      <c r="C1887" s="43" t="s">
        <v>938</v>
      </c>
      <c r="D1887" s="43" t="s">
        <v>2856</v>
      </c>
      <c r="E1887" s="43">
        <v>606634</v>
      </c>
      <c r="F1887" s="43">
        <v>60663</v>
      </c>
      <c r="G1887" s="43">
        <v>9087</v>
      </c>
      <c r="H1887" s="43" t="s">
        <v>356</v>
      </c>
      <c r="I1887" s="43" t="s">
        <v>334</v>
      </c>
      <c r="J1887" s="43" t="s">
        <v>17</v>
      </c>
      <c r="K1887" s="43">
        <v>12</v>
      </c>
      <c r="L1887" s="43">
        <v>4.2000000000000003E-2</v>
      </c>
      <c r="M1887" s="43" t="s">
        <v>49</v>
      </c>
      <c r="N1887" s="45">
        <v>3.59</v>
      </c>
      <c r="O1887" s="45">
        <v>3.03</v>
      </c>
      <c r="P1887" s="46">
        <v>0.2</v>
      </c>
      <c r="Q1887" s="45">
        <v>36.36</v>
      </c>
      <c r="R1887" s="47">
        <v>3.29</v>
      </c>
      <c r="S1887" s="47">
        <v>2.76</v>
      </c>
      <c r="T1887" s="51">
        <v>0.2</v>
      </c>
      <c r="U1887" s="48">
        <v>33.119999999999997</v>
      </c>
      <c r="V1887" t="s">
        <v>24</v>
      </c>
      <c r="W1887">
        <v>4.82</v>
      </c>
      <c r="X1887" t="s">
        <v>24</v>
      </c>
      <c r="Y1887">
        <v>28.92</v>
      </c>
      <c r="Z1887">
        <v>5.59</v>
      </c>
      <c r="AA1887">
        <v>4.66</v>
      </c>
      <c r="AB1887">
        <v>0.2</v>
      </c>
      <c r="AC1887">
        <v>27.96</v>
      </c>
    </row>
    <row r="1888" spans="1:29" x14ac:dyDescent="0.35">
      <c r="A1888" s="43" t="s">
        <v>940</v>
      </c>
      <c r="B1888" s="44" t="s">
        <v>155</v>
      </c>
      <c r="C1888" s="43" t="s">
        <v>503</v>
      </c>
      <c r="D1888" s="43" t="s">
        <v>2857</v>
      </c>
      <c r="E1888" s="43">
        <v>613339</v>
      </c>
      <c r="F1888" s="43">
        <v>61333</v>
      </c>
      <c r="G1888" s="43">
        <v>9087</v>
      </c>
      <c r="H1888" s="43" t="s">
        <v>356</v>
      </c>
      <c r="I1888" s="43" t="s">
        <v>334</v>
      </c>
      <c r="J1888" s="43" t="s">
        <v>17</v>
      </c>
      <c r="K1888" s="43">
        <v>12</v>
      </c>
      <c r="L1888" s="43">
        <v>4.2000000000000003E-2</v>
      </c>
      <c r="M1888" s="43" t="s">
        <v>49</v>
      </c>
      <c r="N1888" s="45">
        <v>3.59</v>
      </c>
      <c r="O1888" s="45">
        <v>2.97</v>
      </c>
      <c r="P1888" s="46">
        <v>0.2</v>
      </c>
      <c r="Q1888" s="45">
        <v>35.64</v>
      </c>
      <c r="R1888" s="47">
        <v>3.49</v>
      </c>
      <c r="S1888" s="47">
        <v>2.92</v>
      </c>
      <c r="T1888" s="51">
        <v>0.2</v>
      </c>
      <c r="U1888" s="48">
        <v>35.04</v>
      </c>
      <c r="V1888" t="s">
        <v>24</v>
      </c>
      <c r="W1888">
        <v>6.07</v>
      </c>
      <c r="X1888" t="s">
        <v>24</v>
      </c>
      <c r="Y1888">
        <v>36.42</v>
      </c>
      <c r="Z1888">
        <v>6.59</v>
      </c>
      <c r="AA1888">
        <v>5.49</v>
      </c>
      <c r="AB1888">
        <v>0.2</v>
      </c>
      <c r="AC1888">
        <v>32.94</v>
      </c>
    </row>
    <row r="1889" spans="1:29" x14ac:dyDescent="0.35">
      <c r="A1889" s="43" t="s">
        <v>942</v>
      </c>
      <c r="B1889" s="44" t="s">
        <v>152</v>
      </c>
      <c r="C1889" s="43" t="s">
        <v>505</v>
      </c>
      <c r="D1889" s="43" t="s">
        <v>2858</v>
      </c>
      <c r="E1889" s="43">
        <v>613673</v>
      </c>
      <c r="F1889" s="43">
        <v>61367</v>
      </c>
      <c r="G1889" s="43">
        <v>9087</v>
      </c>
      <c r="H1889" s="43" t="s">
        <v>356</v>
      </c>
      <c r="I1889" s="43" t="s">
        <v>334</v>
      </c>
      <c r="J1889" s="43" t="s">
        <v>17</v>
      </c>
      <c r="K1889" s="43">
        <v>12</v>
      </c>
      <c r="L1889" s="43">
        <v>4.2000000000000003E-2</v>
      </c>
      <c r="M1889" s="43" t="s">
        <v>49</v>
      </c>
      <c r="N1889" s="45">
        <v>3.59</v>
      </c>
      <c r="O1889" s="45">
        <v>2.96</v>
      </c>
      <c r="P1889" s="46">
        <v>0.2</v>
      </c>
      <c r="Q1889" s="45">
        <v>35.520000000000003</v>
      </c>
      <c r="R1889" s="47">
        <v>3.49</v>
      </c>
      <c r="S1889" s="47">
        <v>2.91</v>
      </c>
      <c r="T1889" s="51">
        <v>0.2</v>
      </c>
      <c r="U1889" s="48">
        <v>34.92</v>
      </c>
      <c r="V1889" t="s">
        <v>24</v>
      </c>
      <c r="W1889">
        <v>4.82</v>
      </c>
      <c r="X1889" t="s">
        <v>24</v>
      </c>
      <c r="Y1889">
        <v>28.92</v>
      </c>
      <c r="Z1889">
        <v>5.59</v>
      </c>
      <c r="AA1889">
        <v>4.66</v>
      </c>
      <c r="AB1889">
        <v>0.2</v>
      </c>
      <c r="AC1889">
        <v>27.96</v>
      </c>
    </row>
    <row r="1890" spans="1:29" x14ac:dyDescent="0.35">
      <c r="A1890" s="43" t="s">
        <v>942</v>
      </c>
      <c r="B1890" s="44" t="s">
        <v>152</v>
      </c>
      <c r="C1890" s="43" t="s">
        <v>507</v>
      </c>
      <c r="D1890" s="43" t="s">
        <v>2859</v>
      </c>
      <c r="E1890" s="43">
        <v>613770</v>
      </c>
      <c r="F1890" s="43">
        <v>61377</v>
      </c>
      <c r="G1890" s="43">
        <v>9087</v>
      </c>
      <c r="H1890" s="43" t="s">
        <v>356</v>
      </c>
      <c r="I1890" s="43" t="s">
        <v>334</v>
      </c>
      <c r="J1890" s="43" t="s">
        <v>17</v>
      </c>
      <c r="K1890" s="43">
        <v>12</v>
      </c>
      <c r="L1890" s="43">
        <v>4.2000000000000003E-2</v>
      </c>
      <c r="M1890" s="43" t="s">
        <v>49</v>
      </c>
      <c r="N1890" s="45">
        <v>3.59</v>
      </c>
      <c r="O1890" s="45">
        <v>2.96</v>
      </c>
      <c r="P1890" s="46">
        <v>0.2</v>
      </c>
      <c r="Q1890" s="45">
        <v>35.520000000000003</v>
      </c>
      <c r="R1890" s="47">
        <v>3.49</v>
      </c>
      <c r="S1890" s="47">
        <v>2.91</v>
      </c>
      <c r="T1890" s="51">
        <v>0.2</v>
      </c>
      <c r="U1890" s="48">
        <v>34.92</v>
      </c>
      <c r="V1890" t="s">
        <v>24</v>
      </c>
      <c r="W1890">
        <v>6.64</v>
      </c>
      <c r="X1890" t="s">
        <v>24</v>
      </c>
      <c r="Y1890">
        <v>39.839999999999996</v>
      </c>
      <c r="Z1890">
        <v>7.59</v>
      </c>
      <c r="AA1890">
        <v>6.33</v>
      </c>
      <c r="AB1890">
        <v>0.2</v>
      </c>
      <c r="AC1890">
        <v>37.980000000000004</v>
      </c>
    </row>
    <row r="1891" spans="1:29" x14ac:dyDescent="0.35">
      <c r="A1891" s="43" t="s">
        <v>489</v>
      </c>
      <c r="B1891" s="44" t="s">
        <v>155</v>
      </c>
      <c r="C1891" s="43" t="s">
        <v>492</v>
      </c>
      <c r="D1891" s="43" t="s">
        <v>2860</v>
      </c>
      <c r="E1891" s="43">
        <v>619132</v>
      </c>
      <c r="F1891" s="43">
        <v>61913</v>
      </c>
      <c r="G1891" s="43">
        <v>9087</v>
      </c>
      <c r="H1891" s="43" t="s">
        <v>356</v>
      </c>
      <c r="I1891" s="43" t="s">
        <v>334</v>
      </c>
      <c r="J1891" s="43" t="s">
        <v>17</v>
      </c>
      <c r="K1891" s="43">
        <v>12</v>
      </c>
      <c r="L1891" s="43">
        <v>4.2000000000000003E-2</v>
      </c>
      <c r="M1891" s="43" t="s">
        <v>49</v>
      </c>
      <c r="N1891" s="45">
        <v>3.59</v>
      </c>
      <c r="O1891" s="45">
        <v>2.97</v>
      </c>
      <c r="P1891" s="46">
        <v>0.2</v>
      </c>
      <c r="Q1891" s="45">
        <v>35.64</v>
      </c>
      <c r="R1891" s="47">
        <v>3.49</v>
      </c>
      <c r="S1891" s="47">
        <v>2.92</v>
      </c>
      <c r="T1891" s="51">
        <v>0.2</v>
      </c>
      <c r="U1891" s="48">
        <v>35.04</v>
      </c>
      <c r="V1891" t="s">
        <v>24</v>
      </c>
      <c r="W1891">
        <v>5.0199999999999996</v>
      </c>
      <c r="X1891" t="s">
        <v>24</v>
      </c>
      <c r="Y1891">
        <v>30.119999999999997</v>
      </c>
      <c r="Z1891">
        <v>5.29</v>
      </c>
      <c r="AA1891">
        <v>4.41</v>
      </c>
      <c r="AB1891">
        <v>0.2</v>
      </c>
      <c r="AC1891">
        <v>26.46</v>
      </c>
    </row>
    <row r="1892" spans="1:29" x14ac:dyDescent="0.35">
      <c r="A1892" s="43" t="s">
        <v>489</v>
      </c>
      <c r="B1892" s="44" t="s">
        <v>155</v>
      </c>
      <c r="C1892" s="43" t="s">
        <v>493</v>
      </c>
      <c r="D1892" s="43" t="s">
        <v>2861</v>
      </c>
      <c r="E1892" s="43">
        <v>637858</v>
      </c>
      <c r="F1892" s="43">
        <v>63785</v>
      </c>
      <c r="G1892" s="43">
        <v>9087</v>
      </c>
      <c r="H1892" s="43" t="s">
        <v>356</v>
      </c>
      <c r="I1892" s="43" t="s">
        <v>334</v>
      </c>
      <c r="J1892" s="43" t="s">
        <v>17</v>
      </c>
      <c r="K1892" s="43">
        <v>12</v>
      </c>
      <c r="L1892" s="43">
        <v>4.2000000000000003E-2</v>
      </c>
      <c r="M1892" s="43" t="s">
        <v>49</v>
      </c>
      <c r="N1892" s="45">
        <v>3.59</v>
      </c>
      <c r="O1892" s="45">
        <v>2.97</v>
      </c>
      <c r="P1892" s="46">
        <v>0.2</v>
      </c>
      <c r="Q1892" s="45">
        <v>35.64</v>
      </c>
      <c r="R1892" s="47">
        <v>3.49</v>
      </c>
      <c r="S1892" s="47">
        <v>2.92</v>
      </c>
      <c r="T1892" s="51">
        <v>0.2</v>
      </c>
      <c r="U1892" s="48">
        <v>35.04</v>
      </c>
      <c r="V1892" t="s">
        <v>24</v>
      </c>
      <c r="W1892">
        <v>6.64</v>
      </c>
      <c r="X1892" t="s">
        <v>24</v>
      </c>
      <c r="Y1892">
        <v>39.839999999999996</v>
      </c>
      <c r="Z1892">
        <v>7.59</v>
      </c>
      <c r="AA1892">
        <v>6.33</v>
      </c>
      <c r="AB1892">
        <v>0.2</v>
      </c>
      <c r="AC1892">
        <v>37.980000000000004</v>
      </c>
    </row>
    <row r="1893" spans="1:29" x14ac:dyDescent="0.35">
      <c r="A1893" s="43" t="s">
        <v>509</v>
      </c>
      <c r="B1893" s="44" t="s">
        <v>154</v>
      </c>
      <c r="C1893" s="43" t="s">
        <v>947</v>
      </c>
      <c r="D1893" s="43" t="s">
        <v>2862</v>
      </c>
      <c r="E1893" s="43">
        <v>669261</v>
      </c>
      <c r="F1893" s="43">
        <v>66926</v>
      </c>
      <c r="G1893" s="43">
        <v>9087</v>
      </c>
      <c r="H1893" s="43" t="s">
        <v>356</v>
      </c>
      <c r="I1893" s="43" t="s">
        <v>334</v>
      </c>
      <c r="J1893" s="43" t="s">
        <v>17</v>
      </c>
      <c r="K1893" s="43">
        <v>12</v>
      </c>
      <c r="L1893" s="43">
        <v>4.2000000000000003E-2</v>
      </c>
      <c r="M1893" s="43" t="s">
        <v>49</v>
      </c>
      <c r="N1893" s="45">
        <v>3.59</v>
      </c>
      <c r="O1893" s="45">
        <v>3.03</v>
      </c>
      <c r="P1893" s="46">
        <v>0.2</v>
      </c>
      <c r="Q1893" s="45">
        <v>36.36</v>
      </c>
      <c r="R1893" s="47">
        <v>3.29</v>
      </c>
      <c r="S1893" s="47">
        <v>2.76</v>
      </c>
      <c r="T1893" s="51">
        <v>0.2</v>
      </c>
      <c r="U1893" s="48">
        <v>33.119999999999997</v>
      </c>
      <c r="V1893" t="s">
        <v>24</v>
      </c>
      <c r="W1893">
        <v>4.55</v>
      </c>
      <c r="X1893" t="s">
        <v>24</v>
      </c>
      <c r="Y1893">
        <v>27.299999999999997</v>
      </c>
      <c r="Z1893">
        <v>4.99</v>
      </c>
      <c r="AA1893">
        <v>4.16</v>
      </c>
      <c r="AB1893">
        <v>0.2</v>
      </c>
      <c r="AC1893">
        <v>24.96</v>
      </c>
    </row>
    <row r="1894" spans="1:29" x14ac:dyDescent="0.35">
      <c r="A1894" s="43" t="s">
        <v>509</v>
      </c>
      <c r="B1894" s="44" t="s">
        <v>154</v>
      </c>
      <c r="C1894" s="43" t="s">
        <v>949</v>
      </c>
      <c r="D1894" s="43" t="s">
        <v>2863</v>
      </c>
      <c r="E1894" s="43">
        <v>669610</v>
      </c>
      <c r="F1894" s="43">
        <v>66961</v>
      </c>
      <c r="G1894" s="43">
        <v>9087</v>
      </c>
      <c r="H1894" s="43" t="s">
        <v>356</v>
      </c>
      <c r="I1894" s="43" t="s">
        <v>334</v>
      </c>
      <c r="J1894" s="43" t="s">
        <v>17</v>
      </c>
      <c r="K1894" s="43">
        <v>12</v>
      </c>
      <c r="L1894" s="43">
        <v>4.2000000000000003E-2</v>
      </c>
      <c r="M1894" s="43" t="s">
        <v>49</v>
      </c>
      <c r="N1894" s="45">
        <v>3.59</v>
      </c>
      <c r="O1894" s="45">
        <v>3.03</v>
      </c>
      <c r="P1894" s="46">
        <v>0.2</v>
      </c>
      <c r="Q1894" s="45">
        <v>36.36</v>
      </c>
      <c r="R1894" s="47">
        <v>3.29</v>
      </c>
      <c r="S1894" s="47">
        <v>2.76</v>
      </c>
      <c r="T1894" s="51">
        <v>0.2</v>
      </c>
      <c r="U1894" s="48">
        <v>33.119999999999997</v>
      </c>
      <c r="V1894" t="s">
        <v>24</v>
      </c>
      <c r="W1894">
        <v>6.07</v>
      </c>
      <c r="X1894" t="s">
        <v>24</v>
      </c>
      <c r="Y1894">
        <v>36.42</v>
      </c>
      <c r="Z1894">
        <v>6.59</v>
      </c>
      <c r="AA1894">
        <v>5.49</v>
      </c>
      <c r="AB1894">
        <v>0.2</v>
      </c>
      <c r="AC1894">
        <v>32.94</v>
      </c>
    </row>
    <row r="1895" spans="1:29" x14ac:dyDescent="0.35">
      <c r="A1895" s="43" t="s">
        <v>489</v>
      </c>
      <c r="B1895" s="44" t="s">
        <v>155</v>
      </c>
      <c r="C1895" s="43" t="s">
        <v>495</v>
      </c>
      <c r="D1895" s="43" t="s">
        <v>2864</v>
      </c>
      <c r="E1895" s="43">
        <v>698008</v>
      </c>
      <c r="F1895" s="43">
        <v>69800</v>
      </c>
      <c r="G1895" s="43">
        <v>9087</v>
      </c>
      <c r="H1895" s="43" t="s">
        <v>356</v>
      </c>
      <c r="I1895" s="43" t="s">
        <v>334</v>
      </c>
      <c r="J1895" s="43" t="s">
        <v>17</v>
      </c>
      <c r="K1895" s="43">
        <v>12</v>
      </c>
      <c r="L1895" s="43">
        <v>4.2000000000000003E-2</v>
      </c>
      <c r="M1895" s="43" t="s">
        <v>49</v>
      </c>
      <c r="N1895" s="45">
        <v>3.59</v>
      </c>
      <c r="O1895" s="45">
        <v>2.97</v>
      </c>
      <c r="P1895" s="46">
        <v>0.2</v>
      </c>
      <c r="Q1895" s="45">
        <v>35.64</v>
      </c>
      <c r="R1895" s="47">
        <v>3.49</v>
      </c>
      <c r="S1895" s="47">
        <v>2.92</v>
      </c>
      <c r="T1895" s="51">
        <v>0.2</v>
      </c>
      <c r="U1895" s="48">
        <v>35.04</v>
      </c>
      <c r="V1895" t="s">
        <v>24</v>
      </c>
      <c r="W1895">
        <v>6.07</v>
      </c>
      <c r="X1895" t="s">
        <v>24</v>
      </c>
      <c r="Y1895">
        <v>36.42</v>
      </c>
      <c r="Z1895">
        <v>6.59</v>
      </c>
      <c r="AA1895">
        <v>5.49</v>
      </c>
      <c r="AB1895">
        <v>0.2</v>
      </c>
      <c r="AC1895">
        <v>32.94</v>
      </c>
    </row>
    <row r="1896" spans="1:29" x14ac:dyDescent="0.35">
      <c r="A1896" s="43" t="s">
        <v>403</v>
      </c>
      <c r="B1896" s="44" t="s">
        <v>903</v>
      </c>
      <c r="C1896" s="43" t="s">
        <v>413</v>
      </c>
      <c r="D1896" s="43" t="s">
        <v>2865</v>
      </c>
      <c r="E1896" s="43">
        <v>703133</v>
      </c>
      <c r="F1896" s="43">
        <v>70313</v>
      </c>
      <c r="G1896" s="43">
        <v>9087</v>
      </c>
      <c r="H1896" s="43" t="s">
        <v>356</v>
      </c>
      <c r="I1896" s="43" t="s">
        <v>334</v>
      </c>
      <c r="J1896" s="43" t="s">
        <v>17</v>
      </c>
      <c r="K1896" s="43">
        <v>12</v>
      </c>
      <c r="L1896" s="43">
        <v>4.2000000000000003E-2</v>
      </c>
      <c r="M1896" s="43" t="s">
        <v>49</v>
      </c>
      <c r="N1896" s="45">
        <v>3.59</v>
      </c>
      <c r="O1896" s="45">
        <v>2.96</v>
      </c>
      <c r="P1896" s="46">
        <v>0.2</v>
      </c>
      <c r="Q1896" s="45">
        <v>35.520000000000003</v>
      </c>
      <c r="R1896" s="47">
        <v>3.49</v>
      </c>
      <c r="S1896" s="47">
        <v>2.91</v>
      </c>
      <c r="T1896" s="51">
        <v>0.2</v>
      </c>
      <c r="U1896" s="48">
        <v>34.92</v>
      </c>
      <c r="V1896" t="s">
        <v>24</v>
      </c>
      <c r="W1896">
        <v>4.82</v>
      </c>
      <c r="X1896" t="s">
        <v>24</v>
      </c>
      <c r="Y1896">
        <v>28.92</v>
      </c>
      <c r="Z1896">
        <v>5.59</v>
      </c>
      <c r="AA1896">
        <v>4.66</v>
      </c>
      <c r="AB1896">
        <v>0.2</v>
      </c>
      <c r="AC1896">
        <v>27.96</v>
      </c>
    </row>
    <row r="1897" spans="1:29" x14ac:dyDescent="0.35">
      <c r="A1897" s="43" t="s">
        <v>403</v>
      </c>
      <c r="B1897" s="44" t="s">
        <v>903</v>
      </c>
      <c r="C1897" s="43" t="s">
        <v>414</v>
      </c>
      <c r="D1897" s="43" t="s">
        <v>2866</v>
      </c>
      <c r="E1897" s="43">
        <v>703354</v>
      </c>
      <c r="F1897" s="43">
        <v>70335</v>
      </c>
      <c r="G1897" s="43">
        <v>9087</v>
      </c>
      <c r="H1897" s="43" t="s">
        <v>356</v>
      </c>
      <c r="I1897" s="43" t="s">
        <v>334</v>
      </c>
      <c r="J1897" s="43" t="s">
        <v>17</v>
      </c>
      <c r="K1897" s="43">
        <v>12</v>
      </c>
      <c r="L1897" s="43">
        <v>4.2000000000000003E-2</v>
      </c>
      <c r="M1897" s="43" t="s">
        <v>49</v>
      </c>
      <c r="N1897" s="45">
        <v>3.59</v>
      </c>
      <c r="O1897" s="45">
        <v>2.96</v>
      </c>
      <c r="P1897" s="46">
        <v>0.2</v>
      </c>
      <c r="Q1897" s="45">
        <v>35.520000000000003</v>
      </c>
      <c r="R1897" s="47">
        <v>3.49</v>
      </c>
      <c r="S1897" s="47">
        <v>2.91</v>
      </c>
      <c r="T1897" s="51">
        <v>0.2</v>
      </c>
      <c r="U1897" s="48">
        <v>34.92</v>
      </c>
      <c r="V1897" t="s">
        <v>24</v>
      </c>
      <c r="W1897">
        <v>4.82</v>
      </c>
      <c r="X1897" t="s">
        <v>24</v>
      </c>
      <c r="Y1897">
        <v>28.92</v>
      </c>
      <c r="Z1897">
        <v>5.59</v>
      </c>
      <c r="AA1897">
        <v>4.66</v>
      </c>
      <c r="AB1897">
        <v>0.2</v>
      </c>
      <c r="AC1897">
        <v>27.96</v>
      </c>
    </row>
    <row r="1898" spans="1:29" x14ac:dyDescent="0.35">
      <c r="A1898" s="43" t="s">
        <v>473</v>
      </c>
      <c r="B1898" s="44" t="s">
        <v>154</v>
      </c>
      <c r="C1898" s="43" t="s">
        <v>474</v>
      </c>
      <c r="D1898" s="43" t="s">
        <v>2867</v>
      </c>
      <c r="E1898" s="43">
        <v>724009</v>
      </c>
      <c r="F1898" s="43">
        <v>72400</v>
      </c>
      <c r="G1898" s="43">
        <v>9087</v>
      </c>
      <c r="H1898" s="43" t="s">
        <v>356</v>
      </c>
      <c r="I1898" s="43" t="s">
        <v>334</v>
      </c>
      <c r="J1898" s="43" t="s">
        <v>17</v>
      </c>
      <c r="K1898" s="43">
        <v>12</v>
      </c>
      <c r="L1898" s="43">
        <v>4.2000000000000003E-2</v>
      </c>
      <c r="M1898" s="43" t="s">
        <v>49</v>
      </c>
      <c r="N1898" s="45">
        <v>3.59</v>
      </c>
      <c r="O1898" s="45">
        <v>3.03</v>
      </c>
      <c r="P1898" s="46">
        <v>0.2</v>
      </c>
      <c r="Q1898" s="45">
        <v>36.36</v>
      </c>
      <c r="R1898" s="47">
        <v>3.29</v>
      </c>
      <c r="S1898" s="47">
        <v>2.76</v>
      </c>
      <c r="T1898" s="51">
        <v>0.2</v>
      </c>
      <c r="U1898" s="48">
        <v>33.119999999999997</v>
      </c>
      <c r="V1898" t="s">
        <v>24</v>
      </c>
      <c r="W1898">
        <v>9.4145000000000003</v>
      </c>
      <c r="X1898" t="s">
        <v>24</v>
      </c>
      <c r="Y1898">
        <v>56.46</v>
      </c>
      <c r="Z1898">
        <v>9.99</v>
      </c>
      <c r="AA1898">
        <v>6.4833333333333334</v>
      </c>
      <c r="AB1898">
        <v>0.54</v>
      </c>
      <c r="AC1898">
        <v>38.880000000000003</v>
      </c>
    </row>
    <row r="1899" spans="1:29" x14ac:dyDescent="0.35">
      <c r="A1899" s="43" t="s">
        <v>473</v>
      </c>
      <c r="B1899" s="44" t="s">
        <v>154</v>
      </c>
      <c r="C1899" s="43" t="s">
        <v>477</v>
      </c>
      <c r="D1899" s="43" t="s">
        <v>2868</v>
      </c>
      <c r="E1899" s="43">
        <v>734004</v>
      </c>
      <c r="F1899" s="43">
        <v>73400</v>
      </c>
      <c r="G1899" s="43">
        <v>9087</v>
      </c>
      <c r="H1899" s="43" t="s">
        <v>356</v>
      </c>
      <c r="I1899" s="43" t="s">
        <v>334</v>
      </c>
      <c r="J1899" s="43" t="s">
        <v>17</v>
      </c>
      <c r="K1899" s="43">
        <v>12</v>
      </c>
      <c r="L1899" s="43">
        <v>4.2000000000000003E-2</v>
      </c>
      <c r="M1899" s="43" t="s">
        <v>49</v>
      </c>
      <c r="N1899" s="45">
        <v>3.59</v>
      </c>
      <c r="O1899" s="45">
        <v>3.03</v>
      </c>
      <c r="P1899" s="46">
        <v>0.2</v>
      </c>
      <c r="Q1899" s="45">
        <v>36.36</v>
      </c>
      <c r="R1899" s="47">
        <v>3.29</v>
      </c>
      <c r="S1899" s="47">
        <v>2.76</v>
      </c>
      <c r="T1899" s="51">
        <v>0.2</v>
      </c>
      <c r="U1899" s="48">
        <v>33.119999999999997</v>
      </c>
      <c r="V1899" t="s">
        <v>24</v>
      </c>
      <c r="W1899">
        <v>4.2699999999999996</v>
      </c>
      <c r="X1899" t="s">
        <v>24</v>
      </c>
      <c r="Y1899">
        <v>25.619999999999997</v>
      </c>
      <c r="Z1899">
        <v>4.8899999999999997</v>
      </c>
      <c r="AA1899">
        <v>4.08</v>
      </c>
      <c r="AB1899">
        <v>0.2</v>
      </c>
      <c r="AC1899">
        <v>24.48</v>
      </c>
    </row>
    <row r="1900" spans="1:29" x14ac:dyDescent="0.35">
      <c r="A1900" s="43" t="s">
        <v>509</v>
      </c>
      <c r="B1900" s="44" t="s">
        <v>154</v>
      </c>
      <c r="C1900" s="43" t="s">
        <v>956</v>
      </c>
      <c r="D1900" s="43" t="s">
        <v>2869</v>
      </c>
      <c r="E1900" s="43">
        <v>741795</v>
      </c>
      <c r="F1900" s="43">
        <v>74179</v>
      </c>
      <c r="G1900" s="43">
        <v>9087</v>
      </c>
      <c r="H1900" s="43" t="s">
        <v>356</v>
      </c>
      <c r="I1900" s="43" t="s">
        <v>334</v>
      </c>
      <c r="J1900" s="43" t="s">
        <v>17</v>
      </c>
      <c r="K1900" s="43">
        <v>12</v>
      </c>
      <c r="L1900" s="43">
        <v>4.2000000000000003E-2</v>
      </c>
      <c r="M1900" s="43" t="s">
        <v>49</v>
      </c>
      <c r="N1900" s="45">
        <v>3.59</v>
      </c>
      <c r="O1900" s="45">
        <v>3.03</v>
      </c>
      <c r="P1900" s="46">
        <v>0.2</v>
      </c>
      <c r="Q1900" s="45">
        <v>36.36</v>
      </c>
      <c r="R1900" s="47">
        <v>3.29</v>
      </c>
      <c r="S1900" s="47">
        <v>2.76</v>
      </c>
      <c r="T1900" s="51">
        <v>0.2</v>
      </c>
      <c r="U1900" s="48">
        <v>33.119999999999997</v>
      </c>
      <c r="V1900" t="s">
        <v>24</v>
      </c>
      <c r="W1900">
        <v>4.2699999999999996</v>
      </c>
      <c r="X1900" t="s">
        <v>24</v>
      </c>
      <c r="Y1900">
        <v>25.619999999999997</v>
      </c>
      <c r="Z1900">
        <v>4.8899999999999997</v>
      </c>
      <c r="AA1900">
        <v>4.08</v>
      </c>
      <c r="AB1900">
        <v>0.2</v>
      </c>
      <c r="AC1900">
        <v>24.48</v>
      </c>
    </row>
    <row r="1901" spans="1:29" x14ac:dyDescent="0.35">
      <c r="A1901" s="43" t="s">
        <v>403</v>
      </c>
      <c r="B1901" s="44" t="s">
        <v>15</v>
      </c>
      <c r="C1901" s="43" t="s">
        <v>415</v>
      </c>
      <c r="D1901" s="43" t="s">
        <v>2870</v>
      </c>
      <c r="E1901" s="43">
        <v>824739</v>
      </c>
      <c r="F1901" s="43">
        <v>82473</v>
      </c>
      <c r="G1901" s="43">
        <v>9087</v>
      </c>
      <c r="H1901" s="43" t="s">
        <v>356</v>
      </c>
      <c r="I1901" s="43" t="s">
        <v>334</v>
      </c>
      <c r="J1901" s="43" t="s">
        <v>17</v>
      </c>
      <c r="K1901" s="43">
        <v>12</v>
      </c>
      <c r="L1901" s="43">
        <v>4.2000000000000003E-2</v>
      </c>
      <c r="M1901" s="43" t="s">
        <v>49</v>
      </c>
      <c r="N1901" s="45">
        <v>3.59</v>
      </c>
      <c r="O1901" s="45">
        <v>2.96</v>
      </c>
      <c r="P1901" s="46">
        <v>0.2</v>
      </c>
      <c r="Q1901" s="45">
        <v>35.520000000000003</v>
      </c>
      <c r="R1901" s="47">
        <v>3.49</v>
      </c>
      <c r="S1901" s="47">
        <v>2.91</v>
      </c>
      <c r="T1901" s="51">
        <v>0.2</v>
      </c>
      <c r="U1901" s="48">
        <v>34.92</v>
      </c>
      <c r="V1901" t="s">
        <v>24</v>
      </c>
      <c r="W1901">
        <v>4.2699999999999996</v>
      </c>
      <c r="X1901" t="s">
        <v>24</v>
      </c>
      <c r="Y1901">
        <v>25.619999999999997</v>
      </c>
      <c r="Z1901">
        <v>4.8899999999999997</v>
      </c>
      <c r="AA1901">
        <v>4.08</v>
      </c>
      <c r="AB1901">
        <v>0.2</v>
      </c>
      <c r="AC1901">
        <v>24.48</v>
      </c>
    </row>
    <row r="1902" spans="1:29" x14ac:dyDescent="0.35">
      <c r="A1902" s="43" t="s">
        <v>403</v>
      </c>
      <c r="B1902" s="44" t="s">
        <v>15</v>
      </c>
      <c r="C1902" s="43" t="s">
        <v>416</v>
      </c>
      <c r="D1902" s="43" t="s">
        <v>2871</v>
      </c>
      <c r="E1902" s="43">
        <v>842842</v>
      </c>
      <c r="F1902" s="43">
        <v>84284</v>
      </c>
      <c r="G1902" s="43">
        <v>9087</v>
      </c>
      <c r="H1902" s="43" t="s">
        <v>356</v>
      </c>
      <c r="I1902" s="43" t="s">
        <v>334</v>
      </c>
      <c r="J1902" s="43" t="s">
        <v>17</v>
      </c>
      <c r="K1902" s="43">
        <v>12</v>
      </c>
      <c r="L1902" s="43">
        <v>4.2000000000000003E-2</v>
      </c>
      <c r="M1902" s="43" t="s">
        <v>49</v>
      </c>
      <c r="N1902" s="45">
        <v>3.59</v>
      </c>
      <c r="O1902" s="45">
        <v>2.96</v>
      </c>
      <c r="P1902" s="46">
        <v>0.2</v>
      </c>
      <c r="Q1902" s="45">
        <v>35.520000000000003</v>
      </c>
      <c r="R1902" s="47">
        <v>3.49</v>
      </c>
      <c r="S1902" s="47">
        <v>2.91</v>
      </c>
      <c r="T1902" s="51">
        <v>0.2</v>
      </c>
      <c r="U1902" s="48">
        <v>34.92</v>
      </c>
      <c r="V1902" t="s">
        <v>24</v>
      </c>
      <c r="W1902">
        <v>4.2699999999999996</v>
      </c>
      <c r="X1902" t="s">
        <v>24</v>
      </c>
      <c r="Y1902">
        <v>25.619999999999997</v>
      </c>
      <c r="Z1902">
        <v>4.8899999999999997</v>
      </c>
      <c r="AA1902">
        <v>4.08</v>
      </c>
      <c r="AB1902">
        <v>0.2</v>
      </c>
      <c r="AC1902">
        <v>24.48</v>
      </c>
    </row>
    <row r="1903" spans="1:29" x14ac:dyDescent="0.35">
      <c r="A1903" s="43" t="s">
        <v>489</v>
      </c>
      <c r="B1903" s="44" t="s">
        <v>155</v>
      </c>
      <c r="C1903" s="43" t="s">
        <v>496</v>
      </c>
      <c r="D1903" s="43" t="s">
        <v>2872</v>
      </c>
      <c r="E1903" s="43">
        <v>857890</v>
      </c>
      <c r="F1903" s="43">
        <v>85789</v>
      </c>
      <c r="G1903" s="43">
        <v>9087</v>
      </c>
      <c r="H1903" s="43" t="s">
        <v>356</v>
      </c>
      <c r="I1903" s="43" t="s">
        <v>334</v>
      </c>
      <c r="J1903" s="43" t="s">
        <v>17</v>
      </c>
      <c r="K1903" s="43">
        <v>12</v>
      </c>
      <c r="L1903" s="43">
        <v>4.2000000000000003E-2</v>
      </c>
      <c r="M1903" s="43" t="s">
        <v>49</v>
      </c>
      <c r="N1903" s="45">
        <v>3.59</v>
      </c>
      <c r="O1903" s="45">
        <v>2.97</v>
      </c>
      <c r="P1903" s="46">
        <v>0.2</v>
      </c>
      <c r="Q1903" s="45">
        <v>35.64</v>
      </c>
      <c r="R1903" s="47">
        <v>3.49</v>
      </c>
      <c r="S1903" s="47">
        <v>2.92</v>
      </c>
      <c r="T1903" s="51">
        <v>0.2</v>
      </c>
      <c r="U1903" s="48">
        <v>35.04</v>
      </c>
      <c r="V1903" t="s">
        <v>24</v>
      </c>
      <c r="W1903">
        <v>4.2699999999999996</v>
      </c>
      <c r="X1903" t="s">
        <v>24</v>
      </c>
      <c r="Y1903">
        <v>25.619999999999997</v>
      </c>
      <c r="Z1903">
        <v>4.8899999999999997</v>
      </c>
      <c r="AA1903">
        <v>4.08</v>
      </c>
      <c r="AB1903">
        <v>0.2</v>
      </c>
      <c r="AC1903">
        <v>24.48</v>
      </c>
    </row>
    <row r="1904" spans="1:29" x14ac:dyDescent="0.35">
      <c r="A1904" s="43" t="s">
        <v>502</v>
      </c>
      <c r="B1904" s="44" t="s">
        <v>155</v>
      </c>
      <c r="C1904" s="43" t="s">
        <v>961</v>
      </c>
      <c r="D1904" s="43" t="s">
        <v>2873</v>
      </c>
      <c r="E1904" s="43">
        <v>878928</v>
      </c>
      <c r="F1904" s="43">
        <v>87892</v>
      </c>
      <c r="G1904" s="43">
        <v>9087</v>
      </c>
      <c r="H1904" s="43" t="s">
        <v>356</v>
      </c>
      <c r="I1904" s="43" t="s">
        <v>334</v>
      </c>
      <c r="J1904" s="43" t="s">
        <v>17</v>
      </c>
      <c r="K1904" s="43">
        <v>12</v>
      </c>
      <c r="L1904" s="43">
        <v>4.2000000000000003E-2</v>
      </c>
      <c r="M1904" s="43" t="s">
        <v>49</v>
      </c>
      <c r="N1904" s="45">
        <v>3.59</v>
      </c>
      <c r="O1904" s="45">
        <v>2.97</v>
      </c>
      <c r="P1904" s="46">
        <v>0.2</v>
      </c>
      <c r="Q1904" s="45">
        <v>35.64</v>
      </c>
      <c r="R1904" s="47">
        <v>3.49</v>
      </c>
      <c r="S1904" s="47">
        <v>2.92</v>
      </c>
      <c r="T1904" s="51">
        <v>0.2</v>
      </c>
      <c r="U1904" s="48">
        <v>35.04</v>
      </c>
      <c r="V1904" t="s">
        <v>24</v>
      </c>
      <c r="W1904">
        <v>4.2699999999999996</v>
      </c>
      <c r="X1904" t="s">
        <v>24</v>
      </c>
      <c r="Y1904">
        <v>25.619999999999997</v>
      </c>
      <c r="Z1904">
        <v>4.8899999999999997</v>
      </c>
      <c r="AA1904">
        <v>4.08</v>
      </c>
      <c r="AB1904">
        <v>0.2</v>
      </c>
      <c r="AC1904">
        <v>24.48</v>
      </c>
    </row>
    <row r="1905" spans="1:29" x14ac:dyDescent="0.35">
      <c r="A1905" s="43" t="s">
        <v>403</v>
      </c>
      <c r="B1905" s="44" t="s">
        <v>15</v>
      </c>
      <c r="C1905" s="43" t="s">
        <v>421</v>
      </c>
      <c r="D1905" s="43" t="s">
        <v>2874</v>
      </c>
      <c r="E1905" s="43">
        <v>937850</v>
      </c>
      <c r="F1905" s="43">
        <v>93785</v>
      </c>
      <c r="G1905" s="43">
        <v>9087</v>
      </c>
      <c r="H1905" s="43" t="s">
        <v>356</v>
      </c>
      <c r="I1905" s="43" t="s">
        <v>334</v>
      </c>
      <c r="J1905" s="43" t="s">
        <v>17</v>
      </c>
      <c r="K1905" s="43">
        <v>12</v>
      </c>
      <c r="L1905" s="43">
        <v>4.2000000000000003E-2</v>
      </c>
      <c r="M1905" s="43" t="s">
        <v>49</v>
      </c>
      <c r="N1905" s="45">
        <v>3.59</v>
      </c>
      <c r="O1905" s="45">
        <v>2.96</v>
      </c>
      <c r="P1905" s="46">
        <v>0.2</v>
      </c>
      <c r="Q1905" s="45">
        <v>35.520000000000003</v>
      </c>
      <c r="R1905" s="47">
        <v>3.49</v>
      </c>
      <c r="S1905" s="47">
        <v>2.91</v>
      </c>
      <c r="T1905" s="51">
        <v>0.2</v>
      </c>
      <c r="U1905" s="48">
        <v>34.92</v>
      </c>
      <c r="V1905" t="s">
        <v>24</v>
      </c>
      <c r="W1905">
        <v>4.2699999999999996</v>
      </c>
      <c r="X1905" t="s">
        <v>24</v>
      </c>
      <c r="Y1905">
        <v>25.619999999999997</v>
      </c>
      <c r="Z1905">
        <v>4.8899999999999997</v>
      </c>
      <c r="AA1905">
        <v>4.08</v>
      </c>
      <c r="AB1905">
        <v>0.2</v>
      </c>
      <c r="AC1905">
        <v>24.48</v>
      </c>
    </row>
    <row r="1906" spans="1:29" x14ac:dyDescent="0.35">
      <c r="A1906" s="43" t="s">
        <v>502</v>
      </c>
      <c r="B1906" s="44" t="s">
        <v>155</v>
      </c>
      <c r="C1906" s="43" t="s">
        <v>964</v>
      </c>
      <c r="D1906" s="43" t="s">
        <v>2875</v>
      </c>
      <c r="E1906" s="43">
        <v>970751</v>
      </c>
      <c r="F1906" s="43">
        <v>97075</v>
      </c>
      <c r="G1906" s="43">
        <v>9087</v>
      </c>
      <c r="H1906" s="43" t="s">
        <v>356</v>
      </c>
      <c r="I1906" s="43" t="s">
        <v>334</v>
      </c>
      <c r="J1906" s="43" t="s">
        <v>17</v>
      </c>
      <c r="K1906" s="43">
        <v>12</v>
      </c>
      <c r="L1906" s="43">
        <v>4.2000000000000003E-2</v>
      </c>
      <c r="M1906" s="43" t="s">
        <v>49</v>
      </c>
      <c r="N1906" s="45">
        <v>3.59</v>
      </c>
      <c r="O1906" s="45">
        <v>2.97</v>
      </c>
      <c r="P1906" s="46">
        <v>0.2</v>
      </c>
      <c r="Q1906" s="45">
        <v>35.64</v>
      </c>
      <c r="R1906" s="47">
        <v>3.49</v>
      </c>
      <c r="S1906" s="47">
        <v>2.92</v>
      </c>
      <c r="T1906" s="51">
        <v>0.2</v>
      </c>
      <c r="U1906" s="48">
        <v>35.04</v>
      </c>
      <c r="V1906" t="s">
        <v>24</v>
      </c>
      <c r="W1906">
        <v>3.13</v>
      </c>
      <c r="X1906" t="s">
        <v>24</v>
      </c>
      <c r="Y1906">
        <v>37.56</v>
      </c>
      <c r="Z1906">
        <v>3.39</v>
      </c>
      <c r="AA1906">
        <v>2.83</v>
      </c>
      <c r="AB1906">
        <v>0.2</v>
      </c>
      <c r="AC1906">
        <v>33.96</v>
      </c>
    </row>
    <row r="1907" spans="1:29" x14ac:dyDescent="0.35">
      <c r="A1907" s="43" t="s">
        <v>966</v>
      </c>
      <c r="B1907" s="44" t="s">
        <v>154</v>
      </c>
      <c r="C1907" s="43" t="s">
        <v>485</v>
      </c>
      <c r="D1907" s="43" t="s">
        <v>2876</v>
      </c>
      <c r="E1907" s="43">
        <v>987280</v>
      </c>
      <c r="F1907" s="43">
        <v>98728</v>
      </c>
      <c r="G1907" s="43">
        <v>9087</v>
      </c>
      <c r="H1907" s="43" t="s">
        <v>356</v>
      </c>
      <c r="I1907" s="43" t="s">
        <v>334</v>
      </c>
      <c r="J1907" s="43" t="s">
        <v>17</v>
      </c>
      <c r="K1907" s="43">
        <v>12</v>
      </c>
      <c r="L1907" s="43">
        <v>4.2000000000000003E-2</v>
      </c>
      <c r="M1907" s="43" t="s">
        <v>49</v>
      </c>
      <c r="N1907" s="45">
        <v>3.59</v>
      </c>
      <c r="O1907" s="45">
        <v>3.03</v>
      </c>
      <c r="P1907" s="46">
        <v>0.2</v>
      </c>
      <c r="Q1907" s="45">
        <v>36.36</v>
      </c>
      <c r="R1907" s="47">
        <v>3.29</v>
      </c>
      <c r="S1907" s="47">
        <v>2.76</v>
      </c>
      <c r="T1907" s="51">
        <v>0.2</v>
      </c>
      <c r="U1907" s="48">
        <v>33.119999999999997</v>
      </c>
      <c r="V1907" t="s">
        <v>24</v>
      </c>
      <c r="W1907">
        <v>3.13</v>
      </c>
      <c r="X1907" t="s">
        <v>24</v>
      </c>
      <c r="Y1907">
        <v>37.56</v>
      </c>
      <c r="Z1907">
        <v>3.39</v>
      </c>
      <c r="AA1907">
        <v>2.83</v>
      </c>
      <c r="AB1907">
        <v>0.2</v>
      </c>
      <c r="AC1907">
        <v>33.96</v>
      </c>
    </row>
    <row r="1908" spans="1:29" x14ac:dyDescent="0.35">
      <c r="A1908" s="43" t="s">
        <v>942</v>
      </c>
      <c r="B1908" s="44" t="s">
        <v>152</v>
      </c>
      <c r="C1908" s="43" t="s">
        <v>968</v>
      </c>
      <c r="D1908" s="43" t="s">
        <v>2877</v>
      </c>
      <c r="E1908" s="43">
        <v>990590</v>
      </c>
      <c r="F1908" s="43">
        <v>99059</v>
      </c>
      <c r="G1908" s="43">
        <v>9087</v>
      </c>
      <c r="H1908" s="43" t="s">
        <v>356</v>
      </c>
      <c r="I1908" s="43" t="s">
        <v>334</v>
      </c>
      <c r="J1908" s="43" t="s">
        <v>17</v>
      </c>
      <c r="K1908" s="43">
        <v>12</v>
      </c>
      <c r="L1908" s="43">
        <v>4.2000000000000003E-2</v>
      </c>
      <c r="M1908" s="43" t="s">
        <v>49</v>
      </c>
      <c r="N1908" s="45">
        <v>3.59</v>
      </c>
      <c r="O1908" s="45">
        <v>2.96</v>
      </c>
      <c r="P1908" s="46">
        <v>0.2</v>
      </c>
      <c r="Q1908" s="45">
        <v>35.520000000000003</v>
      </c>
      <c r="R1908" s="47">
        <v>3.49</v>
      </c>
      <c r="S1908" s="47">
        <v>2.91</v>
      </c>
      <c r="T1908" s="51">
        <v>0.2</v>
      </c>
      <c r="U1908" s="48">
        <v>34.92</v>
      </c>
      <c r="V1908" t="s">
        <v>24</v>
      </c>
      <c r="W1908">
        <v>4.2699999999999996</v>
      </c>
      <c r="X1908" t="s">
        <v>24</v>
      </c>
      <c r="Y1908">
        <v>25.619999999999997</v>
      </c>
      <c r="Z1908">
        <v>4.8899999999999997</v>
      </c>
      <c r="AA1908">
        <v>4.08</v>
      </c>
      <c r="AB1908">
        <v>0.2</v>
      </c>
      <c r="AC1908">
        <v>24.48</v>
      </c>
    </row>
    <row r="1909" spans="1:29" x14ac:dyDescent="0.35">
      <c r="A1909" s="43" t="s">
        <v>966</v>
      </c>
      <c r="B1909" s="44" t="s">
        <v>154</v>
      </c>
      <c r="C1909" s="43" t="s">
        <v>970</v>
      </c>
      <c r="D1909" s="43" t="s">
        <v>2878</v>
      </c>
      <c r="E1909" s="43">
        <v>992453</v>
      </c>
      <c r="F1909" s="43">
        <v>99245</v>
      </c>
      <c r="G1909" s="43">
        <v>9087</v>
      </c>
      <c r="H1909" s="43" t="s">
        <v>356</v>
      </c>
      <c r="I1909" s="43" t="s">
        <v>334</v>
      </c>
      <c r="J1909" s="43" t="s">
        <v>17</v>
      </c>
      <c r="K1909" s="43">
        <v>12</v>
      </c>
      <c r="L1909" s="43">
        <v>4.2000000000000003E-2</v>
      </c>
      <c r="M1909" s="43" t="s">
        <v>49</v>
      </c>
      <c r="N1909" s="45">
        <v>3.59</v>
      </c>
      <c r="O1909" s="45">
        <v>3.03</v>
      </c>
      <c r="P1909" s="46">
        <v>0.2</v>
      </c>
      <c r="Q1909" s="45">
        <v>36.36</v>
      </c>
      <c r="R1909" s="47">
        <v>3.29</v>
      </c>
      <c r="S1909" s="47">
        <v>2.76</v>
      </c>
      <c r="T1909" s="51">
        <v>0.2</v>
      </c>
      <c r="U1909" s="48">
        <v>33.119999999999997</v>
      </c>
      <c r="V1909" t="s">
        <v>24</v>
      </c>
      <c r="W1909">
        <v>3.32</v>
      </c>
      <c r="X1909" t="s">
        <v>24</v>
      </c>
      <c r="Y1909">
        <v>39.839999999999996</v>
      </c>
      <c r="Z1909">
        <v>3.69</v>
      </c>
      <c r="AA1909">
        <v>3.08</v>
      </c>
      <c r="AB1909">
        <v>0.2</v>
      </c>
      <c r="AC1909">
        <v>36.96</v>
      </c>
    </row>
    <row r="1910" spans="1:29" x14ac:dyDescent="0.35">
      <c r="A1910" s="43" t="s">
        <v>942</v>
      </c>
      <c r="B1910" s="44" t="s">
        <v>152</v>
      </c>
      <c r="C1910" s="43" t="s">
        <v>972</v>
      </c>
      <c r="D1910" s="43" t="s">
        <v>2879</v>
      </c>
      <c r="E1910" s="43">
        <v>992461</v>
      </c>
      <c r="F1910" s="43">
        <v>99246</v>
      </c>
      <c r="G1910" s="43">
        <v>9087</v>
      </c>
      <c r="H1910" s="43" t="s">
        <v>356</v>
      </c>
      <c r="I1910" s="43" t="s">
        <v>334</v>
      </c>
      <c r="J1910" s="43" t="s">
        <v>17</v>
      </c>
      <c r="K1910" s="43">
        <v>12</v>
      </c>
      <c r="L1910" s="43">
        <v>4.2000000000000003E-2</v>
      </c>
      <c r="M1910" s="43" t="s">
        <v>49</v>
      </c>
      <c r="N1910" s="45">
        <v>3.59</v>
      </c>
      <c r="O1910" s="45">
        <v>2.96</v>
      </c>
      <c r="P1910" s="46">
        <v>0.2</v>
      </c>
      <c r="Q1910" s="45">
        <v>35.520000000000003</v>
      </c>
      <c r="R1910" s="47">
        <v>3.49</v>
      </c>
      <c r="S1910" s="47">
        <v>2.91</v>
      </c>
      <c r="T1910" s="51">
        <v>0.2</v>
      </c>
      <c r="U1910" s="48">
        <v>34.92</v>
      </c>
      <c r="V1910" t="s">
        <v>24</v>
      </c>
      <c r="W1910">
        <v>7.29</v>
      </c>
      <c r="X1910" t="s">
        <v>24</v>
      </c>
      <c r="Y1910">
        <v>174.96</v>
      </c>
      <c r="Z1910">
        <v>8.69</v>
      </c>
      <c r="AA1910">
        <v>7.22</v>
      </c>
      <c r="AB1910">
        <v>0.2</v>
      </c>
      <c r="AC1910">
        <v>173.28</v>
      </c>
    </row>
    <row r="1911" spans="1:29" x14ac:dyDescent="0.35">
      <c r="A1911" s="43" t="s">
        <v>942</v>
      </c>
      <c r="B1911" s="44" t="s">
        <v>152</v>
      </c>
      <c r="C1911" s="43" t="s">
        <v>974</v>
      </c>
      <c r="D1911" s="43" t="s">
        <v>2880</v>
      </c>
      <c r="E1911" s="43">
        <v>995975</v>
      </c>
      <c r="F1911" s="43">
        <v>99597</v>
      </c>
      <c r="G1911" s="43">
        <v>9087</v>
      </c>
      <c r="H1911" s="43" t="s">
        <v>356</v>
      </c>
      <c r="I1911" s="43" t="s">
        <v>334</v>
      </c>
      <c r="J1911" s="43" t="s">
        <v>17</v>
      </c>
      <c r="K1911" s="43">
        <v>12</v>
      </c>
      <c r="L1911" s="43">
        <v>4.2000000000000003E-2</v>
      </c>
      <c r="M1911" s="43" t="s">
        <v>49</v>
      </c>
      <c r="N1911" s="45">
        <v>3.59</v>
      </c>
      <c r="O1911" s="45">
        <v>2.96</v>
      </c>
      <c r="P1911" s="46">
        <v>0.2</v>
      </c>
      <c r="Q1911" s="45">
        <v>35.520000000000003</v>
      </c>
      <c r="R1911" s="47">
        <v>3.49</v>
      </c>
      <c r="S1911" s="47">
        <v>2.91</v>
      </c>
      <c r="T1911" s="51">
        <v>0.2</v>
      </c>
      <c r="U1911" s="48">
        <v>34.92</v>
      </c>
      <c r="V1911" t="s">
        <v>24</v>
      </c>
      <c r="W1911">
        <v>7.29</v>
      </c>
      <c r="X1911" t="s">
        <v>24</v>
      </c>
      <c r="Y1911">
        <v>29.16</v>
      </c>
      <c r="Z1911">
        <v>8.69</v>
      </c>
      <c r="AA1911">
        <v>7.22</v>
      </c>
      <c r="AB1911">
        <v>0.2</v>
      </c>
      <c r="AC1911">
        <v>28.88</v>
      </c>
    </row>
    <row r="1912" spans="1:29" x14ac:dyDescent="0.35">
      <c r="A1912" s="43" t="s">
        <v>509</v>
      </c>
      <c r="B1912" s="44" t="s">
        <v>154</v>
      </c>
      <c r="C1912" s="43" t="s">
        <v>938</v>
      </c>
      <c r="D1912" s="43" t="s">
        <v>2881</v>
      </c>
      <c r="E1912" s="43">
        <v>996122</v>
      </c>
      <c r="F1912" s="43">
        <v>99612</v>
      </c>
      <c r="G1912" s="43">
        <v>9087</v>
      </c>
      <c r="H1912" s="43" t="s">
        <v>356</v>
      </c>
      <c r="I1912" s="43" t="s">
        <v>334</v>
      </c>
      <c r="J1912" s="43" t="s">
        <v>17</v>
      </c>
      <c r="K1912" s="43">
        <v>12</v>
      </c>
      <c r="L1912" s="43">
        <v>4.2000000000000003E-2</v>
      </c>
      <c r="M1912" s="43" t="s">
        <v>49</v>
      </c>
      <c r="N1912" s="45">
        <v>3.59</v>
      </c>
      <c r="O1912" s="45">
        <v>3.03</v>
      </c>
      <c r="P1912" s="46">
        <v>0.2</v>
      </c>
      <c r="Q1912" s="45">
        <v>36.36</v>
      </c>
      <c r="R1912" s="47">
        <v>3.29</v>
      </c>
      <c r="S1912" s="47">
        <v>2.76</v>
      </c>
      <c r="T1912" s="51">
        <v>0.2</v>
      </c>
      <c r="U1912" s="48">
        <v>33.119999999999997</v>
      </c>
      <c r="V1912" t="s">
        <v>24</v>
      </c>
      <c r="W1912">
        <v>7.29</v>
      </c>
      <c r="X1912" t="s">
        <v>24</v>
      </c>
      <c r="Y1912">
        <v>43.74</v>
      </c>
      <c r="Z1912">
        <v>8.69</v>
      </c>
      <c r="AA1912">
        <v>7.22</v>
      </c>
      <c r="AB1912">
        <v>0.2</v>
      </c>
      <c r="AC1912">
        <v>43.32</v>
      </c>
    </row>
    <row r="1913" spans="1:29" x14ac:dyDescent="0.35">
      <c r="A1913" s="43" t="s">
        <v>942</v>
      </c>
      <c r="B1913" s="44" t="s">
        <v>152</v>
      </c>
      <c r="C1913" s="43" t="s">
        <v>977</v>
      </c>
      <c r="D1913" s="43" t="s">
        <v>2882</v>
      </c>
      <c r="E1913" s="43">
        <v>1002520</v>
      </c>
      <c r="F1913" s="43">
        <v>100252</v>
      </c>
      <c r="G1913" s="43">
        <v>9087</v>
      </c>
      <c r="H1913" s="43" t="s">
        <v>356</v>
      </c>
      <c r="I1913" s="43" t="s">
        <v>334</v>
      </c>
      <c r="J1913" s="43" t="s">
        <v>17</v>
      </c>
      <c r="K1913" s="43">
        <v>12</v>
      </c>
      <c r="L1913" s="43">
        <v>4.2000000000000003E-2</v>
      </c>
      <c r="M1913" s="43" t="s">
        <v>49</v>
      </c>
      <c r="N1913" s="45">
        <v>3.59</v>
      </c>
      <c r="O1913" s="45">
        <v>2.96</v>
      </c>
      <c r="P1913" s="46">
        <v>0.2</v>
      </c>
      <c r="Q1913" s="45">
        <v>35.520000000000003</v>
      </c>
      <c r="R1913" s="47">
        <v>3.49</v>
      </c>
      <c r="S1913" s="47">
        <v>2.91</v>
      </c>
      <c r="T1913" s="51">
        <v>0.2</v>
      </c>
      <c r="U1913" s="48">
        <v>34.92</v>
      </c>
      <c r="V1913" t="s">
        <v>24</v>
      </c>
      <c r="W1913">
        <v>7.29</v>
      </c>
      <c r="X1913" t="s">
        <v>24</v>
      </c>
      <c r="Y1913">
        <v>29.16</v>
      </c>
      <c r="Z1913">
        <v>8.69</v>
      </c>
      <c r="AA1913">
        <v>7.22</v>
      </c>
      <c r="AB1913">
        <v>0.2</v>
      </c>
      <c r="AC1913">
        <v>28.88</v>
      </c>
    </row>
    <row r="1914" spans="1:29" x14ac:dyDescent="0.35">
      <c r="A1914" s="43" t="s">
        <v>403</v>
      </c>
      <c r="B1914" s="44" t="s">
        <v>15</v>
      </c>
      <c r="C1914" s="43" t="s">
        <v>419</v>
      </c>
      <c r="D1914" s="43" t="s">
        <v>2883</v>
      </c>
      <c r="E1914" s="43">
        <v>1015354</v>
      </c>
      <c r="F1914" s="43">
        <v>101535</v>
      </c>
      <c r="G1914" s="43">
        <v>9087</v>
      </c>
      <c r="H1914" s="43" t="s">
        <v>356</v>
      </c>
      <c r="I1914" s="43" t="s">
        <v>334</v>
      </c>
      <c r="J1914" s="43" t="s">
        <v>17</v>
      </c>
      <c r="K1914" s="43">
        <v>12</v>
      </c>
      <c r="L1914" s="43">
        <v>4.2000000000000003E-2</v>
      </c>
      <c r="M1914" s="43" t="s">
        <v>49</v>
      </c>
      <c r="N1914" s="45">
        <v>3.59</v>
      </c>
      <c r="O1914" s="45">
        <v>2.96</v>
      </c>
      <c r="P1914" s="46">
        <v>0.2</v>
      </c>
      <c r="Q1914" s="45">
        <v>35.520000000000003</v>
      </c>
      <c r="R1914" s="47">
        <v>3.49</v>
      </c>
      <c r="S1914" s="47">
        <v>2.91</v>
      </c>
      <c r="T1914" s="51">
        <v>0.2</v>
      </c>
      <c r="U1914" s="48">
        <v>34.92</v>
      </c>
      <c r="V1914" t="s">
        <v>24</v>
      </c>
      <c r="W1914">
        <v>7.29</v>
      </c>
      <c r="X1914" t="s">
        <v>24</v>
      </c>
      <c r="Y1914">
        <v>29.16</v>
      </c>
      <c r="Z1914">
        <v>8.69</v>
      </c>
      <c r="AA1914">
        <v>7.22</v>
      </c>
      <c r="AB1914">
        <v>0.2</v>
      </c>
      <c r="AC1914">
        <v>28.88</v>
      </c>
    </row>
    <row r="1915" spans="1:29" x14ac:dyDescent="0.35">
      <c r="A1915" s="43" t="s">
        <v>473</v>
      </c>
      <c r="B1915" s="44" t="s">
        <v>154</v>
      </c>
      <c r="C1915" s="43" t="s">
        <v>980</v>
      </c>
      <c r="D1915" s="43" t="s">
        <v>2884</v>
      </c>
      <c r="E1915" s="43">
        <v>1016261</v>
      </c>
      <c r="F1915" s="43">
        <v>101626</v>
      </c>
      <c r="G1915" s="43">
        <v>9087</v>
      </c>
      <c r="H1915" s="43" t="s">
        <v>356</v>
      </c>
      <c r="I1915" s="43" t="s">
        <v>334</v>
      </c>
      <c r="J1915" s="43" t="s">
        <v>17</v>
      </c>
      <c r="K1915" s="43">
        <v>12</v>
      </c>
      <c r="L1915" s="43">
        <v>4.2000000000000003E-2</v>
      </c>
      <c r="M1915" s="43" t="s">
        <v>49</v>
      </c>
      <c r="N1915" s="45">
        <v>3.59</v>
      </c>
      <c r="O1915" s="45">
        <v>3.03</v>
      </c>
      <c r="P1915" s="46">
        <v>0.2</v>
      </c>
      <c r="Q1915" s="45">
        <v>36.36</v>
      </c>
      <c r="R1915" s="47">
        <v>3.29</v>
      </c>
      <c r="S1915" s="47">
        <v>2.76</v>
      </c>
      <c r="T1915" s="51">
        <v>0.2</v>
      </c>
      <c r="U1915" s="48">
        <v>33.119999999999997</v>
      </c>
      <c r="V1915" t="s">
        <v>24</v>
      </c>
      <c r="W1915">
        <v>7.29</v>
      </c>
      <c r="X1915" t="s">
        <v>24</v>
      </c>
      <c r="Y1915">
        <v>29.16</v>
      </c>
      <c r="Z1915">
        <v>8.69</v>
      </c>
      <c r="AA1915">
        <v>7.22</v>
      </c>
      <c r="AB1915">
        <v>0.2</v>
      </c>
      <c r="AC1915">
        <v>28.88</v>
      </c>
    </row>
    <row r="1916" spans="1:29" x14ac:dyDescent="0.35">
      <c r="A1916" s="43" t="s">
        <v>502</v>
      </c>
      <c r="B1916" s="44" t="s">
        <v>155</v>
      </c>
      <c r="C1916" s="43" t="s">
        <v>982</v>
      </c>
      <c r="D1916" s="43" t="s">
        <v>2885</v>
      </c>
      <c r="E1916" s="43">
        <v>1017039</v>
      </c>
      <c r="F1916" s="43">
        <v>101703</v>
      </c>
      <c r="G1916" s="43">
        <v>9087</v>
      </c>
      <c r="H1916" s="43" t="s">
        <v>356</v>
      </c>
      <c r="I1916" s="43" t="s">
        <v>334</v>
      </c>
      <c r="J1916" s="43" t="s">
        <v>17</v>
      </c>
      <c r="K1916" s="43">
        <v>12</v>
      </c>
      <c r="L1916" s="43">
        <v>4.2000000000000003E-2</v>
      </c>
      <c r="M1916" s="43" t="s">
        <v>49</v>
      </c>
      <c r="N1916" s="45">
        <v>3.59</v>
      </c>
      <c r="O1916" s="45">
        <v>2.97</v>
      </c>
      <c r="P1916" s="46">
        <v>0.2</v>
      </c>
      <c r="Q1916" s="45">
        <v>35.64</v>
      </c>
      <c r="R1916" s="47">
        <v>3.49</v>
      </c>
      <c r="S1916" s="47">
        <v>2.92</v>
      </c>
      <c r="T1916" s="51">
        <v>0.2</v>
      </c>
      <c r="U1916" s="48">
        <v>35.04</v>
      </c>
      <c r="V1916" t="s">
        <v>24</v>
      </c>
      <c r="W1916">
        <v>7.29</v>
      </c>
      <c r="X1916" t="s">
        <v>24</v>
      </c>
      <c r="Y1916">
        <v>29.16</v>
      </c>
      <c r="Z1916">
        <v>8.69</v>
      </c>
      <c r="AA1916">
        <v>7.22</v>
      </c>
      <c r="AB1916">
        <v>0.2</v>
      </c>
      <c r="AC1916">
        <v>28.88</v>
      </c>
    </row>
    <row r="1917" spans="1:29" x14ac:dyDescent="0.35">
      <c r="A1917" s="43" t="s">
        <v>942</v>
      </c>
      <c r="B1917" s="44" t="s">
        <v>152</v>
      </c>
      <c r="C1917" s="43" t="s">
        <v>984</v>
      </c>
      <c r="D1917" s="43" t="s">
        <v>2886</v>
      </c>
      <c r="E1917" s="43">
        <v>1031538</v>
      </c>
      <c r="F1917" s="43">
        <v>103153</v>
      </c>
      <c r="G1917" s="43">
        <v>9087</v>
      </c>
      <c r="H1917" s="43" t="s">
        <v>356</v>
      </c>
      <c r="I1917" s="43" t="s">
        <v>334</v>
      </c>
      <c r="J1917" s="43" t="s">
        <v>17</v>
      </c>
      <c r="K1917" s="43">
        <v>12</v>
      </c>
      <c r="L1917" s="43">
        <v>4.2000000000000003E-2</v>
      </c>
      <c r="M1917" s="43" t="s">
        <v>49</v>
      </c>
      <c r="N1917" s="45">
        <v>3.59</v>
      </c>
      <c r="O1917" s="45">
        <v>2.96</v>
      </c>
      <c r="P1917" s="46">
        <v>0.2</v>
      </c>
      <c r="Q1917" s="45">
        <v>35.520000000000003</v>
      </c>
      <c r="R1917" s="47">
        <v>3.49</v>
      </c>
      <c r="S1917" s="47">
        <v>2.91</v>
      </c>
      <c r="T1917" s="51">
        <v>0.2</v>
      </c>
      <c r="U1917" s="48">
        <v>34.92</v>
      </c>
      <c r="V1917" t="s">
        <v>24</v>
      </c>
      <c r="W1917">
        <v>1.8</v>
      </c>
      <c r="X1917" t="s">
        <v>24</v>
      </c>
      <c r="Y1917">
        <v>27</v>
      </c>
      <c r="Z1917">
        <v>1.89</v>
      </c>
      <c r="AA1917">
        <v>1.58</v>
      </c>
      <c r="AB1917">
        <v>0.2</v>
      </c>
      <c r="AC1917">
        <v>23.700000000000003</v>
      </c>
    </row>
    <row r="1918" spans="1:29" x14ac:dyDescent="0.35">
      <c r="A1918" s="43" t="s">
        <v>942</v>
      </c>
      <c r="B1918" s="44" t="s">
        <v>152</v>
      </c>
      <c r="C1918" s="43" t="s">
        <v>986</v>
      </c>
      <c r="D1918" s="43" t="s">
        <v>2887</v>
      </c>
      <c r="E1918" s="43">
        <v>1036483</v>
      </c>
      <c r="F1918" s="43">
        <v>103648</v>
      </c>
      <c r="G1918" s="43">
        <v>9087</v>
      </c>
      <c r="H1918" s="43" t="s">
        <v>356</v>
      </c>
      <c r="I1918" s="43" t="s">
        <v>334</v>
      </c>
      <c r="J1918" s="43" t="s">
        <v>17</v>
      </c>
      <c r="K1918" s="43">
        <v>12</v>
      </c>
      <c r="L1918" s="43">
        <v>4.2000000000000003E-2</v>
      </c>
      <c r="M1918" s="43" t="s">
        <v>49</v>
      </c>
      <c r="N1918" s="45">
        <v>3.59</v>
      </c>
      <c r="O1918" s="45">
        <v>2.96</v>
      </c>
      <c r="P1918" s="46">
        <v>0.2</v>
      </c>
      <c r="Q1918" s="45">
        <v>35.520000000000003</v>
      </c>
      <c r="R1918" s="47">
        <v>3.49</v>
      </c>
      <c r="S1918" s="47">
        <v>2.91</v>
      </c>
      <c r="T1918" s="51">
        <v>0.2</v>
      </c>
      <c r="U1918" s="48">
        <v>34.92</v>
      </c>
      <c r="V1918" t="s">
        <v>24</v>
      </c>
      <c r="W1918">
        <v>1.8</v>
      </c>
      <c r="X1918" t="s">
        <v>24</v>
      </c>
      <c r="Y1918">
        <v>27</v>
      </c>
      <c r="Z1918">
        <v>1.89</v>
      </c>
      <c r="AA1918">
        <v>1.58</v>
      </c>
      <c r="AB1918">
        <v>0.2</v>
      </c>
      <c r="AC1918">
        <v>23.700000000000003</v>
      </c>
    </row>
    <row r="1919" spans="1:29" x14ac:dyDescent="0.35">
      <c r="A1919" s="43" t="s">
        <v>942</v>
      </c>
      <c r="B1919" s="44" t="s">
        <v>152</v>
      </c>
      <c r="C1919" s="43" t="s">
        <v>988</v>
      </c>
      <c r="D1919" s="43" t="s">
        <v>2888</v>
      </c>
      <c r="E1919" s="43">
        <v>1036645</v>
      </c>
      <c r="F1919" s="43">
        <v>103664</v>
      </c>
      <c r="G1919" s="43">
        <v>9087</v>
      </c>
      <c r="H1919" s="43" t="s">
        <v>356</v>
      </c>
      <c r="I1919" s="43" t="s">
        <v>334</v>
      </c>
      <c r="J1919" s="43" t="s">
        <v>17</v>
      </c>
      <c r="K1919" s="43">
        <v>12</v>
      </c>
      <c r="L1919" s="43">
        <v>4.2000000000000003E-2</v>
      </c>
      <c r="M1919" s="43" t="s">
        <v>49</v>
      </c>
      <c r="N1919" s="45">
        <v>3.59</v>
      </c>
      <c r="O1919" s="45">
        <v>2.96</v>
      </c>
      <c r="P1919" s="46">
        <v>0.2</v>
      </c>
      <c r="Q1919" s="45">
        <v>35.520000000000003</v>
      </c>
      <c r="R1919" s="47">
        <v>3.49</v>
      </c>
      <c r="S1919" s="47">
        <v>2.91</v>
      </c>
      <c r="T1919" s="51">
        <v>0.2</v>
      </c>
      <c r="U1919" s="48">
        <v>34.92</v>
      </c>
      <c r="V1919" t="s">
        <v>24</v>
      </c>
      <c r="W1919">
        <v>1.9</v>
      </c>
      <c r="X1919" t="s">
        <v>24</v>
      </c>
      <c r="Y1919">
        <v>28.5</v>
      </c>
      <c r="Z1919">
        <v>1.99</v>
      </c>
      <c r="AA1919">
        <v>1.66</v>
      </c>
      <c r="AB1919">
        <v>0.2</v>
      </c>
      <c r="AC1919">
        <v>24.9</v>
      </c>
    </row>
    <row r="1920" spans="1:29" x14ac:dyDescent="0.35">
      <c r="A1920" s="43" t="s">
        <v>942</v>
      </c>
      <c r="B1920" s="44" t="s">
        <v>152</v>
      </c>
      <c r="C1920" s="43" t="s">
        <v>990</v>
      </c>
      <c r="D1920" s="43" t="s">
        <v>2889</v>
      </c>
      <c r="E1920" s="43">
        <v>1036653</v>
      </c>
      <c r="F1920" s="43">
        <v>103665</v>
      </c>
      <c r="G1920" s="43">
        <v>9087</v>
      </c>
      <c r="H1920" s="43" t="s">
        <v>356</v>
      </c>
      <c r="I1920" s="43" t="s">
        <v>334</v>
      </c>
      <c r="J1920" s="43" t="s">
        <v>17</v>
      </c>
      <c r="K1920" s="43">
        <v>12</v>
      </c>
      <c r="L1920" s="43">
        <v>4.2000000000000003E-2</v>
      </c>
      <c r="M1920" s="43" t="s">
        <v>49</v>
      </c>
      <c r="N1920" s="45">
        <v>3.59</v>
      </c>
      <c r="O1920" s="45">
        <v>2.96</v>
      </c>
      <c r="P1920" s="46">
        <v>0.2</v>
      </c>
      <c r="Q1920" s="45">
        <v>35.520000000000003</v>
      </c>
      <c r="R1920" s="47">
        <v>3.49</v>
      </c>
      <c r="S1920" s="47">
        <v>2.91</v>
      </c>
      <c r="T1920" s="51">
        <v>0.2</v>
      </c>
      <c r="U1920" s="48">
        <v>34.92</v>
      </c>
      <c r="V1920" t="s">
        <v>24</v>
      </c>
      <c r="W1920">
        <v>1.9</v>
      </c>
      <c r="X1920" t="s">
        <v>24</v>
      </c>
      <c r="Y1920">
        <v>28.5</v>
      </c>
      <c r="Z1920">
        <v>1.99</v>
      </c>
      <c r="AA1920">
        <v>1.66</v>
      </c>
      <c r="AB1920">
        <v>0.2</v>
      </c>
      <c r="AC1920">
        <v>24.9</v>
      </c>
    </row>
    <row r="1921" spans="1:29" x14ac:dyDescent="0.35">
      <c r="A1921" s="43" t="s">
        <v>942</v>
      </c>
      <c r="B1921" s="44" t="s">
        <v>152</v>
      </c>
      <c r="C1921" s="43" t="s">
        <v>992</v>
      </c>
      <c r="D1921" s="43" t="s">
        <v>2890</v>
      </c>
      <c r="E1921" s="43">
        <v>1036661</v>
      </c>
      <c r="F1921" s="43">
        <v>103666</v>
      </c>
      <c r="G1921" s="43">
        <v>9087</v>
      </c>
      <c r="H1921" s="43" t="s">
        <v>356</v>
      </c>
      <c r="I1921" s="43" t="s">
        <v>334</v>
      </c>
      <c r="J1921" s="43" t="s">
        <v>17</v>
      </c>
      <c r="K1921" s="43">
        <v>12</v>
      </c>
      <c r="L1921" s="43">
        <v>4.2000000000000003E-2</v>
      </c>
      <c r="M1921" s="43" t="s">
        <v>49</v>
      </c>
      <c r="N1921" s="45">
        <v>3.59</v>
      </c>
      <c r="O1921" s="45">
        <v>2.96</v>
      </c>
      <c r="P1921" s="46">
        <v>0.2</v>
      </c>
      <c r="Q1921" s="45">
        <v>35.520000000000003</v>
      </c>
      <c r="R1921" s="47">
        <v>3.49</v>
      </c>
      <c r="S1921" s="47">
        <v>2.91</v>
      </c>
      <c r="T1921" s="51">
        <v>0.2</v>
      </c>
      <c r="U1921" s="48">
        <v>34.92</v>
      </c>
      <c r="V1921" t="s">
        <v>24</v>
      </c>
      <c r="W1921">
        <v>2.19</v>
      </c>
      <c r="X1921" t="s">
        <v>24</v>
      </c>
      <c r="Y1921">
        <v>26.28</v>
      </c>
      <c r="Z1921">
        <v>2.4900000000000002</v>
      </c>
      <c r="AA1921">
        <v>2.08</v>
      </c>
      <c r="AB1921">
        <v>0.2</v>
      </c>
      <c r="AC1921">
        <v>24.96</v>
      </c>
    </row>
    <row r="1922" spans="1:29" x14ac:dyDescent="0.35">
      <c r="A1922" s="43" t="s">
        <v>473</v>
      </c>
      <c r="B1922" s="44" t="s">
        <v>154</v>
      </c>
      <c r="C1922" s="43" t="s">
        <v>994</v>
      </c>
      <c r="D1922" s="43" t="s">
        <v>2891</v>
      </c>
      <c r="E1922" s="43">
        <v>1037544</v>
      </c>
      <c r="F1922" s="43">
        <v>103754</v>
      </c>
      <c r="G1922" s="43">
        <v>9087</v>
      </c>
      <c r="H1922" s="43" t="s">
        <v>356</v>
      </c>
      <c r="I1922" s="43" t="s">
        <v>334</v>
      </c>
      <c r="J1922" s="43" t="s">
        <v>17</v>
      </c>
      <c r="K1922" s="43">
        <v>12</v>
      </c>
      <c r="L1922" s="43">
        <v>4.2000000000000003E-2</v>
      </c>
      <c r="M1922" s="43" t="s">
        <v>49</v>
      </c>
      <c r="N1922" s="45">
        <v>3.59</v>
      </c>
      <c r="O1922" s="45">
        <v>3.03</v>
      </c>
      <c r="P1922" s="46">
        <v>0.2</v>
      </c>
      <c r="Q1922" s="45">
        <v>36.36</v>
      </c>
      <c r="R1922" s="47">
        <v>3.29</v>
      </c>
      <c r="S1922" s="47">
        <v>2.76</v>
      </c>
      <c r="T1922" s="51">
        <v>0.2</v>
      </c>
      <c r="U1922" s="48">
        <v>33.119999999999997</v>
      </c>
      <c r="V1922" t="s">
        <v>24</v>
      </c>
      <c r="W1922">
        <v>2.08</v>
      </c>
      <c r="X1922" t="s">
        <v>24</v>
      </c>
      <c r="Y1922">
        <v>24.96</v>
      </c>
      <c r="Z1922">
        <v>2.19</v>
      </c>
      <c r="AA1922">
        <v>1.83</v>
      </c>
      <c r="AB1922">
        <v>0.2</v>
      </c>
      <c r="AC1922">
        <v>21.96</v>
      </c>
    </row>
    <row r="1923" spans="1:29" x14ac:dyDescent="0.35">
      <c r="A1923" s="43" t="s">
        <v>473</v>
      </c>
      <c r="B1923" s="44" t="s">
        <v>154</v>
      </c>
      <c r="C1923" s="43" t="s">
        <v>996</v>
      </c>
      <c r="D1923" s="43" t="s">
        <v>2892</v>
      </c>
      <c r="E1923" s="43">
        <v>1037552</v>
      </c>
      <c r="F1923" s="43">
        <v>103755</v>
      </c>
      <c r="G1923" s="43">
        <v>9087</v>
      </c>
      <c r="H1923" s="43" t="s">
        <v>356</v>
      </c>
      <c r="I1923" s="43" t="s">
        <v>334</v>
      </c>
      <c r="J1923" s="43" t="s">
        <v>17</v>
      </c>
      <c r="K1923" s="43">
        <v>12</v>
      </c>
      <c r="L1923" s="43">
        <v>4.2000000000000003E-2</v>
      </c>
      <c r="M1923" s="43" t="s">
        <v>49</v>
      </c>
      <c r="N1923" s="45">
        <v>3.59</v>
      </c>
      <c r="O1923" s="45">
        <v>3.03</v>
      </c>
      <c r="P1923" s="46">
        <v>0.2</v>
      </c>
      <c r="Q1923" s="45">
        <v>36.36</v>
      </c>
      <c r="R1923" s="47">
        <v>3.29</v>
      </c>
      <c r="S1923" s="47">
        <v>2.76</v>
      </c>
      <c r="T1923" s="51">
        <v>0.2</v>
      </c>
      <c r="U1923" s="48">
        <v>33.119999999999997</v>
      </c>
      <c r="V1923" t="s">
        <v>24</v>
      </c>
      <c r="W1923">
        <v>2.08</v>
      </c>
      <c r="X1923" t="s">
        <v>24</v>
      </c>
      <c r="Y1923">
        <v>24.96</v>
      </c>
      <c r="Z1923">
        <v>2.19</v>
      </c>
      <c r="AA1923">
        <v>1.83</v>
      </c>
      <c r="AB1923">
        <v>0.2</v>
      </c>
      <c r="AC1923">
        <v>21.96</v>
      </c>
    </row>
    <row r="1924" spans="1:29" x14ac:dyDescent="0.35">
      <c r="A1924" s="43" t="s">
        <v>403</v>
      </c>
      <c r="B1924" s="44" t="s">
        <v>15</v>
      </c>
      <c r="C1924" s="43" t="s">
        <v>998</v>
      </c>
      <c r="D1924" s="43" t="s">
        <v>2893</v>
      </c>
      <c r="E1924" s="43">
        <v>1038206</v>
      </c>
      <c r="F1924" s="43">
        <v>103820</v>
      </c>
      <c r="G1924" s="43">
        <v>9087</v>
      </c>
      <c r="H1924" s="43" t="s">
        <v>356</v>
      </c>
      <c r="I1924" s="43" t="s">
        <v>334</v>
      </c>
      <c r="J1924" s="43" t="s">
        <v>17</v>
      </c>
      <c r="K1924" s="43">
        <v>12</v>
      </c>
      <c r="L1924" s="43">
        <v>4.2000000000000003E-2</v>
      </c>
      <c r="M1924" s="43" t="s">
        <v>49</v>
      </c>
      <c r="N1924" s="45">
        <v>3.59</v>
      </c>
      <c r="O1924" s="45">
        <v>2.96</v>
      </c>
      <c r="P1924" s="46">
        <v>0.2</v>
      </c>
      <c r="Q1924" s="45">
        <v>35.520000000000003</v>
      </c>
      <c r="R1924" s="47">
        <v>3.49</v>
      </c>
      <c r="S1924" s="47">
        <v>2.91</v>
      </c>
      <c r="T1924" s="51">
        <v>0.2</v>
      </c>
      <c r="U1924" s="48">
        <v>34.92</v>
      </c>
      <c r="V1924" t="s">
        <v>24</v>
      </c>
      <c r="W1924">
        <v>2.08</v>
      </c>
      <c r="X1924" t="s">
        <v>24</v>
      </c>
      <c r="Y1924">
        <v>24.96</v>
      </c>
      <c r="Z1924">
        <v>2.19</v>
      </c>
      <c r="AA1924">
        <v>1.83</v>
      </c>
      <c r="AB1924">
        <v>0.2</v>
      </c>
      <c r="AC1924">
        <v>21.96</v>
      </c>
    </row>
    <row r="1925" spans="1:29" x14ac:dyDescent="0.35">
      <c r="A1925" s="43" t="s">
        <v>473</v>
      </c>
      <c r="B1925" s="44" t="s">
        <v>154</v>
      </c>
      <c r="C1925" s="43" t="s">
        <v>1000</v>
      </c>
      <c r="D1925" s="43" t="s">
        <v>2894</v>
      </c>
      <c r="E1925" s="43">
        <v>1038834</v>
      </c>
      <c r="F1925" s="43">
        <v>103883</v>
      </c>
      <c r="G1925" s="43">
        <v>9087</v>
      </c>
      <c r="H1925" s="43" t="s">
        <v>356</v>
      </c>
      <c r="I1925" s="43" t="s">
        <v>334</v>
      </c>
      <c r="J1925" s="43" t="s">
        <v>17</v>
      </c>
      <c r="K1925" s="43">
        <v>12</v>
      </c>
      <c r="L1925" s="43">
        <v>4.2000000000000003E-2</v>
      </c>
      <c r="M1925" s="43" t="s">
        <v>49</v>
      </c>
      <c r="N1925" s="45">
        <v>3.59</v>
      </c>
      <c r="O1925" s="45">
        <v>3.03</v>
      </c>
      <c r="P1925" s="46">
        <v>0.2</v>
      </c>
      <c r="Q1925" s="45">
        <v>36.36</v>
      </c>
      <c r="R1925" s="47">
        <v>3.29</v>
      </c>
      <c r="S1925" s="47">
        <v>2.76</v>
      </c>
      <c r="T1925" s="51">
        <v>0.2</v>
      </c>
      <c r="U1925" s="48">
        <v>33.119999999999997</v>
      </c>
      <c r="V1925" t="s">
        <v>24</v>
      </c>
      <c r="W1925">
        <v>2.66</v>
      </c>
      <c r="X1925" t="s">
        <v>24</v>
      </c>
      <c r="Y1925">
        <v>31.92</v>
      </c>
      <c r="Z1925">
        <v>2.99</v>
      </c>
      <c r="AA1925">
        <v>2.4900000000000002</v>
      </c>
      <c r="AB1925">
        <v>0.2</v>
      </c>
      <c r="AC1925">
        <v>29.880000000000003</v>
      </c>
    </row>
    <row r="1926" spans="1:29" x14ac:dyDescent="0.35">
      <c r="A1926" s="43" t="s">
        <v>940</v>
      </c>
      <c r="B1926" s="44" t="s">
        <v>155</v>
      </c>
      <c r="C1926" s="43" t="s">
        <v>1002</v>
      </c>
      <c r="D1926" s="43" t="s">
        <v>2895</v>
      </c>
      <c r="E1926" s="43">
        <v>1039709</v>
      </c>
      <c r="F1926" s="43">
        <v>103970</v>
      </c>
      <c r="G1926" s="43">
        <v>9087</v>
      </c>
      <c r="H1926" s="43" t="s">
        <v>356</v>
      </c>
      <c r="I1926" s="43" t="s">
        <v>334</v>
      </c>
      <c r="J1926" s="43" t="s">
        <v>17</v>
      </c>
      <c r="K1926" s="43">
        <v>12</v>
      </c>
      <c r="L1926" s="43">
        <v>4.2000000000000003E-2</v>
      </c>
      <c r="M1926" s="43" t="s">
        <v>49</v>
      </c>
      <c r="N1926" s="45">
        <v>3.59</v>
      </c>
      <c r="O1926" s="45">
        <v>2.97</v>
      </c>
      <c r="P1926" s="46">
        <v>0.2</v>
      </c>
      <c r="Q1926" s="45">
        <v>35.64</v>
      </c>
      <c r="R1926" s="47">
        <v>3.49</v>
      </c>
      <c r="S1926" s="47">
        <v>2.92</v>
      </c>
      <c r="T1926" s="51">
        <v>0.2</v>
      </c>
      <c r="U1926" s="48">
        <v>35.04</v>
      </c>
      <c r="V1926" t="s">
        <v>24</v>
      </c>
      <c r="W1926">
        <v>2.66</v>
      </c>
      <c r="X1926" t="s">
        <v>24</v>
      </c>
      <c r="Y1926">
        <v>31.92</v>
      </c>
      <c r="Z1926">
        <v>2.99</v>
      </c>
      <c r="AA1926">
        <v>2.4900000000000002</v>
      </c>
      <c r="AB1926">
        <v>0.2</v>
      </c>
      <c r="AC1926">
        <v>29.880000000000003</v>
      </c>
    </row>
    <row r="1927" spans="1:29" x14ac:dyDescent="0.35">
      <c r="A1927" s="43" t="s">
        <v>940</v>
      </c>
      <c r="B1927" s="44" t="s">
        <v>155</v>
      </c>
      <c r="C1927" s="43" t="s">
        <v>1004</v>
      </c>
      <c r="D1927" s="43" t="s">
        <v>2896</v>
      </c>
      <c r="E1927" s="43">
        <v>1040154</v>
      </c>
      <c r="F1927" s="43">
        <v>104015</v>
      </c>
      <c r="G1927" s="43">
        <v>9087</v>
      </c>
      <c r="H1927" s="43" t="s">
        <v>356</v>
      </c>
      <c r="I1927" s="43" t="s">
        <v>334</v>
      </c>
      <c r="J1927" s="43" t="s">
        <v>17</v>
      </c>
      <c r="K1927" s="43">
        <v>12</v>
      </c>
      <c r="L1927" s="43">
        <v>4.2000000000000003E-2</v>
      </c>
      <c r="M1927" s="43" t="s">
        <v>49</v>
      </c>
      <c r="N1927" s="45">
        <v>3.59</v>
      </c>
      <c r="O1927" s="45">
        <v>2.97</v>
      </c>
      <c r="P1927" s="46">
        <v>0.2</v>
      </c>
      <c r="Q1927" s="45">
        <v>35.64</v>
      </c>
      <c r="R1927" s="47">
        <v>3.49</v>
      </c>
      <c r="S1927" s="47">
        <v>2.92</v>
      </c>
      <c r="T1927" s="51">
        <v>0.2</v>
      </c>
      <c r="U1927" s="48">
        <v>35.04</v>
      </c>
      <c r="V1927" t="s">
        <v>24</v>
      </c>
      <c r="W1927">
        <v>2.08</v>
      </c>
      <c r="X1927" t="s">
        <v>24</v>
      </c>
      <c r="Y1927">
        <v>24.96</v>
      </c>
      <c r="Z1927">
        <v>2.19</v>
      </c>
      <c r="AA1927">
        <v>1.83</v>
      </c>
      <c r="AB1927">
        <v>0.2</v>
      </c>
      <c r="AC1927">
        <v>21.96</v>
      </c>
    </row>
    <row r="1928" spans="1:29" x14ac:dyDescent="0.35">
      <c r="A1928" s="43" t="s">
        <v>403</v>
      </c>
      <c r="B1928" s="44" t="s">
        <v>903</v>
      </c>
      <c r="C1928" s="43" t="s">
        <v>1006</v>
      </c>
      <c r="D1928" s="43" t="s">
        <v>2897</v>
      </c>
      <c r="E1928" s="43">
        <v>1041479</v>
      </c>
      <c r="F1928" s="43">
        <v>104147</v>
      </c>
      <c r="G1928" s="43">
        <v>9087</v>
      </c>
      <c r="H1928" s="43" t="s">
        <v>356</v>
      </c>
      <c r="I1928" s="43" t="s">
        <v>334</v>
      </c>
      <c r="J1928" s="43" t="s">
        <v>17</v>
      </c>
      <c r="K1928" s="43">
        <v>12</v>
      </c>
      <c r="L1928" s="43">
        <v>4.2000000000000003E-2</v>
      </c>
      <c r="M1928" s="43" t="s">
        <v>49</v>
      </c>
      <c r="N1928" s="45">
        <v>3.59</v>
      </c>
      <c r="O1928" s="45">
        <v>2.96</v>
      </c>
      <c r="P1928" s="46">
        <v>0.2</v>
      </c>
      <c r="Q1928" s="45">
        <v>35.520000000000003</v>
      </c>
      <c r="R1928" s="47">
        <v>3.49</v>
      </c>
      <c r="S1928" s="47">
        <v>2.91</v>
      </c>
      <c r="T1928" s="51">
        <v>0.2</v>
      </c>
      <c r="U1928" s="48">
        <v>34.92</v>
      </c>
      <c r="V1928" t="s">
        <v>24</v>
      </c>
      <c r="W1928">
        <v>2.08</v>
      </c>
      <c r="X1928" t="s">
        <v>24</v>
      </c>
      <c r="Y1928">
        <v>24.96</v>
      </c>
      <c r="Z1928">
        <v>2.19</v>
      </c>
      <c r="AA1928">
        <v>1.83</v>
      </c>
      <c r="AB1928">
        <v>0.2</v>
      </c>
      <c r="AC1928">
        <v>21.96</v>
      </c>
    </row>
    <row r="1929" spans="1:29" x14ac:dyDescent="0.35">
      <c r="A1929" s="43" t="s">
        <v>403</v>
      </c>
      <c r="B1929" s="44" t="s">
        <v>903</v>
      </c>
      <c r="C1929" s="43" t="s">
        <v>1008</v>
      </c>
      <c r="D1929" s="43" t="s">
        <v>2898</v>
      </c>
      <c r="E1929" s="43">
        <v>1041487</v>
      </c>
      <c r="F1929" s="43">
        <v>104148</v>
      </c>
      <c r="G1929" s="43">
        <v>9087</v>
      </c>
      <c r="H1929" s="43" t="s">
        <v>356</v>
      </c>
      <c r="I1929" s="43" t="s">
        <v>334</v>
      </c>
      <c r="J1929" s="43" t="s">
        <v>17</v>
      </c>
      <c r="K1929" s="43">
        <v>12</v>
      </c>
      <c r="L1929" s="43">
        <v>4.2000000000000003E-2</v>
      </c>
      <c r="M1929" s="43" t="s">
        <v>49</v>
      </c>
      <c r="N1929" s="45">
        <v>3.59</v>
      </c>
      <c r="O1929" s="45">
        <v>2.96</v>
      </c>
      <c r="P1929" s="46">
        <v>0.2</v>
      </c>
      <c r="Q1929" s="45">
        <v>35.520000000000003</v>
      </c>
      <c r="R1929" s="47">
        <v>3.49</v>
      </c>
      <c r="S1929" s="47">
        <v>2.91</v>
      </c>
      <c r="T1929" s="51">
        <v>0.2</v>
      </c>
      <c r="U1929" s="48">
        <v>34.92</v>
      </c>
      <c r="V1929" t="s">
        <v>24</v>
      </c>
      <c r="W1929">
        <v>2.08</v>
      </c>
      <c r="X1929" t="s">
        <v>24</v>
      </c>
      <c r="Y1929">
        <v>24.96</v>
      </c>
      <c r="Z1929">
        <v>2.19</v>
      </c>
      <c r="AA1929">
        <v>1.83</v>
      </c>
      <c r="AB1929">
        <v>0.2</v>
      </c>
      <c r="AC1929">
        <v>21.96</v>
      </c>
    </row>
    <row r="1930" spans="1:29" x14ac:dyDescent="0.35">
      <c r="A1930" s="43" t="s">
        <v>403</v>
      </c>
      <c r="B1930" s="44" t="s">
        <v>903</v>
      </c>
      <c r="C1930" s="43" t="s">
        <v>1010</v>
      </c>
      <c r="D1930" s="43" t="s">
        <v>2899</v>
      </c>
      <c r="E1930" s="43">
        <v>1042513</v>
      </c>
      <c r="F1930" s="43">
        <v>104251</v>
      </c>
      <c r="G1930" s="43">
        <v>9087</v>
      </c>
      <c r="H1930" s="43" t="s">
        <v>356</v>
      </c>
      <c r="I1930" s="43" t="s">
        <v>334</v>
      </c>
      <c r="J1930" s="43" t="s">
        <v>17</v>
      </c>
      <c r="K1930" s="43">
        <v>12</v>
      </c>
      <c r="L1930" s="43">
        <v>4.2000000000000003E-2</v>
      </c>
      <c r="M1930" s="43" t="s">
        <v>49</v>
      </c>
      <c r="N1930" s="45">
        <v>3.59</v>
      </c>
      <c r="O1930" s="45">
        <v>2.96</v>
      </c>
      <c r="P1930" s="46">
        <v>0.2</v>
      </c>
      <c r="Q1930" s="45">
        <v>35.520000000000003</v>
      </c>
      <c r="R1930" s="47">
        <v>3.49</v>
      </c>
      <c r="S1930" s="47">
        <v>2.91</v>
      </c>
      <c r="T1930" s="51">
        <v>0.2</v>
      </c>
      <c r="U1930" s="48">
        <v>34.92</v>
      </c>
      <c r="V1930" t="s">
        <v>24</v>
      </c>
      <c r="W1930">
        <v>2.65</v>
      </c>
      <c r="X1930" t="s">
        <v>24</v>
      </c>
      <c r="Y1930">
        <v>31.799999999999997</v>
      </c>
      <c r="Z1930">
        <v>2.79</v>
      </c>
      <c r="AA1930">
        <v>2.33</v>
      </c>
      <c r="AB1930">
        <v>0.2</v>
      </c>
      <c r="AC1930">
        <v>27.96</v>
      </c>
    </row>
    <row r="1931" spans="1:29" x14ac:dyDescent="0.35">
      <c r="A1931" s="43" t="s">
        <v>940</v>
      </c>
      <c r="B1931" s="44" t="s">
        <v>155</v>
      </c>
      <c r="C1931" s="43" t="s">
        <v>1012</v>
      </c>
      <c r="D1931" s="43" t="s">
        <v>2900</v>
      </c>
      <c r="E1931" s="43">
        <v>1042564</v>
      </c>
      <c r="F1931" s="43">
        <v>104256</v>
      </c>
      <c r="G1931" s="43">
        <v>9087</v>
      </c>
      <c r="H1931" s="43" t="s">
        <v>356</v>
      </c>
      <c r="I1931" s="43" t="s">
        <v>334</v>
      </c>
      <c r="J1931" s="43" t="s">
        <v>17</v>
      </c>
      <c r="K1931" s="43">
        <v>12</v>
      </c>
      <c r="L1931" s="43">
        <v>4.2000000000000003E-2</v>
      </c>
      <c r="M1931" s="43" t="s">
        <v>49</v>
      </c>
      <c r="N1931" s="45">
        <v>3.59</v>
      </c>
      <c r="O1931" s="45">
        <v>2.97</v>
      </c>
      <c r="P1931" s="46">
        <v>0.2</v>
      </c>
      <c r="Q1931" s="45">
        <v>35.64</v>
      </c>
      <c r="R1931" s="47">
        <v>3.49</v>
      </c>
      <c r="S1931" s="47">
        <v>2.92</v>
      </c>
      <c r="T1931" s="51">
        <v>0.2</v>
      </c>
      <c r="U1931" s="48">
        <v>35.04</v>
      </c>
      <c r="V1931" t="s">
        <v>24</v>
      </c>
      <c r="W1931">
        <v>4.16</v>
      </c>
      <c r="X1931" t="s">
        <v>24</v>
      </c>
      <c r="Y1931">
        <v>24.96</v>
      </c>
      <c r="Z1931">
        <v>4.99</v>
      </c>
      <c r="AA1931">
        <v>4.16</v>
      </c>
      <c r="AB1931">
        <v>0.2</v>
      </c>
      <c r="AC1931">
        <v>24.96</v>
      </c>
    </row>
    <row r="1932" spans="1:29" x14ac:dyDescent="0.35">
      <c r="A1932" s="43" t="s">
        <v>403</v>
      </c>
      <c r="B1932" s="44" t="s">
        <v>903</v>
      </c>
      <c r="C1932" s="43" t="s">
        <v>1014</v>
      </c>
      <c r="D1932" s="43" t="s">
        <v>2901</v>
      </c>
      <c r="E1932" s="43">
        <v>1042700</v>
      </c>
      <c r="F1932" s="43">
        <v>104270</v>
      </c>
      <c r="G1932" s="43">
        <v>9087</v>
      </c>
      <c r="H1932" s="43" t="s">
        <v>356</v>
      </c>
      <c r="I1932" s="43" t="s">
        <v>334</v>
      </c>
      <c r="J1932" s="43" t="s">
        <v>17</v>
      </c>
      <c r="K1932" s="43">
        <v>12</v>
      </c>
      <c r="L1932" s="43">
        <v>4.2000000000000003E-2</v>
      </c>
      <c r="M1932" s="43" t="s">
        <v>49</v>
      </c>
      <c r="N1932" s="45">
        <v>3.59</v>
      </c>
      <c r="O1932" s="45">
        <v>2.96</v>
      </c>
      <c r="P1932" s="46">
        <v>0.2</v>
      </c>
      <c r="Q1932" s="45">
        <v>35.520000000000003</v>
      </c>
      <c r="R1932" s="47">
        <v>3.49</v>
      </c>
      <c r="S1932" s="47">
        <v>2.91</v>
      </c>
      <c r="T1932" s="51">
        <v>0.2</v>
      </c>
      <c r="U1932" s="48">
        <v>34.92</v>
      </c>
      <c r="V1932" t="s">
        <v>24</v>
      </c>
      <c r="W1932">
        <v>4.16</v>
      </c>
      <c r="X1932" t="s">
        <v>24</v>
      </c>
      <c r="Y1932">
        <v>24.96</v>
      </c>
      <c r="Z1932">
        <v>4.99</v>
      </c>
      <c r="AA1932">
        <v>4.16</v>
      </c>
      <c r="AB1932">
        <v>0.2</v>
      </c>
      <c r="AC1932">
        <v>24.96</v>
      </c>
    </row>
    <row r="1933" spans="1:29" x14ac:dyDescent="0.35">
      <c r="A1933" s="43" t="s">
        <v>940</v>
      </c>
      <c r="B1933" s="44" t="s">
        <v>155</v>
      </c>
      <c r="C1933" s="43" t="s">
        <v>1016</v>
      </c>
      <c r="D1933" s="43" t="s">
        <v>2902</v>
      </c>
      <c r="E1933" s="43">
        <v>1042769</v>
      </c>
      <c r="F1933" s="43">
        <v>104276</v>
      </c>
      <c r="G1933" s="43">
        <v>9087</v>
      </c>
      <c r="H1933" s="43" t="s">
        <v>356</v>
      </c>
      <c r="I1933" s="43" t="s">
        <v>334</v>
      </c>
      <c r="J1933" s="43" t="s">
        <v>17</v>
      </c>
      <c r="K1933" s="43">
        <v>12</v>
      </c>
      <c r="L1933" s="43">
        <v>4.2000000000000003E-2</v>
      </c>
      <c r="M1933" s="43" t="s">
        <v>49</v>
      </c>
      <c r="N1933" s="45">
        <v>3.59</v>
      </c>
      <c r="O1933" s="45">
        <v>2.97</v>
      </c>
      <c r="P1933" s="46">
        <v>0.2</v>
      </c>
      <c r="Q1933" s="45">
        <v>35.64</v>
      </c>
      <c r="R1933" s="47">
        <v>3.49</v>
      </c>
      <c r="S1933" s="47">
        <v>2.92</v>
      </c>
      <c r="T1933" s="51">
        <v>0.2</v>
      </c>
      <c r="U1933" s="48">
        <v>35.04</v>
      </c>
      <c r="V1933" t="s">
        <v>24</v>
      </c>
      <c r="W1933">
        <v>5.4</v>
      </c>
      <c r="X1933" t="s">
        <v>24</v>
      </c>
      <c r="Y1933">
        <v>32.400000000000006</v>
      </c>
      <c r="Z1933">
        <v>5.69</v>
      </c>
      <c r="AA1933">
        <v>4.74</v>
      </c>
      <c r="AB1933">
        <v>0.2</v>
      </c>
      <c r="AC1933">
        <v>28.44</v>
      </c>
    </row>
    <row r="1934" spans="1:29" x14ac:dyDescent="0.35">
      <c r="A1934" s="43" t="s">
        <v>502</v>
      </c>
      <c r="B1934" s="44" t="s">
        <v>155</v>
      </c>
      <c r="C1934" s="43" t="s">
        <v>1018</v>
      </c>
      <c r="D1934" s="43" t="s">
        <v>2903</v>
      </c>
      <c r="E1934" s="43">
        <v>1042947</v>
      </c>
      <c r="F1934" s="43">
        <v>104294</v>
      </c>
      <c r="G1934" s="43">
        <v>9087</v>
      </c>
      <c r="H1934" s="43" t="s">
        <v>356</v>
      </c>
      <c r="I1934" s="43" t="s">
        <v>334</v>
      </c>
      <c r="J1934" s="43" t="s">
        <v>17</v>
      </c>
      <c r="K1934" s="43">
        <v>12</v>
      </c>
      <c r="L1934" s="43">
        <v>4.2000000000000003E-2</v>
      </c>
      <c r="M1934" s="43" t="s">
        <v>49</v>
      </c>
      <c r="N1934" s="45">
        <v>3.59</v>
      </c>
      <c r="O1934" s="45">
        <v>2.97</v>
      </c>
      <c r="P1934" s="46">
        <v>0.2</v>
      </c>
      <c r="Q1934" s="45">
        <v>35.64</v>
      </c>
      <c r="R1934" s="47">
        <v>3.49</v>
      </c>
      <c r="S1934" s="47">
        <v>2.92</v>
      </c>
      <c r="T1934" s="51">
        <v>0.2</v>
      </c>
      <c r="U1934" s="48">
        <v>35.04</v>
      </c>
      <c r="V1934" t="s">
        <v>24</v>
      </c>
      <c r="W1934">
        <v>3.19</v>
      </c>
      <c r="X1934" t="s">
        <v>24</v>
      </c>
      <c r="Y1934">
        <v>19.14</v>
      </c>
      <c r="Z1934">
        <v>4.1900000000000004</v>
      </c>
      <c r="AA1934">
        <v>3.49</v>
      </c>
      <c r="AB1934">
        <v>0.2</v>
      </c>
      <c r="AC1934">
        <v>20.94</v>
      </c>
    </row>
    <row r="1935" spans="1:29" x14ac:dyDescent="0.35">
      <c r="A1935" s="43" t="s">
        <v>966</v>
      </c>
      <c r="B1935" s="44" t="s">
        <v>154</v>
      </c>
      <c r="C1935" s="43" t="s">
        <v>1020</v>
      </c>
      <c r="D1935" s="43" t="s">
        <v>2904</v>
      </c>
      <c r="E1935" s="43">
        <v>1120000</v>
      </c>
      <c r="F1935" s="43">
        <v>112000</v>
      </c>
      <c r="G1935" s="43">
        <v>9087</v>
      </c>
      <c r="H1935" s="43" t="s">
        <v>356</v>
      </c>
      <c r="I1935" s="43" t="s">
        <v>334</v>
      </c>
      <c r="J1935" s="43" t="s">
        <v>17</v>
      </c>
      <c r="K1935" s="43">
        <v>12</v>
      </c>
      <c r="L1935" s="43">
        <v>4.2000000000000003E-2</v>
      </c>
      <c r="M1935" s="43" t="s">
        <v>49</v>
      </c>
      <c r="N1935" s="45">
        <v>3.59</v>
      </c>
      <c r="O1935" s="45">
        <v>3.03</v>
      </c>
      <c r="P1935" s="46">
        <v>0.2</v>
      </c>
      <c r="Q1935" s="45">
        <v>36.36</v>
      </c>
      <c r="R1935" s="47">
        <v>3.29</v>
      </c>
      <c r="S1935" s="47">
        <v>2.76</v>
      </c>
      <c r="T1935" s="51">
        <v>0.2</v>
      </c>
      <c r="U1935" s="48">
        <v>33.119999999999997</v>
      </c>
      <c r="V1935" t="s">
        <v>24</v>
      </c>
      <c r="W1935">
        <v>3.19</v>
      </c>
      <c r="X1935" t="s">
        <v>24</v>
      </c>
      <c r="Y1935">
        <v>19.14</v>
      </c>
      <c r="Z1935">
        <v>4.1900000000000004</v>
      </c>
      <c r="AA1935">
        <v>3.49</v>
      </c>
      <c r="AB1935">
        <v>0.2</v>
      </c>
      <c r="AC1935">
        <v>20.94</v>
      </c>
    </row>
    <row r="1936" spans="1:29" x14ac:dyDescent="0.35">
      <c r="A1936" s="43" t="s">
        <v>940</v>
      </c>
      <c r="B1936" s="44" t="s">
        <v>155</v>
      </c>
      <c r="C1936" s="43" t="s">
        <v>504</v>
      </c>
      <c r="D1936" s="43" t="s">
        <v>2905</v>
      </c>
      <c r="E1936" s="43">
        <v>1131001</v>
      </c>
      <c r="F1936" s="43">
        <v>113100</v>
      </c>
      <c r="G1936" s="43">
        <v>9087</v>
      </c>
      <c r="H1936" s="43" t="s">
        <v>356</v>
      </c>
      <c r="I1936" s="43" t="s">
        <v>334</v>
      </c>
      <c r="J1936" s="43" t="s">
        <v>17</v>
      </c>
      <c r="K1936" s="43">
        <v>12</v>
      </c>
      <c r="L1936" s="43">
        <v>4.2000000000000003E-2</v>
      </c>
      <c r="M1936" s="43" t="s">
        <v>49</v>
      </c>
      <c r="N1936" s="45">
        <v>3.59</v>
      </c>
      <c r="O1936" s="45">
        <v>2.97</v>
      </c>
      <c r="P1936" s="46">
        <v>0.2</v>
      </c>
      <c r="Q1936" s="45">
        <v>35.64</v>
      </c>
      <c r="R1936" s="47">
        <v>3.49</v>
      </c>
      <c r="S1936" s="47">
        <v>2.92</v>
      </c>
      <c r="T1936" s="51">
        <v>0.2</v>
      </c>
      <c r="U1936" s="48">
        <v>35.04</v>
      </c>
      <c r="V1936" t="s">
        <v>24</v>
      </c>
      <c r="W1936">
        <v>3.8</v>
      </c>
      <c r="X1936" t="s">
        <v>24</v>
      </c>
      <c r="Y1936">
        <v>45.599999999999994</v>
      </c>
      <c r="Z1936">
        <v>3.99</v>
      </c>
      <c r="AA1936">
        <v>3.32</v>
      </c>
      <c r="AB1936">
        <v>0.2</v>
      </c>
      <c r="AC1936">
        <v>39.839999999999996</v>
      </c>
    </row>
    <row r="1937" spans="1:29" x14ac:dyDescent="0.35">
      <c r="A1937" s="43" t="s">
        <v>489</v>
      </c>
      <c r="B1937" s="44" t="s">
        <v>155</v>
      </c>
      <c r="C1937" s="43" t="s">
        <v>497</v>
      </c>
      <c r="D1937" s="43" t="s">
        <v>2906</v>
      </c>
      <c r="E1937" s="43">
        <v>1320009</v>
      </c>
      <c r="F1937" s="43">
        <v>132000</v>
      </c>
      <c r="G1937" s="43">
        <v>9087</v>
      </c>
      <c r="H1937" s="43" t="s">
        <v>356</v>
      </c>
      <c r="I1937" s="43" t="s">
        <v>334</v>
      </c>
      <c r="J1937" s="43" t="s">
        <v>17</v>
      </c>
      <c r="K1937" s="43">
        <v>12</v>
      </c>
      <c r="L1937" s="43">
        <v>4.2000000000000003E-2</v>
      </c>
      <c r="M1937" s="43" t="s">
        <v>49</v>
      </c>
      <c r="N1937" s="45">
        <v>3.59</v>
      </c>
      <c r="O1937" s="45">
        <v>2.97</v>
      </c>
      <c r="P1937" s="46">
        <v>0.2</v>
      </c>
      <c r="Q1937" s="45">
        <v>35.64</v>
      </c>
      <c r="R1937" s="47">
        <v>3.49</v>
      </c>
      <c r="S1937" s="47">
        <v>2.92</v>
      </c>
      <c r="T1937" s="51">
        <v>0.2</v>
      </c>
      <c r="U1937" s="48">
        <v>35.04</v>
      </c>
      <c r="V1937" t="s">
        <v>24</v>
      </c>
      <c r="W1937">
        <v>3.19</v>
      </c>
      <c r="X1937" t="s">
        <v>24</v>
      </c>
      <c r="Y1937">
        <v>19.14</v>
      </c>
      <c r="Z1937">
        <v>4.1900000000000004</v>
      </c>
      <c r="AA1937">
        <v>3.49</v>
      </c>
      <c r="AB1937">
        <v>0.2</v>
      </c>
      <c r="AC1937">
        <v>20.94</v>
      </c>
    </row>
    <row r="1938" spans="1:29" x14ac:dyDescent="0.35">
      <c r="A1938" s="43" t="s">
        <v>942</v>
      </c>
      <c r="B1938" s="44" t="s">
        <v>152</v>
      </c>
      <c r="C1938" s="43" t="s">
        <v>508</v>
      </c>
      <c r="D1938" s="43" t="s">
        <v>2907</v>
      </c>
      <c r="E1938" s="43">
        <v>1582003</v>
      </c>
      <c r="F1938" s="43">
        <v>158200</v>
      </c>
      <c r="G1938" s="43">
        <v>9087</v>
      </c>
      <c r="H1938" s="43" t="s">
        <v>356</v>
      </c>
      <c r="I1938" s="43" t="s">
        <v>334</v>
      </c>
      <c r="J1938" s="43" t="s">
        <v>17</v>
      </c>
      <c r="K1938" s="43">
        <v>12</v>
      </c>
      <c r="L1938" s="43">
        <v>4.2000000000000003E-2</v>
      </c>
      <c r="M1938" s="43" t="s">
        <v>49</v>
      </c>
      <c r="N1938" s="45">
        <v>3.59</v>
      </c>
      <c r="O1938" s="45">
        <v>2.96</v>
      </c>
      <c r="P1938" s="46">
        <v>0.2</v>
      </c>
      <c r="Q1938" s="45">
        <v>35.520000000000003</v>
      </c>
      <c r="R1938" s="47">
        <v>3.49</v>
      </c>
      <c r="S1938" s="47">
        <v>2.91</v>
      </c>
      <c r="T1938" s="51">
        <v>0.2</v>
      </c>
      <c r="U1938" s="48">
        <v>34.92</v>
      </c>
      <c r="V1938" t="s">
        <v>24</v>
      </c>
      <c r="W1938">
        <v>3.8</v>
      </c>
      <c r="X1938" t="s">
        <v>24</v>
      </c>
      <c r="Y1938">
        <v>45.599999999999994</v>
      </c>
      <c r="Z1938">
        <v>3.99</v>
      </c>
      <c r="AA1938">
        <v>3.32</v>
      </c>
      <c r="AB1938">
        <v>0.2</v>
      </c>
      <c r="AC1938">
        <v>39.839999999999996</v>
      </c>
    </row>
    <row r="1939" spans="1:29" x14ac:dyDescent="0.35">
      <c r="A1939" s="43" t="s">
        <v>486</v>
      </c>
      <c r="B1939" s="44" t="s">
        <v>154</v>
      </c>
      <c r="C1939" s="43" t="s">
        <v>1025</v>
      </c>
      <c r="D1939" s="43" t="s">
        <v>2908</v>
      </c>
      <c r="E1939" s="43">
        <v>1716000</v>
      </c>
      <c r="F1939" s="43">
        <v>171600</v>
      </c>
      <c r="G1939" s="43">
        <v>9087</v>
      </c>
      <c r="H1939" s="43" t="s">
        <v>356</v>
      </c>
      <c r="I1939" s="43" t="s">
        <v>334</v>
      </c>
      <c r="J1939" s="43" t="s">
        <v>17</v>
      </c>
      <c r="K1939" s="43">
        <v>12</v>
      </c>
      <c r="L1939" s="43">
        <v>4.2000000000000003E-2</v>
      </c>
      <c r="M1939" s="43" t="s">
        <v>49</v>
      </c>
      <c r="N1939" s="45">
        <v>3.59</v>
      </c>
      <c r="O1939" s="45">
        <v>3.03</v>
      </c>
      <c r="P1939" s="46">
        <v>0.2</v>
      </c>
      <c r="Q1939" s="45">
        <v>36.36</v>
      </c>
      <c r="R1939" s="47">
        <v>3.29</v>
      </c>
      <c r="S1939" s="47">
        <v>2.76</v>
      </c>
      <c r="T1939" s="51">
        <v>0.2</v>
      </c>
      <c r="U1939" s="48">
        <v>33.119999999999997</v>
      </c>
      <c r="V1939" t="s">
        <v>24</v>
      </c>
      <c r="W1939">
        <v>5.49</v>
      </c>
      <c r="X1939" t="s">
        <v>24</v>
      </c>
      <c r="Y1939">
        <v>32.94</v>
      </c>
      <c r="Z1939">
        <v>6.19</v>
      </c>
      <c r="AA1939">
        <v>5.18</v>
      </c>
      <c r="AB1939">
        <v>0.2</v>
      </c>
      <c r="AC1939">
        <v>31.08</v>
      </c>
    </row>
    <row r="1940" spans="1:29" x14ac:dyDescent="0.35">
      <c r="A1940" s="43" t="s">
        <v>509</v>
      </c>
      <c r="B1940" s="44" t="s">
        <v>155</v>
      </c>
      <c r="C1940" s="43" t="s">
        <v>512</v>
      </c>
      <c r="D1940" s="43" t="s">
        <v>2909</v>
      </c>
      <c r="E1940" s="43">
        <v>1863002</v>
      </c>
      <c r="F1940" s="43">
        <v>186300</v>
      </c>
      <c r="G1940" s="43">
        <v>9087</v>
      </c>
      <c r="H1940" s="43" t="s">
        <v>356</v>
      </c>
      <c r="I1940" s="43" t="s">
        <v>334</v>
      </c>
      <c r="J1940" s="43" t="s">
        <v>17</v>
      </c>
      <c r="K1940" s="43">
        <v>12</v>
      </c>
      <c r="L1940" s="43">
        <v>4.2000000000000003E-2</v>
      </c>
      <c r="M1940" s="43" t="s">
        <v>49</v>
      </c>
      <c r="N1940" s="45">
        <v>3.59</v>
      </c>
      <c r="O1940" s="45">
        <v>2.97</v>
      </c>
      <c r="P1940" s="46">
        <v>0.2</v>
      </c>
      <c r="Q1940" s="45">
        <v>35.64</v>
      </c>
      <c r="R1940" s="47">
        <v>3.49</v>
      </c>
      <c r="S1940" s="47">
        <v>2.92</v>
      </c>
      <c r="T1940" s="51">
        <v>0.2</v>
      </c>
      <c r="U1940" s="48">
        <v>35.04</v>
      </c>
      <c r="V1940" t="s">
        <v>24</v>
      </c>
      <c r="W1940">
        <v>3.1</v>
      </c>
      <c r="X1940" t="s">
        <v>24</v>
      </c>
      <c r="Y1940">
        <v>6.2</v>
      </c>
      <c r="Z1940">
        <v>3.19</v>
      </c>
      <c r="AA1940">
        <v>2.7</v>
      </c>
      <c r="AB1940">
        <v>0.2</v>
      </c>
      <c r="AC1940">
        <v>5.4</v>
      </c>
    </row>
    <row r="1941" spans="1:29" x14ac:dyDescent="0.35">
      <c r="A1941" s="43" t="s">
        <v>403</v>
      </c>
      <c r="B1941" s="44" t="s">
        <v>903</v>
      </c>
      <c r="C1941" s="43" t="s">
        <v>1028</v>
      </c>
      <c r="D1941" s="43" t="s">
        <v>2910</v>
      </c>
      <c r="E1941" s="43">
        <v>1043307</v>
      </c>
      <c r="F1941" s="43">
        <v>104330</v>
      </c>
      <c r="G1941" s="43">
        <v>9087</v>
      </c>
      <c r="H1941" s="43" t="s">
        <v>356</v>
      </c>
      <c r="I1941" s="43" t="s">
        <v>334</v>
      </c>
      <c r="J1941" s="43" t="s">
        <v>17</v>
      </c>
      <c r="K1941" s="43">
        <v>12</v>
      </c>
      <c r="L1941" s="43">
        <v>4.2000000000000003E-2</v>
      </c>
      <c r="M1941" s="43" t="s">
        <v>49</v>
      </c>
      <c r="N1941" s="45">
        <v>3.59</v>
      </c>
      <c r="O1941" s="45">
        <v>2.96</v>
      </c>
      <c r="P1941" s="46">
        <v>0.2</v>
      </c>
      <c r="Q1941" s="45">
        <v>35.520000000000003</v>
      </c>
      <c r="R1941" s="47">
        <v>3.49</v>
      </c>
      <c r="S1941" s="47">
        <v>2.91</v>
      </c>
      <c r="T1941" s="51">
        <v>0.2</v>
      </c>
      <c r="U1941" s="48">
        <v>34.92</v>
      </c>
      <c r="V1941" t="s">
        <v>24</v>
      </c>
      <c r="W1941">
        <v>6.65</v>
      </c>
      <c r="X1941" t="s">
        <v>24</v>
      </c>
      <c r="Y1941">
        <v>39.900000000000006</v>
      </c>
      <c r="Z1941">
        <v>6.99</v>
      </c>
      <c r="AA1941">
        <v>5.83</v>
      </c>
      <c r="AB1941">
        <v>0.2</v>
      </c>
      <c r="AC1941">
        <v>34.980000000000004</v>
      </c>
    </row>
    <row r="1942" spans="1:29" x14ac:dyDescent="0.35">
      <c r="A1942" s="43" t="s">
        <v>403</v>
      </c>
      <c r="B1942" s="44" t="s">
        <v>903</v>
      </c>
      <c r="C1942" s="43" t="s">
        <v>1030</v>
      </c>
      <c r="D1942" s="43" t="s">
        <v>2911</v>
      </c>
      <c r="E1942" s="43">
        <v>1043692</v>
      </c>
      <c r="F1942" s="43">
        <v>104369</v>
      </c>
      <c r="G1942" s="43">
        <v>9087</v>
      </c>
      <c r="H1942" s="43" t="s">
        <v>356</v>
      </c>
      <c r="I1942" s="43" t="s">
        <v>334</v>
      </c>
      <c r="J1942" s="43" t="s">
        <v>17</v>
      </c>
      <c r="K1942" s="43">
        <v>12</v>
      </c>
      <c r="L1942" s="43">
        <v>4.2000000000000003E-2</v>
      </c>
      <c r="M1942" s="43" t="s">
        <v>49</v>
      </c>
      <c r="N1942" s="45">
        <v>3.59</v>
      </c>
      <c r="O1942" s="45">
        <v>2.96</v>
      </c>
      <c r="P1942" s="46">
        <v>0.2</v>
      </c>
      <c r="Q1942" s="45">
        <v>35.520000000000003</v>
      </c>
      <c r="R1942" s="47">
        <v>3.49</v>
      </c>
      <c r="S1942" s="47">
        <v>2.91</v>
      </c>
      <c r="T1942" s="51">
        <v>0.2</v>
      </c>
      <c r="U1942" s="48">
        <v>34.92</v>
      </c>
      <c r="V1942" t="s">
        <v>24</v>
      </c>
      <c r="W1942">
        <v>6.65</v>
      </c>
      <c r="X1942" t="s">
        <v>24</v>
      </c>
      <c r="Y1942">
        <v>39.900000000000006</v>
      </c>
      <c r="Z1942">
        <v>6.99</v>
      </c>
      <c r="AA1942">
        <v>5.83</v>
      </c>
      <c r="AB1942">
        <v>0.2</v>
      </c>
      <c r="AC1942">
        <v>34.980000000000004</v>
      </c>
    </row>
    <row r="1943" spans="1:29" x14ac:dyDescent="0.35">
      <c r="A1943" s="43" t="s">
        <v>403</v>
      </c>
      <c r="B1943" s="44" t="s">
        <v>903</v>
      </c>
      <c r="C1943" s="43" t="s">
        <v>1032</v>
      </c>
      <c r="D1943" s="43" t="s">
        <v>2912</v>
      </c>
      <c r="E1943" s="43">
        <v>1043897</v>
      </c>
      <c r="F1943" s="43">
        <v>104389</v>
      </c>
      <c r="G1943" s="43">
        <v>9087</v>
      </c>
      <c r="H1943" s="43" t="s">
        <v>356</v>
      </c>
      <c r="I1943" s="43" t="s">
        <v>334</v>
      </c>
      <c r="J1943" s="43" t="s">
        <v>17</v>
      </c>
      <c r="K1943" s="43">
        <v>12</v>
      </c>
      <c r="L1943" s="43">
        <v>4.2000000000000003E-2</v>
      </c>
      <c r="M1943" s="43" t="s">
        <v>49</v>
      </c>
      <c r="N1943" s="45">
        <v>3.59</v>
      </c>
      <c r="O1943" s="45">
        <v>2.96</v>
      </c>
      <c r="P1943" s="46">
        <v>0.2</v>
      </c>
      <c r="Q1943" s="45">
        <v>35.520000000000003</v>
      </c>
      <c r="R1943" s="47">
        <v>3.49</v>
      </c>
      <c r="S1943" s="47">
        <v>2.91</v>
      </c>
      <c r="T1943" s="51">
        <v>0.2</v>
      </c>
      <c r="U1943" s="48">
        <v>34.92</v>
      </c>
      <c r="V1943" t="s">
        <v>24</v>
      </c>
      <c r="W1943">
        <v>7.59</v>
      </c>
      <c r="X1943" t="s">
        <v>24</v>
      </c>
      <c r="Y1943">
        <v>45.54</v>
      </c>
      <c r="Z1943">
        <v>8.39</v>
      </c>
      <c r="AA1943">
        <v>6.99</v>
      </c>
      <c r="AB1943">
        <v>0.2</v>
      </c>
      <c r="AC1943">
        <v>41.94</v>
      </c>
    </row>
    <row r="1944" spans="1:29" x14ac:dyDescent="0.35">
      <c r="A1944" s="43" t="s">
        <v>403</v>
      </c>
      <c r="B1944" s="44" t="s">
        <v>903</v>
      </c>
      <c r="C1944" s="43" t="s">
        <v>1034</v>
      </c>
      <c r="D1944" s="43" t="s">
        <v>2913</v>
      </c>
      <c r="E1944" s="43">
        <v>1045342</v>
      </c>
      <c r="F1944" s="43">
        <v>104534</v>
      </c>
      <c r="G1944" s="43">
        <v>9087</v>
      </c>
      <c r="H1944" s="43" t="s">
        <v>356</v>
      </c>
      <c r="I1944" s="43" t="s">
        <v>334</v>
      </c>
      <c r="J1944" s="43" t="s">
        <v>17</v>
      </c>
      <c r="K1944" s="43">
        <v>12</v>
      </c>
      <c r="L1944" s="43">
        <v>4.2000000000000003E-2</v>
      </c>
      <c r="M1944" s="43" t="s">
        <v>49</v>
      </c>
      <c r="N1944" s="45">
        <v>3.59</v>
      </c>
      <c r="O1944" s="45">
        <v>2.96</v>
      </c>
      <c r="P1944" s="46">
        <v>0.2</v>
      </c>
      <c r="Q1944" s="45">
        <v>35.520000000000003</v>
      </c>
      <c r="R1944" s="47">
        <v>3.49</v>
      </c>
      <c r="S1944" s="47">
        <v>2.91</v>
      </c>
      <c r="T1944" s="51">
        <v>0.2</v>
      </c>
      <c r="U1944" s="48">
        <v>34.92</v>
      </c>
      <c r="V1944" t="s">
        <v>24</v>
      </c>
      <c r="W1944">
        <v>7.59</v>
      </c>
      <c r="X1944" t="s">
        <v>24</v>
      </c>
      <c r="Y1944">
        <v>45.54</v>
      </c>
      <c r="Z1944">
        <v>8.39</v>
      </c>
      <c r="AA1944">
        <v>6.99</v>
      </c>
      <c r="AB1944">
        <v>0.2</v>
      </c>
      <c r="AC1944">
        <v>41.94</v>
      </c>
    </row>
    <row r="1945" spans="1:29" x14ac:dyDescent="0.35">
      <c r="A1945" s="43" t="s">
        <v>403</v>
      </c>
      <c r="B1945" s="44" t="s">
        <v>903</v>
      </c>
      <c r="C1945" s="43" t="s">
        <v>1036</v>
      </c>
      <c r="D1945" s="43" t="s">
        <v>2914</v>
      </c>
      <c r="E1945" s="43">
        <v>1046861</v>
      </c>
      <c r="F1945" s="43">
        <v>104686</v>
      </c>
      <c r="G1945" s="43">
        <v>9087</v>
      </c>
      <c r="H1945" s="43" t="s">
        <v>356</v>
      </c>
      <c r="I1945" s="43" t="s">
        <v>334</v>
      </c>
      <c r="J1945" s="43" t="s">
        <v>17</v>
      </c>
      <c r="K1945" s="43">
        <v>12</v>
      </c>
      <c r="L1945" s="43">
        <v>4.2000000000000003E-2</v>
      </c>
      <c r="M1945" s="43" t="s">
        <v>49</v>
      </c>
      <c r="N1945" s="45">
        <v>3.59</v>
      </c>
      <c r="O1945" s="45">
        <v>2.96</v>
      </c>
      <c r="P1945" s="46">
        <v>0.2</v>
      </c>
      <c r="Q1945" s="45">
        <v>35.520000000000003</v>
      </c>
      <c r="R1945" s="47">
        <v>3.49</v>
      </c>
      <c r="S1945" s="47">
        <v>2.91</v>
      </c>
      <c r="T1945" s="51">
        <v>0.2</v>
      </c>
      <c r="U1945" s="48">
        <v>34.92</v>
      </c>
      <c r="V1945" t="s">
        <v>24</v>
      </c>
      <c r="W1945">
        <v>1.42</v>
      </c>
      <c r="X1945" t="s">
        <v>24</v>
      </c>
      <c r="Y1945">
        <v>17.04</v>
      </c>
      <c r="Z1945">
        <v>1.49</v>
      </c>
      <c r="AA1945">
        <v>1.24</v>
      </c>
      <c r="AB1945">
        <v>0.2</v>
      </c>
      <c r="AC1945">
        <v>14.879999999999999</v>
      </c>
    </row>
    <row r="1946" spans="1:29" x14ac:dyDescent="0.35">
      <c r="A1946" s="43" t="s">
        <v>498</v>
      </c>
      <c r="B1946" s="44" t="s">
        <v>155</v>
      </c>
      <c r="C1946" s="43" t="s">
        <v>499</v>
      </c>
      <c r="D1946" s="43" t="s">
        <v>2915</v>
      </c>
      <c r="E1946" s="43">
        <v>111</v>
      </c>
      <c r="F1946" s="43">
        <v>139</v>
      </c>
      <c r="G1946" s="43">
        <v>9274</v>
      </c>
      <c r="H1946" s="43" t="s">
        <v>364</v>
      </c>
      <c r="I1946" s="43" t="s">
        <v>342</v>
      </c>
      <c r="J1946" s="43" t="s">
        <v>17</v>
      </c>
      <c r="K1946" s="43">
        <v>12</v>
      </c>
      <c r="L1946" s="43">
        <v>4.2000000000000003E-2</v>
      </c>
      <c r="M1946" s="43" t="s">
        <v>522</v>
      </c>
      <c r="N1946" s="45">
        <v>3.59</v>
      </c>
      <c r="O1946" s="45">
        <v>2.97</v>
      </c>
      <c r="P1946" s="46">
        <v>0.2</v>
      </c>
      <c r="Q1946" s="45">
        <v>35.64</v>
      </c>
      <c r="R1946" s="47">
        <v>3.49</v>
      </c>
      <c r="S1946" s="47">
        <v>2.92</v>
      </c>
      <c r="T1946" s="51">
        <v>0.2</v>
      </c>
      <c r="U1946" s="48">
        <v>35.04</v>
      </c>
      <c r="V1946" t="s">
        <v>24</v>
      </c>
      <c r="W1946">
        <v>1.42</v>
      </c>
      <c r="X1946" t="s">
        <v>24</v>
      </c>
      <c r="Y1946">
        <v>17.04</v>
      </c>
      <c r="Z1946">
        <v>1.49</v>
      </c>
      <c r="AA1946">
        <v>1.24</v>
      </c>
      <c r="AB1946">
        <v>0.2</v>
      </c>
      <c r="AC1946">
        <v>14.879999999999999</v>
      </c>
    </row>
    <row r="1947" spans="1:29" x14ac:dyDescent="0.35">
      <c r="A1947" s="43" t="s">
        <v>498</v>
      </c>
      <c r="B1947" s="44" t="s">
        <v>155</v>
      </c>
      <c r="C1947" s="43" t="s">
        <v>500</v>
      </c>
      <c r="D1947" s="43" t="s">
        <v>2916</v>
      </c>
      <c r="E1947" s="43">
        <v>455</v>
      </c>
      <c r="F1947" s="43">
        <v>872</v>
      </c>
      <c r="G1947" s="43">
        <v>9274</v>
      </c>
      <c r="H1947" s="43" t="s">
        <v>364</v>
      </c>
      <c r="I1947" s="43" t="s">
        <v>342</v>
      </c>
      <c r="J1947" s="43" t="s">
        <v>17</v>
      </c>
      <c r="K1947" s="43">
        <v>12</v>
      </c>
      <c r="L1947" s="43">
        <v>4.2000000000000003E-2</v>
      </c>
      <c r="M1947" s="43" t="s">
        <v>522</v>
      </c>
      <c r="N1947" s="45">
        <v>3.59</v>
      </c>
      <c r="O1947" s="45">
        <v>2.97</v>
      </c>
      <c r="P1947" s="46">
        <v>0.2</v>
      </c>
      <c r="Q1947" s="45">
        <v>35.64</v>
      </c>
      <c r="R1947" s="47">
        <v>3.49</v>
      </c>
      <c r="S1947" s="47">
        <v>2.92</v>
      </c>
      <c r="T1947" s="51">
        <v>0.2</v>
      </c>
      <c r="U1947" s="48">
        <v>35.04</v>
      </c>
      <c r="V1947" t="s">
        <v>24</v>
      </c>
      <c r="W1947">
        <v>1.42</v>
      </c>
      <c r="X1947" t="s">
        <v>24</v>
      </c>
      <c r="Y1947">
        <v>17.04</v>
      </c>
      <c r="Z1947">
        <v>1.49</v>
      </c>
      <c r="AA1947">
        <v>1.24</v>
      </c>
      <c r="AB1947">
        <v>0.2</v>
      </c>
      <c r="AC1947">
        <v>14.879999999999999</v>
      </c>
    </row>
    <row r="1948" spans="1:29" x14ac:dyDescent="0.35">
      <c r="A1948" s="43" t="s">
        <v>925</v>
      </c>
      <c r="B1948" s="44" t="s">
        <v>153</v>
      </c>
      <c r="C1948" s="43" t="s">
        <v>422</v>
      </c>
      <c r="D1948" s="43" t="s">
        <v>2917</v>
      </c>
      <c r="E1948" s="43">
        <v>710</v>
      </c>
      <c r="F1948" s="43">
        <v>40</v>
      </c>
      <c r="G1948" s="43">
        <v>9274</v>
      </c>
      <c r="H1948" s="43" t="s">
        <v>364</v>
      </c>
      <c r="I1948" s="43" t="s">
        <v>342</v>
      </c>
      <c r="J1948" s="43" t="s">
        <v>17</v>
      </c>
      <c r="K1948" s="43">
        <v>12</v>
      </c>
      <c r="L1948" s="43">
        <v>4.2000000000000003E-2</v>
      </c>
      <c r="M1948" s="43" t="s">
        <v>522</v>
      </c>
      <c r="N1948" s="45">
        <v>3.49</v>
      </c>
      <c r="O1948" s="45">
        <v>2.88</v>
      </c>
      <c r="P1948" s="46">
        <v>0.2</v>
      </c>
      <c r="Q1948" s="45">
        <v>34.56</v>
      </c>
      <c r="R1948" s="47">
        <v>3.29</v>
      </c>
      <c r="S1948" s="47">
        <v>2.76</v>
      </c>
      <c r="T1948" s="51">
        <v>0.2</v>
      </c>
      <c r="U1948" s="48">
        <v>33.119999999999997</v>
      </c>
      <c r="V1948" t="s">
        <v>24</v>
      </c>
      <c r="W1948">
        <v>1.42</v>
      </c>
      <c r="X1948" t="s">
        <v>24</v>
      </c>
      <c r="Y1948">
        <v>17.04</v>
      </c>
      <c r="Z1948">
        <v>1.49</v>
      </c>
      <c r="AA1948">
        <v>1.24</v>
      </c>
      <c r="AB1948">
        <v>0.2</v>
      </c>
      <c r="AC1948">
        <v>14.879999999999999</v>
      </c>
    </row>
    <row r="1949" spans="1:29" x14ac:dyDescent="0.35">
      <c r="A1949" s="43" t="s">
        <v>326</v>
      </c>
      <c r="B1949" s="44" t="s">
        <v>15</v>
      </c>
      <c r="C1949" s="43" t="s">
        <v>327</v>
      </c>
      <c r="D1949" s="43" t="s">
        <v>2918</v>
      </c>
      <c r="E1949" s="43">
        <v>849</v>
      </c>
      <c r="F1949" s="43">
        <v>740</v>
      </c>
      <c r="G1949" s="43">
        <v>9274</v>
      </c>
      <c r="H1949" s="43" t="s">
        <v>364</v>
      </c>
      <c r="I1949" s="43" t="s">
        <v>342</v>
      </c>
      <c r="J1949" s="43" t="s">
        <v>17</v>
      </c>
      <c r="K1949" s="43">
        <v>12</v>
      </c>
      <c r="L1949" s="43">
        <v>4.2000000000000003E-2</v>
      </c>
      <c r="M1949" s="43" t="s">
        <v>522</v>
      </c>
      <c r="N1949" s="45">
        <v>3.59</v>
      </c>
      <c r="O1949" s="45">
        <v>2.96</v>
      </c>
      <c r="P1949" s="46">
        <v>0.2</v>
      </c>
      <c r="Q1949" s="45">
        <v>35.520000000000003</v>
      </c>
      <c r="R1949" s="47">
        <v>3.49</v>
      </c>
      <c r="S1949" s="47">
        <v>2.91</v>
      </c>
      <c r="T1949" s="51">
        <v>0.2</v>
      </c>
      <c r="U1949" s="48">
        <v>34.92</v>
      </c>
      <c r="V1949" t="s">
        <v>24</v>
      </c>
      <c r="W1949">
        <v>1.42</v>
      </c>
      <c r="X1949" t="s">
        <v>24</v>
      </c>
      <c r="Y1949">
        <v>17.04</v>
      </c>
      <c r="Z1949">
        <v>1.49</v>
      </c>
      <c r="AA1949">
        <v>1.24</v>
      </c>
      <c r="AB1949">
        <v>0.2</v>
      </c>
      <c r="AC1949">
        <v>14.879999999999999</v>
      </c>
    </row>
    <row r="1950" spans="1:29" x14ac:dyDescent="0.35">
      <c r="A1950" s="43" t="s">
        <v>489</v>
      </c>
      <c r="B1950" s="44" t="s">
        <v>155</v>
      </c>
      <c r="C1950" s="43" t="s">
        <v>490</v>
      </c>
      <c r="D1950" s="43" t="s">
        <v>2919</v>
      </c>
      <c r="E1950" s="43">
        <v>107000</v>
      </c>
      <c r="F1950" s="43">
        <v>10700</v>
      </c>
      <c r="G1950" s="43">
        <v>9274</v>
      </c>
      <c r="H1950" s="43" t="s">
        <v>364</v>
      </c>
      <c r="I1950" s="43" t="s">
        <v>342</v>
      </c>
      <c r="J1950" s="43" t="s">
        <v>17</v>
      </c>
      <c r="K1950" s="43">
        <v>12</v>
      </c>
      <c r="L1950" s="43">
        <v>4.2000000000000003E-2</v>
      </c>
      <c r="M1950" s="43" t="s">
        <v>522</v>
      </c>
      <c r="N1950" s="45">
        <v>3.59</v>
      </c>
      <c r="O1950" s="45">
        <v>2.97</v>
      </c>
      <c r="P1950" s="46">
        <v>0.2</v>
      </c>
      <c r="Q1950" s="45">
        <v>35.64</v>
      </c>
      <c r="R1950" s="47">
        <v>3.49</v>
      </c>
      <c r="S1950" s="47">
        <v>2.92</v>
      </c>
      <c r="T1950" s="51">
        <v>0.2</v>
      </c>
      <c r="U1950" s="48">
        <v>35.04</v>
      </c>
      <c r="V1950" t="s">
        <v>24</v>
      </c>
      <c r="W1950">
        <v>4.82</v>
      </c>
      <c r="X1950" t="s">
        <v>24</v>
      </c>
      <c r="Y1950">
        <v>28.92</v>
      </c>
      <c r="Z1950">
        <v>5.59</v>
      </c>
      <c r="AA1950">
        <v>4.66</v>
      </c>
      <c r="AB1950">
        <v>0.2</v>
      </c>
      <c r="AC1950">
        <v>27.96</v>
      </c>
    </row>
    <row r="1951" spans="1:29" x14ac:dyDescent="0.35">
      <c r="A1951" s="43" t="s">
        <v>509</v>
      </c>
      <c r="B1951" s="44" t="s">
        <v>155</v>
      </c>
      <c r="C1951" s="43" t="s">
        <v>510</v>
      </c>
      <c r="D1951" s="43" t="s">
        <v>2920</v>
      </c>
      <c r="E1951" s="43">
        <v>295370</v>
      </c>
      <c r="F1951" s="43">
        <v>29537</v>
      </c>
      <c r="G1951" s="43">
        <v>9274</v>
      </c>
      <c r="H1951" s="43" t="s">
        <v>364</v>
      </c>
      <c r="I1951" s="43" t="s">
        <v>342</v>
      </c>
      <c r="J1951" s="43" t="s">
        <v>17</v>
      </c>
      <c r="K1951" s="43">
        <v>12</v>
      </c>
      <c r="L1951" s="43">
        <v>4.2000000000000003E-2</v>
      </c>
      <c r="M1951" s="43" t="s">
        <v>522</v>
      </c>
      <c r="N1951" s="45">
        <v>3.59</v>
      </c>
      <c r="O1951" s="45">
        <v>2.97</v>
      </c>
      <c r="P1951" s="46">
        <v>0.2</v>
      </c>
      <c r="Q1951" s="45">
        <v>35.64</v>
      </c>
      <c r="R1951" s="47">
        <v>3.49</v>
      </c>
      <c r="S1951" s="47">
        <v>2.92</v>
      </c>
      <c r="T1951" s="51">
        <v>0.2</v>
      </c>
      <c r="U1951" s="48">
        <v>35.04</v>
      </c>
      <c r="V1951" t="s">
        <v>24</v>
      </c>
      <c r="W1951">
        <v>6.07</v>
      </c>
      <c r="X1951" t="s">
        <v>24</v>
      </c>
      <c r="Y1951">
        <v>36.42</v>
      </c>
      <c r="Z1951">
        <v>6.59</v>
      </c>
      <c r="AA1951">
        <v>5.49</v>
      </c>
      <c r="AB1951">
        <v>0.2</v>
      </c>
      <c r="AC1951">
        <v>32.94</v>
      </c>
    </row>
    <row r="1952" spans="1:29" x14ac:dyDescent="0.35">
      <c r="A1952" s="43" t="s">
        <v>502</v>
      </c>
      <c r="B1952" s="44" t="s">
        <v>155</v>
      </c>
      <c r="C1952" s="43" t="s">
        <v>930</v>
      </c>
      <c r="D1952" s="43" t="s">
        <v>2921</v>
      </c>
      <c r="E1952" s="43">
        <v>323527</v>
      </c>
      <c r="F1952" s="43">
        <v>32352</v>
      </c>
      <c r="G1952" s="43">
        <v>9274</v>
      </c>
      <c r="H1952" s="43" t="s">
        <v>364</v>
      </c>
      <c r="I1952" s="43" t="s">
        <v>342</v>
      </c>
      <c r="J1952" s="43" t="s">
        <v>17</v>
      </c>
      <c r="K1952" s="43">
        <v>12</v>
      </c>
      <c r="L1952" s="43">
        <v>4.2000000000000003E-2</v>
      </c>
      <c r="M1952" s="43" t="s">
        <v>522</v>
      </c>
      <c r="N1952" s="45">
        <v>3.59</v>
      </c>
      <c r="O1952" s="45">
        <v>2.97</v>
      </c>
      <c r="P1952" s="46">
        <v>0.2</v>
      </c>
      <c r="Q1952" s="45">
        <v>35.64</v>
      </c>
      <c r="R1952" s="47">
        <v>3.49</v>
      </c>
      <c r="S1952" s="47">
        <v>2.92</v>
      </c>
      <c r="T1952" s="51">
        <v>0.2</v>
      </c>
      <c r="U1952" s="48">
        <v>35.04</v>
      </c>
      <c r="V1952" t="s">
        <v>24</v>
      </c>
      <c r="W1952">
        <v>6.64</v>
      </c>
      <c r="X1952" t="s">
        <v>24</v>
      </c>
      <c r="Y1952">
        <v>39.839999999999996</v>
      </c>
      <c r="Z1952">
        <v>7.59</v>
      </c>
      <c r="AA1952">
        <v>6.33</v>
      </c>
      <c r="AB1952">
        <v>0.2</v>
      </c>
      <c r="AC1952">
        <v>37.980000000000004</v>
      </c>
    </row>
    <row r="1953" spans="1:29" x14ac:dyDescent="0.35">
      <c r="A1953" s="43" t="s">
        <v>489</v>
      </c>
      <c r="B1953" s="44" t="s">
        <v>155</v>
      </c>
      <c r="C1953" s="43" t="s">
        <v>491</v>
      </c>
      <c r="D1953" s="43" t="s">
        <v>2922</v>
      </c>
      <c r="E1953" s="43">
        <v>360384</v>
      </c>
      <c r="F1953" s="43">
        <v>36038</v>
      </c>
      <c r="G1953" s="43">
        <v>9274</v>
      </c>
      <c r="H1953" s="43" t="s">
        <v>364</v>
      </c>
      <c r="I1953" s="43" t="s">
        <v>342</v>
      </c>
      <c r="J1953" s="43" t="s">
        <v>17</v>
      </c>
      <c r="K1953" s="43">
        <v>12</v>
      </c>
      <c r="L1953" s="43">
        <v>4.2000000000000003E-2</v>
      </c>
      <c r="M1953" s="43" t="s">
        <v>522</v>
      </c>
      <c r="N1953" s="45">
        <v>3.59</v>
      </c>
      <c r="O1953" s="45">
        <v>2.97</v>
      </c>
      <c r="P1953" s="46">
        <v>0.2</v>
      </c>
      <c r="Q1953" s="45">
        <v>35.64</v>
      </c>
      <c r="R1953" s="47">
        <v>3.49</v>
      </c>
      <c r="S1953" s="47">
        <v>2.92</v>
      </c>
      <c r="T1953" s="51">
        <v>0.2</v>
      </c>
      <c r="U1953" s="48">
        <v>35.04</v>
      </c>
      <c r="V1953" t="s">
        <v>24</v>
      </c>
      <c r="W1953">
        <v>5.0199999999999996</v>
      </c>
      <c r="X1953" t="s">
        <v>24</v>
      </c>
      <c r="Y1953">
        <v>30.119999999999997</v>
      </c>
      <c r="Z1953">
        <v>5.29</v>
      </c>
      <c r="AA1953">
        <v>4.41</v>
      </c>
      <c r="AB1953">
        <v>0.2</v>
      </c>
      <c r="AC1953">
        <v>26.46</v>
      </c>
    </row>
    <row r="1954" spans="1:29" x14ac:dyDescent="0.35">
      <c r="A1954" s="43" t="s">
        <v>403</v>
      </c>
      <c r="B1954" s="44" t="s">
        <v>903</v>
      </c>
      <c r="C1954" s="43" t="s">
        <v>404</v>
      </c>
      <c r="D1954" s="43" t="s">
        <v>2923</v>
      </c>
      <c r="E1954" s="43">
        <v>376469</v>
      </c>
      <c r="F1954" s="43">
        <v>37646</v>
      </c>
      <c r="G1954" s="43">
        <v>9274</v>
      </c>
      <c r="H1954" s="43" t="s">
        <v>364</v>
      </c>
      <c r="I1954" s="43" t="s">
        <v>342</v>
      </c>
      <c r="J1954" s="43" t="s">
        <v>17</v>
      </c>
      <c r="K1954" s="43">
        <v>12</v>
      </c>
      <c r="L1954" s="43">
        <v>4.2000000000000003E-2</v>
      </c>
      <c r="M1954" s="43" t="s">
        <v>522</v>
      </c>
      <c r="N1954" s="45">
        <v>3.59</v>
      </c>
      <c r="O1954" s="45">
        <v>2.96</v>
      </c>
      <c r="P1954" s="46">
        <v>0.2</v>
      </c>
      <c r="Q1954" s="45">
        <v>35.520000000000003</v>
      </c>
      <c r="R1954" s="47">
        <v>3.49</v>
      </c>
      <c r="S1954" s="47">
        <v>2.91</v>
      </c>
      <c r="T1954" s="51">
        <v>0.2</v>
      </c>
      <c r="U1954" s="48">
        <v>34.92</v>
      </c>
      <c r="V1954" t="s">
        <v>24</v>
      </c>
      <c r="W1954">
        <v>6.64</v>
      </c>
      <c r="X1954" t="s">
        <v>24</v>
      </c>
      <c r="Y1954">
        <v>39.839999999999996</v>
      </c>
      <c r="Z1954">
        <v>7.59</v>
      </c>
      <c r="AA1954">
        <v>6.33</v>
      </c>
      <c r="AB1954">
        <v>0.2</v>
      </c>
      <c r="AC1954">
        <v>37.980000000000004</v>
      </c>
    </row>
    <row r="1955" spans="1:29" x14ac:dyDescent="0.35">
      <c r="A1955" s="43" t="s">
        <v>403</v>
      </c>
      <c r="B1955" s="44" t="s">
        <v>15</v>
      </c>
      <c r="C1955" s="43" t="s">
        <v>412</v>
      </c>
      <c r="D1955" s="43" t="s">
        <v>2924</v>
      </c>
      <c r="E1955" s="43">
        <v>495352</v>
      </c>
      <c r="F1955" s="43">
        <v>49535</v>
      </c>
      <c r="G1955" s="43">
        <v>9274</v>
      </c>
      <c r="H1955" s="43" t="s">
        <v>364</v>
      </c>
      <c r="I1955" s="43" t="s">
        <v>342</v>
      </c>
      <c r="J1955" s="43" t="s">
        <v>17</v>
      </c>
      <c r="K1955" s="43">
        <v>12</v>
      </c>
      <c r="L1955" s="43">
        <v>4.2000000000000003E-2</v>
      </c>
      <c r="M1955" s="43" t="s">
        <v>522</v>
      </c>
      <c r="N1955" s="45">
        <v>3.59</v>
      </c>
      <c r="O1955" s="45">
        <v>2.96</v>
      </c>
      <c r="P1955" s="46">
        <v>0.2</v>
      </c>
      <c r="Q1955" s="45">
        <v>35.520000000000003</v>
      </c>
      <c r="R1955" s="47">
        <v>3.49</v>
      </c>
      <c r="S1955" s="47">
        <v>2.91</v>
      </c>
      <c r="T1955" s="51">
        <v>0.2</v>
      </c>
      <c r="U1955" s="48">
        <v>34.92</v>
      </c>
      <c r="V1955" t="s">
        <v>24</v>
      </c>
      <c r="W1955">
        <v>4.55</v>
      </c>
      <c r="X1955" t="s">
        <v>24</v>
      </c>
      <c r="Y1955">
        <v>27.299999999999997</v>
      </c>
      <c r="Z1955">
        <v>4.99</v>
      </c>
      <c r="AA1955">
        <v>4.16</v>
      </c>
      <c r="AB1955">
        <v>0.2</v>
      </c>
      <c r="AC1955">
        <v>24.96</v>
      </c>
    </row>
    <row r="1956" spans="1:29" x14ac:dyDescent="0.35">
      <c r="A1956" s="43" t="s">
        <v>486</v>
      </c>
      <c r="B1956" s="44" t="s">
        <v>154</v>
      </c>
      <c r="C1956" s="43" t="s">
        <v>487</v>
      </c>
      <c r="D1956" s="43" t="s">
        <v>2925</v>
      </c>
      <c r="E1956" s="43">
        <v>542644</v>
      </c>
      <c r="F1956" s="43">
        <v>54264</v>
      </c>
      <c r="G1956" s="43">
        <v>9274</v>
      </c>
      <c r="H1956" s="43" t="s">
        <v>364</v>
      </c>
      <c r="I1956" s="43" t="s">
        <v>342</v>
      </c>
      <c r="J1956" s="43" t="s">
        <v>17</v>
      </c>
      <c r="K1956" s="43">
        <v>12</v>
      </c>
      <c r="L1956" s="43">
        <v>4.2000000000000003E-2</v>
      </c>
      <c r="M1956" s="43" t="s">
        <v>522</v>
      </c>
      <c r="N1956" s="45">
        <v>3.59</v>
      </c>
      <c r="O1956" s="45">
        <v>3.03</v>
      </c>
      <c r="P1956" s="46">
        <v>0.2</v>
      </c>
      <c r="Q1956" s="45">
        <v>36.36</v>
      </c>
      <c r="R1956" s="47">
        <v>3.29</v>
      </c>
      <c r="S1956" s="47">
        <v>2.76</v>
      </c>
      <c r="T1956" s="51">
        <v>0.2</v>
      </c>
      <c r="U1956" s="48">
        <v>33.119999999999997</v>
      </c>
      <c r="V1956" t="s">
        <v>24</v>
      </c>
      <c r="W1956">
        <v>6.07</v>
      </c>
      <c r="X1956" t="s">
        <v>24</v>
      </c>
      <c r="Y1956">
        <v>36.42</v>
      </c>
      <c r="Z1956">
        <v>6.59</v>
      </c>
      <c r="AA1956">
        <v>5.49</v>
      </c>
      <c r="AB1956">
        <v>0.2</v>
      </c>
      <c r="AC1956">
        <v>32.94</v>
      </c>
    </row>
    <row r="1957" spans="1:29" x14ac:dyDescent="0.35">
      <c r="A1957" s="43" t="s">
        <v>509</v>
      </c>
      <c r="B1957" s="44" t="s">
        <v>155</v>
      </c>
      <c r="C1957" s="43" t="s">
        <v>511</v>
      </c>
      <c r="D1957" s="43" t="s">
        <v>2926</v>
      </c>
      <c r="E1957" s="43">
        <v>599719</v>
      </c>
      <c r="F1957" s="43">
        <v>59971</v>
      </c>
      <c r="G1957" s="43">
        <v>9274</v>
      </c>
      <c r="H1957" s="43" t="s">
        <v>364</v>
      </c>
      <c r="I1957" s="43" t="s">
        <v>342</v>
      </c>
      <c r="J1957" s="43" t="s">
        <v>17</v>
      </c>
      <c r="K1957" s="43">
        <v>12</v>
      </c>
      <c r="L1957" s="43">
        <v>4.2000000000000003E-2</v>
      </c>
      <c r="M1957" s="43" t="s">
        <v>522</v>
      </c>
      <c r="N1957" s="45">
        <v>3.59</v>
      </c>
      <c r="O1957" s="45">
        <v>2.97</v>
      </c>
      <c r="P1957" s="46">
        <v>0.2</v>
      </c>
      <c r="Q1957" s="45">
        <v>35.64</v>
      </c>
      <c r="R1957" s="47">
        <v>3.49</v>
      </c>
      <c r="S1957" s="47">
        <v>2.92</v>
      </c>
      <c r="T1957" s="51">
        <v>0.2</v>
      </c>
      <c r="U1957" s="48">
        <v>35.04</v>
      </c>
      <c r="V1957" t="s">
        <v>24</v>
      </c>
      <c r="W1957">
        <v>6.07</v>
      </c>
      <c r="X1957" t="s">
        <v>24</v>
      </c>
      <c r="Y1957">
        <v>36.42</v>
      </c>
      <c r="Z1957">
        <v>6.59</v>
      </c>
      <c r="AA1957">
        <v>5.49</v>
      </c>
      <c r="AB1957">
        <v>0.2</v>
      </c>
      <c r="AC1957">
        <v>32.94</v>
      </c>
    </row>
    <row r="1958" spans="1:29" x14ac:dyDescent="0.35">
      <c r="A1958" s="43" t="s">
        <v>486</v>
      </c>
      <c r="B1958" s="44" t="s">
        <v>154</v>
      </c>
      <c r="C1958" s="43" t="s">
        <v>488</v>
      </c>
      <c r="D1958" s="43" t="s">
        <v>2927</v>
      </c>
      <c r="E1958" s="43">
        <v>600741</v>
      </c>
      <c r="F1958" s="43">
        <v>60074</v>
      </c>
      <c r="G1958" s="43">
        <v>9274</v>
      </c>
      <c r="H1958" s="43" t="s">
        <v>364</v>
      </c>
      <c r="I1958" s="43" t="s">
        <v>342</v>
      </c>
      <c r="J1958" s="43" t="s">
        <v>17</v>
      </c>
      <c r="K1958" s="43">
        <v>12</v>
      </c>
      <c r="L1958" s="43">
        <v>4.2000000000000003E-2</v>
      </c>
      <c r="M1958" s="43" t="s">
        <v>522</v>
      </c>
      <c r="N1958" s="45">
        <v>3.59</v>
      </c>
      <c r="O1958" s="45">
        <v>3.03</v>
      </c>
      <c r="P1958" s="46">
        <v>0.2</v>
      </c>
      <c r="Q1958" s="45">
        <v>36.36</v>
      </c>
      <c r="R1958" s="47">
        <v>3.29</v>
      </c>
      <c r="S1958" s="47">
        <v>2.76</v>
      </c>
      <c r="T1958" s="51">
        <v>0.2</v>
      </c>
      <c r="U1958" s="48">
        <v>33.119999999999997</v>
      </c>
      <c r="V1958" t="s">
        <v>24</v>
      </c>
      <c r="W1958">
        <v>4.82</v>
      </c>
      <c r="X1958" t="s">
        <v>24</v>
      </c>
      <c r="Y1958">
        <v>28.92</v>
      </c>
      <c r="Z1958">
        <v>5.59</v>
      </c>
      <c r="AA1958">
        <v>4.66</v>
      </c>
      <c r="AB1958">
        <v>0.2</v>
      </c>
      <c r="AC1958">
        <v>27.96</v>
      </c>
    </row>
    <row r="1959" spans="1:29" x14ac:dyDescent="0.35">
      <c r="A1959" s="43" t="s">
        <v>509</v>
      </c>
      <c r="B1959" s="44" t="s">
        <v>154</v>
      </c>
      <c r="C1959" s="43" t="s">
        <v>938</v>
      </c>
      <c r="D1959" s="43" t="s">
        <v>2928</v>
      </c>
      <c r="E1959" s="43">
        <v>606634</v>
      </c>
      <c r="F1959" s="43">
        <v>60663</v>
      </c>
      <c r="G1959" s="43">
        <v>9274</v>
      </c>
      <c r="H1959" s="43" t="s">
        <v>364</v>
      </c>
      <c r="I1959" s="43" t="s">
        <v>342</v>
      </c>
      <c r="J1959" s="43" t="s">
        <v>17</v>
      </c>
      <c r="K1959" s="43">
        <v>12</v>
      </c>
      <c r="L1959" s="43">
        <v>4.2000000000000003E-2</v>
      </c>
      <c r="M1959" s="43" t="s">
        <v>522</v>
      </c>
      <c r="N1959" s="45">
        <v>3.59</v>
      </c>
      <c r="O1959" s="45">
        <v>3.03</v>
      </c>
      <c r="P1959" s="46">
        <v>0.2</v>
      </c>
      <c r="Q1959" s="45">
        <v>36.36</v>
      </c>
      <c r="R1959" s="47">
        <v>3.29</v>
      </c>
      <c r="S1959" s="47">
        <v>2.76</v>
      </c>
      <c r="T1959" s="51">
        <v>0.2</v>
      </c>
      <c r="U1959" s="48">
        <v>33.119999999999997</v>
      </c>
      <c r="V1959" t="s">
        <v>24</v>
      </c>
      <c r="W1959">
        <v>4.82</v>
      </c>
      <c r="X1959" t="s">
        <v>24</v>
      </c>
      <c r="Y1959">
        <v>28.92</v>
      </c>
      <c r="Z1959">
        <v>5.59</v>
      </c>
      <c r="AA1959">
        <v>4.66</v>
      </c>
      <c r="AB1959">
        <v>0.2</v>
      </c>
      <c r="AC1959">
        <v>27.96</v>
      </c>
    </row>
    <row r="1960" spans="1:29" x14ac:dyDescent="0.35">
      <c r="A1960" s="43" t="s">
        <v>940</v>
      </c>
      <c r="B1960" s="44" t="s">
        <v>155</v>
      </c>
      <c r="C1960" s="43" t="s">
        <v>503</v>
      </c>
      <c r="D1960" s="43" t="s">
        <v>2929</v>
      </c>
      <c r="E1960" s="43">
        <v>613339</v>
      </c>
      <c r="F1960" s="43">
        <v>61333</v>
      </c>
      <c r="G1960" s="43">
        <v>9274</v>
      </c>
      <c r="H1960" s="43" t="s">
        <v>364</v>
      </c>
      <c r="I1960" s="43" t="s">
        <v>342</v>
      </c>
      <c r="J1960" s="43" t="s">
        <v>17</v>
      </c>
      <c r="K1960" s="43">
        <v>12</v>
      </c>
      <c r="L1960" s="43">
        <v>4.2000000000000003E-2</v>
      </c>
      <c r="M1960" s="43" t="s">
        <v>522</v>
      </c>
      <c r="N1960" s="45">
        <v>3.59</v>
      </c>
      <c r="O1960" s="45">
        <v>2.97</v>
      </c>
      <c r="P1960" s="46">
        <v>0.2</v>
      </c>
      <c r="Q1960" s="45">
        <v>35.64</v>
      </c>
      <c r="R1960" s="47">
        <v>3.49</v>
      </c>
      <c r="S1960" s="47">
        <v>2.92</v>
      </c>
      <c r="T1960" s="51">
        <v>0.2</v>
      </c>
      <c r="U1960" s="48">
        <v>35.04</v>
      </c>
      <c r="V1960" t="s">
        <v>24</v>
      </c>
      <c r="W1960">
        <v>9.4145000000000003</v>
      </c>
      <c r="X1960" t="s">
        <v>24</v>
      </c>
      <c r="Y1960">
        <v>56.46</v>
      </c>
      <c r="Z1960">
        <v>9.99</v>
      </c>
      <c r="AA1960">
        <v>6.4833333333333334</v>
      </c>
      <c r="AB1960">
        <v>0.54</v>
      </c>
      <c r="AC1960">
        <v>38.880000000000003</v>
      </c>
    </row>
    <row r="1961" spans="1:29" x14ac:dyDescent="0.35">
      <c r="A1961" s="43" t="s">
        <v>942</v>
      </c>
      <c r="B1961" s="44" t="s">
        <v>152</v>
      </c>
      <c r="C1961" s="43" t="s">
        <v>505</v>
      </c>
      <c r="D1961" s="43" t="s">
        <v>2930</v>
      </c>
      <c r="E1961" s="43">
        <v>613673</v>
      </c>
      <c r="F1961" s="43">
        <v>61367</v>
      </c>
      <c r="G1961" s="43">
        <v>9274</v>
      </c>
      <c r="H1961" s="43" t="s">
        <v>364</v>
      </c>
      <c r="I1961" s="43" t="s">
        <v>342</v>
      </c>
      <c r="J1961" s="43" t="s">
        <v>17</v>
      </c>
      <c r="K1961" s="43">
        <v>12</v>
      </c>
      <c r="L1961" s="43">
        <v>4.2000000000000003E-2</v>
      </c>
      <c r="M1961" s="43" t="s">
        <v>522</v>
      </c>
      <c r="N1961" s="45">
        <v>3.59</v>
      </c>
      <c r="O1961" s="45">
        <v>2.96</v>
      </c>
      <c r="P1961" s="46">
        <v>0.2</v>
      </c>
      <c r="Q1961" s="45">
        <v>35.520000000000003</v>
      </c>
      <c r="R1961" s="47">
        <v>3.49</v>
      </c>
      <c r="S1961" s="47">
        <v>2.91</v>
      </c>
      <c r="T1961" s="51">
        <v>0.2</v>
      </c>
      <c r="U1961" s="48">
        <v>34.92</v>
      </c>
      <c r="V1961" t="s">
        <v>24</v>
      </c>
      <c r="W1961">
        <v>7.97</v>
      </c>
      <c r="X1961" t="s">
        <v>24</v>
      </c>
      <c r="Y1961">
        <v>31.88</v>
      </c>
      <c r="Z1961">
        <v>8.89</v>
      </c>
      <c r="AA1961">
        <v>7.41</v>
      </c>
      <c r="AB1961">
        <v>0.2</v>
      </c>
      <c r="AC1961">
        <v>29.64</v>
      </c>
    </row>
    <row r="1962" spans="1:29" x14ac:dyDescent="0.35">
      <c r="A1962" s="43" t="s">
        <v>942</v>
      </c>
      <c r="B1962" s="44" t="s">
        <v>152</v>
      </c>
      <c r="C1962" s="43" t="s">
        <v>507</v>
      </c>
      <c r="D1962" s="43" t="s">
        <v>2931</v>
      </c>
      <c r="E1962" s="43">
        <v>613770</v>
      </c>
      <c r="F1962" s="43">
        <v>61377</v>
      </c>
      <c r="G1962" s="43">
        <v>9274</v>
      </c>
      <c r="H1962" s="43" t="s">
        <v>364</v>
      </c>
      <c r="I1962" s="43" t="s">
        <v>342</v>
      </c>
      <c r="J1962" s="43" t="s">
        <v>17</v>
      </c>
      <c r="K1962" s="43">
        <v>12</v>
      </c>
      <c r="L1962" s="43">
        <v>4.2000000000000003E-2</v>
      </c>
      <c r="M1962" s="43" t="s">
        <v>522</v>
      </c>
      <c r="N1962" s="45">
        <v>3.59</v>
      </c>
      <c r="O1962" s="45">
        <v>2.96</v>
      </c>
      <c r="P1962" s="46">
        <v>0.2</v>
      </c>
      <c r="Q1962" s="45">
        <v>35.520000000000003</v>
      </c>
      <c r="R1962" s="47">
        <v>3.49</v>
      </c>
      <c r="S1962" s="47">
        <v>2.91</v>
      </c>
      <c r="T1962" s="51">
        <v>0.2</v>
      </c>
      <c r="U1962" s="48">
        <v>34.92</v>
      </c>
      <c r="V1962" t="s">
        <v>24</v>
      </c>
      <c r="W1962">
        <v>7.97</v>
      </c>
      <c r="X1962" t="s">
        <v>24</v>
      </c>
      <c r="Y1962">
        <v>31.88</v>
      </c>
      <c r="Z1962">
        <v>8.89</v>
      </c>
      <c r="AA1962">
        <v>7.41</v>
      </c>
      <c r="AB1962">
        <v>0.2</v>
      </c>
      <c r="AC1962">
        <v>29.64</v>
      </c>
    </row>
    <row r="1963" spans="1:29" x14ac:dyDescent="0.35">
      <c r="A1963" s="43" t="s">
        <v>489</v>
      </c>
      <c r="B1963" s="44" t="s">
        <v>155</v>
      </c>
      <c r="C1963" s="43" t="s">
        <v>492</v>
      </c>
      <c r="D1963" s="43" t="s">
        <v>2932</v>
      </c>
      <c r="E1963" s="43">
        <v>619132</v>
      </c>
      <c r="F1963" s="43">
        <v>61913</v>
      </c>
      <c r="G1963" s="43">
        <v>9274</v>
      </c>
      <c r="H1963" s="43" t="s">
        <v>364</v>
      </c>
      <c r="I1963" s="43" t="s">
        <v>342</v>
      </c>
      <c r="J1963" s="43" t="s">
        <v>17</v>
      </c>
      <c r="K1963" s="43">
        <v>12</v>
      </c>
      <c r="L1963" s="43">
        <v>4.2000000000000003E-2</v>
      </c>
      <c r="M1963" s="43" t="s">
        <v>522</v>
      </c>
      <c r="N1963" s="45">
        <v>3.59</v>
      </c>
      <c r="O1963" s="45">
        <v>2.97</v>
      </c>
      <c r="P1963" s="46">
        <v>0.2</v>
      </c>
      <c r="Q1963" s="45">
        <v>35.64</v>
      </c>
      <c r="R1963" s="47">
        <v>3.49</v>
      </c>
      <c r="S1963" s="47">
        <v>2.92</v>
      </c>
      <c r="T1963" s="51">
        <v>0.2</v>
      </c>
      <c r="U1963" s="48">
        <v>35.04</v>
      </c>
      <c r="V1963" t="s">
        <v>24</v>
      </c>
      <c r="W1963">
        <v>4.2699999999999996</v>
      </c>
      <c r="X1963" t="s">
        <v>24</v>
      </c>
      <c r="Y1963">
        <v>25.619999999999997</v>
      </c>
      <c r="Z1963">
        <v>4.8899999999999997</v>
      </c>
      <c r="AA1963">
        <v>4.08</v>
      </c>
      <c r="AB1963">
        <v>0.2</v>
      </c>
      <c r="AC1963">
        <v>24.48</v>
      </c>
    </row>
    <row r="1964" spans="1:29" x14ac:dyDescent="0.35">
      <c r="A1964" s="43" t="s">
        <v>489</v>
      </c>
      <c r="B1964" s="44" t="s">
        <v>155</v>
      </c>
      <c r="C1964" s="43" t="s">
        <v>493</v>
      </c>
      <c r="D1964" s="43" t="s">
        <v>2933</v>
      </c>
      <c r="E1964" s="43">
        <v>637858</v>
      </c>
      <c r="F1964" s="43">
        <v>63785</v>
      </c>
      <c r="G1964" s="43">
        <v>9274</v>
      </c>
      <c r="H1964" s="43" t="s">
        <v>364</v>
      </c>
      <c r="I1964" s="43" t="s">
        <v>342</v>
      </c>
      <c r="J1964" s="43" t="s">
        <v>17</v>
      </c>
      <c r="K1964" s="43">
        <v>12</v>
      </c>
      <c r="L1964" s="43">
        <v>4.2000000000000003E-2</v>
      </c>
      <c r="M1964" s="43" t="s">
        <v>522</v>
      </c>
      <c r="N1964" s="45">
        <v>3.59</v>
      </c>
      <c r="O1964" s="45">
        <v>2.97</v>
      </c>
      <c r="P1964" s="46">
        <v>0.2</v>
      </c>
      <c r="Q1964" s="45">
        <v>35.64</v>
      </c>
      <c r="R1964" s="47">
        <v>3.49</v>
      </c>
      <c r="S1964" s="47">
        <v>2.92</v>
      </c>
      <c r="T1964" s="51">
        <v>0.2</v>
      </c>
      <c r="U1964" s="48">
        <v>35.04</v>
      </c>
      <c r="V1964" t="s">
        <v>24</v>
      </c>
      <c r="W1964">
        <v>4.2699999999999996</v>
      </c>
      <c r="X1964" t="s">
        <v>24</v>
      </c>
      <c r="Y1964">
        <v>25.619999999999997</v>
      </c>
      <c r="Z1964">
        <v>4.8899999999999997</v>
      </c>
      <c r="AA1964">
        <v>4.08</v>
      </c>
      <c r="AB1964">
        <v>0.2</v>
      </c>
      <c r="AC1964">
        <v>24.48</v>
      </c>
    </row>
    <row r="1965" spans="1:29" x14ac:dyDescent="0.35">
      <c r="A1965" s="43" t="s">
        <v>509</v>
      </c>
      <c r="B1965" s="44" t="s">
        <v>154</v>
      </c>
      <c r="C1965" s="43" t="s">
        <v>947</v>
      </c>
      <c r="D1965" s="43" t="s">
        <v>2934</v>
      </c>
      <c r="E1965" s="43">
        <v>669261</v>
      </c>
      <c r="F1965" s="43">
        <v>66926</v>
      </c>
      <c r="G1965" s="43">
        <v>9274</v>
      </c>
      <c r="H1965" s="43" t="s">
        <v>364</v>
      </c>
      <c r="I1965" s="43" t="s">
        <v>342</v>
      </c>
      <c r="J1965" s="43" t="s">
        <v>17</v>
      </c>
      <c r="K1965" s="43">
        <v>12</v>
      </c>
      <c r="L1965" s="43">
        <v>4.2000000000000003E-2</v>
      </c>
      <c r="M1965" s="43" t="s">
        <v>522</v>
      </c>
      <c r="N1965" s="45">
        <v>3.59</v>
      </c>
      <c r="O1965" s="45">
        <v>3.03</v>
      </c>
      <c r="P1965" s="46">
        <v>0.2</v>
      </c>
      <c r="Q1965" s="45">
        <v>36.36</v>
      </c>
      <c r="R1965" s="47">
        <v>3.29</v>
      </c>
      <c r="S1965" s="47">
        <v>2.76</v>
      </c>
      <c r="T1965" s="51">
        <v>0.2</v>
      </c>
      <c r="U1965" s="48">
        <v>33.119999999999997</v>
      </c>
      <c r="V1965" t="s">
        <v>24</v>
      </c>
      <c r="W1965">
        <v>4.2699999999999996</v>
      </c>
      <c r="X1965" t="s">
        <v>24</v>
      </c>
      <c r="Y1965">
        <v>25.619999999999997</v>
      </c>
      <c r="Z1965">
        <v>4.8899999999999997</v>
      </c>
      <c r="AA1965">
        <v>4.08</v>
      </c>
      <c r="AB1965">
        <v>0.2</v>
      </c>
      <c r="AC1965">
        <v>24.48</v>
      </c>
    </row>
    <row r="1966" spans="1:29" x14ac:dyDescent="0.35">
      <c r="A1966" s="43" t="s">
        <v>509</v>
      </c>
      <c r="B1966" s="44" t="s">
        <v>154</v>
      </c>
      <c r="C1966" s="43" t="s">
        <v>949</v>
      </c>
      <c r="D1966" s="43" t="s">
        <v>2935</v>
      </c>
      <c r="E1966" s="43">
        <v>669610</v>
      </c>
      <c r="F1966" s="43">
        <v>66961</v>
      </c>
      <c r="G1966" s="43">
        <v>9274</v>
      </c>
      <c r="H1966" s="43" t="s">
        <v>364</v>
      </c>
      <c r="I1966" s="43" t="s">
        <v>342</v>
      </c>
      <c r="J1966" s="43" t="s">
        <v>17</v>
      </c>
      <c r="K1966" s="43">
        <v>12</v>
      </c>
      <c r="L1966" s="43">
        <v>4.2000000000000003E-2</v>
      </c>
      <c r="M1966" s="43" t="s">
        <v>522</v>
      </c>
      <c r="N1966" s="45">
        <v>3.59</v>
      </c>
      <c r="O1966" s="45">
        <v>3.03</v>
      </c>
      <c r="P1966" s="46">
        <v>0.2</v>
      </c>
      <c r="Q1966" s="45">
        <v>36.36</v>
      </c>
      <c r="R1966" s="47">
        <v>3.29</v>
      </c>
      <c r="S1966" s="47">
        <v>2.76</v>
      </c>
      <c r="T1966" s="51">
        <v>0.2</v>
      </c>
      <c r="U1966" s="48">
        <v>33.119999999999997</v>
      </c>
      <c r="V1966" t="s">
        <v>24</v>
      </c>
      <c r="W1966">
        <v>4.2699999999999996</v>
      </c>
      <c r="X1966" t="s">
        <v>24</v>
      </c>
      <c r="Y1966">
        <v>25.619999999999997</v>
      </c>
      <c r="Z1966">
        <v>4.8899999999999997</v>
      </c>
      <c r="AA1966">
        <v>4.08</v>
      </c>
      <c r="AB1966">
        <v>0.2</v>
      </c>
      <c r="AC1966">
        <v>24.48</v>
      </c>
    </row>
    <row r="1967" spans="1:29" x14ac:dyDescent="0.35">
      <c r="A1967" s="43" t="s">
        <v>489</v>
      </c>
      <c r="B1967" s="44" t="s">
        <v>155</v>
      </c>
      <c r="C1967" s="43" t="s">
        <v>495</v>
      </c>
      <c r="D1967" s="43" t="s">
        <v>2936</v>
      </c>
      <c r="E1967" s="43">
        <v>698008</v>
      </c>
      <c r="F1967" s="43">
        <v>69800</v>
      </c>
      <c r="G1967" s="43">
        <v>9274</v>
      </c>
      <c r="H1967" s="43" t="s">
        <v>364</v>
      </c>
      <c r="I1967" s="43" t="s">
        <v>342</v>
      </c>
      <c r="J1967" s="43" t="s">
        <v>17</v>
      </c>
      <c r="K1967" s="43">
        <v>12</v>
      </c>
      <c r="L1967" s="43">
        <v>4.2000000000000003E-2</v>
      </c>
      <c r="M1967" s="43" t="s">
        <v>522</v>
      </c>
      <c r="N1967" s="45">
        <v>3.59</v>
      </c>
      <c r="O1967" s="45">
        <v>2.97</v>
      </c>
      <c r="P1967" s="46">
        <v>0.2</v>
      </c>
      <c r="Q1967" s="45">
        <v>35.64</v>
      </c>
      <c r="R1967" s="47">
        <v>3.49</v>
      </c>
      <c r="S1967" s="47">
        <v>2.92</v>
      </c>
      <c r="T1967" s="51">
        <v>0.2</v>
      </c>
      <c r="U1967" s="48">
        <v>35.04</v>
      </c>
      <c r="V1967" t="s">
        <v>24</v>
      </c>
      <c r="W1967">
        <v>4.2699999999999996</v>
      </c>
      <c r="X1967" t="s">
        <v>24</v>
      </c>
      <c r="Y1967">
        <v>25.619999999999997</v>
      </c>
      <c r="Z1967">
        <v>4.8899999999999997</v>
      </c>
      <c r="AA1967">
        <v>4.08</v>
      </c>
      <c r="AB1967">
        <v>0.2</v>
      </c>
      <c r="AC1967">
        <v>24.48</v>
      </c>
    </row>
    <row r="1968" spans="1:29" x14ac:dyDescent="0.35">
      <c r="A1968" s="43" t="s">
        <v>403</v>
      </c>
      <c r="B1968" s="44" t="s">
        <v>903</v>
      </c>
      <c r="C1968" s="43" t="s">
        <v>413</v>
      </c>
      <c r="D1968" s="43" t="s">
        <v>2937</v>
      </c>
      <c r="E1968" s="43">
        <v>703133</v>
      </c>
      <c r="F1968" s="43">
        <v>70313</v>
      </c>
      <c r="G1968" s="43">
        <v>9274</v>
      </c>
      <c r="H1968" s="43" t="s">
        <v>364</v>
      </c>
      <c r="I1968" s="43" t="s">
        <v>342</v>
      </c>
      <c r="J1968" s="43" t="s">
        <v>17</v>
      </c>
      <c r="K1968" s="43">
        <v>12</v>
      </c>
      <c r="L1968" s="43">
        <v>4.2000000000000003E-2</v>
      </c>
      <c r="M1968" s="43" t="s">
        <v>522</v>
      </c>
      <c r="N1968" s="45">
        <v>3.59</v>
      </c>
      <c r="O1968" s="45">
        <v>2.96</v>
      </c>
      <c r="P1968" s="46">
        <v>0.2</v>
      </c>
      <c r="Q1968" s="45">
        <v>35.520000000000003</v>
      </c>
      <c r="R1968" s="47">
        <v>3.49</v>
      </c>
      <c r="S1968" s="47">
        <v>2.91</v>
      </c>
      <c r="T1968" s="51">
        <v>0.2</v>
      </c>
      <c r="U1968" s="48">
        <v>34.92</v>
      </c>
      <c r="V1968" t="s">
        <v>24</v>
      </c>
      <c r="W1968">
        <v>4.2699999999999996</v>
      </c>
      <c r="X1968" t="s">
        <v>24</v>
      </c>
      <c r="Y1968">
        <v>25.619999999999997</v>
      </c>
      <c r="Z1968">
        <v>4.8899999999999997</v>
      </c>
      <c r="AA1968">
        <v>4.08</v>
      </c>
      <c r="AB1968">
        <v>0.2</v>
      </c>
      <c r="AC1968">
        <v>24.48</v>
      </c>
    </row>
    <row r="1969" spans="1:29" x14ac:dyDescent="0.35">
      <c r="A1969" s="43" t="s">
        <v>403</v>
      </c>
      <c r="B1969" s="44" t="s">
        <v>903</v>
      </c>
      <c r="C1969" s="43" t="s">
        <v>414</v>
      </c>
      <c r="D1969" s="43" t="s">
        <v>2938</v>
      </c>
      <c r="E1969" s="43">
        <v>703354</v>
      </c>
      <c r="F1969" s="43">
        <v>70335</v>
      </c>
      <c r="G1969" s="43">
        <v>9274</v>
      </c>
      <c r="H1969" s="43" t="s">
        <v>364</v>
      </c>
      <c r="I1969" s="43" t="s">
        <v>342</v>
      </c>
      <c r="J1969" s="43" t="s">
        <v>17</v>
      </c>
      <c r="K1969" s="43">
        <v>12</v>
      </c>
      <c r="L1969" s="43">
        <v>4.2000000000000003E-2</v>
      </c>
      <c r="M1969" s="43" t="s">
        <v>522</v>
      </c>
      <c r="N1969" s="45">
        <v>3.59</v>
      </c>
      <c r="O1969" s="45">
        <v>2.96</v>
      </c>
      <c r="P1969" s="46">
        <v>0.2</v>
      </c>
      <c r="Q1969" s="45">
        <v>35.520000000000003</v>
      </c>
      <c r="R1969" s="47">
        <v>3.49</v>
      </c>
      <c r="S1969" s="47">
        <v>2.91</v>
      </c>
      <c r="T1969" s="51">
        <v>0.2</v>
      </c>
      <c r="U1969" s="48">
        <v>34.92</v>
      </c>
      <c r="V1969" t="s">
        <v>24</v>
      </c>
      <c r="W1969">
        <v>4.2699999999999996</v>
      </c>
      <c r="X1969" t="s">
        <v>24</v>
      </c>
      <c r="Y1969">
        <v>25.619999999999997</v>
      </c>
      <c r="Z1969">
        <v>4.8899999999999997</v>
      </c>
      <c r="AA1969">
        <v>4.08</v>
      </c>
      <c r="AB1969">
        <v>0.2</v>
      </c>
      <c r="AC1969">
        <v>24.48</v>
      </c>
    </row>
    <row r="1970" spans="1:29" x14ac:dyDescent="0.35">
      <c r="A1970" s="43" t="s">
        <v>473</v>
      </c>
      <c r="B1970" s="44" t="s">
        <v>154</v>
      </c>
      <c r="C1970" s="43" t="s">
        <v>474</v>
      </c>
      <c r="D1970" s="43" t="s">
        <v>2939</v>
      </c>
      <c r="E1970" s="43">
        <v>724009</v>
      </c>
      <c r="F1970" s="43">
        <v>72400</v>
      </c>
      <c r="G1970" s="43">
        <v>9274</v>
      </c>
      <c r="H1970" s="43" t="s">
        <v>364</v>
      </c>
      <c r="I1970" s="43" t="s">
        <v>342</v>
      </c>
      <c r="J1970" s="43" t="s">
        <v>17</v>
      </c>
      <c r="K1970" s="43">
        <v>12</v>
      </c>
      <c r="L1970" s="43">
        <v>4.2000000000000003E-2</v>
      </c>
      <c r="M1970" s="43" t="s">
        <v>522</v>
      </c>
      <c r="N1970" s="45">
        <v>3.59</v>
      </c>
      <c r="O1970" s="45">
        <v>3.03</v>
      </c>
      <c r="P1970" s="46">
        <v>0.2</v>
      </c>
      <c r="Q1970" s="45">
        <v>36.36</v>
      </c>
      <c r="R1970" s="47">
        <v>3.29</v>
      </c>
      <c r="S1970" s="47">
        <v>2.76</v>
      </c>
      <c r="T1970" s="51">
        <v>0.2</v>
      </c>
      <c r="U1970" s="48">
        <v>33.119999999999997</v>
      </c>
      <c r="V1970" t="s">
        <v>24</v>
      </c>
      <c r="W1970">
        <v>3.13</v>
      </c>
      <c r="X1970" t="s">
        <v>24</v>
      </c>
      <c r="Y1970">
        <v>37.56</v>
      </c>
      <c r="Z1970">
        <v>3.39</v>
      </c>
      <c r="AA1970">
        <v>2.83</v>
      </c>
      <c r="AB1970">
        <v>0.2</v>
      </c>
      <c r="AC1970">
        <v>33.96</v>
      </c>
    </row>
    <row r="1971" spans="1:29" x14ac:dyDescent="0.35">
      <c r="A1971" s="43" t="s">
        <v>473</v>
      </c>
      <c r="B1971" s="44" t="s">
        <v>154</v>
      </c>
      <c r="C1971" s="43" t="s">
        <v>477</v>
      </c>
      <c r="D1971" s="43" t="s">
        <v>2940</v>
      </c>
      <c r="E1971" s="43">
        <v>734004</v>
      </c>
      <c r="F1971" s="43">
        <v>73400</v>
      </c>
      <c r="G1971" s="43">
        <v>9274</v>
      </c>
      <c r="H1971" s="43" t="s">
        <v>364</v>
      </c>
      <c r="I1971" s="43" t="s">
        <v>342</v>
      </c>
      <c r="J1971" s="43" t="s">
        <v>17</v>
      </c>
      <c r="K1971" s="43">
        <v>12</v>
      </c>
      <c r="L1971" s="43">
        <v>4.2000000000000003E-2</v>
      </c>
      <c r="M1971" s="43" t="s">
        <v>522</v>
      </c>
      <c r="N1971" s="45">
        <v>3.59</v>
      </c>
      <c r="O1971" s="45">
        <v>3.03</v>
      </c>
      <c r="P1971" s="46">
        <v>0.2</v>
      </c>
      <c r="Q1971" s="45">
        <v>36.36</v>
      </c>
      <c r="R1971" s="47">
        <v>3.29</v>
      </c>
      <c r="S1971" s="47">
        <v>2.76</v>
      </c>
      <c r="T1971" s="51">
        <v>0.2</v>
      </c>
      <c r="U1971" s="48">
        <v>33.119999999999997</v>
      </c>
      <c r="V1971" t="s">
        <v>24</v>
      </c>
      <c r="W1971">
        <v>3.13</v>
      </c>
      <c r="X1971" t="s">
        <v>24</v>
      </c>
      <c r="Y1971">
        <v>37.56</v>
      </c>
      <c r="Z1971">
        <v>3.39</v>
      </c>
      <c r="AA1971">
        <v>2.83</v>
      </c>
      <c r="AB1971">
        <v>0.2</v>
      </c>
      <c r="AC1971">
        <v>33.96</v>
      </c>
    </row>
    <row r="1972" spans="1:29" x14ac:dyDescent="0.35">
      <c r="A1972" s="43" t="s">
        <v>509</v>
      </c>
      <c r="B1972" s="44" t="s">
        <v>154</v>
      </c>
      <c r="C1972" s="43" t="s">
        <v>956</v>
      </c>
      <c r="D1972" s="43" t="s">
        <v>2941</v>
      </c>
      <c r="E1972" s="43">
        <v>741795</v>
      </c>
      <c r="F1972" s="43">
        <v>74179</v>
      </c>
      <c r="G1972" s="43">
        <v>9274</v>
      </c>
      <c r="H1972" s="43" t="s">
        <v>364</v>
      </c>
      <c r="I1972" s="43" t="s">
        <v>342</v>
      </c>
      <c r="J1972" s="43" t="s">
        <v>17</v>
      </c>
      <c r="K1972" s="43">
        <v>12</v>
      </c>
      <c r="L1972" s="43">
        <v>4.2000000000000003E-2</v>
      </c>
      <c r="M1972" s="43" t="s">
        <v>522</v>
      </c>
      <c r="N1972" s="45">
        <v>3.59</v>
      </c>
      <c r="O1972" s="45">
        <v>3.03</v>
      </c>
      <c r="P1972" s="46">
        <v>0.2</v>
      </c>
      <c r="Q1972" s="45">
        <v>36.36</v>
      </c>
      <c r="R1972" s="47">
        <v>3.29</v>
      </c>
      <c r="S1972" s="47">
        <v>2.76</v>
      </c>
      <c r="T1972" s="51">
        <v>0.2</v>
      </c>
      <c r="U1972" s="48">
        <v>33.119999999999997</v>
      </c>
      <c r="V1972" t="s">
        <v>24</v>
      </c>
      <c r="W1972">
        <v>3.32</v>
      </c>
      <c r="X1972" t="s">
        <v>24</v>
      </c>
      <c r="Y1972">
        <v>39.839999999999996</v>
      </c>
      <c r="Z1972">
        <v>3.69</v>
      </c>
      <c r="AA1972">
        <v>3.08</v>
      </c>
      <c r="AB1972">
        <v>0.2</v>
      </c>
      <c r="AC1972">
        <v>36.96</v>
      </c>
    </row>
    <row r="1973" spans="1:29" x14ac:dyDescent="0.35">
      <c r="A1973" s="43" t="s">
        <v>403</v>
      </c>
      <c r="B1973" s="44" t="s">
        <v>15</v>
      </c>
      <c r="C1973" s="43" t="s">
        <v>415</v>
      </c>
      <c r="D1973" s="43" t="s">
        <v>2942</v>
      </c>
      <c r="E1973" s="43">
        <v>824739</v>
      </c>
      <c r="F1973" s="43">
        <v>82473</v>
      </c>
      <c r="G1973" s="43">
        <v>9274</v>
      </c>
      <c r="H1973" s="43" t="s">
        <v>364</v>
      </c>
      <c r="I1973" s="43" t="s">
        <v>342</v>
      </c>
      <c r="J1973" s="43" t="s">
        <v>17</v>
      </c>
      <c r="K1973" s="43">
        <v>12</v>
      </c>
      <c r="L1973" s="43">
        <v>4.2000000000000003E-2</v>
      </c>
      <c r="M1973" s="43" t="s">
        <v>522</v>
      </c>
      <c r="N1973" s="45">
        <v>3.59</v>
      </c>
      <c r="O1973" s="45">
        <v>2.96</v>
      </c>
      <c r="P1973" s="46">
        <v>0.2</v>
      </c>
      <c r="Q1973" s="45">
        <v>35.520000000000003</v>
      </c>
      <c r="R1973" s="47">
        <v>3.49</v>
      </c>
      <c r="S1973" s="47">
        <v>2.91</v>
      </c>
      <c r="T1973" s="51">
        <v>0.2</v>
      </c>
      <c r="U1973" s="48">
        <v>34.92</v>
      </c>
      <c r="V1973" t="s">
        <v>24</v>
      </c>
      <c r="W1973">
        <v>7.29</v>
      </c>
      <c r="X1973" t="s">
        <v>24</v>
      </c>
      <c r="Y1973">
        <v>174.96</v>
      </c>
      <c r="Z1973">
        <v>8.69</v>
      </c>
      <c r="AA1973">
        <v>7.22</v>
      </c>
      <c r="AB1973">
        <v>0.2</v>
      </c>
      <c r="AC1973">
        <v>173.28</v>
      </c>
    </row>
    <row r="1974" spans="1:29" x14ac:dyDescent="0.35">
      <c r="A1974" s="43" t="s">
        <v>403</v>
      </c>
      <c r="B1974" s="44" t="s">
        <v>15</v>
      </c>
      <c r="C1974" s="43" t="s">
        <v>416</v>
      </c>
      <c r="D1974" s="43" t="s">
        <v>2943</v>
      </c>
      <c r="E1974" s="43">
        <v>842842</v>
      </c>
      <c r="F1974" s="43">
        <v>84284</v>
      </c>
      <c r="G1974" s="43">
        <v>9274</v>
      </c>
      <c r="H1974" s="43" t="s">
        <v>364</v>
      </c>
      <c r="I1974" s="43" t="s">
        <v>342</v>
      </c>
      <c r="J1974" s="43" t="s">
        <v>17</v>
      </c>
      <c r="K1974" s="43">
        <v>12</v>
      </c>
      <c r="L1974" s="43">
        <v>4.2000000000000003E-2</v>
      </c>
      <c r="M1974" s="43" t="s">
        <v>522</v>
      </c>
      <c r="N1974" s="45">
        <v>3.59</v>
      </c>
      <c r="O1974" s="45">
        <v>2.96</v>
      </c>
      <c r="P1974" s="46">
        <v>0.2</v>
      </c>
      <c r="Q1974" s="45">
        <v>35.520000000000003</v>
      </c>
      <c r="R1974" s="47">
        <v>3.49</v>
      </c>
      <c r="S1974" s="47">
        <v>2.91</v>
      </c>
      <c r="T1974" s="51">
        <v>0.2</v>
      </c>
      <c r="U1974" s="48">
        <v>34.92</v>
      </c>
      <c r="V1974" t="s">
        <v>24</v>
      </c>
      <c r="W1974">
        <v>7.29</v>
      </c>
      <c r="X1974" t="s">
        <v>24</v>
      </c>
      <c r="Y1974">
        <v>29.16</v>
      </c>
      <c r="Z1974">
        <v>8.69</v>
      </c>
      <c r="AA1974">
        <v>7.22</v>
      </c>
      <c r="AB1974">
        <v>0.2</v>
      </c>
      <c r="AC1974">
        <v>28.88</v>
      </c>
    </row>
    <row r="1975" spans="1:29" x14ac:dyDescent="0.35">
      <c r="A1975" s="43" t="s">
        <v>489</v>
      </c>
      <c r="B1975" s="44" t="s">
        <v>155</v>
      </c>
      <c r="C1975" s="43" t="s">
        <v>496</v>
      </c>
      <c r="D1975" s="43" t="s">
        <v>2944</v>
      </c>
      <c r="E1975" s="43">
        <v>857890</v>
      </c>
      <c r="F1975" s="43">
        <v>85789</v>
      </c>
      <c r="G1975" s="43">
        <v>9274</v>
      </c>
      <c r="H1975" s="43" t="s">
        <v>364</v>
      </c>
      <c r="I1975" s="43" t="s">
        <v>342</v>
      </c>
      <c r="J1975" s="43" t="s">
        <v>17</v>
      </c>
      <c r="K1975" s="43">
        <v>12</v>
      </c>
      <c r="L1975" s="43">
        <v>4.2000000000000003E-2</v>
      </c>
      <c r="M1975" s="43" t="s">
        <v>522</v>
      </c>
      <c r="N1975" s="45">
        <v>3.59</v>
      </c>
      <c r="O1975" s="45">
        <v>2.97</v>
      </c>
      <c r="P1975" s="46">
        <v>0.2</v>
      </c>
      <c r="Q1975" s="45">
        <v>35.64</v>
      </c>
      <c r="R1975" s="47">
        <v>3.49</v>
      </c>
      <c r="S1975" s="47">
        <v>2.92</v>
      </c>
      <c r="T1975" s="51">
        <v>0.2</v>
      </c>
      <c r="U1975" s="48">
        <v>35.04</v>
      </c>
      <c r="V1975" t="s">
        <v>24</v>
      </c>
      <c r="W1975">
        <v>7.29</v>
      </c>
      <c r="X1975" t="s">
        <v>24</v>
      </c>
      <c r="Y1975">
        <v>43.74</v>
      </c>
      <c r="Z1975">
        <v>8.69</v>
      </c>
      <c r="AA1975">
        <v>7.22</v>
      </c>
      <c r="AB1975">
        <v>0.2</v>
      </c>
      <c r="AC1975">
        <v>43.32</v>
      </c>
    </row>
    <row r="1976" spans="1:29" x14ac:dyDescent="0.35">
      <c r="A1976" s="43" t="s">
        <v>502</v>
      </c>
      <c r="B1976" s="44" t="s">
        <v>155</v>
      </c>
      <c r="C1976" s="43" t="s">
        <v>961</v>
      </c>
      <c r="D1976" s="43" t="s">
        <v>2945</v>
      </c>
      <c r="E1976" s="43">
        <v>878928</v>
      </c>
      <c r="F1976" s="43">
        <v>87892</v>
      </c>
      <c r="G1976" s="43">
        <v>9274</v>
      </c>
      <c r="H1976" s="43" t="s">
        <v>364</v>
      </c>
      <c r="I1976" s="43" t="s">
        <v>342</v>
      </c>
      <c r="J1976" s="43" t="s">
        <v>17</v>
      </c>
      <c r="K1976" s="43">
        <v>12</v>
      </c>
      <c r="L1976" s="43">
        <v>4.2000000000000003E-2</v>
      </c>
      <c r="M1976" s="43" t="s">
        <v>522</v>
      </c>
      <c r="N1976" s="45">
        <v>3.59</v>
      </c>
      <c r="O1976" s="45">
        <v>2.97</v>
      </c>
      <c r="P1976" s="46">
        <v>0.2</v>
      </c>
      <c r="Q1976" s="45">
        <v>35.64</v>
      </c>
      <c r="R1976" s="47">
        <v>3.49</v>
      </c>
      <c r="S1976" s="47">
        <v>2.92</v>
      </c>
      <c r="T1976" s="51">
        <v>0.2</v>
      </c>
      <c r="U1976" s="48">
        <v>35.04</v>
      </c>
      <c r="V1976" t="s">
        <v>24</v>
      </c>
      <c r="W1976">
        <v>7.29</v>
      </c>
      <c r="X1976" t="s">
        <v>24</v>
      </c>
      <c r="Y1976">
        <v>29.16</v>
      </c>
      <c r="Z1976">
        <v>8.69</v>
      </c>
      <c r="AA1976">
        <v>7.22</v>
      </c>
      <c r="AB1976">
        <v>0.2</v>
      </c>
      <c r="AC1976">
        <v>28.88</v>
      </c>
    </row>
    <row r="1977" spans="1:29" x14ac:dyDescent="0.35">
      <c r="A1977" s="43" t="s">
        <v>403</v>
      </c>
      <c r="B1977" s="44" t="s">
        <v>15</v>
      </c>
      <c r="C1977" s="43" t="s">
        <v>421</v>
      </c>
      <c r="D1977" s="43" t="s">
        <v>2946</v>
      </c>
      <c r="E1977" s="43">
        <v>937850</v>
      </c>
      <c r="F1977" s="43">
        <v>93785</v>
      </c>
      <c r="G1977" s="43">
        <v>9274</v>
      </c>
      <c r="H1977" s="43" t="s">
        <v>364</v>
      </c>
      <c r="I1977" s="43" t="s">
        <v>342</v>
      </c>
      <c r="J1977" s="43" t="s">
        <v>17</v>
      </c>
      <c r="K1977" s="43">
        <v>12</v>
      </c>
      <c r="L1977" s="43">
        <v>4.2000000000000003E-2</v>
      </c>
      <c r="M1977" s="43" t="s">
        <v>522</v>
      </c>
      <c r="N1977" s="45">
        <v>3.59</v>
      </c>
      <c r="O1977" s="45">
        <v>2.96</v>
      </c>
      <c r="P1977" s="46">
        <v>0.2</v>
      </c>
      <c r="Q1977" s="45">
        <v>35.520000000000003</v>
      </c>
      <c r="R1977" s="47">
        <v>3.49</v>
      </c>
      <c r="S1977" s="47">
        <v>2.91</v>
      </c>
      <c r="T1977" s="51">
        <v>0.2</v>
      </c>
      <c r="U1977" s="48">
        <v>34.92</v>
      </c>
      <c r="V1977" t="s">
        <v>24</v>
      </c>
      <c r="W1977">
        <v>7.29</v>
      </c>
      <c r="X1977" t="s">
        <v>24</v>
      </c>
      <c r="Y1977">
        <v>29.16</v>
      </c>
      <c r="Z1977">
        <v>8.69</v>
      </c>
      <c r="AA1977">
        <v>7.22</v>
      </c>
      <c r="AB1977">
        <v>0.2</v>
      </c>
      <c r="AC1977">
        <v>28.88</v>
      </c>
    </row>
    <row r="1978" spans="1:29" x14ac:dyDescent="0.35">
      <c r="A1978" s="43" t="s">
        <v>502</v>
      </c>
      <c r="B1978" s="44" t="s">
        <v>155</v>
      </c>
      <c r="C1978" s="43" t="s">
        <v>964</v>
      </c>
      <c r="D1978" s="43" t="s">
        <v>2947</v>
      </c>
      <c r="E1978" s="43">
        <v>970751</v>
      </c>
      <c r="F1978" s="43">
        <v>97075</v>
      </c>
      <c r="G1978" s="43">
        <v>9274</v>
      </c>
      <c r="H1978" s="43" t="s">
        <v>364</v>
      </c>
      <c r="I1978" s="43" t="s">
        <v>342</v>
      </c>
      <c r="J1978" s="43" t="s">
        <v>17</v>
      </c>
      <c r="K1978" s="43">
        <v>12</v>
      </c>
      <c r="L1978" s="43">
        <v>4.2000000000000003E-2</v>
      </c>
      <c r="M1978" s="43" t="s">
        <v>522</v>
      </c>
      <c r="N1978" s="45">
        <v>3.59</v>
      </c>
      <c r="O1978" s="45">
        <v>2.97</v>
      </c>
      <c r="P1978" s="46">
        <v>0.2</v>
      </c>
      <c r="Q1978" s="45">
        <v>35.64</v>
      </c>
      <c r="R1978" s="47">
        <v>3.49</v>
      </c>
      <c r="S1978" s="47">
        <v>2.92</v>
      </c>
      <c r="T1978" s="51">
        <v>0.2</v>
      </c>
      <c r="U1978" s="48">
        <v>35.04</v>
      </c>
      <c r="V1978" t="s">
        <v>24</v>
      </c>
      <c r="W1978">
        <v>7.29</v>
      </c>
      <c r="X1978" t="s">
        <v>24</v>
      </c>
      <c r="Y1978">
        <v>29.16</v>
      </c>
      <c r="Z1978">
        <v>8.69</v>
      </c>
      <c r="AA1978">
        <v>7.22</v>
      </c>
      <c r="AB1978">
        <v>0.2</v>
      </c>
      <c r="AC1978">
        <v>28.88</v>
      </c>
    </row>
    <row r="1979" spans="1:29" x14ac:dyDescent="0.35">
      <c r="A1979" s="43" t="s">
        <v>966</v>
      </c>
      <c r="B1979" s="44" t="s">
        <v>154</v>
      </c>
      <c r="C1979" s="43" t="s">
        <v>485</v>
      </c>
      <c r="D1979" s="43" t="s">
        <v>2948</v>
      </c>
      <c r="E1979" s="43">
        <v>987280</v>
      </c>
      <c r="F1979" s="43">
        <v>98728</v>
      </c>
      <c r="G1979" s="43">
        <v>9274</v>
      </c>
      <c r="H1979" s="43" t="s">
        <v>364</v>
      </c>
      <c r="I1979" s="43" t="s">
        <v>342</v>
      </c>
      <c r="J1979" s="43" t="s">
        <v>17</v>
      </c>
      <c r="K1979" s="43">
        <v>12</v>
      </c>
      <c r="L1979" s="43">
        <v>4.2000000000000003E-2</v>
      </c>
      <c r="M1979" s="43" t="s">
        <v>522</v>
      </c>
      <c r="N1979" s="45">
        <v>3.59</v>
      </c>
      <c r="O1979" s="45">
        <v>3.03</v>
      </c>
      <c r="P1979" s="46">
        <v>0.2</v>
      </c>
      <c r="Q1979" s="45">
        <v>36.36</v>
      </c>
      <c r="R1979" s="47">
        <v>3.29</v>
      </c>
      <c r="S1979" s="47">
        <v>2.76</v>
      </c>
      <c r="T1979" s="51">
        <v>0.2</v>
      </c>
      <c r="U1979" s="48">
        <v>33.119999999999997</v>
      </c>
      <c r="V1979" t="s">
        <v>24</v>
      </c>
      <c r="W1979">
        <v>7.29</v>
      </c>
      <c r="X1979" t="s">
        <v>24</v>
      </c>
      <c r="Y1979">
        <v>29.16</v>
      </c>
      <c r="Z1979">
        <v>8.69</v>
      </c>
      <c r="AA1979">
        <v>7.22</v>
      </c>
      <c r="AB1979">
        <v>0.2</v>
      </c>
      <c r="AC1979">
        <v>28.88</v>
      </c>
    </row>
    <row r="1980" spans="1:29" x14ac:dyDescent="0.35">
      <c r="A1980" s="43" t="s">
        <v>942</v>
      </c>
      <c r="B1980" s="44" t="s">
        <v>152</v>
      </c>
      <c r="C1980" s="43" t="s">
        <v>968</v>
      </c>
      <c r="D1980" s="43" t="s">
        <v>2949</v>
      </c>
      <c r="E1980" s="43">
        <v>990590</v>
      </c>
      <c r="F1980" s="43">
        <v>99059</v>
      </c>
      <c r="G1980" s="43">
        <v>9274</v>
      </c>
      <c r="H1980" s="43" t="s">
        <v>364</v>
      </c>
      <c r="I1980" s="43" t="s">
        <v>342</v>
      </c>
      <c r="J1980" s="43" t="s">
        <v>17</v>
      </c>
      <c r="K1980" s="43">
        <v>12</v>
      </c>
      <c r="L1980" s="43">
        <v>4.2000000000000003E-2</v>
      </c>
      <c r="M1980" s="43" t="s">
        <v>522</v>
      </c>
      <c r="N1980" s="45">
        <v>3.59</v>
      </c>
      <c r="O1980" s="45">
        <v>2.96</v>
      </c>
      <c r="P1980" s="46">
        <v>0.2</v>
      </c>
      <c r="Q1980" s="45">
        <v>35.520000000000003</v>
      </c>
      <c r="R1980" s="47">
        <v>3.49</v>
      </c>
      <c r="S1980" s="47">
        <v>2.91</v>
      </c>
      <c r="T1980" s="51">
        <v>0.2</v>
      </c>
      <c r="U1980" s="48">
        <v>34.92</v>
      </c>
      <c r="V1980" t="s">
        <v>24</v>
      </c>
      <c r="W1980">
        <v>1.8</v>
      </c>
      <c r="X1980" t="s">
        <v>24</v>
      </c>
      <c r="Y1980">
        <v>27</v>
      </c>
      <c r="Z1980">
        <v>1.89</v>
      </c>
      <c r="AA1980">
        <v>1.58</v>
      </c>
      <c r="AB1980">
        <v>0.2</v>
      </c>
      <c r="AC1980">
        <v>23.700000000000003</v>
      </c>
    </row>
    <row r="1981" spans="1:29" x14ac:dyDescent="0.35">
      <c r="A1981" s="43" t="s">
        <v>966</v>
      </c>
      <c r="B1981" s="44" t="s">
        <v>154</v>
      </c>
      <c r="C1981" s="43" t="s">
        <v>970</v>
      </c>
      <c r="D1981" s="43" t="s">
        <v>2950</v>
      </c>
      <c r="E1981" s="43">
        <v>992453</v>
      </c>
      <c r="F1981" s="43">
        <v>99245</v>
      </c>
      <c r="G1981" s="43">
        <v>9274</v>
      </c>
      <c r="H1981" s="43" t="s">
        <v>364</v>
      </c>
      <c r="I1981" s="43" t="s">
        <v>342</v>
      </c>
      <c r="J1981" s="43" t="s">
        <v>17</v>
      </c>
      <c r="K1981" s="43">
        <v>12</v>
      </c>
      <c r="L1981" s="43">
        <v>4.2000000000000003E-2</v>
      </c>
      <c r="M1981" s="43" t="s">
        <v>522</v>
      </c>
      <c r="N1981" s="45">
        <v>3.59</v>
      </c>
      <c r="O1981" s="45">
        <v>3.03</v>
      </c>
      <c r="P1981" s="46">
        <v>0.2</v>
      </c>
      <c r="Q1981" s="45">
        <v>36.36</v>
      </c>
      <c r="R1981" s="47">
        <v>3.29</v>
      </c>
      <c r="S1981" s="47">
        <v>2.76</v>
      </c>
      <c r="T1981" s="51">
        <v>0.2</v>
      </c>
      <c r="U1981" s="48">
        <v>33.119999999999997</v>
      </c>
      <c r="V1981" t="s">
        <v>24</v>
      </c>
      <c r="W1981">
        <v>1.8</v>
      </c>
      <c r="X1981" t="s">
        <v>24</v>
      </c>
      <c r="Y1981">
        <v>27</v>
      </c>
      <c r="Z1981">
        <v>1.89</v>
      </c>
      <c r="AA1981">
        <v>1.58</v>
      </c>
      <c r="AB1981">
        <v>0.2</v>
      </c>
      <c r="AC1981">
        <v>23.700000000000003</v>
      </c>
    </row>
    <row r="1982" spans="1:29" x14ac:dyDescent="0.35">
      <c r="A1982" s="43" t="s">
        <v>942</v>
      </c>
      <c r="B1982" s="44" t="s">
        <v>152</v>
      </c>
      <c r="C1982" s="43" t="s">
        <v>972</v>
      </c>
      <c r="D1982" s="43" t="s">
        <v>2951</v>
      </c>
      <c r="E1982" s="43">
        <v>992461</v>
      </c>
      <c r="F1982" s="43">
        <v>99246</v>
      </c>
      <c r="G1982" s="43">
        <v>9274</v>
      </c>
      <c r="H1982" s="43" t="s">
        <v>364</v>
      </c>
      <c r="I1982" s="43" t="s">
        <v>342</v>
      </c>
      <c r="J1982" s="43" t="s">
        <v>17</v>
      </c>
      <c r="K1982" s="43">
        <v>12</v>
      </c>
      <c r="L1982" s="43">
        <v>4.2000000000000003E-2</v>
      </c>
      <c r="M1982" s="43" t="s">
        <v>522</v>
      </c>
      <c r="N1982" s="45">
        <v>3.59</v>
      </c>
      <c r="O1982" s="45">
        <v>2.96</v>
      </c>
      <c r="P1982" s="46">
        <v>0.2</v>
      </c>
      <c r="Q1982" s="45">
        <v>35.520000000000003</v>
      </c>
      <c r="R1982" s="47">
        <v>3.49</v>
      </c>
      <c r="S1982" s="47">
        <v>2.91</v>
      </c>
      <c r="T1982" s="51">
        <v>0.2</v>
      </c>
      <c r="U1982" s="48">
        <v>34.92</v>
      </c>
      <c r="V1982" t="s">
        <v>24</v>
      </c>
      <c r="W1982">
        <v>1.9</v>
      </c>
      <c r="X1982" t="s">
        <v>24</v>
      </c>
      <c r="Y1982">
        <v>28.5</v>
      </c>
      <c r="Z1982">
        <v>1.99</v>
      </c>
      <c r="AA1982">
        <v>1.66</v>
      </c>
      <c r="AB1982">
        <v>0.2</v>
      </c>
      <c r="AC1982">
        <v>24.9</v>
      </c>
    </row>
    <row r="1983" spans="1:29" x14ac:dyDescent="0.35">
      <c r="A1983" s="43" t="s">
        <v>942</v>
      </c>
      <c r="B1983" s="44" t="s">
        <v>152</v>
      </c>
      <c r="C1983" s="43" t="s">
        <v>974</v>
      </c>
      <c r="D1983" s="43" t="s">
        <v>2952</v>
      </c>
      <c r="E1983" s="43">
        <v>995975</v>
      </c>
      <c r="F1983" s="43">
        <v>99597</v>
      </c>
      <c r="G1983" s="43">
        <v>9274</v>
      </c>
      <c r="H1983" s="43" t="s">
        <v>364</v>
      </c>
      <c r="I1983" s="43" t="s">
        <v>342</v>
      </c>
      <c r="J1983" s="43" t="s">
        <v>17</v>
      </c>
      <c r="K1983" s="43">
        <v>12</v>
      </c>
      <c r="L1983" s="43">
        <v>4.2000000000000003E-2</v>
      </c>
      <c r="M1983" s="43" t="s">
        <v>522</v>
      </c>
      <c r="N1983" s="45">
        <v>3.59</v>
      </c>
      <c r="O1983" s="45">
        <v>2.96</v>
      </c>
      <c r="P1983" s="46">
        <v>0.2</v>
      </c>
      <c r="Q1983" s="45">
        <v>35.520000000000003</v>
      </c>
      <c r="R1983" s="47">
        <v>3.49</v>
      </c>
      <c r="S1983" s="47">
        <v>2.91</v>
      </c>
      <c r="T1983" s="51">
        <v>0.2</v>
      </c>
      <c r="U1983" s="48">
        <v>34.92</v>
      </c>
      <c r="V1983" t="s">
        <v>24</v>
      </c>
      <c r="W1983">
        <v>1.9</v>
      </c>
      <c r="X1983" t="s">
        <v>24</v>
      </c>
      <c r="Y1983">
        <v>28.5</v>
      </c>
      <c r="Z1983">
        <v>1.99</v>
      </c>
      <c r="AA1983">
        <v>1.66</v>
      </c>
      <c r="AB1983">
        <v>0.2</v>
      </c>
      <c r="AC1983">
        <v>24.9</v>
      </c>
    </row>
    <row r="1984" spans="1:29" x14ac:dyDescent="0.35">
      <c r="A1984" s="43" t="s">
        <v>509</v>
      </c>
      <c r="B1984" s="44" t="s">
        <v>154</v>
      </c>
      <c r="C1984" s="43" t="s">
        <v>938</v>
      </c>
      <c r="D1984" s="43" t="s">
        <v>2953</v>
      </c>
      <c r="E1984" s="43">
        <v>996122</v>
      </c>
      <c r="F1984" s="43">
        <v>99612</v>
      </c>
      <c r="G1984" s="43">
        <v>9274</v>
      </c>
      <c r="H1984" s="43" t="s">
        <v>364</v>
      </c>
      <c r="I1984" s="43" t="s">
        <v>342</v>
      </c>
      <c r="J1984" s="43" t="s">
        <v>17</v>
      </c>
      <c r="K1984" s="43">
        <v>12</v>
      </c>
      <c r="L1984" s="43">
        <v>4.2000000000000003E-2</v>
      </c>
      <c r="M1984" s="43" t="s">
        <v>522</v>
      </c>
      <c r="N1984" s="45">
        <v>3.59</v>
      </c>
      <c r="O1984" s="45">
        <v>3.03</v>
      </c>
      <c r="P1984" s="46">
        <v>0.2</v>
      </c>
      <c r="Q1984" s="45">
        <v>36.36</v>
      </c>
      <c r="R1984" s="47">
        <v>3.29</v>
      </c>
      <c r="S1984" s="47">
        <v>2.76</v>
      </c>
      <c r="T1984" s="51">
        <v>0.2</v>
      </c>
      <c r="U1984" s="48">
        <v>33.119999999999997</v>
      </c>
      <c r="V1984" t="s">
        <v>24</v>
      </c>
      <c r="W1984">
        <v>1.9</v>
      </c>
      <c r="X1984" t="s">
        <v>24</v>
      </c>
      <c r="Y1984">
        <v>28.5</v>
      </c>
      <c r="Z1984">
        <v>1.99</v>
      </c>
      <c r="AA1984">
        <v>1.66</v>
      </c>
      <c r="AB1984">
        <v>0.2</v>
      </c>
      <c r="AC1984">
        <v>24.9</v>
      </c>
    </row>
    <row r="1985" spans="1:29" x14ac:dyDescent="0.35">
      <c r="A1985" s="43" t="s">
        <v>942</v>
      </c>
      <c r="B1985" s="44" t="s">
        <v>152</v>
      </c>
      <c r="C1985" s="43" t="s">
        <v>977</v>
      </c>
      <c r="D1985" s="43" t="s">
        <v>2954</v>
      </c>
      <c r="E1985" s="43">
        <v>1002520</v>
      </c>
      <c r="F1985" s="43">
        <v>100252</v>
      </c>
      <c r="G1985" s="43">
        <v>9274</v>
      </c>
      <c r="H1985" s="43" t="s">
        <v>364</v>
      </c>
      <c r="I1985" s="43" t="s">
        <v>342</v>
      </c>
      <c r="J1985" s="43" t="s">
        <v>17</v>
      </c>
      <c r="K1985" s="43">
        <v>12</v>
      </c>
      <c r="L1985" s="43">
        <v>4.2000000000000003E-2</v>
      </c>
      <c r="M1985" s="43" t="s">
        <v>522</v>
      </c>
      <c r="N1985" s="45">
        <v>3.59</v>
      </c>
      <c r="O1985" s="45">
        <v>2.96</v>
      </c>
      <c r="P1985" s="46">
        <v>0.2</v>
      </c>
      <c r="Q1985" s="45">
        <v>35.520000000000003</v>
      </c>
      <c r="R1985" s="47">
        <v>3.49</v>
      </c>
      <c r="S1985" s="47">
        <v>2.91</v>
      </c>
      <c r="T1985" s="51">
        <v>0.2</v>
      </c>
      <c r="U1985" s="48">
        <v>34.92</v>
      </c>
      <c r="V1985" t="s">
        <v>24</v>
      </c>
      <c r="W1985">
        <v>2.19</v>
      </c>
      <c r="X1985" t="s">
        <v>24</v>
      </c>
      <c r="Y1985">
        <v>26.28</v>
      </c>
      <c r="Z1985">
        <v>2.4900000000000002</v>
      </c>
      <c r="AA1985">
        <v>2.08</v>
      </c>
      <c r="AB1985">
        <v>0.2</v>
      </c>
      <c r="AC1985">
        <v>24.96</v>
      </c>
    </row>
    <row r="1986" spans="1:29" x14ac:dyDescent="0.35">
      <c r="A1986" s="43" t="s">
        <v>403</v>
      </c>
      <c r="B1986" s="44" t="s">
        <v>15</v>
      </c>
      <c r="C1986" s="43" t="s">
        <v>419</v>
      </c>
      <c r="D1986" s="43" t="s">
        <v>2955</v>
      </c>
      <c r="E1986" s="43">
        <v>1015354</v>
      </c>
      <c r="F1986" s="43">
        <v>101535</v>
      </c>
      <c r="G1986" s="43">
        <v>9274</v>
      </c>
      <c r="H1986" s="43" t="s">
        <v>364</v>
      </c>
      <c r="I1986" s="43" t="s">
        <v>342</v>
      </c>
      <c r="J1986" s="43" t="s">
        <v>17</v>
      </c>
      <c r="K1986" s="43">
        <v>12</v>
      </c>
      <c r="L1986" s="43">
        <v>4.2000000000000003E-2</v>
      </c>
      <c r="M1986" s="43" t="s">
        <v>522</v>
      </c>
      <c r="N1986" s="45">
        <v>3.59</v>
      </c>
      <c r="O1986" s="45">
        <v>2.96</v>
      </c>
      <c r="P1986" s="46">
        <v>0.2</v>
      </c>
      <c r="Q1986" s="45">
        <v>35.520000000000003</v>
      </c>
      <c r="R1986" s="47">
        <v>3.49</v>
      </c>
      <c r="S1986" s="47">
        <v>2.91</v>
      </c>
      <c r="T1986" s="51">
        <v>0.2</v>
      </c>
      <c r="U1986" s="48">
        <v>34.92</v>
      </c>
      <c r="V1986" t="s">
        <v>24</v>
      </c>
      <c r="W1986">
        <v>2.08</v>
      </c>
      <c r="X1986" t="s">
        <v>24</v>
      </c>
      <c r="Y1986">
        <v>24.96</v>
      </c>
      <c r="Z1986">
        <v>2.19</v>
      </c>
      <c r="AA1986">
        <v>1.83</v>
      </c>
      <c r="AB1986">
        <v>0.2</v>
      </c>
      <c r="AC1986">
        <v>21.96</v>
      </c>
    </row>
    <row r="1987" spans="1:29" x14ac:dyDescent="0.35">
      <c r="A1987" s="43" t="s">
        <v>473</v>
      </c>
      <c r="B1987" s="44" t="s">
        <v>154</v>
      </c>
      <c r="C1987" s="43" t="s">
        <v>980</v>
      </c>
      <c r="D1987" s="43" t="s">
        <v>2956</v>
      </c>
      <c r="E1987" s="43">
        <v>1016261</v>
      </c>
      <c r="F1987" s="43">
        <v>101626</v>
      </c>
      <c r="G1987" s="43">
        <v>9274</v>
      </c>
      <c r="H1987" s="43" t="s">
        <v>364</v>
      </c>
      <c r="I1987" s="43" t="s">
        <v>342</v>
      </c>
      <c r="J1987" s="43" t="s">
        <v>17</v>
      </c>
      <c r="K1987" s="43">
        <v>12</v>
      </c>
      <c r="L1987" s="43">
        <v>4.2000000000000003E-2</v>
      </c>
      <c r="M1987" s="43" t="s">
        <v>522</v>
      </c>
      <c r="N1987" s="45">
        <v>3.59</v>
      </c>
      <c r="O1987" s="45">
        <v>3.03</v>
      </c>
      <c r="P1987" s="46">
        <v>0.2</v>
      </c>
      <c r="Q1987" s="45">
        <v>36.36</v>
      </c>
      <c r="R1987" s="47">
        <v>3.29</v>
      </c>
      <c r="S1987" s="47">
        <v>2.76</v>
      </c>
      <c r="T1987" s="51">
        <v>0.2</v>
      </c>
      <c r="U1987" s="48">
        <v>33.119999999999997</v>
      </c>
      <c r="V1987" t="s">
        <v>24</v>
      </c>
      <c r="W1987">
        <v>2.08</v>
      </c>
      <c r="X1987" t="s">
        <v>24</v>
      </c>
      <c r="Y1987">
        <v>24.96</v>
      </c>
      <c r="Z1987">
        <v>2.19</v>
      </c>
      <c r="AA1987">
        <v>1.83</v>
      </c>
      <c r="AB1987">
        <v>0.2</v>
      </c>
      <c r="AC1987">
        <v>21.96</v>
      </c>
    </row>
    <row r="1988" spans="1:29" x14ac:dyDescent="0.35">
      <c r="A1988" s="43" t="s">
        <v>502</v>
      </c>
      <c r="B1988" s="44" t="s">
        <v>155</v>
      </c>
      <c r="C1988" s="43" t="s">
        <v>982</v>
      </c>
      <c r="D1988" s="43" t="s">
        <v>2957</v>
      </c>
      <c r="E1988" s="43">
        <v>1017039</v>
      </c>
      <c r="F1988" s="43">
        <v>101703</v>
      </c>
      <c r="G1988" s="43">
        <v>9274</v>
      </c>
      <c r="H1988" s="43" t="s">
        <v>364</v>
      </c>
      <c r="I1988" s="43" t="s">
        <v>342</v>
      </c>
      <c r="J1988" s="43" t="s">
        <v>17</v>
      </c>
      <c r="K1988" s="43">
        <v>12</v>
      </c>
      <c r="L1988" s="43">
        <v>4.2000000000000003E-2</v>
      </c>
      <c r="M1988" s="43" t="s">
        <v>522</v>
      </c>
      <c r="N1988" s="45">
        <v>3.59</v>
      </c>
      <c r="O1988" s="45">
        <v>2.97</v>
      </c>
      <c r="P1988" s="46">
        <v>0.2</v>
      </c>
      <c r="Q1988" s="45">
        <v>35.64</v>
      </c>
      <c r="R1988" s="47">
        <v>3.49</v>
      </c>
      <c r="S1988" s="47">
        <v>2.92</v>
      </c>
      <c r="T1988" s="51">
        <v>0.2</v>
      </c>
      <c r="U1988" s="48">
        <v>35.04</v>
      </c>
      <c r="V1988" t="s">
        <v>24</v>
      </c>
      <c r="W1988">
        <v>2.08</v>
      </c>
      <c r="X1988" t="s">
        <v>24</v>
      </c>
      <c r="Y1988">
        <v>24.96</v>
      </c>
      <c r="Z1988">
        <v>2.19</v>
      </c>
      <c r="AA1988">
        <v>1.83</v>
      </c>
      <c r="AB1988">
        <v>0.2</v>
      </c>
      <c r="AC1988">
        <v>21.96</v>
      </c>
    </row>
    <row r="1989" spans="1:29" x14ac:dyDescent="0.35">
      <c r="A1989" s="43" t="s">
        <v>942</v>
      </c>
      <c r="B1989" s="44" t="s">
        <v>152</v>
      </c>
      <c r="C1989" s="43" t="s">
        <v>984</v>
      </c>
      <c r="D1989" s="43" t="s">
        <v>2958</v>
      </c>
      <c r="E1989" s="43">
        <v>1031538</v>
      </c>
      <c r="F1989" s="43">
        <v>103153</v>
      </c>
      <c r="G1989" s="43">
        <v>9274</v>
      </c>
      <c r="H1989" s="43" t="s">
        <v>364</v>
      </c>
      <c r="I1989" s="43" t="s">
        <v>342</v>
      </c>
      <c r="J1989" s="43" t="s">
        <v>17</v>
      </c>
      <c r="K1989" s="43">
        <v>12</v>
      </c>
      <c r="L1989" s="43">
        <v>4.2000000000000003E-2</v>
      </c>
      <c r="M1989" s="43" t="s">
        <v>522</v>
      </c>
      <c r="N1989" s="45">
        <v>3.59</v>
      </c>
      <c r="O1989" s="45">
        <v>2.96</v>
      </c>
      <c r="P1989" s="46">
        <v>0.2</v>
      </c>
      <c r="Q1989" s="45">
        <v>35.520000000000003</v>
      </c>
      <c r="R1989" s="47">
        <v>3.49</v>
      </c>
      <c r="S1989" s="47">
        <v>2.91</v>
      </c>
      <c r="T1989" s="51">
        <v>0.2</v>
      </c>
      <c r="U1989" s="48">
        <v>34.92</v>
      </c>
      <c r="V1989" t="s">
        <v>24</v>
      </c>
      <c r="W1989">
        <v>2.66</v>
      </c>
      <c r="X1989" t="s">
        <v>24</v>
      </c>
      <c r="Y1989">
        <v>31.92</v>
      </c>
      <c r="Z1989">
        <v>2.99</v>
      </c>
      <c r="AA1989">
        <v>2.4900000000000002</v>
      </c>
      <c r="AB1989">
        <v>0.2</v>
      </c>
      <c r="AC1989">
        <v>29.880000000000003</v>
      </c>
    </row>
    <row r="1990" spans="1:29" x14ac:dyDescent="0.35">
      <c r="A1990" s="43" t="s">
        <v>942</v>
      </c>
      <c r="B1990" s="44" t="s">
        <v>152</v>
      </c>
      <c r="C1990" s="43" t="s">
        <v>986</v>
      </c>
      <c r="D1990" s="43" t="s">
        <v>2959</v>
      </c>
      <c r="E1990" s="43">
        <v>1036483</v>
      </c>
      <c r="F1990" s="43">
        <v>103648</v>
      </c>
      <c r="G1990" s="43">
        <v>9274</v>
      </c>
      <c r="H1990" s="43" t="s">
        <v>364</v>
      </c>
      <c r="I1990" s="43" t="s">
        <v>342</v>
      </c>
      <c r="J1990" s="43" t="s">
        <v>17</v>
      </c>
      <c r="K1990" s="43">
        <v>12</v>
      </c>
      <c r="L1990" s="43">
        <v>4.2000000000000003E-2</v>
      </c>
      <c r="M1990" s="43" t="s">
        <v>522</v>
      </c>
      <c r="N1990" s="45">
        <v>3.59</v>
      </c>
      <c r="O1990" s="45">
        <v>2.96</v>
      </c>
      <c r="P1990" s="46">
        <v>0.2</v>
      </c>
      <c r="Q1990" s="45">
        <v>35.520000000000003</v>
      </c>
      <c r="R1990" s="47">
        <v>3.49</v>
      </c>
      <c r="S1990" s="47">
        <v>2.91</v>
      </c>
      <c r="T1990" s="51">
        <v>0.2</v>
      </c>
      <c r="U1990" s="48">
        <v>34.92</v>
      </c>
      <c r="V1990" t="s">
        <v>24</v>
      </c>
      <c r="W1990">
        <v>2.66</v>
      </c>
      <c r="X1990" t="s">
        <v>24</v>
      </c>
      <c r="Y1990">
        <v>31.92</v>
      </c>
      <c r="Z1990">
        <v>2.99</v>
      </c>
      <c r="AA1990">
        <v>2.4900000000000002</v>
      </c>
      <c r="AB1990">
        <v>0.2</v>
      </c>
      <c r="AC1990">
        <v>29.880000000000003</v>
      </c>
    </row>
    <row r="1991" spans="1:29" x14ac:dyDescent="0.35">
      <c r="A1991" s="43" t="s">
        <v>942</v>
      </c>
      <c r="B1991" s="44" t="s">
        <v>152</v>
      </c>
      <c r="C1991" s="43" t="s">
        <v>988</v>
      </c>
      <c r="D1991" s="43" t="s">
        <v>2960</v>
      </c>
      <c r="E1991" s="43">
        <v>1036645</v>
      </c>
      <c r="F1991" s="43">
        <v>103664</v>
      </c>
      <c r="G1991" s="43">
        <v>9274</v>
      </c>
      <c r="H1991" s="43" t="s">
        <v>364</v>
      </c>
      <c r="I1991" s="43" t="s">
        <v>342</v>
      </c>
      <c r="J1991" s="43" t="s">
        <v>17</v>
      </c>
      <c r="K1991" s="43">
        <v>12</v>
      </c>
      <c r="L1991" s="43">
        <v>4.2000000000000003E-2</v>
      </c>
      <c r="M1991" s="43" t="s">
        <v>522</v>
      </c>
      <c r="N1991" s="45">
        <v>3.59</v>
      </c>
      <c r="O1991" s="45">
        <v>2.96</v>
      </c>
      <c r="P1991" s="46">
        <v>0.2</v>
      </c>
      <c r="Q1991" s="45">
        <v>35.520000000000003</v>
      </c>
      <c r="R1991" s="47">
        <v>3.49</v>
      </c>
      <c r="S1991" s="47">
        <v>2.91</v>
      </c>
      <c r="T1991" s="51">
        <v>0.2</v>
      </c>
      <c r="U1991" s="48">
        <v>34.92</v>
      </c>
      <c r="V1991" t="s">
        <v>24</v>
      </c>
      <c r="W1991">
        <v>2.08</v>
      </c>
      <c r="X1991" t="s">
        <v>24</v>
      </c>
      <c r="Y1991">
        <v>24.96</v>
      </c>
      <c r="Z1991">
        <v>2.19</v>
      </c>
      <c r="AA1991">
        <v>1.83</v>
      </c>
      <c r="AB1991">
        <v>0.2</v>
      </c>
      <c r="AC1991">
        <v>21.96</v>
      </c>
    </row>
    <row r="1992" spans="1:29" x14ac:dyDescent="0.35">
      <c r="A1992" s="43" t="s">
        <v>942</v>
      </c>
      <c r="B1992" s="44" t="s">
        <v>152</v>
      </c>
      <c r="C1992" s="43" t="s">
        <v>990</v>
      </c>
      <c r="D1992" s="43" t="s">
        <v>2961</v>
      </c>
      <c r="E1992" s="43">
        <v>1036653</v>
      </c>
      <c r="F1992" s="43">
        <v>103665</v>
      </c>
      <c r="G1992" s="43">
        <v>9274</v>
      </c>
      <c r="H1992" s="43" t="s">
        <v>364</v>
      </c>
      <c r="I1992" s="43" t="s">
        <v>342</v>
      </c>
      <c r="J1992" s="43" t="s">
        <v>17</v>
      </c>
      <c r="K1992" s="43">
        <v>12</v>
      </c>
      <c r="L1992" s="43">
        <v>4.2000000000000003E-2</v>
      </c>
      <c r="M1992" s="43" t="s">
        <v>522</v>
      </c>
      <c r="N1992" s="45">
        <v>3.59</v>
      </c>
      <c r="O1992" s="45">
        <v>2.96</v>
      </c>
      <c r="P1992" s="46">
        <v>0.2</v>
      </c>
      <c r="Q1992" s="45">
        <v>35.520000000000003</v>
      </c>
      <c r="R1992" s="47">
        <v>3.49</v>
      </c>
      <c r="S1992" s="47">
        <v>2.91</v>
      </c>
      <c r="T1992" s="51">
        <v>0.2</v>
      </c>
      <c r="U1992" s="48">
        <v>34.92</v>
      </c>
      <c r="V1992" t="s">
        <v>24</v>
      </c>
      <c r="W1992">
        <v>2.08</v>
      </c>
      <c r="X1992" t="s">
        <v>24</v>
      </c>
      <c r="Y1992">
        <v>24.96</v>
      </c>
      <c r="Z1992">
        <v>2.19</v>
      </c>
      <c r="AA1992">
        <v>1.83</v>
      </c>
      <c r="AB1992">
        <v>0.2</v>
      </c>
      <c r="AC1992">
        <v>21.96</v>
      </c>
    </row>
    <row r="1993" spans="1:29" x14ac:dyDescent="0.35">
      <c r="A1993" s="43" t="s">
        <v>942</v>
      </c>
      <c r="B1993" s="44" t="s">
        <v>152</v>
      </c>
      <c r="C1993" s="43" t="s">
        <v>992</v>
      </c>
      <c r="D1993" s="43" t="s">
        <v>2962</v>
      </c>
      <c r="E1993" s="43">
        <v>1036661</v>
      </c>
      <c r="F1993" s="43">
        <v>103666</v>
      </c>
      <c r="G1993" s="43">
        <v>9274</v>
      </c>
      <c r="H1993" s="43" t="s">
        <v>364</v>
      </c>
      <c r="I1993" s="43" t="s">
        <v>342</v>
      </c>
      <c r="J1993" s="43" t="s">
        <v>17</v>
      </c>
      <c r="K1993" s="43">
        <v>12</v>
      </c>
      <c r="L1993" s="43">
        <v>4.2000000000000003E-2</v>
      </c>
      <c r="M1993" s="43" t="s">
        <v>522</v>
      </c>
      <c r="N1993" s="45">
        <v>3.59</v>
      </c>
      <c r="O1993" s="45">
        <v>2.96</v>
      </c>
      <c r="P1993" s="46">
        <v>0.2</v>
      </c>
      <c r="Q1993" s="45">
        <v>35.520000000000003</v>
      </c>
      <c r="R1993" s="47">
        <v>3.49</v>
      </c>
      <c r="S1993" s="47">
        <v>2.91</v>
      </c>
      <c r="T1993" s="51">
        <v>0.2</v>
      </c>
      <c r="U1993" s="48">
        <v>34.92</v>
      </c>
      <c r="V1993" t="s">
        <v>24</v>
      </c>
      <c r="W1993">
        <v>2.08</v>
      </c>
      <c r="X1993" t="s">
        <v>24</v>
      </c>
      <c r="Y1993">
        <v>24.96</v>
      </c>
      <c r="Z1993">
        <v>2.19</v>
      </c>
      <c r="AA1993">
        <v>1.83</v>
      </c>
      <c r="AB1993">
        <v>0.2</v>
      </c>
      <c r="AC1993">
        <v>21.96</v>
      </c>
    </row>
    <row r="1994" spans="1:29" x14ac:dyDescent="0.35">
      <c r="A1994" s="43" t="s">
        <v>473</v>
      </c>
      <c r="B1994" s="44" t="s">
        <v>154</v>
      </c>
      <c r="C1994" s="43" t="s">
        <v>994</v>
      </c>
      <c r="D1994" s="43" t="s">
        <v>2963</v>
      </c>
      <c r="E1994" s="43">
        <v>1037544</v>
      </c>
      <c r="F1994" s="43">
        <v>103754</v>
      </c>
      <c r="G1994" s="43">
        <v>9274</v>
      </c>
      <c r="H1994" s="43" t="s">
        <v>364</v>
      </c>
      <c r="I1994" s="43" t="s">
        <v>342</v>
      </c>
      <c r="J1994" s="43" t="s">
        <v>17</v>
      </c>
      <c r="K1994" s="43">
        <v>12</v>
      </c>
      <c r="L1994" s="43">
        <v>4.2000000000000003E-2</v>
      </c>
      <c r="M1994" s="43" t="s">
        <v>522</v>
      </c>
      <c r="N1994" s="45">
        <v>3.59</v>
      </c>
      <c r="O1994" s="45">
        <v>3.03</v>
      </c>
      <c r="P1994" s="46">
        <v>0.2</v>
      </c>
      <c r="Q1994" s="45">
        <v>36.36</v>
      </c>
      <c r="R1994" s="47">
        <v>3.29</v>
      </c>
      <c r="S1994" s="47">
        <v>2.76</v>
      </c>
      <c r="T1994" s="51">
        <v>0.2</v>
      </c>
      <c r="U1994" s="48">
        <v>33.119999999999997</v>
      </c>
      <c r="V1994" t="s">
        <v>24</v>
      </c>
      <c r="W1994">
        <v>2.65</v>
      </c>
      <c r="X1994" t="s">
        <v>24</v>
      </c>
      <c r="Y1994">
        <v>31.799999999999997</v>
      </c>
      <c r="Z1994">
        <v>2.79</v>
      </c>
      <c r="AA1994">
        <v>2.33</v>
      </c>
      <c r="AB1994">
        <v>0.2</v>
      </c>
      <c r="AC1994">
        <v>27.96</v>
      </c>
    </row>
    <row r="1995" spans="1:29" x14ac:dyDescent="0.35">
      <c r="A1995" s="43" t="s">
        <v>473</v>
      </c>
      <c r="B1995" s="44" t="s">
        <v>154</v>
      </c>
      <c r="C1995" s="43" t="s">
        <v>996</v>
      </c>
      <c r="D1995" s="43" t="s">
        <v>2964</v>
      </c>
      <c r="E1995" s="43">
        <v>1037552</v>
      </c>
      <c r="F1995" s="43">
        <v>103755</v>
      </c>
      <c r="G1995" s="43">
        <v>9274</v>
      </c>
      <c r="H1995" s="43" t="s">
        <v>364</v>
      </c>
      <c r="I1995" s="43" t="s">
        <v>342</v>
      </c>
      <c r="J1995" s="43" t="s">
        <v>17</v>
      </c>
      <c r="K1995" s="43">
        <v>12</v>
      </c>
      <c r="L1995" s="43">
        <v>4.2000000000000003E-2</v>
      </c>
      <c r="M1995" s="43" t="s">
        <v>522</v>
      </c>
      <c r="N1995" s="45">
        <v>3.59</v>
      </c>
      <c r="O1995" s="45">
        <v>3.03</v>
      </c>
      <c r="P1995" s="46">
        <v>0.2</v>
      </c>
      <c r="Q1995" s="45">
        <v>36.36</v>
      </c>
      <c r="R1995" s="47">
        <v>3.29</v>
      </c>
      <c r="S1995" s="47">
        <v>2.76</v>
      </c>
      <c r="T1995" s="51">
        <v>0.2</v>
      </c>
      <c r="U1995" s="48">
        <v>33.119999999999997</v>
      </c>
      <c r="V1995" t="s">
        <v>24</v>
      </c>
      <c r="W1995">
        <v>4.16</v>
      </c>
      <c r="X1995" t="s">
        <v>24</v>
      </c>
      <c r="Y1995">
        <v>24.96</v>
      </c>
      <c r="Z1995">
        <v>4.99</v>
      </c>
      <c r="AA1995">
        <v>4.16</v>
      </c>
      <c r="AB1995">
        <v>0.2</v>
      </c>
      <c r="AC1995">
        <v>24.96</v>
      </c>
    </row>
    <row r="1996" spans="1:29" x14ac:dyDescent="0.35">
      <c r="A1996" s="43" t="s">
        <v>403</v>
      </c>
      <c r="B1996" s="44" t="s">
        <v>15</v>
      </c>
      <c r="C1996" s="43" t="s">
        <v>998</v>
      </c>
      <c r="D1996" s="43" t="s">
        <v>2965</v>
      </c>
      <c r="E1996" s="43">
        <v>1038206</v>
      </c>
      <c r="F1996" s="43">
        <v>103820</v>
      </c>
      <c r="G1996" s="43">
        <v>9274</v>
      </c>
      <c r="H1996" s="43" t="s">
        <v>364</v>
      </c>
      <c r="I1996" s="43" t="s">
        <v>342</v>
      </c>
      <c r="J1996" s="43" t="s">
        <v>17</v>
      </c>
      <c r="K1996" s="43">
        <v>12</v>
      </c>
      <c r="L1996" s="43">
        <v>4.2000000000000003E-2</v>
      </c>
      <c r="M1996" s="43" t="s">
        <v>522</v>
      </c>
      <c r="N1996" s="45">
        <v>3.59</v>
      </c>
      <c r="O1996" s="45">
        <v>2.96</v>
      </c>
      <c r="P1996" s="46">
        <v>0.2</v>
      </c>
      <c r="Q1996" s="45">
        <v>35.520000000000003</v>
      </c>
      <c r="R1996" s="47">
        <v>3.49</v>
      </c>
      <c r="S1996" s="47">
        <v>2.91</v>
      </c>
      <c r="T1996" s="51">
        <v>0.2</v>
      </c>
      <c r="U1996" s="48">
        <v>34.92</v>
      </c>
      <c r="V1996" t="s">
        <v>24</v>
      </c>
      <c r="W1996">
        <v>4.16</v>
      </c>
      <c r="X1996" t="s">
        <v>24</v>
      </c>
      <c r="Y1996">
        <v>24.96</v>
      </c>
      <c r="Z1996">
        <v>4.99</v>
      </c>
      <c r="AA1996">
        <v>4.16</v>
      </c>
      <c r="AB1996">
        <v>0.2</v>
      </c>
      <c r="AC1996">
        <v>24.96</v>
      </c>
    </row>
    <row r="1997" spans="1:29" x14ac:dyDescent="0.35">
      <c r="A1997" s="43" t="s">
        <v>473</v>
      </c>
      <c r="B1997" s="44" t="s">
        <v>154</v>
      </c>
      <c r="C1997" s="43" t="s">
        <v>1000</v>
      </c>
      <c r="D1997" s="43" t="s">
        <v>2966</v>
      </c>
      <c r="E1997" s="43">
        <v>1038834</v>
      </c>
      <c r="F1997" s="43">
        <v>103883</v>
      </c>
      <c r="G1997" s="43">
        <v>9274</v>
      </c>
      <c r="H1997" s="43" t="s">
        <v>364</v>
      </c>
      <c r="I1997" s="43" t="s">
        <v>342</v>
      </c>
      <c r="J1997" s="43" t="s">
        <v>17</v>
      </c>
      <c r="K1997" s="43">
        <v>12</v>
      </c>
      <c r="L1997" s="43">
        <v>4.2000000000000003E-2</v>
      </c>
      <c r="M1997" s="43" t="s">
        <v>522</v>
      </c>
      <c r="N1997" s="45">
        <v>3.59</v>
      </c>
      <c r="O1997" s="45">
        <v>3.03</v>
      </c>
      <c r="P1997" s="46">
        <v>0.2</v>
      </c>
      <c r="Q1997" s="45">
        <v>36.36</v>
      </c>
      <c r="R1997" s="47">
        <v>3.29</v>
      </c>
      <c r="S1997" s="47">
        <v>2.76</v>
      </c>
      <c r="T1997" s="51">
        <v>0.2</v>
      </c>
      <c r="U1997" s="48">
        <v>33.119999999999997</v>
      </c>
      <c r="V1997" t="s">
        <v>24</v>
      </c>
      <c r="W1997">
        <v>5.4</v>
      </c>
      <c r="X1997" t="s">
        <v>24</v>
      </c>
      <c r="Y1997">
        <v>32.400000000000006</v>
      </c>
      <c r="Z1997">
        <v>5.69</v>
      </c>
      <c r="AA1997">
        <v>4.74</v>
      </c>
      <c r="AB1997">
        <v>0.2</v>
      </c>
      <c r="AC1997">
        <v>28.44</v>
      </c>
    </row>
    <row r="1998" spans="1:29" x14ac:dyDescent="0.35">
      <c r="A1998" s="43" t="s">
        <v>940</v>
      </c>
      <c r="B1998" s="44" t="s">
        <v>155</v>
      </c>
      <c r="C1998" s="43" t="s">
        <v>1002</v>
      </c>
      <c r="D1998" s="43" t="s">
        <v>2967</v>
      </c>
      <c r="E1998" s="43">
        <v>1039709</v>
      </c>
      <c r="F1998" s="43">
        <v>103970</v>
      </c>
      <c r="G1998" s="43">
        <v>9274</v>
      </c>
      <c r="H1998" s="43" t="s">
        <v>364</v>
      </c>
      <c r="I1998" s="43" t="s">
        <v>342</v>
      </c>
      <c r="J1998" s="43" t="s">
        <v>17</v>
      </c>
      <c r="K1998" s="43">
        <v>12</v>
      </c>
      <c r="L1998" s="43">
        <v>4.2000000000000003E-2</v>
      </c>
      <c r="M1998" s="43" t="s">
        <v>522</v>
      </c>
      <c r="N1998" s="45">
        <v>3.59</v>
      </c>
      <c r="O1998" s="45">
        <v>2.97</v>
      </c>
      <c r="P1998" s="46">
        <v>0.2</v>
      </c>
      <c r="Q1998" s="45">
        <v>35.64</v>
      </c>
      <c r="R1998" s="47">
        <v>3.49</v>
      </c>
      <c r="S1998" s="47">
        <v>2.92</v>
      </c>
      <c r="T1998" s="51">
        <v>0.2</v>
      </c>
      <c r="U1998" s="48">
        <v>35.04</v>
      </c>
      <c r="V1998" t="s">
        <v>24</v>
      </c>
      <c r="W1998">
        <v>3.19</v>
      </c>
      <c r="X1998" t="s">
        <v>24</v>
      </c>
      <c r="Y1998">
        <v>19.14</v>
      </c>
      <c r="Z1998">
        <v>4.1900000000000004</v>
      </c>
      <c r="AA1998">
        <v>3.49</v>
      </c>
      <c r="AB1998">
        <v>0.2</v>
      </c>
      <c r="AC1998">
        <v>20.94</v>
      </c>
    </row>
    <row r="1999" spans="1:29" x14ac:dyDescent="0.35">
      <c r="A1999" s="43" t="s">
        <v>940</v>
      </c>
      <c r="B1999" s="44" t="s">
        <v>155</v>
      </c>
      <c r="C1999" s="43" t="s">
        <v>1004</v>
      </c>
      <c r="D1999" s="43" t="s">
        <v>2968</v>
      </c>
      <c r="E1999" s="43">
        <v>1040154</v>
      </c>
      <c r="F1999" s="43">
        <v>104015</v>
      </c>
      <c r="G1999" s="43">
        <v>9274</v>
      </c>
      <c r="H1999" s="43" t="s">
        <v>364</v>
      </c>
      <c r="I1999" s="43" t="s">
        <v>342</v>
      </c>
      <c r="J1999" s="43" t="s">
        <v>17</v>
      </c>
      <c r="K1999" s="43">
        <v>12</v>
      </c>
      <c r="L1999" s="43">
        <v>4.2000000000000003E-2</v>
      </c>
      <c r="M1999" s="43" t="s">
        <v>522</v>
      </c>
      <c r="N1999" s="45">
        <v>3.59</v>
      </c>
      <c r="O1999" s="45">
        <v>2.97</v>
      </c>
      <c r="P1999" s="46">
        <v>0.2</v>
      </c>
      <c r="Q1999" s="45">
        <v>35.64</v>
      </c>
      <c r="R1999" s="47">
        <v>3.49</v>
      </c>
      <c r="S1999" s="47">
        <v>2.92</v>
      </c>
      <c r="T1999" s="51">
        <v>0.2</v>
      </c>
      <c r="U1999" s="48">
        <v>35.04</v>
      </c>
      <c r="V1999" t="s">
        <v>24</v>
      </c>
      <c r="W1999">
        <v>3.19</v>
      </c>
      <c r="X1999" t="s">
        <v>24</v>
      </c>
      <c r="Y1999">
        <v>19.14</v>
      </c>
      <c r="Z1999">
        <v>4.1900000000000004</v>
      </c>
      <c r="AA1999">
        <v>3.49</v>
      </c>
      <c r="AB1999">
        <v>0.2</v>
      </c>
      <c r="AC1999">
        <v>20.94</v>
      </c>
    </row>
    <row r="2000" spans="1:29" x14ac:dyDescent="0.35">
      <c r="A2000" s="43" t="s">
        <v>403</v>
      </c>
      <c r="B2000" s="44" t="s">
        <v>903</v>
      </c>
      <c r="C2000" s="43" t="s">
        <v>1006</v>
      </c>
      <c r="D2000" s="43" t="s">
        <v>2969</v>
      </c>
      <c r="E2000" s="43">
        <v>1041479</v>
      </c>
      <c r="F2000" s="43">
        <v>104147</v>
      </c>
      <c r="G2000" s="43">
        <v>9274</v>
      </c>
      <c r="H2000" s="43" t="s">
        <v>364</v>
      </c>
      <c r="I2000" s="43" t="s">
        <v>342</v>
      </c>
      <c r="J2000" s="43" t="s">
        <v>17</v>
      </c>
      <c r="K2000" s="43">
        <v>12</v>
      </c>
      <c r="L2000" s="43">
        <v>4.2000000000000003E-2</v>
      </c>
      <c r="M2000" s="43" t="s">
        <v>522</v>
      </c>
      <c r="N2000" s="45">
        <v>3.59</v>
      </c>
      <c r="O2000" s="45">
        <v>2.96</v>
      </c>
      <c r="P2000" s="46">
        <v>0.2</v>
      </c>
      <c r="Q2000" s="45">
        <v>35.520000000000003</v>
      </c>
      <c r="R2000" s="47">
        <v>3.49</v>
      </c>
      <c r="S2000" s="47">
        <v>2.91</v>
      </c>
      <c r="T2000" s="51">
        <v>0.2</v>
      </c>
      <c r="U2000" s="48">
        <v>34.92</v>
      </c>
      <c r="V2000" t="s">
        <v>24</v>
      </c>
      <c r="W2000">
        <v>3.8</v>
      </c>
      <c r="X2000" t="s">
        <v>24</v>
      </c>
      <c r="Y2000">
        <v>45.599999999999994</v>
      </c>
      <c r="Z2000">
        <v>3.99</v>
      </c>
      <c r="AA2000">
        <v>3.32</v>
      </c>
      <c r="AB2000">
        <v>0.2</v>
      </c>
      <c r="AC2000">
        <v>39.839999999999996</v>
      </c>
    </row>
    <row r="2001" spans="1:29" x14ac:dyDescent="0.35">
      <c r="A2001" s="43" t="s">
        <v>403</v>
      </c>
      <c r="B2001" s="44" t="s">
        <v>903</v>
      </c>
      <c r="C2001" s="43" t="s">
        <v>1008</v>
      </c>
      <c r="D2001" s="43" t="s">
        <v>2970</v>
      </c>
      <c r="E2001" s="43">
        <v>1041487</v>
      </c>
      <c r="F2001" s="43">
        <v>104148</v>
      </c>
      <c r="G2001" s="43">
        <v>9274</v>
      </c>
      <c r="H2001" s="43" t="s">
        <v>364</v>
      </c>
      <c r="I2001" s="43" t="s">
        <v>342</v>
      </c>
      <c r="J2001" s="43" t="s">
        <v>17</v>
      </c>
      <c r="K2001" s="43">
        <v>12</v>
      </c>
      <c r="L2001" s="43">
        <v>4.2000000000000003E-2</v>
      </c>
      <c r="M2001" s="43" t="s">
        <v>522</v>
      </c>
      <c r="N2001" s="45">
        <v>3.59</v>
      </c>
      <c r="O2001" s="45">
        <v>2.96</v>
      </c>
      <c r="P2001" s="46">
        <v>0.2</v>
      </c>
      <c r="Q2001" s="45">
        <v>35.520000000000003</v>
      </c>
      <c r="R2001" s="47">
        <v>3.49</v>
      </c>
      <c r="S2001" s="47">
        <v>2.91</v>
      </c>
      <c r="T2001" s="51">
        <v>0.2</v>
      </c>
      <c r="U2001" s="48">
        <v>34.92</v>
      </c>
      <c r="V2001" t="s">
        <v>24</v>
      </c>
      <c r="W2001">
        <v>3.19</v>
      </c>
      <c r="X2001" t="s">
        <v>24</v>
      </c>
      <c r="Y2001">
        <v>19.14</v>
      </c>
      <c r="Z2001">
        <v>4.1900000000000004</v>
      </c>
      <c r="AA2001">
        <v>3.49</v>
      </c>
      <c r="AB2001">
        <v>0.2</v>
      </c>
      <c r="AC2001">
        <v>20.94</v>
      </c>
    </row>
    <row r="2002" spans="1:29" x14ac:dyDescent="0.35">
      <c r="A2002" s="43" t="s">
        <v>403</v>
      </c>
      <c r="B2002" s="44" t="s">
        <v>903</v>
      </c>
      <c r="C2002" s="43" t="s">
        <v>1010</v>
      </c>
      <c r="D2002" s="43" t="s">
        <v>2971</v>
      </c>
      <c r="E2002" s="43">
        <v>1042513</v>
      </c>
      <c r="F2002" s="43">
        <v>104251</v>
      </c>
      <c r="G2002" s="43">
        <v>9274</v>
      </c>
      <c r="H2002" s="43" t="s">
        <v>364</v>
      </c>
      <c r="I2002" s="43" t="s">
        <v>342</v>
      </c>
      <c r="J2002" s="43" t="s">
        <v>17</v>
      </c>
      <c r="K2002" s="43">
        <v>12</v>
      </c>
      <c r="L2002" s="43">
        <v>4.2000000000000003E-2</v>
      </c>
      <c r="M2002" s="43" t="s">
        <v>522</v>
      </c>
      <c r="N2002" s="45">
        <v>3.59</v>
      </c>
      <c r="O2002" s="45">
        <v>2.96</v>
      </c>
      <c r="P2002" s="46">
        <v>0.2</v>
      </c>
      <c r="Q2002" s="45">
        <v>35.520000000000003</v>
      </c>
      <c r="R2002" s="47">
        <v>3.49</v>
      </c>
      <c r="S2002" s="47">
        <v>2.91</v>
      </c>
      <c r="T2002" s="51">
        <v>0.2</v>
      </c>
      <c r="U2002" s="48">
        <v>34.92</v>
      </c>
      <c r="V2002" t="s">
        <v>24</v>
      </c>
      <c r="W2002">
        <v>3.8</v>
      </c>
      <c r="X2002" t="s">
        <v>24</v>
      </c>
      <c r="Y2002">
        <v>45.599999999999994</v>
      </c>
      <c r="Z2002">
        <v>3.99</v>
      </c>
      <c r="AA2002">
        <v>3.32</v>
      </c>
      <c r="AB2002">
        <v>0.2</v>
      </c>
      <c r="AC2002">
        <v>39.839999999999996</v>
      </c>
    </row>
    <row r="2003" spans="1:29" x14ac:dyDescent="0.35">
      <c r="A2003" s="43" t="s">
        <v>940</v>
      </c>
      <c r="B2003" s="44" t="s">
        <v>155</v>
      </c>
      <c r="C2003" s="43" t="s">
        <v>1012</v>
      </c>
      <c r="D2003" s="43" t="s">
        <v>2972</v>
      </c>
      <c r="E2003" s="43">
        <v>1042564</v>
      </c>
      <c r="F2003" s="43">
        <v>104256</v>
      </c>
      <c r="G2003" s="43">
        <v>9274</v>
      </c>
      <c r="H2003" s="43" t="s">
        <v>364</v>
      </c>
      <c r="I2003" s="43" t="s">
        <v>342</v>
      </c>
      <c r="J2003" s="43" t="s">
        <v>17</v>
      </c>
      <c r="K2003" s="43">
        <v>12</v>
      </c>
      <c r="L2003" s="43">
        <v>4.2000000000000003E-2</v>
      </c>
      <c r="M2003" s="43" t="s">
        <v>522</v>
      </c>
      <c r="N2003" s="45">
        <v>3.59</v>
      </c>
      <c r="O2003" s="45">
        <v>2.97</v>
      </c>
      <c r="P2003" s="46">
        <v>0.2</v>
      </c>
      <c r="Q2003" s="45">
        <v>35.64</v>
      </c>
      <c r="R2003" s="47">
        <v>3.49</v>
      </c>
      <c r="S2003" s="47">
        <v>2.92</v>
      </c>
      <c r="T2003" s="51">
        <v>0.2</v>
      </c>
      <c r="U2003" s="48">
        <v>35.04</v>
      </c>
      <c r="V2003" t="s">
        <v>24</v>
      </c>
      <c r="W2003">
        <v>5.49</v>
      </c>
      <c r="X2003" t="s">
        <v>24</v>
      </c>
      <c r="Y2003">
        <v>32.94</v>
      </c>
      <c r="Z2003">
        <v>6.19</v>
      </c>
      <c r="AA2003">
        <v>5.18</v>
      </c>
      <c r="AB2003">
        <v>0.2</v>
      </c>
      <c r="AC2003">
        <v>31.08</v>
      </c>
    </row>
    <row r="2004" spans="1:29" x14ac:dyDescent="0.35">
      <c r="A2004" s="43" t="s">
        <v>403</v>
      </c>
      <c r="B2004" s="44" t="s">
        <v>903</v>
      </c>
      <c r="C2004" s="43" t="s">
        <v>1014</v>
      </c>
      <c r="D2004" s="43" t="s">
        <v>2973</v>
      </c>
      <c r="E2004" s="43">
        <v>1042700</v>
      </c>
      <c r="F2004" s="43">
        <v>104270</v>
      </c>
      <c r="G2004" s="43">
        <v>9274</v>
      </c>
      <c r="H2004" s="43" t="s">
        <v>364</v>
      </c>
      <c r="I2004" s="43" t="s">
        <v>342</v>
      </c>
      <c r="J2004" s="43" t="s">
        <v>17</v>
      </c>
      <c r="K2004" s="43">
        <v>12</v>
      </c>
      <c r="L2004" s="43">
        <v>4.2000000000000003E-2</v>
      </c>
      <c r="M2004" s="43" t="s">
        <v>522</v>
      </c>
      <c r="N2004" s="45">
        <v>3.59</v>
      </c>
      <c r="O2004" s="45">
        <v>2.96</v>
      </c>
      <c r="P2004" s="46">
        <v>0.2</v>
      </c>
      <c r="Q2004" s="45">
        <v>35.520000000000003</v>
      </c>
      <c r="R2004" s="47">
        <v>3.49</v>
      </c>
      <c r="S2004" s="47">
        <v>2.91</v>
      </c>
      <c r="T2004" s="51">
        <v>0.2</v>
      </c>
      <c r="U2004" s="48">
        <v>34.92</v>
      </c>
      <c r="V2004" t="s">
        <v>24</v>
      </c>
      <c r="W2004">
        <v>3.1</v>
      </c>
      <c r="X2004" t="s">
        <v>24</v>
      </c>
      <c r="Y2004">
        <v>6.2</v>
      </c>
      <c r="Z2004">
        <v>3.19</v>
      </c>
      <c r="AA2004">
        <v>2.7</v>
      </c>
      <c r="AB2004">
        <v>0.2</v>
      </c>
      <c r="AC2004">
        <v>5.4</v>
      </c>
    </row>
    <row r="2005" spans="1:29" x14ac:dyDescent="0.35">
      <c r="A2005" s="43" t="s">
        <v>940</v>
      </c>
      <c r="B2005" s="44" t="s">
        <v>155</v>
      </c>
      <c r="C2005" s="43" t="s">
        <v>1016</v>
      </c>
      <c r="D2005" s="43" t="s">
        <v>2974</v>
      </c>
      <c r="E2005" s="43">
        <v>1042769</v>
      </c>
      <c r="F2005" s="43">
        <v>104276</v>
      </c>
      <c r="G2005" s="43">
        <v>9274</v>
      </c>
      <c r="H2005" s="43" t="s">
        <v>364</v>
      </c>
      <c r="I2005" s="43" t="s">
        <v>342</v>
      </c>
      <c r="J2005" s="43" t="s">
        <v>17</v>
      </c>
      <c r="K2005" s="43">
        <v>12</v>
      </c>
      <c r="L2005" s="43">
        <v>4.2000000000000003E-2</v>
      </c>
      <c r="M2005" s="43" t="s">
        <v>522</v>
      </c>
      <c r="N2005" s="45">
        <v>3.59</v>
      </c>
      <c r="O2005" s="45">
        <v>2.97</v>
      </c>
      <c r="P2005" s="46">
        <v>0.2</v>
      </c>
      <c r="Q2005" s="45">
        <v>35.64</v>
      </c>
      <c r="R2005" s="47">
        <v>3.49</v>
      </c>
      <c r="S2005" s="47">
        <v>2.92</v>
      </c>
      <c r="T2005" s="51">
        <v>0.2</v>
      </c>
      <c r="U2005" s="48">
        <v>35.04</v>
      </c>
      <c r="V2005" t="s">
        <v>24</v>
      </c>
      <c r="W2005">
        <v>6.65</v>
      </c>
      <c r="X2005" t="s">
        <v>24</v>
      </c>
      <c r="Y2005">
        <v>39.900000000000006</v>
      </c>
      <c r="Z2005">
        <v>6.99</v>
      </c>
      <c r="AA2005">
        <v>5.83</v>
      </c>
      <c r="AB2005">
        <v>0.2</v>
      </c>
      <c r="AC2005">
        <v>34.980000000000004</v>
      </c>
    </row>
    <row r="2006" spans="1:29" x14ac:dyDescent="0.35">
      <c r="A2006" s="43" t="s">
        <v>502</v>
      </c>
      <c r="B2006" s="44" t="s">
        <v>155</v>
      </c>
      <c r="C2006" s="43" t="s">
        <v>1018</v>
      </c>
      <c r="D2006" s="43" t="s">
        <v>2975</v>
      </c>
      <c r="E2006" s="43">
        <v>1042947</v>
      </c>
      <c r="F2006" s="43">
        <v>104294</v>
      </c>
      <c r="G2006" s="43">
        <v>9274</v>
      </c>
      <c r="H2006" s="43" t="s">
        <v>364</v>
      </c>
      <c r="I2006" s="43" t="s">
        <v>342</v>
      </c>
      <c r="J2006" s="43" t="s">
        <v>17</v>
      </c>
      <c r="K2006" s="43">
        <v>12</v>
      </c>
      <c r="L2006" s="43">
        <v>4.2000000000000003E-2</v>
      </c>
      <c r="M2006" s="43" t="s">
        <v>522</v>
      </c>
      <c r="N2006" s="45">
        <v>3.59</v>
      </c>
      <c r="O2006" s="45">
        <v>2.97</v>
      </c>
      <c r="P2006" s="46">
        <v>0.2</v>
      </c>
      <c r="Q2006" s="45">
        <v>35.64</v>
      </c>
      <c r="R2006" s="47">
        <v>3.49</v>
      </c>
      <c r="S2006" s="47">
        <v>2.92</v>
      </c>
      <c r="T2006" s="51">
        <v>0.2</v>
      </c>
      <c r="U2006" s="48">
        <v>35.04</v>
      </c>
      <c r="V2006" t="s">
        <v>24</v>
      </c>
      <c r="W2006">
        <v>6.65</v>
      </c>
      <c r="X2006" t="s">
        <v>24</v>
      </c>
      <c r="Y2006">
        <v>39.900000000000006</v>
      </c>
      <c r="Z2006">
        <v>6.99</v>
      </c>
      <c r="AA2006">
        <v>5.83</v>
      </c>
      <c r="AB2006">
        <v>0.2</v>
      </c>
      <c r="AC2006">
        <v>34.980000000000004</v>
      </c>
    </row>
    <row r="2007" spans="1:29" x14ac:dyDescent="0.35">
      <c r="A2007" s="43" t="s">
        <v>966</v>
      </c>
      <c r="B2007" s="44" t="s">
        <v>154</v>
      </c>
      <c r="C2007" s="43" t="s">
        <v>1020</v>
      </c>
      <c r="D2007" s="43" t="s">
        <v>2976</v>
      </c>
      <c r="E2007" s="43">
        <v>1120000</v>
      </c>
      <c r="F2007" s="43">
        <v>112000</v>
      </c>
      <c r="G2007" s="43">
        <v>9274</v>
      </c>
      <c r="H2007" s="43" t="s">
        <v>364</v>
      </c>
      <c r="I2007" s="43" t="s">
        <v>342</v>
      </c>
      <c r="J2007" s="43" t="s">
        <v>17</v>
      </c>
      <c r="K2007" s="43">
        <v>12</v>
      </c>
      <c r="L2007" s="43">
        <v>4.2000000000000003E-2</v>
      </c>
      <c r="M2007" s="43" t="s">
        <v>522</v>
      </c>
      <c r="N2007" s="45">
        <v>3.59</v>
      </c>
      <c r="O2007" s="45">
        <v>3.03</v>
      </c>
      <c r="P2007" s="46">
        <v>0.2</v>
      </c>
      <c r="Q2007" s="45">
        <v>36.36</v>
      </c>
      <c r="R2007" s="47">
        <v>3.29</v>
      </c>
      <c r="S2007" s="47">
        <v>2.76</v>
      </c>
      <c r="T2007" s="51">
        <v>0.2</v>
      </c>
      <c r="U2007" s="48">
        <v>33.119999999999997</v>
      </c>
      <c r="V2007" t="s">
        <v>24</v>
      </c>
      <c r="W2007">
        <v>7.59</v>
      </c>
      <c r="X2007" t="s">
        <v>24</v>
      </c>
      <c r="Y2007">
        <v>45.54</v>
      </c>
      <c r="Z2007">
        <v>8.39</v>
      </c>
      <c r="AA2007">
        <v>6.99</v>
      </c>
      <c r="AB2007">
        <v>0.2</v>
      </c>
      <c r="AC2007">
        <v>41.94</v>
      </c>
    </row>
    <row r="2008" spans="1:29" x14ac:dyDescent="0.35">
      <c r="A2008" s="43" t="s">
        <v>940</v>
      </c>
      <c r="B2008" s="44" t="s">
        <v>155</v>
      </c>
      <c r="C2008" s="43" t="s">
        <v>504</v>
      </c>
      <c r="D2008" s="43" t="s">
        <v>2977</v>
      </c>
      <c r="E2008" s="43">
        <v>1131001</v>
      </c>
      <c r="F2008" s="43">
        <v>113100</v>
      </c>
      <c r="G2008" s="43">
        <v>9274</v>
      </c>
      <c r="H2008" s="43" t="s">
        <v>364</v>
      </c>
      <c r="I2008" s="43" t="s">
        <v>342</v>
      </c>
      <c r="J2008" s="43" t="s">
        <v>17</v>
      </c>
      <c r="K2008" s="43">
        <v>12</v>
      </c>
      <c r="L2008" s="43">
        <v>4.2000000000000003E-2</v>
      </c>
      <c r="M2008" s="43" t="s">
        <v>522</v>
      </c>
      <c r="N2008" s="45">
        <v>3.59</v>
      </c>
      <c r="O2008" s="45">
        <v>2.97</v>
      </c>
      <c r="P2008" s="46">
        <v>0.2</v>
      </c>
      <c r="Q2008" s="45">
        <v>35.64</v>
      </c>
      <c r="R2008" s="47">
        <v>3.49</v>
      </c>
      <c r="S2008" s="47">
        <v>2.92</v>
      </c>
      <c r="T2008" s="51">
        <v>0.2</v>
      </c>
      <c r="U2008" s="48">
        <v>35.04</v>
      </c>
      <c r="V2008" t="s">
        <v>24</v>
      </c>
      <c r="W2008">
        <v>7.59</v>
      </c>
      <c r="X2008" t="s">
        <v>24</v>
      </c>
      <c r="Y2008">
        <v>45.54</v>
      </c>
      <c r="Z2008">
        <v>8.39</v>
      </c>
      <c r="AA2008">
        <v>6.99</v>
      </c>
      <c r="AB2008">
        <v>0.2</v>
      </c>
      <c r="AC2008">
        <v>41.94</v>
      </c>
    </row>
    <row r="2009" spans="1:29" x14ac:dyDescent="0.35">
      <c r="A2009" s="43" t="s">
        <v>489</v>
      </c>
      <c r="B2009" s="44" t="s">
        <v>155</v>
      </c>
      <c r="C2009" s="43" t="s">
        <v>497</v>
      </c>
      <c r="D2009" s="43" t="s">
        <v>2978</v>
      </c>
      <c r="E2009" s="43">
        <v>1320009</v>
      </c>
      <c r="F2009" s="43">
        <v>132000</v>
      </c>
      <c r="G2009" s="43">
        <v>9274</v>
      </c>
      <c r="H2009" s="43" t="s">
        <v>364</v>
      </c>
      <c r="I2009" s="43" t="s">
        <v>342</v>
      </c>
      <c r="J2009" s="43" t="s">
        <v>17</v>
      </c>
      <c r="K2009" s="43">
        <v>12</v>
      </c>
      <c r="L2009" s="43">
        <v>4.2000000000000003E-2</v>
      </c>
      <c r="M2009" s="43" t="s">
        <v>522</v>
      </c>
      <c r="N2009" s="45">
        <v>3.59</v>
      </c>
      <c r="O2009" s="45">
        <v>2.97</v>
      </c>
      <c r="P2009" s="46">
        <v>0.2</v>
      </c>
      <c r="Q2009" s="45">
        <v>35.64</v>
      </c>
      <c r="R2009" s="47">
        <v>3.49</v>
      </c>
      <c r="S2009" s="47">
        <v>2.92</v>
      </c>
      <c r="T2009" s="51">
        <v>0.2</v>
      </c>
      <c r="U2009" s="48">
        <v>35.04</v>
      </c>
      <c r="V2009" t="s">
        <v>24</v>
      </c>
      <c r="W2009">
        <v>1.42</v>
      </c>
      <c r="X2009" t="s">
        <v>24</v>
      </c>
      <c r="Y2009">
        <v>17.04</v>
      </c>
      <c r="Z2009">
        <v>1.49</v>
      </c>
      <c r="AA2009">
        <v>1.24</v>
      </c>
      <c r="AB2009">
        <v>0.2</v>
      </c>
      <c r="AC2009">
        <v>14.879999999999999</v>
      </c>
    </row>
    <row r="2010" spans="1:29" x14ac:dyDescent="0.35">
      <c r="A2010" s="43" t="s">
        <v>942</v>
      </c>
      <c r="B2010" s="44" t="s">
        <v>152</v>
      </c>
      <c r="C2010" s="43" t="s">
        <v>508</v>
      </c>
      <c r="D2010" s="43" t="s">
        <v>2979</v>
      </c>
      <c r="E2010" s="43">
        <v>1582003</v>
      </c>
      <c r="F2010" s="43">
        <v>158200</v>
      </c>
      <c r="G2010" s="43">
        <v>9274</v>
      </c>
      <c r="H2010" s="43" t="s">
        <v>364</v>
      </c>
      <c r="I2010" s="43" t="s">
        <v>342</v>
      </c>
      <c r="J2010" s="43" t="s">
        <v>17</v>
      </c>
      <c r="K2010" s="43">
        <v>12</v>
      </c>
      <c r="L2010" s="43">
        <v>4.2000000000000003E-2</v>
      </c>
      <c r="M2010" s="43" t="s">
        <v>522</v>
      </c>
      <c r="N2010" s="45">
        <v>3.59</v>
      </c>
      <c r="O2010" s="45">
        <v>2.96</v>
      </c>
      <c r="P2010" s="46">
        <v>0.2</v>
      </c>
      <c r="Q2010" s="45">
        <v>35.520000000000003</v>
      </c>
      <c r="R2010" s="47">
        <v>3.49</v>
      </c>
      <c r="S2010" s="47">
        <v>2.91</v>
      </c>
      <c r="T2010" s="51">
        <v>0.2</v>
      </c>
      <c r="U2010" s="48">
        <v>34.92</v>
      </c>
      <c r="V2010" t="s">
        <v>24</v>
      </c>
      <c r="W2010">
        <v>1.42</v>
      </c>
      <c r="X2010" t="s">
        <v>24</v>
      </c>
      <c r="Y2010">
        <v>17.04</v>
      </c>
      <c r="Z2010">
        <v>1.49</v>
      </c>
      <c r="AA2010">
        <v>1.24</v>
      </c>
      <c r="AB2010">
        <v>0.2</v>
      </c>
      <c r="AC2010">
        <v>14.879999999999999</v>
      </c>
    </row>
    <row r="2011" spans="1:29" x14ac:dyDescent="0.35">
      <c r="A2011" s="43" t="s">
        <v>486</v>
      </c>
      <c r="B2011" s="44" t="s">
        <v>154</v>
      </c>
      <c r="C2011" s="43" t="s">
        <v>1025</v>
      </c>
      <c r="D2011" s="43" t="s">
        <v>2980</v>
      </c>
      <c r="E2011" s="43">
        <v>1716000</v>
      </c>
      <c r="F2011" s="43">
        <v>171600</v>
      </c>
      <c r="G2011" s="43">
        <v>9274</v>
      </c>
      <c r="H2011" s="43" t="s">
        <v>364</v>
      </c>
      <c r="I2011" s="43" t="s">
        <v>342</v>
      </c>
      <c r="J2011" s="43" t="s">
        <v>17</v>
      </c>
      <c r="K2011" s="43">
        <v>12</v>
      </c>
      <c r="L2011" s="43">
        <v>4.2000000000000003E-2</v>
      </c>
      <c r="M2011" s="43" t="s">
        <v>522</v>
      </c>
      <c r="N2011" s="45">
        <v>3.59</v>
      </c>
      <c r="O2011" s="45">
        <v>3.03</v>
      </c>
      <c r="P2011" s="46">
        <v>0.2</v>
      </c>
      <c r="Q2011" s="45">
        <v>36.36</v>
      </c>
      <c r="R2011" s="47">
        <v>3.29</v>
      </c>
      <c r="S2011" s="47">
        <v>2.76</v>
      </c>
      <c r="T2011" s="51">
        <v>0.2</v>
      </c>
      <c r="U2011" s="48">
        <v>33.119999999999997</v>
      </c>
      <c r="V2011" t="s">
        <v>24</v>
      </c>
      <c r="W2011">
        <v>1.42</v>
      </c>
      <c r="X2011" t="s">
        <v>24</v>
      </c>
      <c r="Y2011">
        <v>17.04</v>
      </c>
      <c r="Z2011">
        <v>1.49</v>
      </c>
      <c r="AA2011">
        <v>1.24</v>
      </c>
      <c r="AB2011">
        <v>0.2</v>
      </c>
      <c r="AC2011">
        <v>14.879999999999999</v>
      </c>
    </row>
    <row r="2012" spans="1:29" x14ac:dyDescent="0.35">
      <c r="A2012" s="43" t="s">
        <v>509</v>
      </c>
      <c r="B2012" s="44" t="s">
        <v>155</v>
      </c>
      <c r="C2012" s="43" t="s">
        <v>512</v>
      </c>
      <c r="D2012" s="43" t="s">
        <v>2981</v>
      </c>
      <c r="E2012" s="43">
        <v>1863002</v>
      </c>
      <c r="F2012" s="43">
        <v>186300</v>
      </c>
      <c r="G2012" s="43">
        <v>9274</v>
      </c>
      <c r="H2012" s="43" t="s">
        <v>364</v>
      </c>
      <c r="I2012" s="43" t="s">
        <v>342</v>
      </c>
      <c r="J2012" s="43" t="s">
        <v>17</v>
      </c>
      <c r="K2012" s="43">
        <v>12</v>
      </c>
      <c r="L2012" s="43">
        <v>4.2000000000000003E-2</v>
      </c>
      <c r="M2012" s="43" t="s">
        <v>522</v>
      </c>
      <c r="N2012" s="45">
        <v>3.59</v>
      </c>
      <c r="O2012" s="45">
        <v>2.97</v>
      </c>
      <c r="P2012" s="46">
        <v>0.2</v>
      </c>
      <c r="Q2012" s="45">
        <v>35.64</v>
      </c>
      <c r="R2012" s="47">
        <v>3.49</v>
      </c>
      <c r="S2012" s="47">
        <v>2.92</v>
      </c>
      <c r="T2012" s="51">
        <v>0.2</v>
      </c>
      <c r="U2012" s="48">
        <v>35.04</v>
      </c>
      <c r="V2012" t="s">
        <v>24</v>
      </c>
      <c r="W2012">
        <v>1.42</v>
      </c>
      <c r="X2012" t="s">
        <v>24</v>
      </c>
      <c r="Y2012">
        <v>17.04</v>
      </c>
      <c r="Z2012">
        <v>1.49</v>
      </c>
      <c r="AA2012">
        <v>1.24</v>
      </c>
      <c r="AB2012">
        <v>0.2</v>
      </c>
      <c r="AC2012">
        <v>14.879999999999999</v>
      </c>
    </row>
    <row r="2013" spans="1:29" x14ac:dyDescent="0.35">
      <c r="A2013" s="43" t="s">
        <v>403</v>
      </c>
      <c r="B2013" s="44" t="s">
        <v>903</v>
      </c>
      <c r="C2013" s="43" t="s">
        <v>1028</v>
      </c>
      <c r="D2013" s="43" t="s">
        <v>2982</v>
      </c>
      <c r="E2013" s="43">
        <v>1043307</v>
      </c>
      <c r="F2013" s="43">
        <v>104330</v>
      </c>
      <c r="G2013" s="43">
        <v>9274</v>
      </c>
      <c r="H2013" s="43" t="s">
        <v>364</v>
      </c>
      <c r="I2013" s="43" t="s">
        <v>342</v>
      </c>
      <c r="J2013" s="43" t="s">
        <v>17</v>
      </c>
      <c r="K2013" s="43">
        <v>12</v>
      </c>
      <c r="L2013" s="43">
        <v>4.2000000000000003E-2</v>
      </c>
      <c r="M2013" s="43" t="s">
        <v>522</v>
      </c>
      <c r="N2013" s="45">
        <v>3.59</v>
      </c>
      <c r="O2013" s="45">
        <v>2.96</v>
      </c>
      <c r="P2013" s="46">
        <v>0.2</v>
      </c>
      <c r="Q2013" s="45">
        <v>35.520000000000003</v>
      </c>
      <c r="R2013" s="47">
        <v>3.49</v>
      </c>
      <c r="S2013" s="47">
        <v>2.91</v>
      </c>
      <c r="T2013" s="51">
        <v>0.2</v>
      </c>
      <c r="U2013" s="48">
        <v>34.92</v>
      </c>
      <c r="V2013" t="s">
        <v>24</v>
      </c>
      <c r="W2013">
        <v>4.82</v>
      </c>
      <c r="X2013" t="s">
        <v>24</v>
      </c>
      <c r="Y2013">
        <v>28.92</v>
      </c>
      <c r="Z2013">
        <v>5.59</v>
      </c>
      <c r="AA2013">
        <v>4.66</v>
      </c>
      <c r="AB2013">
        <v>0.2</v>
      </c>
      <c r="AC2013">
        <v>27.96</v>
      </c>
    </row>
    <row r="2014" spans="1:29" x14ac:dyDescent="0.35">
      <c r="A2014" s="43" t="s">
        <v>403</v>
      </c>
      <c r="B2014" s="44" t="s">
        <v>903</v>
      </c>
      <c r="C2014" s="43" t="s">
        <v>1030</v>
      </c>
      <c r="D2014" s="43" t="s">
        <v>2983</v>
      </c>
      <c r="E2014" s="43">
        <v>1043692</v>
      </c>
      <c r="F2014" s="43">
        <v>104369</v>
      </c>
      <c r="G2014" s="43">
        <v>9274</v>
      </c>
      <c r="H2014" s="43" t="s">
        <v>364</v>
      </c>
      <c r="I2014" s="43" t="s">
        <v>342</v>
      </c>
      <c r="J2014" s="43" t="s">
        <v>17</v>
      </c>
      <c r="K2014" s="43">
        <v>12</v>
      </c>
      <c r="L2014" s="43">
        <v>4.2000000000000003E-2</v>
      </c>
      <c r="M2014" s="43" t="s">
        <v>522</v>
      </c>
      <c r="N2014" s="45">
        <v>3.59</v>
      </c>
      <c r="O2014" s="45">
        <v>2.96</v>
      </c>
      <c r="P2014" s="46">
        <v>0.2</v>
      </c>
      <c r="Q2014" s="45">
        <v>35.520000000000003</v>
      </c>
      <c r="R2014" s="47">
        <v>3.49</v>
      </c>
      <c r="S2014" s="47">
        <v>2.91</v>
      </c>
      <c r="T2014" s="51">
        <v>0.2</v>
      </c>
      <c r="U2014" s="48">
        <v>34.92</v>
      </c>
      <c r="V2014" t="s">
        <v>24</v>
      </c>
      <c r="W2014">
        <v>6.07</v>
      </c>
      <c r="X2014" t="s">
        <v>24</v>
      </c>
      <c r="Y2014">
        <v>36.42</v>
      </c>
      <c r="Z2014">
        <v>6.59</v>
      </c>
      <c r="AA2014">
        <v>5.49</v>
      </c>
      <c r="AB2014">
        <v>0.2</v>
      </c>
      <c r="AC2014">
        <v>32.94</v>
      </c>
    </row>
    <row r="2015" spans="1:29" x14ac:dyDescent="0.35">
      <c r="A2015" s="43" t="s">
        <v>403</v>
      </c>
      <c r="B2015" s="44" t="s">
        <v>903</v>
      </c>
      <c r="C2015" s="43" t="s">
        <v>1032</v>
      </c>
      <c r="D2015" s="43" t="s">
        <v>2984</v>
      </c>
      <c r="E2015" s="43">
        <v>1043897</v>
      </c>
      <c r="F2015" s="43">
        <v>104389</v>
      </c>
      <c r="G2015" s="43">
        <v>9274</v>
      </c>
      <c r="H2015" s="43" t="s">
        <v>364</v>
      </c>
      <c r="I2015" s="43" t="s">
        <v>342</v>
      </c>
      <c r="J2015" s="43" t="s">
        <v>17</v>
      </c>
      <c r="K2015" s="43">
        <v>12</v>
      </c>
      <c r="L2015" s="43">
        <v>4.2000000000000003E-2</v>
      </c>
      <c r="M2015" s="43" t="s">
        <v>522</v>
      </c>
      <c r="N2015" s="45">
        <v>3.59</v>
      </c>
      <c r="O2015" s="45">
        <v>2.96</v>
      </c>
      <c r="P2015" s="46">
        <v>0.2</v>
      </c>
      <c r="Q2015" s="45">
        <v>35.520000000000003</v>
      </c>
      <c r="R2015" s="47">
        <v>3.49</v>
      </c>
      <c r="S2015" s="47">
        <v>2.91</v>
      </c>
      <c r="T2015" s="51">
        <v>0.2</v>
      </c>
      <c r="U2015" s="48">
        <v>34.92</v>
      </c>
      <c r="V2015" t="s">
        <v>24</v>
      </c>
      <c r="W2015">
        <v>6.64</v>
      </c>
      <c r="X2015" t="s">
        <v>24</v>
      </c>
      <c r="Y2015">
        <v>39.839999999999996</v>
      </c>
      <c r="Z2015">
        <v>7.59</v>
      </c>
      <c r="AA2015">
        <v>6.33</v>
      </c>
      <c r="AB2015">
        <v>0.2</v>
      </c>
      <c r="AC2015">
        <v>37.980000000000004</v>
      </c>
    </row>
    <row r="2016" spans="1:29" x14ac:dyDescent="0.35">
      <c r="A2016" s="43" t="s">
        <v>403</v>
      </c>
      <c r="B2016" s="44" t="s">
        <v>903</v>
      </c>
      <c r="C2016" s="43" t="s">
        <v>1034</v>
      </c>
      <c r="D2016" s="43" t="s">
        <v>2985</v>
      </c>
      <c r="E2016" s="43">
        <v>1045342</v>
      </c>
      <c r="F2016" s="43">
        <v>104534</v>
      </c>
      <c r="G2016" s="43">
        <v>9274</v>
      </c>
      <c r="H2016" s="43" t="s">
        <v>364</v>
      </c>
      <c r="I2016" s="43" t="s">
        <v>342</v>
      </c>
      <c r="J2016" s="43" t="s">
        <v>17</v>
      </c>
      <c r="K2016" s="43">
        <v>12</v>
      </c>
      <c r="L2016" s="43">
        <v>4.2000000000000003E-2</v>
      </c>
      <c r="M2016" s="43" t="s">
        <v>522</v>
      </c>
      <c r="N2016" s="45">
        <v>3.59</v>
      </c>
      <c r="O2016" s="45">
        <v>2.96</v>
      </c>
      <c r="P2016" s="46">
        <v>0.2</v>
      </c>
      <c r="Q2016" s="45">
        <v>35.520000000000003</v>
      </c>
      <c r="R2016" s="47">
        <v>3.49</v>
      </c>
      <c r="S2016" s="47">
        <v>2.91</v>
      </c>
      <c r="T2016" s="51">
        <v>0.2</v>
      </c>
      <c r="U2016" s="48">
        <v>34.92</v>
      </c>
      <c r="V2016" t="s">
        <v>24</v>
      </c>
      <c r="W2016">
        <v>5.0199999999999996</v>
      </c>
      <c r="X2016" t="s">
        <v>24</v>
      </c>
      <c r="Y2016">
        <v>30.119999999999997</v>
      </c>
      <c r="Z2016">
        <v>5.29</v>
      </c>
      <c r="AA2016">
        <v>4.41</v>
      </c>
      <c r="AB2016">
        <v>0.2</v>
      </c>
      <c r="AC2016">
        <v>26.46</v>
      </c>
    </row>
    <row r="2017" spans="1:29" x14ac:dyDescent="0.35">
      <c r="A2017" s="43" t="s">
        <v>403</v>
      </c>
      <c r="B2017" s="44" t="s">
        <v>903</v>
      </c>
      <c r="C2017" s="43" t="s">
        <v>1036</v>
      </c>
      <c r="D2017" s="43" t="s">
        <v>2986</v>
      </c>
      <c r="E2017" s="43">
        <v>1046861</v>
      </c>
      <c r="F2017" s="43">
        <v>104686</v>
      </c>
      <c r="G2017" s="43">
        <v>9274</v>
      </c>
      <c r="H2017" s="43" t="s">
        <v>364</v>
      </c>
      <c r="I2017" s="43" t="s">
        <v>342</v>
      </c>
      <c r="J2017" s="43" t="s">
        <v>17</v>
      </c>
      <c r="K2017" s="43">
        <v>12</v>
      </c>
      <c r="L2017" s="43">
        <v>4.2000000000000003E-2</v>
      </c>
      <c r="M2017" s="43" t="s">
        <v>522</v>
      </c>
      <c r="N2017" s="45">
        <v>3.59</v>
      </c>
      <c r="O2017" s="45">
        <v>2.96</v>
      </c>
      <c r="P2017" s="46">
        <v>0.2</v>
      </c>
      <c r="Q2017" s="45">
        <v>35.520000000000003</v>
      </c>
      <c r="R2017" s="47">
        <v>3.49</v>
      </c>
      <c r="S2017" s="47">
        <v>2.91</v>
      </c>
      <c r="T2017" s="51">
        <v>0.2</v>
      </c>
      <c r="U2017" s="48">
        <v>34.92</v>
      </c>
      <c r="V2017" t="s">
        <v>24</v>
      </c>
      <c r="W2017">
        <v>6.64</v>
      </c>
      <c r="X2017" t="s">
        <v>24</v>
      </c>
      <c r="Y2017">
        <v>39.839999999999996</v>
      </c>
      <c r="Z2017">
        <v>7.59</v>
      </c>
      <c r="AA2017">
        <v>6.33</v>
      </c>
      <c r="AB2017">
        <v>0.2</v>
      </c>
      <c r="AC2017">
        <v>37.980000000000004</v>
      </c>
    </row>
    <row r="2018" spans="1:29" x14ac:dyDescent="0.35">
      <c r="A2018" s="43" t="s">
        <v>498</v>
      </c>
      <c r="B2018" s="44" t="s">
        <v>155</v>
      </c>
      <c r="C2018" s="43" t="s">
        <v>499</v>
      </c>
      <c r="D2018" s="43" t="s">
        <v>2987</v>
      </c>
      <c r="E2018" s="43">
        <v>111</v>
      </c>
      <c r="F2018" s="43">
        <v>139</v>
      </c>
      <c r="G2018" s="43">
        <v>1164</v>
      </c>
      <c r="H2018" s="43" t="s">
        <v>430</v>
      </c>
      <c r="I2018" s="43" t="s">
        <v>410</v>
      </c>
      <c r="J2018" s="43" t="s">
        <v>17</v>
      </c>
      <c r="K2018" s="43">
        <v>12</v>
      </c>
      <c r="L2018" s="43">
        <v>4.2000000000000003E-2</v>
      </c>
      <c r="M2018" s="43" t="s">
        <v>50</v>
      </c>
      <c r="N2018" s="45">
        <v>3.59</v>
      </c>
      <c r="O2018" s="45">
        <v>2.97</v>
      </c>
      <c r="P2018" s="46">
        <v>0.2</v>
      </c>
      <c r="Q2018" s="45">
        <v>35.64</v>
      </c>
      <c r="R2018" s="47">
        <v>3.49</v>
      </c>
      <c r="S2018" s="47">
        <v>2.92</v>
      </c>
      <c r="T2018" s="51">
        <v>0.2</v>
      </c>
      <c r="U2018" s="48">
        <v>35.04</v>
      </c>
      <c r="V2018" t="s">
        <v>24</v>
      </c>
      <c r="W2018">
        <v>4.55</v>
      </c>
      <c r="X2018" t="s">
        <v>24</v>
      </c>
      <c r="Y2018">
        <v>27.299999999999997</v>
      </c>
      <c r="Z2018">
        <v>4.99</v>
      </c>
      <c r="AA2018">
        <v>4.16</v>
      </c>
      <c r="AB2018">
        <v>0.2</v>
      </c>
      <c r="AC2018">
        <v>24.96</v>
      </c>
    </row>
    <row r="2019" spans="1:29" x14ac:dyDescent="0.35">
      <c r="A2019" s="43" t="s">
        <v>498</v>
      </c>
      <c r="B2019" s="44" t="s">
        <v>155</v>
      </c>
      <c r="C2019" s="43" t="s">
        <v>500</v>
      </c>
      <c r="D2019" s="43" t="s">
        <v>2988</v>
      </c>
      <c r="E2019" s="43">
        <v>455</v>
      </c>
      <c r="F2019" s="43">
        <v>872</v>
      </c>
      <c r="G2019" s="43">
        <v>1164</v>
      </c>
      <c r="H2019" s="43" t="s">
        <v>430</v>
      </c>
      <c r="I2019" s="43" t="s">
        <v>410</v>
      </c>
      <c r="J2019" s="43" t="s">
        <v>17</v>
      </c>
      <c r="K2019" s="43">
        <v>12</v>
      </c>
      <c r="L2019" s="43">
        <v>4.2000000000000003E-2</v>
      </c>
      <c r="M2019" s="43" t="s">
        <v>50</v>
      </c>
      <c r="N2019" s="45">
        <v>3.59</v>
      </c>
      <c r="O2019" s="45">
        <v>2.97</v>
      </c>
      <c r="P2019" s="46">
        <v>0.2</v>
      </c>
      <c r="Q2019" s="45">
        <v>35.64</v>
      </c>
      <c r="R2019" s="47">
        <v>3.49</v>
      </c>
      <c r="S2019" s="47">
        <v>2.92</v>
      </c>
      <c r="T2019" s="51">
        <v>0.2</v>
      </c>
      <c r="U2019" s="48">
        <v>35.04</v>
      </c>
      <c r="V2019" t="s">
        <v>24</v>
      </c>
      <c r="W2019">
        <v>6.07</v>
      </c>
      <c r="X2019" t="s">
        <v>24</v>
      </c>
      <c r="Y2019">
        <v>36.42</v>
      </c>
      <c r="Z2019">
        <v>6.59</v>
      </c>
      <c r="AA2019">
        <v>5.49</v>
      </c>
      <c r="AB2019">
        <v>0.2</v>
      </c>
      <c r="AC2019">
        <v>32.94</v>
      </c>
    </row>
    <row r="2020" spans="1:29" x14ac:dyDescent="0.35">
      <c r="A2020" s="43" t="s">
        <v>925</v>
      </c>
      <c r="B2020" s="44" t="s">
        <v>153</v>
      </c>
      <c r="C2020" s="43" t="s">
        <v>422</v>
      </c>
      <c r="D2020" s="43" t="s">
        <v>2989</v>
      </c>
      <c r="E2020" s="43">
        <v>710</v>
      </c>
      <c r="F2020" s="43">
        <v>40</v>
      </c>
      <c r="G2020" s="43">
        <v>1164</v>
      </c>
      <c r="H2020" s="43" t="s">
        <v>430</v>
      </c>
      <c r="I2020" s="43" t="s">
        <v>410</v>
      </c>
      <c r="J2020" s="43" t="s">
        <v>17</v>
      </c>
      <c r="K2020" s="43">
        <v>12</v>
      </c>
      <c r="L2020" s="43">
        <v>4.2000000000000003E-2</v>
      </c>
      <c r="M2020" s="43" t="s">
        <v>50</v>
      </c>
      <c r="N2020" s="45">
        <v>3.49</v>
      </c>
      <c r="O2020" s="45">
        <v>2.88</v>
      </c>
      <c r="P2020" s="46">
        <v>0.2</v>
      </c>
      <c r="Q2020" s="45">
        <v>34.56</v>
      </c>
      <c r="R2020" s="47">
        <v>3.29</v>
      </c>
      <c r="S2020" s="47">
        <v>2.76</v>
      </c>
      <c r="T2020" s="51">
        <v>0.2</v>
      </c>
      <c r="U2020" s="48">
        <v>33.119999999999997</v>
      </c>
      <c r="V2020" t="s">
        <v>24</v>
      </c>
      <c r="W2020">
        <v>6.07</v>
      </c>
      <c r="X2020" t="s">
        <v>24</v>
      </c>
      <c r="Y2020">
        <v>36.42</v>
      </c>
      <c r="Z2020">
        <v>6.59</v>
      </c>
      <c r="AA2020">
        <v>5.49</v>
      </c>
      <c r="AB2020">
        <v>0.2</v>
      </c>
      <c r="AC2020">
        <v>32.94</v>
      </c>
    </row>
    <row r="2021" spans="1:29" x14ac:dyDescent="0.35">
      <c r="A2021" s="43" t="s">
        <v>326</v>
      </c>
      <c r="B2021" s="44" t="s">
        <v>15</v>
      </c>
      <c r="C2021" s="43" t="s">
        <v>327</v>
      </c>
      <c r="D2021" s="43" t="s">
        <v>2990</v>
      </c>
      <c r="E2021" s="43">
        <v>849</v>
      </c>
      <c r="F2021" s="43">
        <v>740</v>
      </c>
      <c r="G2021" s="43">
        <v>1164</v>
      </c>
      <c r="H2021" s="43" t="s">
        <v>430</v>
      </c>
      <c r="I2021" s="43" t="s">
        <v>410</v>
      </c>
      <c r="J2021" s="43" t="s">
        <v>17</v>
      </c>
      <c r="K2021" s="43">
        <v>12</v>
      </c>
      <c r="L2021" s="43">
        <v>4.2000000000000003E-2</v>
      </c>
      <c r="M2021" s="43" t="s">
        <v>50</v>
      </c>
      <c r="N2021" s="45">
        <v>3.59</v>
      </c>
      <c r="O2021" s="45">
        <v>2.96</v>
      </c>
      <c r="P2021" s="46">
        <v>0.2</v>
      </c>
      <c r="Q2021" s="45">
        <v>35.520000000000003</v>
      </c>
      <c r="R2021" s="47">
        <v>3.49</v>
      </c>
      <c r="S2021" s="47">
        <v>2.91</v>
      </c>
      <c r="T2021" s="51">
        <v>0.2</v>
      </c>
      <c r="U2021" s="48">
        <v>34.92</v>
      </c>
      <c r="V2021" t="s">
        <v>24</v>
      </c>
      <c r="W2021">
        <v>4.82</v>
      </c>
      <c r="X2021" t="s">
        <v>24</v>
      </c>
      <c r="Y2021">
        <v>28.92</v>
      </c>
      <c r="Z2021">
        <v>5.59</v>
      </c>
      <c r="AA2021">
        <v>4.66</v>
      </c>
      <c r="AB2021">
        <v>0.2</v>
      </c>
      <c r="AC2021">
        <v>27.96</v>
      </c>
    </row>
    <row r="2022" spans="1:29" x14ac:dyDescent="0.35">
      <c r="A2022" s="43" t="s">
        <v>489</v>
      </c>
      <c r="B2022" s="44" t="s">
        <v>155</v>
      </c>
      <c r="C2022" s="43" t="s">
        <v>490</v>
      </c>
      <c r="D2022" s="43" t="s">
        <v>2991</v>
      </c>
      <c r="E2022" s="43">
        <v>107000</v>
      </c>
      <c r="F2022" s="43">
        <v>10700</v>
      </c>
      <c r="G2022" s="43">
        <v>1164</v>
      </c>
      <c r="H2022" s="43" t="s">
        <v>430</v>
      </c>
      <c r="I2022" s="43" t="s">
        <v>410</v>
      </c>
      <c r="J2022" s="43" t="s">
        <v>17</v>
      </c>
      <c r="K2022" s="43">
        <v>12</v>
      </c>
      <c r="L2022" s="43">
        <v>4.2000000000000003E-2</v>
      </c>
      <c r="M2022" s="43" t="s">
        <v>50</v>
      </c>
      <c r="N2022" s="45">
        <v>3.59</v>
      </c>
      <c r="O2022" s="45">
        <v>2.97</v>
      </c>
      <c r="P2022" s="46">
        <v>0.2</v>
      </c>
      <c r="Q2022" s="45">
        <v>35.64</v>
      </c>
      <c r="R2022" s="47">
        <v>3.49</v>
      </c>
      <c r="S2022" s="47">
        <v>2.92</v>
      </c>
      <c r="T2022" s="51">
        <v>0.2</v>
      </c>
      <c r="U2022" s="48">
        <v>35.04</v>
      </c>
      <c r="V2022" t="s">
        <v>24</v>
      </c>
      <c r="W2022">
        <v>4.82</v>
      </c>
      <c r="X2022" t="s">
        <v>24</v>
      </c>
      <c r="Y2022">
        <v>28.92</v>
      </c>
      <c r="Z2022">
        <v>5.59</v>
      </c>
      <c r="AA2022">
        <v>4.66</v>
      </c>
      <c r="AB2022">
        <v>0.2</v>
      </c>
      <c r="AC2022">
        <v>27.96</v>
      </c>
    </row>
    <row r="2023" spans="1:29" x14ac:dyDescent="0.35">
      <c r="A2023" s="43" t="s">
        <v>509</v>
      </c>
      <c r="B2023" s="44" t="s">
        <v>155</v>
      </c>
      <c r="C2023" s="43" t="s">
        <v>510</v>
      </c>
      <c r="D2023" s="43" t="s">
        <v>2992</v>
      </c>
      <c r="E2023" s="43">
        <v>295370</v>
      </c>
      <c r="F2023" s="43">
        <v>29537</v>
      </c>
      <c r="G2023" s="43">
        <v>1164</v>
      </c>
      <c r="H2023" s="43" t="s">
        <v>430</v>
      </c>
      <c r="I2023" s="43" t="s">
        <v>410</v>
      </c>
      <c r="J2023" s="43" t="s">
        <v>17</v>
      </c>
      <c r="K2023" s="43">
        <v>12</v>
      </c>
      <c r="L2023" s="43">
        <v>4.2000000000000003E-2</v>
      </c>
      <c r="M2023" s="43" t="s">
        <v>50</v>
      </c>
      <c r="N2023" s="45">
        <v>3.59</v>
      </c>
      <c r="O2023" s="45">
        <v>2.97</v>
      </c>
      <c r="P2023" s="46">
        <v>0.2</v>
      </c>
      <c r="Q2023" s="45">
        <v>35.64</v>
      </c>
      <c r="R2023" s="47">
        <v>3.49</v>
      </c>
      <c r="S2023" s="47">
        <v>2.92</v>
      </c>
      <c r="T2023" s="51">
        <v>0.2</v>
      </c>
      <c r="U2023" s="48">
        <v>35.04</v>
      </c>
      <c r="V2023" t="s">
        <v>24</v>
      </c>
      <c r="W2023">
        <v>9.4145000000000003</v>
      </c>
      <c r="X2023" t="s">
        <v>24</v>
      </c>
      <c r="Y2023">
        <v>56.46</v>
      </c>
      <c r="Z2023">
        <v>9.99</v>
      </c>
      <c r="AA2023">
        <v>6.4833333333333334</v>
      </c>
      <c r="AB2023">
        <v>0.54</v>
      </c>
      <c r="AC2023">
        <v>38.880000000000003</v>
      </c>
    </row>
    <row r="2024" spans="1:29" x14ac:dyDescent="0.35">
      <c r="A2024" s="43" t="s">
        <v>502</v>
      </c>
      <c r="B2024" s="44" t="s">
        <v>155</v>
      </c>
      <c r="C2024" s="43" t="s">
        <v>930</v>
      </c>
      <c r="D2024" s="43" t="s">
        <v>2993</v>
      </c>
      <c r="E2024" s="43">
        <v>323527</v>
      </c>
      <c r="F2024" s="43">
        <v>32352</v>
      </c>
      <c r="G2024" s="43">
        <v>1164</v>
      </c>
      <c r="H2024" s="43" t="s">
        <v>430</v>
      </c>
      <c r="I2024" s="43" t="s">
        <v>410</v>
      </c>
      <c r="J2024" s="43" t="s">
        <v>17</v>
      </c>
      <c r="K2024" s="43">
        <v>12</v>
      </c>
      <c r="L2024" s="43">
        <v>4.2000000000000003E-2</v>
      </c>
      <c r="M2024" s="43" t="s">
        <v>50</v>
      </c>
      <c r="N2024" s="45">
        <v>3.59</v>
      </c>
      <c r="O2024" s="45">
        <v>2.97</v>
      </c>
      <c r="P2024" s="46">
        <v>0.2</v>
      </c>
      <c r="Q2024" s="45">
        <v>35.64</v>
      </c>
      <c r="R2024" s="47">
        <v>3.49</v>
      </c>
      <c r="S2024" s="47">
        <v>2.92</v>
      </c>
      <c r="T2024" s="51">
        <v>0.2</v>
      </c>
      <c r="U2024" s="48">
        <v>35.04</v>
      </c>
      <c r="V2024" t="s">
        <v>24</v>
      </c>
      <c r="W2024">
        <v>7.97</v>
      </c>
      <c r="X2024" t="s">
        <v>24</v>
      </c>
      <c r="Y2024">
        <v>31.88</v>
      </c>
      <c r="Z2024">
        <v>8.89</v>
      </c>
      <c r="AA2024">
        <v>7.41</v>
      </c>
      <c r="AB2024">
        <v>0.2</v>
      </c>
      <c r="AC2024">
        <v>29.64</v>
      </c>
    </row>
    <row r="2025" spans="1:29" x14ac:dyDescent="0.35">
      <c r="A2025" s="43" t="s">
        <v>489</v>
      </c>
      <c r="B2025" s="44" t="s">
        <v>155</v>
      </c>
      <c r="C2025" s="43" t="s">
        <v>491</v>
      </c>
      <c r="D2025" s="43" t="s">
        <v>2994</v>
      </c>
      <c r="E2025" s="43">
        <v>360384</v>
      </c>
      <c r="F2025" s="43">
        <v>36038</v>
      </c>
      <c r="G2025" s="43">
        <v>1164</v>
      </c>
      <c r="H2025" s="43" t="s">
        <v>430</v>
      </c>
      <c r="I2025" s="43" t="s">
        <v>410</v>
      </c>
      <c r="J2025" s="43" t="s">
        <v>17</v>
      </c>
      <c r="K2025" s="43">
        <v>12</v>
      </c>
      <c r="L2025" s="43">
        <v>4.2000000000000003E-2</v>
      </c>
      <c r="M2025" s="43" t="s">
        <v>50</v>
      </c>
      <c r="N2025" s="45">
        <v>3.59</v>
      </c>
      <c r="O2025" s="45">
        <v>2.97</v>
      </c>
      <c r="P2025" s="46">
        <v>0.2</v>
      </c>
      <c r="Q2025" s="45">
        <v>35.64</v>
      </c>
      <c r="R2025" s="47">
        <v>3.49</v>
      </c>
      <c r="S2025" s="47">
        <v>2.92</v>
      </c>
      <c r="T2025" s="51">
        <v>0.2</v>
      </c>
      <c r="U2025" s="48">
        <v>35.04</v>
      </c>
      <c r="V2025" t="s">
        <v>24</v>
      </c>
      <c r="W2025">
        <v>7.97</v>
      </c>
      <c r="X2025" t="s">
        <v>24</v>
      </c>
      <c r="Y2025">
        <v>31.88</v>
      </c>
      <c r="Z2025">
        <v>8.89</v>
      </c>
      <c r="AA2025">
        <v>7.41</v>
      </c>
      <c r="AB2025">
        <v>0.2</v>
      </c>
      <c r="AC2025">
        <v>29.64</v>
      </c>
    </row>
    <row r="2026" spans="1:29" x14ac:dyDescent="0.35">
      <c r="A2026" s="43" t="s">
        <v>403</v>
      </c>
      <c r="B2026" s="44" t="s">
        <v>903</v>
      </c>
      <c r="C2026" s="43" t="s">
        <v>404</v>
      </c>
      <c r="D2026" s="43" t="s">
        <v>2995</v>
      </c>
      <c r="E2026" s="43">
        <v>376469</v>
      </c>
      <c r="F2026" s="43">
        <v>37646</v>
      </c>
      <c r="G2026" s="43">
        <v>1164</v>
      </c>
      <c r="H2026" s="43" t="s">
        <v>430</v>
      </c>
      <c r="I2026" s="43" t="s">
        <v>410</v>
      </c>
      <c r="J2026" s="43" t="s">
        <v>17</v>
      </c>
      <c r="K2026" s="43">
        <v>12</v>
      </c>
      <c r="L2026" s="43">
        <v>4.2000000000000003E-2</v>
      </c>
      <c r="M2026" s="43" t="s">
        <v>50</v>
      </c>
      <c r="N2026" s="45">
        <v>3.59</v>
      </c>
      <c r="O2026" s="45">
        <v>2.96</v>
      </c>
      <c r="P2026" s="46">
        <v>0.2</v>
      </c>
      <c r="Q2026" s="45">
        <v>35.520000000000003</v>
      </c>
      <c r="R2026" s="47">
        <v>3.49</v>
      </c>
      <c r="S2026" s="47">
        <v>2.91</v>
      </c>
      <c r="T2026" s="51">
        <v>0.2</v>
      </c>
      <c r="U2026" s="48">
        <v>34.92</v>
      </c>
      <c r="V2026" t="s">
        <v>24</v>
      </c>
      <c r="W2026">
        <v>4.2699999999999996</v>
      </c>
      <c r="X2026" t="s">
        <v>24</v>
      </c>
      <c r="Y2026">
        <v>25.619999999999997</v>
      </c>
      <c r="Z2026">
        <v>4.8899999999999997</v>
      </c>
      <c r="AA2026">
        <v>4.08</v>
      </c>
      <c r="AB2026">
        <v>0.2</v>
      </c>
      <c r="AC2026">
        <v>24.48</v>
      </c>
    </row>
    <row r="2027" spans="1:29" x14ac:dyDescent="0.35">
      <c r="A2027" s="43" t="s">
        <v>403</v>
      </c>
      <c r="B2027" s="44" t="s">
        <v>15</v>
      </c>
      <c r="C2027" s="43" t="s">
        <v>412</v>
      </c>
      <c r="D2027" s="43" t="s">
        <v>2996</v>
      </c>
      <c r="E2027" s="43">
        <v>495352</v>
      </c>
      <c r="F2027" s="43">
        <v>49535</v>
      </c>
      <c r="G2027" s="43">
        <v>1164</v>
      </c>
      <c r="H2027" s="43" t="s">
        <v>430</v>
      </c>
      <c r="I2027" s="43" t="s">
        <v>410</v>
      </c>
      <c r="J2027" s="43" t="s">
        <v>17</v>
      </c>
      <c r="K2027" s="43">
        <v>12</v>
      </c>
      <c r="L2027" s="43">
        <v>4.2000000000000003E-2</v>
      </c>
      <c r="M2027" s="43" t="s">
        <v>50</v>
      </c>
      <c r="N2027" s="45">
        <v>3.59</v>
      </c>
      <c r="O2027" s="45">
        <v>2.96</v>
      </c>
      <c r="P2027" s="46">
        <v>0.2</v>
      </c>
      <c r="Q2027" s="45">
        <v>35.520000000000003</v>
      </c>
      <c r="R2027" s="47">
        <v>3.49</v>
      </c>
      <c r="S2027" s="47">
        <v>2.91</v>
      </c>
      <c r="T2027" s="51">
        <v>0.2</v>
      </c>
      <c r="U2027" s="48">
        <v>34.92</v>
      </c>
      <c r="V2027" t="s">
        <v>24</v>
      </c>
      <c r="W2027">
        <v>4.2699999999999996</v>
      </c>
      <c r="X2027" t="s">
        <v>24</v>
      </c>
      <c r="Y2027">
        <v>25.619999999999997</v>
      </c>
      <c r="Z2027">
        <v>4.8899999999999997</v>
      </c>
      <c r="AA2027">
        <v>4.08</v>
      </c>
      <c r="AB2027">
        <v>0.2</v>
      </c>
      <c r="AC2027">
        <v>24.48</v>
      </c>
    </row>
    <row r="2028" spans="1:29" x14ac:dyDescent="0.35">
      <c r="A2028" s="43" t="s">
        <v>486</v>
      </c>
      <c r="B2028" s="44" t="s">
        <v>154</v>
      </c>
      <c r="C2028" s="43" t="s">
        <v>487</v>
      </c>
      <c r="D2028" s="43" t="s">
        <v>2997</v>
      </c>
      <c r="E2028" s="43">
        <v>542644</v>
      </c>
      <c r="F2028" s="43">
        <v>54264</v>
      </c>
      <c r="G2028" s="43">
        <v>1164</v>
      </c>
      <c r="H2028" s="43" t="s">
        <v>430</v>
      </c>
      <c r="I2028" s="43" t="s">
        <v>410</v>
      </c>
      <c r="J2028" s="43" t="s">
        <v>17</v>
      </c>
      <c r="K2028" s="43">
        <v>12</v>
      </c>
      <c r="L2028" s="43">
        <v>4.2000000000000003E-2</v>
      </c>
      <c r="M2028" s="43" t="s">
        <v>50</v>
      </c>
      <c r="N2028" s="45">
        <v>3.59</v>
      </c>
      <c r="O2028" s="45">
        <v>3.03</v>
      </c>
      <c r="P2028" s="46">
        <v>0.2</v>
      </c>
      <c r="Q2028" s="45">
        <v>36.36</v>
      </c>
      <c r="R2028" s="47">
        <v>3.29</v>
      </c>
      <c r="S2028" s="47">
        <v>2.76</v>
      </c>
      <c r="T2028" s="51">
        <v>0.2</v>
      </c>
      <c r="U2028" s="48">
        <v>33.119999999999997</v>
      </c>
      <c r="V2028" t="s">
        <v>24</v>
      </c>
      <c r="W2028">
        <v>4.2699999999999996</v>
      </c>
      <c r="X2028" t="s">
        <v>24</v>
      </c>
      <c r="Y2028">
        <v>25.619999999999997</v>
      </c>
      <c r="Z2028">
        <v>4.8899999999999997</v>
      </c>
      <c r="AA2028">
        <v>4.08</v>
      </c>
      <c r="AB2028">
        <v>0.2</v>
      </c>
      <c r="AC2028">
        <v>24.48</v>
      </c>
    </row>
    <row r="2029" spans="1:29" x14ac:dyDescent="0.35">
      <c r="A2029" s="43" t="s">
        <v>509</v>
      </c>
      <c r="B2029" s="44" t="s">
        <v>155</v>
      </c>
      <c r="C2029" s="43" t="s">
        <v>511</v>
      </c>
      <c r="D2029" s="43" t="s">
        <v>2998</v>
      </c>
      <c r="E2029" s="43">
        <v>599719</v>
      </c>
      <c r="F2029" s="43">
        <v>59971</v>
      </c>
      <c r="G2029" s="43">
        <v>1164</v>
      </c>
      <c r="H2029" s="43" t="s">
        <v>430</v>
      </c>
      <c r="I2029" s="43" t="s">
        <v>410</v>
      </c>
      <c r="J2029" s="43" t="s">
        <v>17</v>
      </c>
      <c r="K2029" s="43">
        <v>12</v>
      </c>
      <c r="L2029" s="43">
        <v>4.2000000000000003E-2</v>
      </c>
      <c r="M2029" s="43" t="s">
        <v>50</v>
      </c>
      <c r="N2029" s="45">
        <v>3.59</v>
      </c>
      <c r="O2029" s="45">
        <v>2.97</v>
      </c>
      <c r="P2029" s="46">
        <v>0.2</v>
      </c>
      <c r="Q2029" s="45">
        <v>35.64</v>
      </c>
      <c r="R2029" s="47">
        <v>3.49</v>
      </c>
      <c r="S2029" s="47">
        <v>2.92</v>
      </c>
      <c r="T2029" s="51">
        <v>0.2</v>
      </c>
      <c r="U2029" s="48">
        <v>35.04</v>
      </c>
      <c r="V2029" t="s">
        <v>24</v>
      </c>
      <c r="W2029">
        <v>4.2699999999999996</v>
      </c>
      <c r="X2029" t="s">
        <v>24</v>
      </c>
      <c r="Y2029">
        <v>25.619999999999997</v>
      </c>
      <c r="Z2029">
        <v>4.8899999999999997</v>
      </c>
      <c r="AA2029">
        <v>4.08</v>
      </c>
      <c r="AB2029">
        <v>0.2</v>
      </c>
      <c r="AC2029">
        <v>24.48</v>
      </c>
    </row>
    <row r="2030" spans="1:29" x14ac:dyDescent="0.35">
      <c r="A2030" s="43" t="s">
        <v>486</v>
      </c>
      <c r="B2030" s="44" t="s">
        <v>154</v>
      </c>
      <c r="C2030" s="43" t="s">
        <v>488</v>
      </c>
      <c r="D2030" s="43" t="s">
        <v>2999</v>
      </c>
      <c r="E2030" s="43">
        <v>600741</v>
      </c>
      <c r="F2030" s="43">
        <v>60074</v>
      </c>
      <c r="G2030" s="43">
        <v>1164</v>
      </c>
      <c r="H2030" s="43" t="s">
        <v>430</v>
      </c>
      <c r="I2030" s="43" t="s">
        <v>410</v>
      </c>
      <c r="J2030" s="43" t="s">
        <v>17</v>
      </c>
      <c r="K2030" s="43">
        <v>12</v>
      </c>
      <c r="L2030" s="43">
        <v>4.2000000000000003E-2</v>
      </c>
      <c r="M2030" s="43" t="s">
        <v>50</v>
      </c>
      <c r="N2030" s="45">
        <v>3.59</v>
      </c>
      <c r="O2030" s="45">
        <v>3.03</v>
      </c>
      <c r="P2030" s="46">
        <v>0.2</v>
      </c>
      <c r="Q2030" s="45">
        <v>36.36</v>
      </c>
      <c r="R2030" s="47">
        <v>3.29</v>
      </c>
      <c r="S2030" s="47">
        <v>2.76</v>
      </c>
      <c r="T2030" s="51">
        <v>0.2</v>
      </c>
      <c r="U2030" s="48">
        <v>33.119999999999997</v>
      </c>
      <c r="V2030" t="s">
        <v>24</v>
      </c>
      <c r="W2030">
        <v>4.2699999999999996</v>
      </c>
      <c r="X2030" t="s">
        <v>24</v>
      </c>
      <c r="Y2030">
        <v>25.619999999999997</v>
      </c>
      <c r="Z2030">
        <v>4.8899999999999997</v>
      </c>
      <c r="AA2030">
        <v>4.08</v>
      </c>
      <c r="AB2030">
        <v>0.2</v>
      </c>
      <c r="AC2030">
        <v>24.48</v>
      </c>
    </row>
    <row r="2031" spans="1:29" x14ac:dyDescent="0.35">
      <c r="A2031" s="43" t="s">
        <v>509</v>
      </c>
      <c r="B2031" s="44" t="s">
        <v>154</v>
      </c>
      <c r="C2031" s="43" t="s">
        <v>938</v>
      </c>
      <c r="D2031" s="43" t="s">
        <v>3000</v>
      </c>
      <c r="E2031" s="43">
        <v>606634</v>
      </c>
      <c r="F2031" s="43">
        <v>60663</v>
      </c>
      <c r="G2031" s="43">
        <v>1164</v>
      </c>
      <c r="H2031" s="43" t="s">
        <v>430</v>
      </c>
      <c r="I2031" s="43" t="s">
        <v>410</v>
      </c>
      <c r="J2031" s="43" t="s">
        <v>17</v>
      </c>
      <c r="K2031" s="43">
        <v>12</v>
      </c>
      <c r="L2031" s="43">
        <v>4.2000000000000003E-2</v>
      </c>
      <c r="M2031" s="43" t="s">
        <v>50</v>
      </c>
      <c r="N2031" s="45">
        <v>3.59</v>
      </c>
      <c r="O2031" s="45">
        <v>3.03</v>
      </c>
      <c r="P2031" s="46">
        <v>0.2</v>
      </c>
      <c r="Q2031" s="45">
        <v>36.36</v>
      </c>
      <c r="R2031" s="47">
        <v>3.29</v>
      </c>
      <c r="S2031" s="47">
        <v>2.76</v>
      </c>
      <c r="T2031" s="51">
        <v>0.2</v>
      </c>
      <c r="U2031" s="48">
        <v>33.119999999999997</v>
      </c>
      <c r="V2031" t="s">
        <v>24</v>
      </c>
      <c r="W2031">
        <v>4.2699999999999996</v>
      </c>
      <c r="X2031" t="s">
        <v>24</v>
      </c>
      <c r="Y2031">
        <v>25.619999999999997</v>
      </c>
      <c r="Z2031">
        <v>4.8899999999999997</v>
      </c>
      <c r="AA2031">
        <v>4.08</v>
      </c>
      <c r="AB2031">
        <v>0.2</v>
      </c>
      <c r="AC2031">
        <v>24.48</v>
      </c>
    </row>
    <row r="2032" spans="1:29" x14ac:dyDescent="0.35">
      <c r="A2032" s="43" t="s">
        <v>940</v>
      </c>
      <c r="B2032" s="44" t="s">
        <v>155</v>
      </c>
      <c r="C2032" s="43" t="s">
        <v>503</v>
      </c>
      <c r="D2032" s="43" t="s">
        <v>3001</v>
      </c>
      <c r="E2032" s="43">
        <v>613339</v>
      </c>
      <c r="F2032" s="43">
        <v>61333</v>
      </c>
      <c r="G2032" s="43">
        <v>1164</v>
      </c>
      <c r="H2032" s="43" t="s">
        <v>430</v>
      </c>
      <c r="I2032" s="43" t="s">
        <v>410</v>
      </c>
      <c r="J2032" s="43" t="s">
        <v>17</v>
      </c>
      <c r="K2032" s="43">
        <v>12</v>
      </c>
      <c r="L2032" s="43">
        <v>4.2000000000000003E-2</v>
      </c>
      <c r="M2032" s="43" t="s">
        <v>50</v>
      </c>
      <c r="N2032" s="45">
        <v>3.59</v>
      </c>
      <c r="O2032" s="45">
        <v>2.97</v>
      </c>
      <c r="P2032" s="46">
        <v>0.2</v>
      </c>
      <c r="Q2032" s="45">
        <v>35.64</v>
      </c>
      <c r="R2032" s="47">
        <v>3.49</v>
      </c>
      <c r="S2032" s="47">
        <v>2.92</v>
      </c>
      <c r="T2032" s="51">
        <v>0.2</v>
      </c>
      <c r="U2032" s="48">
        <v>35.04</v>
      </c>
      <c r="V2032" t="s">
        <v>24</v>
      </c>
      <c r="W2032">
        <v>4.2699999999999996</v>
      </c>
      <c r="X2032" t="s">
        <v>24</v>
      </c>
      <c r="Y2032">
        <v>25.619999999999997</v>
      </c>
      <c r="Z2032">
        <v>4.8899999999999997</v>
      </c>
      <c r="AA2032">
        <v>4.08</v>
      </c>
      <c r="AB2032">
        <v>0.2</v>
      </c>
      <c r="AC2032">
        <v>24.48</v>
      </c>
    </row>
    <row r="2033" spans="1:29" x14ac:dyDescent="0.35">
      <c r="A2033" s="43" t="s">
        <v>942</v>
      </c>
      <c r="B2033" s="44" t="s">
        <v>152</v>
      </c>
      <c r="C2033" s="43" t="s">
        <v>505</v>
      </c>
      <c r="D2033" s="43" t="s">
        <v>3002</v>
      </c>
      <c r="E2033" s="43">
        <v>613673</v>
      </c>
      <c r="F2033" s="43">
        <v>61367</v>
      </c>
      <c r="G2033" s="43">
        <v>1164</v>
      </c>
      <c r="H2033" s="43" t="s">
        <v>430</v>
      </c>
      <c r="I2033" s="43" t="s">
        <v>410</v>
      </c>
      <c r="J2033" s="43" t="s">
        <v>17</v>
      </c>
      <c r="K2033" s="43">
        <v>12</v>
      </c>
      <c r="L2033" s="43">
        <v>4.2000000000000003E-2</v>
      </c>
      <c r="M2033" s="43" t="s">
        <v>50</v>
      </c>
      <c r="N2033" s="45">
        <v>3.59</v>
      </c>
      <c r="O2033" s="45">
        <v>2.96</v>
      </c>
      <c r="P2033" s="46">
        <v>0.2</v>
      </c>
      <c r="Q2033" s="45">
        <v>35.520000000000003</v>
      </c>
      <c r="R2033" s="47">
        <v>3.49</v>
      </c>
      <c r="S2033" s="47">
        <v>2.91</v>
      </c>
      <c r="T2033" s="51">
        <v>0.2</v>
      </c>
      <c r="U2033" s="48">
        <v>34.92</v>
      </c>
      <c r="V2033" t="s">
        <v>24</v>
      </c>
      <c r="W2033">
        <v>3.13</v>
      </c>
      <c r="X2033" t="s">
        <v>24</v>
      </c>
      <c r="Y2033">
        <v>37.56</v>
      </c>
      <c r="Z2033">
        <v>3.39</v>
      </c>
      <c r="AA2033">
        <v>2.83</v>
      </c>
      <c r="AB2033">
        <v>0.2</v>
      </c>
      <c r="AC2033">
        <v>33.96</v>
      </c>
    </row>
    <row r="2034" spans="1:29" x14ac:dyDescent="0.35">
      <c r="A2034" s="43" t="s">
        <v>942</v>
      </c>
      <c r="B2034" s="44" t="s">
        <v>152</v>
      </c>
      <c r="C2034" s="43" t="s">
        <v>507</v>
      </c>
      <c r="D2034" s="43" t="s">
        <v>3003</v>
      </c>
      <c r="E2034" s="43">
        <v>613770</v>
      </c>
      <c r="F2034" s="43">
        <v>61377</v>
      </c>
      <c r="G2034" s="43">
        <v>1164</v>
      </c>
      <c r="H2034" s="43" t="s">
        <v>430</v>
      </c>
      <c r="I2034" s="43" t="s">
        <v>410</v>
      </c>
      <c r="J2034" s="43" t="s">
        <v>17</v>
      </c>
      <c r="K2034" s="43">
        <v>12</v>
      </c>
      <c r="L2034" s="43">
        <v>4.2000000000000003E-2</v>
      </c>
      <c r="M2034" s="43" t="s">
        <v>50</v>
      </c>
      <c r="N2034" s="45">
        <v>3.59</v>
      </c>
      <c r="O2034" s="45">
        <v>2.96</v>
      </c>
      <c r="P2034" s="46">
        <v>0.2</v>
      </c>
      <c r="Q2034" s="45">
        <v>35.520000000000003</v>
      </c>
      <c r="R2034" s="47">
        <v>3.49</v>
      </c>
      <c r="S2034" s="47">
        <v>2.91</v>
      </c>
      <c r="T2034" s="51">
        <v>0.2</v>
      </c>
      <c r="U2034" s="48">
        <v>34.92</v>
      </c>
      <c r="V2034" t="s">
        <v>24</v>
      </c>
      <c r="W2034">
        <v>3.51</v>
      </c>
      <c r="X2034" t="s">
        <v>24</v>
      </c>
      <c r="Y2034">
        <v>42.12</v>
      </c>
      <c r="Z2034">
        <v>3.99</v>
      </c>
      <c r="AA2034">
        <v>3.33</v>
      </c>
      <c r="AB2034">
        <v>0.2</v>
      </c>
      <c r="AC2034">
        <v>39.96</v>
      </c>
    </row>
    <row r="2035" spans="1:29" x14ac:dyDescent="0.35">
      <c r="A2035" s="43" t="s">
        <v>489</v>
      </c>
      <c r="B2035" s="44" t="s">
        <v>155</v>
      </c>
      <c r="C2035" s="43" t="s">
        <v>492</v>
      </c>
      <c r="D2035" s="43" t="s">
        <v>3004</v>
      </c>
      <c r="E2035" s="43">
        <v>619132</v>
      </c>
      <c r="F2035" s="43">
        <v>61913</v>
      </c>
      <c r="G2035" s="43">
        <v>1164</v>
      </c>
      <c r="H2035" s="43" t="s">
        <v>430</v>
      </c>
      <c r="I2035" s="43" t="s">
        <v>410</v>
      </c>
      <c r="J2035" s="43" t="s">
        <v>17</v>
      </c>
      <c r="K2035" s="43">
        <v>12</v>
      </c>
      <c r="L2035" s="43">
        <v>4.2000000000000003E-2</v>
      </c>
      <c r="M2035" s="43" t="s">
        <v>50</v>
      </c>
      <c r="N2035" s="45">
        <v>3.59</v>
      </c>
      <c r="O2035" s="45">
        <v>2.97</v>
      </c>
      <c r="P2035" s="46">
        <v>0.2</v>
      </c>
      <c r="Q2035" s="45">
        <v>35.64</v>
      </c>
      <c r="R2035" s="47">
        <v>3.49</v>
      </c>
      <c r="S2035" s="47">
        <v>2.92</v>
      </c>
      <c r="T2035" s="51">
        <v>0.2</v>
      </c>
      <c r="U2035" s="48">
        <v>35.04</v>
      </c>
      <c r="V2035" t="s">
        <v>24</v>
      </c>
      <c r="W2035">
        <v>3.13</v>
      </c>
      <c r="X2035" t="s">
        <v>24</v>
      </c>
      <c r="Y2035">
        <v>37.56</v>
      </c>
      <c r="Z2035">
        <v>3.39</v>
      </c>
      <c r="AA2035">
        <v>2.83</v>
      </c>
      <c r="AB2035">
        <v>0.2</v>
      </c>
      <c r="AC2035">
        <v>33.96</v>
      </c>
    </row>
    <row r="2036" spans="1:29" x14ac:dyDescent="0.35">
      <c r="A2036" s="43" t="s">
        <v>489</v>
      </c>
      <c r="B2036" s="44" t="s">
        <v>155</v>
      </c>
      <c r="C2036" s="43" t="s">
        <v>493</v>
      </c>
      <c r="D2036" s="43" t="s">
        <v>3005</v>
      </c>
      <c r="E2036" s="43">
        <v>637858</v>
      </c>
      <c r="F2036" s="43">
        <v>63785</v>
      </c>
      <c r="G2036" s="43">
        <v>1164</v>
      </c>
      <c r="H2036" s="43" t="s">
        <v>430</v>
      </c>
      <c r="I2036" s="43" t="s">
        <v>410</v>
      </c>
      <c r="J2036" s="43" t="s">
        <v>17</v>
      </c>
      <c r="K2036" s="43">
        <v>12</v>
      </c>
      <c r="L2036" s="43">
        <v>4.2000000000000003E-2</v>
      </c>
      <c r="M2036" s="43" t="s">
        <v>50</v>
      </c>
      <c r="N2036" s="45">
        <v>3.59</v>
      </c>
      <c r="O2036" s="45">
        <v>2.97</v>
      </c>
      <c r="P2036" s="46">
        <v>0.2</v>
      </c>
      <c r="Q2036" s="45">
        <v>35.64</v>
      </c>
      <c r="R2036" s="47">
        <v>3.49</v>
      </c>
      <c r="S2036" s="47">
        <v>2.92</v>
      </c>
      <c r="T2036" s="51">
        <v>0.2</v>
      </c>
      <c r="U2036" s="48">
        <v>35.04</v>
      </c>
      <c r="V2036" t="s">
        <v>24</v>
      </c>
      <c r="W2036">
        <v>3.32</v>
      </c>
      <c r="X2036" t="s">
        <v>24</v>
      </c>
      <c r="Y2036">
        <v>39.839999999999996</v>
      </c>
      <c r="Z2036">
        <v>3.69</v>
      </c>
      <c r="AA2036">
        <v>3.08</v>
      </c>
      <c r="AB2036">
        <v>0.2</v>
      </c>
      <c r="AC2036">
        <v>36.96</v>
      </c>
    </row>
    <row r="2037" spans="1:29" x14ac:dyDescent="0.35">
      <c r="A2037" s="43" t="s">
        <v>509</v>
      </c>
      <c r="B2037" s="44" t="s">
        <v>154</v>
      </c>
      <c r="C2037" s="43" t="s">
        <v>947</v>
      </c>
      <c r="D2037" s="43" t="s">
        <v>3006</v>
      </c>
      <c r="E2037" s="43">
        <v>669261</v>
      </c>
      <c r="F2037" s="43">
        <v>66926</v>
      </c>
      <c r="G2037" s="43">
        <v>1164</v>
      </c>
      <c r="H2037" s="43" t="s">
        <v>430</v>
      </c>
      <c r="I2037" s="43" t="s">
        <v>410</v>
      </c>
      <c r="J2037" s="43" t="s">
        <v>17</v>
      </c>
      <c r="K2037" s="43">
        <v>12</v>
      </c>
      <c r="L2037" s="43">
        <v>4.2000000000000003E-2</v>
      </c>
      <c r="M2037" s="43" t="s">
        <v>50</v>
      </c>
      <c r="N2037" s="45">
        <v>3.59</v>
      </c>
      <c r="O2037" s="45">
        <v>3.03</v>
      </c>
      <c r="P2037" s="46">
        <v>0.2</v>
      </c>
      <c r="Q2037" s="45">
        <v>36.36</v>
      </c>
      <c r="R2037" s="47">
        <v>3.29</v>
      </c>
      <c r="S2037" s="47">
        <v>2.76</v>
      </c>
      <c r="T2037" s="51">
        <v>0.2</v>
      </c>
      <c r="U2037" s="48">
        <v>33.119999999999997</v>
      </c>
      <c r="V2037" t="s">
        <v>24</v>
      </c>
      <c r="W2037">
        <v>207</v>
      </c>
      <c r="X2037" t="s">
        <v>24</v>
      </c>
      <c r="Y2037">
        <v>207</v>
      </c>
      <c r="Z2037">
        <v>248.39</v>
      </c>
      <c r="AA2037">
        <v>207</v>
      </c>
      <c r="AB2037">
        <v>0.2</v>
      </c>
      <c r="AC2037">
        <v>207</v>
      </c>
    </row>
    <row r="2038" spans="1:29" x14ac:dyDescent="0.35">
      <c r="A2038" s="43" t="s">
        <v>509</v>
      </c>
      <c r="B2038" s="44" t="s">
        <v>154</v>
      </c>
      <c r="C2038" s="43" t="s">
        <v>949</v>
      </c>
      <c r="D2038" s="43" t="s">
        <v>3007</v>
      </c>
      <c r="E2038" s="43">
        <v>669610</v>
      </c>
      <c r="F2038" s="43">
        <v>66961</v>
      </c>
      <c r="G2038" s="43">
        <v>1164</v>
      </c>
      <c r="H2038" s="43" t="s">
        <v>430</v>
      </c>
      <c r="I2038" s="43" t="s">
        <v>410</v>
      </c>
      <c r="J2038" s="43" t="s">
        <v>17</v>
      </c>
      <c r="K2038" s="43">
        <v>12</v>
      </c>
      <c r="L2038" s="43">
        <v>4.2000000000000003E-2</v>
      </c>
      <c r="M2038" s="43" t="s">
        <v>50</v>
      </c>
      <c r="N2038" s="45">
        <v>3.59</v>
      </c>
      <c r="O2038" s="45">
        <v>3.03</v>
      </c>
      <c r="P2038" s="46">
        <v>0.2</v>
      </c>
      <c r="Q2038" s="45">
        <v>36.36</v>
      </c>
      <c r="R2038" s="47">
        <v>3.29</v>
      </c>
      <c r="S2038" s="47">
        <v>2.76</v>
      </c>
      <c r="T2038" s="51">
        <v>0.2</v>
      </c>
      <c r="U2038" s="48">
        <v>33.119999999999997</v>
      </c>
      <c r="V2038" t="s">
        <v>24</v>
      </c>
      <c r="W2038">
        <v>207</v>
      </c>
      <c r="X2038" t="s">
        <v>24</v>
      </c>
      <c r="Y2038">
        <v>207</v>
      </c>
      <c r="Z2038">
        <v>248.39</v>
      </c>
      <c r="AA2038">
        <v>207</v>
      </c>
      <c r="AB2038">
        <v>0.2</v>
      </c>
      <c r="AC2038">
        <v>207</v>
      </c>
    </row>
    <row r="2039" spans="1:29" x14ac:dyDescent="0.35">
      <c r="A2039" s="43" t="s">
        <v>489</v>
      </c>
      <c r="B2039" s="44" t="s">
        <v>155</v>
      </c>
      <c r="C2039" s="43" t="s">
        <v>495</v>
      </c>
      <c r="D2039" s="43" t="s">
        <v>3008</v>
      </c>
      <c r="E2039" s="43">
        <v>698008</v>
      </c>
      <c r="F2039" s="43">
        <v>69800</v>
      </c>
      <c r="G2039" s="43">
        <v>1164</v>
      </c>
      <c r="H2039" s="43" t="s">
        <v>430</v>
      </c>
      <c r="I2039" s="43" t="s">
        <v>410</v>
      </c>
      <c r="J2039" s="43" t="s">
        <v>17</v>
      </c>
      <c r="K2039" s="43">
        <v>12</v>
      </c>
      <c r="L2039" s="43">
        <v>4.2000000000000003E-2</v>
      </c>
      <c r="M2039" s="43" t="s">
        <v>50</v>
      </c>
      <c r="N2039" s="45">
        <v>3.59</v>
      </c>
      <c r="O2039" s="45">
        <v>2.97</v>
      </c>
      <c r="P2039" s="46">
        <v>0.2</v>
      </c>
      <c r="Q2039" s="45">
        <v>35.64</v>
      </c>
      <c r="R2039" s="47">
        <v>3.49</v>
      </c>
      <c r="S2039" s="47">
        <v>2.92</v>
      </c>
      <c r="T2039" s="51">
        <v>0.2</v>
      </c>
      <c r="U2039" s="48">
        <v>35.04</v>
      </c>
      <c r="V2039" t="s">
        <v>24</v>
      </c>
      <c r="W2039">
        <v>207</v>
      </c>
      <c r="X2039" t="s">
        <v>24</v>
      </c>
      <c r="Y2039">
        <v>207</v>
      </c>
      <c r="Z2039">
        <v>248.39</v>
      </c>
      <c r="AA2039">
        <v>207</v>
      </c>
      <c r="AB2039">
        <v>0.2</v>
      </c>
      <c r="AC2039">
        <v>207</v>
      </c>
    </row>
    <row r="2040" spans="1:29" x14ac:dyDescent="0.35">
      <c r="A2040" s="43" t="s">
        <v>403</v>
      </c>
      <c r="B2040" s="44" t="s">
        <v>903</v>
      </c>
      <c r="C2040" s="43" t="s">
        <v>413</v>
      </c>
      <c r="D2040" s="43" t="s">
        <v>3009</v>
      </c>
      <c r="E2040" s="43">
        <v>703133</v>
      </c>
      <c r="F2040" s="43">
        <v>70313</v>
      </c>
      <c r="G2040" s="43">
        <v>1164</v>
      </c>
      <c r="H2040" s="43" t="s">
        <v>430</v>
      </c>
      <c r="I2040" s="43" t="s">
        <v>410</v>
      </c>
      <c r="J2040" s="43" t="s">
        <v>17</v>
      </c>
      <c r="K2040" s="43">
        <v>12</v>
      </c>
      <c r="L2040" s="43">
        <v>4.2000000000000003E-2</v>
      </c>
      <c r="M2040" s="43" t="s">
        <v>50</v>
      </c>
      <c r="N2040" s="45">
        <v>3.59</v>
      </c>
      <c r="O2040" s="45">
        <v>2.96</v>
      </c>
      <c r="P2040" s="46">
        <v>0.2</v>
      </c>
      <c r="Q2040" s="45">
        <v>35.520000000000003</v>
      </c>
      <c r="R2040" s="47">
        <v>3.49</v>
      </c>
      <c r="S2040" s="47">
        <v>2.91</v>
      </c>
      <c r="T2040" s="51">
        <v>0.2</v>
      </c>
      <c r="U2040" s="48">
        <v>34.92</v>
      </c>
      <c r="V2040" t="s">
        <v>24</v>
      </c>
      <c r="W2040">
        <v>207</v>
      </c>
      <c r="X2040" t="s">
        <v>24</v>
      </c>
      <c r="Y2040">
        <v>207</v>
      </c>
      <c r="Z2040">
        <v>248.39</v>
      </c>
      <c r="AA2040">
        <v>207</v>
      </c>
      <c r="AB2040">
        <v>0.2</v>
      </c>
      <c r="AC2040">
        <v>207</v>
      </c>
    </row>
    <row r="2041" spans="1:29" x14ac:dyDescent="0.35">
      <c r="A2041" s="43" t="s">
        <v>403</v>
      </c>
      <c r="B2041" s="44" t="s">
        <v>903</v>
      </c>
      <c r="C2041" s="43" t="s">
        <v>414</v>
      </c>
      <c r="D2041" s="43" t="s">
        <v>3010</v>
      </c>
      <c r="E2041" s="43">
        <v>703354</v>
      </c>
      <c r="F2041" s="43">
        <v>70335</v>
      </c>
      <c r="G2041" s="43">
        <v>1164</v>
      </c>
      <c r="H2041" s="43" t="s">
        <v>430</v>
      </c>
      <c r="I2041" s="43" t="s">
        <v>410</v>
      </c>
      <c r="J2041" s="43" t="s">
        <v>17</v>
      </c>
      <c r="K2041" s="43">
        <v>12</v>
      </c>
      <c r="L2041" s="43">
        <v>4.2000000000000003E-2</v>
      </c>
      <c r="M2041" s="43" t="s">
        <v>50</v>
      </c>
      <c r="N2041" s="45">
        <v>3.59</v>
      </c>
      <c r="O2041" s="45">
        <v>2.96</v>
      </c>
      <c r="P2041" s="46">
        <v>0.2</v>
      </c>
      <c r="Q2041" s="45">
        <v>35.520000000000003</v>
      </c>
      <c r="R2041" s="47">
        <v>3.49</v>
      </c>
      <c r="S2041" s="47">
        <v>2.91</v>
      </c>
      <c r="T2041" s="51">
        <v>0.2</v>
      </c>
      <c r="U2041" s="48">
        <v>34.92</v>
      </c>
      <c r="V2041" t="s">
        <v>24</v>
      </c>
      <c r="W2041">
        <v>207</v>
      </c>
      <c r="X2041" t="s">
        <v>24</v>
      </c>
      <c r="Y2041">
        <v>207</v>
      </c>
      <c r="Z2041">
        <v>248.39</v>
      </c>
      <c r="AA2041">
        <v>207</v>
      </c>
      <c r="AB2041">
        <v>0.2</v>
      </c>
      <c r="AC2041">
        <v>207</v>
      </c>
    </row>
    <row r="2042" spans="1:29" x14ac:dyDescent="0.35">
      <c r="A2042" s="43" t="s">
        <v>473</v>
      </c>
      <c r="B2042" s="44" t="s">
        <v>154</v>
      </c>
      <c r="C2042" s="43" t="s">
        <v>474</v>
      </c>
      <c r="D2042" s="43" t="s">
        <v>3011</v>
      </c>
      <c r="E2042" s="43">
        <v>724009</v>
      </c>
      <c r="F2042" s="43">
        <v>72400</v>
      </c>
      <c r="G2042" s="43">
        <v>1164</v>
      </c>
      <c r="H2042" s="43" t="s">
        <v>430</v>
      </c>
      <c r="I2042" s="43" t="s">
        <v>410</v>
      </c>
      <c r="J2042" s="43" t="s">
        <v>17</v>
      </c>
      <c r="K2042" s="43">
        <v>12</v>
      </c>
      <c r="L2042" s="43">
        <v>4.2000000000000003E-2</v>
      </c>
      <c r="M2042" s="43" t="s">
        <v>50</v>
      </c>
      <c r="N2042" s="45">
        <v>3.59</v>
      </c>
      <c r="O2042" s="45">
        <v>3.03</v>
      </c>
      <c r="P2042" s="46">
        <v>0.2</v>
      </c>
      <c r="Q2042" s="45">
        <v>36.36</v>
      </c>
      <c r="R2042" s="47">
        <v>3.29</v>
      </c>
      <c r="S2042" s="47">
        <v>2.76</v>
      </c>
      <c r="T2042" s="51">
        <v>0.2</v>
      </c>
      <c r="U2042" s="48">
        <v>33.119999999999997</v>
      </c>
      <c r="V2042" t="s">
        <v>24</v>
      </c>
      <c r="W2042">
        <v>207</v>
      </c>
      <c r="X2042" t="s">
        <v>24</v>
      </c>
      <c r="Y2042">
        <v>207</v>
      </c>
      <c r="Z2042">
        <v>248.39</v>
      </c>
      <c r="AA2042">
        <v>207</v>
      </c>
      <c r="AB2042">
        <v>0.2</v>
      </c>
      <c r="AC2042">
        <v>207</v>
      </c>
    </row>
    <row r="2043" spans="1:29" x14ac:dyDescent="0.35">
      <c r="A2043" s="43" t="s">
        <v>473</v>
      </c>
      <c r="B2043" s="44" t="s">
        <v>154</v>
      </c>
      <c r="C2043" s="43" t="s">
        <v>477</v>
      </c>
      <c r="D2043" s="43" t="s">
        <v>3012</v>
      </c>
      <c r="E2043" s="43">
        <v>734004</v>
      </c>
      <c r="F2043" s="43">
        <v>73400</v>
      </c>
      <c r="G2043" s="43">
        <v>1164</v>
      </c>
      <c r="H2043" s="43" t="s">
        <v>430</v>
      </c>
      <c r="I2043" s="43" t="s">
        <v>410</v>
      </c>
      <c r="J2043" s="43" t="s">
        <v>17</v>
      </c>
      <c r="K2043" s="43">
        <v>12</v>
      </c>
      <c r="L2043" s="43">
        <v>4.2000000000000003E-2</v>
      </c>
      <c r="M2043" s="43" t="s">
        <v>50</v>
      </c>
      <c r="N2043" s="45">
        <v>3.59</v>
      </c>
      <c r="O2043" s="45">
        <v>3.03</v>
      </c>
      <c r="P2043" s="46">
        <v>0.2</v>
      </c>
      <c r="Q2043" s="45">
        <v>36.36</v>
      </c>
      <c r="R2043" s="47">
        <v>3.29</v>
      </c>
      <c r="S2043" s="47">
        <v>2.76</v>
      </c>
      <c r="T2043" s="51">
        <v>0.2</v>
      </c>
      <c r="U2043" s="48">
        <v>33.119999999999997</v>
      </c>
      <c r="V2043" t="s">
        <v>24</v>
      </c>
      <c r="W2043">
        <v>207</v>
      </c>
      <c r="X2043" t="s">
        <v>24</v>
      </c>
      <c r="Y2043">
        <v>207</v>
      </c>
      <c r="Z2043">
        <v>248.39</v>
      </c>
      <c r="AA2043">
        <v>207</v>
      </c>
      <c r="AB2043">
        <v>0.2</v>
      </c>
      <c r="AC2043">
        <v>207</v>
      </c>
    </row>
    <row r="2044" spans="1:29" x14ac:dyDescent="0.35">
      <c r="A2044" s="43" t="s">
        <v>509</v>
      </c>
      <c r="B2044" s="44" t="s">
        <v>154</v>
      </c>
      <c r="C2044" s="43" t="s">
        <v>956</v>
      </c>
      <c r="D2044" s="43" t="s">
        <v>3013</v>
      </c>
      <c r="E2044" s="43">
        <v>741795</v>
      </c>
      <c r="F2044" s="43">
        <v>74179</v>
      </c>
      <c r="G2044" s="43">
        <v>1164</v>
      </c>
      <c r="H2044" s="43" t="s">
        <v>430</v>
      </c>
      <c r="I2044" s="43" t="s">
        <v>410</v>
      </c>
      <c r="J2044" s="43" t="s">
        <v>17</v>
      </c>
      <c r="K2044" s="43">
        <v>12</v>
      </c>
      <c r="L2044" s="43">
        <v>4.2000000000000003E-2</v>
      </c>
      <c r="M2044" s="43" t="s">
        <v>50</v>
      </c>
      <c r="N2044" s="45">
        <v>3.59</v>
      </c>
      <c r="O2044" s="45">
        <v>3.03</v>
      </c>
      <c r="P2044" s="46">
        <v>0.2</v>
      </c>
      <c r="Q2044" s="45">
        <v>36.36</v>
      </c>
      <c r="R2044" s="47">
        <v>3.29</v>
      </c>
      <c r="S2044" s="47">
        <v>2.76</v>
      </c>
      <c r="T2044" s="51">
        <v>0.2</v>
      </c>
      <c r="U2044" s="48">
        <v>33.119999999999997</v>
      </c>
      <c r="V2044" t="s">
        <v>24</v>
      </c>
      <c r="W2044">
        <v>7.29</v>
      </c>
      <c r="X2044" t="s">
        <v>24</v>
      </c>
      <c r="Y2044">
        <v>29.16</v>
      </c>
      <c r="Z2044">
        <v>8.69</v>
      </c>
      <c r="AA2044">
        <v>7.22</v>
      </c>
      <c r="AB2044">
        <v>0.2</v>
      </c>
      <c r="AC2044">
        <v>28.88</v>
      </c>
    </row>
    <row r="2045" spans="1:29" x14ac:dyDescent="0.35">
      <c r="A2045" s="43" t="s">
        <v>403</v>
      </c>
      <c r="B2045" s="44" t="s">
        <v>15</v>
      </c>
      <c r="C2045" s="43" t="s">
        <v>415</v>
      </c>
      <c r="D2045" s="43" t="s">
        <v>3014</v>
      </c>
      <c r="E2045" s="43">
        <v>824739</v>
      </c>
      <c r="F2045" s="43">
        <v>82473</v>
      </c>
      <c r="G2045" s="43">
        <v>1164</v>
      </c>
      <c r="H2045" s="43" t="s">
        <v>430</v>
      </c>
      <c r="I2045" s="43" t="s">
        <v>410</v>
      </c>
      <c r="J2045" s="43" t="s">
        <v>17</v>
      </c>
      <c r="K2045" s="43">
        <v>12</v>
      </c>
      <c r="L2045" s="43">
        <v>4.2000000000000003E-2</v>
      </c>
      <c r="M2045" s="43" t="s">
        <v>50</v>
      </c>
      <c r="N2045" s="45">
        <v>3.59</v>
      </c>
      <c r="O2045" s="45">
        <v>2.96</v>
      </c>
      <c r="P2045" s="46">
        <v>0.2</v>
      </c>
      <c r="Q2045" s="45">
        <v>35.520000000000003</v>
      </c>
      <c r="R2045" s="47">
        <v>3.49</v>
      </c>
      <c r="S2045" s="47">
        <v>2.91</v>
      </c>
      <c r="T2045" s="51">
        <v>0.2</v>
      </c>
      <c r="U2045" s="48">
        <v>34.92</v>
      </c>
      <c r="V2045" t="s">
        <v>24</v>
      </c>
      <c r="W2045">
        <v>7.29</v>
      </c>
      <c r="X2045" t="s">
        <v>24</v>
      </c>
      <c r="Y2045">
        <v>43.74</v>
      </c>
      <c r="Z2045">
        <v>8.69</v>
      </c>
      <c r="AA2045">
        <v>7.22</v>
      </c>
      <c r="AB2045">
        <v>0.2</v>
      </c>
      <c r="AC2045">
        <v>43.32</v>
      </c>
    </row>
    <row r="2046" spans="1:29" x14ac:dyDescent="0.35">
      <c r="A2046" s="43" t="s">
        <v>403</v>
      </c>
      <c r="B2046" s="44" t="s">
        <v>15</v>
      </c>
      <c r="C2046" s="43" t="s">
        <v>416</v>
      </c>
      <c r="D2046" s="43" t="s">
        <v>3015</v>
      </c>
      <c r="E2046" s="43">
        <v>842842</v>
      </c>
      <c r="F2046" s="43">
        <v>84284</v>
      </c>
      <c r="G2046" s="43">
        <v>1164</v>
      </c>
      <c r="H2046" s="43" t="s">
        <v>430</v>
      </c>
      <c r="I2046" s="43" t="s">
        <v>410</v>
      </c>
      <c r="J2046" s="43" t="s">
        <v>17</v>
      </c>
      <c r="K2046" s="43">
        <v>12</v>
      </c>
      <c r="L2046" s="43">
        <v>4.2000000000000003E-2</v>
      </c>
      <c r="M2046" s="43" t="s">
        <v>50</v>
      </c>
      <c r="N2046" s="45">
        <v>3.59</v>
      </c>
      <c r="O2046" s="45">
        <v>2.96</v>
      </c>
      <c r="P2046" s="46">
        <v>0.2</v>
      </c>
      <c r="Q2046" s="45">
        <v>35.520000000000003</v>
      </c>
      <c r="R2046" s="47">
        <v>3.49</v>
      </c>
      <c r="S2046" s="47">
        <v>2.91</v>
      </c>
      <c r="T2046" s="51">
        <v>0.2</v>
      </c>
      <c r="U2046" s="48">
        <v>34.92</v>
      </c>
      <c r="V2046" t="s">
        <v>24</v>
      </c>
      <c r="W2046">
        <v>7.29</v>
      </c>
      <c r="X2046" t="s">
        <v>24</v>
      </c>
      <c r="Y2046">
        <v>29.16</v>
      </c>
      <c r="Z2046">
        <v>8.69</v>
      </c>
      <c r="AA2046">
        <v>7.22</v>
      </c>
      <c r="AB2046">
        <v>0.2</v>
      </c>
      <c r="AC2046">
        <v>28.88</v>
      </c>
    </row>
    <row r="2047" spans="1:29" x14ac:dyDescent="0.35">
      <c r="A2047" s="43" t="s">
        <v>489</v>
      </c>
      <c r="B2047" s="44" t="s">
        <v>155</v>
      </c>
      <c r="C2047" s="43" t="s">
        <v>496</v>
      </c>
      <c r="D2047" s="43" t="s">
        <v>3016</v>
      </c>
      <c r="E2047" s="43">
        <v>857890</v>
      </c>
      <c r="F2047" s="43">
        <v>85789</v>
      </c>
      <c r="G2047" s="43">
        <v>1164</v>
      </c>
      <c r="H2047" s="43" t="s">
        <v>430</v>
      </c>
      <c r="I2047" s="43" t="s">
        <v>410</v>
      </c>
      <c r="J2047" s="43" t="s">
        <v>17</v>
      </c>
      <c r="K2047" s="43">
        <v>12</v>
      </c>
      <c r="L2047" s="43">
        <v>4.2000000000000003E-2</v>
      </c>
      <c r="M2047" s="43" t="s">
        <v>50</v>
      </c>
      <c r="N2047" s="45">
        <v>3.59</v>
      </c>
      <c r="O2047" s="45">
        <v>2.97</v>
      </c>
      <c r="P2047" s="46">
        <v>0.2</v>
      </c>
      <c r="Q2047" s="45">
        <v>35.64</v>
      </c>
      <c r="R2047" s="47">
        <v>3.49</v>
      </c>
      <c r="S2047" s="47">
        <v>2.92</v>
      </c>
      <c r="T2047" s="51">
        <v>0.2</v>
      </c>
      <c r="U2047" s="48">
        <v>35.04</v>
      </c>
      <c r="V2047" t="s">
        <v>24</v>
      </c>
      <c r="W2047">
        <v>7.29</v>
      </c>
      <c r="X2047" t="s">
        <v>24</v>
      </c>
      <c r="Y2047">
        <v>29.16</v>
      </c>
      <c r="Z2047">
        <v>8.69</v>
      </c>
      <c r="AA2047">
        <v>7.22</v>
      </c>
      <c r="AB2047">
        <v>0.2</v>
      </c>
      <c r="AC2047">
        <v>28.88</v>
      </c>
    </row>
    <row r="2048" spans="1:29" x14ac:dyDescent="0.35">
      <c r="A2048" s="43" t="s">
        <v>502</v>
      </c>
      <c r="B2048" s="44" t="s">
        <v>155</v>
      </c>
      <c r="C2048" s="43" t="s">
        <v>961</v>
      </c>
      <c r="D2048" s="43" t="s">
        <v>3017</v>
      </c>
      <c r="E2048" s="43">
        <v>878928</v>
      </c>
      <c r="F2048" s="43">
        <v>87892</v>
      </c>
      <c r="G2048" s="43">
        <v>1164</v>
      </c>
      <c r="H2048" s="43" t="s">
        <v>430</v>
      </c>
      <c r="I2048" s="43" t="s">
        <v>410</v>
      </c>
      <c r="J2048" s="43" t="s">
        <v>17</v>
      </c>
      <c r="K2048" s="43">
        <v>12</v>
      </c>
      <c r="L2048" s="43">
        <v>4.2000000000000003E-2</v>
      </c>
      <c r="M2048" s="43" t="s">
        <v>50</v>
      </c>
      <c r="N2048" s="45">
        <v>3.59</v>
      </c>
      <c r="O2048" s="45">
        <v>2.97</v>
      </c>
      <c r="P2048" s="46">
        <v>0.2</v>
      </c>
      <c r="Q2048" s="45">
        <v>35.64</v>
      </c>
      <c r="R2048" s="47">
        <v>3.49</v>
      </c>
      <c r="S2048" s="47">
        <v>2.92</v>
      </c>
      <c r="T2048" s="51">
        <v>0.2</v>
      </c>
      <c r="U2048" s="48">
        <v>35.04</v>
      </c>
      <c r="V2048" t="s">
        <v>24</v>
      </c>
      <c r="W2048">
        <v>7.29</v>
      </c>
      <c r="X2048" t="s">
        <v>24</v>
      </c>
      <c r="Y2048">
        <v>29.16</v>
      </c>
      <c r="Z2048">
        <v>8.69</v>
      </c>
      <c r="AA2048">
        <v>7.22</v>
      </c>
      <c r="AB2048">
        <v>0.2</v>
      </c>
      <c r="AC2048">
        <v>28.88</v>
      </c>
    </row>
    <row r="2049" spans="1:29" x14ac:dyDescent="0.35">
      <c r="A2049" s="43" t="s">
        <v>403</v>
      </c>
      <c r="B2049" s="44" t="s">
        <v>15</v>
      </c>
      <c r="C2049" s="43" t="s">
        <v>421</v>
      </c>
      <c r="D2049" s="43" t="s">
        <v>3018</v>
      </c>
      <c r="E2049" s="43">
        <v>937850</v>
      </c>
      <c r="F2049" s="43">
        <v>93785</v>
      </c>
      <c r="G2049" s="43">
        <v>1164</v>
      </c>
      <c r="H2049" s="43" t="s">
        <v>430</v>
      </c>
      <c r="I2049" s="43" t="s">
        <v>410</v>
      </c>
      <c r="J2049" s="43" t="s">
        <v>17</v>
      </c>
      <c r="K2049" s="43">
        <v>12</v>
      </c>
      <c r="L2049" s="43">
        <v>4.2000000000000003E-2</v>
      </c>
      <c r="M2049" s="43" t="s">
        <v>50</v>
      </c>
      <c r="N2049" s="45">
        <v>3.59</v>
      </c>
      <c r="O2049" s="45">
        <v>2.96</v>
      </c>
      <c r="P2049" s="46">
        <v>0.2</v>
      </c>
      <c r="Q2049" s="45">
        <v>35.520000000000003</v>
      </c>
      <c r="R2049" s="47">
        <v>3.49</v>
      </c>
      <c r="S2049" s="47">
        <v>2.91</v>
      </c>
      <c r="T2049" s="51">
        <v>0.2</v>
      </c>
      <c r="U2049" s="48">
        <v>34.92</v>
      </c>
      <c r="V2049" t="s">
        <v>24</v>
      </c>
      <c r="W2049">
        <v>7.29</v>
      </c>
      <c r="X2049" t="s">
        <v>24</v>
      </c>
      <c r="Y2049">
        <v>29.16</v>
      </c>
      <c r="Z2049">
        <v>8.69</v>
      </c>
      <c r="AA2049">
        <v>7.22</v>
      </c>
      <c r="AB2049">
        <v>0.2</v>
      </c>
      <c r="AC2049">
        <v>28.88</v>
      </c>
    </row>
    <row r="2050" spans="1:29" x14ac:dyDescent="0.35">
      <c r="A2050" s="43" t="s">
        <v>502</v>
      </c>
      <c r="B2050" s="44" t="s">
        <v>155</v>
      </c>
      <c r="C2050" s="43" t="s">
        <v>964</v>
      </c>
      <c r="D2050" s="43" t="s">
        <v>3019</v>
      </c>
      <c r="E2050" s="43">
        <v>970751</v>
      </c>
      <c r="F2050" s="43">
        <v>97075</v>
      </c>
      <c r="G2050" s="43">
        <v>1164</v>
      </c>
      <c r="H2050" s="43" t="s">
        <v>430</v>
      </c>
      <c r="I2050" s="43" t="s">
        <v>410</v>
      </c>
      <c r="J2050" s="43" t="s">
        <v>17</v>
      </c>
      <c r="K2050" s="43">
        <v>12</v>
      </c>
      <c r="L2050" s="43">
        <v>4.2000000000000003E-2</v>
      </c>
      <c r="M2050" s="43" t="s">
        <v>50</v>
      </c>
      <c r="N2050" s="45">
        <v>3.59</v>
      </c>
      <c r="O2050" s="45">
        <v>2.97</v>
      </c>
      <c r="P2050" s="46">
        <v>0.2</v>
      </c>
      <c r="Q2050" s="45">
        <v>35.64</v>
      </c>
      <c r="R2050" s="47">
        <v>3.49</v>
      </c>
      <c r="S2050" s="47">
        <v>2.92</v>
      </c>
      <c r="T2050" s="51">
        <v>0.2</v>
      </c>
      <c r="U2050" s="48">
        <v>35.04</v>
      </c>
      <c r="V2050" t="s">
        <v>24</v>
      </c>
      <c r="W2050">
        <v>1.8</v>
      </c>
      <c r="X2050" t="s">
        <v>24</v>
      </c>
      <c r="Y2050">
        <v>27</v>
      </c>
      <c r="Z2050">
        <v>1.89</v>
      </c>
      <c r="AA2050">
        <v>1.58</v>
      </c>
      <c r="AB2050">
        <v>0.2</v>
      </c>
      <c r="AC2050">
        <v>23.700000000000003</v>
      </c>
    </row>
    <row r="2051" spans="1:29" x14ac:dyDescent="0.35">
      <c r="A2051" s="43" t="s">
        <v>966</v>
      </c>
      <c r="B2051" s="44" t="s">
        <v>154</v>
      </c>
      <c r="C2051" s="43" t="s">
        <v>485</v>
      </c>
      <c r="D2051" s="43" t="s">
        <v>3020</v>
      </c>
      <c r="E2051" s="43">
        <v>987280</v>
      </c>
      <c r="F2051" s="43">
        <v>98728</v>
      </c>
      <c r="G2051" s="43">
        <v>1164</v>
      </c>
      <c r="H2051" s="43" t="s">
        <v>430</v>
      </c>
      <c r="I2051" s="43" t="s">
        <v>410</v>
      </c>
      <c r="J2051" s="43" t="s">
        <v>17</v>
      </c>
      <c r="K2051" s="43">
        <v>12</v>
      </c>
      <c r="L2051" s="43">
        <v>4.2000000000000003E-2</v>
      </c>
      <c r="M2051" s="43" t="s">
        <v>50</v>
      </c>
      <c r="N2051" s="45">
        <v>3.59</v>
      </c>
      <c r="O2051" s="45">
        <v>3.03</v>
      </c>
      <c r="P2051" s="46">
        <v>0.2</v>
      </c>
      <c r="Q2051" s="45">
        <v>36.36</v>
      </c>
      <c r="R2051" s="47">
        <v>3.29</v>
      </c>
      <c r="S2051" s="47">
        <v>2.76</v>
      </c>
      <c r="T2051" s="51">
        <v>0.2</v>
      </c>
      <c r="U2051" s="48">
        <v>33.119999999999997</v>
      </c>
      <c r="V2051" t="s">
        <v>24</v>
      </c>
      <c r="W2051">
        <v>1.8</v>
      </c>
      <c r="X2051" t="s">
        <v>24</v>
      </c>
      <c r="Y2051">
        <v>27</v>
      </c>
      <c r="Z2051">
        <v>1.89</v>
      </c>
      <c r="AA2051">
        <v>1.58</v>
      </c>
      <c r="AB2051">
        <v>0.2</v>
      </c>
      <c r="AC2051">
        <v>23.700000000000003</v>
      </c>
    </row>
    <row r="2052" spans="1:29" x14ac:dyDescent="0.35">
      <c r="A2052" s="43" t="s">
        <v>942</v>
      </c>
      <c r="B2052" s="44" t="s">
        <v>152</v>
      </c>
      <c r="C2052" s="43" t="s">
        <v>968</v>
      </c>
      <c r="D2052" s="43" t="s">
        <v>3021</v>
      </c>
      <c r="E2052" s="43">
        <v>990590</v>
      </c>
      <c r="F2052" s="43">
        <v>99059</v>
      </c>
      <c r="G2052" s="43">
        <v>1164</v>
      </c>
      <c r="H2052" s="43" t="s">
        <v>430</v>
      </c>
      <c r="I2052" s="43" t="s">
        <v>410</v>
      </c>
      <c r="J2052" s="43" t="s">
        <v>17</v>
      </c>
      <c r="K2052" s="43">
        <v>12</v>
      </c>
      <c r="L2052" s="43">
        <v>4.2000000000000003E-2</v>
      </c>
      <c r="M2052" s="43" t="s">
        <v>50</v>
      </c>
      <c r="N2052" s="45">
        <v>3.59</v>
      </c>
      <c r="O2052" s="45">
        <v>2.96</v>
      </c>
      <c r="P2052" s="46">
        <v>0.2</v>
      </c>
      <c r="Q2052" s="45">
        <v>35.520000000000003</v>
      </c>
      <c r="R2052" s="47">
        <v>3.49</v>
      </c>
      <c r="S2052" s="47">
        <v>2.91</v>
      </c>
      <c r="T2052" s="51">
        <v>0.2</v>
      </c>
      <c r="U2052" s="48">
        <v>34.92</v>
      </c>
      <c r="V2052" t="s">
        <v>24</v>
      </c>
      <c r="W2052">
        <v>1.9</v>
      </c>
      <c r="X2052" t="s">
        <v>24</v>
      </c>
      <c r="Y2052">
        <v>28.5</v>
      </c>
      <c r="Z2052">
        <v>1.99</v>
      </c>
      <c r="AA2052">
        <v>1.66</v>
      </c>
      <c r="AB2052">
        <v>0.2</v>
      </c>
      <c r="AC2052">
        <v>24.9</v>
      </c>
    </row>
    <row r="2053" spans="1:29" x14ac:dyDescent="0.35">
      <c r="A2053" s="43" t="s">
        <v>966</v>
      </c>
      <c r="B2053" s="44" t="s">
        <v>154</v>
      </c>
      <c r="C2053" s="43" t="s">
        <v>970</v>
      </c>
      <c r="D2053" s="43" t="s">
        <v>3022</v>
      </c>
      <c r="E2053" s="43">
        <v>992453</v>
      </c>
      <c r="F2053" s="43">
        <v>99245</v>
      </c>
      <c r="G2053" s="43">
        <v>1164</v>
      </c>
      <c r="H2053" s="43" t="s">
        <v>430</v>
      </c>
      <c r="I2053" s="43" t="s">
        <v>410</v>
      </c>
      <c r="J2053" s="43" t="s">
        <v>17</v>
      </c>
      <c r="K2053" s="43">
        <v>12</v>
      </c>
      <c r="L2053" s="43">
        <v>4.2000000000000003E-2</v>
      </c>
      <c r="M2053" s="43" t="s">
        <v>50</v>
      </c>
      <c r="N2053" s="45">
        <v>3.59</v>
      </c>
      <c r="O2053" s="45">
        <v>3.03</v>
      </c>
      <c r="P2053" s="46">
        <v>0.2</v>
      </c>
      <c r="Q2053" s="45">
        <v>36.36</v>
      </c>
      <c r="R2053" s="47">
        <v>3.29</v>
      </c>
      <c r="S2053" s="47">
        <v>2.76</v>
      </c>
      <c r="T2053" s="51">
        <v>0.2</v>
      </c>
      <c r="U2053" s="48">
        <v>33.119999999999997</v>
      </c>
      <c r="V2053" t="s">
        <v>24</v>
      </c>
      <c r="W2053">
        <v>1.9</v>
      </c>
      <c r="X2053" t="s">
        <v>24</v>
      </c>
      <c r="Y2053">
        <v>28.5</v>
      </c>
      <c r="Z2053">
        <v>1.99</v>
      </c>
      <c r="AA2053">
        <v>1.66</v>
      </c>
      <c r="AB2053">
        <v>0.2</v>
      </c>
      <c r="AC2053">
        <v>24.9</v>
      </c>
    </row>
    <row r="2054" spans="1:29" x14ac:dyDescent="0.35">
      <c r="A2054" s="43" t="s">
        <v>942</v>
      </c>
      <c r="B2054" s="44" t="s">
        <v>152</v>
      </c>
      <c r="C2054" s="43" t="s">
        <v>972</v>
      </c>
      <c r="D2054" s="43" t="s">
        <v>3023</v>
      </c>
      <c r="E2054" s="43">
        <v>992461</v>
      </c>
      <c r="F2054" s="43">
        <v>99246</v>
      </c>
      <c r="G2054" s="43">
        <v>1164</v>
      </c>
      <c r="H2054" s="43" t="s">
        <v>430</v>
      </c>
      <c r="I2054" s="43" t="s">
        <v>410</v>
      </c>
      <c r="J2054" s="43" t="s">
        <v>17</v>
      </c>
      <c r="K2054" s="43">
        <v>12</v>
      </c>
      <c r="L2054" s="43">
        <v>4.2000000000000003E-2</v>
      </c>
      <c r="M2054" s="43" t="s">
        <v>50</v>
      </c>
      <c r="N2054" s="45">
        <v>3.59</v>
      </c>
      <c r="O2054" s="45">
        <v>2.96</v>
      </c>
      <c r="P2054" s="46">
        <v>0.2</v>
      </c>
      <c r="Q2054" s="45">
        <v>35.520000000000003</v>
      </c>
      <c r="R2054" s="47">
        <v>3.49</v>
      </c>
      <c r="S2054" s="47">
        <v>2.91</v>
      </c>
      <c r="T2054" s="51">
        <v>0.2</v>
      </c>
      <c r="U2054" s="48">
        <v>34.92</v>
      </c>
      <c r="V2054" t="s">
        <v>24</v>
      </c>
      <c r="W2054">
        <v>2.19</v>
      </c>
      <c r="X2054" t="s">
        <v>24</v>
      </c>
      <c r="Y2054">
        <v>26.28</v>
      </c>
      <c r="Z2054">
        <v>2.4900000000000002</v>
      </c>
      <c r="AA2054">
        <v>2.08</v>
      </c>
      <c r="AB2054">
        <v>0.2</v>
      </c>
      <c r="AC2054">
        <v>24.96</v>
      </c>
    </row>
    <row r="2055" spans="1:29" x14ac:dyDescent="0.35">
      <c r="A2055" s="43" t="s">
        <v>942</v>
      </c>
      <c r="B2055" s="44" t="s">
        <v>152</v>
      </c>
      <c r="C2055" s="43" t="s">
        <v>974</v>
      </c>
      <c r="D2055" s="43" t="s">
        <v>3024</v>
      </c>
      <c r="E2055" s="43">
        <v>995975</v>
      </c>
      <c r="F2055" s="43">
        <v>99597</v>
      </c>
      <c r="G2055" s="43">
        <v>1164</v>
      </c>
      <c r="H2055" s="43" t="s">
        <v>430</v>
      </c>
      <c r="I2055" s="43" t="s">
        <v>410</v>
      </c>
      <c r="J2055" s="43" t="s">
        <v>17</v>
      </c>
      <c r="K2055" s="43">
        <v>12</v>
      </c>
      <c r="L2055" s="43">
        <v>4.2000000000000003E-2</v>
      </c>
      <c r="M2055" s="43" t="s">
        <v>50</v>
      </c>
      <c r="N2055" s="45">
        <v>3.59</v>
      </c>
      <c r="O2055" s="45">
        <v>2.96</v>
      </c>
      <c r="P2055" s="46">
        <v>0.2</v>
      </c>
      <c r="Q2055" s="45">
        <v>35.520000000000003</v>
      </c>
      <c r="R2055" s="47">
        <v>3.49</v>
      </c>
      <c r="S2055" s="47">
        <v>2.91</v>
      </c>
      <c r="T2055" s="51">
        <v>0.2</v>
      </c>
      <c r="U2055" s="48">
        <v>34.92</v>
      </c>
      <c r="V2055" t="s">
        <v>24</v>
      </c>
      <c r="W2055">
        <v>2.08</v>
      </c>
      <c r="X2055" t="s">
        <v>24</v>
      </c>
      <c r="Y2055">
        <v>24.96</v>
      </c>
      <c r="Z2055">
        <v>2.19</v>
      </c>
      <c r="AA2055">
        <v>1.83</v>
      </c>
      <c r="AB2055">
        <v>0.2</v>
      </c>
      <c r="AC2055">
        <v>21.96</v>
      </c>
    </row>
    <row r="2056" spans="1:29" x14ac:dyDescent="0.35">
      <c r="A2056" s="43" t="s">
        <v>509</v>
      </c>
      <c r="B2056" s="44" t="s">
        <v>154</v>
      </c>
      <c r="C2056" s="43" t="s">
        <v>938</v>
      </c>
      <c r="D2056" s="43" t="s">
        <v>3025</v>
      </c>
      <c r="E2056" s="43">
        <v>996122</v>
      </c>
      <c r="F2056" s="43">
        <v>99612</v>
      </c>
      <c r="G2056" s="43">
        <v>1164</v>
      </c>
      <c r="H2056" s="43" t="s">
        <v>430</v>
      </c>
      <c r="I2056" s="43" t="s">
        <v>410</v>
      </c>
      <c r="J2056" s="43" t="s">
        <v>17</v>
      </c>
      <c r="K2056" s="43">
        <v>12</v>
      </c>
      <c r="L2056" s="43">
        <v>4.2000000000000003E-2</v>
      </c>
      <c r="M2056" s="43" t="s">
        <v>50</v>
      </c>
      <c r="N2056" s="45">
        <v>3.59</v>
      </c>
      <c r="O2056" s="45">
        <v>3.03</v>
      </c>
      <c r="P2056" s="46">
        <v>0.2</v>
      </c>
      <c r="Q2056" s="45">
        <v>36.36</v>
      </c>
      <c r="R2056" s="47">
        <v>3.29</v>
      </c>
      <c r="S2056" s="47">
        <v>2.76</v>
      </c>
      <c r="T2056" s="51">
        <v>0.2</v>
      </c>
      <c r="U2056" s="48">
        <v>33.119999999999997</v>
      </c>
      <c r="V2056" t="s">
        <v>24</v>
      </c>
      <c r="W2056">
        <v>2.08</v>
      </c>
      <c r="X2056" t="s">
        <v>24</v>
      </c>
      <c r="Y2056">
        <v>24.96</v>
      </c>
      <c r="Z2056">
        <v>2.19</v>
      </c>
      <c r="AA2056">
        <v>1.83</v>
      </c>
      <c r="AB2056">
        <v>0.2</v>
      </c>
      <c r="AC2056">
        <v>21.96</v>
      </c>
    </row>
    <row r="2057" spans="1:29" x14ac:dyDescent="0.35">
      <c r="A2057" s="43" t="s">
        <v>942</v>
      </c>
      <c r="B2057" s="44" t="s">
        <v>152</v>
      </c>
      <c r="C2057" s="43" t="s">
        <v>977</v>
      </c>
      <c r="D2057" s="43" t="s">
        <v>3026</v>
      </c>
      <c r="E2057" s="43">
        <v>1002520</v>
      </c>
      <c r="F2057" s="43">
        <v>100252</v>
      </c>
      <c r="G2057" s="43">
        <v>1164</v>
      </c>
      <c r="H2057" s="43" t="s">
        <v>430</v>
      </c>
      <c r="I2057" s="43" t="s">
        <v>410</v>
      </c>
      <c r="J2057" s="43" t="s">
        <v>17</v>
      </c>
      <c r="K2057" s="43">
        <v>12</v>
      </c>
      <c r="L2057" s="43">
        <v>4.2000000000000003E-2</v>
      </c>
      <c r="M2057" s="43" t="s">
        <v>50</v>
      </c>
      <c r="N2057" s="45">
        <v>3.59</v>
      </c>
      <c r="O2057" s="45">
        <v>2.96</v>
      </c>
      <c r="P2057" s="46">
        <v>0.2</v>
      </c>
      <c r="Q2057" s="45">
        <v>35.520000000000003</v>
      </c>
      <c r="R2057" s="47">
        <v>3.49</v>
      </c>
      <c r="S2057" s="47">
        <v>2.91</v>
      </c>
      <c r="T2057" s="51">
        <v>0.2</v>
      </c>
      <c r="U2057" s="48">
        <v>34.92</v>
      </c>
      <c r="V2057" t="s">
        <v>24</v>
      </c>
      <c r="W2057">
        <v>2.08</v>
      </c>
      <c r="X2057" t="s">
        <v>24</v>
      </c>
      <c r="Y2057">
        <v>24.96</v>
      </c>
      <c r="Z2057">
        <v>2.19</v>
      </c>
      <c r="AA2057">
        <v>1.83</v>
      </c>
      <c r="AB2057">
        <v>0.2</v>
      </c>
      <c r="AC2057">
        <v>21.96</v>
      </c>
    </row>
    <row r="2058" spans="1:29" x14ac:dyDescent="0.35">
      <c r="A2058" s="43" t="s">
        <v>403</v>
      </c>
      <c r="B2058" s="44" t="s">
        <v>15</v>
      </c>
      <c r="C2058" s="43" t="s">
        <v>419</v>
      </c>
      <c r="D2058" s="43" t="s">
        <v>3027</v>
      </c>
      <c r="E2058" s="43">
        <v>1015354</v>
      </c>
      <c r="F2058" s="43">
        <v>101535</v>
      </c>
      <c r="G2058" s="43">
        <v>1164</v>
      </c>
      <c r="H2058" s="43" t="s">
        <v>430</v>
      </c>
      <c r="I2058" s="43" t="s">
        <v>410</v>
      </c>
      <c r="J2058" s="43" t="s">
        <v>17</v>
      </c>
      <c r="K2058" s="43">
        <v>12</v>
      </c>
      <c r="L2058" s="43">
        <v>4.2000000000000003E-2</v>
      </c>
      <c r="M2058" s="43" t="s">
        <v>50</v>
      </c>
      <c r="N2058" s="45">
        <v>3.59</v>
      </c>
      <c r="O2058" s="45">
        <v>2.96</v>
      </c>
      <c r="P2058" s="46">
        <v>0.2</v>
      </c>
      <c r="Q2058" s="45">
        <v>35.520000000000003</v>
      </c>
      <c r="R2058" s="47">
        <v>3.49</v>
      </c>
      <c r="S2058" s="47">
        <v>2.91</v>
      </c>
      <c r="T2058" s="51">
        <v>0.2</v>
      </c>
      <c r="U2058" s="48">
        <v>34.92</v>
      </c>
      <c r="V2058" t="s">
        <v>24</v>
      </c>
      <c r="W2058">
        <v>2.66</v>
      </c>
      <c r="X2058" t="s">
        <v>24</v>
      </c>
      <c r="Y2058">
        <v>31.92</v>
      </c>
      <c r="Z2058">
        <v>2.99</v>
      </c>
      <c r="AA2058">
        <v>2.4900000000000002</v>
      </c>
      <c r="AB2058">
        <v>0.2</v>
      </c>
      <c r="AC2058">
        <v>29.880000000000003</v>
      </c>
    </row>
    <row r="2059" spans="1:29" x14ac:dyDescent="0.35">
      <c r="A2059" s="43" t="s">
        <v>473</v>
      </c>
      <c r="B2059" s="44" t="s">
        <v>154</v>
      </c>
      <c r="C2059" s="43" t="s">
        <v>980</v>
      </c>
      <c r="D2059" s="43" t="s">
        <v>3028</v>
      </c>
      <c r="E2059" s="43">
        <v>1016261</v>
      </c>
      <c r="F2059" s="43">
        <v>101626</v>
      </c>
      <c r="G2059" s="43">
        <v>1164</v>
      </c>
      <c r="H2059" s="43" t="s">
        <v>430</v>
      </c>
      <c r="I2059" s="43" t="s">
        <v>410</v>
      </c>
      <c r="J2059" s="43" t="s">
        <v>17</v>
      </c>
      <c r="K2059" s="43">
        <v>12</v>
      </c>
      <c r="L2059" s="43">
        <v>4.2000000000000003E-2</v>
      </c>
      <c r="M2059" s="43" t="s">
        <v>50</v>
      </c>
      <c r="N2059" s="45">
        <v>3.59</v>
      </c>
      <c r="O2059" s="45">
        <v>3.03</v>
      </c>
      <c r="P2059" s="46">
        <v>0.2</v>
      </c>
      <c r="Q2059" s="45">
        <v>36.36</v>
      </c>
      <c r="R2059" s="47">
        <v>3.29</v>
      </c>
      <c r="S2059" s="47">
        <v>2.76</v>
      </c>
      <c r="T2059" s="51">
        <v>0.2</v>
      </c>
      <c r="U2059" s="48">
        <v>33.119999999999997</v>
      </c>
      <c r="V2059" t="s">
        <v>24</v>
      </c>
      <c r="W2059">
        <v>2.66</v>
      </c>
      <c r="X2059" t="s">
        <v>24</v>
      </c>
      <c r="Y2059">
        <v>31.92</v>
      </c>
      <c r="Z2059">
        <v>2.99</v>
      </c>
      <c r="AA2059">
        <v>2.4900000000000002</v>
      </c>
      <c r="AB2059">
        <v>0.2</v>
      </c>
      <c r="AC2059">
        <v>29.880000000000003</v>
      </c>
    </row>
    <row r="2060" spans="1:29" x14ac:dyDescent="0.35">
      <c r="A2060" s="43" t="s">
        <v>502</v>
      </c>
      <c r="B2060" s="44" t="s">
        <v>155</v>
      </c>
      <c r="C2060" s="43" t="s">
        <v>982</v>
      </c>
      <c r="D2060" s="43" t="s">
        <v>3029</v>
      </c>
      <c r="E2060" s="43">
        <v>1017039</v>
      </c>
      <c r="F2060" s="43">
        <v>101703</v>
      </c>
      <c r="G2060" s="43">
        <v>1164</v>
      </c>
      <c r="H2060" s="43" t="s">
        <v>430</v>
      </c>
      <c r="I2060" s="43" t="s">
        <v>410</v>
      </c>
      <c r="J2060" s="43" t="s">
        <v>17</v>
      </c>
      <c r="K2060" s="43">
        <v>12</v>
      </c>
      <c r="L2060" s="43">
        <v>4.2000000000000003E-2</v>
      </c>
      <c r="M2060" s="43" t="s">
        <v>50</v>
      </c>
      <c r="N2060" s="45">
        <v>3.59</v>
      </c>
      <c r="O2060" s="45">
        <v>2.97</v>
      </c>
      <c r="P2060" s="46">
        <v>0.2</v>
      </c>
      <c r="Q2060" s="45">
        <v>35.64</v>
      </c>
      <c r="R2060" s="47">
        <v>3.49</v>
      </c>
      <c r="S2060" s="47">
        <v>2.92</v>
      </c>
      <c r="T2060" s="51">
        <v>0.2</v>
      </c>
      <c r="U2060" s="48">
        <v>35.04</v>
      </c>
      <c r="V2060" t="s">
        <v>24</v>
      </c>
      <c r="W2060">
        <v>2.08</v>
      </c>
      <c r="X2060" t="s">
        <v>24</v>
      </c>
      <c r="Y2060">
        <v>24.96</v>
      </c>
      <c r="Z2060">
        <v>2.19</v>
      </c>
      <c r="AA2060">
        <v>1.83</v>
      </c>
      <c r="AB2060">
        <v>0.2</v>
      </c>
      <c r="AC2060">
        <v>21.96</v>
      </c>
    </row>
    <row r="2061" spans="1:29" x14ac:dyDescent="0.35">
      <c r="A2061" s="43" t="s">
        <v>942</v>
      </c>
      <c r="B2061" s="44" t="s">
        <v>152</v>
      </c>
      <c r="C2061" s="43" t="s">
        <v>984</v>
      </c>
      <c r="D2061" s="43" t="s">
        <v>3030</v>
      </c>
      <c r="E2061" s="43">
        <v>1031538</v>
      </c>
      <c r="F2061" s="43">
        <v>103153</v>
      </c>
      <c r="G2061" s="43">
        <v>1164</v>
      </c>
      <c r="H2061" s="43" t="s">
        <v>430</v>
      </c>
      <c r="I2061" s="43" t="s">
        <v>410</v>
      </c>
      <c r="J2061" s="43" t="s">
        <v>17</v>
      </c>
      <c r="K2061" s="43">
        <v>12</v>
      </c>
      <c r="L2061" s="43">
        <v>4.2000000000000003E-2</v>
      </c>
      <c r="M2061" s="43" t="s">
        <v>50</v>
      </c>
      <c r="N2061" s="45">
        <v>3.59</v>
      </c>
      <c r="O2061" s="45">
        <v>2.96</v>
      </c>
      <c r="P2061" s="46">
        <v>0.2</v>
      </c>
      <c r="Q2061" s="45">
        <v>35.520000000000003</v>
      </c>
      <c r="R2061" s="47">
        <v>3.49</v>
      </c>
      <c r="S2061" s="47">
        <v>2.91</v>
      </c>
      <c r="T2061" s="51">
        <v>0.2</v>
      </c>
      <c r="U2061" s="48">
        <v>34.92</v>
      </c>
      <c r="V2061" t="s">
        <v>24</v>
      </c>
      <c r="W2061">
        <v>2.08</v>
      </c>
      <c r="X2061" t="s">
        <v>24</v>
      </c>
      <c r="Y2061">
        <v>24.96</v>
      </c>
      <c r="Z2061">
        <v>2.19</v>
      </c>
      <c r="AA2061">
        <v>1.83</v>
      </c>
      <c r="AB2061">
        <v>0.2</v>
      </c>
      <c r="AC2061">
        <v>21.96</v>
      </c>
    </row>
    <row r="2062" spans="1:29" x14ac:dyDescent="0.35">
      <c r="A2062" s="43" t="s">
        <v>942</v>
      </c>
      <c r="B2062" s="44" t="s">
        <v>152</v>
      </c>
      <c r="C2062" s="43" t="s">
        <v>986</v>
      </c>
      <c r="D2062" s="43" t="s">
        <v>3031</v>
      </c>
      <c r="E2062" s="43">
        <v>1036483</v>
      </c>
      <c r="F2062" s="43">
        <v>103648</v>
      </c>
      <c r="G2062" s="43">
        <v>1164</v>
      </c>
      <c r="H2062" s="43" t="s">
        <v>430</v>
      </c>
      <c r="I2062" s="43" t="s">
        <v>410</v>
      </c>
      <c r="J2062" s="43" t="s">
        <v>17</v>
      </c>
      <c r="K2062" s="43">
        <v>12</v>
      </c>
      <c r="L2062" s="43">
        <v>4.2000000000000003E-2</v>
      </c>
      <c r="M2062" s="43" t="s">
        <v>50</v>
      </c>
      <c r="N2062" s="45">
        <v>3.59</v>
      </c>
      <c r="O2062" s="45">
        <v>2.96</v>
      </c>
      <c r="P2062" s="46">
        <v>0.2</v>
      </c>
      <c r="Q2062" s="45">
        <v>35.520000000000003</v>
      </c>
      <c r="R2062" s="47">
        <v>3.49</v>
      </c>
      <c r="S2062" s="47">
        <v>2.91</v>
      </c>
      <c r="T2062" s="51">
        <v>0.2</v>
      </c>
      <c r="U2062" s="48">
        <v>34.92</v>
      </c>
      <c r="V2062" t="s">
        <v>24</v>
      </c>
      <c r="W2062">
        <v>2.08</v>
      </c>
      <c r="X2062" t="s">
        <v>24</v>
      </c>
      <c r="Y2062">
        <v>24.96</v>
      </c>
      <c r="Z2062">
        <v>2.19</v>
      </c>
      <c r="AA2062">
        <v>1.83</v>
      </c>
      <c r="AB2062">
        <v>0.2</v>
      </c>
      <c r="AC2062">
        <v>21.96</v>
      </c>
    </row>
    <row r="2063" spans="1:29" x14ac:dyDescent="0.35">
      <c r="A2063" s="43" t="s">
        <v>942</v>
      </c>
      <c r="B2063" s="44" t="s">
        <v>152</v>
      </c>
      <c r="C2063" s="43" t="s">
        <v>988</v>
      </c>
      <c r="D2063" s="43" t="s">
        <v>3032</v>
      </c>
      <c r="E2063" s="43">
        <v>1036645</v>
      </c>
      <c r="F2063" s="43">
        <v>103664</v>
      </c>
      <c r="G2063" s="43">
        <v>1164</v>
      </c>
      <c r="H2063" s="43" t="s">
        <v>430</v>
      </c>
      <c r="I2063" s="43" t="s">
        <v>410</v>
      </c>
      <c r="J2063" s="43" t="s">
        <v>17</v>
      </c>
      <c r="K2063" s="43">
        <v>12</v>
      </c>
      <c r="L2063" s="43">
        <v>4.2000000000000003E-2</v>
      </c>
      <c r="M2063" s="43" t="s">
        <v>50</v>
      </c>
      <c r="N2063" s="45">
        <v>3.59</v>
      </c>
      <c r="O2063" s="45">
        <v>2.96</v>
      </c>
      <c r="P2063" s="46">
        <v>0.2</v>
      </c>
      <c r="Q2063" s="45">
        <v>35.520000000000003</v>
      </c>
      <c r="R2063" s="47">
        <v>3.49</v>
      </c>
      <c r="S2063" s="47">
        <v>2.91</v>
      </c>
      <c r="T2063" s="51">
        <v>0.2</v>
      </c>
      <c r="U2063" s="48">
        <v>34.92</v>
      </c>
      <c r="V2063" t="s">
        <v>24</v>
      </c>
      <c r="W2063">
        <v>2.65</v>
      </c>
      <c r="X2063" t="s">
        <v>24</v>
      </c>
      <c r="Y2063">
        <v>31.799999999999997</v>
      </c>
      <c r="Z2063">
        <v>2.79</v>
      </c>
      <c r="AA2063">
        <v>2.33</v>
      </c>
      <c r="AB2063">
        <v>0.2</v>
      </c>
      <c r="AC2063">
        <v>27.96</v>
      </c>
    </row>
    <row r="2064" spans="1:29" x14ac:dyDescent="0.35">
      <c r="A2064" s="43" t="s">
        <v>942</v>
      </c>
      <c r="B2064" s="44" t="s">
        <v>152</v>
      </c>
      <c r="C2064" s="43" t="s">
        <v>990</v>
      </c>
      <c r="D2064" s="43" t="s">
        <v>3033</v>
      </c>
      <c r="E2064" s="43">
        <v>1036653</v>
      </c>
      <c r="F2064" s="43">
        <v>103665</v>
      </c>
      <c r="G2064" s="43">
        <v>1164</v>
      </c>
      <c r="H2064" s="43" t="s">
        <v>430</v>
      </c>
      <c r="I2064" s="43" t="s">
        <v>410</v>
      </c>
      <c r="J2064" s="43" t="s">
        <v>17</v>
      </c>
      <c r="K2064" s="43">
        <v>12</v>
      </c>
      <c r="L2064" s="43">
        <v>4.2000000000000003E-2</v>
      </c>
      <c r="M2064" s="43" t="s">
        <v>50</v>
      </c>
      <c r="N2064" s="45">
        <v>3.59</v>
      </c>
      <c r="O2064" s="45">
        <v>2.96</v>
      </c>
      <c r="P2064" s="46">
        <v>0.2</v>
      </c>
      <c r="Q2064" s="45">
        <v>35.520000000000003</v>
      </c>
      <c r="R2064" s="47">
        <v>3.49</v>
      </c>
      <c r="S2064" s="47">
        <v>2.91</v>
      </c>
      <c r="T2064" s="51">
        <v>0.2</v>
      </c>
      <c r="U2064" s="48">
        <v>34.92</v>
      </c>
      <c r="V2064" t="s">
        <v>24</v>
      </c>
      <c r="W2064">
        <v>4.16</v>
      </c>
      <c r="X2064" t="s">
        <v>24</v>
      </c>
      <c r="Y2064">
        <v>24.96</v>
      </c>
      <c r="Z2064">
        <v>4.99</v>
      </c>
      <c r="AA2064">
        <v>4.16</v>
      </c>
      <c r="AB2064">
        <v>0.2</v>
      </c>
      <c r="AC2064">
        <v>24.96</v>
      </c>
    </row>
    <row r="2065" spans="1:29" x14ac:dyDescent="0.35">
      <c r="A2065" s="43" t="s">
        <v>942</v>
      </c>
      <c r="B2065" s="44" t="s">
        <v>152</v>
      </c>
      <c r="C2065" s="43" t="s">
        <v>992</v>
      </c>
      <c r="D2065" s="43" t="s">
        <v>3034</v>
      </c>
      <c r="E2065" s="43">
        <v>1036661</v>
      </c>
      <c r="F2065" s="43">
        <v>103666</v>
      </c>
      <c r="G2065" s="43">
        <v>1164</v>
      </c>
      <c r="H2065" s="43" t="s">
        <v>430</v>
      </c>
      <c r="I2065" s="43" t="s">
        <v>410</v>
      </c>
      <c r="J2065" s="43" t="s">
        <v>17</v>
      </c>
      <c r="K2065" s="43">
        <v>12</v>
      </c>
      <c r="L2065" s="43">
        <v>4.2000000000000003E-2</v>
      </c>
      <c r="M2065" s="43" t="s">
        <v>50</v>
      </c>
      <c r="N2065" s="45">
        <v>3.59</v>
      </c>
      <c r="O2065" s="45">
        <v>2.96</v>
      </c>
      <c r="P2065" s="46">
        <v>0.2</v>
      </c>
      <c r="Q2065" s="45">
        <v>35.520000000000003</v>
      </c>
      <c r="R2065" s="47">
        <v>3.49</v>
      </c>
      <c r="S2065" s="47">
        <v>2.91</v>
      </c>
      <c r="T2065" s="51">
        <v>0.2</v>
      </c>
      <c r="U2065" s="48">
        <v>34.92</v>
      </c>
      <c r="V2065" t="s">
        <v>24</v>
      </c>
      <c r="W2065">
        <v>5.4</v>
      </c>
      <c r="X2065" t="s">
        <v>24</v>
      </c>
      <c r="Y2065">
        <v>32.400000000000006</v>
      </c>
      <c r="Z2065">
        <v>5.69</v>
      </c>
      <c r="AA2065">
        <v>4.74</v>
      </c>
      <c r="AB2065">
        <v>0.2</v>
      </c>
      <c r="AC2065">
        <v>28.44</v>
      </c>
    </row>
    <row r="2066" spans="1:29" x14ac:dyDescent="0.35">
      <c r="A2066" s="43" t="s">
        <v>473</v>
      </c>
      <c r="B2066" s="44" t="s">
        <v>154</v>
      </c>
      <c r="C2066" s="43" t="s">
        <v>994</v>
      </c>
      <c r="D2066" s="43" t="s">
        <v>3035</v>
      </c>
      <c r="E2066" s="43">
        <v>1037544</v>
      </c>
      <c r="F2066" s="43">
        <v>103754</v>
      </c>
      <c r="G2066" s="43">
        <v>1164</v>
      </c>
      <c r="H2066" s="43" t="s">
        <v>430</v>
      </c>
      <c r="I2066" s="43" t="s">
        <v>410</v>
      </c>
      <c r="J2066" s="43" t="s">
        <v>17</v>
      </c>
      <c r="K2066" s="43">
        <v>12</v>
      </c>
      <c r="L2066" s="43">
        <v>4.2000000000000003E-2</v>
      </c>
      <c r="M2066" s="43" t="s">
        <v>50</v>
      </c>
      <c r="N2066" s="45">
        <v>3.59</v>
      </c>
      <c r="O2066" s="45">
        <v>3.03</v>
      </c>
      <c r="P2066" s="46">
        <v>0.2</v>
      </c>
      <c r="Q2066" s="45">
        <v>36.36</v>
      </c>
      <c r="R2066" s="47">
        <v>3.29</v>
      </c>
      <c r="S2066" s="47">
        <v>2.76</v>
      </c>
      <c r="T2066" s="51">
        <v>0.2</v>
      </c>
      <c r="U2066" s="48">
        <v>33.119999999999997</v>
      </c>
      <c r="V2066" t="s">
        <v>24</v>
      </c>
      <c r="W2066">
        <v>3.19</v>
      </c>
      <c r="X2066" t="s">
        <v>24</v>
      </c>
      <c r="Y2066">
        <v>19.14</v>
      </c>
      <c r="Z2066">
        <v>4.1900000000000004</v>
      </c>
      <c r="AA2066">
        <v>3.49</v>
      </c>
      <c r="AB2066">
        <v>0.2</v>
      </c>
      <c r="AC2066">
        <v>20.94</v>
      </c>
    </row>
    <row r="2067" spans="1:29" x14ac:dyDescent="0.35">
      <c r="A2067" s="43" t="s">
        <v>473</v>
      </c>
      <c r="B2067" s="44" t="s">
        <v>154</v>
      </c>
      <c r="C2067" s="43" t="s">
        <v>996</v>
      </c>
      <c r="D2067" s="43" t="s">
        <v>3036</v>
      </c>
      <c r="E2067" s="43">
        <v>1037552</v>
      </c>
      <c r="F2067" s="43">
        <v>103755</v>
      </c>
      <c r="G2067" s="43">
        <v>1164</v>
      </c>
      <c r="H2067" s="43" t="s">
        <v>430</v>
      </c>
      <c r="I2067" s="43" t="s">
        <v>410</v>
      </c>
      <c r="J2067" s="43" t="s">
        <v>17</v>
      </c>
      <c r="K2067" s="43">
        <v>12</v>
      </c>
      <c r="L2067" s="43">
        <v>4.2000000000000003E-2</v>
      </c>
      <c r="M2067" s="43" t="s">
        <v>50</v>
      </c>
      <c r="N2067" s="45">
        <v>3.59</v>
      </c>
      <c r="O2067" s="45">
        <v>3.03</v>
      </c>
      <c r="P2067" s="46">
        <v>0.2</v>
      </c>
      <c r="Q2067" s="45">
        <v>36.36</v>
      </c>
      <c r="R2067" s="47">
        <v>3.29</v>
      </c>
      <c r="S2067" s="47">
        <v>2.76</v>
      </c>
      <c r="T2067" s="51">
        <v>0.2</v>
      </c>
      <c r="U2067" s="48">
        <v>33.119999999999997</v>
      </c>
      <c r="V2067" t="s">
        <v>24</v>
      </c>
      <c r="W2067">
        <v>3.19</v>
      </c>
      <c r="X2067" t="s">
        <v>24</v>
      </c>
      <c r="Y2067">
        <v>19.14</v>
      </c>
      <c r="Z2067">
        <v>4.1900000000000004</v>
      </c>
      <c r="AA2067">
        <v>3.49</v>
      </c>
      <c r="AB2067">
        <v>0.2</v>
      </c>
      <c r="AC2067">
        <v>20.94</v>
      </c>
    </row>
    <row r="2068" spans="1:29" x14ac:dyDescent="0.35">
      <c r="A2068" s="43" t="s">
        <v>403</v>
      </c>
      <c r="B2068" s="44" t="s">
        <v>15</v>
      </c>
      <c r="C2068" s="43" t="s">
        <v>998</v>
      </c>
      <c r="D2068" s="43" t="s">
        <v>3037</v>
      </c>
      <c r="E2068" s="43">
        <v>1038206</v>
      </c>
      <c r="F2068" s="43">
        <v>103820</v>
      </c>
      <c r="G2068" s="43">
        <v>1164</v>
      </c>
      <c r="H2068" s="43" t="s">
        <v>430</v>
      </c>
      <c r="I2068" s="43" t="s">
        <v>410</v>
      </c>
      <c r="J2068" s="43" t="s">
        <v>17</v>
      </c>
      <c r="K2068" s="43">
        <v>12</v>
      </c>
      <c r="L2068" s="43">
        <v>4.2000000000000003E-2</v>
      </c>
      <c r="M2068" s="43" t="s">
        <v>50</v>
      </c>
      <c r="N2068" s="45">
        <v>3.59</v>
      </c>
      <c r="O2068" s="45">
        <v>2.96</v>
      </c>
      <c r="P2068" s="46">
        <v>0.2</v>
      </c>
      <c r="Q2068" s="45">
        <v>35.520000000000003</v>
      </c>
      <c r="R2068" s="47">
        <v>3.49</v>
      </c>
      <c r="S2068" s="47">
        <v>2.91</v>
      </c>
      <c r="T2068" s="51">
        <v>0.2</v>
      </c>
      <c r="U2068" s="48">
        <v>34.92</v>
      </c>
      <c r="V2068" t="s">
        <v>24</v>
      </c>
      <c r="W2068">
        <v>3.8</v>
      </c>
      <c r="X2068" t="s">
        <v>24</v>
      </c>
      <c r="Y2068">
        <v>45.599999999999994</v>
      </c>
      <c r="Z2068">
        <v>3.99</v>
      </c>
      <c r="AA2068">
        <v>3.32</v>
      </c>
      <c r="AB2068">
        <v>0.2</v>
      </c>
      <c r="AC2068">
        <v>39.839999999999996</v>
      </c>
    </row>
    <row r="2069" spans="1:29" x14ac:dyDescent="0.35">
      <c r="A2069" s="43" t="s">
        <v>473</v>
      </c>
      <c r="B2069" s="44" t="s">
        <v>154</v>
      </c>
      <c r="C2069" s="43" t="s">
        <v>1000</v>
      </c>
      <c r="D2069" s="43" t="s">
        <v>3038</v>
      </c>
      <c r="E2069" s="43">
        <v>1038834</v>
      </c>
      <c r="F2069" s="43">
        <v>103883</v>
      </c>
      <c r="G2069" s="43">
        <v>1164</v>
      </c>
      <c r="H2069" s="43" t="s">
        <v>430</v>
      </c>
      <c r="I2069" s="43" t="s">
        <v>410</v>
      </c>
      <c r="J2069" s="43" t="s">
        <v>17</v>
      </c>
      <c r="K2069" s="43">
        <v>12</v>
      </c>
      <c r="L2069" s="43">
        <v>4.2000000000000003E-2</v>
      </c>
      <c r="M2069" s="43" t="s">
        <v>50</v>
      </c>
      <c r="N2069" s="45">
        <v>3.59</v>
      </c>
      <c r="O2069" s="45">
        <v>3.03</v>
      </c>
      <c r="P2069" s="46">
        <v>0.2</v>
      </c>
      <c r="Q2069" s="45">
        <v>36.36</v>
      </c>
      <c r="R2069" s="47">
        <v>3.29</v>
      </c>
      <c r="S2069" s="47">
        <v>2.76</v>
      </c>
      <c r="T2069" s="51">
        <v>0.2</v>
      </c>
      <c r="U2069" s="48">
        <v>33.119999999999997</v>
      </c>
      <c r="V2069" t="s">
        <v>24</v>
      </c>
      <c r="W2069">
        <v>3.19</v>
      </c>
      <c r="X2069" t="s">
        <v>24</v>
      </c>
      <c r="Y2069">
        <v>19.14</v>
      </c>
      <c r="Z2069">
        <v>4.1900000000000004</v>
      </c>
      <c r="AA2069">
        <v>3.49</v>
      </c>
      <c r="AB2069">
        <v>0.2</v>
      </c>
      <c r="AC2069">
        <v>20.94</v>
      </c>
    </row>
    <row r="2070" spans="1:29" x14ac:dyDescent="0.35">
      <c r="A2070" s="43" t="s">
        <v>940</v>
      </c>
      <c r="B2070" s="44" t="s">
        <v>155</v>
      </c>
      <c r="C2070" s="43" t="s">
        <v>1002</v>
      </c>
      <c r="D2070" s="43" t="s">
        <v>3039</v>
      </c>
      <c r="E2070" s="43">
        <v>1039709</v>
      </c>
      <c r="F2070" s="43">
        <v>103970</v>
      </c>
      <c r="G2070" s="43">
        <v>1164</v>
      </c>
      <c r="H2070" s="43" t="s">
        <v>430</v>
      </c>
      <c r="I2070" s="43" t="s">
        <v>410</v>
      </c>
      <c r="J2070" s="43" t="s">
        <v>17</v>
      </c>
      <c r="K2070" s="43">
        <v>12</v>
      </c>
      <c r="L2070" s="43">
        <v>4.2000000000000003E-2</v>
      </c>
      <c r="M2070" s="43" t="s">
        <v>50</v>
      </c>
      <c r="N2070" s="45">
        <v>3.59</v>
      </c>
      <c r="O2070" s="45">
        <v>2.97</v>
      </c>
      <c r="P2070" s="46">
        <v>0.2</v>
      </c>
      <c r="Q2070" s="45">
        <v>35.64</v>
      </c>
      <c r="R2070" s="47">
        <v>3.49</v>
      </c>
      <c r="S2070" s="47">
        <v>2.92</v>
      </c>
      <c r="T2070" s="51">
        <v>0.2</v>
      </c>
      <c r="U2070" s="48">
        <v>35.04</v>
      </c>
      <c r="V2070" t="s">
        <v>24</v>
      </c>
      <c r="W2070">
        <v>5.49</v>
      </c>
      <c r="X2070" t="s">
        <v>24</v>
      </c>
      <c r="Y2070">
        <v>32.94</v>
      </c>
      <c r="Z2070">
        <v>6.19</v>
      </c>
      <c r="AA2070">
        <v>5.18</v>
      </c>
      <c r="AB2070">
        <v>0.2</v>
      </c>
      <c r="AC2070">
        <v>31.08</v>
      </c>
    </row>
    <row r="2071" spans="1:29" x14ac:dyDescent="0.35">
      <c r="A2071" s="43" t="s">
        <v>940</v>
      </c>
      <c r="B2071" s="44" t="s">
        <v>155</v>
      </c>
      <c r="C2071" s="43" t="s">
        <v>1004</v>
      </c>
      <c r="D2071" s="43" t="s">
        <v>3040</v>
      </c>
      <c r="E2071" s="43">
        <v>1040154</v>
      </c>
      <c r="F2071" s="43">
        <v>104015</v>
      </c>
      <c r="G2071" s="43">
        <v>1164</v>
      </c>
      <c r="H2071" s="43" t="s">
        <v>430</v>
      </c>
      <c r="I2071" s="43" t="s">
        <v>410</v>
      </c>
      <c r="J2071" s="43" t="s">
        <v>17</v>
      </c>
      <c r="K2071" s="43">
        <v>12</v>
      </c>
      <c r="L2071" s="43">
        <v>4.2000000000000003E-2</v>
      </c>
      <c r="M2071" s="43" t="s">
        <v>50</v>
      </c>
      <c r="N2071" s="45">
        <v>3.59</v>
      </c>
      <c r="O2071" s="45">
        <v>2.97</v>
      </c>
      <c r="P2071" s="46">
        <v>0.2</v>
      </c>
      <c r="Q2071" s="45">
        <v>35.64</v>
      </c>
      <c r="R2071" s="47">
        <v>3.49</v>
      </c>
      <c r="S2071" s="47">
        <v>2.92</v>
      </c>
      <c r="T2071" s="51">
        <v>0.2</v>
      </c>
      <c r="U2071" s="48">
        <v>35.04</v>
      </c>
      <c r="V2071" t="s">
        <v>24</v>
      </c>
      <c r="W2071">
        <v>3.1</v>
      </c>
      <c r="X2071" t="s">
        <v>24</v>
      </c>
      <c r="Y2071">
        <v>6.2</v>
      </c>
      <c r="Z2071">
        <v>3.19</v>
      </c>
      <c r="AA2071">
        <v>2.7</v>
      </c>
      <c r="AB2071">
        <v>0.2</v>
      </c>
      <c r="AC2071">
        <v>5.4</v>
      </c>
    </row>
    <row r="2072" spans="1:29" x14ac:dyDescent="0.35">
      <c r="A2072" s="43" t="s">
        <v>403</v>
      </c>
      <c r="B2072" s="44" t="s">
        <v>903</v>
      </c>
      <c r="C2072" s="43" t="s">
        <v>1006</v>
      </c>
      <c r="D2072" s="43" t="s">
        <v>3041</v>
      </c>
      <c r="E2072" s="43">
        <v>1041479</v>
      </c>
      <c r="F2072" s="43">
        <v>104147</v>
      </c>
      <c r="G2072" s="43">
        <v>1164</v>
      </c>
      <c r="H2072" s="43" t="s">
        <v>430</v>
      </c>
      <c r="I2072" s="43" t="s">
        <v>410</v>
      </c>
      <c r="J2072" s="43" t="s">
        <v>17</v>
      </c>
      <c r="K2072" s="43">
        <v>12</v>
      </c>
      <c r="L2072" s="43">
        <v>4.2000000000000003E-2</v>
      </c>
      <c r="M2072" s="43" t="s">
        <v>50</v>
      </c>
      <c r="N2072" s="45">
        <v>3.59</v>
      </c>
      <c r="O2072" s="45">
        <v>2.96</v>
      </c>
      <c r="P2072" s="46">
        <v>0.2</v>
      </c>
      <c r="Q2072" s="45">
        <v>35.520000000000003</v>
      </c>
      <c r="R2072" s="47">
        <v>3.49</v>
      </c>
      <c r="S2072" s="47">
        <v>2.91</v>
      </c>
      <c r="T2072" s="51">
        <v>0.2</v>
      </c>
      <c r="U2072" s="48">
        <v>34.92</v>
      </c>
      <c r="V2072" t="s">
        <v>24</v>
      </c>
      <c r="W2072">
        <v>3.19</v>
      </c>
      <c r="X2072" t="s">
        <v>24</v>
      </c>
      <c r="Y2072">
        <v>19.14</v>
      </c>
      <c r="Z2072">
        <v>4.1900000000000004</v>
      </c>
      <c r="AA2072">
        <v>3.49</v>
      </c>
      <c r="AB2072">
        <v>0.2</v>
      </c>
      <c r="AC2072">
        <v>20.94</v>
      </c>
    </row>
    <row r="2073" spans="1:29" x14ac:dyDescent="0.35">
      <c r="A2073" s="43" t="s">
        <v>403</v>
      </c>
      <c r="B2073" s="44" t="s">
        <v>903</v>
      </c>
      <c r="C2073" s="43" t="s">
        <v>1008</v>
      </c>
      <c r="D2073" s="43" t="s">
        <v>3042</v>
      </c>
      <c r="E2073" s="43">
        <v>1041487</v>
      </c>
      <c r="F2073" s="43">
        <v>104148</v>
      </c>
      <c r="G2073" s="43">
        <v>1164</v>
      </c>
      <c r="H2073" s="43" t="s">
        <v>430</v>
      </c>
      <c r="I2073" s="43" t="s">
        <v>410</v>
      </c>
      <c r="J2073" s="43" t="s">
        <v>17</v>
      </c>
      <c r="K2073" s="43">
        <v>12</v>
      </c>
      <c r="L2073" s="43">
        <v>4.2000000000000003E-2</v>
      </c>
      <c r="M2073" s="43" t="s">
        <v>50</v>
      </c>
      <c r="N2073" s="45">
        <v>3.59</v>
      </c>
      <c r="O2073" s="45">
        <v>2.96</v>
      </c>
      <c r="P2073" s="46">
        <v>0.2</v>
      </c>
      <c r="Q2073" s="45">
        <v>35.520000000000003</v>
      </c>
      <c r="R2073" s="47">
        <v>3.49</v>
      </c>
      <c r="S2073" s="47">
        <v>2.91</v>
      </c>
      <c r="T2073" s="51">
        <v>0.2</v>
      </c>
      <c r="U2073" s="48">
        <v>34.92</v>
      </c>
      <c r="V2073" t="s">
        <v>24</v>
      </c>
      <c r="W2073">
        <v>7.59</v>
      </c>
      <c r="X2073" t="s">
        <v>24</v>
      </c>
      <c r="Y2073">
        <v>45.54</v>
      </c>
      <c r="Z2073">
        <v>8.39</v>
      </c>
      <c r="AA2073">
        <v>6.99</v>
      </c>
      <c r="AB2073">
        <v>0.2</v>
      </c>
      <c r="AC2073">
        <v>41.94</v>
      </c>
    </row>
    <row r="2074" spans="1:29" x14ac:dyDescent="0.35">
      <c r="A2074" s="43" t="s">
        <v>403</v>
      </c>
      <c r="B2074" s="44" t="s">
        <v>903</v>
      </c>
      <c r="C2074" s="43" t="s">
        <v>1010</v>
      </c>
      <c r="D2074" s="43" t="s">
        <v>3043</v>
      </c>
      <c r="E2074" s="43">
        <v>1042513</v>
      </c>
      <c r="F2074" s="43">
        <v>104251</v>
      </c>
      <c r="G2074" s="43">
        <v>1164</v>
      </c>
      <c r="H2074" s="43" t="s">
        <v>430</v>
      </c>
      <c r="I2074" s="43" t="s">
        <v>410</v>
      </c>
      <c r="J2074" s="43" t="s">
        <v>17</v>
      </c>
      <c r="K2074" s="43">
        <v>12</v>
      </c>
      <c r="L2074" s="43">
        <v>4.2000000000000003E-2</v>
      </c>
      <c r="M2074" s="43" t="s">
        <v>50</v>
      </c>
      <c r="N2074" s="45">
        <v>3.59</v>
      </c>
      <c r="O2074" s="45">
        <v>2.96</v>
      </c>
      <c r="P2074" s="46">
        <v>0.2</v>
      </c>
      <c r="Q2074" s="45">
        <v>35.520000000000003</v>
      </c>
      <c r="R2074" s="47">
        <v>3.49</v>
      </c>
      <c r="S2074" s="47">
        <v>2.91</v>
      </c>
      <c r="T2074" s="51">
        <v>0.2</v>
      </c>
      <c r="U2074" s="48">
        <v>34.92</v>
      </c>
      <c r="V2074" t="s">
        <v>24</v>
      </c>
      <c r="W2074">
        <v>1.42</v>
      </c>
      <c r="X2074" t="s">
        <v>24</v>
      </c>
      <c r="Y2074">
        <v>17.04</v>
      </c>
      <c r="Z2074">
        <v>1.49</v>
      </c>
      <c r="AA2074">
        <v>1.24</v>
      </c>
      <c r="AB2074">
        <v>0.2</v>
      </c>
      <c r="AC2074">
        <v>14.879999999999999</v>
      </c>
    </row>
    <row r="2075" spans="1:29" x14ac:dyDescent="0.35">
      <c r="A2075" s="43" t="s">
        <v>940</v>
      </c>
      <c r="B2075" s="44" t="s">
        <v>155</v>
      </c>
      <c r="C2075" s="43" t="s">
        <v>1012</v>
      </c>
      <c r="D2075" s="43" t="s">
        <v>3044</v>
      </c>
      <c r="E2075" s="43">
        <v>1042564</v>
      </c>
      <c r="F2075" s="43">
        <v>104256</v>
      </c>
      <c r="G2075" s="43">
        <v>1164</v>
      </c>
      <c r="H2075" s="43" t="s">
        <v>430</v>
      </c>
      <c r="I2075" s="43" t="s">
        <v>410</v>
      </c>
      <c r="J2075" s="43" t="s">
        <v>17</v>
      </c>
      <c r="K2075" s="43">
        <v>12</v>
      </c>
      <c r="L2075" s="43">
        <v>4.2000000000000003E-2</v>
      </c>
      <c r="M2075" s="43" t="s">
        <v>50</v>
      </c>
      <c r="N2075" s="45">
        <v>3.59</v>
      </c>
      <c r="O2075" s="45">
        <v>2.97</v>
      </c>
      <c r="P2075" s="46">
        <v>0.2</v>
      </c>
      <c r="Q2075" s="45">
        <v>35.64</v>
      </c>
      <c r="R2075" s="47">
        <v>3.49</v>
      </c>
      <c r="S2075" s="47">
        <v>2.92</v>
      </c>
      <c r="T2075" s="51">
        <v>0.2</v>
      </c>
      <c r="U2075" s="48">
        <v>35.04</v>
      </c>
      <c r="V2075" t="s">
        <v>24</v>
      </c>
      <c r="W2075">
        <v>1.42</v>
      </c>
      <c r="X2075" t="s">
        <v>24</v>
      </c>
      <c r="Y2075">
        <v>17.04</v>
      </c>
      <c r="Z2075">
        <v>1.49</v>
      </c>
      <c r="AA2075">
        <v>1.24</v>
      </c>
      <c r="AB2075">
        <v>0.2</v>
      </c>
      <c r="AC2075">
        <v>14.879999999999999</v>
      </c>
    </row>
    <row r="2076" spans="1:29" x14ac:dyDescent="0.35">
      <c r="A2076" s="43" t="s">
        <v>403</v>
      </c>
      <c r="B2076" s="44" t="s">
        <v>903</v>
      </c>
      <c r="C2076" s="43" t="s">
        <v>1014</v>
      </c>
      <c r="D2076" s="43" t="s">
        <v>3045</v>
      </c>
      <c r="E2076" s="43">
        <v>1042700</v>
      </c>
      <c r="F2076" s="43">
        <v>104270</v>
      </c>
      <c r="G2076" s="43">
        <v>1164</v>
      </c>
      <c r="H2076" s="43" t="s">
        <v>430</v>
      </c>
      <c r="I2076" s="43" t="s">
        <v>410</v>
      </c>
      <c r="J2076" s="43" t="s">
        <v>17</v>
      </c>
      <c r="K2076" s="43">
        <v>12</v>
      </c>
      <c r="L2076" s="43">
        <v>4.2000000000000003E-2</v>
      </c>
      <c r="M2076" s="43" t="s">
        <v>50</v>
      </c>
      <c r="N2076" s="45">
        <v>3.59</v>
      </c>
      <c r="O2076" s="45">
        <v>2.96</v>
      </c>
      <c r="P2076" s="46">
        <v>0.2</v>
      </c>
      <c r="Q2076" s="45">
        <v>35.520000000000003</v>
      </c>
      <c r="R2076" s="47">
        <v>3.49</v>
      </c>
      <c r="S2076" s="47">
        <v>2.91</v>
      </c>
      <c r="T2076" s="51">
        <v>0.2</v>
      </c>
      <c r="U2076" s="48">
        <v>34.92</v>
      </c>
      <c r="V2076" t="s">
        <v>24</v>
      </c>
      <c r="W2076">
        <v>1.42</v>
      </c>
      <c r="X2076" t="s">
        <v>24</v>
      </c>
      <c r="Y2076">
        <v>17.04</v>
      </c>
      <c r="Z2076">
        <v>1.49</v>
      </c>
      <c r="AA2076">
        <v>1.24</v>
      </c>
      <c r="AB2076">
        <v>0.2</v>
      </c>
      <c r="AC2076">
        <v>14.879999999999999</v>
      </c>
    </row>
    <row r="2077" spans="1:29" x14ac:dyDescent="0.35">
      <c r="A2077" s="43" t="s">
        <v>940</v>
      </c>
      <c r="B2077" s="44" t="s">
        <v>155</v>
      </c>
      <c r="C2077" s="43" t="s">
        <v>1016</v>
      </c>
      <c r="D2077" s="43" t="s">
        <v>3046</v>
      </c>
      <c r="E2077" s="43">
        <v>1042769</v>
      </c>
      <c r="F2077" s="43">
        <v>104276</v>
      </c>
      <c r="G2077" s="43">
        <v>1164</v>
      </c>
      <c r="H2077" s="43" t="s">
        <v>430</v>
      </c>
      <c r="I2077" s="43" t="s">
        <v>410</v>
      </c>
      <c r="J2077" s="43" t="s">
        <v>17</v>
      </c>
      <c r="K2077" s="43">
        <v>12</v>
      </c>
      <c r="L2077" s="43">
        <v>4.2000000000000003E-2</v>
      </c>
      <c r="M2077" s="43" t="s">
        <v>50</v>
      </c>
      <c r="N2077" s="45">
        <v>3.59</v>
      </c>
      <c r="O2077" s="45">
        <v>2.97</v>
      </c>
      <c r="P2077" s="46">
        <v>0.2</v>
      </c>
      <c r="Q2077" s="45">
        <v>35.64</v>
      </c>
      <c r="R2077" s="47">
        <v>3.49</v>
      </c>
      <c r="S2077" s="47">
        <v>2.92</v>
      </c>
      <c r="T2077" s="51">
        <v>0.2</v>
      </c>
      <c r="U2077" s="48">
        <v>35.04</v>
      </c>
      <c r="V2077" t="s">
        <v>24</v>
      </c>
      <c r="W2077">
        <v>1.42</v>
      </c>
      <c r="X2077" t="s">
        <v>24</v>
      </c>
      <c r="Y2077">
        <v>17.04</v>
      </c>
      <c r="Z2077">
        <v>1.49</v>
      </c>
      <c r="AA2077">
        <v>1.24</v>
      </c>
      <c r="AB2077">
        <v>0.2</v>
      </c>
      <c r="AC2077">
        <v>14.879999999999999</v>
      </c>
    </row>
    <row r="2078" spans="1:29" x14ac:dyDescent="0.35">
      <c r="A2078" s="43" t="s">
        <v>502</v>
      </c>
      <c r="B2078" s="44" t="s">
        <v>155</v>
      </c>
      <c r="C2078" s="43" t="s">
        <v>1018</v>
      </c>
      <c r="D2078" s="43" t="s">
        <v>3047</v>
      </c>
      <c r="E2078" s="43">
        <v>1042947</v>
      </c>
      <c r="F2078" s="43">
        <v>104294</v>
      </c>
      <c r="G2078" s="43">
        <v>1164</v>
      </c>
      <c r="H2078" s="43" t="s">
        <v>430</v>
      </c>
      <c r="I2078" s="43" t="s">
        <v>410</v>
      </c>
      <c r="J2078" s="43" t="s">
        <v>17</v>
      </c>
      <c r="K2078" s="43">
        <v>12</v>
      </c>
      <c r="L2078" s="43">
        <v>4.2000000000000003E-2</v>
      </c>
      <c r="M2078" s="43" t="s">
        <v>50</v>
      </c>
      <c r="N2078" s="45">
        <v>3.59</v>
      </c>
      <c r="O2078" s="45">
        <v>2.97</v>
      </c>
      <c r="P2078" s="46">
        <v>0.2</v>
      </c>
      <c r="Q2078" s="45">
        <v>35.64</v>
      </c>
      <c r="R2078" s="47">
        <v>3.49</v>
      </c>
      <c r="S2078" s="47">
        <v>2.92</v>
      </c>
      <c r="T2078" s="51">
        <v>0.2</v>
      </c>
      <c r="U2078" s="48">
        <v>35.04</v>
      </c>
      <c r="V2078" t="s">
        <v>24</v>
      </c>
      <c r="W2078">
        <v>4.82</v>
      </c>
      <c r="X2078" t="s">
        <v>24</v>
      </c>
      <c r="Y2078">
        <v>28.92</v>
      </c>
      <c r="Z2078">
        <v>5.59</v>
      </c>
      <c r="AA2078">
        <v>4.66</v>
      </c>
      <c r="AB2078">
        <v>0.2</v>
      </c>
      <c r="AC2078">
        <v>27.96</v>
      </c>
    </row>
    <row r="2079" spans="1:29" x14ac:dyDescent="0.35">
      <c r="A2079" s="43" t="s">
        <v>966</v>
      </c>
      <c r="B2079" s="44" t="s">
        <v>154</v>
      </c>
      <c r="C2079" s="43" t="s">
        <v>1020</v>
      </c>
      <c r="D2079" s="43" t="s">
        <v>3048</v>
      </c>
      <c r="E2079" s="43">
        <v>1120000</v>
      </c>
      <c r="F2079" s="43">
        <v>112000</v>
      </c>
      <c r="G2079" s="43">
        <v>1164</v>
      </c>
      <c r="H2079" s="43" t="s">
        <v>430</v>
      </c>
      <c r="I2079" s="43" t="s">
        <v>410</v>
      </c>
      <c r="J2079" s="43" t="s">
        <v>17</v>
      </c>
      <c r="K2079" s="43">
        <v>12</v>
      </c>
      <c r="L2079" s="43">
        <v>4.2000000000000003E-2</v>
      </c>
      <c r="M2079" s="43" t="s">
        <v>50</v>
      </c>
      <c r="N2079" s="45">
        <v>3.59</v>
      </c>
      <c r="O2079" s="45">
        <v>3.03</v>
      </c>
      <c r="P2079" s="46">
        <v>0.2</v>
      </c>
      <c r="Q2079" s="45">
        <v>36.36</v>
      </c>
      <c r="R2079" s="47">
        <v>3.29</v>
      </c>
      <c r="S2079" s="47">
        <v>2.76</v>
      </c>
      <c r="T2079" s="51">
        <v>0.2</v>
      </c>
      <c r="U2079" s="48">
        <v>33.119999999999997</v>
      </c>
      <c r="V2079" t="s">
        <v>24</v>
      </c>
      <c r="W2079">
        <v>6.07</v>
      </c>
      <c r="X2079" t="s">
        <v>24</v>
      </c>
      <c r="Y2079">
        <v>36.42</v>
      </c>
      <c r="Z2079">
        <v>6.59</v>
      </c>
      <c r="AA2079">
        <v>5.49</v>
      </c>
      <c r="AB2079">
        <v>0.2</v>
      </c>
      <c r="AC2079">
        <v>32.94</v>
      </c>
    </row>
    <row r="2080" spans="1:29" x14ac:dyDescent="0.35">
      <c r="A2080" s="43" t="s">
        <v>940</v>
      </c>
      <c r="B2080" s="44" t="s">
        <v>155</v>
      </c>
      <c r="C2080" s="43" t="s">
        <v>504</v>
      </c>
      <c r="D2080" s="43" t="s">
        <v>3049</v>
      </c>
      <c r="E2080" s="43">
        <v>1131001</v>
      </c>
      <c r="F2080" s="43">
        <v>113100</v>
      </c>
      <c r="G2080" s="43">
        <v>1164</v>
      </c>
      <c r="H2080" s="43" t="s">
        <v>430</v>
      </c>
      <c r="I2080" s="43" t="s">
        <v>410</v>
      </c>
      <c r="J2080" s="43" t="s">
        <v>17</v>
      </c>
      <c r="K2080" s="43">
        <v>12</v>
      </c>
      <c r="L2080" s="43">
        <v>4.2000000000000003E-2</v>
      </c>
      <c r="M2080" s="43" t="s">
        <v>50</v>
      </c>
      <c r="N2080" s="45">
        <v>3.59</v>
      </c>
      <c r="O2080" s="45">
        <v>2.97</v>
      </c>
      <c r="P2080" s="46">
        <v>0.2</v>
      </c>
      <c r="Q2080" s="45">
        <v>35.64</v>
      </c>
      <c r="R2080" s="47">
        <v>3.49</v>
      </c>
      <c r="S2080" s="47">
        <v>2.92</v>
      </c>
      <c r="T2080" s="51">
        <v>0.2</v>
      </c>
      <c r="U2080" s="48">
        <v>35.04</v>
      </c>
      <c r="V2080" t="s">
        <v>24</v>
      </c>
      <c r="W2080">
        <v>4.82</v>
      </c>
      <c r="X2080" t="s">
        <v>24</v>
      </c>
      <c r="Y2080">
        <v>28.92</v>
      </c>
      <c r="Z2080">
        <v>5.59</v>
      </c>
      <c r="AA2080">
        <v>4.66</v>
      </c>
      <c r="AB2080">
        <v>0.2</v>
      </c>
      <c r="AC2080">
        <v>27.96</v>
      </c>
    </row>
    <row r="2081" spans="1:29" x14ac:dyDescent="0.35">
      <c r="A2081" s="43" t="s">
        <v>489</v>
      </c>
      <c r="B2081" s="44" t="s">
        <v>155</v>
      </c>
      <c r="C2081" s="43" t="s">
        <v>497</v>
      </c>
      <c r="D2081" s="43" t="s">
        <v>3050</v>
      </c>
      <c r="E2081" s="43">
        <v>1320009</v>
      </c>
      <c r="F2081" s="43">
        <v>132000</v>
      </c>
      <c r="G2081" s="43">
        <v>1164</v>
      </c>
      <c r="H2081" s="43" t="s">
        <v>430</v>
      </c>
      <c r="I2081" s="43" t="s">
        <v>410</v>
      </c>
      <c r="J2081" s="43" t="s">
        <v>17</v>
      </c>
      <c r="K2081" s="43">
        <v>12</v>
      </c>
      <c r="L2081" s="43">
        <v>4.2000000000000003E-2</v>
      </c>
      <c r="M2081" s="43" t="s">
        <v>50</v>
      </c>
      <c r="N2081" s="45">
        <v>3.59</v>
      </c>
      <c r="O2081" s="45">
        <v>2.97</v>
      </c>
      <c r="P2081" s="46">
        <v>0.2</v>
      </c>
      <c r="Q2081" s="45">
        <v>35.64</v>
      </c>
      <c r="R2081" s="47">
        <v>3.49</v>
      </c>
      <c r="S2081" s="47">
        <v>2.92</v>
      </c>
      <c r="T2081" s="51">
        <v>0.2</v>
      </c>
      <c r="U2081" s="48">
        <v>35.04</v>
      </c>
      <c r="V2081" t="s">
        <v>24</v>
      </c>
      <c r="W2081">
        <v>6.64</v>
      </c>
      <c r="X2081" t="s">
        <v>24</v>
      </c>
      <c r="Y2081">
        <v>39.839999999999996</v>
      </c>
      <c r="Z2081">
        <v>7.59</v>
      </c>
      <c r="AA2081">
        <v>6.33</v>
      </c>
      <c r="AB2081">
        <v>0.2</v>
      </c>
      <c r="AC2081">
        <v>37.980000000000004</v>
      </c>
    </row>
    <row r="2082" spans="1:29" x14ac:dyDescent="0.35">
      <c r="A2082" s="43" t="s">
        <v>942</v>
      </c>
      <c r="B2082" s="44" t="s">
        <v>152</v>
      </c>
      <c r="C2082" s="43" t="s">
        <v>508</v>
      </c>
      <c r="D2082" s="43" t="s">
        <v>3051</v>
      </c>
      <c r="E2082" s="43">
        <v>1582003</v>
      </c>
      <c r="F2082" s="43">
        <v>158200</v>
      </c>
      <c r="G2082" s="43">
        <v>1164</v>
      </c>
      <c r="H2082" s="43" t="s">
        <v>430</v>
      </c>
      <c r="I2082" s="43" t="s">
        <v>410</v>
      </c>
      <c r="J2082" s="43" t="s">
        <v>17</v>
      </c>
      <c r="K2082" s="43">
        <v>12</v>
      </c>
      <c r="L2082" s="43">
        <v>4.2000000000000003E-2</v>
      </c>
      <c r="M2082" s="43" t="s">
        <v>50</v>
      </c>
      <c r="N2082" s="45">
        <v>3.59</v>
      </c>
      <c r="O2082" s="45">
        <v>2.96</v>
      </c>
      <c r="P2082" s="46">
        <v>0.2</v>
      </c>
      <c r="Q2082" s="45">
        <v>35.520000000000003</v>
      </c>
      <c r="R2082" s="47">
        <v>3.49</v>
      </c>
      <c r="S2082" s="47">
        <v>2.91</v>
      </c>
      <c r="T2082" s="51">
        <v>0.2</v>
      </c>
      <c r="U2082" s="48">
        <v>34.92</v>
      </c>
      <c r="V2082" t="s">
        <v>24</v>
      </c>
      <c r="W2082">
        <v>5.0199999999999996</v>
      </c>
      <c r="X2082" t="s">
        <v>24</v>
      </c>
      <c r="Y2082">
        <v>30.119999999999997</v>
      </c>
      <c r="Z2082">
        <v>5.29</v>
      </c>
      <c r="AA2082">
        <v>4.41</v>
      </c>
      <c r="AB2082">
        <v>0.2</v>
      </c>
      <c r="AC2082">
        <v>26.46</v>
      </c>
    </row>
    <row r="2083" spans="1:29" x14ac:dyDescent="0.35">
      <c r="A2083" s="43" t="s">
        <v>486</v>
      </c>
      <c r="B2083" s="44" t="s">
        <v>154</v>
      </c>
      <c r="C2083" s="43" t="s">
        <v>1025</v>
      </c>
      <c r="D2083" s="43" t="s">
        <v>3052</v>
      </c>
      <c r="E2083" s="43">
        <v>1716000</v>
      </c>
      <c r="F2083" s="43">
        <v>171600</v>
      </c>
      <c r="G2083" s="43">
        <v>1164</v>
      </c>
      <c r="H2083" s="43" t="s">
        <v>430</v>
      </c>
      <c r="I2083" s="43" t="s">
        <v>410</v>
      </c>
      <c r="J2083" s="43" t="s">
        <v>17</v>
      </c>
      <c r="K2083" s="43">
        <v>12</v>
      </c>
      <c r="L2083" s="43">
        <v>4.2000000000000003E-2</v>
      </c>
      <c r="M2083" s="43" t="s">
        <v>50</v>
      </c>
      <c r="N2083" s="45">
        <v>3.59</v>
      </c>
      <c r="O2083" s="45">
        <v>3.03</v>
      </c>
      <c r="P2083" s="46">
        <v>0.2</v>
      </c>
      <c r="Q2083" s="45">
        <v>36.36</v>
      </c>
      <c r="R2083" s="47">
        <v>3.29</v>
      </c>
      <c r="S2083" s="47">
        <v>2.76</v>
      </c>
      <c r="T2083" s="51">
        <v>0.2</v>
      </c>
      <c r="U2083" s="48">
        <v>33.119999999999997</v>
      </c>
      <c r="V2083" t="s">
        <v>24</v>
      </c>
      <c r="W2083">
        <v>6.64</v>
      </c>
      <c r="X2083" t="s">
        <v>24</v>
      </c>
      <c r="Y2083">
        <v>39.839999999999996</v>
      </c>
      <c r="Z2083">
        <v>7.59</v>
      </c>
      <c r="AA2083">
        <v>6.33</v>
      </c>
      <c r="AB2083">
        <v>0.2</v>
      </c>
      <c r="AC2083">
        <v>37.980000000000004</v>
      </c>
    </row>
    <row r="2084" spans="1:29" x14ac:dyDescent="0.35">
      <c r="A2084" s="43" t="s">
        <v>509</v>
      </c>
      <c r="B2084" s="44" t="s">
        <v>155</v>
      </c>
      <c r="C2084" s="43" t="s">
        <v>512</v>
      </c>
      <c r="D2084" s="43" t="s">
        <v>3053</v>
      </c>
      <c r="E2084" s="43">
        <v>1863002</v>
      </c>
      <c r="F2084" s="43">
        <v>186300</v>
      </c>
      <c r="G2084" s="43">
        <v>1164</v>
      </c>
      <c r="H2084" s="43" t="s">
        <v>430</v>
      </c>
      <c r="I2084" s="43" t="s">
        <v>410</v>
      </c>
      <c r="J2084" s="43" t="s">
        <v>17</v>
      </c>
      <c r="K2084" s="43">
        <v>12</v>
      </c>
      <c r="L2084" s="43">
        <v>4.2000000000000003E-2</v>
      </c>
      <c r="M2084" s="43" t="s">
        <v>50</v>
      </c>
      <c r="N2084" s="45">
        <v>3.59</v>
      </c>
      <c r="O2084" s="45">
        <v>2.97</v>
      </c>
      <c r="P2084" s="46">
        <v>0.2</v>
      </c>
      <c r="Q2084" s="45">
        <v>35.64</v>
      </c>
      <c r="R2084" s="47">
        <v>3.49</v>
      </c>
      <c r="S2084" s="47">
        <v>2.92</v>
      </c>
      <c r="T2084" s="51">
        <v>0.2</v>
      </c>
      <c r="U2084" s="48">
        <v>35.04</v>
      </c>
      <c r="V2084" t="s">
        <v>24</v>
      </c>
      <c r="W2084">
        <v>4.55</v>
      </c>
      <c r="X2084" t="s">
        <v>24</v>
      </c>
      <c r="Y2084">
        <v>27.299999999999997</v>
      </c>
      <c r="Z2084">
        <v>4.99</v>
      </c>
      <c r="AA2084">
        <v>4.16</v>
      </c>
      <c r="AB2084">
        <v>0.2</v>
      </c>
      <c r="AC2084">
        <v>24.96</v>
      </c>
    </row>
    <row r="2085" spans="1:29" x14ac:dyDescent="0.35">
      <c r="A2085" s="43" t="s">
        <v>403</v>
      </c>
      <c r="B2085" s="44" t="s">
        <v>903</v>
      </c>
      <c r="C2085" s="43" t="s">
        <v>1028</v>
      </c>
      <c r="D2085" s="43" t="s">
        <v>3054</v>
      </c>
      <c r="E2085" s="43">
        <v>1043307</v>
      </c>
      <c r="F2085" s="43">
        <v>104330</v>
      </c>
      <c r="G2085" s="43">
        <v>1164</v>
      </c>
      <c r="H2085" s="43" t="s">
        <v>430</v>
      </c>
      <c r="I2085" s="43" t="s">
        <v>410</v>
      </c>
      <c r="J2085" s="43" t="s">
        <v>17</v>
      </c>
      <c r="K2085" s="43">
        <v>12</v>
      </c>
      <c r="L2085" s="43">
        <v>4.2000000000000003E-2</v>
      </c>
      <c r="M2085" s="43" t="s">
        <v>50</v>
      </c>
      <c r="N2085" s="45">
        <v>3.59</v>
      </c>
      <c r="O2085" s="45">
        <v>2.96</v>
      </c>
      <c r="P2085" s="46">
        <v>0.2</v>
      </c>
      <c r="Q2085" s="45">
        <v>35.520000000000003</v>
      </c>
      <c r="R2085" s="47">
        <v>3.49</v>
      </c>
      <c r="S2085" s="47">
        <v>2.91</v>
      </c>
      <c r="T2085" s="51">
        <v>0.2</v>
      </c>
      <c r="U2085" s="48">
        <v>34.92</v>
      </c>
      <c r="V2085" t="s">
        <v>24</v>
      </c>
      <c r="W2085">
        <v>6.07</v>
      </c>
      <c r="X2085" t="s">
        <v>24</v>
      </c>
      <c r="Y2085">
        <v>36.42</v>
      </c>
      <c r="Z2085">
        <v>6.59</v>
      </c>
      <c r="AA2085">
        <v>5.49</v>
      </c>
      <c r="AB2085">
        <v>0.2</v>
      </c>
      <c r="AC2085">
        <v>32.94</v>
      </c>
    </row>
    <row r="2086" spans="1:29" x14ac:dyDescent="0.35">
      <c r="A2086" s="43" t="s">
        <v>403</v>
      </c>
      <c r="B2086" s="44" t="s">
        <v>903</v>
      </c>
      <c r="C2086" s="43" t="s">
        <v>1030</v>
      </c>
      <c r="D2086" s="43" t="s">
        <v>3055</v>
      </c>
      <c r="E2086" s="43">
        <v>1043692</v>
      </c>
      <c r="F2086" s="43">
        <v>104369</v>
      </c>
      <c r="G2086" s="43">
        <v>1164</v>
      </c>
      <c r="H2086" s="43" t="s">
        <v>430</v>
      </c>
      <c r="I2086" s="43" t="s">
        <v>410</v>
      </c>
      <c r="J2086" s="43" t="s">
        <v>17</v>
      </c>
      <c r="K2086" s="43">
        <v>12</v>
      </c>
      <c r="L2086" s="43">
        <v>4.2000000000000003E-2</v>
      </c>
      <c r="M2086" s="43" t="s">
        <v>50</v>
      </c>
      <c r="N2086" s="45">
        <v>3.59</v>
      </c>
      <c r="O2086" s="45">
        <v>2.96</v>
      </c>
      <c r="P2086" s="46">
        <v>0.2</v>
      </c>
      <c r="Q2086" s="45">
        <v>35.520000000000003</v>
      </c>
      <c r="R2086" s="47">
        <v>3.49</v>
      </c>
      <c r="S2086" s="47">
        <v>2.91</v>
      </c>
      <c r="T2086" s="51">
        <v>0.2</v>
      </c>
      <c r="U2086" s="48">
        <v>34.92</v>
      </c>
      <c r="V2086" t="s">
        <v>24</v>
      </c>
      <c r="W2086">
        <v>6.07</v>
      </c>
      <c r="X2086" t="s">
        <v>24</v>
      </c>
      <c r="Y2086">
        <v>36.42</v>
      </c>
      <c r="Z2086">
        <v>6.59</v>
      </c>
      <c r="AA2086">
        <v>5.49</v>
      </c>
      <c r="AB2086">
        <v>0.2</v>
      </c>
      <c r="AC2086">
        <v>32.94</v>
      </c>
    </row>
    <row r="2087" spans="1:29" x14ac:dyDescent="0.35">
      <c r="A2087" s="43" t="s">
        <v>403</v>
      </c>
      <c r="B2087" s="44" t="s">
        <v>903</v>
      </c>
      <c r="C2087" s="43" t="s">
        <v>1032</v>
      </c>
      <c r="D2087" s="43" t="s">
        <v>3056</v>
      </c>
      <c r="E2087" s="43">
        <v>1043897</v>
      </c>
      <c r="F2087" s="43">
        <v>104389</v>
      </c>
      <c r="G2087" s="43">
        <v>1164</v>
      </c>
      <c r="H2087" s="43" t="s">
        <v>430</v>
      </c>
      <c r="I2087" s="43" t="s">
        <v>410</v>
      </c>
      <c r="J2087" s="43" t="s">
        <v>17</v>
      </c>
      <c r="K2087" s="43">
        <v>12</v>
      </c>
      <c r="L2087" s="43">
        <v>4.2000000000000003E-2</v>
      </c>
      <c r="M2087" s="43" t="s">
        <v>50</v>
      </c>
      <c r="N2087" s="45">
        <v>3.59</v>
      </c>
      <c r="O2087" s="45">
        <v>2.96</v>
      </c>
      <c r="P2087" s="46">
        <v>0.2</v>
      </c>
      <c r="Q2087" s="45">
        <v>35.520000000000003</v>
      </c>
      <c r="R2087" s="47">
        <v>3.49</v>
      </c>
      <c r="S2087" s="47">
        <v>2.91</v>
      </c>
      <c r="T2087" s="51">
        <v>0.2</v>
      </c>
      <c r="U2087" s="48">
        <v>34.92</v>
      </c>
      <c r="V2087" t="s">
        <v>24</v>
      </c>
      <c r="W2087">
        <v>4.82</v>
      </c>
      <c r="X2087" t="s">
        <v>24</v>
      </c>
      <c r="Y2087">
        <v>28.92</v>
      </c>
      <c r="Z2087">
        <v>5.59</v>
      </c>
      <c r="AA2087">
        <v>4.66</v>
      </c>
      <c r="AB2087">
        <v>0.2</v>
      </c>
      <c r="AC2087">
        <v>27.96</v>
      </c>
    </row>
    <row r="2088" spans="1:29" x14ac:dyDescent="0.35">
      <c r="A2088" s="43" t="s">
        <v>403</v>
      </c>
      <c r="B2088" s="44" t="s">
        <v>903</v>
      </c>
      <c r="C2088" s="43" t="s">
        <v>1034</v>
      </c>
      <c r="D2088" s="43" t="s">
        <v>3057</v>
      </c>
      <c r="E2088" s="43">
        <v>1045342</v>
      </c>
      <c r="F2088" s="43">
        <v>104534</v>
      </c>
      <c r="G2088" s="43">
        <v>1164</v>
      </c>
      <c r="H2088" s="43" t="s">
        <v>430</v>
      </c>
      <c r="I2088" s="43" t="s">
        <v>410</v>
      </c>
      <c r="J2088" s="43" t="s">
        <v>17</v>
      </c>
      <c r="K2088" s="43">
        <v>12</v>
      </c>
      <c r="L2088" s="43">
        <v>4.2000000000000003E-2</v>
      </c>
      <c r="M2088" s="43" t="s">
        <v>50</v>
      </c>
      <c r="N2088" s="45">
        <v>3.59</v>
      </c>
      <c r="O2088" s="45">
        <v>2.96</v>
      </c>
      <c r="P2088" s="46">
        <v>0.2</v>
      </c>
      <c r="Q2088" s="45">
        <v>35.520000000000003</v>
      </c>
      <c r="R2088" s="47">
        <v>3.49</v>
      </c>
      <c r="S2088" s="47">
        <v>2.91</v>
      </c>
      <c r="T2088" s="51">
        <v>0.2</v>
      </c>
      <c r="U2088" s="48">
        <v>34.92</v>
      </c>
      <c r="V2088" t="s">
        <v>24</v>
      </c>
      <c r="W2088">
        <v>9.4145000000000003</v>
      </c>
      <c r="X2088" t="s">
        <v>24</v>
      </c>
      <c r="Y2088">
        <v>56.46</v>
      </c>
      <c r="Z2088">
        <v>9.99</v>
      </c>
      <c r="AA2088">
        <v>6.4833333333333334</v>
      </c>
      <c r="AB2088">
        <v>0.54</v>
      </c>
      <c r="AC2088">
        <v>38.880000000000003</v>
      </c>
    </row>
    <row r="2089" spans="1:29" x14ac:dyDescent="0.35">
      <c r="A2089" s="43" t="s">
        <v>403</v>
      </c>
      <c r="B2089" s="44" t="s">
        <v>903</v>
      </c>
      <c r="C2089" s="43" t="s">
        <v>1036</v>
      </c>
      <c r="D2089" s="43" t="s">
        <v>3058</v>
      </c>
      <c r="E2089" s="43">
        <v>1046861</v>
      </c>
      <c r="F2089" s="43">
        <v>104686</v>
      </c>
      <c r="G2089" s="43">
        <v>1164</v>
      </c>
      <c r="H2089" s="43" t="s">
        <v>430</v>
      </c>
      <c r="I2089" s="43" t="s">
        <v>410</v>
      </c>
      <c r="J2089" s="43" t="s">
        <v>17</v>
      </c>
      <c r="K2089" s="43">
        <v>12</v>
      </c>
      <c r="L2089" s="43">
        <v>4.2000000000000003E-2</v>
      </c>
      <c r="M2089" s="43" t="s">
        <v>50</v>
      </c>
      <c r="N2089" s="45">
        <v>3.59</v>
      </c>
      <c r="O2089" s="45">
        <v>2.96</v>
      </c>
      <c r="P2089" s="46">
        <v>0.2</v>
      </c>
      <c r="Q2089" s="45">
        <v>35.520000000000003</v>
      </c>
      <c r="R2089" s="47">
        <v>3.49</v>
      </c>
      <c r="S2089" s="47">
        <v>2.91</v>
      </c>
      <c r="T2089" s="51">
        <v>0.2</v>
      </c>
      <c r="U2089" s="48">
        <v>34.92</v>
      </c>
      <c r="V2089" t="s">
        <v>24</v>
      </c>
      <c r="W2089">
        <v>7.97</v>
      </c>
      <c r="X2089" t="s">
        <v>24</v>
      </c>
      <c r="Y2089">
        <v>31.88</v>
      </c>
      <c r="Z2089">
        <v>8.89</v>
      </c>
      <c r="AA2089">
        <v>7.41</v>
      </c>
      <c r="AB2089">
        <v>0.2</v>
      </c>
      <c r="AC2089">
        <v>29.64</v>
      </c>
    </row>
    <row r="2090" spans="1:29" x14ac:dyDescent="0.35">
      <c r="A2090" s="43" t="s">
        <v>498</v>
      </c>
      <c r="B2090" s="44" t="s">
        <v>155</v>
      </c>
      <c r="C2090" s="43" t="s">
        <v>499</v>
      </c>
      <c r="D2090" s="43" t="s">
        <v>3059</v>
      </c>
      <c r="E2090" s="43">
        <v>111</v>
      </c>
      <c r="F2090" s="43">
        <v>139</v>
      </c>
      <c r="G2090" s="43">
        <v>9092</v>
      </c>
      <c r="H2090" s="43" t="s">
        <v>360</v>
      </c>
      <c r="I2090" s="43" t="s">
        <v>361</v>
      </c>
      <c r="J2090" s="43" t="s">
        <v>17</v>
      </c>
      <c r="K2090" s="43">
        <v>12</v>
      </c>
      <c r="L2090" s="43">
        <v>4.2000000000000003E-2</v>
      </c>
      <c r="M2090" s="43" t="s">
        <v>51</v>
      </c>
      <c r="N2090" s="45">
        <v>3.99</v>
      </c>
      <c r="O2090" s="45">
        <v>3.33</v>
      </c>
      <c r="P2090" s="46">
        <v>0.2</v>
      </c>
      <c r="Q2090" s="45">
        <v>39.96</v>
      </c>
      <c r="R2090" s="47">
        <v>3.49</v>
      </c>
      <c r="S2090" s="47">
        <v>2.92</v>
      </c>
      <c r="T2090" s="51">
        <v>0.2</v>
      </c>
      <c r="U2090" s="48">
        <v>35.04</v>
      </c>
      <c r="V2090" t="s">
        <v>24</v>
      </c>
      <c r="W2090">
        <v>4.2699999999999996</v>
      </c>
      <c r="X2090" t="s">
        <v>24</v>
      </c>
      <c r="Y2090">
        <v>25.619999999999997</v>
      </c>
      <c r="Z2090">
        <v>4.8899999999999997</v>
      </c>
      <c r="AA2090">
        <v>4.08</v>
      </c>
      <c r="AB2090">
        <v>0.2</v>
      </c>
      <c r="AC2090">
        <v>24.48</v>
      </c>
    </row>
    <row r="2091" spans="1:29" x14ac:dyDescent="0.35">
      <c r="A2091" s="43" t="s">
        <v>498</v>
      </c>
      <c r="B2091" s="44" t="s">
        <v>155</v>
      </c>
      <c r="C2091" s="43" t="s">
        <v>500</v>
      </c>
      <c r="D2091" s="43" t="s">
        <v>3060</v>
      </c>
      <c r="E2091" s="43">
        <v>455</v>
      </c>
      <c r="F2091" s="43">
        <v>872</v>
      </c>
      <c r="G2091" s="43">
        <v>9092</v>
      </c>
      <c r="H2091" s="43" t="s">
        <v>360</v>
      </c>
      <c r="I2091" s="43" t="s">
        <v>361</v>
      </c>
      <c r="J2091" s="43" t="s">
        <v>17</v>
      </c>
      <c r="K2091" s="43">
        <v>12</v>
      </c>
      <c r="L2091" s="43">
        <v>4.2000000000000003E-2</v>
      </c>
      <c r="M2091" s="43" t="s">
        <v>51</v>
      </c>
      <c r="N2091" s="45">
        <v>3.99</v>
      </c>
      <c r="O2091" s="45">
        <v>3.33</v>
      </c>
      <c r="P2091" s="46">
        <v>0.2</v>
      </c>
      <c r="Q2091" s="45">
        <v>39.96</v>
      </c>
      <c r="R2091" s="47">
        <v>3.49</v>
      </c>
      <c r="S2091" s="47">
        <v>2.92</v>
      </c>
      <c r="T2091" s="51">
        <v>0.2</v>
      </c>
      <c r="U2091" s="48">
        <v>35.04</v>
      </c>
      <c r="V2091" t="s">
        <v>24</v>
      </c>
      <c r="W2091">
        <v>4.2699999999999996</v>
      </c>
      <c r="X2091" t="s">
        <v>24</v>
      </c>
      <c r="Y2091">
        <v>25.619999999999997</v>
      </c>
      <c r="Z2091">
        <v>4.8899999999999997</v>
      </c>
      <c r="AA2091">
        <v>4.08</v>
      </c>
      <c r="AB2091">
        <v>0.2</v>
      </c>
      <c r="AC2091">
        <v>24.48</v>
      </c>
    </row>
    <row r="2092" spans="1:29" x14ac:dyDescent="0.35">
      <c r="A2092" s="43" t="s">
        <v>925</v>
      </c>
      <c r="B2092" s="44" t="s">
        <v>153</v>
      </c>
      <c r="C2092" s="43" t="s">
        <v>422</v>
      </c>
      <c r="D2092" s="43" t="s">
        <v>3061</v>
      </c>
      <c r="E2092" s="43">
        <v>710</v>
      </c>
      <c r="F2092" s="43">
        <v>40</v>
      </c>
      <c r="G2092" s="43">
        <v>9092</v>
      </c>
      <c r="H2092" s="43" t="s">
        <v>360</v>
      </c>
      <c r="I2092" s="43" t="s">
        <v>361</v>
      </c>
      <c r="J2092" s="43" t="s">
        <v>17</v>
      </c>
      <c r="K2092" s="43">
        <v>12</v>
      </c>
      <c r="L2092" s="43">
        <v>4.2000000000000003E-2</v>
      </c>
      <c r="M2092" s="43" t="s">
        <v>51</v>
      </c>
      <c r="N2092" s="45">
        <v>3.99</v>
      </c>
      <c r="O2092" s="45">
        <v>3.33</v>
      </c>
      <c r="P2092" s="46">
        <v>0.2</v>
      </c>
      <c r="Q2092" s="45">
        <v>39.96</v>
      </c>
      <c r="R2092" s="47">
        <v>3.49</v>
      </c>
      <c r="S2092" s="47">
        <v>2.92</v>
      </c>
      <c r="T2092" s="51">
        <v>0.2</v>
      </c>
      <c r="U2092" s="48">
        <v>35.04</v>
      </c>
      <c r="V2092" t="s">
        <v>24</v>
      </c>
      <c r="W2092">
        <v>4.2699999999999996</v>
      </c>
      <c r="X2092" t="s">
        <v>24</v>
      </c>
      <c r="Y2092">
        <v>25.619999999999997</v>
      </c>
      <c r="Z2092">
        <v>4.8899999999999997</v>
      </c>
      <c r="AA2092">
        <v>4.08</v>
      </c>
      <c r="AB2092">
        <v>0.2</v>
      </c>
      <c r="AC2092">
        <v>24.48</v>
      </c>
    </row>
    <row r="2093" spans="1:29" x14ac:dyDescent="0.35">
      <c r="A2093" s="43" t="s">
        <v>326</v>
      </c>
      <c r="B2093" s="44" t="s">
        <v>15</v>
      </c>
      <c r="C2093" s="43" t="s">
        <v>327</v>
      </c>
      <c r="D2093" s="43" t="s">
        <v>3062</v>
      </c>
      <c r="E2093" s="43">
        <v>849</v>
      </c>
      <c r="F2093" s="43">
        <v>740</v>
      </c>
      <c r="G2093" s="43">
        <v>9092</v>
      </c>
      <c r="H2093" s="43" t="s">
        <v>360</v>
      </c>
      <c r="I2093" s="43" t="s">
        <v>361</v>
      </c>
      <c r="J2093" s="43" t="s">
        <v>17</v>
      </c>
      <c r="K2093" s="43">
        <v>12</v>
      </c>
      <c r="L2093" s="43">
        <v>4.2000000000000003E-2</v>
      </c>
      <c r="M2093" s="43" t="s">
        <v>51</v>
      </c>
      <c r="N2093" s="45">
        <v>3.99</v>
      </c>
      <c r="O2093" s="45">
        <v>3.33</v>
      </c>
      <c r="P2093" s="46">
        <v>0.2</v>
      </c>
      <c r="Q2093" s="45">
        <v>39.96</v>
      </c>
      <c r="R2093" s="47">
        <v>3.49</v>
      </c>
      <c r="S2093" s="47">
        <v>2.92</v>
      </c>
      <c r="T2093" s="51">
        <v>0.2</v>
      </c>
      <c r="U2093" s="48">
        <v>35.04</v>
      </c>
      <c r="V2093" t="s">
        <v>24</v>
      </c>
      <c r="W2093">
        <v>4.2699999999999996</v>
      </c>
      <c r="X2093" t="s">
        <v>24</v>
      </c>
      <c r="Y2093">
        <v>25.619999999999997</v>
      </c>
      <c r="Z2093">
        <v>4.8899999999999997</v>
      </c>
      <c r="AA2093">
        <v>4.08</v>
      </c>
      <c r="AB2093">
        <v>0.2</v>
      </c>
      <c r="AC2093">
        <v>24.48</v>
      </c>
    </row>
    <row r="2094" spans="1:29" x14ac:dyDescent="0.35">
      <c r="A2094" s="43" t="s">
        <v>489</v>
      </c>
      <c r="B2094" s="44" t="s">
        <v>155</v>
      </c>
      <c r="C2094" s="43" t="s">
        <v>490</v>
      </c>
      <c r="D2094" s="43" t="s">
        <v>3063</v>
      </c>
      <c r="E2094" s="43">
        <v>107000</v>
      </c>
      <c r="F2094" s="43">
        <v>10700</v>
      </c>
      <c r="G2094" s="43">
        <v>9092</v>
      </c>
      <c r="H2094" s="43" t="s">
        <v>360</v>
      </c>
      <c r="I2094" s="43" t="s">
        <v>361</v>
      </c>
      <c r="J2094" s="43" t="s">
        <v>17</v>
      </c>
      <c r="K2094" s="43">
        <v>12</v>
      </c>
      <c r="L2094" s="43">
        <v>4.2000000000000003E-2</v>
      </c>
      <c r="M2094" s="43" t="s">
        <v>51</v>
      </c>
      <c r="N2094" s="45">
        <v>3.99</v>
      </c>
      <c r="O2094" s="45">
        <v>3.33</v>
      </c>
      <c r="P2094" s="46">
        <v>0.2</v>
      </c>
      <c r="Q2094" s="45">
        <v>39.96</v>
      </c>
      <c r="R2094" s="47">
        <v>3.49</v>
      </c>
      <c r="S2094" s="47">
        <v>2.92</v>
      </c>
      <c r="T2094" s="51">
        <v>0.2</v>
      </c>
      <c r="U2094" s="48">
        <v>35.04</v>
      </c>
      <c r="V2094" t="s">
        <v>24</v>
      </c>
      <c r="W2094">
        <v>4.2699999999999996</v>
      </c>
      <c r="X2094" t="s">
        <v>24</v>
      </c>
      <c r="Y2094">
        <v>25.619999999999997</v>
      </c>
      <c r="Z2094">
        <v>4.8899999999999997</v>
      </c>
      <c r="AA2094">
        <v>4.08</v>
      </c>
      <c r="AB2094">
        <v>0.2</v>
      </c>
      <c r="AC2094">
        <v>24.48</v>
      </c>
    </row>
    <row r="2095" spans="1:29" x14ac:dyDescent="0.35">
      <c r="A2095" s="43" t="s">
        <v>509</v>
      </c>
      <c r="B2095" s="44" t="s">
        <v>155</v>
      </c>
      <c r="C2095" s="43" t="s">
        <v>510</v>
      </c>
      <c r="D2095" s="43" t="s">
        <v>3064</v>
      </c>
      <c r="E2095" s="43">
        <v>295370</v>
      </c>
      <c r="F2095" s="43">
        <v>29537</v>
      </c>
      <c r="G2095" s="43">
        <v>9092</v>
      </c>
      <c r="H2095" s="43" t="s">
        <v>360</v>
      </c>
      <c r="I2095" s="43" t="s">
        <v>361</v>
      </c>
      <c r="J2095" s="43" t="s">
        <v>17</v>
      </c>
      <c r="K2095" s="43">
        <v>12</v>
      </c>
      <c r="L2095" s="43">
        <v>4.2000000000000003E-2</v>
      </c>
      <c r="M2095" s="43" t="s">
        <v>51</v>
      </c>
      <c r="N2095" s="45">
        <v>3.99</v>
      </c>
      <c r="O2095" s="45">
        <v>3.33</v>
      </c>
      <c r="P2095" s="46">
        <v>0.2</v>
      </c>
      <c r="Q2095" s="45">
        <v>39.96</v>
      </c>
      <c r="R2095" s="47">
        <v>3.49</v>
      </c>
      <c r="S2095" s="47">
        <v>2.92</v>
      </c>
      <c r="T2095" s="51">
        <v>0.2</v>
      </c>
      <c r="U2095" s="48">
        <v>35.04</v>
      </c>
      <c r="V2095" t="s">
        <v>24</v>
      </c>
      <c r="W2095">
        <v>4.2699999999999996</v>
      </c>
      <c r="X2095" t="s">
        <v>24</v>
      </c>
      <c r="Y2095">
        <v>25.619999999999997</v>
      </c>
      <c r="Z2095">
        <v>4.8899999999999997</v>
      </c>
      <c r="AA2095">
        <v>4.08</v>
      </c>
      <c r="AB2095">
        <v>0.2</v>
      </c>
      <c r="AC2095">
        <v>24.48</v>
      </c>
    </row>
    <row r="2096" spans="1:29" x14ac:dyDescent="0.35">
      <c r="A2096" s="43" t="s">
        <v>502</v>
      </c>
      <c r="B2096" s="44" t="s">
        <v>155</v>
      </c>
      <c r="C2096" s="43" t="s">
        <v>930</v>
      </c>
      <c r="D2096" s="43" t="s">
        <v>3065</v>
      </c>
      <c r="E2096" s="43">
        <v>323527</v>
      </c>
      <c r="F2096" s="43">
        <v>32352</v>
      </c>
      <c r="G2096" s="43">
        <v>9092</v>
      </c>
      <c r="H2096" s="43" t="s">
        <v>360</v>
      </c>
      <c r="I2096" s="43" t="s">
        <v>361</v>
      </c>
      <c r="J2096" s="43" t="s">
        <v>17</v>
      </c>
      <c r="K2096" s="43">
        <v>12</v>
      </c>
      <c r="L2096" s="43">
        <v>4.2000000000000003E-2</v>
      </c>
      <c r="M2096" s="43" t="s">
        <v>51</v>
      </c>
      <c r="N2096" s="45">
        <v>3.99</v>
      </c>
      <c r="O2096" s="45">
        <v>3.33</v>
      </c>
      <c r="P2096" s="46">
        <v>0.2</v>
      </c>
      <c r="Q2096" s="45">
        <v>39.96</v>
      </c>
      <c r="R2096" s="47">
        <v>3.49</v>
      </c>
      <c r="S2096" s="47">
        <v>2.92</v>
      </c>
      <c r="T2096" s="51">
        <v>0.2</v>
      </c>
      <c r="U2096" s="48">
        <v>35.04</v>
      </c>
      <c r="V2096" t="s">
        <v>24</v>
      </c>
      <c r="W2096">
        <v>4.2699999999999996</v>
      </c>
      <c r="X2096" t="s">
        <v>24</v>
      </c>
      <c r="Y2096">
        <v>25.619999999999997</v>
      </c>
      <c r="Z2096">
        <v>4.8899999999999997</v>
      </c>
      <c r="AA2096">
        <v>4.08</v>
      </c>
      <c r="AB2096">
        <v>0.2</v>
      </c>
      <c r="AC2096">
        <v>24.48</v>
      </c>
    </row>
    <row r="2097" spans="1:29" x14ac:dyDescent="0.35">
      <c r="A2097" s="43" t="s">
        <v>489</v>
      </c>
      <c r="B2097" s="44" t="s">
        <v>155</v>
      </c>
      <c r="C2097" s="43" t="s">
        <v>491</v>
      </c>
      <c r="D2097" s="43" t="s">
        <v>3066</v>
      </c>
      <c r="E2097" s="43">
        <v>360384</v>
      </c>
      <c r="F2097" s="43">
        <v>36038</v>
      </c>
      <c r="G2097" s="43">
        <v>9092</v>
      </c>
      <c r="H2097" s="43" t="s">
        <v>360</v>
      </c>
      <c r="I2097" s="43" t="s">
        <v>361</v>
      </c>
      <c r="J2097" s="43" t="s">
        <v>17</v>
      </c>
      <c r="K2097" s="43">
        <v>12</v>
      </c>
      <c r="L2097" s="43">
        <v>4.2000000000000003E-2</v>
      </c>
      <c r="M2097" s="43" t="s">
        <v>51</v>
      </c>
      <c r="N2097" s="45">
        <v>3.99</v>
      </c>
      <c r="O2097" s="45">
        <v>3.33</v>
      </c>
      <c r="P2097" s="46">
        <v>0.2</v>
      </c>
      <c r="Q2097" s="45">
        <v>39.96</v>
      </c>
      <c r="R2097" s="47">
        <v>3.49</v>
      </c>
      <c r="S2097" s="47">
        <v>2.92</v>
      </c>
      <c r="T2097" s="51">
        <v>0.2</v>
      </c>
      <c r="U2097" s="48">
        <v>35.04</v>
      </c>
      <c r="V2097" t="s">
        <v>24</v>
      </c>
      <c r="W2097">
        <v>3.13</v>
      </c>
      <c r="X2097" t="s">
        <v>24</v>
      </c>
      <c r="Y2097">
        <v>37.56</v>
      </c>
      <c r="Z2097">
        <v>3.39</v>
      </c>
      <c r="AA2097">
        <v>2.83</v>
      </c>
      <c r="AB2097">
        <v>0.2</v>
      </c>
      <c r="AC2097">
        <v>33.96</v>
      </c>
    </row>
    <row r="2098" spans="1:29" x14ac:dyDescent="0.35">
      <c r="A2098" s="43" t="s">
        <v>403</v>
      </c>
      <c r="B2098" s="44" t="s">
        <v>903</v>
      </c>
      <c r="C2098" s="43" t="s">
        <v>404</v>
      </c>
      <c r="D2098" s="43" t="s">
        <v>3067</v>
      </c>
      <c r="E2098" s="43">
        <v>376469</v>
      </c>
      <c r="F2098" s="43">
        <v>37646</v>
      </c>
      <c r="G2098" s="43">
        <v>9092</v>
      </c>
      <c r="H2098" s="43" t="s">
        <v>360</v>
      </c>
      <c r="I2098" s="43" t="s">
        <v>361</v>
      </c>
      <c r="J2098" s="43" t="s">
        <v>17</v>
      </c>
      <c r="K2098" s="43">
        <v>12</v>
      </c>
      <c r="L2098" s="43">
        <v>4.2000000000000003E-2</v>
      </c>
      <c r="M2098" s="43" t="s">
        <v>51</v>
      </c>
      <c r="N2098" s="45">
        <v>3.99</v>
      </c>
      <c r="O2098" s="45">
        <v>3.33</v>
      </c>
      <c r="P2098" s="46">
        <v>0.2</v>
      </c>
      <c r="Q2098" s="45">
        <v>39.96</v>
      </c>
      <c r="R2098" s="47">
        <v>3.49</v>
      </c>
      <c r="S2098" s="47">
        <v>2.92</v>
      </c>
      <c r="T2098" s="51">
        <v>0.2</v>
      </c>
      <c r="U2098" s="48">
        <v>35.04</v>
      </c>
      <c r="V2098" t="s">
        <v>24</v>
      </c>
      <c r="W2098">
        <v>3.13</v>
      </c>
      <c r="X2098" t="s">
        <v>24</v>
      </c>
      <c r="Y2098">
        <v>37.56</v>
      </c>
      <c r="Z2098">
        <v>3.39</v>
      </c>
      <c r="AA2098">
        <v>2.83</v>
      </c>
      <c r="AB2098">
        <v>0.2</v>
      </c>
      <c r="AC2098">
        <v>33.96</v>
      </c>
    </row>
    <row r="2099" spans="1:29" x14ac:dyDescent="0.35">
      <c r="A2099" s="43" t="s">
        <v>403</v>
      </c>
      <c r="B2099" s="44" t="s">
        <v>15</v>
      </c>
      <c r="C2099" s="43" t="s">
        <v>412</v>
      </c>
      <c r="D2099" s="43" t="s">
        <v>3068</v>
      </c>
      <c r="E2099" s="43">
        <v>495352</v>
      </c>
      <c r="F2099" s="43">
        <v>49535</v>
      </c>
      <c r="G2099" s="43">
        <v>9092</v>
      </c>
      <c r="H2099" s="43" t="s">
        <v>360</v>
      </c>
      <c r="I2099" s="43" t="s">
        <v>361</v>
      </c>
      <c r="J2099" s="43" t="s">
        <v>17</v>
      </c>
      <c r="K2099" s="43">
        <v>12</v>
      </c>
      <c r="L2099" s="43">
        <v>4.2000000000000003E-2</v>
      </c>
      <c r="M2099" s="43" t="s">
        <v>51</v>
      </c>
      <c r="N2099" s="45">
        <v>3.99</v>
      </c>
      <c r="O2099" s="45">
        <v>3.33</v>
      </c>
      <c r="P2099" s="46">
        <v>0.2</v>
      </c>
      <c r="Q2099" s="45">
        <v>39.96</v>
      </c>
      <c r="R2099" s="47">
        <v>3.49</v>
      </c>
      <c r="S2099" s="47">
        <v>2.92</v>
      </c>
      <c r="T2099" s="51">
        <v>0.2</v>
      </c>
      <c r="U2099" s="48">
        <v>35.04</v>
      </c>
      <c r="V2099" t="s">
        <v>24</v>
      </c>
      <c r="W2099">
        <v>1.29</v>
      </c>
      <c r="X2099" t="s">
        <v>24</v>
      </c>
      <c r="Y2099">
        <v>15.48</v>
      </c>
      <c r="Z2099">
        <v>1.59</v>
      </c>
      <c r="AA2099">
        <v>1.29</v>
      </c>
      <c r="AB2099">
        <v>0.2</v>
      </c>
      <c r="AC2099">
        <v>15.48</v>
      </c>
    </row>
    <row r="2100" spans="1:29" x14ac:dyDescent="0.35">
      <c r="A2100" s="43" t="s">
        <v>486</v>
      </c>
      <c r="B2100" s="44" t="s">
        <v>154</v>
      </c>
      <c r="C2100" s="43" t="s">
        <v>487</v>
      </c>
      <c r="D2100" s="43" t="s">
        <v>3069</v>
      </c>
      <c r="E2100" s="43">
        <v>542644</v>
      </c>
      <c r="F2100" s="43">
        <v>54264</v>
      </c>
      <c r="G2100" s="43">
        <v>9092</v>
      </c>
      <c r="H2100" s="43" t="s">
        <v>360</v>
      </c>
      <c r="I2100" s="43" t="s">
        <v>361</v>
      </c>
      <c r="J2100" s="43" t="s">
        <v>17</v>
      </c>
      <c r="K2100" s="43">
        <v>12</v>
      </c>
      <c r="L2100" s="43">
        <v>4.2000000000000003E-2</v>
      </c>
      <c r="M2100" s="43" t="s">
        <v>51</v>
      </c>
      <c r="N2100" s="45">
        <v>3.99</v>
      </c>
      <c r="O2100" s="45">
        <v>3.33</v>
      </c>
      <c r="P2100" s="46">
        <v>0.2</v>
      </c>
      <c r="Q2100" s="45">
        <v>39.96</v>
      </c>
      <c r="R2100" s="47">
        <v>3.49</v>
      </c>
      <c r="S2100" s="47">
        <v>2.92</v>
      </c>
      <c r="T2100" s="51">
        <v>0.2</v>
      </c>
      <c r="U2100" s="48">
        <v>35.04</v>
      </c>
      <c r="V2100" t="s">
        <v>24</v>
      </c>
      <c r="W2100">
        <v>3.32</v>
      </c>
      <c r="X2100" t="s">
        <v>24</v>
      </c>
      <c r="Y2100">
        <v>39.839999999999996</v>
      </c>
      <c r="Z2100">
        <v>3.69</v>
      </c>
      <c r="AA2100">
        <v>3.08</v>
      </c>
      <c r="AB2100">
        <v>0.2</v>
      </c>
      <c r="AC2100">
        <v>36.96</v>
      </c>
    </row>
    <row r="2101" spans="1:29" x14ac:dyDescent="0.35">
      <c r="A2101" s="43" t="s">
        <v>509</v>
      </c>
      <c r="B2101" s="44" t="s">
        <v>155</v>
      </c>
      <c r="C2101" s="43" t="s">
        <v>511</v>
      </c>
      <c r="D2101" s="43" t="s">
        <v>3070</v>
      </c>
      <c r="E2101" s="43">
        <v>599719</v>
      </c>
      <c r="F2101" s="43">
        <v>59971</v>
      </c>
      <c r="G2101" s="43">
        <v>9092</v>
      </c>
      <c r="H2101" s="43" t="s">
        <v>360</v>
      </c>
      <c r="I2101" s="43" t="s">
        <v>361</v>
      </c>
      <c r="J2101" s="43" t="s">
        <v>17</v>
      </c>
      <c r="K2101" s="43">
        <v>12</v>
      </c>
      <c r="L2101" s="43">
        <v>4.2000000000000003E-2</v>
      </c>
      <c r="M2101" s="43" t="s">
        <v>51</v>
      </c>
      <c r="N2101" s="45">
        <v>3.99</v>
      </c>
      <c r="O2101" s="45">
        <v>3.33</v>
      </c>
      <c r="P2101" s="46">
        <v>0.2</v>
      </c>
      <c r="Q2101" s="45">
        <v>39.96</v>
      </c>
      <c r="R2101" s="47">
        <v>3.49</v>
      </c>
      <c r="S2101" s="47">
        <v>2.92</v>
      </c>
      <c r="T2101" s="51">
        <v>0.2</v>
      </c>
      <c r="U2101" s="48">
        <v>35.04</v>
      </c>
      <c r="V2101" t="s">
        <v>24</v>
      </c>
      <c r="W2101">
        <v>2.84</v>
      </c>
      <c r="X2101" t="s">
        <v>24</v>
      </c>
      <c r="Y2101">
        <v>17.04</v>
      </c>
      <c r="Z2101">
        <v>3.19</v>
      </c>
      <c r="AA2101">
        <v>2.66</v>
      </c>
      <c r="AB2101">
        <v>0.2</v>
      </c>
      <c r="AC2101">
        <v>15.96</v>
      </c>
    </row>
    <row r="2102" spans="1:29" x14ac:dyDescent="0.35">
      <c r="A2102" s="43" t="s">
        <v>486</v>
      </c>
      <c r="B2102" s="44" t="s">
        <v>154</v>
      </c>
      <c r="C2102" s="43" t="s">
        <v>488</v>
      </c>
      <c r="D2102" s="43" t="s">
        <v>3071</v>
      </c>
      <c r="E2102" s="43">
        <v>600741</v>
      </c>
      <c r="F2102" s="43">
        <v>60074</v>
      </c>
      <c r="G2102" s="43">
        <v>9092</v>
      </c>
      <c r="H2102" s="43" t="s">
        <v>360</v>
      </c>
      <c r="I2102" s="43" t="s">
        <v>361</v>
      </c>
      <c r="J2102" s="43" t="s">
        <v>17</v>
      </c>
      <c r="K2102" s="43">
        <v>12</v>
      </c>
      <c r="L2102" s="43">
        <v>4.2000000000000003E-2</v>
      </c>
      <c r="M2102" s="43" t="s">
        <v>51</v>
      </c>
      <c r="N2102" s="45">
        <v>3.99</v>
      </c>
      <c r="O2102" s="45">
        <v>3.33</v>
      </c>
      <c r="P2102" s="46">
        <v>0.2</v>
      </c>
      <c r="Q2102" s="45">
        <v>39.96</v>
      </c>
      <c r="R2102" s="47">
        <v>3.49</v>
      </c>
      <c r="S2102" s="47">
        <v>2.92</v>
      </c>
      <c r="T2102" s="51">
        <v>0.2</v>
      </c>
      <c r="U2102" s="48">
        <v>35.04</v>
      </c>
      <c r="V2102" t="s">
        <v>24</v>
      </c>
      <c r="W2102">
        <v>7.29</v>
      </c>
      <c r="X2102" t="s">
        <v>24</v>
      </c>
      <c r="Y2102">
        <v>174.96</v>
      </c>
      <c r="Z2102">
        <v>8.69</v>
      </c>
      <c r="AA2102">
        <v>7.22</v>
      </c>
      <c r="AB2102">
        <v>0.2</v>
      </c>
      <c r="AC2102">
        <v>173.28</v>
      </c>
    </row>
    <row r="2103" spans="1:29" x14ac:dyDescent="0.35">
      <c r="A2103" s="43" t="s">
        <v>509</v>
      </c>
      <c r="B2103" s="44" t="s">
        <v>154</v>
      </c>
      <c r="C2103" s="43" t="s">
        <v>938</v>
      </c>
      <c r="D2103" s="43" t="s">
        <v>3072</v>
      </c>
      <c r="E2103" s="43">
        <v>606634</v>
      </c>
      <c r="F2103" s="43">
        <v>60663</v>
      </c>
      <c r="G2103" s="43">
        <v>9092</v>
      </c>
      <c r="H2103" s="43" t="s">
        <v>360</v>
      </c>
      <c r="I2103" s="43" t="s">
        <v>361</v>
      </c>
      <c r="J2103" s="43" t="s">
        <v>17</v>
      </c>
      <c r="K2103" s="43">
        <v>12</v>
      </c>
      <c r="L2103" s="43">
        <v>4.2000000000000003E-2</v>
      </c>
      <c r="M2103" s="43" t="s">
        <v>51</v>
      </c>
      <c r="N2103" s="45">
        <v>3.99</v>
      </c>
      <c r="O2103" s="45">
        <v>3.33</v>
      </c>
      <c r="P2103" s="46">
        <v>0.2</v>
      </c>
      <c r="Q2103" s="45">
        <v>39.96</v>
      </c>
      <c r="R2103" s="47">
        <v>3.49</v>
      </c>
      <c r="S2103" s="47">
        <v>2.92</v>
      </c>
      <c r="T2103" s="51">
        <v>0.2</v>
      </c>
      <c r="U2103" s="48">
        <v>35.04</v>
      </c>
      <c r="V2103" t="s">
        <v>24</v>
      </c>
      <c r="W2103">
        <v>7.29</v>
      </c>
      <c r="X2103" t="s">
        <v>24</v>
      </c>
      <c r="Y2103">
        <v>29.16</v>
      </c>
      <c r="Z2103">
        <v>8.69</v>
      </c>
      <c r="AA2103">
        <v>7.22</v>
      </c>
      <c r="AB2103">
        <v>0.2</v>
      </c>
      <c r="AC2103">
        <v>28.88</v>
      </c>
    </row>
    <row r="2104" spans="1:29" x14ac:dyDescent="0.35">
      <c r="A2104" s="43" t="s">
        <v>940</v>
      </c>
      <c r="B2104" s="44" t="s">
        <v>155</v>
      </c>
      <c r="C2104" s="43" t="s">
        <v>503</v>
      </c>
      <c r="D2104" s="43" t="s">
        <v>3073</v>
      </c>
      <c r="E2104" s="43">
        <v>613339</v>
      </c>
      <c r="F2104" s="43">
        <v>61333</v>
      </c>
      <c r="G2104" s="43">
        <v>9092</v>
      </c>
      <c r="H2104" s="43" t="s">
        <v>360</v>
      </c>
      <c r="I2104" s="43" t="s">
        <v>361</v>
      </c>
      <c r="J2104" s="43" t="s">
        <v>17</v>
      </c>
      <c r="K2104" s="43">
        <v>12</v>
      </c>
      <c r="L2104" s="43">
        <v>4.2000000000000003E-2</v>
      </c>
      <c r="M2104" s="43" t="s">
        <v>51</v>
      </c>
      <c r="N2104" s="45">
        <v>3.99</v>
      </c>
      <c r="O2104" s="45">
        <v>3.33</v>
      </c>
      <c r="P2104" s="46">
        <v>0.2</v>
      </c>
      <c r="Q2104" s="45">
        <v>39.96</v>
      </c>
      <c r="R2104" s="47">
        <v>3.49</v>
      </c>
      <c r="S2104" s="47">
        <v>2.92</v>
      </c>
      <c r="T2104" s="51">
        <v>0.2</v>
      </c>
      <c r="U2104" s="48">
        <v>35.04</v>
      </c>
      <c r="V2104" t="s">
        <v>24</v>
      </c>
      <c r="W2104">
        <v>7.29</v>
      </c>
      <c r="X2104" t="s">
        <v>24</v>
      </c>
      <c r="Y2104">
        <v>43.74</v>
      </c>
      <c r="Z2104">
        <v>8.69</v>
      </c>
      <c r="AA2104">
        <v>7.22</v>
      </c>
      <c r="AB2104">
        <v>0.2</v>
      </c>
      <c r="AC2104">
        <v>43.32</v>
      </c>
    </row>
    <row r="2105" spans="1:29" x14ac:dyDescent="0.35">
      <c r="A2105" s="43" t="s">
        <v>942</v>
      </c>
      <c r="B2105" s="44" t="s">
        <v>152</v>
      </c>
      <c r="C2105" s="43" t="s">
        <v>505</v>
      </c>
      <c r="D2105" s="43" t="s">
        <v>3074</v>
      </c>
      <c r="E2105" s="43">
        <v>613673</v>
      </c>
      <c r="F2105" s="43">
        <v>61367</v>
      </c>
      <c r="G2105" s="43">
        <v>9092</v>
      </c>
      <c r="H2105" s="43" t="s">
        <v>360</v>
      </c>
      <c r="I2105" s="43" t="s">
        <v>361</v>
      </c>
      <c r="J2105" s="43" t="s">
        <v>17</v>
      </c>
      <c r="K2105" s="43">
        <v>12</v>
      </c>
      <c r="L2105" s="43">
        <v>4.2000000000000003E-2</v>
      </c>
      <c r="M2105" s="43" t="s">
        <v>51</v>
      </c>
      <c r="N2105" s="45">
        <v>3.99</v>
      </c>
      <c r="O2105" s="45">
        <v>3.33</v>
      </c>
      <c r="P2105" s="46">
        <v>0.2</v>
      </c>
      <c r="Q2105" s="45">
        <v>39.96</v>
      </c>
      <c r="R2105" s="47">
        <v>3.49</v>
      </c>
      <c r="S2105" s="47">
        <v>2.92</v>
      </c>
      <c r="T2105" s="51">
        <v>0.2</v>
      </c>
      <c r="U2105" s="48">
        <v>35.04</v>
      </c>
      <c r="V2105" t="s">
        <v>24</v>
      </c>
      <c r="W2105">
        <v>7.29</v>
      </c>
      <c r="X2105" t="s">
        <v>24</v>
      </c>
      <c r="Y2105">
        <v>29.16</v>
      </c>
      <c r="Z2105">
        <v>8.69</v>
      </c>
      <c r="AA2105">
        <v>7.22</v>
      </c>
      <c r="AB2105">
        <v>0.2</v>
      </c>
      <c r="AC2105">
        <v>28.88</v>
      </c>
    </row>
    <row r="2106" spans="1:29" x14ac:dyDescent="0.35">
      <c r="A2106" s="43" t="s">
        <v>942</v>
      </c>
      <c r="B2106" s="44" t="s">
        <v>152</v>
      </c>
      <c r="C2106" s="43" t="s">
        <v>507</v>
      </c>
      <c r="D2106" s="43" t="s">
        <v>3075</v>
      </c>
      <c r="E2106" s="43">
        <v>613770</v>
      </c>
      <c r="F2106" s="43">
        <v>61377</v>
      </c>
      <c r="G2106" s="43">
        <v>9092</v>
      </c>
      <c r="H2106" s="43" t="s">
        <v>360</v>
      </c>
      <c r="I2106" s="43" t="s">
        <v>361</v>
      </c>
      <c r="J2106" s="43" t="s">
        <v>17</v>
      </c>
      <c r="K2106" s="43">
        <v>12</v>
      </c>
      <c r="L2106" s="43">
        <v>4.2000000000000003E-2</v>
      </c>
      <c r="M2106" s="43" t="s">
        <v>51</v>
      </c>
      <c r="N2106" s="45">
        <v>3.99</v>
      </c>
      <c r="O2106" s="45">
        <v>3.33</v>
      </c>
      <c r="P2106" s="46">
        <v>0.2</v>
      </c>
      <c r="Q2106" s="45">
        <v>39.96</v>
      </c>
      <c r="R2106" s="47">
        <v>3.49</v>
      </c>
      <c r="S2106" s="47">
        <v>2.92</v>
      </c>
      <c r="T2106" s="51">
        <v>0.2</v>
      </c>
      <c r="U2106" s="48">
        <v>35.04</v>
      </c>
      <c r="V2106" t="s">
        <v>24</v>
      </c>
      <c r="W2106">
        <v>7.29</v>
      </c>
      <c r="X2106" t="s">
        <v>24</v>
      </c>
      <c r="Y2106">
        <v>29.16</v>
      </c>
      <c r="Z2106">
        <v>8.69</v>
      </c>
      <c r="AA2106">
        <v>7.22</v>
      </c>
      <c r="AB2106">
        <v>0.2</v>
      </c>
      <c r="AC2106">
        <v>28.88</v>
      </c>
    </row>
    <row r="2107" spans="1:29" x14ac:dyDescent="0.35">
      <c r="A2107" s="43" t="s">
        <v>489</v>
      </c>
      <c r="B2107" s="44" t="s">
        <v>155</v>
      </c>
      <c r="C2107" s="43" t="s">
        <v>492</v>
      </c>
      <c r="D2107" s="43" t="s">
        <v>3076</v>
      </c>
      <c r="E2107" s="43">
        <v>619132</v>
      </c>
      <c r="F2107" s="43">
        <v>61913</v>
      </c>
      <c r="G2107" s="43">
        <v>9092</v>
      </c>
      <c r="H2107" s="43" t="s">
        <v>360</v>
      </c>
      <c r="I2107" s="43" t="s">
        <v>361</v>
      </c>
      <c r="J2107" s="43" t="s">
        <v>17</v>
      </c>
      <c r="K2107" s="43">
        <v>12</v>
      </c>
      <c r="L2107" s="43">
        <v>4.2000000000000003E-2</v>
      </c>
      <c r="M2107" s="43" t="s">
        <v>51</v>
      </c>
      <c r="N2107" s="45">
        <v>3.99</v>
      </c>
      <c r="O2107" s="45">
        <v>3.33</v>
      </c>
      <c r="P2107" s="46">
        <v>0.2</v>
      </c>
      <c r="Q2107" s="45">
        <v>39.96</v>
      </c>
      <c r="R2107" s="47">
        <v>3.49</v>
      </c>
      <c r="S2107" s="47">
        <v>2.92</v>
      </c>
      <c r="T2107" s="51">
        <v>0.2</v>
      </c>
      <c r="U2107" s="48">
        <v>35.04</v>
      </c>
      <c r="V2107" t="s">
        <v>24</v>
      </c>
      <c r="W2107">
        <v>7.29</v>
      </c>
      <c r="X2107" t="s">
        <v>24</v>
      </c>
      <c r="Y2107">
        <v>29.16</v>
      </c>
      <c r="Z2107">
        <v>8.69</v>
      </c>
      <c r="AA2107">
        <v>7.22</v>
      </c>
      <c r="AB2107">
        <v>0.2</v>
      </c>
      <c r="AC2107">
        <v>28.88</v>
      </c>
    </row>
    <row r="2108" spans="1:29" x14ac:dyDescent="0.35">
      <c r="A2108" s="43" t="s">
        <v>489</v>
      </c>
      <c r="B2108" s="44" t="s">
        <v>155</v>
      </c>
      <c r="C2108" s="43" t="s">
        <v>493</v>
      </c>
      <c r="D2108" s="43" t="s">
        <v>3077</v>
      </c>
      <c r="E2108" s="43">
        <v>637858</v>
      </c>
      <c r="F2108" s="43">
        <v>63785</v>
      </c>
      <c r="G2108" s="43">
        <v>9092</v>
      </c>
      <c r="H2108" s="43" t="s">
        <v>360</v>
      </c>
      <c r="I2108" s="43" t="s">
        <v>361</v>
      </c>
      <c r="J2108" s="43" t="s">
        <v>17</v>
      </c>
      <c r="K2108" s="43">
        <v>12</v>
      </c>
      <c r="L2108" s="43">
        <v>4.2000000000000003E-2</v>
      </c>
      <c r="M2108" s="43" t="s">
        <v>51</v>
      </c>
      <c r="N2108" s="45">
        <v>3.99</v>
      </c>
      <c r="O2108" s="45">
        <v>3.33</v>
      </c>
      <c r="P2108" s="46">
        <v>0.2</v>
      </c>
      <c r="Q2108" s="45">
        <v>39.96</v>
      </c>
      <c r="R2108" s="47">
        <v>3.49</v>
      </c>
      <c r="S2108" s="47">
        <v>2.92</v>
      </c>
      <c r="T2108" s="51">
        <v>0.2</v>
      </c>
      <c r="U2108" s="48">
        <v>35.04</v>
      </c>
      <c r="V2108" t="s">
        <v>24</v>
      </c>
      <c r="W2108">
        <v>7.29</v>
      </c>
      <c r="X2108" t="s">
        <v>24</v>
      </c>
      <c r="Y2108">
        <v>29.16</v>
      </c>
      <c r="Z2108">
        <v>8.69</v>
      </c>
      <c r="AA2108">
        <v>7.22</v>
      </c>
      <c r="AB2108">
        <v>0.2</v>
      </c>
      <c r="AC2108">
        <v>28.88</v>
      </c>
    </row>
    <row r="2109" spans="1:29" x14ac:dyDescent="0.35">
      <c r="A2109" s="43" t="s">
        <v>509</v>
      </c>
      <c r="B2109" s="44" t="s">
        <v>154</v>
      </c>
      <c r="C2109" s="43" t="s">
        <v>947</v>
      </c>
      <c r="D2109" s="43" t="s">
        <v>3078</v>
      </c>
      <c r="E2109" s="43">
        <v>669261</v>
      </c>
      <c r="F2109" s="43">
        <v>66926</v>
      </c>
      <c r="G2109" s="43">
        <v>9092</v>
      </c>
      <c r="H2109" s="43" t="s">
        <v>360</v>
      </c>
      <c r="I2109" s="43" t="s">
        <v>361</v>
      </c>
      <c r="J2109" s="43" t="s">
        <v>17</v>
      </c>
      <c r="K2109" s="43">
        <v>12</v>
      </c>
      <c r="L2109" s="43">
        <v>4.2000000000000003E-2</v>
      </c>
      <c r="M2109" s="43" t="s">
        <v>51</v>
      </c>
      <c r="N2109" s="45">
        <v>3.99</v>
      </c>
      <c r="O2109" s="45">
        <v>3.33</v>
      </c>
      <c r="P2109" s="46">
        <v>0.2</v>
      </c>
      <c r="Q2109" s="45">
        <v>39.96</v>
      </c>
      <c r="R2109" s="47">
        <v>3.49</v>
      </c>
      <c r="S2109" s="47">
        <v>2.92</v>
      </c>
      <c r="T2109" s="51">
        <v>0.2</v>
      </c>
      <c r="U2109" s="48">
        <v>35.04</v>
      </c>
      <c r="V2109" t="s">
        <v>24</v>
      </c>
      <c r="W2109">
        <v>1.8</v>
      </c>
      <c r="X2109" t="s">
        <v>24</v>
      </c>
      <c r="Y2109">
        <v>27</v>
      </c>
      <c r="Z2109">
        <v>1.89</v>
      </c>
      <c r="AA2109">
        <v>1.58</v>
      </c>
      <c r="AB2109">
        <v>0.2</v>
      </c>
      <c r="AC2109">
        <v>23.700000000000003</v>
      </c>
    </row>
    <row r="2110" spans="1:29" x14ac:dyDescent="0.35">
      <c r="A2110" s="43" t="s">
        <v>509</v>
      </c>
      <c r="B2110" s="44" t="s">
        <v>154</v>
      </c>
      <c r="C2110" s="43" t="s">
        <v>949</v>
      </c>
      <c r="D2110" s="43" t="s">
        <v>3079</v>
      </c>
      <c r="E2110" s="43">
        <v>669610</v>
      </c>
      <c r="F2110" s="43">
        <v>66961</v>
      </c>
      <c r="G2110" s="43">
        <v>9092</v>
      </c>
      <c r="H2110" s="43" t="s">
        <v>360</v>
      </c>
      <c r="I2110" s="43" t="s">
        <v>361</v>
      </c>
      <c r="J2110" s="43" t="s">
        <v>17</v>
      </c>
      <c r="K2110" s="43">
        <v>12</v>
      </c>
      <c r="L2110" s="43">
        <v>4.2000000000000003E-2</v>
      </c>
      <c r="M2110" s="43" t="s">
        <v>51</v>
      </c>
      <c r="N2110" s="45">
        <v>3.99</v>
      </c>
      <c r="O2110" s="45">
        <v>3.33</v>
      </c>
      <c r="P2110" s="46">
        <v>0.2</v>
      </c>
      <c r="Q2110" s="45">
        <v>39.96</v>
      </c>
      <c r="R2110" s="47">
        <v>3.49</v>
      </c>
      <c r="S2110" s="47">
        <v>2.92</v>
      </c>
      <c r="T2110" s="51">
        <v>0.2</v>
      </c>
      <c r="U2110" s="48">
        <v>35.04</v>
      </c>
      <c r="V2110" t="s">
        <v>24</v>
      </c>
      <c r="W2110">
        <v>1.8</v>
      </c>
      <c r="X2110" t="s">
        <v>24</v>
      </c>
      <c r="Y2110">
        <v>27</v>
      </c>
      <c r="Z2110">
        <v>1.89</v>
      </c>
      <c r="AA2110">
        <v>1.58</v>
      </c>
      <c r="AB2110">
        <v>0.2</v>
      </c>
      <c r="AC2110">
        <v>23.700000000000003</v>
      </c>
    </row>
    <row r="2111" spans="1:29" x14ac:dyDescent="0.35">
      <c r="A2111" s="43" t="s">
        <v>489</v>
      </c>
      <c r="B2111" s="44" t="s">
        <v>155</v>
      </c>
      <c r="C2111" s="43" t="s">
        <v>495</v>
      </c>
      <c r="D2111" s="43" t="s">
        <v>3080</v>
      </c>
      <c r="E2111" s="43">
        <v>698008</v>
      </c>
      <c r="F2111" s="43">
        <v>69800</v>
      </c>
      <c r="G2111" s="43">
        <v>9092</v>
      </c>
      <c r="H2111" s="43" t="s">
        <v>360</v>
      </c>
      <c r="I2111" s="43" t="s">
        <v>361</v>
      </c>
      <c r="J2111" s="43" t="s">
        <v>17</v>
      </c>
      <c r="K2111" s="43">
        <v>12</v>
      </c>
      <c r="L2111" s="43">
        <v>4.2000000000000003E-2</v>
      </c>
      <c r="M2111" s="43" t="s">
        <v>51</v>
      </c>
      <c r="N2111" s="45">
        <v>3.99</v>
      </c>
      <c r="O2111" s="45">
        <v>3.33</v>
      </c>
      <c r="P2111" s="46">
        <v>0.2</v>
      </c>
      <c r="Q2111" s="45">
        <v>39.96</v>
      </c>
      <c r="R2111" s="47">
        <v>3.49</v>
      </c>
      <c r="S2111" s="47">
        <v>2.92</v>
      </c>
      <c r="T2111" s="51">
        <v>0.2</v>
      </c>
      <c r="U2111" s="48">
        <v>35.04</v>
      </c>
      <c r="V2111" t="s">
        <v>24</v>
      </c>
      <c r="W2111">
        <v>1.9</v>
      </c>
      <c r="X2111" t="s">
        <v>24</v>
      </c>
      <c r="Y2111">
        <v>28.5</v>
      </c>
      <c r="Z2111">
        <v>1.99</v>
      </c>
      <c r="AA2111">
        <v>1.66</v>
      </c>
      <c r="AB2111">
        <v>0.2</v>
      </c>
      <c r="AC2111">
        <v>24.9</v>
      </c>
    </row>
    <row r="2112" spans="1:29" x14ac:dyDescent="0.35">
      <c r="A2112" s="43" t="s">
        <v>403</v>
      </c>
      <c r="B2112" s="44" t="s">
        <v>903</v>
      </c>
      <c r="C2112" s="43" t="s">
        <v>413</v>
      </c>
      <c r="D2112" s="43" t="s">
        <v>3081</v>
      </c>
      <c r="E2112" s="43">
        <v>703133</v>
      </c>
      <c r="F2112" s="43">
        <v>70313</v>
      </c>
      <c r="G2112" s="43">
        <v>9092</v>
      </c>
      <c r="H2112" s="43" t="s">
        <v>360</v>
      </c>
      <c r="I2112" s="43" t="s">
        <v>361</v>
      </c>
      <c r="J2112" s="43" t="s">
        <v>17</v>
      </c>
      <c r="K2112" s="43">
        <v>12</v>
      </c>
      <c r="L2112" s="43">
        <v>4.2000000000000003E-2</v>
      </c>
      <c r="M2112" s="43" t="s">
        <v>51</v>
      </c>
      <c r="N2112" s="45">
        <v>3.99</v>
      </c>
      <c r="O2112" s="45">
        <v>3.33</v>
      </c>
      <c r="P2112" s="46">
        <v>0.2</v>
      </c>
      <c r="Q2112" s="45">
        <v>39.96</v>
      </c>
      <c r="R2112" s="47">
        <v>3.49</v>
      </c>
      <c r="S2112" s="47">
        <v>2.92</v>
      </c>
      <c r="T2112" s="51">
        <v>0.2</v>
      </c>
      <c r="U2112" s="48">
        <v>35.04</v>
      </c>
      <c r="V2112" t="s">
        <v>24</v>
      </c>
      <c r="W2112">
        <v>1.9</v>
      </c>
      <c r="X2112" t="s">
        <v>24</v>
      </c>
      <c r="Y2112">
        <v>28.5</v>
      </c>
      <c r="Z2112">
        <v>1.99</v>
      </c>
      <c r="AA2112">
        <v>1.66</v>
      </c>
      <c r="AB2112">
        <v>0.2</v>
      </c>
      <c r="AC2112">
        <v>24.9</v>
      </c>
    </row>
    <row r="2113" spans="1:29" x14ac:dyDescent="0.35">
      <c r="A2113" s="43" t="s">
        <v>403</v>
      </c>
      <c r="B2113" s="44" t="s">
        <v>903</v>
      </c>
      <c r="C2113" s="43" t="s">
        <v>414</v>
      </c>
      <c r="D2113" s="43" t="s">
        <v>3082</v>
      </c>
      <c r="E2113" s="43">
        <v>703354</v>
      </c>
      <c r="F2113" s="43">
        <v>70335</v>
      </c>
      <c r="G2113" s="43">
        <v>9092</v>
      </c>
      <c r="H2113" s="43" t="s">
        <v>360</v>
      </c>
      <c r="I2113" s="43" t="s">
        <v>361</v>
      </c>
      <c r="J2113" s="43" t="s">
        <v>17</v>
      </c>
      <c r="K2113" s="43">
        <v>12</v>
      </c>
      <c r="L2113" s="43">
        <v>4.2000000000000003E-2</v>
      </c>
      <c r="M2113" s="43" t="s">
        <v>51</v>
      </c>
      <c r="N2113" s="45">
        <v>3.99</v>
      </c>
      <c r="O2113" s="45">
        <v>3.33</v>
      </c>
      <c r="P2113" s="46">
        <v>0.2</v>
      </c>
      <c r="Q2113" s="45">
        <v>39.96</v>
      </c>
      <c r="R2113" s="47">
        <v>3.49</v>
      </c>
      <c r="S2113" s="47">
        <v>2.92</v>
      </c>
      <c r="T2113" s="51">
        <v>0.2</v>
      </c>
      <c r="U2113" s="48">
        <v>35.04</v>
      </c>
      <c r="V2113" t="s">
        <v>24</v>
      </c>
      <c r="W2113">
        <v>2.19</v>
      </c>
      <c r="X2113" t="s">
        <v>24</v>
      </c>
      <c r="Y2113">
        <v>26.28</v>
      </c>
      <c r="Z2113">
        <v>2.4900000000000002</v>
      </c>
      <c r="AA2113">
        <v>2.08</v>
      </c>
      <c r="AB2113">
        <v>0.2</v>
      </c>
      <c r="AC2113">
        <v>24.96</v>
      </c>
    </row>
    <row r="2114" spans="1:29" x14ac:dyDescent="0.35">
      <c r="A2114" s="43" t="s">
        <v>473</v>
      </c>
      <c r="B2114" s="44" t="s">
        <v>154</v>
      </c>
      <c r="C2114" s="43" t="s">
        <v>474</v>
      </c>
      <c r="D2114" s="43" t="s">
        <v>3083</v>
      </c>
      <c r="E2114" s="43">
        <v>724009</v>
      </c>
      <c r="F2114" s="43">
        <v>72400</v>
      </c>
      <c r="G2114" s="43">
        <v>9092</v>
      </c>
      <c r="H2114" s="43" t="s">
        <v>360</v>
      </c>
      <c r="I2114" s="43" t="s">
        <v>361</v>
      </c>
      <c r="J2114" s="43" t="s">
        <v>17</v>
      </c>
      <c r="K2114" s="43">
        <v>12</v>
      </c>
      <c r="L2114" s="43">
        <v>4.2000000000000003E-2</v>
      </c>
      <c r="M2114" s="43" t="s">
        <v>51</v>
      </c>
      <c r="N2114" s="45">
        <v>3.99</v>
      </c>
      <c r="O2114" s="45">
        <v>3.33</v>
      </c>
      <c r="P2114" s="46">
        <v>0.2</v>
      </c>
      <c r="Q2114" s="45">
        <v>39.96</v>
      </c>
      <c r="R2114" s="47">
        <v>3.49</v>
      </c>
      <c r="S2114" s="47">
        <v>2.92</v>
      </c>
      <c r="T2114" s="51">
        <v>0.2</v>
      </c>
      <c r="U2114" s="48">
        <v>35.04</v>
      </c>
      <c r="V2114" t="s">
        <v>24</v>
      </c>
      <c r="W2114">
        <v>2.08</v>
      </c>
      <c r="X2114" t="s">
        <v>24</v>
      </c>
      <c r="Y2114">
        <v>24.96</v>
      </c>
      <c r="Z2114">
        <v>2.19</v>
      </c>
      <c r="AA2114">
        <v>1.83</v>
      </c>
      <c r="AB2114">
        <v>0.2</v>
      </c>
      <c r="AC2114">
        <v>21.96</v>
      </c>
    </row>
    <row r="2115" spans="1:29" x14ac:dyDescent="0.35">
      <c r="A2115" s="43" t="s">
        <v>473</v>
      </c>
      <c r="B2115" s="44" t="s">
        <v>154</v>
      </c>
      <c r="C2115" s="43" t="s">
        <v>477</v>
      </c>
      <c r="D2115" s="43" t="s">
        <v>3084</v>
      </c>
      <c r="E2115" s="43">
        <v>734004</v>
      </c>
      <c r="F2115" s="43">
        <v>73400</v>
      </c>
      <c r="G2115" s="43">
        <v>9092</v>
      </c>
      <c r="H2115" s="43" t="s">
        <v>360</v>
      </c>
      <c r="I2115" s="43" t="s">
        <v>361</v>
      </c>
      <c r="J2115" s="43" t="s">
        <v>17</v>
      </c>
      <c r="K2115" s="43">
        <v>12</v>
      </c>
      <c r="L2115" s="43">
        <v>4.2000000000000003E-2</v>
      </c>
      <c r="M2115" s="43" t="s">
        <v>51</v>
      </c>
      <c r="N2115" s="45">
        <v>3.99</v>
      </c>
      <c r="O2115" s="45">
        <v>3.33</v>
      </c>
      <c r="P2115" s="46">
        <v>0.2</v>
      </c>
      <c r="Q2115" s="45">
        <v>39.96</v>
      </c>
      <c r="R2115" s="47">
        <v>3.49</v>
      </c>
      <c r="S2115" s="47">
        <v>2.92</v>
      </c>
      <c r="T2115" s="51">
        <v>0.2</v>
      </c>
      <c r="U2115" s="48">
        <v>35.04</v>
      </c>
      <c r="V2115" t="s">
        <v>24</v>
      </c>
      <c r="W2115">
        <v>2.08</v>
      </c>
      <c r="X2115" t="s">
        <v>24</v>
      </c>
      <c r="Y2115">
        <v>24.96</v>
      </c>
      <c r="Z2115">
        <v>2.19</v>
      </c>
      <c r="AA2115">
        <v>1.83</v>
      </c>
      <c r="AB2115">
        <v>0.2</v>
      </c>
      <c r="AC2115">
        <v>21.96</v>
      </c>
    </row>
    <row r="2116" spans="1:29" x14ac:dyDescent="0.35">
      <c r="A2116" s="43" t="s">
        <v>509</v>
      </c>
      <c r="B2116" s="44" t="s">
        <v>154</v>
      </c>
      <c r="C2116" s="43" t="s">
        <v>956</v>
      </c>
      <c r="D2116" s="43" t="s">
        <v>3085</v>
      </c>
      <c r="E2116" s="43">
        <v>741795</v>
      </c>
      <c r="F2116" s="43">
        <v>74179</v>
      </c>
      <c r="G2116" s="43">
        <v>9092</v>
      </c>
      <c r="H2116" s="43" t="s">
        <v>360</v>
      </c>
      <c r="I2116" s="43" t="s">
        <v>361</v>
      </c>
      <c r="J2116" s="43" t="s">
        <v>17</v>
      </c>
      <c r="K2116" s="43">
        <v>12</v>
      </c>
      <c r="L2116" s="43">
        <v>4.2000000000000003E-2</v>
      </c>
      <c r="M2116" s="43" t="s">
        <v>51</v>
      </c>
      <c r="N2116" s="45">
        <v>3.99</v>
      </c>
      <c r="O2116" s="45">
        <v>3.33</v>
      </c>
      <c r="P2116" s="46">
        <v>0.2</v>
      </c>
      <c r="Q2116" s="45">
        <v>39.96</v>
      </c>
      <c r="R2116" s="47">
        <v>3.49</v>
      </c>
      <c r="S2116" s="47">
        <v>2.92</v>
      </c>
      <c r="T2116" s="51">
        <v>0.2</v>
      </c>
      <c r="U2116" s="48">
        <v>35.04</v>
      </c>
      <c r="V2116" t="s">
        <v>24</v>
      </c>
      <c r="W2116">
        <v>2.08</v>
      </c>
      <c r="X2116" t="s">
        <v>24</v>
      </c>
      <c r="Y2116">
        <v>24.96</v>
      </c>
      <c r="Z2116">
        <v>2.19</v>
      </c>
      <c r="AA2116">
        <v>1.83</v>
      </c>
      <c r="AB2116">
        <v>0.2</v>
      </c>
      <c r="AC2116">
        <v>21.96</v>
      </c>
    </row>
    <row r="2117" spans="1:29" x14ac:dyDescent="0.35">
      <c r="A2117" s="43" t="s">
        <v>403</v>
      </c>
      <c r="B2117" s="44" t="s">
        <v>15</v>
      </c>
      <c r="C2117" s="43" t="s">
        <v>415</v>
      </c>
      <c r="D2117" s="43" t="s">
        <v>3086</v>
      </c>
      <c r="E2117" s="43">
        <v>824739</v>
      </c>
      <c r="F2117" s="43">
        <v>82473</v>
      </c>
      <c r="G2117" s="43">
        <v>9092</v>
      </c>
      <c r="H2117" s="43" t="s">
        <v>360</v>
      </c>
      <c r="I2117" s="43" t="s">
        <v>361</v>
      </c>
      <c r="J2117" s="43" t="s">
        <v>17</v>
      </c>
      <c r="K2117" s="43">
        <v>12</v>
      </c>
      <c r="L2117" s="43">
        <v>4.2000000000000003E-2</v>
      </c>
      <c r="M2117" s="43" t="s">
        <v>51</v>
      </c>
      <c r="N2117" s="45">
        <v>3.99</v>
      </c>
      <c r="O2117" s="45">
        <v>3.33</v>
      </c>
      <c r="P2117" s="46">
        <v>0.2</v>
      </c>
      <c r="Q2117" s="45">
        <v>39.96</v>
      </c>
      <c r="R2117" s="47">
        <v>3.49</v>
      </c>
      <c r="S2117" s="47">
        <v>2.92</v>
      </c>
      <c r="T2117" s="51">
        <v>0.2</v>
      </c>
      <c r="U2117" s="48">
        <v>35.04</v>
      </c>
      <c r="V2117" t="s">
        <v>24</v>
      </c>
      <c r="W2117">
        <v>2.66</v>
      </c>
      <c r="X2117" t="s">
        <v>24</v>
      </c>
      <c r="Y2117">
        <v>31.92</v>
      </c>
      <c r="Z2117">
        <v>2.99</v>
      </c>
      <c r="AA2117">
        <v>2.4900000000000002</v>
      </c>
      <c r="AB2117">
        <v>0.2</v>
      </c>
      <c r="AC2117">
        <v>29.880000000000003</v>
      </c>
    </row>
    <row r="2118" spans="1:29" x14ac:dyDescent="0.35">
      <c r="A2118" s="43" t="s">
        <v>403</v>
      </c>
      <c r="B2118" s="44" t="s">
        <v>15</v>
      </c>
      <c r="C2118" s="43" t="s">
        <v>416</v>
      </c>
      <c r="D2118" s="43" t="s">
        <v>3087</v>
      </c>
      <c r="E2118" s="43">
        <v>842842</v>
      </c>
      <c r="F2118" s="43">
        <v>84284</v>
      </c>
      <c r="G2118" s="43">
        <v>9092</v>
      </c>
      <c r="H2118" s="43" t="s">
        <v>360</v>
      </c>
      <c r="I2118" s="43" t="s">
        <v>361</v>
      </c>
      <c r="J2118" s="43" t="s">
        <v>17</v>
      </c>
      <c r="K2118" s="43">
        <v>12</v>
      </c>
      <c r="L2118" s="43">
        <v>4.2000000000000003E-2</v>
      </c>
      <c r="M2118" s="43" t="s">
        <v>51</v>
      </c>
      <c r="N2118" s="45">
        <v>3.99</v>
      </c>
      <c r="O2118" s="45">
        <v>3.33</v>
      </c>
      <c r="P2118" s="46">
        <v>0.2</v>
      </c>
      <c r="Q2118" s="45">
        <v>39.96</v>
      </c>
      <c r="R2118" s="47">
        <v>3.49</v>
      </c>
      <c r="S2118" s="47">
        <v>2.92</v>
      </c>
      <c r="T2118" s="51">
        <v>0.2</v>
      </c>
      <c r="U2118" s="48">
        <v>35.04</v>
      </c>
      <c r="V2118" t="s">
        <v>24</v>
      </c>
      <c r="W2118">
        <v>2.66</v>
      </c>
      <c r="X2118" t="s">
        <v>24</v>
      </c>
      <c r="Y2118">
        <v>31.92</v>
      </c>
      <c r="Z2118">
        <v>2.99</v>
      </c>
      <c r="AA2118">
        <v>2.4900000000000002</v>
      </c>
      <c r="AB2118">
        <v>0.2</v>
      </c>
      <c r="AC2118">
        <v>29.880000000000003</v>
      </c>
    </row>
    <row r="2119" spans="1:29" x14ac:dyDescent="0.35">
      <c r="A2119" s="43" t="s">
        <v>489</v>
      </c>
      <c r="B2119" s="44" t="s">
        <v>155</v>
      </c>
      <c r="C2119" s="43" t="s">
        <v>496</v>
      </c>
      <c r="D2119" s="43" t="s">
        <v>3088</v>
      </c>
      <c r="E2119" s="43">
        <v>857890</v>
      </c>
      <c r="F2119" s="43">
        <v>85789</v>
      </c>
      <c r="G2119" s="43">
        <v>9092</v>
      </c>
      <c r="H2119" s="43" t="s">
        <v>360</v>
      </c>
      <c r="I2119" s="43" t="s">
        <v>361</v>
      </c>
      <c r="J2119" s="43" t="s">
        <v>17</v>
      </c>
      <c r="K2119" s="43">
        <v>12</v>
      </c>
      <c r="L2119" s="43">
        <v>4.2000000000000003E-2</v>
      </c>
      <c r="M2119" s="43" t="s">
        <v>51</v>
      </c>
      <c r="N2119" s="45">
        <v>3.99</v>
      </c>
      <c r="O2119" s="45">
        <v>3.33</v>
      </c>
      <c r="P2119" s="46">
        <v>0.2</v>
      </c>
      <c r="Q2119" s="45">
        <v>39.96</v>
      </c>
      <c r="R2119" s="47">
        <v>3.49</v>
      </c>
      <c r="S2119" s="47">
        <v>2.92</v>
      </c>
      <c r="T2119" s="51">
        <v>0.2</v>
      </c>
      <c r="U2119" s="48">
        <v>35.04</v>
      </c>
      <c r="V2119" t="s">
        <v>24</v>
      </c>
      <c r="W2119">
        <v>2.08</v>
      </c>
      <c r="X2119" t="s">
        <v>24</v>
      </c>
      <c r="Y2119">
        <v>24.96</v>
      </c>
      <c r="Z2119">
        <v>2.19</v>
      </c>
      <c r="AA2119">
        <v>1.83</v>
      </c>
      <c r="AB2119">
        <v>0.2</v>
      </c>
      <c r="AC2119">
        <v>21.96</v>
      </c>
    </row>
    <row r="2120" spans="1:29" x14ac:dyDescent="0.35">
      <c r="A2120" s="43" t="s">
        <v>502</v>
      </c>
      <c r="B2120" s="44" t="s">
        <v>155</v>
      </c>
      <c r="C2120" s="43" t="s">
        <v>961</v>
      </c>
      <c r="D2120" s="43" t="s">
        <v>3089</v>
      </c>
      <c r="E2120" s="43">
        <v>878928</v>
      </c>
      <c r="F2120" s="43">
        <v>87892</v>
      </c>
      <c r="G2120" s="43">
        <v>9092</v>
      </c>
      <c r="H2120" s="43" t="s">
        <v>360</v>
      </c>
      <c r="I2120" s="43" t="s">
        <v>361</v>
      </c>
      <c r="J2120" s="43" t="s">
        <v>17</v>
      </c>
      <c r="K2120" s="43">
        <v>12</v>
      </c>
      <c r="L2120" s="43">
        <v>4.2000000000000003E-2</v>
      </c>
      <c r="M2120" s="43" t="s">
        <v>51</v>
      </c>
      <c r="N2120" s="45">
        <v>3.99</v>
      </c>
      <c r="O2120" s="45">
        <v>3.33</v>
      </c>
      <c r="P2120" s="46">
        <v>0.2</v>
      </c>
      <c r="Q2120" s="45">
        <v>39.96</v>
      </c>
      <c r="R2120" s="47">
        <v>3.49</v>
      </c>
      <c r="S2120" s="47">
        <v>2.92</v>
      </c>
      <c r="T2120" s="51">
        <v>0.2</v>
      </c>
      <c r="U2120" s="48">
        <v>35.04</v>
      </c>
      <c r="V2120" t="s">
        <v>24</v>
      </c>
      <c r="W2120">
        <v>2.08</v>
      </c>
      <c r="X2120" t="s">
        <v>24</v>
      </c>
      <c r="Y2120">
        <v>24.96</v>
      </c>
      <c r="Z2120">
        <v>2.19</v>
      </c>
      <c r="AA2120">
        <v>1.83</v>
      </c>
      <c r="AB2120">
        <v>0.2</v>
      </c>
      <c r="AC2120">
        <v>21.96</v>
      </c>
    </row>
    <row r="2121" spans="1:29" x14ac:dyDescent="0.35">
      <c r="A2121" s="43" t="s">
        <v>403</v>
      </c>
      <c r="B2121" s="44" t="s">
        <v>15</v>
      </c>
      <c r="C2121" s="43" t="s">
        <v>421</v>
      </c>
      <c r="D2121" s="43" t="s">
        <v>3090</v>
      </c>
      <c r="E2121" s="43">
        <v>937850</v>
      </c>
      <c r="F2121" s="43">
        <v>93785</v>
      </c>
      <c r="G2121" s="43">
        <v>9092</v>
      </c>
      <c r="H2121" s="43" t="s">
        <v>360</v>
      </c>
      <c r="I2121" s="43" t="s">
        <v>361</v>
      </c>
      <c r="J2121" s="43" t="s">
        <v>17</v>
      </c>
      <c r="K2121" s="43">
        <v>12</v>
      </c>
      <c r="L2121" s="43">
        <v>4.2000000000000003E-2</v>
      </c>
      <c r="M2121" s="43" t="s">
        <v>51</v>
      </c>
      <c r="N2121" s="45">
        <v>3.99</v>
      </c>
      <c r="O2121" s="45">
        <v>3.33</v>
      </c>
      <c r="P2121" s="46">
        <v>0.2</v>
      </c>
      <c r="Q2121" s="45">
        <v>39.96</v>
      </c>
      <c r="R2121" s="47">
        <v>3.49</v>
      </c>
      <c r="S2121" s="47">
        <v>2.92</v>
      </c>
      <c r="T2121" s="51">
        <v>0.2</v>
      </c>
      <c r="U2121" s="48">
        <v>35.04</v>
      </c>
      <c r="V2121" t="s">
        <v>24</v>
      </c>
      <c r="W2121">
        <v>2.08</v>
      </c>
      <c r="X2121" t="s">
        <v>24</v>
      </c>
      <c r="Y2121">
        <v>24.96</v>
      </c>
      <c r="Z2121">
        <v>2.19</v>
      </c>
      <c r="AA2121">
        <v>1.83</v>
      </c>
      <c r="AB2121">
        <v>0.2</v>
      </c>
      <c r="AC2121">
        <v>21.96</v>
      </c>
    </row>
    <row r="2122" spans="1:29" x14ac:dyDescent="0.35">
      <c r="A2122" s="43" t="s">
        <v>502</v>
      </c>
      <c r="B2122" s="44" t="s">
        <v>155</v>
      </c>
      <c r="C2122" s="43" t="s">
        <v>964</v>
      </c>
      <c r="D2122" s="43" t="s">
        <v>3091</v>
      </c>
      <c r="E2122" s="43">
        <v>970751</v>
      </c>
      <c r="F2122" s="43">
        <v>97075</v>
      </c>
      <c r="G2122" s="43">
        <v>9092</v>
      </c>
      <c r="H2122" s="43" t="s">
        <v>360</v>
      </c>
      <c r="I2122" s="43" t="s">
        <v>361</v>
      </c>
      <c r="J2122" s="43" t="s">
        <v>17</v>
      </c>
      <c r="K2122" s="43">
        <v>12</v>
      </c>
      <c r="L2122" s="43">
        <v>4.2000000000000003E-2</v>
      </c>
      <c r="M2122" s="43" t="s">
        <v>51</v>
      </c>
      <c r="N2122" s="45">
        <v>3.99</v>
      </c>
      <c r="O2122" s="45">
        <v>3.33</v>
      </c>
      <c r="P2122" s="46">
        <v>0.2</v>
      </c>
      <c r="Q2122" s="45">
        <v>39.96</v>
      </c>
      <c r="R2122" s="47">
        <v>3.49</v>
      </c>
      <c r="S2122" s="47">
        <v>2.92</v>
      </c>
      <c r="T2122" s="51">
        <v>0.2</v>
      </c>
      <c r="U2122" s="48">
        <v>35.04</v>
      </c>
      <c r="V2122" t="s">
        <v>24</v>
      </c>
      <c r="W2122">
        <v>2.65</v>
      </c>
      <c r="X2122" t="s">
        <v>24</v>
      </c>
      <c r="Y2122">
        <v>31.799999999999997</v>
      </c>
      <c r="Z2122">
        <v>2.79</v>
      </c>
      <c r="AA2122">
        <v>2.33</v>
      </c>
      <c r="AB2122">
        <v>0.2</v>
      </c>
      <c r="AC2122">
        <v>27.96</v>
      </c>
    </row>
    <row r="2123" spans="1:29" x14ac:dyDescent="0.35">
      <c r="A2123" s="43" t="s">
        <v>966</v>
      </c>
      <c r="B2123" s="44" t="s">
        <v>154</v>
      </c>
      <c r="C2123" s="43" t="s">
        <v>485</v>
      </c>
      <c r="D2123" s="43" t="s">
        <v>3092</v>
      </c>
      <c r="E2123" s="43">
        <v>987280</v>
      </c>
      <c r="F2123" s="43">
        <v>98728</v>
      </c>
      <c r="G2123" s="43">
        <v>9092</v>
      </c>
      <c r="H2123" s="43" t="s">
        <v>360</v>
      </c>
      <c r="I2123" s="43" t="s">
        <v>361</v>
      </c>
      <c r="J2123" s="43" t="s">
        <v>17</v>
      </c>
      <c r="K2123" s="43">
        <v>12</v>
      </c>
      <c r="L2123" s="43">
        <v>4.2000000000000003E-2</v>
      </c>
      <c r="M2123" s="43" t="s">
        <v>51</v>
      </c>
      <c r="N2123" s="45">
        <v>3.99</v>
      </c>
      <c r="O2123" s="45">
        <v>3.33</v>
      </c>
      <c r="P2123" s="46">
        <v>0.2</v>
      </c>
      <c r="Q2123" s="45">
        <v>39.96</v>
      </c>
      <c r="R2123" s="47">
        <v>3.49</v>
      </c>
      <c r="S2123" s="47">
        <v>2.92</v>
      </c>
      <c r="T2123" s="51">
        <v>0.2</v>
      </c>
      <c r="U2123" s="48">
        <v>35.04</v>
      </c>
      <c r="V2123" t="s">
        <v>24</v>
      </c>
      <c r="W2123">
        <v>4.16</v>
      </c>
      <c r="X2123" t="s">
        <v>24</v>
      </c>
      <c r="Y2123">
        <v>24.96</v>
      </c>
      <c r="Z2123">
        <v>4.99</v>
      </c>
      <c r="AA2123">
        <v>4.16</v>
      </c>
      <c r="AB2123">
        <v>0.2</v>
      </c>
      <c r="AC2123">
        <v>24.96</v>
      </c>
    </row>
    <row r="2124" spans="1:29" x14ac:dyDescent="0.35">
      <c r="A2124" s="43" t="s">
        <v>942</v>
      </c>
      <c r="B2124" s="44" t="s">
        <v>152</v>
      </c>
      <c r="C2124" s="43" t="s">
        <v>968</v>
      </c>
      <c r="D2124" s="43" t="s">
        <v>3093</v>
      </c>
      <c r="E2124" s="43">
        <v>990590</v>
      </c>
      <c r="F2124" s="43">
        <v>99059</v>
      </c>
      <c r="G2124" s="43">
        <v>9092</v>
      </c>
      <c r="H2124" s="43" t="s">
        <v>360</v>
      </c>
      <c r="I2124" s="43" t="s">
        <v>361</v>
      </c>
      <c r="J2124" s="43" t="s">
        <v>17</v>
      </c>
      <c r="K2124" s="43">
        <v>12</v>
      </c>
      <c r="L2124" s="43">
        <v>4.2000000000000003E-2</v>
      </c>
      <c r="M2124" s="43" t="s">
        <v>51</v>
      </c>
      <c r="N2124" s="45">
        <v>3.99</v>
      </c>
      <c r="O2124" s="45">
        <v>3.33</v>
      </c>
      <c r="P2124" s="46">
        <v>0.2</v>
      </c>
      <c r="Q2124" s="45">
        <v>39.96</v>
      </c>
      <c r="R2124" s="47">
        <v>3.49</v>
      </c>
      <c r="S2124" s="47">
        <v>2.92</v>
      </c>
      <c r="T2124" s="51">
        <v>0.2</v>
      </c>
      <c r="U2124" s="48">
        <v>35.04</v>
      </c>
      <c r="V2124" t="s">
        <v>24</v>
      </c>
      <c r="W2124">
        <v>4.16</v>
      </c>
      <c r="X2124" t="s">
        <v>24</v>
      </c>
      <c r="Y2124">
        <v>24.96</v>
      </c>
      <c r="Z2124">
        <v>4.99</v>
      </c>
      <c r="AA2124">
        <v>4.16</v>
      </c>
      <c r="AB2124">
        <v>0.2</v>
      </c>
      <c r="AC2124">
        <v>24.96</v>
      </c>
    </row>
    <row r="2125" spans="1:29" x14ac:dyDescent="0.35">
      <c r="A2125" s="43" t="s">
        <v>966</v>
      </c>
      <c r="B2125" s="44" t="s">
        <v>154</v>
      </c>
      <c r="C2125" s="43" t="s">
        <v>970</v>
      </c>
      <c r="D2125" s="43" t="s">
        <v>3094</v>
      </c>
      <c r="E2125" s="43">
        <v>992453</v>
      </c>
      <c r="F2125" s="43">
        <v>99245</v>
      </c>
      <c r="G2125" s="43">
        <v>9092</v>
      </c>
      <c r="H2125" s="43" t="s">
        <v>360</v>
      </c>
      <c r="I2125" s="43" t="s">
        <v>361</v>
      </c>
      <c r="J2125" s="43" t="s">
        <v>17</v>
      </c>
      <c r="K2125" s="43">
        <v>12</v>
      </c>
      <c r="L2125" s="43">
        <v>4.2000000000000003E-2</v>
      </c>
      <c r="M2125" s="43" t="s">
        <v>51</v>
      </c>
      <c r="N2125" s="45">
        <v>3.99</v>
      </c>
      <c r="O2125" s="45">
        <v>3.33</v>
      </c>
      <c r="P2125" s="46">
        <v>0.2</v>
      </c>
      <c r="Q2125" s="45">
        <v>39.96</v>
      </c>
      <c r="R2125" s="47">
        <v>3.49</v>
      </c>
      <c r="S2125" s="47">
        <v>2.92</v>
      </c>
      <c r="T2125" s="51">
        <v>0.2</v>
      </c>
      <c r="U2125" s="48">
        <v>35.04</v>
      </c>
      <c r="V2125" t="s">
        <v>24</v>
      </c>
      <c r="W2125">
        <v>5.4</v>
      </c>
      <c r="X2125" t="s">
        <v>24</v>
      </c>
      <c r="Y2125">
        <v>32.400000000000006</v>
      </c>
      <c r="Z2125">
        <v>5.69</v>
      </c>
      <c r="AA2125">
        <v>4.74</v>
      </c>
      <c r="AB2125">
        <v>0.2</v>
      </c>
      <c r="AC2125">
        <v>28.44</v>
      </c>
    </row>
    <row r="2126" spans="1:29" x14ac:dyDescent="0.35">
      <c r="A2126" s="43" t="s">
        <v>942</v>
      </c>
      <c r="B2126" s="44" t="s">
        <v>152</v>
      </c>
      <c r="C2126" s="43" t="s">
        <v>972</v>
      </c>
      <c r="D2126" s="43" t="s">
        <v>3095</v>
      </c>
      <c r="E2126" s="43">
        <v>992461</v>
      </c>
      <c r="F2126" s="43">
        <v>99246</v>
      </c>
      <c r="G2126" s="43">
        <v>9092</v>
      </c>
      <c r="H2126" s="43" t="s">
        <v>360</v>
      </c>
      <c r="I2126" s="43" t="s">
        <v>361</v>
      </c>
      <c r="J2126" s="43" t="s">
        <v>17</v>
      </c>
      <c r="K2126" s="43">
        <v>12</v>
      </c>
      <c r="L2126" s="43">
        <v>4.2000000000000003E-2</v>
      </c>
      <c r="M2126" s="43" t="s">
        <v>51</v>
      </c>
      <c r="N2126" s="45">
        <v>3.99</v>
      </c>
      <c r="O2126" s="45">
        <v>3.33</v>
      </c>
      <c r="P2126" s="46">
        <v>0.2</v>
      </c>
      <c r="Q2126" s="45">
        <v>39.96</v>
      </c>
      <c r="R2126" s="47">
        <v>3.49</v>
      </c>
      <c r="S2126" s="47">
        <v>2.92</v>
      </c>
      <c r="T2126" s="51">
        <v>0.2</v>
      </c>
      <c r="U2126" s="48">
        <v>35.04</v>
      </c>
      <c r="V2126" t="s">
        <v>24</v>
      </c>
      <c r="W2126">
        <v>3.19</v>
      </c>
      <c r="X2126" t="s">
        <v>24</v>
      </c>
      <c r="Y2126">
        <v>19.14</v>
      </c>
      <c r="Z2126">
        <v>4.1900000000000004</v>
      </c>
      <c r="AA2126">
        <v>3.49</v>
      </c>
      <c r="AB2126">
        <v>0.2</v>
      </c>
      <c r="AC2126">
        <v>20.94</v>
      </c>
    </row>
    <row r="2127" spans="1:29" x14ac:dyDescent="0.35">
      <c r="A2127" s="43" t="s">
        <v>942</v>
      </c>
      <c r="B2127" s="44" t="s">
        <v>152</v>
      </c>
      <c r="C2127" s="43" t="s">
        <v>974</v>
      </c>
      <c r="D2127" s="43" t="s">
        <v>3096</v>
      </c>
      <c r="E2127" s="43">
        <v>995975</v>
      </c>
      <c r="F2127" s="43">
        <v>99597</v>
      </c>
      <c r="G2127" s="43">
        <v>9092</v>
      </c>
      <c r="H2127" s="43" t="s">
        <v>360</v>
      </c>
      <c r="I2127" s="43" t="s">
        <v>361</v>
      </c>
      <c r="J2127" s="43" t="s">
        <v>17</v>
      </c>
      <c r="K2127" s="43">
        <v>12</v>
      </c>
      <c r="L2127" s="43">
        <v>4.2000000000000003E-2</v>
      </c>
      <c r="M2127" s="43" t="s">
        <v>51</v>
      </c>
      <c r="N2127" s="45">
        <v>3.99</v>
      </c>
      <c r="O2127" s="45">
        <v>3.33</v>
      </c>
      <c r="P2127" s="46">
        <v>0.2</v>
      </c>
      <c r="Q2127" s="45">
        <v>39.96</v>
      </c>
      <c r="R2127" s="47">
        <v>3.49</v>
      </c>
      <c r="S2127" s="47">
        <v>2.92</v>
      </c>
      <c r="T2127" s="51">
        <v>0.2</v>
      </c>
      <c r="U2127" s="48">
        <v>35.04</v>
      </c>
      <c r="V2127" t="s">
        <v>24</v>
      </c>
      <c r="W2127">
        <v>3.19</v>
      </c>
      <c r="X2127" t="s">
        <v>24</v>
      </c>
      <c r="Y2127">
        <v>19.14</v>
      </c>
      <c r="Z2127">
        <v>4.1900000000000004</v>
      </c>
      <c r="AA2127">
        <v>3.49</v>
      </c>
      <c r="AB2127">
        <v>0.2</v>
      </c>
      <c r="AC2127">
        <v>20.94</v>
      </c>
    </row>
    <row r="2128" spans="1:29" x14ac:dyDescent="0.35">
      <c r="A2128" s="43" t="s">
        <v>509</v>
      </c>
      <c r="B2128" s="44" t="s">
        <v>154</v>
      </c>
      <c r="C2128" s="43" t="s">
        <v>938</v>
      </c>
      <c r="D2128" s="43" t="s">
        <v>3097</v>
      </c>
      <c r="E2128" s="43">
        <v>996122</v>
      </c>
      <c r="F2128" s="43">
        <v>99612</v>
      </c>
      <c r="G2128" s="43">
        <v>9092</v>
      </c>
      <c r="H2128" s="43" t="s">
        <v>360</v>
      </c>
      <c r="I2128" s="43" t="s">
        <v>361</v>
      </c>
      <c r="J2128" s="43" t="s">
        <v>17</v>
      </c>
      <c r="K2128" s="43">
        <v>12</v>
      </c>
      <c r="L2128" s="43">
        <v>4.2000000000000003E-2</v>
      </c>
      <c r="M2128" s="43" t="s">
        <v>51</v>
      </c>
      <c r="N2128" s="45">
        <v>3.99</v>
      </c>
      <c r="O2128" s="45">
        <v>3.33</v>
      </c>
      <c r="P2128" s="46">
        <v>0.2</v>
      </c>
      <c r="Q2128" s="45">
        <v>39.96</v>
      </c>
      <c r="R2128" s="47">
        <v>3.49</v>
      </c>
      <c r="S2128" s="47">
        <v>2.92</v>
      </c>
      <c r="T2128" s="51">
        <v>0.2</v>
      </c>
      <c r="U2128" s="48">
        <v>35.04</v>
      </c>
      <c r="V2128" t="s">
        <v>24</v>
      </c>
      <c r="W2128">
        <v>3.8</v>
      </c>
      <c r="X2128" t="s">
        <v>24</v>
      </c>
      <c r="Y2128">
        <v>45.599999999999994</v>
      </c>
      <c r="Z2128">
        <v>3.99</v>
      </c>
      <c r="AA2128">
        <v>3.32</v>
      </c>
      <c r="AB2128">
        <v>0.2</v>
      </c>
      <c r="AC2128">
        <v>39.839999999999996</v>
      </c>
    </row>
    <row r="2129" spans="1:29" x14ac:dyDescent="0.35">
      <c r="A2129" s="43" t="s">
        <v>942</v>
      </c>
      <c r="B2129" s="44" t="s">
        <v>152</v>
      </c>
      <c r="C2129" s="43" t="s">
        <v>977</v>
      </c>
      <c r="D2129" s="43" t="s">
        <v>3098</v>
      </c>
      <c r="E2129" s="43">
        <v>1002520</v>
      </c>
      <c r="F2129" s="43">
        <v>100252</v>
      </c>
      <c r="G2129" s="43">
        <v>9092</v>
      </c>
      <c r="H2129" s="43" t="s">
        <v>360</v>
      </c>
      <c r="I2129" s="43" t="s">
        <v>361</v>
      </c>
      <c r="J2129" s="43" t="s">
        <v>17</v>
      </c>
      <c r="K2129" s="43">
        <v>12</v>
      </c>
      <c r="L2129" s="43">
        <v>4.2000000000000003E-2</v>
      </c>
      <c r="M2129" s="43" t="s">
        <v>51</v>
      </c>
      <c r="N2129" s="45">
        <v>3.99</v>
      </c>
      <c r="O2129" s="45">
        <v>3.33</v>
      </c>
      <c r="P2129" s="46">
        <v>0.2</v>
      </c>
      <c r="Q2129" s="45">
        <v>39.96</v>
      </c>
      <c r="R2129" s="47">
        <v>3.49</v>
      </c>
      <c r="S2129" s="47">
        <v>2.92</v>
      </c>
      <c r="T2129" s="51">
        <v>0.2</v>
      </c>
      <c r="U2129" s="48">
        <v>35.04</v>
      </c>
      <c r="V2129" t="s">
        <v>24</v>
      </c>
      <c r="W2129">
        <v>3.19</v>
      </c>
      <c r="X2129" t="s">
        <v>24</v>
      </c>
      <c r="Y2129">
        <v>19.14</v>
      </c>
      <c r="Z2129">
        <v>4.1900000000000004</v>
      </c>
      <c r="AA2129">
        <v>3.49</v>
      </c>
      <c r="AB2129">
        <v>0.2</v>
      </c>
      <c r="AC2129">
        <v>20.94</v>
      </c>
    </row>
    <row r="2130" spans="1:29" x14ac:dyDescent="0.35">
      <c r="A2130" s="43" t="s">
        <v>403</v>
      </c>
      <c r="B2130" s="44" t="s">
        <v>15</v>
      </c>
      <c r="C2130" s="43" t="s">
        <v>419</v>
      </c>
      <c r="D2130" s="43" t="s">
        <v>3099</v>
      </c>
      <c r="E2130" s="43">
        <v>1015354</v>
      </c>
      <c r="F2130" s="43">
        <v>101535</v>
      </c>
      <c r="G2130" s="43">
        <v>9092</v>
      </c>
      <c r="H2130" s="43" t="s">
        <v>360</v>
      </c>
      <c r="I2130" s="43" t="s">
        <v>361</v>
      </c>
      <c r="J2130" s="43" t="s">
        <v>17</v>
      </c>
      <c r="K2130" s="43">
        <v>12</v>
      </c>
      <c r="L2130" s="43">
        <v>4.2000000000000003E-2</v>
      </c>
      <c r="M2130" s="43" t="s">
        <v>51</v>
      </c>
      <c r="N2130" s="45">
        <v>3.99</v>
      </c>
      <c r="O2130" s="45">
        <v>3.33</v>
      </c>
      <c r="P2130" s="46">
        <v>0.2</v>
      </c>
      <c r="Q2130" s="45">
        <v>39.96</v>
      </c>
      <c r="R2130" s="47">
        <v>3.49</v>
      </c>
      <c r="S2130" s="47">
        <v>2.92</v>
      </c>
      <c r="T2130" s="51">
        <v>0.2</v>
      </c>
      <c r="U2130" s="48">
        <v>35.04</v>
      </c>
      <c r="V2130" t="s">
        <v>24</v>
      </c>
      <c r="W2130">
        <v>3.8</v>
      </c>
      <c r="X2130" t="s">
        <v>24</v>
      </c>
      <c r="Y2130">
        <v>45.599999999999994</v>
      </c>
      <c r="Z2130">
        <v>3.99</v>
      </c>
      <c r="AA2130">
        <v>3.32</v>
      </c>
      <c r="AB2130">
        <v>0.2</v>
      </c>
      <c r="AC2130">
        <v>39.839999999999996</v>
      </c>
    </row>
    <row r="2131" spans="1:29" x14ac:dyDescent="0.35">
      <c r="A2131" s="43" t="s">
        <v>473</v>
      </c>
      <c r="B2131" s="44" t="s">
        <v>154</v>
      </c>
      <c r="C2131" s="43" t="s">
        <v>980</v>
      </c>
      <c r="D2131" s="43" t="s">
        <v>3100</v>
      </c>
      <c r="E2131" s="43">
        <v>1016261</v>
      </c>
      <c r="F2131" s="43">
        <v>101626</v>
      </c>
      <c r="G2131" s="43">
        <v>9092</v>
      </c>
      <c r="H2131" s="43" t="s">
        <v>360</v>
      </c>
      <c r="I2131" s="43" t="s">
        <v>361</v>
      </c>
      <c r="J2131" s="43" t="s">
        <v>17</v>
      </c>
      <c r="K2131" s="43">
        <v>12</v>
      </c>
      <c r="L2131" s="43">
        <v>4.2000000000000003E-2</v>
      </c>
      <c r="M2131" s="43" t="s">
        <v>51</v>
      </c>
      <c r="N2131" s="45">
        <v>3.99</v>
      </c>
      <c r="O2131" s="45">
        <v>3.33</v>
      </c>
      <c r="P2131" s="46">
        <v>0.2</v>
      </c>
      <c r="Q2131" s="45">
        <v>39.96</v>
      </c>
      <c r="R2131" s="47">
        <v>3.49</v>
      </c>
      <c r="S2131" s="47">
        <v>2.92</v>
      </c>
      <c r="T2131" s="51">
        <v>0.2</v>
      </c>
      <c r="U2131" s="48">
        <v>35.04</v>
      </c>
      <c r="V2131" t="s">
        <v>24</v>
      </c>
      <c r="W2131">
        <v>5.49</v>
      </c>
      <c r="X2131" t="s">
        <v>24</v>
      </c>
      <c r="Y2131">
        <v>32.94</v>
      </c>
      <c r="Z2131">
        <v>6.19</v>
      </c>
      <c r="AA2131">
        <v>5.18</v>
      </c>
      <c r="AB2131">
        <v>0.2</v>
      </c>
      <c r="AC2131">
        <v>31.08</v>
      </c>
    </row>
    <row r="2132" spans="1:29" x14ac:dyDescent="0.35">
      <c r="A2132" s="43" t="s">
        <v>502</v>
      </c>
      <c r="B2132" s="44" t="s">
        <v>155</v>
      </c>
      <c r="C2132" s="43" t="s">
        <v>982</v>
      </c>
      <c r="D2132" s="43" t="s">
        <v>3101</v>
      </c>
      <c r="E2132" s="43">
        <v>1017039</v>
      </c>
      <c r="F2132" s="43">
        <v>101703</v>
      </c>
      <c r="G2132" s="43">
        <v>9092</v>
      </c>
      <c r="H2132" s="43" t="s">
        <v>360</v>
      </c>
      <c r="I2132" s="43" t="s">
        <v>361</v>
      </c>
      <c r="J2132" s="43" t="s">
        <v>17</v>
      </c>
      <c r="K2132" s="43">
        <v>12</v>
      </c>
      <c r="L2132" s="43">
        <v>4.2000000000000003E-2</v>
      </c>
      <c r="M2132" s="43" t="s">
        <v>51</v>
      </c>
      <c r="N2132" s="45">
        <v>3.99</v>
      </c>
      <c r="O2132" s="45">
        <v>3.33</v>
      </c>
      <c r="P2132" s="46">
        <v>0.2</v>
      </c>
      <c r="Q2132" s="45">
        <v>39.96</v>
      </c>
      <c r="R2132" s="47">
        <v>3.49</v>
      </c>
      <c r="S2132" s="47">
        <v>2.92</v>
      </c>
      <c r="T2132" s="51">
        <v>0.2</v>
      </c>
      <c r="U2132" s="48">
        <v>35.04</v>
      </c>
      <c r="V2132" t="s">
        <v>24</v>
      </c>
      <c r="W2132">
        <v>3.1</v>
      </c>
      <c r="X2132" t="s">
        <v>24</v>
      </c>
      <c r="Y2132">
        <v>6.2</v>
      </c>
      <c r="Z2132">
        <v>3.19</v>
      </c>
      <c r="AA2132">
        <v>2.7</v>
      </c>
      <c r="AB2132">
        <v>0.2</v>
      </c>
      <c r="AC2132">
        <v>5.4</v>
      </c>
    </row>
    <row r="2133" spans="1:29" x14ac:dyDescent="0.35">
      <c r="A2133" s="43" t="s">
        <v>942</v>
      </c>
      <c r="B2133" s="44" t="s">
        <v>152</v>
      </c>
      <c r="C2133" s="43" t="s">
        <v>984</v>
      </c>
      <c r="D2133" s="43" t="s">
        <v>3102</v>
      </c>
      <c r="E2133" s="43">
        <v>1031538</v>
      </c>
      <c r="F2133" s="43">
        <v>103153</v>
      </c>
      <c r="G2133" s="43">
        <v>9092</v>
      </c>
      <c r="H2133" s="43" t="s">
        <v>360</v>
      </c>
      <c r="I2133" s="43" t="s">
        <v>361</v>
      </c>
      <c r="J2133" s="43" t="s">
        <v>17</v>
      </c>
      <c r="K2133" s="43">
        <v>12</v>
      </c>
      <c r="L2133" s="43">
        <v>4.2000000000000003E-2</v>
      </c>
      <c r="M2133" s="43" t="s">
        <v>51</v>
      </c>
      <c r="N2133" s="45">
        <v>3.99</v>
      </c>
      <c r="O2133" s="45">
        <v>3.33</v>
      </c>
      <c r="P2133" s="46">
        <v>0.2</v>
      </c>
      <c r="Q2133" s="45">
        <v>39.96</v>
      </c>
      <c r="R2133" s="47">
        <v>3.49</v>
      </c>
      <c r="S2133" s="47">
        <v>2.92</v>
      </c>
      <c r="T2133" s="51">
        <v>0.2</v>
      </c>
      <c r="U2133" s="48">
        <v>35.04</v>
      </c>
      <c r="V2133" t="s">
        <v>24</v>
      </c>
      <c r="W2133">
        <v>6.65</v>
      </c>
      <c r="X2133" t="s">
        <v>24</v>
      </c>
      <c r="Y2133">
        <v>39.900000000000006</v>
      </c>
      <c r="Z2133">
        <v>6.99</v>
      </c>
      <c r="AA2133">
        <v>5.83</v>
      </c>
      <c r="AB2133">
        <v>0.2</v>
      </c>
      <c r="AC2133">
        <v>34.980000000000004</v>
      </c>
    </row>
    <row r="2134" spans="1:29" x14ac:dyDescent="0.35">
      <c r="A2134" s="43" t="s">
        <v>942</v>
      </c>
      <c r="B2134" s="44" t="s">
        <v>152</v>
      </c>
      <c r="C2134" s="43" t="s">
        <v>986</v>
      </c>
      <c r="D2134" s="43" t="s">
        <v>3103</v>
      </c>
      <c r="E2134" s="43">
        <v>1036483</v>
      </c>
      <c r="F2134" s="43">
        <v>103648</v>
      </c>
      <c r="G2134" s="43">
        <v>9092</v>
      </c>
      <c r="H2134" s="43" t="s">
        <v>360</v>
      </c>
      <c r="I2134" s="43" t="s">
        <v>361</v>
      </c>
      <c r="J2134" s="43" t="s">
        <v>17</v>
      </c>
      <c r="K2134" s="43">
        <v>12</v>
      </c>
      <c r="L2134" s="43">
        <v>4.2000000000000003E-2</v>
      </c>
      <c r="M2134" s="43" t="s">
        <v>51</v>
      </c>
      <c r="N2134" s="45">
        <v>3.99</v>
      </c>
      <c r="O2134" s="45">
        <v>3.33</v>
      </c>
      <c r="P2134" s="46">
        <v>0.2</v>
      </c>
      <c r="Q2134" s="45">
        <v>39.96</v>
      </c>
      <c r="R2134" s="47">
        <v>3.49</v>
      </c>
      <c r="S2134" s="47">
        <v>2.92</v>
      </c>
      <c r="T2134" s="51">
        <v>0.2</v>
      </c>
      <c r="U2134" s="48">
        <v>35.04</v>
      </c>
      <c r="V2134" t="s">
        <v>24</v>
      </c>
      <c r="W2134">
        <v>6.65</v>
      </c>
      <c r="X2134" t="s">
        <v>24</v>
      </c>
      <c r="Y2134">
        <v>39.900000000000006</v>
      </c>
      <c r="Z2134">
        <v>6.99</v>
      </c>
      <c r="AA2134">
        <v>5.83</v>
      </c>
      <c r="AB2134">
        <v>0.2</v>
      </c>
      <c r="AC2134">
        <v>34.980000000000004</v>
      </c>
    </row>
    <row r="2135" spans="1:29" x14ac:dyDescent="0.35">
      <c r="A2135" s="43" t="s">
        <v>942</v>
      </c>
      <c r="B2135" s="44" t="s">
        <v>152</v>
      </c>
      <c r="C2135" s="43" t="s">
        <v>988</v>
      </c>
      <c r="D2135" s="43" t="s">
        <v>3104</v>
      </c>
      <c r="E2135" s="43">
        <v>1036645</v>
      </c>
      <c r="F2135" s="43">
        <v>103664</v>
      </c>
      <c r="G2135" s="43">
        <v>9092</v>
      </c>
      <c r="H2135" s="43" t="s">
        <v>360</v>
      </c>
      <c r="I2135" s="43" t="s">
        <v>361</v>
      </c>
      <c r="J2135" s="43" t="s">
        <v>17</v>
      </c>
      <c r="K2135" s="43">
        <v>12</v>
      </c>
      <c r="L2135" s="43">
        <v>4.2000000000000003E-2</v>
      </c>
      <c r="M2135" s="43" t="s">
        <v>51</v>
      </c>
      <c r="N2135" s="45">
        <v>3.99</v>
      </c>
      <c r="O2135" s="45">
        <v>3.33</v>
      </c>
      <c r="P2135" s="46">
        <v>0.2</v>
      </c>
      <c r="Q2135" s="45">
        <v>39.96</v>
      </c>
      <c r="R2135" s="47">
        <v>3.49</v>
      </c>
      <c r="S2135" s="47">
        <v>2.92</v>
      </c>
      <c r="T2135" s="51">
        <v>0.2</v>
      </c>
      <c r="U2135" s="48">
        <v>35.04</v>
      </c>
      <c r="V2135" t="s">
        <v>24</v>
      </c>
      <c r="W2135">
        <v>7.59</v>
      </c>
      <c r="X2135" t="s">
        <v>24</v>
      </c>
      <c r="Y2135">
        <v>45.54</v>
      </c>
      <c r="Z2135">
        <v>8.39</v>
      </c>
      <c r="AA2135">
        <v>6.99</v>
      </c>
      <c r="AB2135">
        <v>0.2</v>
      </c>
      <c r="AC2135">
        <v>41.94</v>
      </c>
    </row>
    <row r="2136" spans="1:29" x14ac:dyDescent="0.35">
      <c r="A2136" s="43" t="s">
        <v>942</v>
      </c>
      <c r="B2136" s="44" t="s">
        <v>152</v>
      </c>
      <c r="C2136" s="43" t="s">
        <v>990</v>
      </c>
      <c r="D2136" s="43" t="s">
        <v>3105</v>
      </c>
      <c r="E2136" s="43">
        <v>1036653</v>
      </c>
      <c r="F2136" s="43">
        <v>103665</v>
      </c>
      <c r="G2136" s="43">
        <v>9092</v>
      </c>
      <c r="H2136" s="43" t="s">
        <v>360</v>
      </c>
      <c r="I2136" s="43" t="s">
        <v>361</v>
      </c>
      <c r="J2136" s="43" t="s">
        <v>17</v>
      </c>
      <c r="K2136" s="43">
        <v>12</v>
      </c>
      <c r="L2136" s="43">
        <v>4.2000000000000003E-2</v>
      </c>
      <c r="M2136" s="43" t="s">
        <v>51</v>
      </c>
      <c r="N2136" s="45">
        <v>3.99</v>
      </c>
      <c r="O2136" s="45">
        <v>3.33</v>
      </c>
      <c r="P2136" s="46">
        <v>0.2</v>
      </c>
      <c r="Q2136" s="45">
        <v>39.96</v>
      </c>
      <c r="R2136" s="47">
        <v>3.49</v>
      </c>
      <c r="S2136" s="47">
        <v>2.92</v>
      </c>
      <c r="T2136" s="51">
        <v>0.2</v>
      </c>
      <c r="U2136" s="48">
        <v>35.04</v>
      </c>
      <c r="V2136" t="s">
        <v>24</v>
      </c>
      <c r="W2136">
        <v>7.59</v>
      </c>
      <c r="X2136" t="s">
        <v>24</v>
      </c>
      <c r="Y2136">
        <v>45.54</v>
      </c>
      <c r="Z2136">
        <v>8.39</v>
      </c>
      <c r="AA2136">
        <v>6.99</v>
      </c>
      <c r="AB2136">
        <v>0.2</v>
      </c>
      <c r="AC2136">
        <v>41.94</v>
      </c>
    </row>
    <row r="2137" spans="1:29" x14ac:dyDescent="0.35">
      <c r="A2137" s="43" t="s">
        <v>942</v>
      </c>
      <c r="B2137" s="44" t="s">
        <v>152</v>
      </c>
      <c r="C2137" s="43" t="s">
        <v>992</v>
      </c>
      <c r="D2137" s="43" t="s">
        <v>3106</v>
      </c>
      <c r="E2137" s="43">
        <v>1036661</v>
      </c>
      <c r="F2137" s="43">
        <v>103666</v>
      </c>
      <c r="G2137" s="43">
        <v>9092</v>
      </c>
      <c r="H2137" s="43" t="s">
        <v>360</v>
      </c>
      <c r="I2137" s="43" t="s">
        <v>361</v>
      </c>
      <c r="J2137" s="43" t="s">
        <v>17</v>
      </c>
      <c r="K2137" s="43">
        <v>12</v>
      </c>
      <c r="L2137" s="43">
        <v>4.2000000000000003E-2</v>
      </c>
      <c r="M2137" s="43" t="s">
        <v>51</v>
      </c>
      <c r="N2137" s="45">
        <v>3.99</v>
      </c>
      <c r="O2137" s="45">
        <v>3.33</v>
      </c>
      <c r="P2137" s="46">
        <v>0.2</v>
      </c>
      <c r="Q2137" s="45">
        <v>39.96</v>
      </c>
      <c r="R2137" s="47">
        <v>3.49</v>
      </c>
      <c r="S2137" s="47">
        <v>2.92</v>
      </c>
      <c r="T2137" s="51">
        <v>0.2</v>
      </c>
      <c r="U2137" s="48">
        <v>35.04</v>
      </c>
      <c r="V2137" t="s">
        <v>24</v>
      </c>
      <c r="W2137">
        <v>1.42</v>
      </c>
      <c r="X2137" t="s">
        <v>24</v>
      </c>
      <c r="Y2137">
        <v>17.04</v>
      </c>
      <c r="Z2137">
        <v>1.49</v>
      </c>
      <c r="AA2137">
        <v>1.24</v>
      </c>
      <c r="AB2137">
        <v>0.2</v>
      </c>
      <c r="AC2137">
        <v>14.879999999999999</v>
      </c>
    </row>
    <row r="2138" spans="1:29" x14ac:dyDescent="0.35">
      <c r="A2138" s="43" t="s">
        <v>473</v>
      </c>
      <c r="B2138" s="44" t="s">
        <v>154</v>
      </c>
      <c r="C2138" s="43" t="s">
        <v>994</v>
      </c>
      <c r="D2138" s="43" t="s">
        <v>3107</v>
      </c>
      <c r="E2138" s="43">
        <v>1037544</v>
      </c>
      <c r="F2138" s="43">
        <v>103754</v>
      </c>
      <c r="G2138" s="43">
        <v>9092</v>
      </c>
      <c r="H2138" s="43" t="s">
        <v>360</v>
      </c>
      <c r="I2138" s="43" t="s">
        <v>361</v>
      </c>
      <c r="J2138" s="43" t="s">
        <v>17</v>
      </c>
      <c r="K2138" s="43">
        <v>12</v>
      </c>
      <c r="L2138" s="43">
        <v>4.2000000000000003E-2</v>
      </c>
      <c r="M2138" s="43" t="s">
        <v>51</v>
      </c>
      <c r="N2138" s="45">
        <v>3.99</v>
      </c>
      <c r="O2138" s="45">
        <v>3.33</v>
      </c>
      <c r="P2138" s="46">
        <v>0.2</v>
      </c>
      <c r="Q2138" s="45">
        <v>39.96</v>
      </c>
      <c r="R2138" s="47">
        <v>3.49</v>
      </c>
      <c r="S2138" s="47">
        <v>2.92</v>
      </c>
      <c r="T2138" s="51">
        <v>0.2</v>
      </c>
      <c r="U2138" s="48">
        <v>35.04</v>
      </c>
      <c r="V2138" t="s">
        <v>24</v>
      </c>
      <c r="W2138">
        <v>1.42</v>
      </c>
      <c r="X2138" t="s">
        <v>24</v>
      </c>
      <c r="Y2138">
        <v>17.04</v>
      </c>
      <c r="Z2138">
        <v>1.49</v>
      </c>
      <c r="AA2138">
        <v>1.24</v>
      </c>
      <c r="AB2138">
        <v>0.2</v>
      </c>
      <c r="AC2138">
        <v>14.879999999999999</v>
      </c>
    </row>
    <row r="2139" spans="1:29" x14ac:dyDescent="0.35">
      <c r="A2139" s="43" t="s">
        <v>473</v>
      </c>
      <c r="B2139" s="44" t="s">
        <v>154</v>
      </c>
      <c r="C2139" s="43" t="s">
        <v>996</v>
      </c>
      <c r="D2139" s="43" t="s">
        <v>3108</v>
      </c>
      <c r="E2139" s="43">
        <v>1037552</v>
      </c>
      <c r="F2139" s="43">
        <v>103755</v>
      </c>
      <c r="G2139" s="43">
        <v>9092</v>
      </c>
      <c r="H2139" s="43" t="s">
        <v>360</v>
      </c>
      <c r="I2139" s="43" t="s">
        <v>361</v>
      </c>
      <c r="J2139" s="43" t="s">
        <v>17</v>
      </c>
      <c r="K2139" s="43">
        <v>12</v>
      </c>
      <c r="L2139" s="43">
        <v>4.2000000000000003E-2</v>
      </c>
      <c r="M2139" s="43" t="s">
        <v>51</v>
      </c>
      <c r="N2139" s="45">
        <v>3.99</v>
      </c>
      <c r="O2139" s="45">
        <v>3.33</v>
      </c>
      <c r="P2139" s="46">
        <v>0.2</v>
      </c>
      <c r="Q2139" s="45">
        <v>39.96</v>
      </c>
      <c r="R2139" s="47">
        <v>3.49</v>
      </c>
      <c r="S2139" s="47">
        <v>2.92</v>
      </c>
      <c r="T2139" s="51">
        <v>0.2</v>
      </c>
      <c r="U2139" s="48">
        <v>35.04</v>
      </c>
      <c r="V2139" t="s">
        <v>24</v>
      </c>
      <c r="W2139">
        <v>1.42</v>
      </c>
      <c r="X2139" t="s">
        <v>24</v>
      </c>
      <c r="Y2139">
        <v>17.04</v>
      </c>
      <c r="Z2139">
        <v>1.49</v>
      </c>
      <c r="AA2139">
        <v>1.24</v>
      </c>
      <c r="AB2139">
        <v>0.2</v>
      </c>
      <c r="AC2139">
        <v>14.879999999999999</v>
      </c>
    </row>
    <row r="2140" spans="1:29" x14ac:dyDescent="0.35">
      <c r="A2140" s="43" t="s">
        <v>403</v>
      </c>
      <c r="B2140" s="44" t="s">
        <v>15</v>
      </c>
      <c r="C2140" s="43" t="s">
        <v>998</v>
      </c>
      <c r="D2140" s="43" t="s">
        <v>3109</v>
      </c>
      <c r="E2140" s="43">
        <v>1038206</v>
      </c>
      <c r="F2140" s="43">
        <v>103820</v>
      </c>
      <c r="G2140" s="43">
        <v>9092</v>
      </c>
      <c r="H2140" s="43" t="s">
        <v>360</v>
      </c>
      <c r="I2140" s="43" t="s">
        <v>361</v>
      </c>
      <c r="J2140" s="43" t="s">
        <v>17</v>
      </c>
      <c r="K2140" s="43">
        <v>12</v>
      </c>
      <c r="L2140" s="43">
        <v>4.2000000000000003E-2</v>
      </c>
      <c r="M2140" s="43" t="s">
        <v>51</v>
      </c>
      <c r="N2140" s="45">
        <v>3.99</v>
      </c>
      <c r="O2140" s="45">
        <v>3.33</v>
      </c>
      <c r="P2140" s="46">
        <v>0.2</v>
      </c>
      <c r="Q2140" s="45">
        <v>39.96</v>
      </c>
      <c r="R2140" s="47">
        <v>3.49</v>
      </c>
      <c r="S2140" s="47">
        <v>2.92</v>
      </c>
      <c r="T2140" s="51">
        <v>0.2</v>
      </c>
      <c r="U2140" s="48">
        <v>35.04</v>
      </c>
      <c r="V2140" t="s">
        <v>24</v>
      </c>
      <c r="W2140">
        <v>1.42</v>
      </c>
      <c r="X2140" t="s">
        <v>24</v>
      </c>
      <c r="Y2140">
        <v>17.04</v>
      </c>
      <c r="Z2140">
        <v>1.49</v>
      </c>
      <c r="AA2140">
        <v>1.24</v>
      </c>
      <c r="AB2140">
        <v>0.2</v>
      </c>
      <c r="AC2140">
        <v>14.879999999999999</v>
      </c>
    </row>
    <row r="2141" spans="1:29" x14ac:dyDescent="0.35">
      <c r="A2141" s="43" t="s">
        <v>473</v>
      </c>
      <c r="B2141" s="44" t="s">
        <v>154</v>
      </c>
      <c r="C2141" s="43" t="s">
        <v>1000</v>
      </c>
      <c r="D2141" s="43" t="s">
        <v>3110</v>
      </c>
      <c r="E2141" s="43">
        <v>1038834</v>
      </c>
      <c r="F2141" s="43">
        <v>103883</v>
      </c>
      <c r="G2141" s="43">
        <v>9092</v>
      </c>
      <c r="H2141" s="43" t="s">
        <v>360</v>
      </c>
      <c r="I2141" s="43" t="s">
        <v>361</v>
      </c>
      <c r="J2141" s="43" t="s">
        <v>17</v>
      </c>
      <c r="K2141" s="43">
        <v>12</v>
      </c>
      <c r="L2141" s="43">
        <v>4.2000000000000003E-2</v>
      </c>
      <c r="M2141" s="43" t="s">
        <v>51</v>
      </c>
      <c r="N2141" s="45">
        <v>3.99</v>
      </c>
      <c r="O2141" s="45">
        <v>3.33</v>
      </c>
      <c r="P2141" s="46">
        <v>0.2</v>
      </c>
      <c r="Q2141" s="45">
        <v>39.96</v>
      </c>
      <c r="R2141" s="47">
        <v>3.49</v>
      </c>
      <c r="S2141" s="47">
        <v>2.92</v>
      </c>
      <c r="T2141" s="51">
        <v>0.2</v>
      </c>
      <c r="U2141" s="48">
        <v>35.04</v>
      </c>
      <c r="V2141" t="s">
        <v>24</v>
      </c>
      <c r="W2141">
        <v>1.42</v>
      </c>
      <c r="X2141" t="s">
        <v>24</v>
      </c>
      <c r="Y2141">
        <v>17.04</v>
      </c>
      <c r="Z2141">
        <v>1.49</v>
      </c>
      <c r="AA2141">
        <v>1.24</v>
      </c>
      <c r="AB2141">
        <v>0.2</v>
      </c>
      <c r="AC2141">
        <v>14.879999999999999</v>
      </c>
    </row>
    <row r="2142" spans="1:29" x14ac:dyDescent="0.35">
      <c r="A2142" s="43" t="s">
        <v>940</v>
      </c>
      <c r="B2142" s="44" t="s">
        <v>155</v>
      </c>
      <c r="C2142" s="43" t="s">
        <v>1002</v>
      </c>
      <c r="D2142" s="43" t="s">
        <v>3111</v>
      </c>
      <c r="E2142" s="43">
        <v>1039709</v>
      </c>
      <c r="F2142" s="43">
        <v>103970</v>
      </c>
      <c r="G2142" s="43">
        <v>9092</v>
      </c>
      <c r="H2142" s="43" t="s">
        <v>360</v>
      </c>
      <c r="I2142" s="43" t="s">
        <v>361</v>
      </c>
      <c r="J2142" s="43" t="s">
        <v>17</v>
      </c>
      <c r="K2142" s="43">
        <v>12</v>
      </c>
      <c r="L2142" s="43">
        <v>4.2000000000000003E-2</v>
      </c>
      <c r="M2142" s="43" t="s">
        <v>51</v>
      </c>
      <c r="N2142" s="45">
        <v>3.99</v>
      </c>
      <c r="O2142" s="45">
        <v>3.33</v>
      </c>
      <c r="P2142" s="46">
        <v>0.2</v>
      </c>
      <c r="Q2142" s="45">
        <v>39.96</v>
      </c>
      <c r="R2142" s="47">
        <v>3.49</v>
      </c>
      <c r="S2142" s="47">
        <v>2.92</v>
      </c>
      <c r="T2142" s="51">
        <v>0.2</v>
      </c>
      <c r="U2142" s="48">
        <v>35.04</v>
      </c>
      <c r="V2142" t="s">
        <v>24</v>
      </c>
      <c r="W2142">
        <v>4.82</v>
      </c>
      <c r="X2142" t="s">
        <v>24</v>
      </c>
      <c r="Y2142">
        <v>28.92</v>
      </c>
      <c r="Z2142">
        <v>5.59</v>
      </c>
      <c r="AA2142">
        <v>4.66</v>
      </c>
      <c r="AB2142">
        <v>0.2</v>
      </c>
      <c r="AC2142">
        <v>27.96</v>
      </c>
    </row>
    <row r="2143" spans="1:29" x14ac:dyDescent="0.35">
      <c r="A2143" s="43" t="s">
        <v>940</v>
      </c>
      <c r="B2143" s="44" t="s">
        <v>155</v>
      </c>
      <c r="C2143" s="43" t="s">
        <v>1004</v>
      </c>
      <c r="D2143" s="43" t="s">
        <v>3112</v>
      </c>
      <c r="E2143" s="43">
        <v>1040154</v>
      </c>
      <c r="F2143" s="43">
        <v>104015</v>
      </c>
      <c r="G2143" s="43">
        <v>9092</v>
      </c>
      <c r="H2143" s="43" t="s">
        <v>360</v>
      </c>
      <c r="I2143" s="43" t="s">
        <v>361</v>
      </c>
      <c r="J2143" s="43" t="s">
        <v>17</v>
      </c>
      <c r="K2143" s="43">
        <v>12</v>
      </c>
      <c r="L2143" s="43">
        <v>4.2000000000000003E-2</v>
      </c>
      <c r="M2143" s="43" t="s">
        <v>51</v>
      </c>
      <c r="N2143" s="45">
        <v>3.99</v>
      </c>
      <c r="O2143" s="45">
        <v>3.33</v>
      </c>
      <c r="P2143" s="46">
        <v>0.2</v>
      </c>
      <c r="Q2143" s="45">
        <v>39.96</v>
      </c>
      <c r="R2143" s="47">
        <v>3.49</v>
      </c>
      <c r="S2143" s="47">
        <v>2.92</v>
      </c>
      <c r="T2143" s="51">
        <v>0.2</v>
      </c>
      <c r="U2143" s="48">
        <v>35.04</v>
      </c>
      <c r="V2143" t="s">
        <v>24</v>
      </c>
      <c r="W2143">
        <v>6.07</v>
      </c>
      <c r="X2143" t="s">
        <v>24</v>
      </c>
      <c r="Y2143">
        <v>36.42</v>
      </c>
      <c r="Z2143">
        <v>6.59</v>
      </c>
      <c r="AA2143">
        <v>5.49</v>
      </c>
      <c r="AB2143">
        <v>0.2</v>
      </c>
      <c r="AC2143">
        <v>32.94</v>
      </c>
    </row>
    <row r="2144" spans="1:29" x14ac:dyDescent="0.35">
      <c r="A2144" s="43" t="s">
        <v>403</v>
      </c>
      <c r="B2144" s="44" t="s">
        <v>903</v>
      </c>
      <c r="C2144" s="43" t="s">
        <v>1006</v>
      </c>
      <c r="D2144" s="43" t="s">
        <v>3113</v>
      </c>
      <c r="E2144" s="43">
        <v>1041479</v>
      </c>
      <c r="F2144" s="43">
        <v>104147</v>
      </c>
      <c r="G2144" s="43">
        <v>9092</v>
      </c>
      <c r="H2144" s="43" t="s">
        <v>360</v>
      </c>
      <c r="I2144" s="43" t="s">
        <v>361</v>
      </c>
      <c r="J2144" s="43" t="s">
        <v>17</v>
      </c>
      <c r="K2144" s="43">
        <v>12</v>
      </c>
      <c r="L2144" s="43">
        <v>4.2000000000000003E-2</v>
      </c>
      <c r="M2144" s="43" t="s">
        <v>51</v>
      </c>
      <c r="N2144" s="45">
        <v>3.99</v>
      </c>
      <c r="O2144" s="45">
        <v>3.33</v>
      </c>
      <c r="P2144" s="46">
        <v>0.2</v>
      </c>
      <c r="Q2144" s="45">
        <v>39.96</v>
      </c>
      <c r="R2144" s="47">
        <v>3.49</v>
      </c>
      <c r="S2144" s="47">
        <v>2.92</v>
      </c>
      <c r="T2144" s="51">
        <v>0.2</v>
      </c>
      <c r="U2144" s="48">
        <v>35.04</v>
      </c>
      <c r="V2144" t="s">
        <v>24</v>
      </c>
      <c r="W2144">
        <v>6.64</v>
      </c>
      <c r="X2144" t="s">
        <v>24</v>
      </c>
      <c r="Y2144">
        <v>39.839999999999996</v>
      </c>
      <c r="Z2144">
        <v>7.59</v>
      </c>
      <c r="AA2144">
        <v>6.33</v>
      </c>
      <c r="AB2144">
        <v>0.2</v>
      </c>
      <c r="AC2144">
        <v>37.980000000000004</v>
      </c>
    </row>
    <row r="2145" spans="1:29" x14ac:dyDescent="0.35">
      <c r="A2145" s="43" t="s">
        <v>403</v>
      </c>
      <c r="B2145" s="44" t="s">
        <v>903</v>
      </c>
      <c r="C2145" s="43" t="s">
        <v>1008</v>
      </c>
      <c r="D2145" s="43" t="s">
        <v>3114</v>
      </c>
      <c r="E2145" s="43">
        <v>1041487</v>
      </c>
      <c r="F2145" s="43">
        <v>104148</v>
      </c>
      <c r="G2145" s="43">
        <v>9092</v>
      </c>
      <c r="H2145" s="43" t="s">
        <v>360</v>
      </c>
      <c r="I2145" s="43" t="s">
        <v>361</v>
      </c>
      <c r="J2145" s="43" t="s">
        <v>17</v>
      </c>
      <c r="K2145" s="43">
        <v>12</v>
      </c>
      <c r="L2145" s="43">
        <v>4.2000000000000003E-2</v>
      </c>
      <c r="M2145" s="43" t="s">
        <v>51</v>
      </c>
      <c r="N2145" s="45">
        <v>3.99</v>
      </c>
      <c r="O2145" s="45">
        <v>3.33</v>
      </c>
      <c r="P2145" s="46">
        <v>0.2</v>
      </c>
      <c r="Q2145" s="45">
        <v>39.96</v>
      </c>
      <c r="R2145" s="47">
        <v>3.49</v>
      </c>
      <c r="S2145" s="47">
        <v>2.92</v>
      </c>
      <c r="T2145" s="51">
        <v>0.2</v>
      </c>
      <c r="U2145" s="48">
        <v>35.04</v>
      </c>
      <c r="V2145" t="s">
        <v>24</v>
      </c>
      <c r="W2145">
        <v>5.0199999999999996</v>
      </c>
      <c r="X2145" t="s">
        <v>24</v>
      </c>
      <c r="Y2145">
        <v>30.119999999999997</v>
      </c>
      <c r="Z2145">
        <v>5.29</v>
      </c>
      <c r="AA2145">
        <v>4.41</v>
      </c>
      <c r="AB2145">
        <v>0.2</v>
      </c>
      <c r="AC2145">
        <v>26.46</v>
      </c>
    </row>
    <row r="2146" spans="1:29" x14ac:dyDescent="0.35">
      <c r="A2146" s="43" t="s">
        <v>403</v>
      </c>
      <c r="B2146" s="44" t="s">
        <v>903</v>
      </c>
      <c r="C2146" s="43" t="s">
        <v>1010</v>
      </c>
      <c r="D2146" s="43" t="s">
        <v>3115</v>
      </c>
      <c r="E2146" s="43">
        <v>1042513</v>
      </c>
      <c r="F2146" s="43">
        <v>104251</v>
      </c>
      <c r="G2146" s="43">
        <v>9092</v>
      </c>
      <c r="H2146" s="43" t="s">
        <v>360</v>
      </c>
      <c r="I2146" s="43" t="s">
        <v>361</v>
      </c>
      <c r="J2146" s="43" t="s">
        <v>17</v>
      </c>
      <c r="K2146" s="43">
        <v>12</v>
      </c>
      <c r="L2146" s="43">
        <v>4.2000000000000003E-2</v>
      </c>
      <c r="M2146" s="43" t="s">
        <v>51</v>
      </c>
      <c r="N2146" s="45">
        <v>3.99</v>
      </c>
      <c r="O2146" s="45">
        <v>3.33</v>
      </c>
      <c r="P2146" s="46">
        <v>0.2</v>
      </c>
      <c r="Q2146" s="45">
        <v>39.96</v>
      </c>
      <c r="R2146" s="47">
        <v>3.49</v>
      </c>
      <c r="S2146" s="47">
        <v>2.92</v>
      </c>
      <c r="T2146" s="51">
        <v>0.2</v>
      </c>
      <c r="U2146" s="48">
        <v>35.04</v>
      </c>
      <c r="V2146" t="s">
        <v>24</v>
      </c>
      <c r="W2146">
        <v>6.64</v>
      </c>
      <c r="X2146" t="s">
        <v>24</v>
      </c>
      <c r="Y2146">
        <v>39.839999999999996</v>
      </c>
      <c r="Z2146">
        <v>7.59</v>
      </c>
      <c r="AA2146">
        <v>6.33</v>
      </c>
      <c r="AB2146">
        <v>0.2</v>
      </c>
      <c r="AC2146">
        <v>37.980000000000004</v>
      </c>
    </row>
    <row r="2147" spans="1:29" x14ac:dyDescent="0.35">
      <c r="A2147" s="43" t="s">
        <v>940</v>
      </c>
      <c r="B2147" s="44" t="s">
        <v>155</v>
      </c>
      <c r="C2147" s="43" t="s">
        <v>1012</v>
      </c>
      <c r="D2147" s="43" t="s">
        <v>3116</v>
      </c>
      <c r="E2147" s="43">
        <v>1042564</v>
      </c>
      <c r="F2147" s="43">
        <v>104256</v>
      </c>
      <c r="G2147" s="43">
        <v>9092</v>
      </c>
      <c r="H2147" s="43" t="s">
        <v>360</v>
      </c>
      <c r="I2147" s="43" t="s">
        <v>361</v>
      </c>
      <c r="J2147" s="43" t="s">
        <v>17</v>
      </c>
      <c r="K2147" s="43">
        <v>12</v>
      </c>
      <c r="L2147" s="43">
        <v>4.2000000000000003E-2</v>
      </c>
      <c r="M2147" s="43" t="s">
        <v>51</v>
      </c>
      <c r="N2147" s="45">
        <v>3.99</v>
      </c>
      <c r="O2147" s="45">
        <v>3.33</v>
      </c>
      <c r="P2147" s="46">
        <v>0.2</v>
      </c>
      <c r="Q2147" s="45">
        <v>39.96</v>
      </c>
      <c r="R2147" s="47">
        <v>3.49</v>
      </c>
      <c r="S2147" s="47">
        <v>2.92</v>
      </c>
      <c r="T2147" s="51">
        <v>0.2</v>
      </c>
      <c r="U2147" s="48">
        <v>35.04</v>
      </c>
      <c r="V2147" t="s">
        <v>24</v>
      </c>
      <c r="W2147">
        <v>4.55</v>
      </c>
      <c r="X2147" t="s">
        <v>24</v>
      </c>
      <c r="Y2147">
        <v>27.299999999999997</v>
      </c>
      <c r="Z2147">
        <v>4.99</v>
      </c>
      <c r="AA2147">
        <v>4.16</v>
      </c>
      <c r="AB2147">
        <v>0.2</v>
      </c>
      <c r="AC2147">
        <v>24.96</v>
      </c>
    </row>
    <row r="2148" spans="1:29" x14ac:dyDescent="0.35">
      <c r="A2148" s="43" t="s">
        <v>403</v>
      </c>
      <c r="B2148" s="44" t="s">
        <v>903</v>
      </c>
      <c r="C2148" s="43" t="s">
        <v>1014</v>
      </c>
      <c r="D2148" s="43" t="s">
        <v>3117</v>
      </c>
      <c r="E2148" s="43">
        <v>1042700</v>
      </c>
      <c r="F2148" s="43">
        <v>104270</v>
      </c>
      <c r="G2148" s="43">
        <v>9092</v>
      </c>
      <c r="H2148" s="43" t="s">
        <v>360</v>
      </c>
      <c r="I2148" s="43" t="s">
        <v>361</v>
      </c>
      <c r="J2148" s="43" t="s">
        <v>17</v>
      </c>
      <c r="K2148" s="43">
        <v>12</v>
      </c>
      <c r="L2148" s="43">
        <v>4.2000000000000003E-2</v>
      </c>
      <c r="M2148" s="43" t="s">
        <v>51</v>
      </c>
      <c r="N2148" s="45">
        <v>3.99</v>
      </c>
      <c r="O2148" s="45">
        <v>3.33</v>
      </c>
      <c r="P2148" s="46">
        <v>0.2</v>
      </c>
      <c r="Q2148" s="45">
        <v>39.96</v>
      </c>
      <c r="R2148" s="47">
        <v>3.49</v>
      </c>
      <c r="S2148" s="47">
        <v>2.92</v>
      </c>
      <c r="T2148" s="51">
        <v>0.2</v>
      </c>
      <c r="U2148" s="48">
        <v>35.04</v>
      </c>
      <c r="V2148" t="s">
        <v>24</v>
      </c>
      <c r="W2148">
        <v>6.07</v>
      </c>
      <c r="X2148" t="s">
        <v>24</v>
      </c>
      <c r="Y2148">
        <v>36.42</v>
      </c>
      <c r="Z2148">
        <v>6.59</v>
      </c>
      <c r="AA2148">
        <v>5.49</v>
      </c>
      <c r="AB2148">
        <v>0.2</v>
      </c>
      <c r="AC2148">
        <v>32.94</v>
      </c>
    </row>
    <row r="2149" spans="1:29" x14ac:dyDescent="0.35">
      <c r="A2149" s="43" t="s">
        <v>940</v>
      </c>
      <c r="B2149" s="44" t="s">
        <v>155</v>
      </c>
      <c r="C2149" s="43" t="s">
        <v>1016</v>
      </c>
      <c r="D2149" s="43" t="s">
        <v>3118</v>
      </c>
      <c r="E2149" s="43">
        <v>1042769</v>
      </c>
      <c r="F2149" s="43">
        <v>104276</v>
      </c>
      <c r="G2149" s="43">
        <v>9092</v>
      </c>
      <c r="H2149" s="43" t="s">
        <v>360</v>
      </c>
      <c r="I2149" s="43" t="s">
        <v>361</v>
      </c>
      <c r="J2149" s="43" t="s">
        <v>17</v>
      </c>
      <c r="K2149" s="43">
        <v>12</v>
      </c>
      <c r="L2149" s="43">
        <v>4.2000000000000003E-2</v>
      </c>
      <c r="M2149" s="43" t="s">
        <v>51</v>
      </c>
      <c r="N2149" s="45">
        <v>3.99</v>
      </c>
      <c r="O2149" s="45">
        <v>3.33</v>
      </c>
      <c r="P2149" s="46">
        <v>0.2</v>
      </c>
      <c r="Q2149" s="45">
        <v>39.96</v>
      </c>
      <c r="R2149" s="47">
        <v>3.49</v>
      </c>
      <c r="S2149" s="47">
        <v>2.92</v>
      </c>
      <c r="T2149" s="51">
        <v>0.2</v>
      </c>
      <c r="U2149" s="48">
        <v>35.04</v>
      </c>
      <c r="V2149" t="s">
        <v>24</v>
      </c>
      <c r="W2149">
        <v>6.07</v>
      </c>
      <c r="X2149" t="s">
        <v>24</v>
      </c>
      <c r="Y2149">
        <v>36.42</v>
      </c>
      <c r="Z2149">
        <v>6.59</v>
      </c>
      <c r="AA2149">
        <v>5.49</v>
      </c>
      <c r="AB2149">
        <v>0.2</v>
      </c>
      <c r="AC2149">
        <v>32.94</v>
      </c>
    </row>
    <row r="2150" spans="1:29" x14ac:dyDescent="0.35">
      <c r="A2150" s="43" t="s">
        <v>502</v>
      </c>
      <c r="B2150" s="44" t="s">
        <v>155</v>
      </c>
      <c r="C2150" s="43" t="s">
        <v>1018</v>
      </c>
      <c r="D2150" s="43" t="s">
        <v>3119</v>
      </c>
      <c r="E2150" s="43">
        <v>1042947</v>
      </c>
      <c r="F2150" s="43">
        <v>104294</v>
      </c>
      <c r="G2150" s="43">
        <v>9092</v>
      </c>
      <c r="H2150" s="43" t="s">
        <v>360</v>
      </c>
      <c r="I2150" s="43" t="s">
        <v>361</v>
      </c>
      <c r="J2150" s="43" t="s">
        <v>17</v>
      </c>
      <c r="K2150" s="43">
        <v>12</v>
      </c>
      <c r="L2150" s="43">
        <v>4.2000000000000003E-2</v>
      </c>
      <c r="M2150" s="43" t="s">
        <v>51</v>
      </c>
      <c r="N2150" s="45">
        <v>3.99</v>
      </c>
      <c r="O2150" s="45">
        <v>3.33</v>
      </c>
      <c r="P2150" s="46">
        <v>0.2</v>
      </c>
      <c r="Q2150" s="45">
        <v>39.96</v>
      </c>
      <c r="R2150" s="47">
        <v>3.49</v>
      </c>
      <c r="S2150" s="47">
        <v>2.92</v>
      </c>
      <c r="T2150" s="51">
        <v>0.2</v>
      </c>
      <c r="U2150" s="48">
        <v>35.04</v>
      </c>
      <c r="V2150" t="s">
        <v>24</v>
      </c>
      <c r="W2150">
        <v>4.82</v>
      </c>
      <c r="X2150" t="s">
        <v>24</v>
      </c>
      <c r="Y2150">
        <v>28.92</v>
      </c>
      <c r="Z2150">
        <v>5.59</v>
      </c>
      <c r="AA2150">
        <v>4.66</v>
      </c>
      <c r="AB2150">
        <v>0.2</v>
      </c>
      <c r="AC2150">
        <v>27.96</v>
      </c>
    </row>
    <row r="2151" spans="1:29" x14ac:dyDescent="0.35">
      <c r="A2151" s="43" t="s">
        <v>966</v>
      </c>
      <c r="B2151" s="44" t="s">
        <v>154</v>
      </c>
      <c r="C2151" s="43" t="s">
        <v>1020</v>
      </c>
      <c r="D2151" s="43" t="s">
        <v>3120</v>
      </c>
      <c r="E2151" s="43">
        <v>1120000</v>
      </c>
      <c r="F2151" s="43">
        <v>112000</v>
      </c>
      <c r="G2151" s="43">
        <v>9092</v>
      </c>
      <c r="H2151" s="43" t="s">
        <v>360</v>
      </c>
      <c r="I2151" s="43" t="s">
        <v>361</v>
      </c>
      <c r="J2151" s="43" t="s">
        <v>17</v>
      </c>
      <c r="K2151" s="43">
        <v>12</v>
      </c>
      <c r="L2151" s="43">
        <v>4.2000000000000003E-2</v>
      </c>
      <c r="M2151" s="43" t="s">
        <v>51</v>
      </c>
      <c r="N2151" s="45">
        <v>3.99</v>
      </c>
      <c r="O2151" s="45">
        <v>3.33</v>
      </c>
      <c r="P2151" s="46">
        <v>0.2</v>
      </c>
      <c r="Q2151" s="45">
        <v>39.96</v>
      </c>
      <c r="R2151" s="47">
        <v>3.49</v>
      </c>
      <c r="S2151" s="47">
        <v>2.92</v>
      </c>
      <c r="T2151" s="51">
        <v>0.2</v>
      </c>
      <c r="U2151" s="48">
        <v>35.04</v>
      </c>
      <c r="V2151" t="s">
        <v>24</v>
      </c>
      <c r="W2151">
        <v>4.82</v>
      </c>
      <c r="X2151" t="s">
        <v>24</v>
      </c>
      <c r="Y2151">
        <v>28.92</v>
      </c>
      <c r="Z2151">
        <v>5.59</v>
      </c>
      <c r="AA2151">
        <v>4.66</v>
      </c>
      <c r="AB2151">
        <v>0.2</v>
      </c>
      <c r="AC2151">
        <v>27.96</v>
      </c>
    </row>
    <row r="2152" spans="1:29" x14ac:dyDescent="0.35">
      <c r="A2152" s="43" t="s">
        <v>940</v>
      </c>
      <c r="B2152" s="44" t="s">
        <v>155</v>
      </c>
      <c r="C2152" s="43" t="s">
        <v>504</v>
      </c>
      <c r="D2152" s="43" t="s">
        <v>3121</v>
      </c>
      <c r="E2152" s="43">
        <v>1131001</v>
      </c>
      <c r="F2152" s="43">
        <v>113100</v>
      </c>
      <c r="G2152" s="43">
        <v>9092</v>
      </c>
      <c r="H2152" s="43" t="s">
        <v>360</v>
      </c>
      <c r="I2152" s="43" t="s">
        <v>361</v>
      </c>
      <c r="J2152" s="43" t="s">
        <v>17</v>
      </c>
      <c r="K2152" s="43">
        <v>12</v>
      </c>
      <c r="L2152" s="43">
        <v>4.2000000000000003E-2</v>
      </c>
      <c r="M2152" s="43" t="s">
        <v>51</v>
      </c>
      <c r="N2152" s="45">
        <v>3.99</v>
      </c>
      <c r="O2152" s="45">
        <v>3.33</v>
      </c>
      <c r="P2152" s="46">
        <v>0.2</v>
      </c>
      <c r="Q2152" s="45">
        <v>39.96</v>
      </c>
      <c r="R2152" s="47">
        <v>3.49</v>
      </c>
      <c r="S2152" s="47">
        <v>2.92</v>
      </c>
      <c r="T2152" s="51">
        <v>0.2</v>
      </c>
      <c r="U2152" s="48">
        <v>35.04</v>
      </c>
      <c r="V2152" t="s">
        <v>24</v>
      </c>
      <c r="W2152">
        <v>9.4145000000000003</v>
      </c>
      <c r="X2152" t="s">
        <v>24</v>
      </c>
      <c r="Y2152">
        <v>56.46</v>
      </c>
      <c r="Z2152">
        <v>9.99</v>
      </c>
      <c r="AA2152">
        <v>6.4833333333333334</v>
      </c>
      <c r="AB2152">
        <v>0.54</v>
      </c>
      <c r="AC2152">
        <v>38.880000000000003</v>
      </c>
    </row>
    <row r="2153" spans="1:29" x14ac:dyDescent="0.35">
      <c r="A2153" s="43" t="s">
        <v>489</v>
      </c>
      <c r="B2153" s="44" t="s">
        <v>155</v>
      </c>
      <c r="C2153" s="43" t="s">
        <v>497</v>
      </c>
      <c r="D2153" s="43" t="s">
        <v>3122</v>
      </c>
      <c r="E2153" s="43">
        <v>1320009</v>
      </c>
      <c r="F2153" s="43">
        <v>132000</v>
      </c>
      <c r="G2153" s="43">
        <v>9092</v>
      </c>
      <c r="H2153" s="43" t="s">
        <v>360</v>
      </c>
      <c r="I2153" s="43" t="s">
        <v>361</v>
      </c>
      <c r="J2153" s="43" t="s">
        <v>17</v>
      </c>
      <c r="K2153" s="43">
        <v>12</v>
      </c>
      <c r="L2153" s="43">
        <v>4.2000000000000003E-2</v>
      </c>
      <c r="M2153" s="43" t="s">
        <v>51</v>
      </c>
      <c r="N2153" s="45">
        <v>3.99</v>
      </c>
      <c r="O2153" s="45">
        <v>3.33</v>
      </c>
      <c r="P2153" s="46">
        <v>0.2</v>
      </c>
      <c r="Q2153" s="45">
        <v>39.96</v>
      </c>
      <c r="R2153" s="47">
        <v>3.49</v>
      </c>
      <c r="S2153" s="47">
        <v>2.92</v>
      </c>
      <c r="T2153" s="51">
        <v>0.2</v>
      </c>
      <c r="U2153" s="48">
        <v>35.04</v>
      </c>
      <c r="V2153" t="s">
        <v>24</v>
      </c>
      <c r="W2153">
        <v>7.88</v>
      </c>
      <c r="X2153" t="s">
        <v>24</v>
      </c>
      <c r="Y2153">
        <v>31.52</v>
      </c>
      <c r="Z2153">
        <v>8.2899999999999991</v>
      </c>
      <c r="AA2153">
        <v>6.91</v>
      </c>
      <c r="AB2153">
        <v>0.2</v>
      </c>
      <c r="AC2153">
        <v>27.64</v>
      </c>
    </row>
    <row r="2154" spans="1:29" x14ac:dyDescent="0.35">
      <c r="A2154" s="43" t="s">
        <v>942</v>
      </c>
      <c r="B2154" s="44" t="s">
        <v>152</v>
      </c>
      <c r="C2154" s="43" t="s">
        <v>508</v>
      </c>
      <c r="D2154" s="43" t="s">
        <v>3123</v>
      </c>
      <c r="E2154" s="43">
        <v>1582003</v>
      </c>
      <c r="F2154" s="43">
        <v>158200</v>
      </c>
      <c r="G2154" s="43">
        <v>9092</v>
      </c>
      <c r="H2154" s="43" t="s">
        <v>360</v>
      </c>
      <c r="I2154" s="43" t="s">
        <v>361</v>
      </c>
      <c r="J2154" s="43" t="s">
        <v>17</v>
      </c>
      <c r="K2154" s="43">
        <v>12</v>
      </c>
      <c r="L2154" s="43">
        <v>4.2000000000000003E-2</v>
      </c>
      <c r="M2154" s="43" t="s">
        <v>51</v>
      </c>
      <c r="N2154" s="45">
        <v>3.99</v>
      </c>
      <c r="O2154" s="45">
        <v>3.33</v>
      </c>
      <c r="P2154" s="46">
        <v>0.2</v>
      </c>
      <c r="Q2154" s="45">
        <v>39.96</v>
      </c>
      <c r="R2154" s="47">
        <v>3.49</v>
      </c>
      <c r="S2154" s="47">
        <v>2.92</v>
      </c>
      <c r="T2154" s="51">
        <v>0.2</v>
      </c>
      <c r="U2154" s="48">
        <v>35.04</v>
      </c>
      <c r="V2154" t="s">
        <v>24</v>
      </c>
      <c r="W2154">
        <v>7.97</v>
      </c>
      <c r="X2154" t="s">
        <v>24</v>
      </c>
      <c r="Y2154">
        <v>31.88</v>
      </c>
      <c r="Z2154">
        <v>8.89</v>
      </c>
      <c r="AA2154">
        <v>7.41</v>
      </c>
      <c r="AB2154">
        <v>0.2</v>
      </c>
      <c r="AC2154">
        <v>29.64</v>
      </c>
    </row>
    <row r="2155" spans="1:29" x14ac:dyDescent="0.35">
      <c r="A2155" s="43" t="s">
        <v>486</v>
      </c>
      <c r="B2155" s="44" t="s">
        <v>154</v>
      </c>
      <c r="C2155" s="43" t="s">
        <v>1025</v>
      </c>
      <c r="D2155" s="43" t="s">
        <v>3124</v>
      </c>
      <c r="E2155" s="43">
        <v>1716000</v>
      </c>
      <c r="F2155" s="43">
        <v>171600</v>
      </c>
      <c r="G2155" s="43">
        <v>9092</v>
      </c>
      <c r="H2155" s="43" t="s">
        <v>360</v>
      </c>
      <c r="I2155" s="43" t="s">
        <v>361</v>
      </c>
      <c r="J2155" s="43" t="s">
        <v>17</v>
      </c>
      <c r="K2155" s="43">
        <v>12</v>
      </c>
      <c r="L2155" s="43">
        <v>4.2000000000000003E-2</v>
      </c>
      <c r="M2155" s="43" t="s">
        <v>51</v>
      </c>
      <c r="N2155" s="45">
        <v>3.99</v>
      </c>
      <c r="O2155" s="45">
        <v>3.33</v>
      </c>
      <c r="P2155" s="46">
        <v>0.2</v>
      </c>
      <c r="Q2155" s="45">
        <v>39.96</v>
      </c>
      <c r="R2155" s="47">
        <v>3.49</v>
      </c>
      <c r="S2155" s="47">
        <v>2.92</v>
      </c>
      <c r="T2155" s="51">
        <v>0.2</v>
      </c>
      <c r="U2155" s="48">
        <v>35.04</v>
      </c>
      <c r="V2155" t="s">
        <v>24</v>
      </c>
      <c r="W2155">
        <v>7.97</v>
      </c>
      <c r="X2155" t="s">
        <v>24</v>
      </c>
      <c r="Y2155">
        <v>31.88</v>
      </c>
      <c r="Z2155">
        <v>8.89</v>
      </c>
      <c r="AA2155">
        <v>7.41</v>
      </c>
      <c r="AB2155">
        <v>0.2</v>
      </c>
      <c r="AC2155">
        <v>29.64</v>
      </c>
    </row>
    <row r="2156" spans="1:29" x14ac:dyDescent="0.35">
      <c r="A2156" s="43" t="s">
        <v>509</v>
      </c>
      <c r="B2156" s="44" t="s">
        <v>155</v>
      </c>
      <c r="C2156" s="43" t="s">
        <v>512</v>
      </c>
      <c r="D2156" s="43" t="s">
        <v>3125</v>
      </c>
      <c r="E2156" s="43">
        <v>1863002</v>
      </c>
      <c r="F2156" s="43">
        <v>186300</v>
      </c>
      <c r="G2156" s="43">
        <v>9092</v>
      </c>
      <c r="H2156" s="43" t="s">
        <v>360</v>
      </c>
      <c r="I2156" s="43" t="s">
        <v>361</v>
      </c>
      <c r="J2156" s="43" t="s">
        <v>17</v>
      </c>
      <c r="K2156" s="43">
        <v>12</v>
      </c>
      <c r="L2156" s="43">
        <v>4.2000000000000003E-2</v>
      </c>
      <c r="M2156" s="43" t="s">
        <v>51</v>
      </c>
      <c r="N2156" s="45">
        <v>3.99</v>
      </c>
      <c r="O2156" s="45">
        <v>3.33</v>
      </c>
      <c r="P2156" s="46">
        <v>0.2</v>
      </c>
      <c r="Q2156" s="45">
        <v>39.96</v>
      </c>
      <c r="R2156" s="47">
        <v>3.49</v>
      </c>
      <c r="S2156" s="47">
        <v>2.92</v>
      </c>
      <c r="T2156" s="51">
        <v>0.2</v>
      </c>
      <c r="U2156" s="48">
        <v>35.04</v>
      </c>
      <c r="V2156" t="s">
        <v>24</v>
      </c>
      <c r="W2156">
        <v>4.2699999999999996</v>
      </c>
      <c r="X2156" t="s">
        <v>24</v>
      </c>
      <c r="Y2156">
        <v>25.619999999999997</v>
      </c>
      <c r="Z2156">
        <v>4.8899999999999997</v>
      </c>
      <c r="AA2156">
        <v>4.08</v>
      </c>
      <c r="AB2156">
        <v>0.2</v>
      </c>
      <c r="AC2156">
        <v>24.48</v>
      </c>
    </row>
    <row r="2157" spans="1:29" x14ac:dyDescent="0.35">
      <c r="A2157" s="43" t="s">
        <v>403</v>
      </c>
      <c r="B2157" s="44" t="s">
        <v>903</v>
      </c>
      <c r="C2157" s="43" t="s">
        <v>1028</v>
      </c>
      <c r="D2157" s="43" t="s">
        <v>3126</v>
      </c>
      <c r="E2157" s="43">
        <v>1043307</v>
      </c>
      <c r="F2157" s="43">
        <v>104330</v>
      </c>
      <c r="G2157" s="43">
        <v>9092</v>
      </c>
      <c r="H2157" s="43" t="s">
        <v>360</v>
      </c>
      <c r="I2157" s="43" t="s">
        <v>361</v>
      </c>
      <c r="J2157" s="43" t="s">
        <v>17</v>
      </c>
      <c r="K2157" s="43">
        <v>12</v>
      </c>
      <c r="L2157" s="43">
        <v>4.2000000000000003E-2</v>
      </c>
      <c r="M2157" s="43" t="s">
        <v>51</v>
      </c>
      <c r="N2157" s="45">
        <v>3.99</v>
      </c>
      <c r="O2157" s="45">
        <v>3.33</v>
      </c>
      <c r="P2157" s="46">
        <v>0.2</v>
      </c>
      <c r="Q2157" s="45">
        <v>39.96</v>
      </c>
      <c r="R2157" s="47">
        <v>3.49</v>
      </c>
      <c r="S2157" s="47">
        <v>2.92</v>
      </c>
      <c r="T2157" s="51">
        <v>0.2</v>
      </c>
      <c r="U2157" s="48">
        <v>35.04</v>
      </c>
      <c r="V2157" t="s">
        <v>24</v>
      </c>
      <c r="W2157">
        <v>4.2699999999999996</v>
      </c>
      <c r="X2157" t="s">
        <v>24</v>
      </c>
      <c r="Y2157">
        <v>25.619999999999997</v>
      </c>
      <c r="Z2157">
        <v>4.8899999999999997</v>
      </c>
      <c r="AA2157">
        <v>4.08</v>
      </c>
      <c r="AB2157">
        <v>0.2</v>
      </c>
      <c r="AC2157">
        <v>24.48</v>
      </c>
    </row>
    <row r="2158" spans="1:29" x14ac:dyDescent="0.35">
      <c r="A2158" s="43" t="s">
        <v>403</v>
      </c>
      <c r="B2158" s="44" t="s">
        <v>903</v>
      </c>
      <c r="C2158" s="43" t="s">
        <v>1030</v>
      </c>
      <c r="D2158" s="43" t="s">
        <v>3127</v>
      </c>
      <c r="E2158" s="43">
        <v>1043692</v>
      </c>
      <c r="F2158" s="43">
        <v>104369</v>
      </c>
      <c r="G2158" s="43">
        <v>9092</v>
      </c>
      <c r="H2158" s="43" t="s">
        <v>360</v>
      </c>
      <c r="I2158" s="43" t="s">
        <v>361</v>
      </c>
      <c r="J2158" s="43" t="s">
        <v>17</v>
      </c>
      <c r="K2158" s="43">
        <v>12</v>
      </c>
      <c r="L2158" s="43">
        <v>4.2000000000000003E-2</v>
      </c>
      <c r="M2158" s="43" t="s">
        <v>51</v>
      </c>
      <c r="N2158" s="45">
        <v>3.99</v>
      </c>
      <c r="O2158" s="45">
        <v>3.33</v>
      </c>
      <c r="P2158" s="46">
        <v>0.2</v>
      </c>
      <c r="Q2158" s="45">
        <v>39.96</v>
      </c>
      <c r="R2158" s="47">
        <v>3.49</v>
      </c>
      <c r="S2158" s="47">
        <v>2.92</v>
      </c>
      <c r="T2158" s="51">
        <v>0.2</v>
      </c>
      <c r="U2158" s="48">
        <v>35.04</v>
      </c>
      <c r="V2158" t="s">
        <v>24</v>
      </c>
      <c r="W2158">
        <v>4.2699999999999996</v>
      </c>
      <c r="X2158" t="s">
        <v>24</v>
      </c>
      <c r="Y2158">
        <v>25.619999999999997</v>
      </c>
      <c r="Z2158">
        <v>4.8899999999999997</v>
      </c>
      <c r="AA2158">
        <v>4.08</v>
      </c>
      <c r="AB2158">
        <v>0.2</v>
      </c>
      <c r="AC2158">
        <v>24.48</v>
      </c>
    </row>
    <row r="2159" spans="1:29" x14ac:dyDescent="0.35">
      <c r="A2159" s="43" t="s">
        <v>403</v>
      </c>
      <c r="B2159" s="44" t="s">
        <v>903</v>
      </c>
      <c r="C2159" s="43" t="s">
        <v>1032</v>
      </c>
      <c r="D2159" s="43" t="s">
        <v>3128</v>
      </c>
      <c r="E2159" s="43">
        <v>1043897</v>
      </c>
      <c r="F2159" s="43">
        <v>104389</v>
      </c>
      <c r="G2159" s="43">
        <v>9092</v>
      </c>
      <c r="H2159" s="43" t="s">
        <v>360</v>
      </c>
      <c r="I2159" s="43" t="s">
        <v>361</v>
      </c>
      <c r="J2159" s="43" t="s">
        <v>17</v>
      </c>
      <c r="K2159" s="43">
        <v>12</v>
      </c>
      <c r="L2159" s="43">
        <v>4.2000000000000003E-2</v>
      </c>
      <c r="M2159" s="43" t="s">
        <v>51</v>
      </c>
      <c r="N2159" s="45">
        <v>3.99</v>
      </c>
      <c r="O2159" s="45">
        <v>3.33</v>
      </c>
      <c r="P2159" s="46">
        <v>0.2</v>
      </c>
      <c r="Q2159" s="45">
        <v>39.96</v>
      </c>
      <c r="R2159" s="47">
        <v>3.49</v>
      </c>
      <c r="S2159" s="47">
        <v>2.92</v>
      </c>
      <c r="T2159" s="51">
        <v>0.2</v>
      </c>
      <c r="U2159" s="48">
        <v>35.04</v>
      </c>
      <c r="V2159" t="s">
        <v>24</v>
      </c>
      <c r="W2159">
        <v>4.2699999999999996</v>
      </c>
      <c r="X2159" t="s">
        <v>24</v>
      </c>
      <c r="Y2159">
        <v>25.619999999999997</v>
      </c>
      <c r="Z2159">
        <v>4.8899999999999997</v>
      </c>
      <c r="AA2159">
        <v>4.08</v>
      </c>
      <c r="AB2159">
        <v>0.2</v>
      </c>
      <c r="AC2159">
        <v>24.48</v>
      </c>
    </row>
    <row r="2160" spans="1:29" x14ac:dyDescent="0.35">
      <c r="A2160" s="43" t="s">
        <v>403</v>
      </c>
      <c r="B2160" s="44" t="s">
        <v>903</v>
      </c>
      <c r="C2160" s="43" t="s">
        <v>1034</v>
      </c>
      <c r="D2160" s="43" t="s">
        <v>3129</v>
      </c>
      <c r="E2160" s="43">
        <v>1045342</v>
      </c>
      <c r="F2160" s="43">
        <v>104534</v>
      </c>
      <c r="G2160" s="43">
        <v>9092</v>
      </c>
      <c r="H2160" s="43" t="s">
        <v>360</v>
      </c>
      <c r="I2160" s="43" t="s">
        <v>361</v>
      </c>
      <c r="J2160" s="43" t="s">
        <v>17</v>
      </c>
      <c r="K2160" s="43">
        <v>12</v>
      </c>
      <c r="L2160" s="43">
        <v>4.2000000000000003E-2</v>
      </c>
      <c r="M2160" s="43" t="s">
        <v>51</v>
      </c>
      <c r="N2160" s="45">
        <v>3.99</v>
      </c>
      <c r="O2160" s="45">
        <v>3.33</v>
      </c>
      <c r="P2160" s="46">
        <v>0.2</v>
      </c>
      <c r="Q2160" s="45">
        <v>39.96</v>
      </c>
      <c r="R2160" s="47">
        <v>3.49</v>
      </c>
      <c r="S2160" s="47">
        <v>2.92</v>
      </c>
      <c r="T2160" s="51">
        <v>0.2</v>
      </c>
      <c r="U2160" s="48">
        <v>35.04</v>
      </c>
      <c r="V2160" t="s">
        <v>24</v>
      </c>
      <c r="W2160">
        <v>4.2699999999999996</v>
      </c>
      <c r="X2160" t="s">
        <v>24</v>
      </c>
      <c r="Y2160">
        <v>25.619999999999997</v>
      </c>
      <c r="Z2160">
        <v>4.8899999999999997</v>
      </c>
      <c r="AA2160">
        <v>4.08</v>
      </c>
      <c r="AB2160">
        <v>0.2</v>
      </c>
      <c r="AC2160">
        <v>24.48</v>
      </c>
    </row>
    <row r="2161" spans="1:29" x14ac:dyDescent="0.35">
      <c r="A2161" s="43" t="s">
        <v>403</v>
      </c>
      <c r="B2161" s="44" t="s">
        <v>903</v>
      </c>
      <c r="C2161" s="43" t="s">
        <v>1036</v>
      </c>
      <c r="D2161" s="43" t="s">
        <v>3130</v>
      </c>
      <c r="E2161" s="43">
        <v>1046861</v>
      </c>
      <c r="F2161" s="43">
        <v>104686</v>
      </c>
      <c r="G2161" s="43">
        <v>9092</v>
      </c>
      <c r="H2161" s="43" t="s">
        <v>360</v>
      </c>
      <c r="I2161" s="43" t="s">
        <v>361</v>
      </c>
      <c r="J2161" s="43" t="s">
        <v>17</v>
      </c>
      <c r="K2161" s="43">
        <v>12</v>
      </c>
      <c r="L2161" s="43">
        <v>4.2000000000000003E-2</v>
      </c>
      <c r="M2161" s="43" t="s">
        <v>51</v>
      </c>
      <c r="N2161" s="45">
        <v>3.99</v>
      </c>
      <c r="O2161" s="45">
        <v>3.33</v>
      </c>
      <c r="P2161" s="46">
        <v>0.2</v>
      </c>
      <c r="Q2161" s="45">
        <v>39.96</v>
      </c>
      <c r="R2161" s="47">
        <v>3.49</v>
      </c>
      <c r="S2161" s="47">
        <v>2.92</v>
      </c>
      <c r="T2161" s="51">
        <v>0.2</v>
      </c>
      <c r="U2161" s="48">
        <v>35.04</v>
      </c>
      <c r="V2161" t="s">
        <v>24</v>
      </c>
      <c r="W2161">
        <v>4.2699999999999996</v>
      </c>
      <c r="X2161" t="s">
        <v>24</v>
      </c>
      <c r="Y2161">
        <v>25.619999999999997</v>
      </c>
      <c r="Z2161">
        <v>4.8899999999999997</v>
      </c>
      <c r="AA2161">
        <v>4.08</v>
      </c>
      <c r="AB2161">
        <v>0.2</v>
      </c>
      <c r="AC2161">
        <v>24.48</v>
      </c>
    </row>
    <row r="2162" spans="1:29" x14ac:dyDescent="0.35">
      <c r="A2162" s="43" t="s">
        <v>498</v>
      </c>
      <c r="B2162" s="44" t="s">
        <v>155</v>
      </c>
      <c r="C2162" s="43" t="s">
        <v>499</v>
      </c>
      <c r="D2162" s="43" t="s">
        <v>3131</v>
      </c>
      <c r="E2162" s="43">
        <v>111</v>
      </c>
      <c r="F2162" s="43">
        <v>139</v>
      </c>
      <c r="G2162" s="43">
        <v>29495</v>
      </c>
      <c r="H2162" s="43" t="s">
        <v>3132</v>
      </c>
      <c r="I2162" s="43" t="s">
        <v>3133</v>
      </c>
      <c r="J2162" s="43" t="s">
        <v>114</v>
      </c>
      <c r="K2162" s="43">
        <v>12</v>
      </c>
      <c r="L2162" s="43">
        <v>4.2000000000000003E-2</v>
      </c>
      <c r="M2162" s="43" t="s">
        <v>117</v>
      </c>
      <c r="N2162" s="45">
        <v>3.49</v>
      </c>
      <c r="O2162" s="45">
        <v>2.91</v>
      </c>
      <c r="P2162" s="46">
        <v>0.2</v>
      </c>
      <c r="Q2162" s="45">
        <v>34.92</v>
      </c>
      <c r="R2162" s="47">
        <v>3.49</v>
      </c>
      <c r="S2162" s="47">
        <v>2.91</v>
      </c>
      <c r="T2162" s="51">
        <v>0.2</v>
      </c>
      <c r="U2162" s="48">
        <v>34.92</v>
      </c>
      <c r="V2162" t="s">
        <v>24</v>
      </c>
      <c r="W2162">
        <v>4.2699999999999996</v>
      </c>
      <c r="X2162" t="s">
        <v>24</v>
      </c>
      <c r="Y2162">
        <v>25.619999999999997</v>
      </c>
      <c r="Z2162">
        <v>4.8899999999999997</v>
      </c>
      <c r="AA2162">
        <v>4.08</v>
      </c>
      <c r="AB2162">
        <v>0.2</v>
      </c>
      <c r="AC2162">
        <v>24.48</v>
      </c>
    </row>
    <row r="2163" spans="1:29" x14ac:dyDescent="0.35">
      <c r="A2163" s="43" t="s">
        <v>498</v>
      </c>
      <c r="B2163" s="44" t="s">
        <v>155</v>
      </c>
      <c r="C2163" s="43" t="s">
        <v>500</v>
      </c>
      <c r="D2163" s="43" t="s">
        <v>3134</v>
      </c>
      <c r="E2163" s="43">
        <v>455</v>
      </c>
      <c r="F2163" s="43">
        <v>872</v>
      </c>
      <c r="G2163" s="43">
        <v>29495</v>
      </c>
      <c r="H2163" s="43" t="s">
        <v>3132</v>
      </c>
      <c r="I2163" s="43" t="s">
        <v>3133</v>
      </c>
      <c r="J2163" s="43" t="s">
        <v>114</v>
      </c>
      <c r="K2163" s="43">
        <v>12</v>
      </c>
      <c r="L2163" s="43">
        <v>4.2000000000000003E-2</v>
      </c>
      <c r="M2163" s="43" t="s">
        <v>117</v>
      </c>
      <c r="N2163" s="45">
        <v>3.49</v>
      </c>
      <c r="O2163" s="45">
        <v>2.91</v>
      </c>
      <c r="P2163" s="46">
        <v>0.2</v>
      </c>
      <c r="Q2163" s="45">
        <v>34.92</v>
      </c>
      <c r="R2163" s="47">
        <v>3.49</v>
      </c>
      <c r="S2163" s="47">
        <v>2.91</v>
      </c>
      <c r="T2163" s="51">
        <v>0.2</v>
      </c>
      <c r="U2163" s="48">
        <v>34.92</v>
      </c>
      <c r="V2163" t="s">
        <v>24</v>
      </c>
      <c r="W2163">
        <v>3.13</v>
      </c>
      <c r="X2163" t="s">
        <v>24</v>
      </c>
      <c r="Y2163">
        <v>37.56</v>
      </c>
      <c r="Z2163">
        <v>3.39</v>
      </c>
      <c r="AA2163">
        <v>2.83</v>
      </c>
      <c r="AB2163">
        <v>0.2</v>
      </c>
      <c r="AC2163">
        <v>33.96</v>
      </c>
    </row>
    <row r="2164" spans="1:29" x14ac:dyDescent="0.35">
      <c r="A2164" s="43" t="s">
        <v>925</v>
      </c>
      <c r="B2164" s="44" t="s">
        <v>153</v>
      </c>
      <c r="C2164" s="43" t="s">
        <v>422</v>
      </c>
      <c r="D2164" s="43" t="s">
        <v>3135</v>
      </c>
      <c r="E2164" s="43">
        <v>710</v>
      </c>
      <c r="F2164" s="43">
        <v>40</v>
      </c>
      <c r="G2164" s="43">
        <v>29495</v>
      </c>
      <c r="H2164" s="43" t="s">
        <v>3132</v>
      </c>
      <c r="I2164" s="43" t="s">
        <v>3133</v>
      </c>
      <c r="J2164" s="43" t="s">
        <v>114</v>
      </c>
      <c r="K2164" s="43">
        <v>12</v>
      </c>
      <c r="L2164" s="43">
        <v>4.2000000000000003E-2</v>
      </c>
      <c r="M2164" s="43" t="s">
        <v>117</v>
      </c>
      <c r="N2164" s="45">
        <v>3.49</v>
      </c>
      <c r="O2164" s="45">
        <v>2.91</v>
      </c>
      <c r="P2164" s="46">
        <v>0.2</v>
      </c>
      <c r="Q2164" s="45">
        <v>34.92</v>
      </c>
      <c r="R2164" s="47">
        <v>3.49</v>
      </c>
      <c r="S2164" s="47">
        <v>2.91</v>
      </c>
      <c r="T2164" s="51">
        <v>0.2</v>
      </c>
      <c r="U2164" s="48">
        <v>34.92</v>
      </c>
      <c r="V2164" t="s">
        <v>24</v>
      </c>
      <c r="W2164">
        <v>3.51</v>
      </c>
      <c r="X2164" t="s">
        <v>24</v>
      </c>
      <c r="Y2164">
        <v>42.12</v>
      </c>
      <c r="Z2164">
        <v>3.99</v>
      </c>
      <c r="AA2164">
        <v>3.33</v>
      </c>
      <c r="AB2164">
        <v>0.2</v>
      </c>
      <c r="AC2164">
        <v>39.96</v>
      </c>
    </row>
    <row r="2165" spans="1:29" x14ac:dyDescent="0.35">
      <c r="A2165" s="43" t="s">
        <v>326</v>
      </c>
      <c r="B2165" s="44" t="s">
        <v>15</v>
      </c>
      <c r="C2165" s="43" t="s">
        <v>327</v>
      </c>
      <c r="D2165" s="43" t="s">
        <v>3136</v>
      </c>
      <c r="E2165" s="43">
        <v>849</v>
      </c>
      <c r="F2165" s="43">
        <v>740</v>
      </c>
      <c r="G2165" s="43">
        <v>29495</v>
      </c>
      <c r="H2165" s="43" t="s">
        <v>3132</v>
      </c>
      <c r="I2165" s="43" t="s">
        <v>3133</v>
      </c>
      <c r="J2165" s="43" t="s">
        <v>114</v>
      </c>
      <c r="K2165" s="43">
        <v>12</v>
      </c>
      <c r="L2165" s="43">
        <v>4.2000000000000003E-2</v>
      </c>
      <c r="M2165" s="43" t="s">
        <v>117</v>
      </c>
      <c r="N2165" s="45">
        <v>3.49</v>
      </c>
      <c r="O2165" s="45">
        <v>2.91</v>
      </c>
      <c r="P2165" s="46">
        <v>0.2</v>
      </c>
      <c r="Q2165" s="45">
        <v>34.92</v>
      </c>
      <c r="R2165" s="47">
        <v>3.49</v>
      </c>
      <c r="S2165" s="47">
        <v>2.91</v>
      </c>
      <c r="T2165" s="51">
        <v>0.2</v>
      </c>
      <c r="U2165" s="48">
        <v>34.92</v>
      </c>
      <c r="V2165" t="s">
        <v>24</v>
      </c>
      <c r="W2165">
        <v>3.13</v>
      </c>
      <c r="X2165" t="s">
        <v>24</v>
      </c>
      <c r="Y2165">
        <v>37.56</v>
      </c>
      <c r="Z2165">
        <v>3.39</v>
      </c>
      <c r="AA2165">
        <v>2.83</v>
      </c>
      <c r="AB2165">
        <v>0.2</v>
      </c>
      <c r="AC2165">
        <v>33.96</v>
      </c>
    </row>
    <row r="2166" spans="1:29" x14ac:dyDescent="0.35">
      <c r="A2166" s="43" t="s">
        <v>489</v>
      </c>
      <c r="B2166" s="44" t="s">
        <v>155</v>
      </c>
      <c r="C2166" s="43" t="s">
        <v>490</v>
      </c>
      <c r="D2166" s="43" t="s">
        <v>3137</v>
      </c>
      <c r="E2166" s="43">
        <v>107000</v>
      </c>
      <c r="F2166" s="43">
        <v>10700</v>
      </c>
      <c r="G2166" s="43">
        <v>29495</v>
      </c>
      <c r="H2166" s="43" t="s">
        <v>3132</v>
      </c>
      <c r="I2166" s="43" t="s">
        <v>3133</v>
      </c>
      <c r="J2166" s="43" t="s">
        <v>114</v>
      </c>
      <c r="K2166" s="43">
        <v>12</v>
      </c>
      <c r="L2166" s="43">
        <v>4.2000000000000003E-2</v>
      </c>
      <c r="M2166" s="43" t="s">
        <v>117</v>
      </c>
      <c r="N2166" s="45">
        <v>3.49</v>
      </c>
      <c r="O2166" s="45">
        <v>2.91</v>
      </c>
      <c r="P2166" s="46">
        <v>0.2</v>
      </c>
      <c r="Q2166" s="45">
        <v>34.92</v>
      </c>
      <c r="R2166" s="47">
        <v>3.49</v>
      </c>
      <c r="S2166" s="47">
        <v>2.91</v>
      </c>
      <c r="T2166" s="51">
        <v>0.2</v>
      </c>
      <c r="U2166" s="48">
        <v>34.92</v>
      </c>
      <c r="V2166" t="s">
        <v>24</v>
      </c>
      <c r="W2166">
        <v>3.32</v>
      </c>
      <c r="X2166" t="s">
        <v>24</v>
      </c>
      <c r="Y2166">
        <v>39.839999999999996</v>
      </c>
      <c r="Z2166">
        <v>3.69</v>
      </c>
      <c r="AA2166">
        <v>3.08</v>
      </c>
      <c r="AB2166">
        <v>0.2</v>
      </c>
      <c r="AC2166">
        <v>36.96</v>
      </c>
    </row>
    <row r="2167" spans="1:29" x14ac:dyDescent="0.35">
      <c r="A2167" s="43" t="s">
        <v>509</v>
      </c>
      <c r="B2167" s="44" t="s">
        <v>155</v>
      </c>
      <c r="C2167" s="43" t="s">
        <v>510</v>
      </c>
      <c r="D2167" s="43" t="s">
        <v>3138</v>
      </c>
      <c r="E2167" s="43">
        <v>295370</v>
      </c>
      <c r="F2167" s="43">
        <v>29537</v>
      </c>
      <c r="G2167" s="43">
        <v>29495</v>
      </c>
      <c r="H2167" s="43" t="s">
        <v>3132</v>
      </c>
      <c r="I2167" s="43" t="s">
        <v>3133</v>
      </c>
      <c r="J2167" s="43" t="s">
        <v>114</v>
      </c>
      <c r="K2167" s="43">
        <v>12</v>
      </c>
      <c r="L2167" s="43">
        <v>4.2000000000000003E-2</v>
      </c>
      <c r="M2167" s="43" t="s">
        <v>117</v>
      </c>
      <c r="N2167" s="45">
        <v>3.49</v>
      </c>
      <c r="O2167" s="45">
        <v>2.91</v>
      </c>
      <c r="P2167" s="46">
        <v>0.2</v>
      </c>
      <c r="Q2167" s="45">
        <v>34.92</v>
      </c>
      <c r="R2167" s="47">
        <v>3.49</v>
      </c>
      <c r="S2167" s="47">
        <v>2.91</v>
      </c>
      <c r="T2167" s="51">
        <v>0.2</v>
      </c>
      <c r="U2167" s="48">
        <v>34.92</v>
      </c>
      <c r="V2167" t="s">
        <v>24</v>
      </c>
      <c r="W2167">
        <v>207</v>
      </c>
      <c r="X2167" t="s">
        <v>24</v>
      </c>
      <c r="Y2167">
        <v>207</v>
      </c>
      <c r="Z2167">
        <v>248.39</v>
      </c>
      <c r="AA2167">
        <v>207</v>
      </c>
      <c r="AB2167">
        <v>0.2</v>
      </c>
      <c r="AC2167">
        <v>207</v>
      </c>
    </row>
    <row r="2168" spans="1:29" x14ac:dyDescent="0.35">
      <c r="A2168" s="43" t="s">
        <v>502</v>
      </c>
      <c r="B2168" s="44" t="s">
        <v>155</v>
      </c>
      <c r="C2168" s="43" t="s">
        <v>930</v>
      </c>
      <c r="D2168" s="43" t="s">
        <v>3139</v>
      </c>
      <c r="E2168" s="43">
        <v>323527</v>
      </c>
      <c r="F2168" s="43">
        <v>32352</v>
      </c>
      <c r="G2168" s="43">
        <v>29495</v>
      </c>
      <c r="H2168" s="43" t="s">
        <v>3132</v>
      </c>
      <c r="I2168" s="43" t="s">
        <v>3133</v>
      </c>
      <c r="J2168" s="43" t="s">
        <v>114</v>
      </c>
      <c r="K2168" s="43">
        <v>12</v>
      </c>
      <c r="L2168" s="43">
        <v>4.2000000000000003E-2</v>
      </c>
      <c r="M2168" s="43" t="s">
        <v>117</v>
      </c>
      <c r="N2168" s="45">
        <v>3.49</v>
      </c>
      <c r="O2168" s="45">
        <v>2.91</v>
      </c>
      <c r="P2168" s="46">
        <v>0.2</v>
      </c>
      <c r="Q2168" s="45">
        <v>34.92</v>
      </c>
      <c r="R2168" s="47">
        <v>3.49</v>
      </c>
      <c r="S2168" s="47">
        <v>2.91</v>
      </c>
      <c r="T2168" s="51">
        <v>0.2</v>
      </c>
      <c r="U2168" s="48">
        <v>34.92</v>
      </c>
      <c r="V2168" t="s">
        <v>24</v>
      </c>
      <c r="W2168">
        <v>207</v>
      </c>
      <c r="X2168" t="s">
        <v>24</v>
      </c>
      <c r="Y2168">
        <v>207</v>
      </c>
      <c r="Z2168">
        <v>248.39</v>
      </c>
      <c r="AA2168">
        <v>207</v>
      </c>
      <c r="AB2168">
        <v>0.2</v>
      </c>
      <c r="AC2168">
        <v>207</v>
      </c>
    </row>
    <row r="2169" spans="1:29" x14ac:dyDescent="0.35">
      <c r="A2169" s="43" t="s">
        <v>489</v>
      </c>
      <c r="B2169" s="44" t="s">
        <v>155</v>
      </c>
      <c r="C2169" s="43" t="s">
        <v>491</v>
      </c>
      <c r="D2169" s="43" t="s">
        <v>3140</v>
      </c>
      <c r="E2169" s="43">
        <v>360384</v>
      </c>
      <c r="F2169" s="43">
        <v>36038</v>
      </c>
      <c r="G2169" s="43">
        <v>29495</v>
      </c>
      <c r="H2169" s="43" t="s">
        <v>3132</v>
      </c>
      <c r="I2169" s="43" t="s">
        <v>3133</v>
      </c>
      <c r="J2169" s="43" t="s">
        <v>114</v>
      </c>
      <c r="K2169" s="43">
        <v>12</v>
      </c>
      <c r="L2169" s="43">
        <v>4.2000000000000003E-2</v>
      </c>
      <c r="M2169" s="43" t="s">
        <v>117</v>
      </c>
      <c r="N2169" s="45">
        <v>3.49</v>
      </c>
      <c r="O2169" s="45">
        <v>2.91</v>
      </c>
      <c r="P2169" s="46">
        <v>0.2</v>
      </c>
      <c r="Q2169" s="45">
        <v>34.92</v>
      </c>
      <c r="R2169" s="47">
        <v>3.49</v>
      </c>
      <c r="S2169" s="47">
        <v>2.91</v>
      </c>
      <c r="T2169" s="51">
        <v>0.2</v>
      </c>
      <c r="U2169" s="48">
        <v>34.92</v>
      </c>
      <c r="V2169" t="s">
        <v>24</v>
      </c>
      <c r="W2169">
        <v>207</v>
      </c>
      <c r="X2169" t="s">
        <v>24</v>
      </c>
      <c r="Y2169">
        <v>207</v>
      </c>
      <c r="Z2169">
        <v>248.39</v>
      </c>
      <c r="AA2169">
        <v>207</v>
      </c>
      <c r="AB2169">
        <v>0.2</v>
      </c>
      <c r="AC2169">
        <v>207</v>
      </c>
    </row>
    <row r="2170" spans="1:29" x14ac:dyDescent="0.35">
      <c r="A2170" s="43" t="s">
        <v>403</v>
      </c>
      <c r="B2170" s="44" t="s">
        <v>903</v>
      </c>
      <c r="C2170" s="43" t="s">
        <v>404</v>
      </c>
      <c r="D2170" s="43" t="s">
        <v>3141</v>
      </c>
      <c r="E2170" s="43">
        <v>376469</v>
      </c>
      <c r="F2170" s="43">
        <v>37646</v>
      </c>
      <c r="G2170" s="43">
        <v>29495</v>
      </c>
      <c r="H2170" s="43" t="s">
        <v>3132</v>
      </c>
      <c r="I2170" s="43" t="s">
        <v>3133</v>
      </c>
      <c r="J2170" s="43" t="s">
        <v>114</v>
      </c>
      <c r="K2170" s="43">
        <v>12</v>
      </c>
      <c r="L2170" s="43">
        <v>4.2000000000000003E-2</v>
      </c>
      <c r="M2170" s="43" t="s">
        <v>117</v>
      </c>
      <c r="N2170" s="45">
        <v>3.49</v>
      </c>
      <c r="O2170" s="45">
        <v>2.91</v>
      </c>
      <c r="P2170" s="46">
        <v>0.2</v>
      </c>
      <c r="Q2170" s="45">
        <v>34.92</v>
      </c>
      <c r="R2170" s="47">
        <v>3.49</v>
      </c>
      <c r="S2170" s="47">
        <v>2.91</v>
      </c>
      <c r="T2170" s="51">
        <v>0.2</v>
      </c>
      <c r="U2170" s="48">
        <v>34.92</v>
      </c>
      <c r="V2170" t="s">
        <v>24</v>
      </c>
      <c r="W2170">
        <v>207</v>
      </c>
      <c r="X2170" t="s">
        <v>24</v>
      </c>
      <c r="Y2170">
        <v>207</v>
      </c>
      <c r="Z2170">
        <v>248.39</v>
      </c>
      <c r="AA2170">
        <v>207</v>
      </c>
      <c r="AB2170">
        <v>0.2</v>
      </c>
      <c r="AC2170">
        <v>207</v>
      </c>
    </row>
    <row r="2171" spans="1:29" x14ac:dyDescent="0.35">
      <c r="A2171" s="43" t="s">
        <v>403</v>
      </c>
      <c r="B2171" s="44" t="s">
        <v>15</v>
      </c>
      <c r="C2171" s="43" t="s">
        <v>412</v>
      </c>
      <c r="D2171" s="43" t="s">
        <v>3142</v>
      </c>
      <c r="E2171" s="43">
        <v>495352</v>
      </c>
      <c r="F2171" s="43">
        <v>49535</v>
      </c>
      <c r="G2171" s="43">
        <v>29495</v>
      </c>
      <c r="H2171" s="43" t="s">
        <v>3132</v>
      </c>
      <c r="I2171" s="43" t="s">
        <v>3133</v>
      </c>
      <c r="J2171" s="43" t="s">
        <v>114</v>
      </c>
      <c r="K2171" s="43">
        <v>12</v>
      </c>
      <c r="L2171" s="43">
        <v>4.2000000000000003E-2</v>
      </c>
      <c r="M2171" s="43" t="s">
        <v>117</v>
      </c>
      <c r="N2171" s="45">
        <v>3.49</v>
      </c>
      <c r="O2171" s="45">
        <v>2.91</v>
      </c>
      <c r="P2171" s="46">
        <v>0.2</v>
      </c>
      <c r="Q2171" s="45">
        <v>34.92</v>
      </c>
      <c r="R2171" s="47">
        <v>3.49</v>
      </c>
      <c r="S2171" s="47">
        <v>2.91</v>
      </c>
      <c r="T2171" s="51">
        <v>0.2</v>
      </c>
      <c r="U2171" s="48">
        <v>34.92</v>
      </c>
      <c r="V2171" t="s">
        <v>24</v>
      </c>
      <c r="W2171">
        <v>207</v>
      </c>
      <c r="X2171" t="s">
        <v>24</v>
      </c>
      <c r="Y2171">
        <v>207</v>
      </c>
      <c r="Z2171">
        <v>248.39</v>
      </c>
      <c r="AA2171">
        <v>207</v>
      </c>
      <c r="AB2171">
        <v>0.2</v>
      </c>
      <c r="AC2171">
        <v>207</v>
      </c>
    </row>
    <row r="2172" spans="1:29" x14ac:dyDescent="0.35">
      <c r="A2172" s="43" t="s">
        <v>486</v>
      </c>
      <c r="B2172" s="44" t="s">
        <v>154</v>
      </c>
      <c r="C2172" s="43" t="s">
        <v>487</v>
      </c>
      <c r="D2172" s="43" t="s">
        <v>3143</v>
      </c>
      <c r="E2172" s="43">
        <v>542644</v>
      </c>
      <c r="F2172" s="43">
        <v>54264</v>
      </c>
      <c r="G2172" s="43">
        <v>29495</v>
      </c>
      <c r="H2172" s="43" t="s">
        <v>3132</v>
      </c>
      <c r="I2172" s="43" t="s">
        <v>3133</v>
      </c>
      <c r="J2172" s="43" t="s">
        <v>114</v>
      </c>
      <c r="K2172" s="43">
        <v>12</v>
      </c>
      <c r="L2172" s="43">
        <v>4.2000000000000003E-2</v>
      </c>
      <c r="M2172" s="43" t="s">
        <v>117</v>
      </c>
      <c r="N2172" s="45">
        <v>3.49</v>
      </c>
      <c r="O2172" s="45">
        <v>2.91</v>
      </c>
      <c r="P2172" s="46">
        <v>0.2</v>
      </c>
      <c r="Q2172" s="45">
        <v>34.92</v>
      </c>
      <c r="R2172" s="47">
        <v>3.49</v>
      </c>
      <c r="S2172" s="47">
        <v>2.91</v>
      </c>
      <c r="T2172" s="51">
        <v>0.2</v>
      </c>
      <c r="U2172" s="48">
        <v>34.92</v>
      </c>
      <c r="V2172" t="s">
        <v>24</v>
      </c>
      <c r="W2172">
        <v>207</v>
      </c>
      <c r="X2172" t="s">
        <v>24</v>
      </c>
      <c r="Y2172">
        <v>207</v>
      </c>
      <c r="Z2172">
        <v>248.39</v>
      </c>
      <c r="AA2172">
        <v>207</v>
      </c>
      <c r="AB2172">
        <v>0.2</v>
      </c>
      <c r="AC2172">
        <v>207</v>
      </c>
    </row>
    <row r="2173" spans="1:29" x14ac:dyDescent="0.35">
      <c r="A2173" s="43" t="s">
        <v>509</v>
      </c>
      <c r="B2173" s="44" t="s">
        <v>155</v>
      </c>
      <c r="C2173" s="43" t="s">
        <v>511</v>
      </c>
      <c r="D2173" s="43" t="s">
        <v>3144</v>
      </c>
      <c r="E2173" s="43">
        <v>599719</v>
      </c>
      <c r="F2173" s="43">
        <v>59971</v>
      </c>
      <c r="G2173" s="43">
        <v>29495</v>
      </c>
      <c r="H2173" s="43" t="s">
        <v>3132</v>
      </c>
      <c r="I2173" s="43" t="s">
        <v>3133</v>
      </c>
      <c r="J2173" s="43" t="s">
        <v>114</v>
      </c>
      <c r="K2173" s="43">
        <v>12</v>
      </c>
      <c r="L2173" s="43">
        <v>4.2000000000000003E-2</v>
      </c>
      <c r="M2173" s="43" t="s">
        <v>117</v>
      </c>
      <c r="N2173" s="45">
        <v>3.49</v>
      </c>
      <c r="O2173" s="45">
        <v>2.91</v>
      </c>
      <c r="P2173" s="46">
        <v>0.2</v>
      </c>
      <c r="Q2173" s="45">
        <v>34.92</v>
      </c>
      <c r="R2173" s="47">
        <v>3.49</v>
      </c>
      <c r="S2173" s="47">
        <v>2.91</v>
      </c>
      <c r="T2173" s="51">
        <v>0.2</v>
      </c>
      <c r="U2173" s="48">
        <v>34.92</v>
      </c>
      <c r="V2173" t="s">
        <v>24</v>
      </c>
      <c r="W2173">
        <v>207</v>
      </c>
      <c r="X2173" t="s">
        <v>24</v>
      </c>
      <c r="Y2173">
        <v>207</v>
      </c>
      <c r="Z2173">
        <v>248.39</v>
      </c>
      <c r="AA2173">
        <v>207</v>
      </c>
      <c r="AB2173">
        <v>0.2</v>
      </c>
      <c r="AC2173">
        <v>207</v>
      </c>
    </row>
    <row r="2174" spans="1:29" x14ac:dyDescent="0.35">
      <c r="A2174" s="43" t="s">
        <v>486</v>
      </c>
      <c r="B2174" s="44" t="s">
        <v>154</v>
      </c>
      <c r="C2174" s="43" t="s">
        <v>488</v>
      </c>
      <c r="D2174" s="43" t="s">
        <v>3145</v>
      </c>
      <c r="E2174" s="43">
        <v>600741</v>
      </c>
      <c r="F2174" s="43">
        <v>60074</v>
      </c>
      <c r="G2174" s="43">
        <v>29495</v>
      </c>
      <c r="H2174" s="43" t="s">
        <v>3132</v>
      </c>
      <c r="I2174" s="43" t="s">
        <v>3133</v>
      </c>
      <c r="J2174" s="43" t="s">
        <v>114</v>
      </c>
      <c r="K2174" s="43">
        <v>12</v>
      </c>
      <c r="L2174" s="43">
        <v>4.2000000000000003E-2</v>
      </c>
      <c r="M2174" s="43" t="s">
        <v>117</v>
      </c>
      <c r="N2174" s="45">
        <v>3.49</v>
      </c>
      <c r="O2174" s="45">
        <v>2.91</v>
      </c>
      <c r="P2174" s="46">
        <v>0.2</v>
      </c>
      <c r="Q2174" s="45">
        <v>34.92</v>
      </c>
      <c r="R2174" s="47">
        <v>3.49</v>
      </c>
      <c r="S2174" s="47">
        <v>2.91</v>
      </c>
      <c r="T2174" s="51">
        <v>0.2</v>
      </c>
      <c r="U2174" s="48">
        <v>34.92</v>
      </c>
      <c r="V2174" t="s">
        <v>24</v>
      </c>
      <c r="W2174">
        <v>7.29</v>
      </c>
      <c r="X2174" t="s">
        <v>24</v>
      </c>
      <c r="Y2174">
        <v>174.96</v>
      </c>
      <c r="Z2174">
        <v>8.69</v>
      </c>
      <c r="AA2174">
        <v>7.22</v>
      </c>
      <c r="AB2174">
        <v>0.2</v>
      </c>
      <c r="AC2174">
        <v>173.28</v>
      </c>
    </row>
    <row r="2175" spans="1:29" x14ac:dyDescent="0.35">
      <c r="A2175" s="43" t="s">
        <v>509</v>
      </c>
      <c r="B2175" s="44" t="s">
        <v>154</v>
      </c>
      <c r="C2175" s="43" t="s">
        <v>938</v>
      </c>
      <c r="D2175" s="43" t="s">
        <v>3146</v>
      </c>
      <c r="E2175" s="43">
        <v>606634</v>
      </c>
      <c r="F2175" s="43">
        <v>60663</v>
      </c>
      <c r="G2175" s="43">
        <v>29495</v>
      </c>
      <c r="H2175" s="43" t="s">
        <v>3132</v>
      </c>
      <c r="I2175" s="43" t="s">
        <v>3133</v>
      </c>
      <c r="J2175" s="43" t="s">
        <v>114</v>
      </c>
      <c r="K2175" s="43">
        <v>12</v>
      </c>
      <c r="L2175" s="43">
        <v>4.2000000000000003E-2</v>
      </c>
      <c r="M2175" s="43" t="s">
        <v>117</v>
      </c>
      <c r="N2175" s="45">
        <v>3.49</v>
      </c>
      <c r="O2175" s="45">
        <v>2.91</v>
      </c>
      <c r="P2175" s="46">
        <v>0.2</v>
      </c>
      <c r="Q2175" s="45">
        <v>34.92</v>
      </c>
      <c r="R2175" s="47">
        <v>3.49</v>
      </c>
      <c r="S2175" s="47">
        <v>2.91</v>
      </c>
      <c r="T2175" s="51">
        <v>0.2</v>
      </c>
      <c r="U2175" s="48">
        <v>34.92</v>
      </c>
      <c r="V2175" t="s">
        <v>24</v>
      </c>
      <c r="W2175">
        <v>7.29</v>
      </c>
      <c r="X2175" t="s">
        <v>24</v>
      </c>
      <c r="Y2175">
        <v>29.16</v>
      </c>
      <c r="Z2175">
        <v>8.69</v>
      </c>
      <c r="AA2175">
        <v>7.22</v>
      </c>
      <c r="AB2175">
        <v>0.2</v>
      </c>
      <c r="AC2175">
        <v>28.88</v>
      </c>
    </row>
    <row r="2176" spans="1:29" x14ac:dyDescent="0.35">
      <c r="A2176" s="43" t="s">
        <v>940</v>
      </c>
      <c r="B2176" s="44" t="s">
        <v>155</v>
      </c>
      <c r="C2176" s="43" t="s">
        <v>503</v>
      </c>
      <c r="D2176" s="43" t="s">
        <v>3147</v>
      </c>
      <c r="E2176" s="43">
        <v>613339</v>
      </c>
      <c r="F2176" s="43">
        <v>61333</v>
      </c>
      <c r="G2176" s="43">
        <v>29495</v>
      </c>
      <c r="H2176" s="43" t="s">
        <v>3132</v>
      </c>
      <c r="I2176" s="43" t="s">
        <v>3133</v>
      </c>
      <c r="J2176" s="43" t="s">
        <v>114</v>
      </c>
      <c r="K2176" s="43">
        <v>12</v>
      </c>
      <c r="L2176" s="43">
        <v>4.2000000000000003E-2</v>
      </c>
      <c r="M2176" s="43" t="s">
        <v>117</v>
      </c>
      <c r="N2176" s="45">
        <v>3.49</v>
      </c>
      <c r="O2176" s="45">
        <v>2.91</v>
      </c>
      <c r="P2176" s="46">
        <v>0.2</v>
      </c>
      <c r="Q2176" s="45">
        <v>34.92</v>
      </c>
      <c r="R2176" s="47">
        <v>3.49</v>
      </c>
      <c r="S2176" s="47">
        <v>2.91</v>
      </c>
      <c r="T2176" s="51">
        <v>0.2</v>
      </c>
      <c r="U2176" s="48">
        <v>34.92</v>
      </c>
      <c r="V2176" t="s">
        <v>24</v>
      </c>
      <c r="W2176">
        <v>7.29</v>
      </c>
      <c r="X2176" t="s">
        <v>24</v>
      </c>
      <c r="Y2176">
        <v>43.74</v>
      </c>
      <c r="Z2176">
        <v>8.69</v>
      </c>
      <c r="AA2176">
        <v>7.22</v>
      </c>
      <c r="AB2176">
        <v>0.2</v>
      </c>
      <c r="AC2176">
        <v>43.32</v>
      </c>
    </row>
    <row r="2177" spans="1:29" x14ac:dyDescent="0.35">
      <c r="A2177" s="43" t="s">
        <v>942</v>
      </c>
      <c r="B2177" s="44" t="s">
        <v>152</v>
      </c>
      <c r="C2177" s="43" t="s">
        <v>505</v>
      </c>
      <c r="D2177" s="43" t="s">
        <v>3148</v>
      </c>
      <c r="E2177" s="43">
        <v>613673</v>
      </c>
      <c r="F2177" s="43">
        <v>61367</v>
      </c>
      <c r="G2177" s="43">
        <v>29495</v>
      </c>
      <c r="H2177" s="43" t="s">
        <v>3132</v>
      </c>
      <c r="I2177" s="43" t="s">
        <v>3133</v>
      </c>
      <c r="J2177" s="43" t="s">
        <v>114</v>
      </c>
      <c r="K2177" s="43">
        <v>12</v>
      </c>
      <c r="L2177" s="43">
        <v>4.2000000000000003E-2</v>
      </c>
      <c r="M2177" s="43" t="s">
        <v>117</v>
      </c>
      <c r="N2177" s="45">
        <v>3.49</v>
      </c>
      <c r="O2177" s="45">
        <v>2.91</v>
      </c>
      <c r="P2177" s="46">
        <v>0.2</v>
      </c>
      <c r="Q2177" s="45">
        <v>34.92</v>
      </c>
      <c r="R2177" s="47">
        <v>3.49</v>
      </c>
      <c r="S2177" s="47">
        <v>2.91</v>
      </c>
      <c r="T2177" s="51">
        <v>0.2</v>
      </c>
      <c r="U2177" s="48">
        <v>34.92</v>
      </c>
      <c r="V2177" t="s">
        <v>24</v>
      </c>
      <c r="W2177">
        <v>7.29</v>
      </c>
      <c r="X2177" t="s">
        <v>24</v>
      </c>
      <c r="Y2177">
        <v>29.16</v>
      </c>
      <c r="Z2177">
        <v>8.69</v>
      </c>
      <c r="AA2177">
        <v>7.22</v>
      </c>
      <c r="AB2177">
        <v>0.2</v>
      </c>
      <c r="AC2177">
        <v>28.88</v>
      </c>
    </row>
    <row r="2178" spans="1:29" x14ac:dyDescent="0.35">
      <c r="A2178" s="43" t="s">
        <v>942</v>
      </c>
      <c r="B2178" s="44" t="s">
        <v>152</v>
      </c>
      <c r="C2178" s="43" t="s">
        <v>507</v>
      </c>
      <c r="D2178" s="43" t="s">
        <v>3149</v>
      </c>
      <c r="E2178" s="43">
        <v>613770</v>
      </c>
      <c r="F2178" s="43">
        <v>61377</v>
      </c>
      <c r="G2178" s="43">
        <v>29495</v>
      </c>
      <c r="H2178" s="43" t="s">
        <v>3132</v>
      </c>
      <c r="I2178" s="43" t="s">
        <v>3133</v>
      </c>
      <c r="J2178" s="43" t="s">
        <v>114</v>
      </c>
      <c r="K2178" s="43">
        <v>12</v>
      </c>
      <c r="L2178" s="43">
        <v>4.2000000000000003E-2</v>
      </c>
      <c r="M2178" s="43" t="s">
        <v>117</v>
      </c>
      <c r="N2178" s="45">
        <v>3.49</v>
      </c>
      <c r="O2178" s="45">
        <v>2.91</v>
      </c>
      <c r="P2178" s="46">
        <v>0.2</v>
      </c>
      <c r="Q2178" s="45">
        <v>34.92</v>
      </c>
      <c r="R2178" s="47">
        <v>3.49</v>
      </c>
      <c r="S2178" s="47">
        <v>2.91</v>
      </c>
      <c r="T2178" s="51">
        <v>0.2</v>
      </c>
      <c r="U2178" s="48">
        <v>34.92</v>
      </c>
      <c r="V2178" t="s">
        <v>24</v>
      </c>
      <c r="W2178">
        <v>7.29</v>
      </c>
      <c r="X2178" t="s">
        <v>24</v>
      </c>
      <c r="Y2178">
        <v>29.16</v>
      </c>
      <c r="Z2178">
        <v>8.69</v>
      </c>
      <c r="AA2178">
        <v>7.22</v>
      </c>
      <c r="AB2178">
        <v>0.2</v>
      </c>
      <c r="AC2178">
        <v>28.88</v>
      </c>
    </row>
    <row r="2179" spans="1:29" x14ac:dyDescent="0.35">
      <c r="A2179" s="43" t="s">
        <v>489</v>
      </c>
      <c r="B2179" s="44" t="s">
        <v>155</v>
      </c>
      <c r="C2179" s="43" t="s">
        <v>492</v>
      </c>
      <c r="D2179" s="43" t="s">
        <v>3150</v>
      </c>
      <c r="E2179" s="43">
        <v>619132</v>
      </c>
      <c r="F2179" s="43">
        <v>61913</v>
      </c>
      <c r="G2179" s="43">
        <v>29495</v>
      </c>
      <c r="H2179" s="43" t="s">
        <v>3132</v>
      </c>
      <c r="I2179" s="43" t="s">
        <v>3133</v>
      </c>
      <c r="J2179" s="43" t="s">
        <v>114</v>
      </c>
      <c r="K2179" s="43">
        <v>12</v>
      </c>
      <c r="L2179" s="43">
        <v>4.2000000000000003E-2</v>
      </c>
      <c r="M2179" s="43" t="s">
        <v>117</v>
      </c>
      <c r="N2179" s="45">
        <v>3.49</v>
      </c>
      <c r="O2179" s="45">
        <v>2.91</v>
      </c>
      <c r="P2179" s="46">
        <v>0.2</v>
      </c>
      <c r="Q2179" s="45">
        <v>34.92</v>
      </c>
      <c r="R2179" s="47">
        <v>3.49</v>
      </c>
      <c r="S2179" s="47">
        <v>2.91</v>
      </c>
      <c r="T2179" s="51">
        <v>0.2</v>
      </c>
      <c r="U2179" s="48">
        <v>34.92</v>
      </c>
      <c r="V2179" t="s">
        <v>24</v>
      </c>
      <c r="W2179">
        <v>7.29</v>
      </c>
      <c r="X2179" t="s">
        <v>24</v>
      </c>
      <c r="Y2179">
        <v>29.16</v>
      </c>
      <c r="Z2179">
        <v>8.69</v>
      </c>
      <c r="AA2179">
        <v>7.22</v>
      </c>
      <c r="AB2179">
        <v>0.2</v>
      </c>
      <c r="AC2179">
        <v>28.88</v>
      </c>
    </row>
    <row r="2180" spans="1:29" x14ac:dyDescent="0.35">
      <c r="A2180" s="43" t="s">
        <v>489</v>
      </c>
      <c r="B2180" s="44" t="s">
        <v>155</v>
      </c>
      <c r="C2180" s="43" t="s">
        <v>493</v>
      </c>
      <c r="D2180" s="43" t="s">
        <v>3151</v>
      </c>
      <c r="E2180" s="43">
        <v>637858</v>
      </c>
      <c r="F2180" s="43">
        <v>63785</v>
      </c>
      <c r="G2180" s="43">
        <v>29495</v>
      </c>
      <c r="H2180" s="43" t="s">
        <v>3132</v>
      </c>
      <c r="I2180" s="43" t="s">
        <v>3133</v>
      </c>
      <c r="J2180" s="43" t="s">
        <v>114</v>
      </c>
      <c r="K2180" s="43">
        <v>12</v>
      </c>
      <c r="L2180" s="43">
        <v>4.2000000000000003E-2</v>
      </c>
      <c r="M2180" s="43" t="s">
        <v>117</v>
      </c>
      <c r="N2180" s="45">
        <v>3.49</v>
      </c>
      <c r="O2180" s="45">
        <v>2.91</v>
      </c>
      <c r="P2180" s="46">
        <v>0.2</v>
      </c>
      <c r="Q2180" s="45">
        <v>34.92</v>
      </c>
      <c r="R2180" s="47">
        <v>3.49</v>
      </c>
      <c r="S2180" s="47">
        <v>2.91</v>
      </c>
      <c r="T2180" s="51">
        <v>0.2</v>
      </c>
      <c r="U2180" s="48">
        <v>34.92</v>
      </c>
      <c r="V2180" t="s">
        <v>24</v>
      </c>
      <c r="W2180">
        <v>7.29</v>
      </c>
      <c r="X2180" t="s">
        <v>24</v>
      </c>
      <c r="Y2180">
        <v>29.16</v>
      </c>
      <c r="Z2180">
        <v>8.69</v>
      </c>
      <c r="AA2180">
        <v>7.22</v>
      </c>
      <c r="AB2180">
        <v>0.2</v>
      </c>
      <c r="AC2180">
        <v>28.88</v>
      </c>
    </row>
    <row r="2181" spans="1:29" x14ac:dyDescent="0.35">
      <c r="A2181" s="43" t="s">
        <v>509</v>
      </c>
      <c r="B2181" s="44" t="s">
        <v>154</v>
      </c>
      <c r="C2181" s="43" t="s">
        <v>947</v>
      </c>
      <c r="D2181" s="43" t="s">
        <v>3152</v>
      </c>
      <c r="E2181" s="43">
        <v>669261</v>
      </c>
      <c r="F2181" s="43">
        <v>66926</v>
      </c>
      <c r="G2181" s="43">
        <v>29495</v>
      </c>
      <c r="H2181" s="43" t="s">
        <v>3132</v>
      </c>
      <c r="I2181" s="43" t="s">
        <v>3133</v>
      </c>
      <c r="J2181" s="43" t="s">
        <v>114</v>
      </c>
      <c r="K2181" s="43">
        <v>12</v>
      </c>
      <c r="L2181" s="43">
        <v>4.2000000000000003E-2</v>
      </c>
      <c r="M2181" s="43" t="s">
        <v>117</v>
      </c>
      <c r="N2181" s="45">
        <v>3.49</v>
      </c>
      <c r="O2181" s="45">
        <v>2.91</v>
      </c>
      <c r="P2181" s="46">
        <v>0.2</v>
      </c>
      <c r="Q2181" s="45">
        <v>34.92</v>
      </c>
      <c r="R2181" s="47">
        <v>3.49</v>
      </c>
      <c r="S2181" s="47">
        <v>2.91</v>
      </c>
      <c r="T2181" s="51">
        <v>0.2</v>
      </c>
      <c r="U2181" s="48">
        <v>34.92</v>
      </c>
      <c r="V2181" t="s">
        <v>24</v>
      </c>
      <c r="W2181">
        <v>1.8</v>
      </c>
      <c r="X2181" t="s">
        <v>24</v>
      </c>
      <c r="Y2181">
        <v>27</v>
      </c>
      <c r="Z2181">
        <v>1.89</v>
      </c>
      <c r="AA2181">
        <v>1.58</v>
      </c>
      <c r="AB2181">
        <v>0.2</v>
      </c>
      <c r="AC2181">
        <v>23.700000000000003</v>
      </c>
    </row>
    <row r="2182" spans="1:29" x14ac:dyDescent="0.35">
      <c r="A2182" s="43" t="s">
        <v>509</v>
      </c>
      <c r="B2182" s="44" t="s">
        <v>154</v>
      </c>
      <c r="C2182" s="43" t="s">
        <v>949</v>
      </c>
      <c r="D2182" s="43" t="s">
        <v>3153</v>
      </c>
      <c r="E2182" s="43">
        <v>669610</v>
      </c>
      <c r="F2182" s="43">
        <v>66961</v>
      </c>
      <c r="G2182" s="43">
        <v>29495</v>
      </c>
      <c r="H2182" s="43" t="s">
        <v>3132</v>
      </c>
      <c r="I2182" s="43" t="s">
        <v>3133</v>
      </c>
      <c r="J2182" s="43" t="s">
        <v>114</v>
      </c>
      <c r="K2182" s="43">
        <v>12</v>
      </c>
      <c r="L2182" s="43">
        <v>4.2000000000000003E-2</v>
      </c>
      <c r="M2182" s="43" t="s">
        <v>117</v>
      </c>
      <c r="N2182" s="45">
        <v>3.49</v>
      </c>
      <c r="O2182" s="45">
        <v>2.91</v>
      </c>
      <c r="P2182" s="46">
        <v>0.2</v>
      </c>
      <c r="Q2182" s="45">
        <v>34.92</v>
      </c>
      <c r="R2182" s="47">
        <v>3.49</v>
      </c>
      <c r="S2182" s="47">
        <v>2.91</v>
      </c>
      <c r="T2182" s="51">
        <v>0.2</v>
      </c>
      <c r="U2182" s="48">
        <v>34.92</v>
      </c>
      <c r="V2182" t="s">
        <v>24</v>
      </c>
      <c r="W2182">
        <v>1.8</v>
      </c>
      <c r="X2182" t="s">
        <v>24</v>
      </c>
      <c r="Y2182">
        <v>27</v>
      </c>
      <c r="Z2182">
        <v>1.89</v>
      </c>
      <c r="AA2182">
        <v>1.58</v>
      </c>
      <c r="AB2182">
        <v>0.2</v>
      </c>
      <c r="AC2182">
        <v>23.700000000000003</v>
      </c>
    </row>
    <row r="2183" spans="1:29" x14ac:dyDescent="0.35">
      <c r="A2183" s="43" t="s">
        <v>489</v>
      </c>
      <c r="B2183" s="44" t="s">
        <v>155</v>
      </c>
      <c r="C2183" s="43" t="s">
        <v>495</v>
      </c>
      <c r="D2183" s="43" t="s">
        <v>3154</v>
      </c>
      <c r="E2183" s="43">
        <v>698008</v>
      </c>
      <c r="F2183" s="43">
        <v>69800</v>
      </c>
      <c r="G2183" s="43">
        <v>29495</v>
      </c>
      <c r="H2183" s="43" t="s">
        <v>3132</v>
      </c>
      <c r="I2183" s="43" t="s">
        <v>3133</v>
      </c>
      <c r="J2183" s="43" t="s">
        <v>114</v>
      </c>
      <c r="K2183" s="43">
        <v>12</v>
      </c>
      <c r="L2183" s="43">
        <v>4.2000000000000003E-2</v>
      </c>
      <c r="M2183" s="43" t="s">
        <v>117</v>
      </c>
      <c r="N2183" s="45">
        <v>3.49</v>
      </c>
      <c r="O2183" s="45">
        <v>2.91</v>
      </c>
      <c r="P2183" s="46">
        <v>0.2</v>
      </c>
      <c r="Q2183" s="45">
        <v>34.92</v>
      </c>
      <c r="R2183" s="47">
        <v>3.49</v>
      </c>
      <c r="S2183" s="47">
        <v>2.91</v>
      </c>
      <c r="T2183" s="51">
        <v>0.2</v>
      </c>
      <c r="U2183" s="48">
        <v>34.92</v>
      </c>
      <c r="V2183" t="s">
        <v>24</v>
      </c>
      <c r="W2183">
        <v>1.9</v>
      </c>
      <c r="X2183" t="s">
        <v>24</v>
      </c>
      <c r="Y2183">
        <v>28.5</v>
      </c>
      <c r="Z2183">
        <v>1.99</v>
      </c>
      <c r="AA2183">
        <v>1.66</v>
      </c>
      <c r="AB2183">
        <v>0.2</v>
      </c>
      <c r="AC2183">
        <v>24.9</v>
      </c>
    </row>
    <row r="2184" spans="1:29" x14ac:dyDescent="0.35">
      <c r="A2184" s="43" t="s">
        <v>403</v>
      </c>
      <c r="B2184" s="44" t="s">
        <v>903</v>
      </c>
      <c r="C2184" s="43" t="s">
        <v>413</v>
      </c>
      <c r="D2184" s="43" t="s">
        <v>3155</v>
      </c>
      <c r="E2184" s="43">
        <v>703133</v>
      </c>
      <c r="F2184" s="43">
        <v>70313</v>
      </c>
      <c r="G2184" s="43">
        <v>29495</v>
      </c>
      <c r="H2184" s="43" t="s">
        <v>3132</v>
      </c>
      <c r="I2184" s="43" t="s">
        <v>3133</v>
      </c>
      <c r="J2184" s="43" t="s">
        <v>114</v>
      </c>
      <c r="K2184" s="43">
        <v>12</v>
      </c>
      <c r="L2184" s="43">
        <v>4.2000000000000003E-2</v>
      </c>
      <c r="M2184" s="43" t="s">
        <v>117</v>
      </c>
      <c r="N2184" s="45">
        <v>3.49</v>
      </c>
      <c r="O2184" s="45">
        <v>2.91</v>
      </c>
      <c r="P2184" s="46">
        <v>0.2</v>
      </c>
      <c r="Q2184" s="45">
        <v>34.92</v>
      </c>
      <c r="R2184" s="47">
        <v>3.49</v>
      </c>
      <c r="S2184" s="47">
        <v>2.91</v>
      </c>
      <c r="T2184" s="51">
        <v>0.2</v>
      </c>
      <c r="U2184" s="48">
        <v>34.92</v>
      </c>
      <c r="V2184" t="s">
        <v>24</v>
      </c>
      <c r="W2184">
        <v>1.9</v>
      </c>
      <c r="X2184" t="s">
        <v>24</v>
      </c>
      <c r="Y2184">
        <v>28.5</v>
      </c>
      <c r="Z2184">
        <v>1.99</v>
      </c>
      <c r="AA2184">
        <v>1.66</v>
      </c>
      <c r="AB2184">
        <v>0.2</v>
      </c>
      <c r="AC2184">
        <v>24.9</v>
      </c>
    </row>
    <row r="2185" spans="1:29" x14ac:dyDescent="0.35">
      <c r="A2185" s="43" t="s">
        <v>403</v>
      </c>
      <c r="B2185" s="44" t="s">
        <v>903</v>
      </c>
      <c r="C2185" s="43" t="s">
        <v>414</v>
      </c>
      <c r="D2185" s="43" t="s">
        <v>3156</v>
      </c>
      <c r="E2185" s="43">
        <v>703354</v>
      </c>
      <c r="F2185" s="43">
        <v>70335</v>
      </c>
      <c r="G2185" s="43">
        <v>29495</v>
      </c>
      <c r="H2185" s="43" t="s">
        <v>3132</v>
      </c>
      <c r="I2185" s="43" t="s">
        <v>3133</v>
      </c>
      <c r="J2185" s="43" t="s">
        <v>114</v>
      </c>
      <c r="K2185" s="43">
        <v>12</v>
      </c>
      <c r="L2185" s="43">
        <v>4.2000000000000003E-2</v>
      </c>
      <c r="M2185" s="43" t="s">
        <v>117</v>
      </c>
      <c r="N2185" s="45">
        <v>3.49</v>
      </c>
      <c r="O2185" s="45">
        <v>2.91</v>
      </c>
      <c r="P2185" s="46">
        <v>0.2</v>
      </c>
      <c r="Q2185" s="45">
        <v>34.92</v>
      </c>
      <c r="R2185" s="47">
        <v>3.49</v>
      </c>
      <c r="S2185" s="47">
        <v>2.91</v>
      </c>
      <c r="T2185" s="51">
        <v>0.2</v>
      </c>
      <c r="U2185" s="48">
        <v>34.92</v>
      </c>
      <c r="V2185" t="s">
        <v>24</v>
      </c>
      <c r="W2185">
        <v>1.9</v>
      </c>
      <c r="X2185" t="s">
        <v>24</v>
      </c>
      <c r="Y2185">
        <v>28.5</v>
      </c>
      <c r="Z2185">
        <v>1.99</v>
      </c>
      <c r="AA2185">
        <v>1.66</v>
      </c>
      <c r="AB2185">
        <v>0.2</v>
      </c>
      <c r="AC2185">
        <v>24.9</v>
      </c>
    </row>
    <row r="2186" spans="1:29" x14ac:dyDescent="0.35">
      <c r="A2186" s="43" t="s">
        <v>473</v>
      </c>
      <c r="B2186" s="44" t="s">
        <v>154</v>
      </c>
      <c r="C2186" s="43" t="s">
        <v>474</v>
      </c>
      <c r="D2186" s="43" t="s">
        <v>3157</v>
      </c>
      <c r="E2186" s="43">
        <v>724009</v>
      </c>
      <c r="F2186" s="43">
        <v>72400</v>
      </c>
      <c r="G2186" s="43">
        <v>29495</v>
      </c>
      <c r="H2186" s="43" t="s">
        <v>3132</v>
      </c>
      <c r="I2186" s="43" t="s">
        <v>3133</v>
      </c>
      <c r="J2186" s="43" t="s">
        <v>114</v>
      </c>
      <c r="K2186" s="43">
        <v>12</v>
      </c>
      <c r="L2186" s="43">
        <v>4.2000000000000003E-2</v>
      </c>
      <c r="M2186" s="43" t="s">
        <v>117</v>
      </c>
      <c r="N2186" s="45">
        <v>3.49</v>
      </c>
      <c r="O2186" s="45">
        <v>2.91</v>
      </c>
      <c r="P2186" s="46">
        <v>0.2</v>
      </c>
      <c r="Q2186" s="45">
        <v>34.92</v>
      </c>
      <c r="R2186" s="47">
        <v>3.49</v>
      </c>
      <c r="S2186" s="47">
        <v>2.91</v>
      </c>
      <c r="T2186" s="51">
        <v>0.2</v>
      </c>
      <c r="U2186" s="48">
        <v>34.92</v>
      </c>
      <c r="V2186" t="s">
        <v>24</v>
      </c>
      <c r="W2186">
        <v>1.9</v>
      </c>
      <c r="X2186" t="s">
        <v>24</v>
      </c>
      <c r="Y2186">
        <v>28.5</v>
      </c>
      <c r="Z2186">
        <v>1.99</v>
      </c>
      <c r="AA2186">
        <v>1.66</v>
      </c>
      <c r="AB2186">
        <v>0.2</v>
      </c>
      <c r="AC2186">
        <v>24.9</v>
      </c>
    </row>
    <row r="2187" spans="1:29" x14ac:dyDescent="0.35">
      <c r="A2187" s="43" t="s">
        <v>473</v>
      </c>
      <c r="B2187" s="44" t="s">
        <v>154</v>
      </c>
      <c r="C2187" s="43" t="s">
        <v>477</v>
      </c>
      <c r="D2187" s="43" t="s">
        <v>3158</v>
      </c>
      <c r="E2187" s="43">
        <v>734004</v>
      </c>
      <c r="F2187" s="43">
        <v>73400</v>
      </c>
      <c r="G2187" s="43">
        <v>29495</v>
      </c>
      <c r="H2187" s="43" t="s">
        <v>3132</v>
      </c>
      <c r="I2187" s="43" t="s">
        <v>3133</v>
      </c>
      <c r="J2187" s="43" t="s">
        <v>114</v>
      </c>
      <c r="K2187" s="43">
        <v>12</v>
      </c>
      <c r="L2187" s="43">
        <v>4.2000000000000003E-2</v>
      </c>
      <c r="M2187" s="43" t="s">
        <v>117</v>
      </c>
      <c r="N2187" s="45">
        <v>3.49</v>
      </c>
      <c r="O2187" s="45">
        <v>2.91</v>
      </c>
      <c r="P2187" s="46">
        <v>0.2</v>
      </c>
      <c r="Q2187" s="45">
        <v>34.92</v>
      </c>
      <c r="R2187" s="47">
        <v>3.49</v>
      </c>
      <c r="S2187" s="47">
        <v>2.91</v>
      </c>
      <c r="T2187" s="51">
        <v>0.2</v>
      </c>
      <c r="U2187" s="48">
        <v>34.92</v>
      </c>
      <c r="V2187" t="s">
        <v>24</v>
      </c>
      <c r="W2187">
        <v>2.19</v>
      </c>
      <c r="X2187" t="s">
        <v>24</v>
      </c>
      <c r="Y2187">
        <v>26.28</v>
      </c>
      <c r="Z2187">
        <v>2.4900000000000002</v>
      </c>
      <c r="AA2187">
        <v>2.08</v>
      </c>
      <c r="AB2187">
        <v>0.2</v>
      </c>
      <c r="AC2187">
        <v>24.96</v>
      </c>
    </row>
    <row r="2188" spans="1:29" x14ac:dyDescent="0.35">
      <c r="A2188" s="43" t="s">
        <v>509</v>
      </c>
      <c r="B2188" s="44" t="s">
        <v>154</v>
      </c>
      <c r="C2188" s="43" t="s">
        <v>956</v>
      </c>
      <c r="D2188" s="43" t="s">
        <v>3159</v>
      </c>
      <c r="E2188" s="43">
        <v>741795</v>
      </c>
      <c r="F2188" s="43">
        <v>74179</v>
      </c>
      <c r="G2188" s="43">
        <v>29495</v>
      </c>
      <c r="H2188" s="43" t="s">
        <v>3132</v>
      </c>
      <c r="I2188" s="43" t="s">
        <v>3133</v>
      </c>
      <c r="J2188" s="43" t="s">
        <v>114</v>
      </c>
      <c r="K2188" s="43">
        <v>12</v>
      </c>
      <c r="L2188" s="43">
        <v>4.2000000000000003E-2</v>
      </c>
      <c r="M2188" s="43" t="s">
        <v>117</v>
      </c>
      <c r="N2188" s="45">
        <v>3.49</v>
      </c>
      <c r="O2188" s="45">
        <v>2.91</v>
      </c>
      <c r="P2188" s="46">
        <v>0.2</v>
      </c>
      <c r="Q2188" s="45">
        <v>34.92</v>
      </c>
      <c r="R2188" s="47">
        <v>3.49</v>
      </c>
      <c r="S2188" s="47">
        <v>2.91</v>
      </c>
      <c r="T2188" s="51">
        <v>0.2</v>
      </c>
      <c r="U2188" s="48">
        <v>34.92</v>
      </c>
      <c r="V2188" t="s">
        <v>24</v>
      </c>
      <c r="W2188">
        <v>2.08</v>
      </c>
      <c r="X2188" t="s">
        <v>24</v>
      </c>
      <c r="Y2188">
        <v>24.96</v>
      </c>
      <c r="Z2188">
        <v>2.19</v>
      </c>
      <c r="AA2188">
        <v>1.83</v>
      </c>
      <c r="AB2188">
        <v>0.2</v>
      </c>
      <c r="AC2188">
        <v>21.96</v>
      </c>
    </row>
    <row r="2189" spans="1:29" x14ac:dyDescent="0.35">
      <c r="A2189" s="43" t="s">
        <v>403</v>
      </c>
      <c r="B2189" s="44" t="s">
        <v>15</v>
      </c>
      <c r="C2189" s="43" t="s">
        <v>415</v>
      </c>
      <c r="D2189" s="43" t="s">
        <v>3160</v>
      </c>
      <c r="E2189" s="43">
        <v>824739</v>
      </c>
      <c r="F2189" s="43">
        <v>82473</v>
      </c>
      <c r="G2189" s="43">
        <v>29495</v>
      </c>
      <c r="H2189" s="43" t="s">
        <v>3132</v>
      </c>
      <c r="I2189" s="43" t="s">
        <v>3133</v>
      </c>
      <c r="J2189" s="43" t="s">
        <v>114</v>
      </c>
      <c r="K2189" s="43">
        <v>12</v>
      </c>
      <c r="L2189" s="43">
        <v>4.2000000000000003E-2</v>
      </c>
      <c r="M2189" s="43" t="s">
        <v>117</v>
      </c>
      <c r="N2189" s="45">
        <v>3.49</v>
      </c>
      <c r="O2189" s="45">
        <v>2.91</v>
      </c>
      <c r="P2189" s="46">
        <v>0.2</v>
      </c>
      <c r="Q2189" s="45">
        <v>34.92</v>
      </c>
      <c r="R2189" s="47">
        <v>3.49</v>
      </c>
      <c r="S2189" s="47">
        <v>2.91</v>
      </c>
      <c r="T2189" s="51">
        <v>0.2</v>
      </c>
      <c r="U2189" s="48">
        <v>34.92</v>
      </c>
      <c r="V2189" t="s">
        <v>24</v>
      </c>
      <c r="W2189">
        <v>2.08</v>
      </c>
      <c r="X2189" t="s">
        <v>24</v>
      </c>
      <c r="Y2189">
        <v>24.96</v>
      </c>
      <c r="Z2189">
        <v>2.19</v>
      </c>
      <c r="AA2189">
        <v>1.83</v>
      </c>
      <c r="AB2189">
        <v>0.2</v>
      </c>
      <c r="AC2189">
        <v>21.96</v>
      </c>
    </row>
    <row r="2190" spans="1:29" x14ac:dyDescent="0.35">
      <c r="A2190" s="43" t="s">
        <v>403</v>
      </c>
      <c r="B2190" s="44" t="s">
        <v>15</v>
      </c>
      <c r="C2190" s="43" t="s">
        <v>416</v>
      </c>
      <c r="D2190" s="43" t="s">
        <v>3161</v>
      </c>
      <c r="E2190" s="43">
        <v>842842</v>
      </c>
      <c r="F2190" s="43">
        <v>84284</v>
      </c>
      <c r="G2190" s="43">
        <v>29495</v>
      </c>
      <c r="H2190" s="43" t="s">
        <v>3132</v>
      </c>
      <c r="I2190" s="43" t="s">
        <v>3133</v>
      </c>
      <c r="J2190" s="43" t="s">
        <v>114</v>
      </c>
      <c r="K2190" s="43">
        <v>12</v>
      </c>
      <c r="L2190" s="43">
        <v>4.2000000000000003E-2</v>
      </c>
      <c r="M2190" s="43" t="s">
        <v>117</v>
      </c>
      <c r="N2190" s="45">
        <v>3.49</v>
      </c>
      <c r="O2190" s="45">
        <v>2.91</v>
      </c>
      <c r="P2190" s="46">
        <v>0.2</v>
      </c>
      <c r="Q2190" s="45">
        <v>34.92</v>
      </c>
      <c r="R2190" s="47">
        <v>3.49</v>
      </c>
      <c r="S2190" s="47">
        <v>2.91</v>
      </c>
      <c r="T2190" s="51">
        <v>0.2</v>
      </c>
      <c r="U2190" s="48">
        <v>34.92</v>
      </c>
      <c r="V2190" t="s">
        <v>24</v>
      </c>
      <c r="W2190">
        <v>2.08</v>
      </c>
      <c r="X2190" t="s">
        <v>24</v>
      </c>
      <c r="Y2190">
        <v>24.96</v>
      </c>
      <c r="Z2190">
        <v>2.19</v>
      </c>
      <c r="AA2190">
        <v>1.83</v>
      </c>
      <c r="AB2190">
        <v>0.2</v>
      </c>
      <c r="AC2190">
        <v>21.96</v>
      </c>
    </row>
    <row r="2191" spans="1:29" x14ac:dyDescent="0.35">
      <c r="A2191" s="43" t="s">
        <v>489</v>
      </c>
      <c r="B2191" s="44" t="s">
        <v>155</v>
      </c>
      <c r="C2191" s="43" t="s">
        <v>496</v>
      </c>
      <c r="D2191" s="43" t="s">
        <v>3162</v>
      </c>
      <c r="E2191" s="43">
        <v>857890</v>
      </c>
      <c r="F2191" s="43">
        <v>85789</v>
      </c>
      <c r="G2191" s="43">
        <v>29495</v>
      </c>
      <c r="H2191" s="43" t="s">
        <v>3132</v>
      </c>
      <c r="I2191" s="43" t="s">
        <v>3133</v>
      </c>
      <c r="J2191" s="43" t="s">
        <v>114</v>
      </c>
      <c r="K2191" s="43">
        <v>12</v>
      </c>
      <c r="L2191" s="43">
        <v>4.2000000000000003E-2</v>
      </c>
      <c r="M2191" s="43" t="s">
        <v>117</v>
      </c>
      <c r="N2191" s="45">
        <v>3.49</v>
      </c>
      <c r="O2191" s="45">
        <v>2.91</v>
      </c>
      <c r="P2191" s="46">
        <v>0.2</v>
      </c>
      <c r="Q2191" s="45">
        <v>34.92</v>
      </c>
      <c r="R2191" s="47">
        <v>3.49</v>
      </c>
      <c r="S2191" s="47">
        <v>2.91</v>
      </c>
      <c r="T2191" s="51">
        <v>0.2</v>
      </c>
      <c r="U2191" s="48">
        <v>34.92</v>
      </c>
      <c r="V2191" t="s">
        <v>24</v>
      </c>
      <c r="W2191">
        <v>2.66</v>
      </c>
      <c r="X2191" t="s">
        <v>24</v>
      </c>
      <c r="Y2191">
        <v>31.92</v>
      </c>
      <c r="Z2191">
        <v>2.99</v>
      </c>
      <c r="AA2191">
        <v>2.4900000000000002</v>
      </c>
      <c r="AB2191">
        <v>0.2</v>
      </c>
      <c r="AC2191">
        <v>29.880000000000003</v>
      </c>
    </row>
    <row r="2192" spans="1:29" x14ac:dyDescent="0.35">
      <c r="A2192" s="43" t="s">
        <v>502</v>
      </c>
      <c r="B2192" s="44" t="s">
        <v>155</v>
      </c>
      <c r="C2192" s="43" t="s">
        <v>961</v>
      </c>
      <c r="D2192" s="43" t="s">
        <v>3163</v>
      </c>
      <c r="E2192" s="43">
        <v>878928</v>
      </c>
      <c r="F2192" s="43">
        <v>87892</v>
      </c>
      <c r="G2192" s="43">
        <v>29495</v>
      </c>
      <c r="H2192" s="43" t="s">
        <v>3132</v>
      </c>
      <c r="I2192" s="43" t="s">
        <v>3133</v>
      </c>
      <c r="J2192" s="43" t="s">
        <v>114</v>
      </c>
      <c r="K2192" s="43">
        <v>12</v>
      </c>
      <c r="L2192" s="43">
        <v>4.2000000000000003E-2</v>
      </c>
      <c r="M2192" s="43" t="s">
        <v>117</v>
      </c>
      <c r="N2192" s="45">
        <v>3.49</v>
      </c>
      <c r="O2192" s="45">
        <v>2.91</v>
      </c>
      <c r="P2192" s="46">
        <v>0.2</v>
      </c>
      <c r="Q2192" s="45">
        <v>34.92</v>
      </c>
      <c r="R2192" s="47">
        <v>3.49</v>
      </c>
      <c r="S2192" s="47">
        <v>2.91</v>
      </c>
      <c r="T2192" s="51">
        <v>0.2</v>
      </c>
      <c r="U2192" s="48">
        <v>34.92</v>
      </c>
      <c r="V2192" t="s">
        <v>24</v>
      </c>
      <c r="W2192">
        <v>2.66</v>
      </c>
      <c r="X2192" t="s">
        <v>24</v>
      </c>
      <c r="Y2192">
        <v>31.92</v>
      </c>
      <c r="Z2192">
        <v>2.99</v>
      </c>
      <c r="AA2192">
        <v>2.4900000000000002</v>
      </c>
      <c r="AB2192">
        <v>0.2</v>
      </c>
      <c r="AC2192">
        <v>29.880000000000003</v>
      </c>
    </row>
    <row r="2193" spans="1:29" x14ac:dyDescent="0.35">
      <c r="A2193" s="43" t="s">
        <v>403</v>
      </c>
      <c r="B2193" s="44" t="s">
        <v>15</v>
      </c>
      <c r="C2193" s="43" t="s">
        <v>421</v>
      </c>
      <c r="D2193" s="43" t="s">
        <v>3164</v>
      </c>
      <c r="E2193" s="43">
        <v>937850</v>
      </c>
      <c r="F2193" s="43">
        <v>93785</v>
      </c>
      <c r="G2193" s="43">
        <v>29495</v>
      </c>
      <c r="H2193" s="43" t="s">
        <v>3132</v>
      </c>
      <c r="I2193" s="43" t="s">
        <v>3133</v>
      </c>
      <c r="J2193" s="43" t="s">
        <v>114</v>
      </c>
      <c r="K2193" s="43">
        <v>12</v>
      </c>
      <c r="L2193" s="43">
        <v>4.2000000000000003E-2</v>
      </c>
      <c r="M2193" s="43" t="s">
        <v>117</v>
      </c>
      <c r="N2193" s="45">
        <v>3.49</v>
      </c>
      <c r="O2193" s="45">
        <v>2.91</v>
      </c>
      <c r="P2193" s="46">
        <v>0.2</v>
      </c>
      <c r="Q2193" s="45">
        <v>34.92</v>
      </c>
      <c r="R2193" s="47">
        <v>3.49</v>
      </c>
      <c r="S2193" s="47">
        <v>2.91</v>
      </c>
      <c r="T2193" s="51">
        <v>0.2</v>
      </c>
      <c r="U2193" s="48">
        <v>34.92</v>
      </c>
      <c r="V2193" t="s">
        <v>24</v>
      </c>
      <c r="W2193">
        <v>2.08</v>
      </c>
      <c r="X2193" t="s">
        <v>24</v>
      </c>
      <c r="Y2193">
        <v>24.96</v>
      </c>
      <c r="Z2193">
        <v>2.19</v>
      </c>
      <c r="AA2193">
        <v>1.83</v>
      </c>
      <c r="AB2193">
        <v>0.2</v>
      </c>
      <c r="AC2193">
        <v>21.96</v>
      </c>
    </row>
    <row r="2194" spans="1:29" x14ac:dyDescent="0.35">
      <c r="A2194" s="43" t="s">
        <v>502</v>
      </c>
      <c r="B2194" s="44" t="s">
        <v>155</v>
      </c>
      <c r="C2194" s="43" t="s">
        <v>964</v>
      </c>
      <c r="D2194" s="43" t="s">
        <v>3165</v>
      </c>
      <c r="E2194" s="43">
        <v>970751</v>
      </c>
      <c r="F2194" s="43">
        <v>97075</v>
      </c>
      <c r="G2194" s="43">
        <v>29495</v>
      </c>
      <c r="H2194" s="43" t="s">
        <v>3132</v>
      </c>
      <c r="I2194" s="43" t="s">
        <v>3133</v>
      </c>
      <c r="J2194" s="43" t="s">
        <v>114</v>
      </c>
      <c r="K2194" s="43">
        <v>12</v>
      </c>
      <c r="L2194" s="43">
        <v>4.2000000000000003E-2</v>
      </c>
      <c r="M2194" s="43" t="s">
        <v>117</v>
      </c>
      <c r="N2194" s="45">
        <v>3.49</v>
      </c>
      <c r="O2194" s="45">
        <v>2.91</v>
      </c>
      <c r="P2194" s="46">
        <v>0.2</v>
      </c>
      <c r="Q2194" s="45">
        <v>34.92</v>
      </c>
      <c r="R2194" s="47">
        <v>3.49</v>
      </c>
      <c r="S2194" s="47">
        <v>2.91</v>
      </c>
      <c r="T2194" s="51">
        <v>0.2</v>
      </c>
      <c r="U2194" s="48">
        <v>34.92</v>
      </c>
      <c r="V2194" t="s">
        <v>24</v>
      </c>
      <c r="W2194">
        <v>2.08</v>
      </c>
      <c r="X2194" t="s">
        <v>24</v>
      </c>
      <c r="Y2194">
        <v>24.96</v>
      </c>
      <c r="Z2194">
        <v>2.19</v>
      </c>
      <c r="AA2194">
        <v>1.83</v>
      </c>
      <c r="AB2194">
        <v>0.2</v>
      </c>
      <c r="AC2194">
        <v>21.96</v>
      </c>
    </row>
    <row r="2195" spans="1:29" x14ac:dyDescent="0.35">
      <c r="A2195" s="43" t="s">
        <v>966</v>
      </c>
      <c r="B2195" s="44" t="s">
        <v>154</v>
      </c>
      <c r="C2195" s="43" t="s">
        <v>485</v>
      </c>
      <c r="D2195" s="43" t="s">
        <v>3166</v>
      </c>
      <c r="E2195" s="43">
        <v>987280</v>
      </c>
      <c r="F2195" s="43">
        <v>98728</v>
      </c>
      <c r="G2195" s="43">
        <v>29495</v>
      </c>
      <c r="H2195" s="43" t="s">
        <v>3132</v>
      </c>
      <c r="I2195" s="43" t="s">
        <v>3133</v>
      </c>
      <c r="J2195" s="43" t="s">
        <v>114</v>
      </c>
      <c r="K2195" s="43">
        <v>12</v>
      </c>
      <c r="L2195" s="43">
        <v>4.2000000000000003E-2</v>
      </c>
      <c r="M2195" s="43" t="s">
        <v>117</v>
      </c>
      <c r="N2195" s="45">
        <v>3.49</v>
      </c>
      <c r="O2195" s="45">
        <v>2.91</v>
      </c>
      <c r="P2195" s="46">
        <v>0.2</v>
      </c>
      <c r="Q2195" s="45">
        <v>34.92</v>
      </c>
      <c r="R2195" s="47">
        <v>3.49</v>
      </c>
      <c r="S2195" s="47">
        <v>2.91</v>
      </c>
      <c r="T2195" s="51">
        <v>0.2</v>
      </c>
      <c r="U2195" s="48">
        <v>34.92</v>
      </c>
      <c r="V2195" t="s">
        <v>24</v>
      </c>
      <c r="W2195">
        <v>2.08</v>
      </c>
      <c r="X2195" t="s">
        <v>24</v>
      </c>
      <c r="Y2195">
        <v>24.96</v>
      </c>
      <c r="Z2195">
        <v>2.19</v>
      </c>
      <c r="AA2195">
        <v>1.83</v>
      </c>
      <c r="AB2195">
        <v>0.2</v>
      </c>
      <c r="AC2195">
        <v>21.96</v>
      </c>
    </row>
    <row r="2196" spans="1:29" x14ac:dyDescent="0.35">
      <c r="A2196" s="43" t="s">
        <v>942</v>
      </c>
      <c r="B2196" s="44" t="s">
        <v>152</v>
      </c>
      <c r="C2196" s="43" t="s">
        <v>968</v>
      </c>
      <c r="D2196" s="43" t="s">
        <v>3167</v>
      </c>
      <c r="E2196" s="43">
        <v>990590</v>
      </c>
      <c r="F2196" s="43">
        <v>99059</v>
      </c>
      <c r="G2196" s="43">
        <v>29495</v>
      </c>
      <c r="H2196" s="43" t="s">
        <v>3132</v>
      </c>
      <c r="I2196" s="43" t="s">
        <v>3133</v>
      </c>
      <c r="J2196" s="43" t="s">
        <v>114</v>
      </c>
      <c r="K2196" s="43">
        <v>12</v>
      </c>
      <c r="L2196" s="43">
        <v>4.2000000000000003E-2</v>
      </c>
      <c r="M2196" s="43" t="s">
        <v>117</v>
      </c>
      <c r="N2196" s="45">
        <v>3.49</v>
      </c>
      <c r="O2196" s="45">
        <v>2.91</v>
      </c>
      <c r="P2196" s="46">
        <v>0.2</v>
      </c>
      <c r="Q2196" s="45">
        <v>34.92</v>
      </c>
      <c r="R2196" s="47">
        <v>3.49</v>
      </c>
      <c r="S2196" s="47">
        <v>2.91</v>
      </c>
      <c r="T2196" s="51">
        <v>0.2</v>
      </c>
      <c r="U2196" s="48">
        <v>34.92</v>
      </c>
      <c r="V2196" t="s">
        <v>24</v>
      </c>
      <c r="W2196">
        <v>2.65</v>
      </c>
      <c r="X2196" t="s">
        <v>24</v>
      </c>
      <c r="Y2196">
        <v>31.799999999999997</v>
      </c>
      <c r="Z2196">
        <v>2.79</v>
      </c>
      <c r="AA2196">
        <v>2.33</v>
      </c>
      <c r="AB2196">
        <v>0.2</v>
      </c>
      <c r="AC2196">
        <v>27.96</v>
      </c>
    </row>
    <row r="2197" spans="1:29" x14ac:dyDescent="0.35">
      <c r="A2197" s="43" t="s">
        <v>966</v>
      </c>
      <c r="B2197" s="44" t="s">
        <v>154</v>
      </c>
      <c r="C2197" s="43" t="s">
        <v>970</v>
      </c>
      <c r="D2197" s="43" t="s">
        <v>3168</v>
      </c>
      <c r="E2197" s="43">
        <v>992453</v>
      </c>
      <c r="F2197" s="43">
        <v>99245</v>
      </c>
      <c r="G2197" s="43">
        <v>29495</v>
      </c>
      <c r="H2197" s="43" t="s">
        <v>3132</v>
      </c>
      <c r="I2197" s="43" t="s">
        <v>3133</v>
      </c>
      <c r="J2197" s="43" t="s">
        <v>114</v>
      </c>
      <c r="K2197" s="43">
        <v>12</v>
      </c>
      <c r="L2197" s="43">
        <v>4.2000000000000003E-2</v>
      </c>
      <c r="M2197" s="43" t="s">
        <v>117</v>
      </c>
      <c r="N2197" s="45">
        <v>3.49</v>
      </c>
      <c r="O2197" s="45">
        <v>2.91</v>
      </c>
      <c r="P2197" s="46">
        <v>0.2</v>
      </c>
      <c r="Q2197" s="45">
        <v>34.92</v>
      </c>
      <c r="R2197" s="47">
        <v>3.49</v>
      </c>
      <c r="S2197" s="47">
        <v>2.91</v>
      </c>
      <c r="T2197" s="51">
        <v>0.2</v>
      </c>
      <c r="U2197" s="48">
        <v>34.92</v>
      </c>
      <c r="V2197" t="s">
        <v>24</v>
      </c>
      <c r="W2197">
        <v>4.16</v>
      </c>
      <c r="X2197" t="s">
        <v>24</v>
      </c>
      <c r="Y2197">
        <v>24.96</v>
      </c>
      <c r="Z2197">
        <v>4.99</v>
      </c>
      <c r="AA2197">
        <v>4.16</v>
      </c>
      <c r="AB2197">
        <v>0.2</v>
      </c>
      <c r="AC2197">
        <v>24.96</v>
      </c>
    </row>
    <row r="2198" spans="1:29" x14ac:dyDescent="0.35">
      <c r="A2198" s="43" t="s">
        <v>942</v>
      </c>
      <c r="B2198" s="44" t="s">
        <v>152</v>
      </c>
      <c r="C2198" s="43" t="s">
        <v>972</v>
      </c>
      <c r="D2198" s="43" t="s">
        <v>3169</v>
      </c>
      <c r="E2198" s="43">
        <v>992461</v>
      </c>
      <c r="F2198" s="43">
        <v>99246</v>
      </c>
      <c r="G2198" s="43">
        <v>29495</v>
      </c>
      <c r="H2198" s="43" t="s">
        <v>3132</v>
      </c>
      <c r="I2198" s="43" t="s">
        <v>3133</v>
      </c>
      <c r="J2198" s="43" t="s">
        <v>114</v>
      </c>
      <c r="K2198" s="43">
        <v>12</v>
      </c>
      <c r="L2198" s="43">
        <v>4.2000000000000003E-2</v>
      </c>
      <c r="M2198" s="43" t="s">
        <v>117</v>
      </c>
      <c r="N2198" s="45">
        <v>3.49</v>
      </c>
      <c r="O2198" s="45">
        <v>2.91</v>
      </c>
      <c r="P2198" s="46">
        <v>0.2</v>
      </c>
      <c r="Q2198" s="45">
        <v>34.92</v>
      </c>
      <c r="R2198" s="47">
        <v>3.49</v>
      </c>
      <c r="S2198" s="47">
        <v>2.91</v>
      </c>
      <c r="T2198" s="51">
        <v>0.2</v>
      </c>
      <c r="U2198" s="48">
        <v>34.92</v>
      </c>
      <c r="V2198" t="s">
        <v>24</v>
      </c>
      <c r="W2198">
        <v>4.16</v>
      </c>
      <c r="X2198" t="s">
        <v>24</v>
      </c>
      <c r="Y2198">
        <v>24.96</v>
      </c>
      <c r="Z2198">
        <v>4.99</v>
      </c>
      <c r="AA2198">
        <v>4.16</v>
      </c>
      <c r="AB2198">
        <v>0.2</v>
      </c>
      <c r="AC2198">
        <v>24.96</v>
      </c>
    </row>
    <row r="2199" spans="1:29" x14ac:dyDescent="0.35">
      <c r="A2199" s="43" t="s">
        <v>942</v>
      </c>
      <c r="B2199" s="44" t="s">
        <v>152</v>
      </c>
      <c r="C2199" s="43" t="s">
        <v>974</v>
      </c>
      <c r="D2199" s="43" t="s">
        <v>3170</v>
      </c>
      <c r="E2199" s="43">
        <v>995975</v>
      </c>
      <c r="F2199" s="43">
        <v>99597</v>
      </c>
      <c r="G2199" s="43">
        <v>29495</v>
      </c>
      <c r="H2199" s="43" t="s">
        <v>3132</v>
      </c>
      <c r="I2199" s="43" t="s">
        <v>3133</v>
      </c>
      <c r="J2199" s="43" t="s">
        <v>114</v>
      </c>
      <c r="K2199" s="43">
        <v>12</v>
      </c>
      <c r="L2199" s="43">
        <v>4.2000000000000003E-2</v>
      </c>
      <c r="M2199" s="43" t="s">
        <v>117</v>
      </c>
      <c r="N2199" s="45">
        <v>3.49</v>
      </c>
      <c r="O2199" s="45">
        <v>2.91</v>
      </c>
      <c r="P2199" s="46">
        <v>0.2</v>
      </c>
      <c r="Q2199" s="45">
        <v>34.92</v>
      </c>
      <c r="R2199" s="47">
        <v>3.49</v>
      </c>
      <c r="S2199" s="47">
        <v>2.91</v>
      </c>
      <c r="T2199" s="51">
        <v>0.2</v>
      </c>
      <c r="U2199" s="48">
        <v>34.92</v>
      </c>
      <c r="V2199" t="s">
        <v>24</v>
      </c>
      <c r="W2199">
        <v>5.4</v>
      </c>
      <c r="X2199" t="s">
        <v>24</v>
      </c>
      <c r="Y2199">
        <v>32.400000000000006</v>
      </c>
      <c r="Z2199">
        <v>5.69</v>
      </c>
      <c r="AA2199">
        <v>4.74</v>
      </c>
      <c r="AB2199">
        <v>0.2</v>
      </c>
      <c r="AC2199">
        <v>28.44</v>
      </c>
    </row>
    <row r="2200" spans="1:29" x14ac:dyDescent="0.35">
      <c r="A2200" s="43" t="s">
        <v>509</v>
      </c>
      <c r="B2200" s="44" t="s">
        <v>154</v>
      </c>
      <c r="C2200" s="43" t="s">
        <v>938</v>
      </c>
      <c r="D2200" s="43" t="s">
        <v>3171</v>
      </c>
      <c r="E2200" s="43">
        <v>996122</v>
      </c>
      <c r="F2200" s="43">
        <v>99612</v>
      </c>
      <c r="G2200" s="43">
        <v>29495</v>
      </c>
      <c r="H2200" s="43" t="s">
        <v>3132</v>
      </c>
      <c r="I2200" s="43" t="s">
        <v>3133</v>
      </c>
      <c r="J2200" s="43" t="s">
        <v>114</v>
      </c>
      <c r="K2200" s="43">
        <v>12</v>
      </c>
      <c r="L2200" s="43">
        <v>4.2000000000000003E-2</v>
      </c>
      <c r="M2200" s="43" t="s">
        <v>117</v>
      </c>
      <c r="N2200" s="45">
        <v>3.49</v>
      </c>
      <c r="O2200" s="45">
        <v>2.91</v>
      </c>
      <c r="P2200" s="46">
        <v>0.2</v>
      </c>
      <c r="Q2200" s="45">
        <v>34.92</v>
      </c>
      <c r="R2200" s="47">
        <v>3.49</v>
      </c>
      <c r="S2200" s="47">
        <v>2.91</v>
      </c>
      <c r="T2200" s="51">
        <v>0.2</v>
      </c>
      <c r="U2200" s="48">
        <v>34.92</v>
      </c>
      <c r="V2200" t="s">
        <v>24</v>
      </c>
      <c r="W2200">
        <v>3.19</v>
      </c>
      <c r="X2200" t="s">
        <v>24</v>
      </c>
      <c r="Y2200">
        <v>19.14</v>
      </c>
      <c r="Z2200">
        <v>4.1900000000000004</v>
      </c>
      <c r="AA2200">
        <v>3.49</v>
      </c>
      <c r="AB2200">
        <v>0.2</v>
      </c>
      <c r="AC2200">
        <v>20.94</v>
      </c>
    </row>
    <row r="2201" spans="1:29" x14ac:dyDescent="0.35">
      <c r="A2201" s="43" t="s">
        <v>942</v>
      </c>
      <c r="B2201" s="44" t="s">
        <v>152</v>
      </c>
      <c r="C2201" s="43" t="s">
        <v>977</v>
      </c>
      <c r="D2201" s="43" t="s">
        <v>3172</v>
      </c>
      <c r="E2201" s="43">
        <v>1002520</v>
      </c>
      <c r="F2201" s="43">
        <v>100252</v>
      </c>
      <c r="G2201" s="43">
        <v>29495</v>
      </c>
      <c r="H2201" s="43" t="s">
        <v>3132</v>
      </c>
      <c r="I2201" s="43" t="s">
        <v>3133</v>
      </c>
      <c r="J2201" s="43" t="s">
        <v>114</v>
      </c>
      <c r="K2201" s="43">
        <v>12</v>
      </c>
      <c r="L2201" s="43">
        <v>4.2000000000000003E-2</v>
      </c>
      <c r="M2201" s="43" t="s">
        <v>117</v>
      </c>
      <c r="N2201" s="45">
        <v>3.49</v>
      </c>
      <c r="O2201" s="45">
        <v>2.91</v>
      </c>
      <c r="P2201" s="46">
        <v>0.2</v>
      </c>
      <c r="Q2201" s="45">
        <v>34.92</v>
      </c>
      <c r="R2201" s="47">
        <v>3.49</v>
      </c>
      <c r="S2201" s="47">
        <v>2.91</v>
      </c>
      <c r="T2201" s="51">
        <v>0.2</v>
      </c>
      <c r="U2201" s="48">
        <v>34.92</v>
      </c>
      <c r="V2201" t="s">
        <v>24</v>
      </c>
      <c r="W2201">
        <v>3.19</v>
      </c>
      <c r="X2201" t="s">
        <v>24</v>
      </c>
      <c r="Y2201">
        <v>19.14</v>
      </c>
      <c r="Z2201">
        <v>4.1900000000000004</v>
      </c>
      <c r="AA2201">
        <v>3.49</v>
      </c>
      <c r="AB2201">
        <v>0.2</v>
      </c>
      <c r="AC2201">
        <v>20.94</v>
      </c>
    </row>
    <row r="2202" spans="1:29" x14ac:dyDescent="0.35">
      <c r="A2202" s="43" t="s">
        <v>403</v>
      </c>
      <c r="B2202" s="44" t="s">
        <v>15</v>
      </c>
      <c r="C2202" s="43" t="s">
        <v>419</v>
      </c>
      <c r="D2202" s="43" t="s">
        <v>3173</v>
      </c>
      <c r="E2202" s="43">
        <v>1015354</v>
      </c>
      <c r="F2202" s="43">
        <v>101535</v>
      </c>
      <c r="G2202" s="43">
        <v>29495</v>
      </c>
      <c r="H2202" s="43" t="s">
        <v>3132</v>
      </c>
      <c r="I2202" s="43" t="s">
        <v>3133</v>
      </c>
      <c r="J2202" s="43" t="s">
        <v>114</v>
      </c>
      <c r="K2202" s="43">
        <v>12</v>
      </c>
      <c r="L2202" s="43">
        <v>4.2000000000000003E-2</v>
      </c>
      <c r="M2202" s="43" t="s">
        <v>117</v>
      </c>
      <c r="N2202" s="45">
        <v>3.49</v>
      </c>
      <c r="O2202" s="45">
        <v>2.91</v>
      </c>
      <c r="P2202" s="46">
        <v>0.2</v>
      </c>
      <c r="Q2202" s="45">
        <v>34.92</v>
      </c>
      <c r="R2202" s="47">
        <v>3.49</v>
      </c>
      <c r="S2202" s="47">
        <v>2.91</v>
      </c>
      <c r="T2202" s="51">
        <v>0.2</v>
      </c>
      <c r="U2202" s="48">
        <v>34.92</v>
      </c>
      <c r="V2202" t="s">
        <v>24</v>
      </c>
      <c r="W2202">
        <v>3.8</v>
      </c>
      <c r="X2202" t="s">
        <v>24</v>
      </c>
      <c r="Y2202">
        <v>45.599999999999994</v>
      </c>
      <c r="Z2202">
        <v>3.99</v>
      </c>
      <c r="AA2202">
        <v>3.32</v>
      </c>
      <c r="AB2202">
        <v>0.2</v>
      </c>
      <c r="AC2202">
        <v>39.839999999999996</v>
      </c>
    </row>
    <row r="2203" spans="1:29" x14ac:dyDescent="0.35">
      <c r="A2203" s="43" t="s">
        <v>473</v>
      </c>
      <c r="B2203" s="44" t="s">
        <v>154</v>
      </c>
      <c r="C2203" s="43" t="s">
        <v>980</v>
      </c>
      <c r="D2203" s="43" t="s">
        <v>3174</v>
      </c>
      <c r="E2203" s="43">
        <v>1016261</v>
      </c>
      <c r="F2203" s="43">
        <v>101626</v>
      </c>
      <c r="G2203" s="43">
        <v>29495</v>
      </c>
      <c r="H2203" s="43" t="s">
        <v>3132</v>
      </c>
      <c r="I2203" s="43" t="s">
        <v>3133</v>
      </c>
      <c r="J2203" s="43" t="s">
        <v>114</v>
      </c>
      <c r="K2203" s="43">
        <v>12</v>
      </c>
      <c r="L2203" s="43">
        <v>4.2000000000000003E-2</v>
      </c>
      <c r="M2203" s="43" t="s">
        <v>117</v>
      </c>
      <c r="N2203" s="45">
        <v>3.49</v>
      </c>
      <c r="O2203" s="45">
        <v>2.91</v>
      </c>
      <c r="P2203" s="46">
        <v>0.2</v>
      </c>
      <c r="Q2203" s="45">
        <v>34.92</v>
      </c>
      <c r="R2203" s="47">
        <v>3.49</v>
      </c>
      <c r="S2203" s="47">
        <v>2.91</v>
      </c>
      <c r="T2203" s="51">
        <v>0.2</v>
      </c>
      <c r="U2203" s="48">
        <v>34.92</v>
      </c>
      <c r="V2203" t="s">
        <v>24</v>
      </c>
      <c r="W2203">
        <v>3.19</v>
      </c>
      <c r="X2203" t="s">
        <v>24</v>
      </c>
      <c r="Y2203">
        <v>19.14</v>
      </c>
      <c r="Z2203">
        <v>4.1900000000000004</v>
      </c>
      <c r="AA2203">
        <v>3.49</v>
      </c>
      <c r="AB2203">
        <v>0.2</v>
      </c>
      <c r="AC2203">
        <v>20.94</v>
      </c>
    </row>
    <row r="2204" spans="1:29" x14ac:dyDescent="0.35">
      <c r="A2204" s="43" t="s">
        <v>502</v>
      </c>
      <c r="B2204" s="44" t="s">
        <v>155</v>
      </c>
      <c r="C2204" s="43" t="s">
        <v>982</v>
      </c>
      <c r="D2204" s="43" t="s">
        <v>3175</v>
      </c>
      <c r="E2204" s="43">
        <v>1017039</v>
      </c>
      <c r="F2204" s="43">
        <v>101703</v>
      </c>
      <c r="G2204" s="43">
        <v>29495</v>
      </c>
      <c r="H2204" s="43" t="s">
        <v>3132</v>
      </c>
      <c r="I2204" s="43" t="s">
        <v>3133</v>
      </c>
      <c r="J2204" s="43" t="s">
        <v>114</v>
      </c>
      <c r="K2204" s="43">
        <v>12</v>
      </c>
      <c r="L2204" s="43">
        <v>4.2000000000000003E-2</v>
      </c>
      <c r="M2204" s="43" t="s">
        <v>117</v>
      </c>
      <c r="N2204" s="45">
        <v>3.49</v>
      </c>
      <c r="O2204" s="45">
        <v>2.91</v>
      </c>
      <c r="P2204" s="46">
        <v>0.2</v>
      </c>
      <c r="Q2204" s="45">
        <v>34.92</v>
      </c>
      <c r="R2204" s="47">
        <v>3.49</v>
      </c>
      <c r="S2204" s="47">
        <v>2.91</v>
      </c>
      <c r="T2204" s="51">
        <v>0.2</v>
      </c>
      <c r="U2204" s="48">
        <v>34.92</v>
      </c>
      <c r="V2204" t="s">
        <v>24</v>
      </c>
      <c r="W2204">
        <v>3.8</v>
      </c>
      <c r="X2204" t="s">
        <v>24</v>
      </c>
      <c r="Y2204">
        <v>45.599999999999994</v>
      </c>
      <c r="Z2204">
        <v>3.99</v>
      </c>
      <c r="AA2204">
        <v>3.32</v>
      </c>
      <c r="AB2204">
        <v>0.2</v>
      </c>
      <c r="AC2204">
        <v>39.839999999999996</v>
      </c>
    </row>
    <row r="2205" spans="1:29" x14ac:dyDescent="0.35">
      <c r="A2205" s="43" t="s">
        <v>942</v>
      </c>
      <c r="B2205" s="44" t="s">
        <v>152</v>
      </c>
      <c r="C2205" s="43" t="s">
        <v>984</v>
      </c>
      <c r="D2205" s="43" t="s">
        <v>3176</v>
      </c>
      <c r="E2205" s="43">
        <v>1031538</v>
      </c>
      <c r="F2205" s="43">
        <v>103153</v>
      </c>
      <c r="G2205" s="43">
        <v>29495</v>
      </c>
      <c r="H2205" s="43" t="s">
        <v>3132</v>
      </c>
      <c r="I2205" s="43" t="s">
        <v>3133</v>
      </c>
      <c r="J2205" s="43" t="s">
        <v>114</v>
      </c>
      <c r="K2205" s="43">
        <v>12</v>
      </c>
      <c r="L2205" s="43">
        <v>4.2000000000000003E-2</v>
      </c>
      <c r="M2205" s="43" t="s">
        <v>117</v>
      </c>
      <c r="N2205" s="45">
        <v>3.49</v>
      </c>
      <c r="O2205" s="45">
        <v>2.91</v>
      </c>
      <c r="P2205" s="46">
        <v>0.2</v>
      </c>
      <c r="Q2205" s="45">
        <v>34.92</v>
      </c>
      <c r="R2205" s="47">
        <v>3.49</v>
      </c>
      <c r="S2205" s="47">
        <v>2.91</v>
      </c>
      <c r="T2205" s="51">
        <v>0.2</v>
      </c>
      <c r="U2205" s="48">
        <v>34.92</v>
      </c>
      <c r="V2205" t="s">
        <v>24</v>
      </c>
      <c r="W2205">
        <v>5.49</v>
      </c>
      <c r="X2205" t="s">
        <v>24</v>
      </c>
      <c r="Y2205">
        <v>32.94</v>
      </c>
      <c r="Z2205">
        <v>6.19</v>
      </c>
      <c r="AA2205">
        <v>5.18</v>
      </c>
      <c r="AB2205">
        <v>0.2</v>
      </c>
      <c r="AC2205">
        <v>31.08</v>
      </c>
    </row>
    <row r="2206" spans="1:29" x14ac:dyDescent="0.35">
      <c r="A2206" s="43" t="s">
        <v>942</v>
      </c>
      <c r="B2206" s="44" t="s">
        <v>152</v>
      </c>
      <c r="C2206" s="43" t="s">
        <v>986</v>
      </c>
      <c r="D2206" s="43" t="s">
        <v>3177</v>
      </c>
      <c r="E2206" s="43">
        <v>1036483</v>
      </c>
      <c r="F2206" s="43">
        <v>103648</v>
      </c>
      <c r="G2206" s="43">
        <v>29495</v>
      </c>
      <c r="H2206" s="43" t="s">
        <v>3132</v>
      </c>
      <c r="I2206" s="43" t="s">
        <v>3133</v>
      </c>
      <c r="J2206" s="43" t="s">
        <v>114</v>
      </c>
      <c r="K2206" s="43">
        <v>12</v>
      </c>
      <c r="L2206" s="43">
        <v>4.2000000000000003E-2</v>
      </c>
      <c r="M2206" s="43" t="s">
        <v>117</v>
      </c>
      <c r="N2206" s="45">
        <v>3.49</v>
      </c>
      <c r="O2206" s="45">
        <v>2.91</v>
      </c>
      <c r="P2206" s="46">
        <v>0.2</v>
      </c>
      <c r="Q2206" s="45">
        <v>34.92</v>
      </c>
      <c r="R2206" s="47">
        <v>3.49</v>
      </c>
      <c r="S2206" s="47">
        <v>2.91</v>
      </c>
      <c r="T2206" s="51">
        <v>0.2</v>
      </c>
      <c r="U2206" s="48">
        <v>34.92</v>
      </c>
      <c r="V2206" t="s">
        <v>24</v>
      </c>
      <c r="W2206">
        <v>3.1</v>
      </c>
      <c r="X2206" t="s">
        <v>24</v>
      </c>
      <c r="Y2206">
        <v>6.2</v>
      </c>
      <c r="Z2206">
        <v>3.19</v>
      </c>
      <c r="AA2206">
        <v>2.7</v>
      </c>
      <c r="AB2206">
        <v>0.2</v>
      </c>
      <c r="AC2206">
        <v>5.4</v>
      </c>
    </row>
    <row r="2207" spans="1:29" x14ac:dyDescent="0.35">
      <c r="A2207" s="43" t="s">
        <v>942</v>
      </c>
      <c r="B2207" s="44" t="s">
        <v>152</v>
      </c>
      <c r="C2207" s="43" t="s">
        <v>988</v>
      </c>
      <c r="D2207" s="43" t="s">
        <v>3178</v>
      </c>
      <c r="E2207" s="43">
        <v>1036645</v>
      </c>
      <c r="F2207" s="43">
        <v>103664</v>
      </c>
      <c r="G2207" s="43">
        <v>29495</v>
      </c>
      <c r="H2207" s="43" t="s">
        <v>3132</v>
      </c>
      <c r="I2207" s="43" t="s">
        <v>3133</v>
      </c>
      <c r="J2207" s="43" t="s">
        <v>114</v>
      </c>
      <c r="K2207" s="43">
        <v>12</v>
      </c>
      <c r="L2207" s="43">
        <v>4.2000000000000003E-2</v>
      </c>
      <c r="M2207" s="43" t="s">
        <v>117</v>
      </c>
      <c r="N2207" s="45">
        <v>3.49</v>
      </c>
      <c r="O2207" s="45">
        <v>2.91</v>
      </c>
      <c r="P2207" s="46">
        <v>0.2</v>
      </c>
      <c r="Q2207" s="45">
        <v>34.92</v>
      </c>
      <c r="R2207" s="47">
        <v>3.49</v>
      </c>
      <c r="S2207" s="47">
        <v>2.91</v>
      </c>
      <c r="T2207" s="51">
        <v>0.2</v>
      </c>
      <c r="U2207" s="48">
        <v>34.92</v>
      </c>
      <c r="V2207" t="s">
        <v>24</v>
      </c>
      <c r="W2207">
        <v>6.65</v>
      </c>
      <c r="X2207" t="s">
        <v>24</v>
      </c>
      <c r="Y2207">
        <v>39.900000000000006</v>
      </c>
      <c r="Z2207">
        <v>6.99</v>
      </c>
      <c r="AA2207">
        <v>5.83</v>
      </c>
      <c r="AB2207">
        <v>0.2</v>
      </c>
      <c r="AC2207">
        <v>34.980000000000004</v>
      </c>
    </row>
    <row r="2208" spans="1:29" x14ac:dyDescent="0.35">
      <c r="A2208" s="43" t="s">
        <v>942</v>
      </c>
      <c r="B2208" s="44" t="s">
        <v>152</v>
      </c>
      <c r="C2208" s="43" t="s">
        <v>990</v>
      </c>
      <c r="D2208" s="43" t="s">
        <v>3179</v>
      </c>
      <c r="E2208" s="43">
        <v>1036653</v>
      </c>
      <c r="F2208" s="43">
        <v>103665</v>
      </c>
      <c r="G2208" s="43">
        <v>29495</v>
      </c>
      <c r="H2208" s="43" t="s">
        <v>3132</v>
      </c>
      <c r="I2208" s="43" t="s">
        <v>3133</v>
      </c>
      <c r="J2208" s="43" t="s">
        <v>114</v>
      </c>
      <c r="K2208" s="43">
        <v>12</v>
      </c>
      <c r="L2208" s="43">
        <v>4.2000000000000003E-2</v>
      </c>
      <c r="M2208" s="43" t="s">
        <v>117</v>
      </c>
      <c r="N2208" s="45">
        <v>3.49</v>
      </c>
      <c r="O2208" s="45">
        <v>2.91</v>
      </c>
      <c r="P2208" s="46">
        <v>0.2</v>
      </c>
      <c r="Q2208" s="45">
        <v>34.92</v>
      </c>
      <c r="R2208" s="47">
        <v>3.49</v>
      </c>
      <c r="S2208" s="47">
        <v>2.91</v>
      </c>
      <c r="T2208" s="51">
        <v>0.2</v>
      </c>
      <c r="U2208" s="48">
        <v>34.92</v>
      </c>
      <c r="V2208" t="s">
        <v>24</v>
      </c>
      <c r="W2208">
        <v>6.65</v>
      </c>
      <c r="X2208" t="s">
        <v>24</v>
      </c>
      <c r="Y2208">
        <v>39.900000000000006</v>
      </c>
      <c r="Z2208">
        <v>6.99</v>
      </c>
      <c r="AA2208">
        <v>5.83</v>
      </c>
      <c r="AB2208">
        <v>0.2</v>
      </c>
      <c r="AC2208">
        <v>34.980000000000004</v>
      </c>
    </row>
    <row r="2209" spans="1:29" x14ac:dyDescent="0.35">
      <c r="A2209" s="43" t="s">
        <v>942</v>
      </c>
      <c r="B2209" s="44" t="s">
        <v>152</v>
      </c>
      <c r="C2209" s="43" t="s">
        <v>992</v>
      </c>
      <c r="D2209" s="43" t="s">
        <v>3180</v>
      </c>
      <c r="E2209" s="43">
        <v>1036661</v>
      </c>
      <c r="F2209" s="43">
        <v>103666</v>
      </c>
      <c r="G2209" s="43">
        <v>29495</v>
      </c>
      <c r="H2209" s="43" t="s">
        <v>3132</v>
      </c>
      <c r="I2209" s="43" t="s">
        <v>3133</v>
      </c>
      <c r="J2209" s="43" t="s">
        <v>114</v>
      </c>
      <c r="K2209" s="43">
        <v>12</v>
      </c>
      <c r="L2209" s="43">
        <v>4.2000000000000003E-2</v>
      </c>
      <c r="M2209" s="43" t="s">
        <v>117</v>
      </c>
      <c r="N2209" s="45">
        <v>3.49</v>
      </c>
      <c r="O2209" s="45">
        <v>2.91</v>
      </c>
      <c r="P2209" s="46">
        <v>0.2</v>
      </c>
      <c r="Q2209" s="45">
        <v>34.92</v>
      </c>
      <c r="R2209" s="47">
        <v>3.49</v>
      </c>
      <c r="S2209" s="47">
        <v>2.91</v>
      </c>
      <c r="T2209" s="51">
        <v>0.2</v>
      </c>
      <c r="U2209" s="48">
        <v>34.92</v>
      </c>
      <c r="V2209" t="s">
        <v>24</v>
      </c>
      <c r="W2209">
        <v>3.19</v>
      </c>
      <c r="X2209" t="s">
        <v>24</v>
      </c>
      <c r="Y2209">
        <v>19.14</v>
      </c>
      <c r="Z2209">
        <v>4.1900000000000004</v>
      </c>
      <c r="AA2209">
        <v>3.49</v>
      </c>
      <c r="AB2209">
        <v>0.2</v>
      </c>
      <c r="AC2209">
        <v>20.94</v>
      </c>
    </row>
    <row r="2210" spans="1:29" x14ac:dyDescent="0.35">
      <c r="A2210" s="43" t="s">
        <v>473</v>
      </c>
      <c r="B2210" s="44" t="s">
        <v>154</v>
      </c>
      <c r="C2210" s="43" t="s">
        <v>994</v>
      </c>
      <c r="D2210" s="43" t="s">
        <v>3181</v>
      </c>
      <c r="E2210" s="43">
        <v>1037544</v>
      </c>
      <c r="F2210" s="43">
        <v>103754</v>
      </c>
      <c r="G2210" s="43">
        <v>29495</v>
      </c>
      <c r="H2210" s="43" t="s">
        <v>3132</v>
      </c>
      <c r="I2210" s="43" t="s">
        <v>3133</v>
      </c>
      <c r="J2210" s="43" t="s">
        <v>114</v>
      </c>
      <c r="K2210" s="43">
        <v>12</v>
      </c>
      <c r="L2210" s="43">
        <v>4.2000000000000003E-2</v>
      </c>
      <c r="M2210" s="43" t="s">
        <v>117</v>
      </c>
      <c r="N2210" s="45">
        <v>3.49</v>
      </c>
      <c r="O2210" s="45">
        <v>2.91</v>
      </c>
      <c r="P2210" s="46">
        <v>0.2</v>
      </c>
      <c r="Q2210" s="45">
        <v>34.92</v>
      </c>
      <c r="R2210" s="47">
        <v>3.49</v>
      </c>
      <c r="S2210" s="47">
        <v>2.91</v>
      </c>
      <c r="T2210" s="51">
        <v>0.2</v>
      </c>
      <c r="U2210" s="48">
        <v>34.92</v>
      </c>
      <c r="V2210" t="s">
        <v>24</v>
      </c>
      <c r="W2210">
        <v>7.59</v>
      </c>
      <c r="X2210" t="s">
        <v>24</v>
      </c>
      <c r="Y2210">
        <v>45.54</v>
      </c>
      <c r="Z2210">
        <v>8.39</v>
      </c>
      <c r="AA2210">
        <v>6.99</v>
      </c>
      <c r="AB2210">
        <v>0.2</v>
      </c>
      <c r="AC2210">
        <v>41.94</v>
      </c>
    </row>
    <row r="2211" spans="1:29" x14ac:dyDescent="0.35">
      <c r="A2211" s="43" t="s">
        <v>473</v>
      </c>
      <c r="B2211" s="44" t="s">
        <v>154</v>
      </c>
      <c r="C2211" s="43" t="s">
        <v>996</v>
      </c>
      <c r="D2211" s="43" t="s">
        <v>3182</v>
      </c>
      <c r="E2211" s="43">
        <v>1037552</v>
      </c>
      <c r="F2211" s="43">
        <v>103755</v>
      </c>
      <c r="G2211" s="43">
        <v>29495</v>
      </c>
      <c r="H2211" s="43" t="s">
        <v>3132</v>
      </c>
      <c r="I2211" s="43" t="s">
        <v>3133</v>
      </c>
      <c r="J2211" s="43" t="s">
        <v>114</v>
      </c>
      <c r="K2211" s="43">
        <v>12</v>
      </c>
      <c r="L2211" s="43">
        <v>4.2000000000000003E-2</v>
      </c>
      <c r="M2211" s="43" t="s">
        <v>117</v>
      </c>
      <c r="N2211" s="45">
        <v>3.49</v>
      </c>
      <c r="O2211" s="45">
        <v>2.91</v>
      </c>
      <c r="P2211" s="46">
        <v>0.2</v>
      </c>
      <c r="Q2211" s="45">
        <v>34.92</v>
      </c>
      <c r="R2211" s="47">
        <v>3.49</v>
      </c>
      <c r="S2211" s="47">
        <v>2.91</v>
      </c>
      <c r="T2211" s="51">
        <v>0.2</v>
      </c>
      <c r="U2211" s="48">
        <v>34.92</v>
      </c>
      <c r="V2211" t="s">
        <v>24</v>
      </c>
      <c r="W2211">
        <v>7.59</v>
      </c>
      <c r="X2211" t="s">
        <v>24</v>
      </c>
      <c r="Y2211">
        <v>45.54</v>
      </c>
      <c r="Z2211">
        <v>8.39</v>
      </c>
      <c r="AA2211">
        <v>6.99</v>
      </c>
      <c r="AB2211">
        <v>0.2</v>
      </c>
      <c r="AC2211">
        <v>41.94</v>
      </c>
    </row>
    <row r="2212" spans="1:29" x14ac:dyDescent="0.35">
      <c r="A2212" s="43" t="s">
        <v>403</v>
      </c>
      <c r="B2212" s="44" t="s">
        <v>15</v>
      </c>
      <c r="C2212" s="43" t="s">
        <v>998</v>
      </c>
      <c r="D2212" s="43" t="s">
        <v>3183</v>
      </c>
      <c r="E2212" s="43">
        <v>1038206</v>
      </c>
      <c r="F2212" s="43">
        <v>103820</v>
      </c>
      <c r="G2212" s="43">
        <v>29495</v>
      </c>
      <c r="H2212" s="43" t="s">
        <v>3132</v>
      </c>
      <c r="I2212" s="43" t="s">
        <v>3133</v>
      </c>
      <c r="J2212" s="43" t="s">
        <v>114</v>
      </c>
      <c r="K2212" s="43">
        <v>12</v>
      </c>
      <c r="L2212" s="43">
        <v>4.2000000000000003E-2</v>
      </c>
      <c r="M2212" s="43" t="s">
        <v>117</v>
      </c>
      <c r="N2212" s="45">
        <v>3.49</v>
      </c>
      <c r="O2212" s="45">
        <v>2.91</v>
      </c>
      <c r="P2212" s="46">
        <v>0.2</v>
      </c>
      <c r="Q2212" s="45">
        <v>34.92</v>
      </c>
      <c r="R2212" s="47">
        <v>3.49</v>
      </c>
      <c r="S2212" s="47">
        <v>2.91</v>
      </c>
      <c r="T2212" s="51">
        <v>0.2</v>
      </c>
      <c r="U2212" s="48">
        <v>34.92</v>
      </c>
      <c r="V2212" t="s">
        <v>24</v>
      </c>
      <c r="W2212">
        <v>1.42</v>
      </c>
      <c r="X2212" t="s">
        <v>24</v>
      </c>
      <c r="Y2212">
        <v>17.04</v>
      </c>
      <c r="Z2212">
        <v>1.49</v>
      </c>
      <c r="AA2212">
        <v>1.24</v>
      </c>
      <c r="AB2212">
        <v>0.2</v>
      </c>
      <c r="AC2212">
        <v>14.879999999999999</v>
      </c>
    </row>
    <row r="2213" spans="1:29" x14ac:dyDescent="0.35">
      <c r="A2213" s="43" t="s">
        <v>473</v>
      </c>
      <c r="B2213" s="44" t="s">
        <v>154</v>
      </c>
      <c r="C2213" s="43" t="s">
        <v>1000</v>
      </c>
      <c r="D2213" s="43" t="s">
        <v>3184</v>
      </c>
      <c r="E2213" s="43">
        <v>1038834</v>
      </c>
      <c r="F2213" s="43">
        <v>103883</v>
      </c>
      <c r="G2213" s="43">
        <v>29495</v>
      </c>
      <c r="H2213" s="43" t="s">
        <v>3132</v>
      </c>
      <c r="I2213" s="43" t="s">
        <v>3133</v>
      </c>
      <c r="J2213" s="43" t="s">
        <v>114</v>
      </c>
      <c r="K2213" s="43">
        <v>12</v>
      </c>
      <c r="L2213" s="43">
        <v>4.2000000000000003E-2</v>
      </c>
      <c r="M2213" s="43" t="s">
        <v>117</v>
      </c>
      <c r="N2213" s="45">
        <v>3.49</v>
      </c>
      <c r="O2213" s="45">
        <v>2.91</v>
      </c>
      <c r="P2213" s="46">
        <v>0.2</v>
      </c>
      <c r="Q2213" s="45">
        <v>34.92</v>
      </c>
      <c r="R2213" s="47">
        <v>3.49</v>
      </c>
      <c r="S2213" s="47">
        <v>2.91</v>
      </c>
      <c r="T2213" s="51">
        <v>0.2</v>
      </c>
      <c r="U2213" s="48">
        <v>34.92</v>
      </c>
      <c r="V2213" t="s">
        <v>24</v>
      </c>
      <c r="W2213">
        <v>1.42</v>
      </c>
      <c r="X2213" t="s">
        <v>24</v>
      </c>
      <c r="Y2213">
        <v>17.04</v>
      </c>
      <c r="Z2213">
        <v>1.49</v>
      </c>
      <c r="AA2213">
        <v>1.24</v>
      </c>
      <c r="AB2213">
        <v>0.2</v>
      </c>
      <c r="AC2213">
        <v>14.879999999999999</v>
      </c>
    </row>
    <row r="2214" spans="1:29" x14ac:dyDescent="0.35">
      <c r="A2214" s="43" t="s">
        <v>940</v>
      </c>
      <c r="B2214" s="44" t="s">
        <v>155</v>
      </c>
      <c r="C2214" s="43" t="s">
        <v>1002</v>
      </c>
      <c r="D2214" s="43" t="s">
        <v>3185</v>
      </c>
      <c r="E2214" s="43">
        <v>1039709</v>
      </c>
      <c r="F2214" s="43">
        <v>103970</v>
      </c>
      <c r="G2214" s="43">
        <v>29495</v>
      </c>
      <c r="H2214" s="43" t="s">
        <v>3132</v>
      </c>
      <c r="I2214" s="43" t="s">
        <v>3133</v>
      </c>
      <c r="J2214" s="43" t="s">
        <v>114</v>
      </c>
      <c r="K2214" s="43">
        <v>12</v>
      </c>
      <c r="L2214" s="43">
        <v>4.2000000000000003E-2</v>
      </c>
      <c r="M2214" s="43" t="s">
        <v>117</v>
      </c>
      <c r="N2214" s="45">
        <v>3.49</v>
      </c>
      <c r="O2214" s="45">
        <v>2.91</v>
      </c>
      <c r="P2214" s="46">
        <v>0.2</v>
      </c>
      <c r="Q2214" s="45">
        <v>34.92</v>
      </c>
      <c r="R2214" s="47">
        <v>3.49</v>
      </c>
      <c r="S2214" s="47">
        <v>2.91</v>
      </c>
      <c r="T2214" s="51">
        <v>0.2</v>
      </c>
      <c r="U2214" s="48">
        <v>34.92</v>
      </c>
      <c r="V2214" t="s">
        <v>24</v>
      </c>
      <c r="W2214">
        <v>1.42</v>
      </c>
      <c r="X2214" t="s">
        <v>24</v>
      </c>
      <c r="Y2214">
        <v>17.04</v>
      </c>
      <c r="Z2214">
        <v>1.49</v>
      </c>
      <c r="AA2214">
        <v>1.24</v>
      </c>
      <c r="AB2214">
        <v>0.2</v>
      </c>
      <c r="AC2214">
        <v>14.879999999999999</v>
      </c>
    </row>
    <row r="2215" spans="1:29" x14ac:dyDescent="0.35">
      <c r="A2215" s="43" t="s">
        <v>940</v>
      </c>
      <c r="B2215" s="44" t="s">
        <v>155</v>
      </c>
      <c r="C2215" s="43" t="s">
        <v>1004</v>
      </c>
      <c r="D2215" s="43" t="s">
        <v>3186</v>
      </c>
      <c r="E2215" s="43">
        <v>1040154</v>
      </c>
      <c r="F2215" s="43">
        <v>104015</v>
      </c>
      <c r="G2215" s="43">
        <v>29495</v>
      </c>
      <c r="H2215" s="43" t="s">
        <v>3132</v>
      </c>
      <c r="I2215" s="43" t="s">
        <v>3133</v>
      </c>
      <c r="J2215" s="43" t="s">
        <v>114</v>
      </c>
      <c r="K2215" s="43">
        <v>12</v>
      </c>
      <c r="L2215" s="43">
        <v>4.2000000000000003E-2</v>
      </c>
      <c r="M2215" s="43" t="s">
        <v>117</v>
      </c>
      <c r="N2215" s="45">
        <v>3.49</v>
      </c>
      <c r="O2215" s="45">
        <v>2.91</v>
      </c>
      <c r="P2215" s="46">
        <v>0.2</v>
      </c>
      <c r="Q2215" s="45">
        <v>34.92</v>
      </c>
      <c r="R2215" s="47">
        <v>3.49</v>
      </c>
      <c r="S2215" s="47">
        <v>2.91</v>
      </c>
      <c r="T2215" s="51">
        <v>0.2</v>
      </c>
      <c r="U2215" s="48">
        <v>34.92</v>
      </c>
      <c r="V2215" t="s">
        <v>24</v>
      </c>
      <c r="W2215">
        <v>1.42</v>
      </c>
      <c r="X2215" t="s">
        <v>24</v>
      </c>
      <c r="Y2215">
        <v>17.04</v>
      </c>
      <c r="Z2215">
        <v>1.49</v>
      </c>
      <c r="AA2215">
        <v>1.24</v>
      </c>
      <c r="AB2215">
        <v>0.2</v>
      </c>
      <c r="AC2215">
        <v>14.879999999999999</v>
      </c>
    </row>
    <row r="2216" spans="1:29" x14ac:dyDescent="0.35">
      <c r="A2216" s="43" t="s">
        <v>403</v>
      </c>
      <c r="B2216" s="44" t="s">
        <v>903</v>
      </c>
      <c r="C2216" s="43" t="s">
        <v>1006</v>
      </c>
      <c r="D2216" s="43" t="s">
        <v>3187</v>
      </c>
      <c r="E2216" s="43">
        <v>1041479</v>
      </c>
      <c r="F2216" s="43">
        <v>104147</v>
      </c>
      <c r="G2216" s="43">
        <v>29495</v>
      </c>
      <c r="H2216" s="43" t="s">
        <v>3132</v>
      </c>
      <c r="I2216" s="43" t="s">
        <v>3133</v>
      </c>
      <c r="J2216" s="43" t="s">
        <v>114</v>
      </c>
      <c r="K2216" s="43">
        <v>12</v>
      </c>
      <c r="L2216" s="43">
        <v>4.2000000000000003E-2</v>
      </c>
      <c r="M2216" s="43" t="s">
        <v>117</v>
      </c>
      <c r="N2216" s="45">
        <v>3.49</v>
      </c>
      <c r="O2216" s="45">
        <v>2.91</v>
      </c>
      <c r="P2216" s="46">
        <v>0.2</v>
      </c>
      <c r="Q2216" s="45">
        <v>34.92</v>
      </c>
      <c r="R2216" s="47">
        <v>3.49</v>
      </c>
      <c r="S2216" s="47">
        <v>2.91</v>
      </c>
      <c r="T2216" s="51">
        <v>0.2</v>
      </c>
      <c r="U2216" s="48">
        <v>34.92</v>
      </c>
      <c r="V2216" t="s">
        <v>24</v>
      </c>
      <c r="W2216">
        <v>1.42</v>
      </c>
      <c r="X2216" t="s">
        <v>24</v>
      </c>
      <c r="Y2216">
        <v>17.04</v>
      </c>
      <c r="Z2216">
        <v>1.49</v>
      </c>
      <c r="AA2216">
        <v>1.24</v>
      </c>
      <c r="AB2216">
        <v>0.2</v>
      </c>
      <c r="AC2216">
        <v>14.879999999999999</v>
      </c>
    </row>
    <row r="2217" spans="1:29" x14ac:dyDescent="0.35">
      <c r="A2217" s="43" t="s">
        <v>403</v>
      </c>
      <c r="B2217" s="44" t="s">
        <v>903</v>
      </c>
      <c r="C2217" s="43" t="s">
        <v>1008</v>
      </c>
      <c r="D2217" s="43" t="s">
        <v>3188</v>
      </c>
      <c r="E2217" s="43">
        <v>1041487</v>
      </c>
      <c r="F2217" s="43">
        <v>104148</v>
      </c>
      <c r="G2217" s="43">
        <v>29495</v>
      </c>
      <c r="H2217" s="43" t="s">
        <v>3132</v>
      </c>
      <c r="I2217" s="43" t="s">
        <v>3133</v>
      </c>
      <c r="J2217" s="43" t="s">
        <v>114</v>
      </c>
      <c r="K2217" s="43">
        <v>12</v>
      </c>
      <c r="L2217" s="43">
        <v>4.2000000000000003E-2</v>
      </c>
      <c r="M2217" s="43" t="s">
        <v>117</v>
      </c>
      <c r="N2217" s="45">
        <v>3.49</v>
      </c>
      <c r="O2217" s="45">
        <v>2.91</v>
      </c>
      <c r="P2217" s="46">
        <v>0.2</v>
      </c>
      <c r="Q2217" s="45">
        <v>34.92</v>
      </c>
      <c r="R2217" s="47">
        <v>3.49</v>
      </c>
      <c r="S2217" s="47">
        <v>2.91</v>
      </c>
      <c r="T2217" s="51">
        <v>0.2</v>
      </c>
      <c r="U2217" s="48">
        <v>34.92</v>
      </c>
      <c r="V2217" t="s">
        <v>24</v>
      </c>
      <c r="W2217">
        <v>4.82</v>
      </c>
      <c r="X2217" t="s">
        <v>24</v>
      </c>
      <c r="Y2217">
        <v>28.92</v>
      </c>
      <c r="Z2217">
        <v>5.59</v>
      </c>
      <c r="AA2217">
        <v>4.66</v>
      </c>
      <c r="AB2217">
        <v>0.2</v>
      </c>
      <c r="AC2217">
        <v>27.96</v>
      </c>
    </row>
    <row r="2218" spans="1:29" x14ac:dyDescent="0.35">
      <c r="A2218" s="43" t="s">
        <v>403</v>
      </c>
      <c r="B2218" s="44" t="s">
        <v>903</v>
      </c>
      <c r="C2218" s="43" t="s">
        <v>1010</v>
      </c>
      <c r="D2218" s="43" t="s">
        <v>3189</v>
      </c>
      <c r="E2218" s="43">
        <v>1042513</v>
      </c>
      <c r="F2218" s="43">
        <v>104251</v>
      </c>
      <c r="G2218" s="43">
        <v>29495</v>
      </c>
      <c r="H2218" s="43" t="s">
        <v>3132</v>
      </c>
      <c r="I2218" s="43" t="s">
        <v>3133</v>
      </c>
      <c r="J2218" s="43" t="s">
        <v>114</v>
      </c>
      <c r="K2218" s="43">
        <v>12</v>
      </c>
      <c r="L2218" s="43">
        <v>4.2000000000000003E-2</v>
      </c>
      <c r="M2218" s="43" t="s">
        <v>117</v>
      </c>
      <c r="N2218" s="45">
        <v>3.49</v>
      </c>
      <c r="O2218" s="45">
        <v>2.91</v>
      </c>
      <c r="P2218" s="46">
        <v>0.2</v>
      </c>
      <c r="Q2218" s="45">
        <v>34.92</v>
      </c>
      <c r="R2218" s="47">
        <v>3.49</v>
      </c>
      <c r="S2218" s="47">
        <v>2.91</v>
      </c>
      <c r="T2218" s="51">
        <v>0.2</v>
      </c>
      <c r="U2218" s="48">
        <v>34.92</v>
      </c>
      <c r="V2218" t="s">
        <v>24</v>
      </c>
      <c r="W2218">
        <v>6.07</v>
      </c>
      <c r="X2218" t="s">
        <v>24</v>
      </c>
      <c r="Y2218">
        <v>36.42</v>
      </c>
      <c r="Z2218">
        <v>6.59</v>
      </c>
      <c r="AA2218">
        <v>5.49</v>
      </c>
      <c r="AB2218">
        <v>0.2</v>
      </c>
      <c r="AC2218">
        <v>32.94</v>
      </c>
    </row>
    <row r="2219" spans="1:29" x14ac:dyDescent="0.35">
      <c r="A2219" s="43" t="s">
        <v>940</v>
      </c>
      <c r="B2219" s="44" t="s">
        <v>155</v>
      </c>
      <c r="C2219" s="43" t="s">
        <v>1012</v>
      </c>
      <c r="D2219" s="43" t="s">
        <v>3190</v>
      </c>
      <c r="E2219" s="43">
        <v>1042564</v>
      </c>
      <c r="F2219" s="43">
        <v>104256</v>
      </c>
      <c r="G2219" s="43">
        <v>29495</v>
      </c>
      <c r="H2219" s="43" t="s">
        <v>3132</v>
      </c>
      <c r="I2219" s="43" t="s">
        <v>3133</v>
      </c>
      <c r="J2219" s="43" t="s">
        <v>114</v>
      </c>
      <c r="K2219" s="43">
        <v>12</v>
      </c>
      <c r="L2219" s="43">
        <v>4.2000000000000003E-2</v>
      </c>
      <c r="M2219" s="43" t="s">
        <v>117</v>
      </c>
      <c r="N2219" s="45">
        <v>3.49</v>
      </c>
      <c r="O2219" s="45">
        <v>2.91</v>
      </c>
      <c r="P2219" s="46">
        <v>0.2</v>
      </c>
      <c r="Q2219" s="45">
        <v>34.92</v>
      </c>
      <c r="R2219" s="47">
        <v>3.49</v>
      </c>
      <c r="S2219" s="47">
        <v>2.91</v>
      </c>
      <c r="T2219" s="51">
        <v>0.2</v>
      </c>
      <c r="U2219" s="48">
        <v>34.92</v>
      </c>
      <c r="V2219" t="s">
        <v>24</v>
      </c>
      <c r="W2219">
        <v>6.64</v>
      </c>
      <c r="X2219" t="s">
        <v>24</v>
      </c>
      <c r="Y2219">
        <v>39.839999999999996</v>
      </c>
      <c r="Z2219">
        <v>7.59</v>
      </c>
      <c r="AA2219">
        <v>6.33</v>
      </c>
      <c r="AB2219">
        <v>0.2</v>
      </c>
      <c r="AC2219">
        <v>37.980000000000004</v>
      </c>
    </row>
    <row r="2220" spans="1:29" x14ac:dyDescent="0.35">
      <c r="A2220" s="43" t="s">
        <v>403</v>
      </c>
      <c r="B2220" s="44" t="s">
        <v>903</v>
      </c>
      <c r="C2220" s="43" t="s">
        <v>1014</v>
      </c>
      <c r="D2220" s="43" t="s">
        <v>3191</v>
      </c>
      <c r="E2220" s="43">
        <v>1042700</v>
      </c>
      <c r="F2220" s="43">
        <v>104270</v>
      </c>
      <c r="G2220" s="43">
        <v>29495</v>
      </c>
      <c r="H2220" s="43" t="s">
        <v>3132</v>
      </c>
      <c r="I2220" s="43" t="s">
        <v>3133</v>
      </c>
      <c r="J2220" s="43" t="s">
        <v>114</v>
      </c>
      <c r="K2220" s="43">
        <v>12</v>
      </c>
      <c r="L2220" s="43">
        <v>4.2000000000000003E-2</v>
      </c>
      <c r="M2220" s="43" t="s">
        <v>117</v>
      </c>
      <c r="N2220" s="45">
        <v>3.49</v>
      </c>
      <c r="O2220" s="45">
        <v>2.91</v>
      </c>
      <c r="P2220" s="46">
        <v>0.2</v>
      </c>
      <c r="Q2220" s="45">
        <v>34.92</v>
      </c>
      <c r="R2220" s="47">
        <v>3.49</v>
      </c>
      <c r="S2220" s="47">
        <v>2.91</v>
      </c>
      <c r="T2220" s="51">
        <v>0.2</v>
      </c>
      <c r="U2220" s="48">
        <v>34.92</v>
      </c>
      <c r="V2220" t="s">
        <v>24</v>
      </c>
      <c r="W2220">
        <v>5.0199999999999996</v>
      </c>
      <c r="X2220" t="s">
        <v>24</v>
      </c>
      <c r="Y2220">
        <v>30.119999999999997</v>
      </c>
      <c r="Z2220">
        <v>5.29</v>
      </c>
      <c r="AA2220">
        <v>4.41</v>
      </c>
      <c r="AB2220">
        <v>0.2</v>
      </c>
      <c r="AC2220">
        <v>26.46</v>
      </c>
    </row>
    <row r="2221" spans="1:29" x14ac:dyDescent="0.35">
      <c r="A2221" s="43" t="s">
        <v>940</v>
      </c>
      <c r="B2221" s="44" t="s">
        <v>155</v>
      </c>
      <c r="C2221" s="43" t="s">
        <v>1016</v>
      </c>
      <c r="D2221" s="43" t="s">
        <v>3192</v>
      </c>
      <c r="E2221" s="43">
        <v>1042769</v>
      </c>
      <c r="F2221" s="43">
        <v>104276</v>
      </c>
      <c r="G2221" s="43">
        <v>29495</v>
      </c>
      <c r="H2221" s="43" t="s">
        <v>3132</v>
      </c>
      <c r="I2221" s="43" t="s">
        <v>3133</v>
      </c>
      <c r="J2221" s="43" t="s">
        <v>114</v>
      </c>
      <c r="K2221" s="43">
        <v>12</v>
      </c>
      <c r="L2221" s="43">
        <v>4.2000000000000003E-2</v>
      </c>
      <c r="M2221" s="43" t="s">
        <v>117</v>
      </c>
      <c r="N2221" s="45">
        <v>3.49</v>
      </c>
      <c r="O2221" s="45">
        <v>2.91</v>
      </c>
      <c r="P2221" s="46">
        <v>0.2</v>
      </c>
      <c r="Q2221" s="45">
        <v>34.92</v>
      </c>
      <c r="R2221" s="47">
        <v>3.49</v>
      </c>
      <c r="S2221" s="47">
        <v>2.91</v>
      </c>
      <c r="T2221" s="51">
        <v>0.2</v>
      </c>
      <c r="U2221" s="48">
        <v>34.92</v>
      </c>
      <c r="V2221" t="s">
        <v>24</v>
      </c>
      <c r="W2221">
        <v>6.64</v>
      </c>
      <c r="X2221" t="s">
        <v>24</v>
      </c>
      <c r="Y2221">
        <v>39.839999999999996</v>
      </c>
      <c r="Z2221">
        <v>7.59</v>
      </c>
      <c r="AA2221">
        <v>6.33</v>
      </c>
      <c r="AB2221">
        <v>0.2</v>
      </c>
      <c r="AC2221">
        <v>37.980000000000004</v>
      </c>
    </row>
    <row r="2222" spans="1:29" x14ac:dyDescent="0.35">
      <c r="A2222" s="43" t="s">
        <v>502</v>
      </c>
      <c r="B2222" s="44" t="s">
        <v>155</v>
      </c>
      <c r="C2222" s="43" t="s">
        <v>1018</v>
      </c>
      <c r="D2222" s="43" t="s">
        <v>3193</v>
      </c>
      <c r="E2222" s="43">
        <v>1042947</v>
      </c>
      <c r="F2222" s="43">
        <v>104294</v>
      </c>
      <c r="G2222" s="43">
        <v>29495</v>
      </c>
      <c r="H2222" s="43" t="s">
        <v>3132</v>
      </c>
      <c r="I2222" s="43" t="s">
        <v>3133</v>
      </c>
      <c r="J2222" s="43" t="s">
        <v>114</v>
      </c>
      <c r="K2222" s="43">
        <v>12</v>
      </c>
      <c r="L2222" s="43">
        <v>4.2000000000000003E-2</v>
      </c>
      <c r="M2222" s="43" t="s">
        <v>117</v>
      </c>
      <c r="N2222" s="45">
        <v>3.49</v>
      </c>
      <c r="O2222" s="45">
        <v>2.91</v>
      </c>
      <c r="P2222" s="46">
        <v>0.2</v>
      </c>
      <c r="Q2222" s="45">
        <v>34.92</v>
      </c>
      <c r="R2222" s="47">
        <v>3.49</v>
      </c>
      <c r="S2222" s="47">
        <v>2.91</v>
      </c>
      <c r="T2222" s="51">
        <v>0.2</v>
      </c>
      <c r="U2222" s="48">
        <v>34.92</v>
      </c>
      <c r="V2222" t="s">
        <v>24</v>
      </c>
      <c r="W2222">
        <v>4.55</v>
      </c>
      <c r="X2222" t="s">
        <v>24</v>
      </c>
      <c r="Y2222">
        <v>27.299999999999997</v>
      </c>
      <c r="Z2222">
        <v>4.99</v>
      </c>
      <c r="AA2222">
        <v>4.16</v>
      </c>
      <c r="AB2222">
        <v>0.2</v>
      </c>
      <c r="AC2222">
        <v>24.96</v>
      </c>
    </row>
    <row r="2223" spans="1:29" x14ac:dyDescent="0.35">
      <c r="A2223" s="43" t="s">
        <v>966</v>
      </c>
      <c r="B2223" s="44" t="s">
        <v>154</v>
      </c>
      <c r="C2223" s="43" t="s">
        <v>1020</v>
      </c>
      <c r="D2223" s="43" t="s">
        <v>3194</v>
      </c>
      <c r="E2223" s="43">
        <v>1120000</v>
      </c>
      <c r="F2223" s="43">
        <v>112000</v>
      </c>
      <c r="G2223" s="43">
        <v>29495</v>
      </c>
      <c r="H2223" s="43" t="s">
        <v>3132</v>
      </c>
      <c r="I2223" s="43" t="s">
        <v>3133</v>
      </c>
      <c r="J2223" s="43" t="s">
        <v>114</v>
      </c>
      <c r="K2223" s="43">
        <v>12</v>
      </c>
      <c r="L2223" s="43">
        <v>4.2000000000000003E-2</v>
      </c>
      <c r="M2223" s="43" t="s">
        <v>117</v>
      </c>
      <c r="N2223" s="45">
        <v>3.49</v>
      </c>
      <c r="O2223" s="45">
        <v>2.91</v>
      </c>
      <c r="P2223" s="46">
        <v>0.2</v>
      </c>
      <c r="Q2223" s="45">
        <v>34.92</v>
      </c>
      <c r="R2223" s="47">
        <v>3.49</v>
      </c>
      <c r="S2223" s="47">
        <v>2.91</v>
      </c>
      <c r="T2223" s="51">
        <v>0.2</v>
      </c>
      <c r="U2223" s="48">
        <v>34.92</v>
      </c>
      <c r="V2223" t="s">
        <v>24</v>
      </c>
      <c r="W2223">
        <v>6.07</v>
      </c>
      <c r="X2223" t="s">
        <v>24</v>
      </c>
      <c r="Y2223">
        <v>36.42</v>
      </c>
      <c r="Z2223">
        <v>6.59</v>
      </c>
      <c r="AA2223">
        <v>5.49</v>
      </c>
      <c r="AB2223">
        <v>0.2</v>
      </c>
      <c r="AC2223">
        <v>32.94</v>
      </c>
    </row>
    <row r="2224" spans="1:29" x14ac:dyDescent="0.35">
      <c r="A2224" s="43" t="s">
        <v>940</v>
      </c>
      <c r="B2224" s="44" t="s">
        <v>155</v>
      </c>
      <c r="C2224" s="43" t="s">
        <v>504</v>
      </c>
      <c r="D2224" s="43" t="s">
        <v>3195</v>
      </c>
      <c r="E2224" s="43">
        <v>1131001</v>
      </c>
      <c r="F2224" s="43">
        <v>113100</v>
      </c>
      <c r="G2224" s="43">
        <v>29495</v>
      </c>
      <c r="H2224" s="43" t="s">
        <v>3132</v>
      </c>
      <c r="I2224" s="43" t="s">
        <v>3133</v>
      </c>
      <c r="J2224" s="43" t="s">
        <v>114</v>
      </c>
      <c r="K2224" s="43">
        <v>12</v>
      </c>
      <c r="L2224" s="43">
        <v>4.2000000000000003E-2</v>
      </c>
      <c r="M2224" s="43" t="s">
        <v>117</v>
      </c>
      <c r="N2224" s="45">
        <v>3.49</v>
      </c>
      <c r="O2224" s="45">
        <v>2.91</v>
      </c>
      <c r="P2224" s="46">
        <v>0.2</v>
      </c>
      <c r="Q2224" s="45">
        <v>34.92</v>
      </c>
      <c r="R2224" s="47">
        <v>3.49</v>
      </c>
      <c r="S2224" s="47">
        <v>2.91</v>
      </c>
      <c r="T2224" s="51">
        <v>0.2</v>
      </c>
      <c r="U2224" s="48">
        <v>34.92</v>
      </c>
      <c r="V2224" t="s">
        <v>24</v>
      </c>
      <c r="W2224">
        <v>6.07</v>
      </c>
      <c r="X2224" t="s">
        <v>24</v>
      </c>
      <c r="Y2224">
        <v>36.42</v>
      </c>
      <c r="Z2224">
        <v>6.59</v>
      </c>
      <c r="AA2224">
        <v>5.49</v>
      </c>
      <c r="AB2224">
        <v>0.2</v>
      </c>
      <c r="AC2224">
        <v>32.94</v>
      </c>
    </row>
    <row r="2225" spans="1:29" x14ac:dyDescent="0.35">
      <c r="A2225" s="43" t="s">
        <v>489</v>
      </c>
      <c r="B2225" s="44" t="s">
        <v>155</v>
      </c>
      <c r="C2225" s="43" t="s">
        <v>497</v>
      </c>
      <c r="D2225" s="43" t="s">
        <v>3196</v>
      </c>
      <c r="E2225" s="43">
        <v>1320009</v>
      </c>
      <c r="F2225" s="43">
        <v>132000</v>
      </c>
      <c r="G2225" s="43">
        <v>29495</v>
      </c>
      <c r="H2225" s="43" t="s">
        <v>3132</v>
      </c>
      <c r="I2225" s="43" t="s">
        <v>3133</v>
      </c>
      <c r="J2225" s="43" t="s">
        <v>114</v>
      </c>
      <c r="K2225" s="43">
        <v>12</v>
      </c>
      <c r="L2225" s="43">
        <v>4.2000000000000003E-2</v>
      </c>
      <c r="M2225" s="43" t="s">
        <v>117</v>
      </c>
      <c r="N2225" s="45">
        <v>3.49</v>
      </c>
      <c r="O2225" s="45">
        <v>2.91</v>
      </c>
      <c r="P2225" s="46">
        <v>0.2</v>
      </c>
      <c r="Q2225" s="45">
        <v>34.92</v>
      </c>
      <c r="R2225" s="47">
        <v>3.49</v>
      </c>
      <c r="S2225" s="47">
        <v>2.91</v>
      </c>
      <c r="T2225" s="51">
        <v>0.2</v>
      </c>
      <c r="U2225" s="48">
        <v>34.92</v>
      </c>
      <c r="V2225" t="s">
        <v>24</v>
      </c>
      <c r="W2225">
        <v>4.82</v>
      </c>
      <c r="X2225" t="s">
        <v>24</v>
      </c>
      <c r="Y2225">
        <v>28.92</v>
      </c>
      <c r="Z2225">
        <v>5.59</v>
      </c>
      <c r="AA2225">
        <v>4.66</v>
      </c>
      <c r="AB2225">
        <v>0.2</v>
      </c>
      <c r="AC2225">
        <v>27.96</v>
      </c>
    </row>
    <row r="2226" spans="1:29" x14ac:dyDescent="0.35">
      <c r="A2226" s="43" t="s">
        <v>942</v>
      </c>
      <c r="B2226" s="44" t="s">
        <v>152</v>
      </c>
      <c r="C2226" s="43" t="s">
        <v>508</v>
      </c>
      <c r="D2226" s="43" t="s">
        <v>3197</v>
      </c>
      <c r="E2226" s="43">
        <v>1582003</v>
      </c>
      <c r="F2226" s="43">
        <v>158200</v>
      </c>
      <c r="G2226" s="43">
        <v>29495</v>
      </c>
      <c r="H2226" s="43" t="s">
        <v>3132</v>
      </c>
      <c r="I2226" s="43" t="s">
        <v>3133</v>
      </c>
      <c r="J2226" s="43" t="s">
        <v>114</v>
      </c>
      <c r="K2226" s="43">
        <v>12</v>
      </c>
      <c r="L2226" s="43">
        <v>4.2000000000000003E-2</v>
      </c>
      <c r="M2226" s="43" t="s">
        <v>117</v>
      </c>
      <c r="N2226" s="45">
        <v>3.49</v>
      </c>
      <c r="O2226" s="45">
        <v>2.91</v>
      </c>
      <c r="P2226" s="46">
        <v>0.2</v>
      </c>
      <c r="Q2226" s="45">
        <v>34.92</v>
      </c>
      <c r="R2226" s="47">
        <v>3.49</v>
      </c>
      <c r="S2226" s="47">
        <v>2.91</v>
      </c>
      <c r="T2226" s="51">
        <v>0.2</v>
      </c>
      <c r="U2226" s="48">
        <v>34.92</v>
      </c>
      <c r="V2226" t="s">
        <v>24</v>
      </c>
      <c r="W2226">
        <v>4.82</v>
      </c>
      <c r="X2226" t="s">
        <v>24</v>
      </c>
      <c r="Y2226">
        <v>28.92</v>
      </c>
      <c r="Z2226">
        <v>5.59</v>
      </c>
      <c r="AA2226">
        <v>4.66</v>
      </c>
      <c r="AB2226">
        <v>0.2</v>
      </c>
      <c r="AC2226">
        <v>27.96</v>
      </c>
    </row>
    <row r="2227" spans="1:29" x14ac:dyDescent="0.35">
      <c r="A2227" s="43" t="s">
        <v>486</v>
      </c>
      <c r="B2227" s="44" t="s">
        <v>154</v>
      </c>
      <c r="C2227" s="43" t="s">
        <v>1025</v>
      </c>
      <c r="D2227" s="43" t="s">
        <v>3198</v>
      </c>
      <c r="E2227" s="43">
        <v>1716000</v>
      </c>
      <c r="F2227" s="43">
        <v>171600</v>
      </c>
      <c r="G2227" s="43">
        <v>29495</v>
      </c>
      <c r="H2227" s="43" t="s">
        <v>3132</v>
      </c>
      <c r="I2227" s="43" t="s">
        <v>3133</v>
      </c>
      <c r="J2227" s="43" t="s">
        <v>114</v>
      </c>
      <c r="K2227" s="43">
        <v>12</v>
      </c>
      <c r="L2227" s="43">
        <v>4.2000000000000003E-2</v>
      </c>
      <c r="M2227" s="43" t="s">
        <v>117</v>
      </c>
      <c r="N2227" s="45">
        <v>3.49</v>
      </c>
      <c r="O2227" s="45">
        <v>2.91</v>
      </c>
      <c r="P2227" s="46">
        <v>0.2</v>
      </c>
      <c r="Q2227" s="45">
        <v>34.92</v>
      </c>
      <c r="R2227" s="47">
        <v>3.49</v>
      </c>
      <c r="S2227" s="47">
        <v>2.91</v>
      </c>
      <c r="T2227" s="51">
        <v>0.2</v>
      </c>
      <c r="U2227" s="48">
        <v>34.92</v>
      </c>
      <c r="V2227" t="s">
        <v>24</v>
      </c>
      <c r="W2227">
        <v>9.4145000000000003</v>
      </c>
      <c r="X2227" t="s">
        <v>24</v>
      </c>
      <c r="Y2227">
        <v>56.46</v>
      </c>
      <c r="Z2227">
        <v>9.99</v>
      </c>
      <c r="AA2227">
        <v>6.4833333333333334</v>
      </c>
      <c r="AB2227">
        <v>0.54</v>
      </c>
      <c r="AC2227">
        <v>38.880000000000003</v>
      </c>
    </row>
    <row r="2228" spans="1:29" x14ac:dyDescent="0.35">
      <c r="A2228" s="43" t="s">
        <v>509</v>
      </c>
      <c r="B2228" s="44" t="s">
        <v>155</v>
      </c>
      <c r="C2228" s="43" t="s">
        <v>512</v>
      </c>
      <c r="D2228" s="43" t="s">
        <v>3199</v>
      </c>
      <c r="E2228" s="43">
        <v>1863002</v>
      </c>
      <c r="F2228" s="43">
        <v>186300</v>
      </c>
      <c r="G2228" s="43">
        <v>29495</v>
      </c>
      <c r="H2228" s="43" t="s">
        <v>3132</v>
      </c>
      <c r="I2228" s="43" t="s">
        <v>3133</v>
      </c>
      <c r="J2228" s="43" t="s">
        <v>114</v>
      </c>
      <c r="K2228" s="43">
        <v>12</v>
      </c>
      <c r="L2228" s="43">
        <v>4.2000000000000003E-2</v>
      </c>
      <c r="M2228" s="43" t="s">
        <v>117</v>
      </c>
      <c r="N2228" s="45">
        <v>3.49</v>
      </c>
      <c r="O2228" s="45">
        <v>2.91</v>
      </c>
      <c r="P2228" s="46">
        <v>0.2</v>
      </c>
      <c r="Q2228" s="45">
        <v>34.92</v>
      </c>
      <c r="R2228" s="47">
        <v>3.49</v>
      </c>
      <c r="S2228" s="47">
        <v>2.91</v>
      </c>
      <c r="T2228" s="51">
        <v>0.2</v>
      </c>
      <c r="U2228" s="48">
        <v>34.92</v>
      </c>
      <c r="V2228" t="s">
        <v>24</v>
      </c>
      <c r="W2228">
        <v>7.97</v>
      </c>
      <c r="X2228" t="s">
        <v>24</v>
      </c>
      <c r="Y2228">
        <v>31.88</v>
      </c>
      <c r="Z2228">
        <v>8.89</v>
      </c>
      <c r="AA2228">
        <v>7.41</v>
      </c>
      <c r="AB2228">
        <v>0.2</v>
      </c>
      <c r="AC2228">
        <v>29.64</v>
      </c>
    </row>
    <row r="2229" spans="1:29" x14ac:dyDescent="0.35">
      <c r="A2229" s="43" t="s">
        <v>403</v>
      </c>
      <c r="B2229" s="44" t="s">
        <v>903</v>
      </c>
      <c r="C2229" s="43" t="s">
        <v>1028</v>
      </c>
      <c r="D2229" s="43" t="s">
        <v>3200</v>
      </c>
      <c r="E2229" s="43">
        <v>1043307</v>
      </c>
      <c r="F2229" s="43">
        <v>104330</v>
      </c>
      <c r="G2229" s="43">
        <v>29495</v>
      </c>
      <c r="H2229" s="43" t="s">
        <v>3132</v>
      </c>
      <c r="I2229" s="43" t="s">
        <v>3133</v>
      </c>
      <c r="J2229" s="43" t="s">
        <v>114</v>
      </c>
      <c r="K2229" s="43">
        <v>12</v>
      </c>
      <c r="L2229" s="43">
        <v>4.2000000000000003E-2</v>
      </c>
      <c r="M2229" s="43" t="s">
        <v>117</v>
      </c>
      <c r="N2229" s="45">
        <v>3.49</v>
      </c>
      <c r="O2229" s="45">
        <v>2.91</v>
      </c>
      <c r="P2229" s="46">
        <v>0.2</v>
      </c>
      <c r="Q2229" s="45">
        <v>34.92</v>
      </c>
      <c r="R2229" s="47">
        <v>3.49</v>
      </c>
      <c r="S2229" s="47">
        <v>2.91</v>
      </c>
      <c r="T2229" s="51">
        <v>0.2</v>
      </c>
      <c r="U2229" s="48">
        <v>34.92</v>
      </c>
      <c r="V2229" t="s">
        <v>24</v>
      </c>
      <c r="W2229">
        <v>7.97</v>
      </c>
      <c r="X2229" t="s">
        <v>24</v>
      </c>
      <c r="Y2229">
        <v>31.88</v>
      </c>
      <c r="Z2229">
        <v>8.89</v>
      </c>
      <c r="AA2229">
        <v>7.41</v>
      </c>
      <c r="AB2229">
        <v>0.2</v>
      </c>
      <c r="AC2229">
        <v>29.64</v>
      </c>
    </row>
    <row r="2230" spans="1:29" x14ac:dyDescent="0.35">
      <c r="A2230" s="43" t="s">
        <v>403</v>
      </c>
      <c r="B2230" s="44" t="s">
        <v>903</v>
      </c>
      <c r="C2230" s="43" t="s">
        <v>1030</v>
      </c>
      <c r="D2230" s="43" t="s">
        <v>3201</v>
      </c>
      <c r="E2230" s="43">
        <v>1043692</v>
      </c>
      <c r="F2230" s="43">
        <v>104369</v>
      </c>
      <c r="G2230" s="43">
        <v>29495</v>
      </c>
      <c r="H2230" s="43" t="s">
        <v>3132</v>
      </c>
      <c r="I2230" s="43" t="s">
        <v>3133</v>
      </c>
      <c r="J2230" s="43" t="s">
        <v>114</v>
      </c>
      <c r="K2230" s="43">
        <v>12</v>
      </c>
      <c r="L2230" s="43">
        <v>4.2000000000000003E-2</v>
      </c>
      <c r="M2230" s="43" t="s">
        <v>117</v>
      </c>
      <c r="N2230" s="45">
        <v>3.49</v>
      </c>
      <c r="O2230" s="45">
        <v>2.91</v>
      </c>
      <c r="P2230" s="46">
        <v>0.2</v>
      </c>
      <c r="Q2230" s="45">
        <v>34.92</v>
      </c>
      <c r="R2230" s="47">
        <v>3.49</v>
      </c>
      <c r="S2230" s="47">
        <v>2.91</v>
      </c>
      <c r="T2230" s="51">
        <v>0.2</v>
      </c>
      <c r="U2230" s="48">
        <v>34.92</v>
      </c>
      <c r="V2230" t="s">
        <v>24</v>
      </c>
      <c r="W2230">
        <v>4.2699999999999996</v>
      </c>
      <c r="X2230" t="s">
        <v>24</v>
      </c>
      <c r="Y2230">
        <v>25.619999999999997</v>
      </c>
      <c r="Z2230">
        <v>4.8899999999999997</v>
      </c>
      <c r="AA2230">
        <v>4.08</v>
      </c>
      <c r="AB2230">
        <v>0.2</v>
      </c>
      <c r="AC2230">
        <v>24.48</v>
      </c>
    </row>
    <row r="2231" spans="1:29" x14ac:dyDescent="0.35">
      <c r="A2231" s="43" t="s">
        <v>403</v>
      </c>
      <c r="B2231" s="44" t="s">
        <v>903</v>
      </c>
      <c r="C2231" s="43" t="s">
        <v>1032</v>
      </c>
      <c r="D2231" s="43" t="s">
        <v>3202</v>
      </c>
      <c r="E2231" s="43">
        <v>1043897</v>
      </c>
      <c r="F2231" s="43">
        <v>104389</v>
      </c>
      <c r="G2231" s="43">
        <v>29495</v>
      </c>
      <c r="H2231" s="43" t="s">
        <v>3132</v>
      </c>
      <c r="I2231" s="43" t="s">
        <v>3133</v>
      </c>
      <c r="J2231" s="43" t="s">
        <v>114</v>
      </c>
      <c r="K2231" s="43">
        <v>12</v>
      </c>
      <c r="L2231" s="43">
        <v>4.2000000000000003E-2</v>
      </c>
      <c r="M2231" s="43" t="s">
        <v>117</v>
      </c>
      <c r="N2231" s="45">
        <v>3.49</v>
      </c>
      <c r="O2231" s="45">
        <v>2.91</v>
      </c>
      <c r="P2231" s="46">
        <v>0.2</v>
      </c>
      <c r="Q2231" s="45">
        <v>34.92</v>
      </c>
      <c r="R2231" s="47">
        <v>3.49</v>
      </c>
      <c r="S2231" s="47">
        <v>2.91</v>
      </c>
      <c r="T2231" s="51">
        <v>0.2</v>
      </c>
      <c r="U2231" s="48">
        <v>34.92</v>
      </c>
      <c r="V2231" t="s">
        <v>24</v>
      </c>
      <c r="W2231">
        <v>4.2699999999999996</v>
      </c>
      <c r="X2231" t="s">
        <v>24</v>
      </c>
      <c r="Y2231">
        <v>25.619999999999997</v>
      </c>
      <c r="Z2231">
        <v>4.8899999999999997</v>
      </c>
      <c r="AA2231">
        <v>4.08</v>
      </c>
      <c r="AB2231">
        <v>0.2</v>
      </c>
      <c r="AC2231">
        <v>24.48</v>
      </c>
    </row>
    <row r="2232" spans="1:29" x14ac:dyDescent="0.35">
      <c r="A2232" s="43" t="s">
        <v>403</v>
      </c>
      <c r="B2232" s="44" t="s">
        <v>903</v>
      </c>
      <c r="C2232" s="43" t="s">
        <v>1034</v>
      </c>
      <c r="D2232" s="43" t="s">
        <v>3203</v>
      </c>
      <c r="E2232" s="43">
        <v>1045342</v>
      </c>
      <c r="F2232" s="43">
        <v>104534</v>
      </c>
      <c r="G2232" s="43">
        <v>29495</v>
      </c>
      <c r="H2232" s="43" t="s">
        <v>3132</v>
      </c>
      <c r="I2232" s="43" t="s">
        <v>3133</v>
      </c>
      <c r="J2232" s="43" t="s">
        <v>114</v>
      </c>
      <c r="K2232" s="43">
        <v>12</v>
      </c>
      <c r="L2232" s="43">
        <v>4.2000000000000003E-2</v>
      </c>
      <c r="M2232" s="43" t="s">
        <v>117</v>
      </c>
      <c r="N2232" s="45">
        <v>3.49</v>
      </c>
      <c r="O2232" s="45">
        <v>2.91</v>
      </c>
      <c r="P2232" s="46">
        <v>0.2</v>
      </c>
      <c r="Q2232" s="45">
        <v>34.92</v>
      </c>
      <c r="R2232" s="47">
        <v>3.49</v>
      </c>
      <c r="S2232" s="47">
        <v>2.91</v>
      </c>
      <c r="T2232" s="51">
        <v>0.2</v>
      </c>
      <c r="U2232" s="48">
        <v>34.92</v>
      </c>
      <c r="V2232" t="s">
        <v>24</v>
      </c>
      <c r="W2232">
        <v>4.2699999999999996</v>
      </c>
      <c r="X2232" t="s">
        <v>24</v>
      </c>
      <c r="Y2232">
        <v>25.619999999999997</v>
      </c>
      <c r="Z2232">
        <v>4.8899999999999997</v>
      </c>
      <c r="AA2232">
        <v>4.08</v>
      </c>
      <c r="AB2232">
        <v>0.2</v>
      </c>
      <c r="AC2232">
        <v>24.48</v>
      </c>
    </row>
    <row r="2233" spans="1:29" x14ac:dyDescent="0.35">
      <c r="A2233" s="43" t="s">
        <v>403</v>
      </c>
      <c r="B2233" s="44" t="s">
        <v>903</v>
      </c>
      <c r="C2233" s="43" t="s">
        <v>1036</v>
      </c>
      <c r="D2233" s="43" t="s">
        <v>3204</v>
      </c>
      <c r="E2233" s="43">
        <v>1046861</v>
      </c>
      <c r="F2233" s="43">
        <v>104686</v>
      </c>
      <c r="G2233" s="43">
        <v>29495</v>
      </c>
      <c r="H2233" s="43" t="s">
        <v>3132</v>
      </c>
      <c r="I2233" s="43" t="s">
        <v>3133</v>
      </c>
      <c r="J2233" s="43" t="s">
        <v>114</v>
      </c>
      <c r="K2233" s="43">
        <v>12</v>
      </c>
      <c r="L2233" s="43">
        <v>4.2000000000000003E-2</v>
      </c>
      <c r="M2233" s="43" t="s">
        <v>117</v>
      </c>
      <c r="N2233" s="45">
        <v>3.49</v>
      </c>
      <c r="O2233" s="45">
        <v>2.91</v>
      </c>
      <c r="P2233" s="46">
        <v>0.2</v>
      </c>
      <c r="Q2233" s="45">
        <v>34.92</v>
      </c>
      <c r="R2233" s="47">
        <v>3.49</v>
      </c>
      <c r="S2233" s="47">
        <v>2.91</v>
      </c>
      <c r="T2233" s="51">
        <v>0.2</v>
      </c>
      <c r="U2233" s="48">
        <v>34.92</v>
      </c>
      <c r="V2233" t="s">
        <v>24</v>
      </c>
      <c r="W2233">
        <v>4.2699999999999996</v>
      </c>
      <c r="X2233" t="s">
        <v>24</v>
      </c>
      <c r="Y2233">
        <v>25.619999999999997</v>
      </c>
      <c r="Z2233">
        <v>4.8899999999999997</v>
      </c>
      <c r="AA2233">
        <v>4.08</v>
      </c>
      <c r="AB2233">
        <v>0.2</v>
      </c>
      <c r="AC2233">
        <v>24.48</v>
      </c>
    </row>
    <row r="2234" spans="1:29" x14ac:dyDescent="0.35">
      <c r="A2234" s="43" t="s">
        <v>498</v>
      </c>
      <c r="B2234" s="44" t="s">
        <v>155</v>
      </c>
      <c r="C2234" s="43" t="s">
        <v>499</v>
      </c>
      <c r="D2234" s="43" t="s">
        <v>3205</v>
      </c>
      <c r="E2234" s="43">
        <v>111</v>
      </c>
      <c r="F2234" s="43">
        <v>139</v>
      </c>
      <c r="G2234" s="43">
        <v>29493</v>
      </c>
      <c r="H2234" s="43" t="s">
        <v>3206</v>
      </c>
      <c r="I2234" s="43" t="s">
        <v>3207</v>
      </c>
      <c r="J2234" s="43" t="s">
        <v>114</v>
      </c>
      <c r="K2234" s="43">
        <v>12</v>
      </c>
      <c r="L2234" s="43">
        <v>4.2000000000000003E-2</v>
      </c>
      <c r="M2234" s="43" t="s">
        <v>117</v>
      </c>
      <c r="N2234" s="45">
        <v>3.49</v>
      </c>
      <c r="O2234" s="45">
        <v>2.91</v>
      </c>
      <c r="P2234" s="46">
        <v>0.2</v>
      </c>
      <c r="Q2234" s="45">
        <v>34.92</v>
      </c>
      <c r="R2234" s="47">
        <v>3.49</v>
      </c>
      <c r="S2234" s="47">
        <v>2.91</v>
      </c>
      <c r="T2234" s="51">
        <v>0.2</v>
      </c>
      <c r="U2234" s="48">
        <v>34.92</v>
      </c>
      <c r="V2234" t="s">
        <v>24</v>
      </c>
      <c r="W2234">
        <v>4.2699999999999996</v>
      </c>
      <c r="X2234" t="s">
        <v>24</v>
      </c>
      <c r="Y2234">
        <v>25.619999999999997</v>
      </c>
      <c r="Z2234">
        <v>4.8899999999999997</v>
      </c>
      <c r="AA2234">
        <v>4.08</v>
      </c>
      <c r="AB2234">
        <v>0.2</v>
      </c>
      <c r="AC2234">
        <v>24.48</v>
      </c>
    </row>
    <row r="2235" spans="1:29" x14ac:dyDescent="0.35">
      <c r="A2235" s="43" t="s">
        <v>498</v>
      </c>
      <c r="B2235" s="44" t="s">
        <v>155</v>
      </c>
      <c r="C2235" s="43" t="s">
        <v>500</v>
      </c>
      <c r="D2235" s="43" t="s">
        <v>3208</v>
      </c>
      <c r="E2235" s="43">
        <v>455</v>
      </c>
      <c r="F2235" s="43">
        <v>872</v>
      </c>
      <c r="G2235" s="43">
        <v>29493</v>
      </c>
      <c r="H2235" s="43" t="s">
        <v>3206</v>
      </c>
      <c r="I2235" s="43" t="s">
        <v>3207</v>
      </c>
      <c r="J2235" s="43" t="s">
        <v>114</v>
      </c>
      <c r="K2235" s="43">
        <v>12</v>
      </c>
      <c r="L2235" s="43">
        <v>4.2000000000000003E-2</v>
      </c>
      <c r="M2235" s="43" t="s">
        <v>117</v>
      </c>
      <c r="N2235" s="45">
        <v>3.49</v>
      </c>
      <c r="O2235" s="45">
        <v>2.91</v>
      </c>
      <c r="P2235" s="46">
        <v>0.2</v>
      </c>
      <c r="Q2235" s="45">
        <v>34.92</v>
      </c>
      <c r="R2235" s="47">
        <v>3.49</v>
      </c>
      <c r="S2235" s="47">
        <v>2.91</v>
      </c>
      <c r="T2235" s="51">
        <v>0.2</v>
      </c>
      <c r="U2235" s="48">
        <v>34.92</v>
      </c>
      <c r="V2235" t="s">
        <v>24</v>
      </c>
      <c r="W2235">
        <v>4.2699999999999996</v>
      </c>
      <c r="X2235" t="s">
        <v>24</v>
      </c>
      <c r="Y2235">
        <v>25.619999999999997</v>
      </c>
      <c r="Z2235">
        <v>4.8899999999999997</v>
      </c>
      <c r="AA2235">
        <v>4.08</v>
      </c>
      <c r="AB2235">
        <v>0.2</v>
      </c>
      <c r="AC2235">
        <v>24.48</v>
      </c>
    </row>
    <row r="2236" spans="1:29" x14ac:dyDescent="0.35">
      <c r="A2236" s="43" t="s">
        <v>925</v>
      </c>
      <c r="B2236" s="44" t="s">
        <v>153</v>
      </c>
      <c r="C2236" s="43" t="s">
        <v>422</v>
      </c>
      <c r="D2236" s="43" t="s">
        <v>3209</v>
      </c>
      <c r="E2236" s="43">
        <v>710</v>
      </c>
      <c r="F2236" s="43">
        <v>40</v>
      </c>
      <c r="G2236" s="43">
        <v>29493</v>
      </c>
      <c r="H2236" s="43" t="s">
        <v>3206</v>
      </c>
      <c r="I2236" s="43" t="s">
        <v>3207</v>
      </c>
      <c r="J2236" s="43" t="s">
        <v>114</v>
      </c>
      <c r="K2236" s="43">
        <v>12</v>
      </c>
      <c r="L2236" s="43">
        <v>4.2000000000000003E-2</v>
      </c>
      <c r="M2236" s="43" t="s">
        <v>117</v>
      </c>
      <c r="N2236" s="45">
        <v>3.49</v>
      </c>
      <c r="O2236" s="45">
        <v>2.91</v>
      </c>
      <c r="P2236" s="46">
        <v>0.2</v>
      </c>
      <c r="Q2236" s="45">
        <v>34.92</v>
      </c>
      <c r="R2236" s="47">
        <v>3.49</v>
      </c>
      <c r="S2236" s="47">
        <v>2.91</v>
      </c>
      <c r="T2236" s="51">
        <v>0.2</v>
      </c>
      <c r="U2236" s="48">
        <v>34.92</v>
      </c>
      <c r="V2236" t="s">
        <v>24</v>
      </c>
      <c r="W2236">
        <v>4.2699999999999996</v>
      </c>
      <c r="X2236" t="s">
        <v>24</v>
      </c>
      <c r="Y2236">
        <v>25.619999999999997</v>
      </c>
      <c r="Z2236">
        <v>4.8899999999999997</v>
      </c>
      <c r="AA2236">
        <v>4.08</v>
      </c>
      <c r="AB2236">
        <v>0.2</v>
      </c>
      <c r="AC2236">
        <v>24.48</v>
      </c>
    </row>
    <row r="2237" spans="1:29" x14ac:dyDescent="0.35">
      <c r="A2237" s="43" t="s">
        <v>326</v>
      </c>
      <c r="B2237" s="44" t="s">
        <v>15</v>
      </c>
      <c r="C2237" s="43" t="s">
        <v>327</v>
      </c>
      <c r="D2237" s="43" t="s">
        <v>3210</v>
      </c>
      <c r="E2237" s="43">
        <v>849</v>
      </c>
      <c r="F2237" s="43">
        <v>740</v>
      </c>
      <c r="G2237" s="43">
        <v>29493</v>
      </c>
      <c r="H2237" s="43" t="s">
        <v>3206</v>
      </c>
      <c r="I2237" s="43" t="s">
        <v>3207</v>
      </c>
      <c r="J2237" s="43" t="s">
        <v>114</v>
      </c>
      <c r="K2237" s="43">
        <v>12</v>
      </c>
      <c r="L2237" s="43">
        <v>4.2000000000000003E-2</v>
      </c>
      <c r="M2237" s="43" t="s">
        <v>117</v>
      </c>
      <c r="N2237" s="45">
        <v>3.49</v>
      </c>
      <c r="O2237" s="45">
        <v>2.91</v>
      </c>
      <c r="P2237" s="46">
        <v>0.2</v>
      </c>
      <c r="Q2237" s="45">
        <v>34.92</v>
      </c>
      <c r="R2237" s="47">
        <v>3.49</v>
      </c>
      <c r="S2237" s="47">
        <v>2.91</v>
      </c>
      <c r="T2237" s="51">
        <v>0.2</v>
      </c>
      <c r="U2237" s="48">
        <v>34.92</v>
      </c>
      <c r="V2237" t="s">
        <v>24</v>
      </c>
      <c r="W2237">
        <v>3.13</v>
      </c>
      <c r="X2237" t="s">
        <v>24</v>
      </c>
      <c r="Y2237">
        <v>37.56</v>
      </c>
      <c r="Z2237">
        <v>3.39</v>
      </c>
      <c r="AA2237">
        <v>2.83</v>
      </c>
      <c r="AB2237">
        <v>0.2</v>
      </c>
      <c r="AC2237">
        <v>33.96</v>
      </c>
    </row>
    <row r="2238" spans="1:29" x14ac:dyDescent="0.35">
      <c r="A2238" s="43" t="s">
        <v>489</v>
      </c>
      <c r="B2238" s="44" t="s">
        <v>155</v>
      </c>
      <c r="C2238" s="43" t="s">
        <v>490</v>
      </c>
      <c r="D2238" s="43" t="s">
        <v>3211</v>
      </c>
      <c r="E2238" s="43">
        <v>107000</v>
      </c>
      <c r="F2238" s="43">
        <v>10700</v>
      </c>
      <c r="G2238" s="43">
        <v>29493</v>
      </c>
      <c r="H2238" s="43" t="s">
        <v>3206</v>
      </c>
      <c r="I2238" s="43" t="s">
        <v>3207</v>
      </c>
      <c r="J2238" s="43" t="s">
        <v>114</v>
      </c>
      <c r="K2238" s="43">
        <v>12</v>
      </c>
      <c r="L2238" s="43">
        <v>4.2000000000000003E-2</v>
      </c>
      <c r="M2238" s="43" t="s">
        <v>117</v>
      </c>
      <c r="N2238" s="45">
        <v>3.49</v>
      </c>
      <c r="O2238" s="45">
        <v>2.91</v>
      </c>
      <c r="P2238" s="46">
        <v>0.2</v>
      </c>
      <c r="Q2238" s="45">
        <v>34.92</v>
      </c>
      <c r="R2238" s="47">
        <v>3.49</v>
      </c>
      <c r="S2238" s="47">
        <v>2.91</v>
      </c>
      <c r="T2238" s="51">
        <v>0.2</v>
      </c>
      <c r="U2238" s="48">
        <v>34.92</v>
      </c>
      <c r="V2238" t="s">
        <v>24</v>
      </c>
      <c r="W2238">
        <v>3.13</v>
      </c>
      <c r="X2238" t="s">
        <v>24</v>
      </c>
      <c r="Y2238">
        <v>37.56</v>
      </c>
      <c r="Z2238">
        <v>3.39</v>
      </c>
      <c r="AA2238">
        <v>2.83</v>
      </c>
      <c r="AB2238">
        <v>0.2</v>
      </c>
      <c r="AC2238">
        <v>33.96</v>
      </c>
    </row>
    <row r="2239" spans="1:29" x14ac:dyDescent="0.35">
      <c r="A2239" s="43" t="s">
        <v>509</v>
      </c>
      <c r="B2239" s="44" t="s">
        <v>155</v>
      </c>
      <c r="C2239" s="43" t="s">
        <v>510</v>
      </c>
      <c r="D2239" s="43" t="s">
        <v>3212</v>
      </c>
      <c r="E2239" s="43">
        <v>295370</v>
      </c>
      <c r="F2239" s="43">
        <v>29537</v>
      </c>
      <c r="G2239" s="43">
        <v>29493</v>
      </c>
      <c r="H2239" s="43" t="s">
        <v>3206</v>
      </c>
      <c r="I2239" s="43" t="s">
        <v>3207</v>
      </c>
      <c r="J2239" s="43" t="s">
        <v>114</v>
      </c>
      <c r="K2239" s="43">
        <v>12</v>
      </c>
      <c r="L2239" s="43">
        <v>4.2000000000000003E-2</v>
      </c>
      <c r="M2239" s="43" t="s">
        <v>117</v>
      </c>
      <c r="N2239" s="45">
        <v>3.49</v>
      </c>
      <c r="O2239" s="45">
        <v>2.91</v>
      </c>
      <c r="P2239" s="46">
        <v>0.2</v>
      </c>
      <c r="Q2239" s="45">
        <v>34.92</v>
      </c>
      <c r="R2239" s="47">
        <v>3.49</v>
      </c>
      <c r="S2239" s="47">
        <v>2.91</v>
      </c>
      <c r="T2239" s="51">
        <v>0.2</v>
      </c>
      <c r="U2239" s="48">
        <v>34.92</v>
      </c>
      <c r="V2239" t="s">
        <v>24</v>
      </c>
      <c r="W2239">
        <v>3.32</v>
      </c>
      <c r="X2239" t="s">
        <v>24</v>
      </c>
      <c r="Y2239">
        <v>39.839999999999996</v>
      </c>
      <c r="Z2239">
        <v>3.69</v>
      </c>
      <c r="AA2239">
        <v>3.08</v>
      </c>
      <c r="AB2239">
        <v>0.2</v>
      </c>
      <c r="AC2239">
        <v>36.96</v>
      </c>
    </row>
    <row r="2240" spans="1:29" x14ac:dyDescent="0.35">
      <c r="A2240" s="43" t="s">
        <v>502</v>
      </c>
      <c r="B2240" s="44" t="s">
        <v>155</v>
      </c>
      <c r="C2240" s="43" t="s">
        <v>930</v>
      </c>
      <c r="D2240" s="43" t="s">
        <v>3213</v>
      </c>
      <c r="E2240" s="43">
        <v>323527</v>
      </c>
      <c r="F2240" s="43">
        <v>32352</v>
      </c>
      <c r="G2240" s="43">
        <v>29493</v>
      </c>
      <c r="H2240" s="43" t="s">
        <v>3206</v>
      </c>
      <c r="I2240" s="43" t="s">
        <v>3207</v>
      </c>
      <c r="J2240" s="43" t="s">
        <v>114</v>
      </c>
      <c r="K2240" s="43">
        <v>12</v>
      </c>
      <c r="L2240" s="43">
        <v>4.2000000000000003E-2</v>
      </c>
      <c r="M2240" s="43" t="s">
        <v>117</v>
      </c>
      <c r="N2240" s="45">
        <v>3.49</v>
      </c>
      <c r="O2240" s="45">
        <v>2.91</v>
      </c>
      <c r="P2240" s="46">
        <v>0.2</v>
      </c>
      <c r="Q2240" s="45">
        <v>34.92</v>
      </c>
      <c r="R2240" s="47">
        <v>3.49</v>
      </c>
      <c r="S2240" s="47">
        <v>2.91</v>
      </c>
      <c r="T2240" s="51">
        <v>0.2</v>
      </c>
      <c r="U2240" s="48">
        <v>34.92</v>
      </c>
      <c r="V2240" t="s">
        <v>24</v>
      </c>
      <c r="W2240">
        <v>207</v>
      </c>
      <c r="X2240" t="s">
        <v>24</v>
      </c>
      <c r="Y2240">
        <v>207</v>
      </c>
      <c r="Z2240">
        <v>248.39</v>
      </c>
      <c r="AA2240">
        <v>207</v>
      </c>
      <c r="AB2240">
        <v>0.2</v>
      </c>
      <c r="AC2240">
        <v>207</v>
      </c>
    </row>
    <row r="2241" spans="1:29" x14ac:dyDescent="0.35">
      <c r="A2241" s="43" t="s">
        <v>489</v>
      </c>
      <c r="B2241" s="44" t="s">
        <v>155</v>
      </c>
      <c r="C2241" s="43" t="s">
        <v>491</v>
      </c>
      <c r="D2241" s="43" t="s">
        <v>3214</v>
      </c>
      <c r="E2241" s="43">
        <v>360384</v>
      </c>
      <c r="F2241" s="43">
        <v>36038</v>
      </c>
      <c r="G2241" s="43">
        <v>29493</v>
      </c>
      <c r="H2241" s="43" t="s">
        <v>3206</v>
      </c>
      <c r="I2241" s="43" t="s">
        <v>3207</v>
      </c>
      <c r="J2241" s="43" t="s">
        <v>114</v>
      </c>
      <c r="K2241" s="43">
        <v>12</v>
      </c>
      <c r="L2241" s="43">
        <v>4.2000000000000003E-2</v>
      </c>
      <c r="M2241" s="43" t="s">
        <v>117</v>
      </c>
      <c r="N2241" s="45">
        <v>3.49</v>
      </c>
      <c r="O2241" s="45">
        <v>2.91</v>
      </c>
      <c r="P2241" s="46">
        <v>0.2</v>
      </c>
      <c r="Q2241" s="45">
        <v>34.92</v>
      </c>
      <c r="R2241" s="47">
        <v>3.49</v>
      </c>
      <c r="S2241" s="47">
        <v>2.91</v>
      </c>
      <c r="T2241" s="51">
        <v>0.2</v>
      </c>
      <c r="U2241" s="48">
        <v>34.92</v>
      </c>
      <c r="V2241" t="s">
        <v>24</v>
      </c>
      <c r="W2241">
        <v>207</v>
      </c>
      <c r="X2241" t="s">
        <v>24</v>
      </c>
      <c r="Y2241">
        <v>207</v>
      </c>
      <c r="Z2241">
        <v>248.39</v>
      </c>
      <c r="AA2241">
        <v>207</v>
      </c>
      <c r="AB2241">
        <v>0.2</v>
      </c>
      <c r="AC2241">
        <v>207</v>
      </c>
    </row>
    <row r="2242" spans="1:29" x14ac:dyDescent="0.35">
      <c r="A2242" s="43" t="s">
        <v>403</v>
      </c>
      <c r="B2242" s="44" t="s">
        <v>903</v>
      </c>
      <c r="C2242" s="43" t="s">
        <v>404</v>
      </c>
      <c r="D2242" s="43" t="s">
        <v>3215</v>
      </c>
      <c r="E2242" s="43">
        <v>376469</v>
      </c>
      <c r="F2242" s="43">
        <v>37646</v>
      </c>
      <c r="G2242" s="43">
        <v>29493</v>
      </c>
      <c r="H2242" s="43" t="s">
        <v>3206</v>
      </c>
      <c r="I2242" s="43" t="s">
        <v>3207</v>
      </c>
      <c r="J2242" s="43" t="s">
        <v>114</v>
      </c>
      <c r="K2242" s="43">
        <v>12</v>
      </c>
      <c r="L2242" s="43">
        <v>4.2000000000000003E-2</v>
      </c>
      <c r="M2242" s="43" t="s">
        <v>117</v>
      </c>
      <c r="N2242" s="45">
        <v>3.49</v>
      </c>
      <c r="O2242" s="45">
        <v>2.91</v>
      </c>
      <c r="P2242" s="46">
        <v>0.2</v>
      </c>
      <c r="Q2242" s="45">
        <v>34.92</v>
      </c>
      <c r="R2242" s="47">
        <v>3.49</v>
      </c>
      <c r="S2242" s="47">
        <v>2.91</v>
      </c>
      <c r="T2242" s="51">
        <v>0.2</v>
      </c>
      <c r="U2242" s="48">
        <v>34.92</v>
      </c>
      <c r="V2242" t="s">
        <v>24</v>
      </c>
      <c r="W2242">
        <v>207</v>
      </c>
      <c r="X2242" t="s">
        <v>24</v>
      </c>
      <c r="Y2242">
        <v>207</v>
      </c>
      <c r="Z2242">
        <v>248.39</v>
      </c>
      <c r="AA2242">
        <v>207</v>
      </c>
      <c r="AB2242">
        <v>0.2</v>
      </c>
      <c r="AC2242">
        <v>207</v>
      </c>
    </row>
    <row r="2243" spans="1:29" x14ac:dyDescent="0.35">
      <c r="A2243" s="43" t="s">
        <v>403</v>
      </c>
      <c r="B2243" s="44" t="s">
        <v>15</v>
      </c>
      <c r="C2243" s="43" t="s">
        <v>412</v>
      </c>
      <c r="D2243" s="43" t="s">
        <v>3216</v>
      </c>
      <c r="E2243" s="43">
        <v>495352</v>
      </c>
      <c r="F2243" s="43">
        <v>49535</v>
      </c>
      <c r="G2243" s="43">
        <v>29493</v>
      </c>
      <c r="H2243" s="43" t="s">
        <v>3206</v>
      </c>
      <c r="I2243" s="43" t="s">
        <v>3207</v>
      </c>
      <c r="J2243" s="43" t="s">
        <v>114</v>
      </c>
      <c r="K2243" s="43">
        <v>12</v>
      </c>
      <c r="L2243" s="43">
        <v>4.2000000000000003E-2</v>
      </c>
      <c r="M2243" s="43" t="s">
        <v>117</v>
      </c>
      <c r="N2243" s="45">
        <v>3.49</v>
      </c>
      <c r="O2243" s="45">
        <v>2.91</v>
      </c>
      <c r="P2243" s="46">
        <v>0.2</v>
      </c>
      <c r="Q2243" s="45">
        <v>34.92</v>
      </c>
      <c r="R2243" s="47">
        <v>3.49</v>
      </c>
      <c r="S2243" s="47">
        <v>2.91</v>
      </c>
      <c r="T2243" s="51">
        <v>0.2</v>
      </c>
      <c r="U2243" s="48">
        <v>34.92</v>
      </c>
      <c r="V2243" t="s">
        <v>24</v>
      </c>
      <c r="W2243">
        <v>207</v>
      </c>
      <c r="X2243" t="s">
        <v>24</v>
      </c>
      <c r="Y2243">
        <v>207</v>
      </c>
      <c r="Z2243">
        <v>248.39</v>
      </c>
      <c r="AA2243">
        <v>207</v>
      </c>
      <c r="AB2243">
        <v>0.2</v>
      </c>
      <c r="AC2243">
        <v>207</v>
      </c>
    </row>
    <row r="2244" spans="1:29" x14ac:dyDescent="0.35">
      <c r="A2244" s="43" t="s">
        <v>486</v>
      </c>
      <c r="B2244" s="44" t="s">
        <v>154</v>
      </c>
      <c r="C2244" s="43" t="s">
        <v>487</v>
      </c>
      <c r="D2244" s="43" t="s">
        <v>3217</v>
      </c>
      <c r="E2244" s="43">
        <v>542644</v>
      </c>
      <c r="F2244" s="43">
        <v>54264</v>
      </c>
      <c r="G2244" s="43">
        <v>29493</v>
      </c>
      <c r="H2244" s="43" t="s">
        <v>3206</v>
      </c>
      <c r="I2244" s="43" t="s">
        <v>3207</v>
      </c>
      <c r="J2244" s="43" t="s">
        <v>114</v>
      </c>
      <c r="K2244" s="43">
        <v>12</v>
      </c>
      <c r="L2244" s="43">
        <v>4.2000000000000003E-2</v>
      </c>
      <c r="M2244" s="43" t="s">
        <v>117</v>
      </c>
      <c r="N2244" s="45">
        <v>3.49</v>
      </c>
      <c r="O2244" s="45">
        <v>2.91</v>
      </c>
      <c r="P2244" s="46">
        <v>0.2</v>
      </c>
      <c r="Q2244" s="45">
        <v>34.92</v>
      </c>
      <c r="R2244" s="47">
        <v>3.49</v>
      </c>
      <c r="S2244" s="47">
        <v>2.91</v>
      </c>
      <c r="T2244" s="51">
        <v>0.2</v>
      </c>
      <c r="U2244" s="48">
        <v>34.92</v>
      </c>
      <c r="V2244" t="s">
        <v>24</v>
      </c>
      <c r="W2244">
        <v>207</v>
      </c>
      <c r="X2244" t="s">
        <v>24</v>
      </c>
      <c r="Y2244">
        <v>207</v>
      </c>
      <c r="Z2244">
        <v>248.39</v>
      </c>
      <c r="AA2244">
        <v>207</v>
      </c>
      <c r="AB2244">
        <v>0.2</v>
      </c>
      <c r="AC2244">
        <v>207</v>
      </c>
    </row>
    <row r="2245" spans="1:29" x14ac:dyDescent="0.35">
      <c r="A2245" s="43" t="s">
        <v>509</v>
      </c>
      <c r="B2245" s="44" t="s">
        <v>155</v>
      </c>
      <c r="C2245" s="43" t="s">
        <v>511</v>
      </c>
      <c r="D2245" s="43" t="s">
        <v>3218</v>
      </c>
      <c r="E2245" s="43">
        <v>599719</v>
      </c>
      <c r="F2245" s="43">
        <v>59971</v>
      </c>
      <c r="G2245" s="43">
        <v>29493</v>
      </c>
      <c r="H2245" s="43" t="s">
        <v>3206</v>
      </c>
      <c r="I2245" s="43" t="s">
        <v>3207</v>
      </c>
      <c r="J2245" s="43" t="s">
        <v>114</v>
      </c>
      <c r="K2245" s="43">
        <v>12</v>
      </c>
      <c r="L2245" s="43">
        <v>4.2000000000000003E-2</v>
      </c>
      <c r="M2245" s="43" t="s">
        <v>117</v>
      </c>
      <c r="N2245" s="45">
        <v>3.49</v>
      </c>
      <c r="O2245" s="45">
        <v>2.91</v>
      </c>
      <c r="P2245" s="46">
        <v>0.2</v>
      </c>
      <c r="Q2245" s="45">
        <v>34.92</v>
      </c>
      <c r="R2245" s="47">
        <v>3.49</v>
      </c>
      <c r="S2245" s="47">
        <v>2.91</v>
      </c>
      <c r="T2245" s="51">
        <v>0.2</v>
      </c>
      <c r="U2245" s="48">
        <v>34.92</v>
      </c>
      <c r="V2245" t="s">
        <v>24</v>
      </c>
      <c r="W2245">
        <v>207</v>
      </c>
      <c r="X2245" t="s">
        <v>24</v>
      </c>
      <c r="Y2245">
        <v>207</v>
      </c>
      <c r="Z2245">
        <v>248.39</v>
      </c>
      <c r="AA2245">
        <v>207</v>
      </c>
      <c r="AB2245">
        <v>0.2</v>
      </c>
      <c r="AC2245">
        <v>207</v>
      </c>
    </row>
    <row r="2246" spans="1:29" x14ac:dyDescent="0.35">
      <c r="A2246" s="43" t="s">
        <v>486</v>
      </c>
      <c r="B2246" s="44" t="s">
        <v>154</v>
      </c>
      <c r="C2246" s="43" t="s">
        <v>488</v>
      </c>
      <c r="D2246" s="43" t="s">
        <v>3219</v>
      </c>
      <c r="E2246" s="43">
        <v>600741</v>
      </c>
      <c r="F2246" s="43">
        <v>60074</v>
      </c>
      <c r="G2246" s="43">
        <v>29493</v>
      </c>
      <c r="H2246" s="43" t="s">
        <v>3206</v>
      </c>
      <c r="I2246" s="43" t="s">
        <v>3207</v>
      </c>
      <c r="J2246" s="43" t="s">
        <v>114</v>
      </c>
      <c r="K2246" s="43">
        <v>12</v>
      </c>
      <c r="L2246" s="43">
        <v>4.2000000000000003E-2</v>
      </c>
      <c r="M2246" s="43" t="s">
        <v>117</v>
      </c>
      <c r="N2246" s="45">
        <v>3.49</v>
      </c>
      <c r="O2246" s="45">
        <v>2.91</v>
      </c>
      <c r="P2246" s="46">
        <v>0.2</v>
      </c>
      <c r="Q2246" s="45">
        <v>34.92</v>
      </c>
      <c r="R2246" s="47">
        <v>3.49</v>
      </c>
      <c r="S2246" s="47">
        <v>2.91</v>
      </c>
      <c r="T2246" s="51">
        <v>0.2</v>
      </c>
      <c r="U2246" s="48">
        <v>34.92</v>
      </c>
      <c r="V2246" t="s">
        <v>24</v>
      </c>
      <c r="W2246">
        <v>207</v>
      </c>
      <c r="X2246" t="s">
        <v>24</v>
      </c>
      <c r="Y2246">
        <v>207</v>
      </c>
      <c r="Z2246">
        <v>248.39</v>
      </c>
      <c r="AA2246">
        <v>207</v>
      </c>
      <c r="AB2246">
        <v>0.2</v>
      </c>
      <c r="AC2246">
        <v>207</v>
      </c>
    </row>
    <row r="2247" spans="1:29" x14ac:dyDescent="0.35">
      <c r="A2247" s="43" t="s">
        <v>509</v>
      </c>
      <c r="B2247" s="44" t="s">
        <v>154</v>
      </c>
      <c r="C2247" s="43" t="s">
        <v>938</v>
      </c>
      <c r="D2247" s="43" t="s">
        <v>3220</v>
      </c>
      <c r="E2247" s="43">
        <v>606634</v>
      </c>
      <c r="F2247" s="43">
        <v>60663</v>
      </c>
      <c r="G2247" s="43">
        <v>29493</v>
      </c>
      <c r="H2247" s="43" t="s">
        <v>3206</v>
      </c>
      <c r="I2247" s="43" t="s">
        <v>3207</v>
      </c>
      <c r="J2247" s="43" t="s">
        <v>114</v>
      </c>
      <c r="K2247" s="43">
        <v>12</v>
      </c>
      <c r="L2247" s="43">
        <v>4.2000000000000003E-2</v>
      </c>
      <c r="M2247" s="43" t="s">
        <v>117</v>
      </c>
      <c r="N2247" s="45">
        <v>3.49</v>
      </c>
      <c r="O2247" s="45">
        <v>2.91</v>
      </c>
      <c r="P2247" s="46">
        <v>0.2</v>
      </c>
      <c r="Q2247" s="45">
        <v>34.92</v>
      </c>
      <c r="R2247" s="47">
        <v>3.49</v>
      </c>
      <c r="S2247" s="47">
        <v>2.91</v>
      </c>
      <c r="T2247" s="51">
        <v>0.2</v>
      </c>
      <c r="U2247" s="48">
        <v>34.92</v>
      </c>
      <c r="V2247" t="s">
        <v>24</v>
      </c>
      <c r="W2247">
        <v>7.29</v>
      </c>
      <c r="X2247" t="s">
        <v>24</v>
      </c>
      <c r="Y2247">
        <v>174.96</v>
      </c>
      <c r="Z2247">
        <v>8.69</v>
      </c>
      <c r="AA2247">
        <v>7.22</v>
      </c>
      <c r="AB2247">
        <v>0.2</v>
      </c>
      <c r="AC2247">
        <v>173.28</v>
      </c>
    </row>
    <row r="2248" spans="1:29" x14ac:dyDescent="0.35">
      <c r="A2248" s="43" t="s">
        <v>940</v>
      </c>
      <c r="B2248" s="44" t="s">
        <v>155</v>
      </c>
      <c r="C2248" s="43" t="s">
        <v>503</v>
      </c>
      <c r="D2248" s="43" t="s">
        <v>3221</v>
      </c>
      <c r="E2248" s="43">
        <v>613339</v>
      </c>
      <c r="F2248" s="43">
        <v>61333</v>
      </c>
      <c r="G2248" s="43">
        <v>29493</v>
      </c>
      <c r="H2248" s="43" t="s">
        <v>3206</v>
      </c>
      <c r="I2248" s="43" t="s">
        <v>3207</v>
      </c>
      <c r="J2248" s="43" t="s">
        <v>114</v>
      </c>
      <c r="K2248" s="43">
        <v>12</v>
      </c>
      <c r="L2248" s="43">
        <v>4.2000000000000003E-2</v>
      </c>
      <c r="M2248" s="43" t="s">
        <v>117</v>
      </c>
      <c r="N2248" s="45">
        <v>3.49</v>
      </c>
      <c r="O2248" s="45">
        <v>2.91</v>
      </c>
      <c r="P2248" s="46">
        <v>0.2</v>
      </c>
      <c r="Q2248" s="45">
        <v>34.92</v>
      </c>
      <c r="R2248" s="47">
        <v>3.49</v>
      </c>
      <c r="S2248" s="47">
        <v>2.91</v>
      </c>
      <c r="T2248" s="51">
        <v>0.2</v>
      </c>
      <c r="U2248" s="48">
        <v>34.92</v>
      </c>
      <c r="V2248" t="s">
        <v>24</v>
      </c>
      <c r="W2248">
        <v>7.29</v>
      </c>
      <c r="X2248" t="s">
        <v>24</v>
      </c>
      <c r="Y2248">
        <v>29.16</v>
      </c>
      <c r="Z2248">
        <v>8.69</v>
      </c>
      <c r="AA2248">
        <v>7.22</v>
      </c>
      <c r="AB2248">
        <v>0.2</v>
      </c>
      <c r="AC2248">
        <v>28.88</v>
      </c>
    </row>
    <row r="2249" spans="1:29" x14ac:dyDescent="0.35">
      <c r="A2249" s="43" t="s">
        <v>942</v>
      </c>
      <c r="B2249" s="44" t="s">
        <v>152</v>
      </c>
      <c r="C2249" s="43" t="s">
        <v>505</v>
      </c>
      <c r="D2249" s="43" t="s">
        <v>3222</v>
      </c>
      <c r="E2249" s="43">
        <v>613673</v>
      </c>
      <c r="F2249" s="43">
        <v>61367</v>
      </c>
      <c r="G2249" s="43">
        <v>29493</v>
      </c>
      <c r="H2249" s="43" t="s">
        <v>3206</v>
      </c>
      <c r="I2249" s="43" t="s">
        <v>3207</v>
      </c>
      <c r="J2249" s="43" t="s">
        <v>114</v>
      </c>
      <c r="K2249" s="43">
        <v>12</v>
      </c>
      <c r="L2249" s="43">
        <v>4.2000000000000003E-2</v>
      </c>
      <c r="M2249" s="43" t="s">
        <v>117</v>
      </c>
      <c r="N2249" s="45">
        <v>3.49</v>
      </c>
      <c r="O2249" s="45">
        <v>2.91</v>
      </c>
      <c r="P2249" s="46">
        <v>0.2</v>
      </c>
      <c r="Q2249" s="45">
        <v>34.92</v>
      </c>
      <c r="R2249" s="47">
        <v>3.49</v>
      </c>
      <c r="S2249" s="47">
        <v>2.91</v>
      </c>
      <c r="T2249" s="51">
        <v>0.2</v>
      </c>
      <c r="U2249" s="48">
        <v>34.92</v>
      </c>
      <c r="V2249" t="s">
        <v>24</v>
      </c>
      <c r="W2249">
        <v>7.29</v>
      </c>
      <c r="X2249" t="s">
        <v>24</v>
      </c>
      <c r="Y2249">
        <v>43.74</v>
      </c>
      <c r="Z2249">
        <v>8.69</v>
      </c>
      <c r="AA2249">
        <v>7.22</v>
      </c>
      <c r="AB2249">
        <v>0.2</v>
      </c>
      <c r="AC2249">
        <v>43.32</v>
      </c>
    </row>
    <row r="2250" spans="1:29" x14ac:dyDescent="0.35">
      <c r="A2250" s="43" t="s">
        <v>942</v>
      </c>
      <c r="B2250" s="44" t="s">
        <v>152</v>
      </c>
      <c r="C2250" s="43" t="s">
        <v>507</v>
      </c>
      <c r="D2250" s="43" t="s">
        <v>3223</v>
      </c>
      <c r="E2250" s="43">
        <v>613770</v>
      </c>
      <c r="F2250" s="43">
        <v>61377</v>
      </c>
      <c r="G2250" s="43">
        <v>29493</v>
      </c>
      <c r="H2250" s="43" t="s">
        <v>3206</v>
      </c>
      <c r="I2250" s="43" t="s">
        <v>3207</v>
      </c>
      <c r="J2250" s="43" t="s">
        <v>114</v>
      </c>
      <c r="K2250" s="43">
        <v>12</v>
      </c>
      <c r="L2250" s="43">
        <v>4.2000000000000003E-2</v>
      </c>
      <c r="M2250" s="43" t="s">
        <v>117</v>
      </c>
      <c r="N2250" s="45">
        <v>3.49</v>
      </c>
      <c r="O2250" s="45">
        <v>2.91</v>
      </c>
      <c r="P2250" s="46">
        <v>0.2</v>
      </c>
      <c r="Q2250" s="45">
        <v>34.92</v>
      </c>
      <c r="R2250" s="47">
        <v>3.49</v>
      </c>
      <c r="S2250" s="47">
        <v>2.91</v>
      </c>
      <c r="T2250" s="51">
        <v>0.2</v>
      </c>
      <c r="U2250" s="48">
        <v>34.92</v>
      </c>
      <c r="V2250" t="s">
        <v>24</v>
      </c>
      <c r="W2250">
        <v>7.29</v>
      </c>
      <c r="X2250" t="s">
        <v>24</v>
      </c>
      <c r="Y2250">
        <v>29.16</v>
      </c>
      <c r="Z2250">
        <v>8.69</v>
      </c>
      <c r="AA2250">
        <v>7.22</v>
      </c>
      <c r="AB2250">
        <v>0.2</v>
      </c>
      <c r="AC2250">
        <v>28.88</v>
      </c>
    </row>
    <row r="2251" spans="1:29" x14ac:dyDescent="0.35">
      <c r="A2251" s="43" t="s">
        <v>489</v>
      </c>
      <c r="B2251" s="44" t="s">
        <v>155</v>
      </c>
      <c r="C2251" s="43" t="s">
        <v>492</v>
      </c>
      <c r="D2251" s="43" t="s">
        <v>3224</v>
      </c>
      <c r="E2251" s="43">
        <v>619132</v>
      </c>
      <c r="F2251" s="43">
        <v>61913</v>
      </c>
      <c r="G2251" s="43">
        <v>29493</v>
      </c>
      <c r="H2251" s="43" t="s">
        <v>3206</v>
      </c>
      <c r="I2251" s="43" t="s">
        <v>3207</v>
      </c>
      <c r="J2251" s="43" t="s">
        <v>114</v>
      </c>
      <c r="K2251" s="43">
        <v>12</v>
      </c>
      <c r="L2251" s="43">
        <v>4.2000000000000003E-2</v>
      </c>
      <c r="M2251" s="43" t="s">
        <v>117</v>
      </c>
      <c r="N2251" s="45">
        <v>3.49</v>
      </c>
      <c r="O2251" s="45">
        <v>2.91</v>
      </c>
      <c r="P2251" s="46">
        <v>0.2</v>
      </c>
      <c r="Q2251" s="45">
        <v>34.92</v>
      </c>
      <c r="R2251" s="47">
        <v>3.49</v>
      </c>
      <c r="S2251" s="47">
        <v>2.91</v>
      </c>
      <c r="T2251" s="51">
        <v>0.2</v>
      </c>
      <c r="U2251" s="48">
        <v>34.92</v>
      </c>
      <c r="V2251" t="s">
        <v>24</v>
      </c>
      <c r="W2251">
        <v>7.29</v>
      </c>
      <c r="X2251" t="s">
        <v>24</v>
      </c>
      <c r="Y2251">
        <v>29.16</v>
      </c>
      <c r="Z2251">
        <v>8.69</v>
      </c>
      <c r="AA2251">
        <v>7.22</v>
      </c>
      <c r="AB2251">
        <v>0.2</v>
      </c>
      <c r="AC2251">
        <v>28.88</v>
      </c>
    </row>
    <row r="2252" spans="1:29" x14ac:dyDescent="0.35">
      <c r="A2252" s="43" t="s">
        <v>489</v>
      </c>
      <c r="B2252" s="44" t="s">
        <v>155</v>
      </c>
      <c r="C2252" s="43" t="s">
        <v>493</v>
      </c>
      <c r="D2252" s="43" t="s">
        <v>3225</v>
      </c>
      <c r="E2252" s="43">
        <v>637858</v>
      </c>
      <c r="F2252" s="43">
        <v>63785</v>
      </c>
      <c r="G2252" s="43">
        <v>29493</v>
      </c>
      <c r="H2252" s="43" t="s">
        <v>3206</v>
      </c>
      <c r="I2252" s="43" t="s">
        <v>3207</v>
      </c>
      <c r="J2252" s="43" t="s">
        <v>114</v>
      </c>
      <c r="K2252" s="43">
        <v>12</v>
      </c>
      <c r="L2252" s="43">
        <v>4.2000000000000003E-2</v>
      </c>
      <c r="M2252" s="43" t="s">
        <v>117</v>
      </c>
      <c r="N2252" s="45">
        <v>3.49</v>
      </c>
      <c r="O2252" s="45">
        <v>2.91</v>
      </c>
      <c r="P2252" s="46">
        <v>0.2</v>
      </c>
      <c r="Q2252" s="45">
        <v>34.92</v>
      </c>
      <c r="R2252" s="47">
        <v>3.49</v>
      </c>
      <c r="S2252" s="47">
        <v>2.91</v>
      </c>
      <c r="T2252" s="51">
        <v>0.2</v>
      </c>
      <c r="U2252" s="48">
        <v>34.92</v>
      </c>
      <c r="V2252" t="s">
        <v>24</v>
      </c>
      <c r="W2252">
        <v>7.29</v>
      </c>
      <c r="X2252" t="s">
        <v>24</v>
      </c>
      <c r="Y2252">
        <v>29.16</v>
      </c>
      <c r="Z2252">
        <v>8.69</v>
      </c>
      <c r="AA2252">
        <v>7.22</v>
      </c>
      <c r="AB2252">
        <v>0.2</v>
      </c>
      <c r="AC2252">
        <v>28.88</v>
      </c>
    </row>
    <row r="2253" spans="1:29" x14ac:dyDescent="0.35">
      <c r="A2253" s="43" t="s">
        <v>509</v>
      </c>
      <c r="B2253" s="44" t="s">
        <v>154</v>
      </c>
      <c r="C2253" s="43" t="s">
        <v>947</v>
      </c>
      <c r="D2253" s="43" t="s">
        <v>3226</v>
      </c>
      <c r="E2253" s="43">
        <v>669261</v>
      </c>
      <c r="F2253" s="43">
        <v>66926</v>
      </c>
      <c r="G2253" s="43">
        <v>29493</v>
      </c>
      <c r="H2253" s="43" t="s">
        <v>3206</v>
      </c>
      <c r="I2253" s="43" t="s">
        <v>3207</v>
      </c>
      <c r="J2253" s="43" t="s">
        <v>114</v>
      </c>
      <c r="K2253" s="43">
        <v>12</v>
      </c>
      <c r="L2253" s="43">
        <v>4.2000000000000003E-2</v>
      </c>
      <c r="M2253" s="43" t="s">
        <v>117</v>
      </c>
      <c r="N2253" s="45">
        <v>3.49</v>
      </c>
      <c r="O2253" s="45">
        <v>2.91</v>
      </c>
      <c r="P2253" s="46">
        <v>0.2</v>
      </c>
      <c r="Q2253" s="45">
        <v>34.92</v>
      </c>
      <c r="R2253" s="47">
        <v>3.49</v>
      </c>
      <c r="S2253" s="47">
        <v>2.91</v>
      </c>
      <c r="T2253" s="51">
        <v>0.2</v>
      </c>
      <c r="U2253" s="48">
        <v>34.92</v>
      </c>
      <c r="V2253" t="s">
        <v>24</v>
      </c>
      <c r="W2253">
        <v>7.29</v>
      </c>
      <c r="X2253" t="s">
        <v>24</v>
      </c>
      <c r="Y2253">
        <v>29.16</v>
      </c>
      <c r="Z2253">
        <v>8.69</v>
      </c>
      <c r="AA2253">
        <v>7.22</v>
      </c>
      <c r="AB2253">
        <v>0.2</v>
      </c>
      <c r="AC2253">
        <v>28.88</v>
      </c>
    </row>
    <row r="2254" spans="1:29" x14ac:dyDescent="0.35">
      <c r="A2254" s="43" t="s">
        <v>509</v>
      </c>
      <c r="B2254" s="44" t="s">
        <v>154</v>
      </c>
      <c r="C2254" s="43" t="s">
        <v>949</v>
      </c>
      <c r="D2254" s="43" t="s">
        <v>3227</v>
      </c>
      <c r="E2254" s="43">
        <v>669610</v>
      </c>
      <c r="F2254" s="43">
        <v>66961</v>
      </c>
      <c r="G2254" s="43">
        <v>29493</v>
      </c>
      <c r="H2254" s="43" t="s">
        <v>3206</v>
      </c>
      <c r="I2254" s="43" t="s">
        <v>3207</v>
      </c>
      <c r="J2254" s="43" t="s">
        <v>114</v>
      </c>
      <c r="K2254" s="43">
        <v>12</v>
      </c>
      <c r="L2254" s="43">
        <v>4.2000000000000003E-2</v>
      </c>
      <c r="M2254" s="43" t="s">
        <v>117</v>
      </c>
      <c r="N2254" s="45">
        <v>3.49</v>
      </c>
      <c r="O2254" s="45">
        <v>2.91</v>
      </c>
      <c r="P2254" s="46">
        <v>0.2</v>
      </c>
      <c r="Q2254" s="45">
        <v>34.92</v>
      </c>
      <c r="R2254" s="47">
        <v>3.49</v>
      </c>
      <c r="S2254" s="47">
        <v>2.91</v>
      </c>
      <c r="T2254" s="51">
        <v>0.2</v>
      </c>
      <c r="U2254" s="48">
        <v>34.92</v>
      </c>
      <c r="V2254" t="s">
        <v>24</v>
      </c>
      <c r="W2254">
        <v>1.8</v>
      </c>
      <c r="X2254" t="s">
        <v>24</v>
      </c>
      <c r="Y2254">
        <v>27</v>
      </c>
      <c r="Z2254">
        <v>1.89</v>
      </c>
      <c r="AA2254">
        <v>1.58</v>
      </c>
      <c r="AB2254">
        <v>0.2</v>
      </c>
      <c r="AC2254">
        <v>23.700000000000003</v>
      </c>
    </row>
    <row r="2255" spans="1:29" x14ac:dyDescent="0.35">
      <c r="A2255" s="43" t="s">
        <v>489</v>
      </c>
      <c r="B2255" s="44" t="s">
        <v>155</v>
      </c>
      <c r="C2255" s="43" t="s">
        <v>495</v>
      </c>
      <c r="D2255" s="43" t="s">
        <v>3228</v>
      </c>
      <c r="E2255" s="43">
        <v>698008</v>
      </c>
      <c r="F2255" s="43">
        <v>69800</v>
      </c>
      <c r="G2255" s="43">
        <v>29493</v>
      </c>
      <c r="H2255" s="43" t="s">
        <v>3206</v>
      </c>
      <c r="I2255" s="43" t="s">
        <v>3207</v>
      </c>
      <c r="J2255" s="43" t="s">
        <v>114</v>
      </c>
      <c r="K2255" s="43">
        <v>12</v>
      </c>
      <c r="L2255" s="43">
        <v>4.2000000000000003E-2</v>
      </c>
      <c r="M2255" s="43" t="s">
        <v>117</v>
      </c>
      <c r="N2255" s="45">
        <v>3.49</v>
      </c>
      <c r="O2255" s="45">
        <v>2.91</v>
      </c>
      <c r="P2255" s="46">
        <v>0.2</v>
      </c>
      <c r="Q2255" s="45">
        <v>34.92</v>
      </c>
      <c r="R2255" s="47">
        <v>3.49</v>
      </c>
      <c r="S2255" s="47">
        <v>2.91</v>
      </c>
      <c r="T2255" s="51">
        <v>0.2</v>
      </c>
      <c r="U2255" s="48">
        <v>34.92</v>
      </c>
      <c r="V2255" t="s">
        <v>24</v>
      </c>
      <c r="W2255">
        <v>1.8</v>
      </c>
      <c r="X2255" t="s">
        <v>24</v>
      </c>
      <c r="Y2255">
        <v>27</v>
      </c>
      <c r="Z2255">
        <v>1.89</v>
      </c>
      <c r="AA2255">
        <v>1.58</v>
      </c>
      <c r="AB2255">
        <v>0.2</v>
      </c>
      <c r="AC2255">
        <v>23.700000000000003</v>
      </c>
    </row>
    <row r="2256" spans="1:29" x14ac:dyDescent="0.35">
      <c r="A2256" s="43" t="s">
        <v>403</v>
      </c>
      <c r="B2256" s="44" t="s">
        <v>903</v>
      </c>
      <c r="C2256" s="43" t="s">
        <v>413</v>
      </c>
      <c r="D2256" s="43" t="s">
        <v>3229</v>
      </c>
      <c r="E2256" s="43">
        <v>703133</v>
      </c>
      <c r="F2256" s="43">
        <v>70313</v>
      </c>
      <c r="G2256" s="43">
        <v>29493</v>
      </c>
      <c r="H2256" s="43" t="s">
        <v>3206</v>
      </c>
      <c r="I2256" s="43" t="s">
        <v>3207</v>
      </c>
      <c r="J2256" s="43" t="s">
        <v>114</v>
      </c>
      <c r="K2256" s="43">
        <v>12</v>
      </c>
      <c r="L2256" s="43">
        <v>4.2000000000000003E-2</v>
      </c>
      <c r="M2256" s="43" t="s">
        <v>117</v>
      </c>
      <c r="N2256" s="45">
        <v>3.49</v>
      </c>
      <c r="O2256" s="45">
        <v>2.91</v>
      </c>
      <c r="P2256" s="46">
        <v>0.2</v>
      </c>
      <c r="Q2256" s="45">
        <v>34.92</v>
      </c>
      <c r="R2256" s="47">
        <v>3.49</v>
      </c>
      <c r="S2256" s="47">
        <v>2.91</v>
      </c>
      <c r="T2256" s="51">
        <v>0.2</v>
      </c>
      <c r="U2256" s="48">
        <v>34.92</v>
      </c>
      <c r="V2256" t="s">
        <v>24</v>
      </c>
      <c r="W2256">
        <v>1.9</v>
      </c>
      <c r="X2256" t="s">
        <v>24</v>
      </c>
      <c r="Y2256">
        <v>28.5</v>
      </c>
      <c r="Z2256">
        <v>1.99</v>
      </c>
      <c r="AA2256">
        <v>1.66</v>
      </c>
      <c r="AB2256">
        <v>0.2</v>
      </c>
      <c r="AC2256">
        <v>24.9</v>
      </c>
    </row>
    <row r="2257" spans="1:29" x14ac:dyDescent="0.35">
      <c r="A2257" s="43" t="s">
        <v>403</v>
      </c>
      <c r="B2257" s="44" t="s">
        <v>903</v>
      </c>
      <c r="C2257" s="43" t="s">
        <v>414</v>
      </c>
      <c r="D2257" s="43" t="s">
        <v>3230</v>
      </c>
      <c r="E2257" s="43">
        <v>703354</v>
      </c>
      <c r="F2257" s="43">
        <v>70335</v>
      </c>
      <c r="G2257" s="43">
        <v>29493</v>
      </c>
      <c r="H2257" s="43" t="s">
        <v>3206</v>
      </c>
      <c r="I2257" s="43" t="s">
        <v>3207</v>
      </c>
      <c r="J2257" s="43" t="s">
        <v>114</v>
      </c>
      <c r="K2257" s="43">
        <v>12</v>
      </c>
      <c r="L2257" s="43">
        <v>4.2000000000000003E-2</v>
      </c>
      <c r="M2257" s="43" t="s">
        <v>117</v>
      </c>
      <c r="N2257" s="45">
        <v>3.49</v>
      </c>
      <c r="O2257" s="45">
        <v>2.91</v>
      </c>
      <c r="P2257" s="46">
        <v>0.2</v>
      </c>
      <c r="Q2257" s="45">
        <v>34.92</v>
      </c>
      <c r="R2257" s="47">
        <v>3.49</v>
      </c>
      <c r="S2257" s="47">
        <v>2.91</v>
      </c>
      <c r="T2257" s="51">
        <v>0.2</v>
      </c>
      <c r="U2257" s="48">
        <v>34.92</v>
      </c>
      <c r="V2257" t="s">
        <v>24</v>
      </c>
      <c r="W2257">
        <v>1.9</v>
      </c>
      <c r="X2257" t="s">
        <v>24</v>
      </c>
      <c r="Y2257">
        <v>28.5</v>
      </c>
      <c r="Z2257">
        <v>1.99</v>
      </c>
      <c r="AA2257">
        <v>1.66</v>
      </c>
      <c r="AB2257">
        <v>0.2</v>
      </c>
      <c r="AC2257">
        <v>24.9</v>
      </c>
    </row>
    <row r="2258" spans="1:29" x14ac:dyDescent="0.35">
      <c r="A2258" s="43" t="s">
        <v>473</v>
      </c>
      <c r="B2258" s="44" t="s">
        <v>154</v>
      </c>
      <c r="C2258" s="43" t="s">
        <v>474</v>
      </c>
      <c r="D2258" s="43" t="s">
        <v>3231</v>
      </c>
      <c r="E2258" s="43">
        <v>724009</v>
      </c>
      <c r="F2258" s="43">
        <v>72400</v>
      </c>
      <c r="G2258" s="43">
        <v>29493</v>
      </c>
      <c r="H2258" s="43" t="s">
        <v>3206</v>
      </c>
      <c r="I2258" s="43" t="s">
        <v>3207</v>
      </c>
      <c r="J2258" s="43" t="s">
        <v>114</v>
      </c>
      <c r="K2258" s="43">
        <v>12</v>
      </c>
      <c r="L2258" s="43">
        <v>4.2000000000000003E-2</v>
      </c>
      <c r="M2258" s="43" t="s">
        <v>117</v>
      </c>
      <c r="N2258" s="45">
        <v>3.49</v>
      </c>
      <c r="O2258" s="45">
        <v>2.91</v>
      </c>
      <c r="P2258" s="46">
        <v>0.2</v>
      </c>
      <c r="Q2258" s="45">
        <v>34.92</v>
      </c>
      <c r="R2258" s="47">
        <v>3.49</v>
      </c>
      <c r="S2258" s="47">
        <v>2.91</v>
      </c>
      <c r="T2258" s="51">
        <v>0.2</v>
      </c>
      <c r="U2258" s="48">
        <v>34.92</v>
      </c>
      <c r="V2258" t="s">
        <v>24</v>
      </c>
      <c r="W2258">
        <v>1.9</v>
      </c>
      <c r="X2258" t="s">
        <v>24</v>
      </c>
      <c r="Y2258">
        <v>28.5</v>
      </c>
      <c r="Z2258">
        <v>1.99</v>
      </c>
      <c r="AA2258">
        <v>1.66</v>
      </c>
      <c r="AB2258">
        <v>0.2</v>
      </c>
      <c r="AC2258">
        <v>24.9</v>
      </c>
    </row>
    <row r="2259" spans="1:29" x14ac:dyDescent="0.35">
      <c r="A2259" s="43" t="s">
        <v>473</v>
      </c>
      <c r="B2259" s="44" t="s">
        <v>154</v>
      </c>
      <c r="C2259" s="43" t="s">
        <v>477</v>
      </c>
      <c r="D2259" s="43" t="s">
        <v>3232</v>
      </c>
      <c r="E2259" s="43">
        <v>734004</v>
      </c>
      <c r="F2259" s="43">
        <v>73400</v>
      </c>
      <c r="G2259" s="43">
        <v>29493</v>
      </c>
      <c r="H2259" s="43" t="s">
        <v>3206</v>
      </c>
      <c r="I2259" s="43" t="s">
        <v>3207</v>
      </c>
      <c r="J2259" s="43" t="s">
        <v>114</v>
      </c>
      <c r="K2259" s="43">
        <v>12</v>
      </c>
      <c r="L2259" s="43">
        <v>4.2000000000000003E-2</v>
      </c>
      <c r="M2259" s="43" t="s">
        <v>117</v>
      </c>
      <c r="N2259" s="45">
        <v>3.49</v>
      </c>
      <c r="O2259" s="45">
        <v>2.91</v>
      </c>
      <c r="P2259" s="46">
        <v>0.2</v>
      </c>
      <c r="Q2259" s="45">
        <v>34.92</v>
      </c>
      <c r="R2259" s="47">
        <v>3.49</v>
      </c>
      <c r="S2259" s="47">
        <v>2.91</v>
      </c>
      <c r="T2259" s="51">
        <v>0.2</v>
      </c>
      <c r="U2259" s="48">
        <v>34.92</v>
      </c>
      <c r="V2259" t="s">
        <v>24</v>
      </c>
      <c r="W2259">
        <v>1.9</v>
      </c>
      <c r="X2259" t="s">
        <v>24</v>
      </c>
      <c r="Y2259">
        <v>28.5</v>
      </c>
      <c r="Z2259">
        <v>1.99</v>
      </c>
      <c r="AA2259">
        <v>1.66</v>
      </c>
      <c r="AB2259">
        <v>0.2</v>
      </c>
      <c r="AC2259">
        <v>24.9</v>
      </c>
    </row>
    <row r="2260" spans="1:29" x14ac:dyDescent="0.35">
      <c r="A2260" s="43" t="s">
        <v>509</v>
      </c>
      <c r="B2260" s="44" t="s">
        <v>154</v>
      </c>
      <c r="C2260" s="43" t="s">
        <v>956</v>
      </c>
      <c r="D2260" s="43" t="s">
        <v>3233</v>
      </c>
      <c r="E2260" s="43">
        <v>741795</v>
      </c>
      <c r="F2260" s="43">
        <v>74179</v>
      </c>
      <c r="G2260" s="43">
        <v>29493</v>
      </c>
      <c r="H2260" s="43" t="s">
        <v>3206</v>
      </c>
      <c r="I2260" s="43" t="s">
        <v>3207</v>
      </c>
      <c r="J2260" s="43" t="s">
        <v>114</v>
      </c>
      <c r="K2260" s="43">
        <v>12</v>
      </c>
      <c r="L2260" s="43">
        <v>4.2000000000000003E-2</v>
      </c>
      <c r="M2260" s="43" t="s">
        <v>117</v>
      </c>
      <c r="N2260" s="45">
        <v>3.49</v>
      </c>
      <c r="O2260" s="45">
        <v>2.91</v>
      </c>
      <c r="P2260" s="46">
        <v>0.2</v>
      </c>
      <c r="Q2260" s="45">
        <v>34.92</v>
      </c>
      <c r="R2260" s="47">
        <v>3.49</v>
      </c>
      <c r="S2260" s="47">
        <v>2.91</v>
      </c>
      <c r="T2260" s="51">
        <v>0.2</v>
      </c>
      <c r="U2260" s="48">
        <v>34.92</v>
      </c>
      <c r="V2260" t="s">
        <v>24</v>
      </c>
      <c r="W2260">
        <v>2.08</v>
      </c>
      <c r="X2260" t="s">
        <v>24</v>
      </c>
      <c r="Y2260">
        <v>24.96</v>
      </c>
      <c r="Z2260">
        <v>2.19</v>
      </c>
      <c r="AA2260">
        <v>1.83</v>
      </c>
      <c r="AB2260">
        <v>0.2</v>
      </c>
      <c r="AC2260">
        <v>21.96</v>
      </c>
    </row>
    <row r="2261" spans="1:29" x14ac:dyDescent="0.35">
      <c r="A2261" s="43" t="s">
        <v>403</v>
      </c>
      <c r="B2261" s="44" t="s">
        <v>15</v>
      </c>
      <c r="C2261" s="43" t="s">
        <v>415</v>
      </c>
      <c r="D2261" s="43" t="s">
        <v>3234</v>
      </c>
      <c r="E2261" s="43">
        <v>824739</v>
      </c>
      <c r="F2261" s="43">
        <v>82473</v>
      </c>
      <c r="G2261" s="43">
        <v>29493</v>
      </c>
      <c r="H2261" s="43" t="s">
        <v>3206</v>
      </c>
      <c r="I2261" s="43" t="s">
        <v>3207</v>
      </c>
      <c r="J2261" s="43" t="s">
        <v>114</v>
      </c>
      <c r="K2261" s="43">
        <v>12</v>
      </c>
      <c r="L2261" s="43">
        <v>4.2000000000000003E-2</v>
      </c>
      <c r="M2261" s="43" t="s">
        <v>117</v>
      </c>
      <c r="N2261" s="45">
        <v>3.49</v>
      </c>
      <c r="O2261" s="45">
        <v>2.91</v>
      </c>
      <c r="P2261" s="46">
        <v>0.2</v>
      </c>
      <c r="Q2261" s="45">
        <v>34.92</v>
      </c>
      <c r="R2261" s="47">
        <v>3.49</v>
      </c>
      <c r="S2261" s="47">
        <v>2.91</v>
      </c>
      <c r="T2261" s="51">
        <v>0.2</v>
      </c>
      <c r="U2261" s="48">
        <v>34.92</v>
      </c>
      <c r="V2261" t="s">
        <v>24</v>
      </c>
      <c r="W2261">
        <v>2.19</v>
      </c>
      <c r="X2261" t="s">
        <v>24</v>
      </c>
      <c r="Y2261">
        <v>26.28</v>
      </c>
      <c r="Z2261">
        <v>2.4900000000000002</v>
      </c>
      <c r="AA2261">
        <v>2.08</v>
      </c>
      <c r="AB2261">
        <v>0.2</v>
      </c>
      <c r="AC2261">
        <v>24.96</v>
      </c>
    </row>
    <row r="2262" spans="1:29" x14ac:dyDescent="0.35">
      <c r="A2262" s="43" t="s">
        <v>403</v>
      </c>
      <c r="B2262" s="44" t="s">
        <v>15</v>
      </c>
      <c r="C2262" s="43" t="s">
        <v>416</v>
      </c>
      <c r="D2262" s="43" t="s">
        <v>3235</v>
      </c>
      <c r="E2262" s="43">
        <v>842842</v>
      </c>
      <c r="F2262" s="43">
        <v>84284</v>
      </c>
      <c r="G2262" s="43">
        <v>29493</v>
      </c>
      <c r="H2262" s="43" t="s">
        <v>3206</v>
      </c>
      <c r="I2262" s="43" t="s">
        <v>3207</v>
      </c>
      <c r="J2262" s="43" t="s">
        <v>114</v>
      </c>
      <c r="K2262" s="43">
        <v>12</v>
      </c>
      <c r="L2262" s="43">
        <v>4.2000000000000003E-2</v>
      </c>
      <c r="M2262" s="43" t="s">
        <v>117</v>
      </c>
      <c r="N2262" s="45">
        <v>3.49</v>
      </c>
      <c r="O2262" s="45">
        <v>2.91</v>
      </c>
      <c r="P2262" s="46">
        <v>0.2</v>
      </c>
      <c r="Q2262" s="45">
        <v>34.92</v>
      </c>
      <c r="R2262" s="47">
        <v>3.49</v>
      </c>
      <c r="S2262" s="47">
        <v>2.91</v>
      </c>
      <c r="T2262" s="51">
        <v>0.2</v>
      </c>
      <c r="U2262" s="48">
        <v>34.92</v>
      </c>
      <c r="V2262" t="s">
        <v>24</v>
      </c>
      <c r="W2262">
        <v>2.08</v>
      </c>
      <c r="X2262" t="s">
        <v>24</v>
      </c>
      <c r="Y2262">
        <v>24.96</v>
      </c>
      <c r="Z2262">
        <v>2.19</v>
      </c>
      <c r="AA2262">
        <v>1.83</v>
      </c>
      <c r="AB2262">
        <v>0.2</v>
      </c>
      <c r="AC2262">
        <v>21.96</v>
      </c>
    </row>
    <row r="2263" spans="1:29" x14ac:dyDescent="0.35">
      <c r="A2263" s="43" t="s">
        <v>489</v>
      </c>
      <c r="B2263" s="44" t="s">
        <v>155</v>
      </c>
      <c r="C2263" s="43" t="s">
        <v>496</v>
      </c>
      <c r="D2263" s="43" t="s">
        <v>3236</v>
      </c>
      <c r="E2263" s="43">
        <v>857890</v>
      </c>
      <c r="F2263" s="43">
        <v>85789</v>
      </c>
      <c r="G2263" s="43">
        <v>29493</v>
      </c>
      <c r="H2263" s="43" t="s">
        <v>3206</v>
      </c>
      <c r="I2263" s="43" t="s">
        <v>3207</v>
      </c>
      <c r="J2263" s="43" t="s">
        <v>114</v>
      </c>
      <c r="K2263" s="43">
        <v>12</v>
      </c>
      <c r="L2263" s="43">
        <v>4.2000000000000003E-2</v>
      </c>
      <c r="M2263" s="43" t="s">
        <v>117</v>
      </c>
      <c r="N2263" s="45">
        <v>3.49</v>
      </c>
      <c r="O2263" s="45">
        <v>2.91</v>
      </c>
      <c r="P2263" s="46">
        <v>0.2</v>
      </c>
      <c r="Q2263" s="45">
        <v>34.92</v>
      </c>
      <c r="R2263" s="47">
        <v>3.49</v>
      </c>
      <c r="S2263" s="47">
        <v>2.91</v>
      </c>
      <c r="T2263" s="51">
        <v>0.2</v>
      </c>
      <c r="U2263" s="48">
        <v>34.92</v>
      </c>
      <c r="V2263" t="s">
        <v>24</v>
      </c>
      <c r="W2263">
        <v>2.08</v>
      </c>
      <c r="X2263" t="s">
        <v>24</v>
      </c>
      <c r="Y2263">
        <v>24.96</v>
      </c>
      <c r="Z2263">
        <v>2.19</v>
      </c>
      <c r="AA2263">
        <v>1.83</v>
      </c>
      <c r="AB2263">
        <v>0.2</v>
      </c>
      <c r="AC2263">
        <v>21.96</v>
      </c>
    </row>
    <row r="2264" spans="1:29" x14ac:dyDescent="0.35">
      <c r="A2264" s="43" t="s">
        <v>502</v>
      </c>
      <c r="B2264" s="44" t="s">
        <v>155</v>
      </c>
      <c r="C2264" s="43" t="s">
        <v>961</v>
      </c>
      <c r="D2264" s="43" t="s">
        <v>3237</v>
      </c>
      <c r="E2264" s="43">
        <v>878928</v>
      </c>
      <c r="F2264" s="43">
        <v>87892</v>
      </c>
      <c r="G2264" s="43">
        <v>29493</v>
      </c>
      <c r="H2264" s="43" t="s">
        <v>3206</v>
      </c>
      <c r="I2264" s="43" t="s">
        <v>3207</v>
      </c>
      <c r="J2264" s="43" t="s">
        <v>114</v>
      </c>
      <c r="K2264" s="43">
        <v>12</v>
      </c>
      <c r="L2264" s="43">
        <v>4.2000000000000003E-2</v>
      </c>
      <c r="M2264" s="43" t="s">
        <v>117</v>
      </c>
      <c r="N2264" s="45">
        <v>3.49</v>
      </c>
      <c r="O2264" s="45">
        <v>2.91</v>
      </c>
      <c r="P2264" s="46">
        <v>0.2</v>
      </c>
      <c r="Q2264" s="45">
        <v>34.92</v>
      </c>
      <c r="R2264" s="47">
        <v>3.49</v>
      </c>
      <c r="S2264" s="47">
        <v>2.91</v>
      </c>
      <c r="T2264" s="51">
        <v>0.2</v>
      </c>
      <c r="U2264" s="48">
        <v>34.92</v>
      </c>
      <c r="V2264" t="s">
        <v>24</v>
      </c>
      <c r="W2264">
        <v>2.08</v>
      </c>
      <c r="X2264" t="s">
        <v>24</v>
      </c>
      <c r="Y2264">
        <v>24.96</v>
      </c>
      <c r="Z2264">
        <v>2.19</v>
      </c>
      <c r="AA2264">
        <v>1.83</v>
      </c>
      <c r="AB2264">
        <v>0.2</v>
      </c>
      <c r="AC2264">
        <v>21.96</v>
      </c>
    </row>
    <row r="2265" spans="1:29" x14ac:dyDescent="0.35">
      <c r="A2265" s="43" t="s">
        <v>403</v>
      </c>
      <c r="B2265" s="44" t="s">
        <v>15</v>
      </c>
      <c r="C2265" s="43" t="s">
        <v>421</v>
      </c>
      <c r="D2265" s="43" t="s">
        <v>3238</v>
      </c>
      <c r="E2265" s="43">
        <v>937850</v>
      </c>
      <c r="F2265" s="43">
        <v>93785</v>
      </c>
      <c r="G2265" s="43">
        <v>29493</v>
      </c>
      <c r="H2265" s="43" t="s">
        <v>3206</v>
      </c>
      <c r="I2265" s="43" t="s">
        <v>3207</v>
      </c>
      <c r="J2265" s="43" t="s">
        <v>114</v>
      </c>
      <c r="K2265" s="43">
        <v>12</v>
      </c>
      <c r="L2265" s="43">
        <v>4.2000000000000003E-2</v>
      </c>
      <c r="M2265" s="43" t="s">
        <v>117</v>
      </c>
      <c r="N2265" s="45">
        <v>3.49</v>
      </c>
      <c r="O2265" s="45">
        <v>2.91</v>
      </c>
      <c r="P2265" s="46">
        <v>0.2</v>
      </c>
      <c r="Q2265" s="45">
        <v>34.92</v>
      </c>
      <c r="R2265" s="47">
        <v>3.49</v>
      </c>
      <c r="S2265" s="47">
        <v>2.91</v>
      </c>
      <c r="T2265" s="51">
        <v>0.2</v>
      </c>
      <c r="U2265" s="48">
        <v>34.92</v>
      </c>
      <c r="V2265" t="s">
        <v>24</v>
      </c>
      <c r="W2265">
        <v>2.08</v>
      </c>
      <c r="X2265" t="s">
        <v>24</v>
      </c>
      <c r="Y2265">
        <v>24.96</v>
      </c>
      <c r="Z2265">
        <v>2.19</v>
      </c>
      <c r="AA2265">
        <v>1.83</v>
      </c>
      <c r="AB2265">
        <v>0.2</v>
      </c>
      <c r="AC2265">
        <v>21.96</v>
      </c>
    </row>
    <row r="2266" spans="1:29" x14ac:dyDescent="0.35">
      <c r="A2266" s="43" t="s">
        <v>502</v>
      </c>
      <c r="B2266" s="44" t="s">
        <v>155</v>
      </c>
      <c r="C2266" s="43" t="s">
        <v>964</v>
      </c>
      <c r="D2266" s="43" t="s">
        <v>3239</v>
      </c>
      <c r="E2266" s="43">
        <v>970751</v>
      </c>
      <c r="F2266" s="43">
        <v>97075</v>
      </c>
      <c r="G2266" s="43">
        <v>29493</v>
      </c>
      <c r="H2266" s="43" t="s">
        <v>3206</v>
      </c>
      <c r="I2266" s="43" t="s">
        <v>3207</v>
      </c>
      <c r="J2266" s="43" t="s">
        <v>114</v>
      </c>
      <c r="K2266" s="43">
        <v>12</v>
      </c>
      <c r="L2266" s="43">
        <v>4.2000000000000003E-2</v>
      </c>
      <c r="M2266" s="43" t="s">
        <v>117</v>
      </c>
      <c r="N2266" s="45">
        <v>3.49</v>
      </c>
      <c r="O2266" s="45">
        <v>2.91</v>
      </c>
      <c r="P2266" s="46">
        <v>0.2</v>
      </c>
      <c r="Q2266" s="45">
        <v>34.92</v>
      </c>
      <c r="R2266" s="47">
        <v>3.49</v>
      </c>
      <c r="S2266" s="47">
        <v>2.91</v>
      </c>
      <c r="T2266" s="51">
        <v>0.2</v>
      </c>
      <c r="U2266" s="48">
        <v>34.92</v>
      </c>
      <c r="V2266" t="s">
        <v>24</v>
      </c>
      <c r="W2266">
        <v>2.66</v>
      </c>
      <c r="X2266" t="s">
        <v>24</v>
      </c>
      <c r="Y2266">
        <v>31.92</v>
      </c>
      <c r="Z2266">
        <v>2.99</v>
      </c>
      <c r="AA2266">
        <v>2.4900000000000002</v>
      </c>
      <c r="AB2266">
        <v>0.2</v>
      </c>
      <c r="AC2266">
        <v>29.880000000000003</v>
      </c>
    </row>
    <row r="2267" spans="1:29" x14ac:dyDescent="0.35">
      <c r="A2267" s="43" t="s">
        <v>966</v>
      </c>
      <c r="B2267" s="44" t="s">
        <v>154</v>
      </c>
      <c r="C2267" s="43" t="s">
        <v>485</v>
      </c>
      <c r="D2267" s="43" t="s">
        <v>3240</v>
      </c>
      <c r="E2267" s="43">
        <v>987280</v>
      </c>
      <c r="F2267" s="43">
        <v>98728</v>
      </c>
      <c r="G2267" s="43">
        <v>29493</v>
      </c>
      <c r="H2267" s="43" t="s">
        <v>3206</v>
      </c>
      <c r="I2267" s="43" t="s">
        <v>3207</v>
      </c>
      <c r="J2267" s="43" t="s">
        <v>114</v>
      </c>
      <c r="K2267" s="43">
        <v>12</v>
      </c>
      <c r="L2267" s="43">
        <v>4.2000000000000003E-2</v>
      </c>
      <c r="M2267" s="43" t="s">
        <v>117</v>
      </c>
      <c r="N2267" s="45">
        <v>3.49</v>
      </c>
      <c r="O2267" s="45">
        <v>2.91</v>
      </c>
      <c r="P2267" s="46">
        <v>0.2</v>
      </c>
      <c r="Q2267" s="45">
        <v>34.92</v>
      </c>
      <c r="R2267" s="47">
        <v>3.49</v>
      </c>
      <c r="S2267" s="47">
        <v>2.91</v>
      </c>
      <c r="T2267" s="51">
        <v>0.2</v>
      </c>
      <c r="U2267" s="48">
        <v>34.92</v>
      </c>
      <c r="V2267" t="s">
        <v>24</v>
      </c>
      <c r="W2267">
        <v>2.66</v>
      </c>
      <c r="X2267" t="s">
        <v>24</v>
      </c>
      <c r="Y2267">
        <v>31.92</v>
      </c>
      <c r="Z2267">
        <v>2.99</v>
      </c>
      <c r="AA2267">
        <v>2.4900000000000002</v>
      </c>
      <c r="AB2267">
        <v>0.2</v>
      </c>
      <c r="AC2267">
        <v>29.880000000000003</v>
      </c>
    </row>
    <row r="2268" spans="1:29" x14ac:dyDescent="0.35">
      <c r="A2268" s="43" t="s">
        <v>942</v>
      </c>
      <c r="B2268" s="44" t="s">
        <v>152</v>
      </c>
      <c r="C2268" s="43" t="s">
        <v>968</v>
      </c>
      <c r="D2268" s="43" t="s">
        <v>3241</v>
      </c>
      <c r="E2268" s="43">
        <v>990590</v>
      </c>
      <c r="F2268" s="43">
        <v>99059</v>
      </c>
      <c r="G2268" s="43">
        <v>29493</v>
      </c>
      <c r="H2268" s="43" t="s">
        <v>3206</v>
      </c>
      <c r="I2268" s="43" t="s">
        <v>3207</v>
      </c>
      <c r="J2268" s="43" t="s">
        <v>114</v>
      </c>
      <c r="K2268" s="43">
        <v>12</v>
      </c>
      <c r="L2268" s="43">
        <v>4.2000000000000003E-2</v>
      </c>
      <c r="M2268" s="43" t="s">
        <v>117</v>
      </c>
      <c r="N2268" s="45">
        <v>3.49</v>
      </c>
      <c r="O2268" s="45">
        <v>2.91</v>
      </c>
      <c r="P2268" s="46">
        <v>0.2</v>
      </c>
      <c r="Q2268" s="45">
        <v>34.92</v>
      </c>
      <c r="R2268" s="47">
        <v>3.49</v>
      </c>
      <c r="S2268" s="47">
        <v>2.91</v>
      </c>
      <c r="T2268" s="51">
        <v>0.2</v>
      </c>
      <c r="U2268" s="48">
        <v>34.92</v>
      </c>
      <c r="V2268" t="s">
        <v>24</v>
      </c>
      <c r="W2268">
        <v>2.08</v>
      </c>
      <c r="X2268" t="s">
        <v>24</v>
      </c>
      <c r="Y2268">
        <v>24.96</v>
      </c>
      <c r="Z2268">
        <v>2.19</v>
      </c>
      <c r="AA2268">
        <v>1.83</v>
      </c>
      <c r="AB2268">
        <v>0.2</v>
      </c>
      <c r="AC2268">
        <v>21.96</v>
      </c>
    </row>
    <row r="2269" spans="1:29" x14ac:dyDescent="0.35">
      <c r="A2269" s="43" t="s">
        <v>966</v>
      </c>
      <c r="B2269" s="44" t="s">
        <v>154</v>
      </c>
      <c r="C2269" s="43" t="s">
        <v>970</v>
      </c>
      <c r="D2269" s="43" t="s">
        <v>3242</v>
      </c>
      <c r="E2269" s="43">
        <v>992453</v>
      </c>
      <c r="F2269" s="43">
        <v>99245</v>
      </c>
      <c r="G2269" s="43">
        <v>29493</v>
      </c>
      <c r="H2269" s="43" t="s">
        <v>3206</v>
      </c>
      <c r="I2269" s="43" t="s">
        <v>3207</v>
      </c>
      <c r="J2269" s="43" t="s">
        <v>114</v>
      </c>
      <c r="K2269" s="43">
        <v>12</v>
      </c>
      <c r="L2269" s="43">
        <v>4.2000000000000003E-2</v>
      </c>
      <c r="M2269" s="43" t="s">
        <v>117</v>
      </c>
      <c r="N2269" s="45">
        <v>3.49</v>
      </c>
      <c r="O2269" s="45">
        <v>2.91</v>
      </c>
      <c r="P2269" s="46">
        <v>0.2</v>
      </c>
      <c r="Q2269" s="45">
        <v>34.92</v>
      </c>
      <c r="R2269" s="47">
        <v>3.49</v>
      </c>
      <c r="S2269" s="47">
        <v>2.91</v>
      </c>
      <c r="T2269" s="51">
        <v>0.2</v>
      </c>
      <c r="U2269" s="48">
        <v>34.92</v>
      </c>
      <c r="V2269" t="s">
        <v>24</v>
      </c>
      <c r="W2269">
        <v>2.08</v>
      </c>
      <c r="X2269" t="s">
        <v>24</v>
      </c>
      <c r="Y2269">
        <v>24.96</v>
      </c>
      <c r="Z2269">
        <v>2.19</v>
      </c>
      <c r="AA2269">
        <v>1.83</v>
      </c>
      <c r="AB2269">
        <v>0.2</v>
      </c>
      <c r="AC2269">
        <v>21.96</v>
      </c>
    </row>
    <row r="2270" spans="1:29" x14ac:dyDescent="0.35">
      <c r="A2270" s="43" t="s">
        <v>942</v>
      </c>
      <c r="B2270" s="44" t="s">
        <v>152</v>
      </c>
      <c r="C2270" s="43" t="s">
        <v>972</v>
      </c>
      <c r="D2270" s="43" t="s">
        <v>3243</v>
      </c>
      <c r="E2270" s="43">
        <v>992461</v>
      </c>
      <c r="F2270" s="43">
        <v>99246</v>
      </c>
      <c r="G2270" s="43">
        <v>29493</v>
      </c>
      <c r="H2270" s="43" t="s">
        <v>3206</v>
      </c>
      <c r="I2270" s="43" t="s">
        <v>3207</v>
      </c>
      <c r="J2270" s="43" t="s">
        <v>114</v>
      </c>
      <c r="K2270" s="43">
        <v>12</v>
      </c>
      <c r="L2270" s="43">
        <v>4.2000000000000003E-2</v>
      </c>
      <c r="M2270" s="43" t="s">
        <v>117</v>
      </c>
      <c r="N2270" s="45">
        <v>3.49</v>
      </c>
      <c r="O2270" s="45">
        <v>2.91</v>
      </c>
      <c r="P2270" s="46">
        <v>0.2</v>
      </c>
      <c r="Q2270" s="45">
        <v>34.92</v>
      </c>
      <c r="R2270" s="47">
        <v>3.49</v>
      </c>
      <c r="S2270" s="47">
        <v>2.91</v>
      </c>
      <c r="T2270" s="51">
        <v>0.2</v>
      </c>
      <c r="U2270" s="48">
        <v>34.92</v>
      </c>
      <c r="V2270" t="s">
        <v>24</v>
      </c>
      <c r="W2270">
        <v>2.08</v>
      </c>
      <c r="X2270" t="s">
        <v>24</v>
      </c>
      <c r="Y2270">
        <v>24.96</v>
      </c>
      <c r="Z2270">
        <v>2.19</v>
      </c>
      <c r="AA2270">
        <v>1.83</v>
      </c>
      <c r="AB2270">
        <v>0.2</v>
      </c>
      <c r="AC2270">
        <v>21.96</v>
      </c>
    </row>
    <row r="2271" spans="1:29" x14ac:dyDescent="0.35">
      <c r="A2271" s="43" t="s">
        <v>942</v>
      </c>
      <c r="B2271" s="44" t="s">
        <v>152</v>
      </c>
      <c r="C2271" s="43" t="s">
        <v>974</v>
      </c>
      <c r="D2271" s="43" t="s">
        <v>3244</v>
      </c>
      <c r="E2271" s="43">
        <v>995975</v>
      </c>
      <c r="F2271" s="43">
        <v>99597</v>
      </c>
      <c r="G2271" s="43">
        <v>29493</v>
      </c>
      <c r="H2271" s="43" t="s">
        <v>3206</v>
      </c>
      <c r="I2271" s="43" t="s">
        <v>3207</v>
      </c>
      <c r="J2271" s="43" t="s">
        <v>114</v>
      </c>
      <c r="K2271" s="43">
        <v>12</v>
      </c>
      <c r="L2271" s="43">
        <v>4.2000000000000003E-2</v>
      </c>
      <c r="M2271" s="43" t="s">
        <v>117</v>
      </c>
      <c r="N2271" s="45">
        <v>3.49</v>
      </c>
      <c r="O2271" s="45">
        <v>2.91</v>
      </c>
      <c r="P2271" s="46">
        <v>0.2</v>
      </c>
      <c r="Q2271" s="45">
        <v>34.92</v>
      </c>
      <c r="R2271" s="47">
        <v>3.49</v>
      </c>
      <c r="S2271" s="47">
        <v>2.91</v>
      </c>
      <c r="T2271" s="51">
        <v>0.2</v>
      </c>
      <c r="U2271" s="48">
        <v>34.92</v>
      </c>
      <c r="V2271" t="s">
        <v>24</v>
      </c>
      <c r="W2271">
        <v>2.08</v>
      </c>
      <c r="X2271" t="s">
        <v>24</v>
      </c>
      <c r="Y2271">
        <v>37.44</v>
      </c>
      <c r="Z2271">
        <v>2.19</v>
      </c>
      <c r="AA2271">
        <v>1.83</v>
      </c>
      <c r="AB2271">
        <v>0.2</v>
      </c>
      <c r="AC2271">
        <v>32.94</v>
      </c>
    </row>
    <row r="2272" spans="1:29" x14ac:dyDescent="0.35">
      <c r="A2272" s="43" t="s">
        <v>509</v>
      </c>
      <c r="B2272" s="44" t="s">
        <v>154</v>
      </c>
      <c r="C2272" s="43" t="s">
        <v>938</v>
      </c>
      <c r="D2272" s="43" t="s">
        <v>3245</v>
      </c>
      <c r="E2272" s="43">
        <v>996122</v>
      </c>
      <c r="F2272" s="43">
        <v>99612</v>
      </c>
      <c r="G2272" s="43">
        <v>29493</v>
      </c>
      <c r="H2272" s="43" t="s">
        <v>3206</v>
      </c>
      <c r="I2272" s="43" t="s">
        <v>3207</v>
      </c>
      <c r="J2272" s="43" t="s">
        <v>114</v>
      </c>
      <c r="K2272" s="43">
        <v>12</v>
      </c>
      <c r="L2272" s="43">
        <v>4.2000000000000003E-2</v>
      </c>
      <c r="M2272" s="43" t="s">
        <v>117</v>
      </c>
      <c r="N2272" s="45">
        <v>3.49</v>
      </c>
      <c r="O2272" s="45">
        <v>2.91</v>
      </c>
      <c r="P2272" s="46">
        <v>0.2</v>
      </c>
      <c r="Q2272" s="45">
        <v>34.92</v>
      </c>
      <c r="R2272" s="47">
        <v>3.49</v>
      </c>
      <c r="S2272" s="47">
        <v>2.91</v>
      </c>
      <c r="T2272" s="51">
        <v>0.2</v>
      </c>
      <c r="U2272" s="48">
        <v>34.92</v>
      </c>
      <c r="V2272" t="s">
        <v>24</v>
      </c>
      <c r="W2272">
        <v>2.19</v>
      </c>
      <c r="X2272" t="s">
        <v>24</v>
      </c>
      <c r="Y2272">
        <v>26.28</v>
      </c>
      <c r="Z2272">
        <v>2.4900000000000002</v>
      </c>
      <c r="AA2272">
        <v>2.08</v>
      </c>
      <c r="AB2272">
        <v>0.2</v>
      </c>
      <c r="AC2272">
        <v>24.96</v>
      </c>
    </row>
    <row r="2273" spans="1:29" x14ac:dyDescent="0.35">
      <c r="A2273" s="43" t="s">
        <v>942</v>
      </c>
      <c r="B2273" s="44" t="s">
        <v>152</v>
      </c>
      <c r="C2273" s="43" t="s">
        <v>977</v>
      </c>
      <c r="D2273" s="43" t="s">
        <v>3246</v>
      </c>
      <c r="E2273" s="43">
        <v>1002520</v>
      </c>
      <c r="F2273" s="43">
        <v>100252</v>
      </c>
      <c r="G2273" s="43">
        <v>29493</v>
      </c>
      <c r="H2273" s="43" t="s">
        <v>3206</v>
      </c>
      <c r="I2273" s="43" t="s">
        <v>3207</v>
      </c>
      <c r="J2273" s="43" t="s">
        <v>114</v>
      </c>
      <c r="K2273" s="43">
        <v>12</v>
      </c>
      <c r="L2273" s="43">
        <v>4.2000000000000003E-2</v>
      </c>
      <c r="M2273" s="43" t="s">
        <v>117</v>
      </c>
      <c r="N2273" s="45">
        <v>3.49</v>
      </c>
      <c r="O2273" s="45">
        <v>2.91</v>
      </c>
      <c r="P2273" s="46">
        <v>0.2</v>
      </c>
      <c r="Q2273" s="45">
        <v>34.92</v>
      </c>
      <c r="R2273" s="47">
        <v>3.49</v>
      </c>
      <c r="S2273" s="47">
        <v>2.91</v>
      </c>
      <c r="T2273" s="51">
        <v>0.2</v>
      </c>
      <c r="U2273" s="48">
        <v>34.92</v>
      </c>
      <c r="V2273" t="s">
        <v>24</v>
      </c>
      <c r="W2273">
        <v>9.36</v>
      </c>
      <c r="X2273" t="s">
        <v>24</v>
      </c>
      <c r="Y2273">
        <v>37.44</v>
      </c>
      <c r="Z2273">
        <v>10.59</v>
      </c>
      <c r="AA2273">
        <v>8.85</v>
      </c>
      <c r="AB2273">
        <v>0.2</v>
      </c>
      <c r="AC2273">
        <v>35.4</v>
      </c>
    </row>
    <row r="2274" spans="1:29" x14ac:dyDescent="0.35">
      <c r="A2274" s="43" t="s">
        <v>403</v>
      </c>
      <c r="B2274" s="44" t="s">
        <v>15</v>
      </c>
      <c r="C2274" s="43" t="s">
        <v>419</v>
      </c>
      <c r="D2274" s="43" t="s">
        <v>3247</v>
      </c>
      <c r="E2274" s="43">
        <v>1015354</v>
      </c>
      <c r="F2274" s="43">
        <v>101535</v>
      </c>
      <c r="G2274" s="43">
        <v>29493</v>
      </c>
      <c r="H2274" s="43" t="s">
        <v>3206</v>
      </c>
      <c r="I2274" s="43" t="s">
        <v>3207</v>
      </c>
      <c r="J2274" s="43" t="s">
        <v>114</v>
      </c>
      <c r="K2274" s="43">
        <v>12</v>
      </c>
      <c r="L2274" s="43">
        <v>4.2000000000000003E-2</v>
      </c>
      <c r="M2274" s="43" t="s">
        <v>117</v>
      </c>
      <c r="N2274" s="45">
        <v>3.49</v>
      </c>
      <c r="O2274" s="45">
        <v>2.91</v>
      </c>
      <c r="P2274" s="46">
        <v>0.2</v>
      </c>
      <c r="Q2274" s="45">
        <v>34.92</v>
      </c>
      <c r="R2274" s="47">
        <v>3.49</v>
      </c>
      <c r="S2274" s="47">
        <v>2.91</v>
      </c>
      <c r="T2274" s="51">
        <v>0.2</v>
      </c>
      <c r="U2274" s="48">
        <v>34.92</v>
      </c>
      <c r="V2274" t="s">
        <v>24</v>
      </c>
      <c r="W2274">
        <v>2.65</v>
      </c>
      <c r="X2274" t="s">
        <v>24</v>
      </c>
      <c r="Y2274">
        <v>31.799999999999997</v>
      </c>
      <c r="Z2274">
        <v>2.79</v>
      </c>
      <c r="AA2274">
        <v>2.33</v>
      </c>
      <c r="AB2274">
        <v>0.2</v>
      </c>
      <c r="AC2274">
        <v>27.96</v>
      </c>
    </row>
    <row r="2275" spans="1:29" x14ac:dyDescent="0.35">
      <c r="A2275" s="43" t="s">
        <v>473</v>
      </c>
      <c r="B2275" s="44" t="s">
        <v>154</v>
      </c>
      <c r="C2275" s="43" t="s">
        <v>980</v>
      </c>
      <c r="D2275" s="43" t="s">
        <v>3248</v>
      </c>
      <c r="E2275" s="43">
        <v>1016261</v>
      </c>
      <c r="F2275" s="43">
        <v>101626</v>
      </c>
      <c r="G2275" s="43">
        <v>29493</v>
      </c>
      <c r="H2275" s="43" t="s">
        <v>3206</v>
      </c>
      <c r="I2275" s="43" t="s">
        <v>3207</v>
      </c>
      <c r="J2275" s="43" t="s">
        <v>114</v>
      </c>
      <c r="K2275" s="43">
        <v>12</v>
      </c>
      <c r="L2275" s="43">
        <v>4.2000000000000003E-2</v>
      </c>
      <c r="M2275" s="43" t="s">
        <v>117</v>
      </c>
      <c r="N2275" s="45">
        <v>3.49</v>
      </c>
      <c r="O2275" s="45">
        <v>2.91</v>
      </c>
      <c r="P2275" s="46">
        <v>0.2</v>
      </c>
      <c r="Q2275" s="45">
        <v>34.92</v>
      </c>
      <c r="R2275" s="47">
        <v>3.49</v>
      </c>
      <c r="S2275" s="47">
        <v>2.91</v>
      </c>
      <c r="T2275" s="51">
        <v>0.2</v>
      </c>
      <c r="U2275" s="48">
        <v>34.92</v>
      </c>
      <c r="V2275" t="s">
        <v>24</v>
      </c>
      <c r="W2275">
        <v>4.16</v>
      </c>
      <c r="X2275" t="s">
        <v>24</v>
      </c>
      <c r="Y2275">
        <v>24.96</v>
      </c>
      <c r="Z2275">
        <v>4.99</v>
      </c>
      <c r="AA2275">
        <v>4.16</v>
      </c>
      <c r="AB2275">
        <v>0.2</v>
      </c>
      <c r="AC2275">
        <v>24.96</v>
      </c>
    </row>
    <row r="2276" spans="1:29" x14ac:dyDescent="0.35">
      <c r="A2276" s="43" t="s">
        <v>502</v>
      </c>
      <c r="B2276" s="44" t="s">
        <v>155</v>
      </c>
      <c r="C2276" s="43" t="s">
        <v>982</v>
      </c>
      <c r="D2276" s="43" t="s">
        <v>3249</v>
      </c>
      <c r="E2276" s="43">
        <v>1017039</v>
      </c>
      <c r="F2276" s="43">
        <v>101703</v>
      </c>
      <c r="G2276" s="43">
        <v>29493</v>
      </c>
      <c r="H2276" s="43" t="s">
        <v>3206</v>
      </c>
      <c r="I2276" s="43" t="s">
        <v>3207</v>
      </c>
      <c r="J2276" s="43" t="s">
        <v>114</v>
      </c>
      <c r="K2276" s="43">
        <v>12</v>
      </c>
      <c r="L2276" s="43">
        <v>4.2000000000000003E-2</v>
      </c>
      <c r="M2276" s="43" t="s">
        <v>117</v>
      </c>
      <c r="N2276" s="45">
        <v>3.49</v>
      </c>
      <c r="O2276" s="45">
        <v>2.91</v>
      </c>
      <c r="P2276" s="46">
        <v>0.2</v>
      </c>
      <c r="Q2276" s="45">
        <v>34.92</v>
      </c>
      <c r="R2276" s="47">
        <v>3.49</v>
      </c>
      <c r="S2276" s="47">
        <v>2.91</v>
      </c>
      <c r="T2276" s="51">
        <v>0.2</v>
      </c>
      <c r="U2276" s="48">
        <v>34.92</v>
      </c>
      <c r="V2276" t="s">
        <v>24</v>
      </c>
      <c r="W2276">
        <v>4.16</v>
      </c>
      <c r="X2276" t="s">
        <v>24</v>
      </c>
      <c r="Y2276">
        <v>24.96</v>
      </c>
      <c r="Z2276">
        <v>4.99</v>
      </c>
      <c r="AA2276">
        <v>4.16</v>
      </c>
      <c r="AB2276">
        <v>0.2</v>
      </c>
      <c r="AC2276">
        <v>24.96</v>
      </c>
    </row>
    <row r="2277" spans="1:29" x14ac:dyDescent="0.35">
      <c r="A2277" s="43" t="s">
        <v>942</v>
      </c>
      <c r="B2277" s="44" t="s">
        <v>152</v>
      </c>
      <c r="C2277" s="43" t="s">
        <v>984</v>
      </c>
      <c r="D2277" s="43" t="s">
        <v>3250</v>
      </c>
      <c r="E2277" s="43">
        <v>1031538</v>
      </c>
      <c r="F2277" s="43">
        <v>103153</v>
      </c>
      <c r="G2277" s="43">
        <v>29493</v>
      </c>
      <c r="H2277" s="43" t="s">
        <v>3206</v>
      </c>
      <c r="I2277" s="43" t="s">
        <v>3207</v>
      </c>
      <c r="J2277" s="43" t="s">
        <v>114</v>
      </c>
      <c r="K2277" s="43">
        <v>12</v>
      </c>
      <c r="L2277" s="43">
        <v>4.2000000000000003E-2</v>
      </c>
      <c r="M2277" s="43" t="s">
        <v>117</v>
      </c>
      <c r="N2277" s="45">
        <v>3.49</v>
      </c>
      <c r="O2277" s="45">
        <v>2.91</v>
      </c>
      <c r="P2277" s="46">
        <v>0.2</v>
      </c>
      <c r="Q2277" s="45">
        <v>34.92</v>
      </c>
      <c r="R2277" s="47">
        <v>3.49</v>
      </c>
      <c r="S2277" s="47">
        <v>2.91</v>
      </c>
      <c r="T2277" s="51">
        <v>0.2</v>
      </c>
      <c r="U2277" s="48">
        <v>34.92</v>
      </c>
      <c r="V2277" t="s">
        <v>24</v>
      </c>
      <c r="W2277">
        <v>5.4</v>
      </c>
      <c r="X2277" t="s">
        <v>24</v>
      </c>
      <c r="Y2277">
        <v>32.400000000000006</v>
      </c>
      <c r="Z2277">
        <v>5.69</v>
      </c>
      <c r="AA2277">
        <v>4.74</v>
      </c>
      <c r="AB2277">
        <v>0.2</v>
      </c>
      <c r="AC2277">
        <v>28.44</v>
      </c>
    </row>
    <row r="2278" spans="1:29" x14ac:dyDescent="0.35">
      <c r="A2278" s="43" t="s">
        <v>942</v>
      </c>
      <c r="B2278" s="44" t="s">
        <v>152</v>
      </c>
      <c r="C2278" s="43" t="s">
        <v>986</v>
      </c>
      <c r="D2278" s="43" t="s">
        <v>3251</v>
      </c>
      <c r="E2278" s="43">
        <v>1036483</v>
      </c>
      <c r="F2278" s="43">
        <v>103648</v>
      </c>
      <c r="G2278" s="43">
        <v>29493</v>
      </c>
      <c r="H2278" s="43" t="s">
        <v>3206</v>
      </c>
      <c r="I2278" s="43" t="s">
        <v>3207</v>
      </c>
      <c r="J2278" s="43" t="s">
        <v>114</v>
      </c>
      <c r="K2278" s="43">
        <v>12</v>
      </c>
      <c r="L2278" s="43">
        <v>4.2000000000000003E-2</v>
      </c>
      <c r="M2278" s="43" t="s">
        <v>117</v>
      </c>
      <c r="N2278" s="45">
        <v>3.49</v>
      </c>
      <c r="O2278" s="45">
        <v>2.91</v>
      </c>
      <c r="P2278" s="46">
        <v>0.2</v>
      </c>
      <c r="Q2278" s="45">
        <v>34.92</v>
      </c>
      <c r="R2278" s="47">
        <v>3.49</v>
      </c>
      <c r="S2278" s="47">
        <v>2.91</v>
      </c>
      <c r="T2278" s="51">
        <v>0.2</v>
      </c>
      <c r="U2278" s="48">
        <v>34.92</v>
      </c>
      <c r="V2278" t="s">
        <v>24</v>
      </c>
      <c r="W2278">
        <v>5.4</v>
      </c>
      <c r="X2278" t="s">
        <v>24</v>
      </c>
      <c r="Y2278">
        <v>32.400000000000006</v>
      </c>
      <c r="Z2278">
        <v>5.69</v>
      </c>
      <c r="AA2278">
        <v>4.74</v>
      </c>
      <c r="AB2278">
        <v>0.2</v>
      </c>
      <c r="AC2278">
        <v>28.44</v>
      </c>
    </row>
    <row r="2279" spans="1:29" x14ac:dyDescent="0.35">
      <c r="A2279" s="43" t="s">
        <v>942</v>
      </c>
      <c r="B2279" s="44" t="s">
        <v>152</v>
      </c>
      <c r="C2279" s="43" t="s">
        <v>988</v>
      </c>
      <c r="D2279" s="43" t="s">
        <v>3252</v>
      </c>
      <c r="E2279" s="43">
        <v>1036645</v>
      </c>
      <c r="F2279" s="43">
        <v>103664</v>
      </c>
      <c r="G2279" s="43">
        <v>29493</v>
      </c>
      <c r="H2279" s="43" t="s">
        <v>3206</v>
      </c>
      <c r="I2279" s="43" t="s">
        <v>3207</v>
      </c>
      <c r="J2279" s="43" t="s">
        <v>114</v>
      </c>
      <c r="K2279" s="43">
        <v>12</v>
      </c>
      <c r="L2279" s="43">
        <v>4.2000000000000003E-2</v>
      </c>
      <c r="M2279" s="43" t="s">
        <v>117</v>
      </c>
      <c r="N2279" s="45">
        <v>3.49</v>
      </c>
      <c r="O2279" s="45">
        <v>2.91</v>
      </c>
      <c r="P2279" s="46">
        <v>0.2</v>
      </c>
      <c r="Q2279" s="45">
        <v>34.92</v>
      </c>
      <c r="R2279" s="47">
        <v>3.49</v>
      </c>
      <c r="S2279" s="47">
        <v>2.91</v>
      </c>
      <c r="T2279" s="51">
        <v>0.2</v>
      </c>
      <c r="U2279" s="48">
        <v>34.92</v>
      </c>
      <c r="V2279" t="s">
        <v>24</v>
      </c>
      <c r="W2279">
        <v>3.19</v>
      </c>
      <c r="X2279" t="s">
        <v>24</v>
      </c>
      <c r="Y2279">
        <v>19.14</v>
      </c>
      <c r="Z2279">
        <v>4.1900000000000004</v>
      </c>
      <c r="AA2279">
        <v>3.49</v>
      </c>
      <c r="AB2279">
        <v>0.2</v>
      </c>
      <c r="AC2279">
        <v>20.94</v>
      </c>
    </row>
    <row r="2280" spans="1:29" x14ac:dyDescent="0.35">
      <c r="A2280" s="43" t="s">
        <v>942</v>
      </c>
      <c r="B2280" s="44" t="s">
        <v>152</v>
      </c>
      <c r="C2280" s="43" t="s">
        <v>990</v>
      </c>
      <c r="D2280" s="43" t="s">
        <v>3253</v>
      </c>
      <c r="E2280" s="43">
        <v>1036653</v>
      </c>
      <c r="F2280" s="43">
        <v>103665</v>
      </c>
      <c r="G2280" s="43">
        <v>29493</v>
      </c>
      <c r="H2280" s="43" t="s">
        <v>3206</v>
      </c>
      <c r="I2280" s="43" t="s">
        <v>3207</v>
      </c>
      <c r="J2280" s="43" t="s">
        <v>114</v>
      </c>
      <c r="K2280" s="43">
        <v>12</v>
      </c>
      <c r="L2280" s="43">
        <v>4.2000000000000003E-2</v>
      </c>
      <c r="M2280" s="43" t="s">
        <v>117</v>
      </c>
      <c r="N2280" s="45">
        <v>3.49</v>
      </c>
      <c r="O2280" s="45">
        <v>2.91</v>
      </c>
      <c r="P2280" s="46">
        <v>0.2</v>
      </c>
      <c r="Q2280" s="45">
        <v>34.92</v>
      </c>
      <c r="R2280" s="47">
        <v>3.49</v>
      </c>
      <c r="S2280" s="47">
        <v>2.91</v>
      </c>
      <c r="T2280" s="51">
        <v>0.2</v>
      </c>
      <c r="U2280" s="48">
        <v>34.92</v>
      </c>
      <c r="V2280" t="s">
        <v>24</v>
      </c>
      <c r="W2280">
        <v>3.19</v>
      </c>
      <c r="X2280" t="s">
        <v>24</v>
      </c>
      <c r="Y2280">
        <v>19.14</v>
      </c>
      <c r="Z2280">
        <v>4.1900000000000004</v>
      </c>
      <c r="AA2280">
        <v>3.49</v>
      </c>
      <c r="AB2280">
        <v>0.2</v>
      </c>
      <c r="AC2280">
        <v>20.94</v>
      </c>
    </row>
    <row r="2281" spans="1:29" x14ac:dyDescent="0.35">
      <c r="A2281" s="43" t="s">
        <v>942</v>
      </c>
      <c r="B2281" s="44" t="s">
        <v>152</v>
      </c>
      <c r="C2281" s="43" t="s">
        <v>992</v>
      </c>
      <c r="D2281" s="43" t="s">
        <v>3254</v>
      </c>
      <c r="E2281" s="43">
        <v>1036661</v>
      </c>
      <c r="F2281" s="43">
        <v>103666</v>
      </c>
      <c r="G2281" s="43">
        <v>29493</v>
      </c>
      <c r="H2281" s="43" t="s">
        <v>3206</v>
      </c>
      <c r="I2281" s="43" t="s">
        <v>3207</v>
      </c>
      <c r="J2281" s="43" t="s">
        <v>114</v>
      </c>
      <c r="K2281" s="43">
        <v>12</v>
      </c>
      <c r="L2281" s="43">
        <v>4.2000000000000003E-2</v>
      </c>
      <c r="M2281" s="43" t="s">
        <v>117</v>
      </c>
      <c r="N2281" s="45">
        <v>3.49</v>
      </c>
      <c r="O2281" s="45">
        <v>2.91</v>
      </c>
      <c r="P2281" s="46">
        <v>0.2</v>
      </c>
      <c r="Q2281" s="45">
        <v>34.92</v>
      </c>
      <c r="R2281" s="47">
        <v>3.49</v>
      </c>
      <c r="S2281" s="47">
        <v>2.91</v>
      </c>
      <c r="T2281" s="51">
        <v>0.2</v>
      </c>
      <c r="U2281" s="48">
        <v>34.92</v>
      </c>
      <c r="V2281" t="s">
        <v>24</v>
      </c>
      <c r="W2281">
        <v>3.8</v>
      </c>
      <c r="X2281" t="s">
        <v>24</v>
      </c>
      <c r="Y2281">
        <v>45.599999999999994</v>
      </c>
      <c r="Z2281">
        <v>3.99</v>
      </c>
      <c r="AA2281">
        <v>3.32</v>
      </c>
      <c r="AB2281">
        <v>0.2</v>
      </c>
      <c r="AC2281">
        <v>39.839999999999996</v>
      </c>
    </row>
    <row r="2282" spans="1:29" x14ac:dyDescent="0.35">
      <c r="A2282" s="43" t="s">
        <v>473</v>
      </c>
      <c r="B2282" s="44" t="s">
        <v>154</v>
      </c>
      <c r="C2282" s="43" t="s">
        <v>994</v>
      </c>
      <c r="D2282" s="43" t="s">
        <v>3255</v>
      </c>
      <c r="E2282" s="43">
        <v>1037544</v>
      </c>
      <c r="F2282" s="43">
        <v>103754</v>
      </c>
      <c r="G2282" s="43">
        <v>29493</v>
      </c>
      <c r="H2282" s="43" t="s">
        <v>3206</v>
      </c>
      <c r="I2282" s="43" t="s">
        <v>3207</v>
      </c>
      <c r="J2282" s="43" t="s">
        <v>114</v>
      </c>
      <c r="K2282" s="43">
        <v>12</v>
      </c>
      <c r="L2282" s="43">
        <v>4.2000000000000003E-2</v>
      </c>
      <c r="M2282" s="43" t="s">
        <v>117</v>
      </c>
      <c r="N2282" s="45">
        <v>3.49</v>
      </c>
      <c r="O2282" s="45">
        <v>2.91</v>
      </c>
      <c r="P2282" s="46">
        <v>0.2</v>
      </c>
      <c r="Q2282" s="45">
        <v>34.92</v>
      </c>
      <c r="R2282" s="47">
        <v>3.49</v>
      </c>
      <c r="S2282" s="47">
        <v>2.91</v>
      </c>
      <c r="T2282" s="51">
        <v>0.2</v>
      </c>
      <c r="U2282" s="48">
        <v>34.92</v>
      </c>
      <c r="V2282" t="s">
        <v>24</v>
      </c>
      <c r="W2282">
        <v>3.19</v>
      </c>
      <c r="X2282" t="s">
        <v>24</v>
      </c>
      <c r="Y2282">
        <v>19.14</v>
      </c>
      <c r="Z2282">
        <v>4.1900000000000004</v>
      </c>
      <c r="AA2282">
        <v>3.49</v>
      </c>
      <c r="AB2282">
        <v>0.2</v>
      </c>
      <c r="AC2282">
        <v>20.94</v>
      </c>
    </row>
    <row r="2283" spans="1:29" x14ac:dyDescent="0.35">
      <c r="A2283" s="43" t="s">
        <v>473</v>
      </c>
      <c r="B2283" s="44" t="s">
        <v>154</v>
      </c>
      <c r="C2283" s="43" t="s">
        <v>996</v>
      </c>
      <c r="D2283" s="43" t="s">
        <v>3256</v>
      </c>
      <c r="E2283" s="43">
        <v>1037552</v>
      </c>
      <c r="F2283" s="43">
        <v>103755</v>
      </c>
      <c r="G2283" s="43">
        <v>29493</v>
      </c>
      <c r="H2283" s="43" t="s">
        <v>3206</v>
      </c>
      <c r="I2283" s="43" t="s">
        <v>3207</v>
      </c>
      <c r="J2283" s="43" t="s">
        <v>114</v>
      </c>
      <c r="K2283" s="43">
        <v>12</v>
      </c>
      <c r="L2283" s="43">
        <v>4.2000000000000003E-2</v>
      </c>
      <c r="M2283" s="43" t="s">
        <v>117</v>
      </c>
      <c r="N2283" s="45">
        <v>3.49</v>
      </c>
      <c r="O2283" s="45">
        <v>2.91</v>
      </c>
      <c r="P2283" s="46">
        <v>0.2</v>
      </c>
      <c r="Q2283" s="45">
        <v>34.92</v>
      </c>
      <c r="R2283" s="47">
        <v>3.49</v>
      </c>
      <c r="S2283" s="47">
        <v>2.91</v>
      </c>
      <c r="T2283" s="51">
        <v>0.2</v>
      </c>
      <c r="U2283" s="48">
        <v>34.92</v>
      </c>
      <c r="V2283" t="s">
        <v>24</v>
      </c>
      <c r="W2283">
        <v>3.8</v>
      </c>
      <c r="X2283" t="s">
        <v>24</v>
      </c>
      <c r="Y2283">
        <v>45.599999999999994</v>
      </c>
      <c r="Z2283">
        <v>3.99</v>
      </c>
      <c r="AA2283">
        <v>3.32</v>
      </c>
      <c r="AB2283">
        <v>0.2</v>
      </c>
      <c r="AC2283">
        <v>39.839999999999996</v>
      </c>
    </row>
    <row r="2284" spans="1:29" x14ac:dyDescent="0.35">
      <c r="A2284" s="43" t="s">
        <v>403</v>
      </c>
      <c r="B2284" s="44" t="s">
        <v>15</v>
      </c>
      <c r="C2284" s="43" t="s">
        <v>998</v>
      </c>
      <c r="D2284" s="43" t="s">
        <v>3257</v>
      </c>
      <c r="E2284" s="43">
        <v>1038206</v>
      </c>
      <c r="F2284" s="43">
        <v>103820</v>
      </c>
      <c r="G2284" s="43">
        <v>29493</v>
      </c>
      <c r="H2284" s="43" t="s">
        <v>3206</v>
      </c>
      <c r="I2284" s="43" t="s">
        <v>3207</v>
      </c>
      <c r="J2284" s="43" t="s">
        <v>114</v>
      </c>
      <c r="K2284" s="43">
        <v>12</v>
      </c>
      <c r="L2284" s="43">
        <v>4.2000000000000003E-2</v>
      </c>
      <c r="M2284" s="43" t="s">
        <v>117</v>
      </c>
      <c r="N2284" s="45">
        <v>3.49</v>
      </c>
      <c r="O2284" s="45">
        <v>2.91</v>
      </c>
      <c r="P2284" s="46">
        <v>0.2</v>
      </c>
      <c r="Q2284" s="45">
        <v>34.92</v>
      </c>
      <c r="R2284" s="47">
        <v>3.49</v>
      </c>
      <c r="S2284" s="47">
        <v>2.91</v>
      </c>
      <c r="T2284" s="51">
        <v>0.2</v>
      </c>
      <c r="U2284" s="48">
        <v>34.92</v>
      </c>
      <c r="V2284" t="s">
        <v>24</v>
      </c>
      <c r="W2284">
        <v>5.49</v>
      </c>
      <c r="X2284" t="s">
        <v>24</v>
      </c>
      <c r="Y2284">
        <v>32.94</v>
      </c>
      <c r="Z2284">
        <v>6.19</v>
      </c>
      <c r="AA2284">
        <v>5.18</v>
      </c>
      <c r="AB2284">
        <v>0.2</v>
      </c>
      <c r="AC2284">
        <v>31.08</v>
      </c>
    </row>
    <row r="2285" spans="1:29" x14ac:dyDescent="0.35">
      <c r="A2285" s="43" t="s">
        <v>473</v>
      </c>
      <c r="B2285" s="44" t="s">
        <v>154</v>
      </c>
      <c r="C2285" s="43" t="s">
        <v>1000</v>
      </c>
      <c r="D2285" s="43" t="s">
        <v>3258</v>
      </c>
      <c r="E2285" s="43">
        <v>1038834</v>
      </c>
      <c r="F2285" s="43">
        <v>103883</v>
      </c>
      <c r="G2285" s="43">
        <v>29493</v>
      </c>
      <c r="H2285" s="43" t="s">
        <v>3206</v>
      </c>
      <c r="I2285" s="43" t="s">
        <v>3207</v>
      </c>
      <c r="J2285" s="43" t="s">
        <v>114</v>
      </c>
      <c r="K2285" s="43">
        <v>12</v>
      </c>
      <c r="L2285" s="43">
        <v>4.2000000000000003E-2</v>
      </c>
      <c r="M2285" s="43" t="s">
        <v>117</v>
      </c>
      <c r="N2285" s="45">
        <v>3.49</v>
      </c>
      <c r="O2285" s="45">
        <v>2.91</v>
      </c>
      <c r="P2285" s="46">
        <v>0.2</v>
      </c>
      <c r="Q2285" s="45">
        <v>34.92</v>
      </c>
      <c r="R2285" s="47">
        <v>3.49</v>
      </c>
      <c r="S2285" s="47">
        <v>2.91</v>
      </c>
      <c r="T2285" s="51">
        <v>0.2</v>
      </c>
      <c r="U2285" s="48">
        <v>34.92</v>
      </c>
      <c r="V2285" t="s">
        <v>24</v>
      </c>
      <c r="W2285">
        <v>3.1</v>
      </c>
      <c r="X2285" t="s">
        <v>24</v>
      </c>
      <c r="Y2285">
        <v>6.2</v>
      </c>
      <c r="Z2285">
        <v>3.19</v>
      </c>
      <c r="AA2285">
        <v>2.7</v>
      </c>
      <c r="AB2285">
        <v>0.2</v>
      </c>
      <c r="AC2285">
        <v>5.4</v>
      </c>
    </row>
    <row r="2286" spans="1:29" x14ac:dyDescent="0.35">
      <c r="A2286" s="43" t="s">
        <v>940</v>
      </c>
      <c r="B2286" s="44" t="s">
        <v>155</v>
      </c>
      <c r="C2286" s="43" t="s">
        <v>1002</v>
      </c>
      <c r="D2286" s="43" t="s">
        <v>3259</v>
      </c>
      <c r="E2286" s="43">
        <v>1039709</v>
      </c>
      <c r="F2286" s="43">
        <v>103970</v>
      </c>
      <c r="G2286" s="43">
        <v>29493</v>
      </c>
      <c r="H2286" s="43" t="s">
        <v>3206</v>
      </c>
      <c r="I2286" s="43" t="s">
        <v>3207</v>
      </c>
      <c r="J2286" s="43" t="s">
        <v>114</v>
      </c>
      <c r="K2286" s="43">
        <v>12</v>
      </c>
      <c r="L2286" s="43">
        <v>4.2000000000000003E-2</v>
      </c>
      <c r="M2286" s="43" t="s">
        <v>117</v>
      </c>
      <c r="N2286" s="45">
        <v>3.49</v>
      </c>
      <c r="O2286" s="45">
        <v>2.91</v>
      </c>
      <c r="P2286" s="46">
        <v>0.2</v>
      </c>
      <c r="Q2286" s="45">
        <v>34.92</v>
      </c>
      <c r="R2286" s="47">
        <v>3.49</v>
      </c>
      <c r="S2286" s="47">
        <v>2.91</v>
      </c>
      <c r="T2286" s="51">
        <v>0.2</v>
      </c>
      <c r="U2286" s="48">
        <v>34.92</v>
      </c>
      <c r="V2286" t="s">
        <v>24</v>
      </c>
      <c r="W2286">
        <v>6.65</v>
      </c>
      <c r="X2286" t="s">
        <v>24</v>
      </c>
      <c r="Y2286">
        <v>39.900000000000006</v>
      </c>
      <c r="Z2286">
        <v>6.99</v>
      </c>
      <c r="AA2286">
        <v>5.83</v>
      </c>
      <c r="AB2286">
        <v>0.2</v>
      </c>
      <c r="AC2286">
        <v>34.980000000000004</v>
      </c>
    </row>
    <row r="2287" spans="1:29" x14ac:dyDescent="0.35">
      <c r="A2287" s="43" t="s">
        <v>940</v>
      </c>
      <c r="B2287" s="44" t="s">
        <v>155</v>
      </c>
      <c r="C2287" s="43" t="s">
        <v>1004</v>
      </c>
      <c r="D2287" s="43" t="s">
        <v>3260</v>
      </c>
      <c r="E2287" s="43">
        <v>1040154</v>
      </c>
      <c r="F2287" s="43">
        <v>104015</v>
      </c>
      <c r="G2287" s="43">
        <v>29493</v>
      </c>
      <c r="H2287" s="43" t="s">
        <v>3206</v>
      </c>
      <c r="I2287" s="43" t="s">
        <v>3207</v>
      </c>
      <c r="J2287" s="43" t="s">
        <v>114</v>
      </c>
      <c r="K2287" s="43">
        <v>12</v>
      </c>
      <c r="L2287" s="43">
        <v>4.2000000000000003E-2</v>
      </c>
      <c r="M2287" s="43" t="s">
        <v>117</v>
      </c>
      <c r="N2287" s="45">
        <v>3.49</v>
      </c>
      <c r="O2287" s="45">
        <v>2.91</v>
      </c>
      <c r="P2287" s="46">
        <v>0.2</v>
      </c>
      <c r="Q2287" s="45">
        <v>34.92</v>
      </c>
      <c r="R2287" s="47">
        <v>3.49</v>
      </c>
      <c r="S2287" s="47">
        <v>2.91</v>
      </c>
      <c r="T2287" s="51">
        <v>0.2</v>
      </c>
      <c r="U2287" s="48">
        <v>34.92</v>
      </c>
      <c r="V2287" t="s">
        <v>24</v>
      </c>
      <c r="W2287">
        <v>6.65</v>
      </c>
      <c r="X2287" t="s">
        <v>24</v>
      </c>
      <c r="Y2287">
        <v>39.900000000000006</v>
      </c>
      <c r="Z2287">
        <v>6.99</v>
      </c>
      <c r="AA2287">
        <v>5.83</v>
      </c>
      <c r="AB2287">
        <v>0.2</v>
      </c>
      <c r="AC2287">
        <v>34.980000000000004</v>
      </c>
    </row>
    <row r="2288" spans="1:29" x14ac:dyDescent="0.35">
      <c r="A2288" s="43" t="s">
        <v>403</v>
      </c>
      <c r="B2288" s="44" t="s">
        <v>903</v>
      </c>
      <c r="C2288" s="43" t="s">
        <v>1006</v>
      </c>
      <c r="D2288" s="43" t="s">
        <v>3261</v>
      </c>
      <c r="E2288" s="43">
        <v>1041479</v>
      </c>
      <c r="F2288" s="43">
        <v>104147</v>
      </c>
      <c r="G2288" s="43">
        <v>29493</v>
      </c>
      <c r="H2288" s="43" t="s">
        <v>3206</v>
      </c>
      <c r="I2288" s="43" t="s">
        <v>3207</v>
      </c>
      <c r="J2288" s="43" t="s">
        <v>114</v>
      </c>
      <c r="K2288" s="43">
        <v>12</v>
      </c>
      <c r="L2288" s="43">
        <v>4.2000000000000003E-2</v>
      </c>
      <c r="M2288" s="43" t="s">
        <v>117</v>
      </c>
      <c r="N2288" s="45">
        <v>3.49</v>
      </c>
      <c r="O2288" s="45">
        <v>2.91</v>
      </c>
      <c r="P2288" s="46">
        <v>0.2</v>
      </c>
      <c r="Q2288" s="45">
        <v>34.92</v>
      </c>
      <c r="R2288" s="47">
        <v>3.49</v>
      </c>
      <c r="S2288" s="47">
        <v>2.91</v>
      </c>
      <c r="T2288" s="51">
        <v>0.2</v>
      </c>
      <c r="U2288" s="48">
        <v>34.92</v>
      </c>
      <c r="V2288" t="s">
        <v>24</v>
      </c>
      <c r="W2288">
        <v>7.59</v>
      </c>
      <c r="X2288" t="s">
        <v>24</v>
      </c>
      <c r="Y2288">
        <v>45.54</v>
      </c>
      <c r="Z2288">
        <v>8.39</v>
      </c>
      <c r="AA2288">
        <v>6.99</v>
      </c>
      <c r="AB2288">
        <v>0.2</v>
      </c>
      <c r="AC2288">
        <v>41.94</v>
      </c>
    </row>
    <row r="2289" spans="1:29" x14ac:dyDescent="0.35">
      <c r="A2289" s="43" t="s">
        <v>403</v>
      </c>
      <c r="B2289" s="44" t="s">
        <v>903</v>
      </c>
      <c r="C2289" s="43" t="s">
        <v>1008</v>
      </c>
      <c r="D2289" s="43" t="s">
        <v>3262</v>
      </c>
      <c r="E2289" s="43">
        <v>1041487</v>
      </c>
      <c r="F2289" s="43">
        <v>104148</v>
      </c>
      <c r="G2289" s="43">
        <v>29493</v>
      </c>
      <c r="H2289" s="43" t="s">
        <v>3206</v>
      </c>
      <c r="I2289" s="43" t="s">
        <v>3207</v>
      </c>
      <c r="J2289" s="43" t="s">
        <v>114</v>
      </c>
      <c r="K2289" s="43">
        <v>12</v>
      </c>
      <c r="L2289" s="43">
        <v>4.2000000000000003E-2</v>
      </c>
      <c r="M2289" s="43" t="s">
        <v>117</v>
      </c>
      <c r="N2289" s="45">
        <v>3.49</v>
      </c>
      <c r="O2289" s="45">
        <v>2.91</v>
      </c>
      <c r="P2289" s="46">
        <v>0.2</v>
      </c>
      <c r="Q2289" s="45">
        <v>34.92</v>
      </c>
      <c r="R2289" s="47">
        <v>3.49</v>
      </c>
      <c r="S2289" s="47">
        <v>2.91</v>
      </c>
      <c r="T2289" s="51">
        <v>0.2</v>
      </c>
      <c r="U2289" s="48">
        <v>34.92</v>
      </c>
      <c r="V2289" t="s">
        <v>24</v>
      </c>
      <c r="W2289">
        <v>7.59</v>
      </c>
      <c r="X2289" t="s">
        <v>24</v>
      </c>
      <c r="Y2289">
        <v>45.54</v>
      </c>
      <c r="Z2289">
        <v>8.39</v>
      </c>
      <c r="AA2289">
        <v>6.99</v>
      </c>
      <c r="AB2289">
        <v>0.2</v>
      </c>
      <c r="AC2289">
        <v>41.94</v>
      </c>
    </row>
    <row r="2290" spans="1:29" x14ac:dyDescent="0.35">
      <c r="A2290" s="43" t="s">
        <v>403</v>
      </c>
      <c r="B2290" s="44" t="s">
        <v>903</v>
      </c>
      <c r="C2290" s="43" t="s">
        <v>1010</v>
      </c>
      <c r="D2290" s="43" t="s">
        <v>3263</v>
      </c>
      <c r="E2290" s="43">
        <v>1042513</v>
      </c>
      <c r="F2290" s="43">
        <v>104251</v>
      </c>
      <c r="G2290" s="43">
        <v>29493</v>
      </c>
      <c r="H2290" s="43" t="s">
        <v>3206</v>
      </c>
      <c r="I2290" s="43" t="s">
        <v>3207</v>
      </c>
      <c r="J2290" s="43" t="s">
        <v>114</v>
      </c>
      <c r="K2290" s="43">
        <v>12</v>
      </c>
      <c r="L2290" s="43">
        <v>4.2000000000000003E-2</v>
      </c>
      <c r="M2290" s="43" t="s">
        <v>117</v>
      </c>
      <c r="N2290" s="45">
        <v>3.49</v>
      </c>
      <c r="O2290" s="45">
        <v>2.91</v>
      </c>
      <c r="P2290" s="46">
        <v>0.2</v>
      </c>
      <c r="Q2290" s="45">
        <v>34.92</v>
      </c>
      <c r="R2290" s="47">
        <v>3.49</v>
      </c>
      <c r="S2290" s="47">
        <v>2.91</v>
      </c>
      <c r="T2290" s="51">
        <v>0.2</v>
      </c>
      <c r="U2290" s="48">
        <v>34.92</v>
      </c>
      <c r="V2290" t="s">
        <v>24</v>
      </c>
      <c r="W2290">
        <v>1.42</v>
      </c>
      <c r="X2290" t="s">
        <v>24</v>
      </c>
      <c r="Y2290">
        <v>17.04</v>
      </c>
      <c r="Z2290">
        <v>1.49</v>
      </c>
      <c r="AA2290">
        <v>1.24</v>
      </c>
      <c r="AB2290">
        <v>0.2</v>
      </c>
      <c r="AC2290">
        <v>14.879999999999999</v>
      </c>
    </row>
    <row r="2291" spans="1:29" x14ac:dyDescent="0.35">
      <c r="A2291" s="43" t="s">
        <v>940</v>
      </c>
      <c r="B2291" s="44" t="s">
        <v>155</v>
      </c>
      <c r="C2291" s="43" t="s">
        <v>1012</v>
      </c>
      <c r="D2291" s="43" t="s">
        <v>3264</v>
      </c>
      <c r="E2291" s="43">
        <v>1042564</v>
      </c>
      <c r="F2291" s="43">
        <v>104256</v>
      </c>
      <c r="G2291" s="43">
        <v>29493</v>
      </c>
      <c r="H2291" s="43" t="s">
        <v>3206</v>
      </c>
      <c r="I2291" s="43" t="s">
        <v>3207</v>
      </c>
      <c r="J2291" s="43" t="s">
        <v>114</v>
      </c>
      <c r="K2291" s="43">
        <v>12</v>
      </c>
      <c r="L2291" s="43">
        <v>4.2000000000000003E-2</v>
      </c>
      <c r="M2291" s="43" t="s">
        <v>117</v>
      </c>
      <c r="N2291" s="45">
        <v>3.49</v>
      </c>
      <c r="O2291" s="45">
        <v>2.91</v>
      </c>
      <c r="P2291" s="46">
        <v>0.2</v>
      </c>
      <c r="Q2291" s="45">
        <v>34.92</v>
      </c>
      <c r="R2291" s="47">
        <v>3.49</v>
      </c>
      <c r="S2291" s="47">
        <v>2.91</v>
      </c>
      <c r="T2291" s="51">
        <v>0.2</v>
      </c>
      <c r="U2291" s="48">
        <v>34.92</v>
      </c>
      <c r="V2291" t="s">
        <v>24</v>
      </c>
      <c r="W2291">
        <v>1.42</v>
      </c>
      <c r="X2291" t="s">
        <v>24</v>
      </c>
      <c r="Y2291">
        <v>17.04</v>
      </c>
      <c r="Z2291">
        <v>1.49</v>
      </c>
      <c r="AA2291">
        <v>1.24</v>
      </c>
      <c r="AB2291">
        <v>0.2</v>
      </c>
      <c r="AC2291">
        <v>14.879999999999999</v>
      </c>
    </row>
    <row r="2292" spans="1:29" x14ac:dyDescent="0.35">
      <c r="A2292" s="43" t="s">
        <v>403</v>
      </c>
      <c r="B2292" s="44" t="s">
        <v>903</v>
      </c>
      <c r="C2292" s="43" t="s">
        <v>1014</v>
      </c>
      <c r="D2292" s="43" t="s">
        <v>3265</v>
      </c>
      <c r="E2292" s="43">
        <v>1042700</v>
      </c>
      <c r="F2292" s="43">
        <v>104270</v>
      </c>
      <c r="G2292" s="43">
        <v>29493</v>
      </c>
      <c r="H2292" s="43" t="s">
        <v>3206</v>
      </c>
      <c r="I2292" s="43" t="s">
        <v>3207</v>
      </c>
      <c r="J2292" s="43" t="s">
        <v>114</v>
      </c>
      <c r="K2292" s="43">
        <v>12</v>
      </c>
      <c r="L2292" s="43">
        <v>4.2000000000000003E-2</v>
      </c>
      <c r="M2292" s="43" t="s">
        <v>117</v>
      </c>
      <c r="N2292" s="45">
        <v>3.49</v>
      </c>
      <c r="O2292" s="45">
        <v>2.91</v>
      </c>
      <c r="P2292" s="46">
        <v>0.2</v>
      </c>
      <c r="Q2292" s="45">
        <v>34.92</v>
      </c>
      <c r="R2292" s="47">
        <v>3.49</v>
      </c>
      <c r="S2292" s="47">
        <v>2.91</v>
      </c>
      <c r="T2292" s="51">
        <v>0.2</v>
      </c>
      <c r="U2292" s="48">
        <v>34.92</v>
      </c>
      <c r="V2292" t="s">
        <v>24</v>
      </c>
      <c r="W2292">
        <v>1.42</v>
      </c>
      <c r="X2292" t="s">
        <v>24</v>
      </c>
      <c r="Y2292">
        <v>17.04</v>
      </c>
      <c r="Z2292">
        <v>1.49</v>
      </c>
      <c r="AA2292">
        <v>1.24</v>
      </c>
      <c r="AB2292">
        <v>0.2</v>
      </c>
      <c r="AC2292">
        <v>14.879999999999999</v>
      </c>
    </row>
    <row r="2293" spans="1:29" x14ac:dyDescent="0.35">
      <c r="A2293" s="43" t="s">
        <v>940</v>
      </c>
      <c r="B2293" s="44" t="s">
        <v>155</v>
      </c>
      <c r="C2293" s="43" t="s">
        <v>1016</v>
      </c>
      <c r="D2293" s="43" t="s">
        <v>3266</v>
      </c>
      <c r="E2293" s="43">
        <v>1042769</v>
      </c>
      <c r="F2293" s="43">
        <v>104276</v>
      </c>
      <c r="G2293" s="43">
        <v>29493</v>
      </c>
      <c r="H2293" s="43" t="s">
        <v>3206</v>
      </c>
      <c r="I2293" s="43" t="s">
        <v>3207</v>
      </c>
      <c r="J2293" s="43" t="s">
        <v>114</v>
      </c>
      <c r="K2293" s="43">
        <v>12</v>
      </c>
      <c r="L2293" s="43">
        <v>4.2000000000000003E-2</v>
      </c>
      <c r="M2293" s="43" t="s">
        <v>117</v>
      </c>
      <c r="N2293" s="45">
        <v>3.49</v>
      </c>
      <c r="O2293" s="45">
        <v>2.91</v>
      </c>
      <c r="P2293" s="46">
        <v>0.2</v>
      </c>
      <c r="Q2293" s="45">
        <v>34.92</v>
      </c>
      <c r="R2293" s="47">
        <v>3.49</v>
      </c>
      <c r="S2293" s="47">
        <v>2.91</v>
      </c>
      <c r="T2293" s="51">
        <v>0.2</v>
      </c>
      <c r="U2293" s="48">
        <v>34.92</v>
      </c>
      <c r="V2293" t="s">
        <v>24</v>
      </c>
      <c r="W2293">
        <v>1.42</v>
      </c>
      <c r="X2293" t="s">
        <v>24</v>
      </c>
      <c r="Y2293">
        <v>17.04</v>
      </c>
      <c r="Z2293">
        <v>1.49</v>
      </c>
      <c r="AA2293">
        <v>1.24</v>
      </c>
      <c r="AB2293">
        <v>0.2</v>
      </c>
      <c r="AC2293">
        <v>14.879999999999999</v>
      </c>
    </row>
    <row r="2294" spans="1:29" x14ac:dyDescent="0.35">
      <c r="A2294" s="43" t="s">
        <v>502</v>
      </c>
      <c r="B2294" s="44" t="s">
        <v>155</v>
      </c>
      <c r="C2294" s="43" t="s">
        <v>1018</v>
      </c>
      <c r="D2294" s="43" t="s">
        <v>3267</v>
      </c>
      <c r="E2294" s="43">
        <v>1042947</v>
      </c>
      <c r="F2294" s="43">
        <v>104294</v>
      </c>
      <c r="G2294" s="43">
        <v>29493</v>
      </c>
      <c r="H2294" s="43" t="s">
        <v>3206</v>
      </c>
      <c r="I2294" s="43" t="s">
        <v>3207</v>
      </c>
      <c r="J2294" s="43" t="s">
        <v>114</v>
      </c>
      <c r="K2294" s="43">
        <v>12</v>
      </c>
      <c r="L2294" s="43">
        <v>4.2000000000000003E-2</v>
      </c>
      <c r="M2294" s="43" t="s">
        <v>117</v>
      </c>
      <c r="N2294" s="45">
        <v>3.49</v>
      </c>
      <c r="O2294" s="45">
        <v>2.91</v>
      </c>
      <c r="P2294" s="46">
        <v>0.2</v>
      </c>
      <c r="Q2294" s="45">
        <v>34.92</v>
      </c>
      <c r="R2294" s="47">
        <v>3.49</v>
      </c>
      <c r="S2294" s="47">
        <v>2.91</v>
      </c>
      <c r="T2294" s="51">
        <v>0.2</v>
      </c>
      <c r="U2294" s="48">
        <v>34.92</v>
      </c>
      <c r="V2294" t="s">
        <v>24</v>
      </c>
      <c r="W2294">
        <v>1.42</v>
      </c>
      <c r="X2294" t="s">
        <v>24</v>
      </c>
      <c r="Y2294">
        <v>17.04</v>
      </c>
      <c r="Z2294">
        <v>1.49</v>
      </c>
      <c r="AA2294">
        <v>1.24</v>
      </c>
      <c r="AB2294">
        <v>0.2</v>
      </c>
      <c r="AC2294">
        <v>14.879999999999999</v>
      </c>
    </row>
    <row r="2295" spans="1:29" x14ac:dyDescent="0.35">
      <c r="A2295" s="43" t="s">
        <v>966</v>
      </c>
      <c r="B2295" s="44" t="s">
        <v>154</v>
      </c>
      <c r="C2295" s="43" t="s">
        <v>1020</v>
      </c>
      <c r="D2295" s="43" t="s">
        <v>3268</v>
      </c>
      <c r="E2295" s="43">
        <v>1120000</v>
      </c>
      <c r="F2295" s="43">
        <v>112000</v>
      </c>
      <c r="G2295" s="43">
        <v>29493</v>
      </c>
      <c r="H2295" s="43" t="s">
        <v>3206</v>
      </c>
      <c r="I2295" s="43" t="s">
        <v>3207</v>
      </c>
      <c r="J2295" s="43" t="s">
        <v>114</v>
      </c>
      <c r="K2295" s="43">
        <v>12</v>
      </c>
      <c r="L2295" s="43">
        <v>4.2000000000000003E-2</v>
      </c>
      <c r="M2295" s="43" t="s">
        <v>117</v>
      </c>
      <c r="N2295" s="45">
        <v>3.49</v>
      </c>
      <c r="O2295" s="45">
        <v>2.91</v>
      </c>
      <c r="P2295" s="46">
        <v>0.2</v>
      </c>
      <c r="Q2295" s="45">
        <v>34.92</v>
      </c>
      <c r="R2295" s="47">
        <v>3.49</v>
      </c>
      <c r="S2295" s="47">
        <v>2.91</v>
      </c>
      <c r="T2295" s="51">
        <v>0.2</v>
      </c>
      <c r="U2295" s="48">
        <v>34.92</v>
      </c>
      <c r="V2295" t="s">
        <v>24</v>
      </c>
      <c r="W2295">
        <v>1.42</v>
      </c>
      <c r="X2295" t="s">
        <v>24</v>
      </c>
      <c r="Y2295">
        <v>17.04</v>
      </c>
      <c r="Z2295">
        <v>1.49</v>
      </c>
      <c r="AA2295">
        <v>1.24</v>
      </c>
      <c r="AB2295">
        <v>0.2</v>
      </c>
      <c r="AC2295">
        <v>14.879999999999999</v>
      </c>
    </row>
    <row r="2296" spans="1:29" x14ac:dyDescent="0.35">
      <c r="A2296" s="43" t="s">
        <v>940</v>
      </c>
      <c r="B2296" s="44" t="s">
        <v>155</v>
      </c>
      <c r="C2296" s="43" t="s">
        <v>504</v>
      </c>
      <c r="D2296" s="43" t="s">
        <v>3269</v>
      </c>
      <c r="E2296" s="43">
        <v>1131001</v>
      </c>
      <c r="F2296" s="43">
        <v>113100</v>
      </c>
      <c r="G2296" s="43">
        <v>29493</v>
      </c>
      <c r="H2296" s="43" t="s">
        <v>3206</v>
      </c>
      <c r="I2296" s="43" t="s">
        <v>3207</v>
      </c>
      <c r="J2296" s="43" t="s">
        <v>114</v>
      </c>
      <c r="K2296" s="43">
        <v>12</v>
      </c>
      <c r="L2296" s="43">
        <v>4.2000000000000003E-2</v>
      </c>
      <c r="M2296" s="43" t="s">
        <v>117</v>
      </c>
      <c r="N2296" s="45">
        <v>3.49</v>
      </c>
      <c r="O2296" s="45">
        <v>2.91</v>
      </c>
      <c r="P2296" s="46">
        <v>0.2</v>
      </c>
      <c r="Q2296" s="45">
        <v>34.92</v>
      </c>
      <c r="R2296" s="47">
        <v>3.49</v>
      </c>
      <c r="S2296" s="47">
        <v>2.91</v>
      </c>
      <c r="T2296" s="51">
        <v>0.2</v>
      </c>
      <c r="U2296" s="48">
        <v>34.92</v>
      </c>
      <c r="V2296" t="s">
        <v>24</v>
      </c>
      <c r="W2296">
        <v>1.42</v>
      </c>
      <c r="X2296" t="s">
        <v>24</v>
      </c>
      <c r="Y2296">
        <v>17.04</v>
      </c>
      <c r="Z2296">
        <v>1.49</v>
      </c>
      <c r="AA2296">
        <v>1.24</v>
      </c>
      <c r="AB2296">
        <v>0.2</v>
      </c>
      <c r="AC2296">
        <v>14.879999999999999</v>
      </c>
    </row>
    <row r="2297" spans="1:29" x14ac:dyDescent="0.35">
      <c r="A2297" s="43" t="s">
        <v>489</v>
      </c>
      <c r="B2297" s="44" t="s">
        <v>155</v>
      </c>
      <c r="C2297" s="43" t="s">
        <v>497</v>
      </c>
      <c r="D2297" s="43" t="s">
        <v>3270</v>
      </c>
      <c r="E2297" s="43">
        <v>1320009</v>
      </c>
      <c r="F2297" s="43">
        <v>132000</v>
      </c>
      <c r="G2297" s="43">
        <v>29493</v>
      </c>
      <c r="H2297" s="43" t="s">
        <v>3206</v>
      </c>
      <c r="I2297" s="43" t="s">
        <v>3207</v>
      </c>
      <c r="J2297" s="43" t="s">
        <v>114</v>
      </c>
      <c r="K2297" s="43">
        <v>12</v>
      </c>
      <c r="L2297" s="43">
        <v>4.2000000000000003E-2</v>
      </c>
      <c r="M2297" s="43" t="s">
        <v>117</v>
      </c>
      <c r="N2297" s="45">
        <v>3.49</v>
      </c>
      <c r="O2297" s="45">
        <v>2.91</v>
      </c>
      <c r="P2297" s="46">
        <v>0.2</v>
      </c>
      <c r="Q2297" s="45">
        <v>34.92</v>
      </c>
      <c r="R2297" s="47">
        <v>3.49</v>
      </c>
      <c r="S2297" s="47">
        <v>2.91</v>
      </c>
      <c r="T2297" s="51">
        <v>0.2</v>
      </c>
      <c r="U2297" s="48">
        <v>34.92</v>
      </c>
      <c r="V2297" t="s">
        <v>24</v>
      </c>
      <c r="W2297">
        <v>4.82</v>
      </c>
      <c r="X2297" t="s">
        <v>24</v>
      </c>
      <c r="Y2297">
        <v>28.92</v>
      </c>
      <c r="Z2297">
        <v>5.59</v>
      </c>
      <c r="AA2297">
        <v>4.66</v>
      </c>
      <c r="AB2297">
        <v>0.2</v>
      </c>
      <c r="AC2297">
        <v>27.96</v>
      </c>
    </row>
    <row r="2298" spans="1:29" x14ac:dyDescent="0.35">
      <c r="A2298" s="43" t="s">
        <v>942</v>
      </c>
      <c r="B2298" s="44" t="s">
        <v>152</v>
      </c>
      <c r="C2298" s="43" t="s">
        <v>508</v>
      </c>
      <c r="D2298" s="43" t="s">
        <v>3271</v>
      </c>
      <c r="E2298" s="43">
        <v>1582003</v>
      </c>
      <c r="F2298" s="43">
        <v>158200</v>
      </c>
      <c r="G2298" s="43">
        <v>29493</v>
      </c>
      <c r="H2298" s="43" t="s">
        <v>3206</v>
      </c>
      <c r="I2298" s="43" t="s">
        <v>3207</v>
      </c>
      <c r="J2298" s="43" t="s">
        <v>114</v>
      </c>
      <c r="K2298" s="43">
        <v>12</v>
      </c>
      <c r="L2298" s="43">
        <v>4.2000000000000003E-2</v>
      </c>
      <c r="M2298" s="43" t="s">
        <v>117</v>
      </c>
      <c r="N2298" s="45">
        <v>3.49</v>
      </c>
      <c r="O2298" s="45">
        <v>2.91</v>
      </c>
      <c r="P2298" s="46">
        <v>0.2</v>
      </c>
      <c r="Q2298" s="45">
        <v>34.92</v>
      </c>
      <c r="R2298" s="47">
        <v>3.49</v>
      </c>
      <c r="S2298" s="47">
        <v>2.91</v>
      </c>
      <c r="T2298" s="51">
        <v>0.2</v>
      </c>
      <c r="U2298" s="48">
        <v>34.92</v>
      </c>
      <c r="V2298" t="s">
        <v>24</v>
      </c>
      <c r="W2298">
        <v>6.07</v>
      </c>
      <c r="X2298" t="s">
        <v>24</v>
      </c>
      <c r="Y2298">
        <v>36.42</v>
      </c>
      <c r="Z2298">
        <v>6.59</v>
      </c>
      <c r="AA2298">
        <v>5.49</v>
      </c>
      <c r="AB2298">
        <v>0.2</v>
      </c>
      <c r="AC2298">
        <v>32.94</v>
      </c>
    </row>
    <row r="2299" spans="1:29" x14ac:dyDescent="0.35">
      <c r="A2299" s="43" t="s">
        <v>486</v>
      </c>
      <c r="B2299" s="44" t="s">
        <v>154</v>
      </c>
      <c r="C2299" s="43" t="s">
        <v>1025</v>
      </c>
      <c r="D2299" s="43" t="s">
        <v>3272</v>
      </c>
      <c r="E2299" s="43">
        <v>1716000</v>
      </c>
      <c r="F2299" s="43">
        <v>171600</v>
      </c>
      <c r="G2299" s="43">
        <v>29493</v>
      </c>
      <c r="H2299" s="43" t="s">
        <v>3206</v>
      </c>
      <c r="I2299" s="43" t="s">
        <v>3207</v>
      </c>
      <c r="J2299" s="43" t="s">
        <v>114</v>
      </c>
      <c r="K2299" s="43">
        <v>12</v>
      </c>
      <c r="L2299" s="43">
        <v>4.2000000000000003E-2</v>
      </c>
      <c r="M2299" s="43" t="s">
        <v>117</v>
      </c>
      <c r="N2299" s="45">
        <v>3.49</v>
      </c>
      <c r="O2299" s="45">
        <v>2.91</v>
      </c>
      <c r="P2299" s="46">
        <v>0.2</v>
      </c>
      <c r="Q2299" s="45">
        <v>34.92</v>
      </c>
      <c r="R2299" s="47">
        <v>3.49</v>
      </c>
      <c r="S2299" s="47">
        <v>2.91</v>
      </c>
      <c r="T2299" s="51">
        <v>0.2</v>
      </c>
      <c r="U2299" s="48">
        <v>34.92</v>
      </c>
      <c r="V2299" t="s">
        <v>24</v>
      </c>
      <c r="W2299">
        <v>4.82</v>
      </c>
      <c r="X2299" t="s">
        <v>24</v>
      </c>
      <c r="Y2299">
        <v>28.92</v>
      </c>
      <c r="Z2299">
        <v>5.59</v>
      </c>
      <c r="AA2299">
        <v>4.66</v>
      </c>
      <c r="AB2299">
        <v>0.2</v>
      </c>
      <c r="AC2299">
        <v>27.96</v>
      </c>
    </row>
    <row r="2300" spans="1:29" x14ac:dyDescent="0.35">
      <c r="A2300" s="43" t="s">
        <v>509</v>
      </c>
      <c r="B2300" s="44" t="s">
        <v>155</v>
      </c>
      <c r="C2300" s="43" t="s">
        <v>512</v>
      </c>
      <c r="D2300" s="43" t="s">
        <v>3273</v>
      </c>
      <c r="E2300" s="43">
        <v>1863002</v>
      </c>
      <c r="F2300" s="43">
        <v>186300</v>
      </c>
      <c r="G2300" s="43">
        <v>29493</v>
      </c>
      <c r="H2300" s="43" t="s">
        <v>3206</v>
      </c>
      <c r="I2300" s="43" t="s">
        <v>3207</v>
      </c>
      <c r="J2300" s="43" t="s">
        <v>114</v>
      </c>
      <c r="K2300" s="43">
        <v>12</v>
      </c>
      <c r="L2300" s="43">
        <v>4.2000000000000003E-2</v>
      </c>
      <c r="M2300" s="43" t="s">
        <v>117</v>
      </c>
      <c r="N2300" s="45">
        <v>3.49</v>
      </c>
      <c r="O2300" s="45">
        <v>2.91</v>
      </c>
      <c r="P2300" s="46">
        <v>0.2</v>
      </c>
      <c r="Q2300" s="45">
        <v>34.92</v>
      </c>
      <c r="R2300" s="47">
        <v>3.49</v>
      </c>
      <c r="S2300" s="47">
        <v>2.91</v>
      </c>
      <c r="T2300" s="51">
        <v>0.2</v>
      </c>
      <c r="U2300" s="48">
        <v>34.92</v>
      </c>
      <c r="V2300" t="s">
        <v>24</v>
      </c>
      <c r="W2300">
        <v>6.64</v>
      </c>
      <c r="X2300" t="s">
        <v>24</v>
      </c>
      <c r="Y2300">
        <v>39.839999999999996</v>
      </c>
      <c r="Z2300">
        <v>7.59</v>
      </c>
      <c r="AA2300">
        <v>6.33</v>
      </c>
      <c r="AB2300">
        <v>0.2</v>
      </c>
      <c r="AC2300">
        <v>37.980000000000004</v>
      </c>
    </row>
    <row r="2301" spans="1:29" x14ac:dyDescent="0.35">
      <c r="A2301" s="43" t="s">
        <v>403</v>
      </c>
      <c r="B2301" s="44" t="s">
        <v>903</v>
      </c>
      <c r="C2301" s="43" t="s">
        <v>1028</v>
      </c>
      <c r="D2301" s="43" t="s">
        <v>3274</v>
      </c>
      <c r="E2301" s="43">
        <v>1043307</v>
      </c>
      <c r="F2301" s="43">
        <v>104330</v>
      </c>
      <c r="G2301" s="43">
        <v>29493</v>
      </c>
      <c r="H2301" s="43" t="s">
        <v>3206</v>
      </c>
      <c r="I2301" s="43" t="s">
        <v>3207</v>
      </c>
      <c r="J2301" s="43" t="s">
        <v>114</v>
      </c>
      <c r="K2301" s="43">
        <v>12</v>
      </c>
      <c r="L2301" s="43">
        <v>4.2000000000000003E-2</v>
      </c>
      <c r="M2301" s="43" t="s">
        <v>117</v>
      </c>
      <c r="N2301" s="45">
        <v>3.49</v>
      </c>
      <c r="O2301" s="45">
        <v>2.91</v>
      </c>
      <c r="P2301" s="46">
        <v>0.2</v>
      </c>
      <c r="Q2301" s="45">
        <v>34.92</v>
      </c>
      <c r="R2301" s="47">
        <v>3.49</v>
      </c>
      <c r="S2301" s="47">
        <v>2.91</v>
      </c>
      <c r="T2301" s="51">
        <v>0.2</v>
      </c>
      <c r="U2301" s="48">
        <v>34.92</v>
      </c>
      <c r="V2301" t="s">
        <v>24</v>
      </c>
      <c r="W2301">
        <v>5.0199999999999996</v>
      </c>
      <c r="X2301" t="s">
        <v>24</v>
      </c>
      <c r="Y2301">
        <v>30.119999999999997</v>
      </c>
      <c r="Z2301">
        <v>5.29</v>
      </c>
      <c r="AA2301">
        <v>4.41</v>
      </c>
      <c r="AB2301">
        <v>0.2</v>
      </c>
      <c r="AC2301">
        <v>26.46</v>
      </c>
    </row>
    <row r="2302" spans="1:29" x14ac:dyDescent="0.35">
      <c r="A2302" s="43" t="s">
        <v>403</v>
      </c>
      <c r="B2302" s="44" t="s">
        <v>903</v>
      </c>
      <c r="C2302" s="43" t="s">
        <v>1030</v>
      </c>
      <c r="D2302" s="43" t="s">
        <v>3275</v>
      </c>
      <c r="E2302" s="43">
        <v>1043692</v>
      </c>
      <c r="F2302" s="43">
        <v>104369</v>
      </c>
      <c r="G2302" s="43">
        <v>29493</v>
      </c>
      <c r="H2302" s="43" t="s">
        <v>3206</v>
      </c>
      <c r="I2302" s="43" t="s">
        <v>3207</v>
      </c>
      <c r="J2302" s="43" t="s">
        <v>114</v>
      </c>
      <c r="K2302" s="43">
        <v>12</v>
      </c>
      <c r="L2302" s="43">
        <v>4.2000000000000003E-2</v>
      </c>
      <c r="M2302" s="43" t="s">
        <v>117</v>
      </c>
      <c r="N2302" s="45">
        <v>3.49</v>
      </c>
      <c r="O2302" s="45">
        <v>2.91</v>
      </c>
      <c r="P2302" s="46">
        <v>0.2</v>
      </c>
      <c r="Q2302" s="45">
        <v>34.92</v>
      </c>
      <c r="R2302" s="47">
        <v>3.49</v>
      </c>
      <c r="S2302" s="47">
        <v>2.91</v>
      </c>
      <c r="T2302" s="51">
        <v>0.2</v>
      </c>
      <c r="U2302" s="48">
        <v>34.92</v>
      </c>
      <c r="V2302" t="s">
        <v>24</v>
      </c>
      <c r="W2302">
        <v>6.64</v>
      </c>
      <c r="X2302" t="s">
        <v>24</v>
      </c>
      <c r="Y2302">
        <v>39.839999999999996</v>
      </c>
      <c r="Z2302">
        <v>7.59</v>
      </c>
      <c r="AA2302">
        <v>6.33</v>
      </c>
      <c r="AB2302">
        <v>0.2</v>
      </c>
      <c r="AC2302">
        <v>37.980000000000004</v>
      </c>
    </row>
    <row r="2303" spans="1:29" x14ac:dyDescent="0.35">
      <c r="A2303" s="43" t="s">
        <v>403</v>
      </c>
      <c r="B2303" s="44" t="s">
        <v>903</v>
      </c>
      <c r="C2303" s="43" t="s">
        <v>1032</v>
      </c>
      <c r="D2303" s="43" t="s">
        <v>3276</v>
      </c>
      <c r="E2303" s="43">
        <v>1043897</v>
      </c>
      <c r="F2303" s="43">
        <v>104389</v>
      </c>
      <c r="G2303" s="43">
        <v>29493</v>
      </c>
      <c r="H2303" s="43" t="s">
        <v>3206</v>
      </c>
      <c r="I2303" s="43" t="s">
        <v>3207</v>
      </c>
      <c r="J2303" s="43" t="s">
        <v>114</v>
      </c>
      <c r="K2303" s="43">
        <v>12</v>
      </c>
      <c r="L2303" s="43">
        <v>4.2000000000000003E-2</v>
      </c>
      <c r="M2303" s="43" t="s">
        <v>117</v>
      </c>
      <c r="N2303" s="45">
        <v>3.49</v>
      </c>
      <c r="O2303" s="45">
        <v>2.91</v>
      </c>
      <c r="P2303" s="46">
        <v>0.2</v>
      </c>
      <c r="Q2303" s="45">
        <v>34.92</v>
      </c>
      <c r="R2303" s="47">
        <v>3.49</v>
      </c>
      <c r="S2303" s="47">
        <v>2.91</v>
      </c>
      <c r="T2303" s="51">
        <v>0.2</v>
      </c>
      <c r="U2303" s="48">
        <v>34.92</v>
      </c>
      <c r="V2303" t="s">
        <v>24</v>
      </c>
      <c r="W2303">
        <v>4.55</v>
      </c>
      <c r="X2303" t="s">
        <v>24</v>
      </c>
      <c r="Y2303">
        <v>27.299999999999997</v>
      </c>
      <c r="Z2303">
        <v>4.99</v>
      </c>
      <c r="AA2303">
        <v>4.16</v>
      </c>
      <c r="AB2303">
        <v>0.2</v>
      </c>
      <c r="AC2303">
        <v>24.96</v>
      </c>
    </row>
    <row r="2304" spans="1:29" x14ac:dyDescent="0.35">
      <c r="A2304" s="43" t="s">
        <v>403</v>
      </c>
      <c r="B2304" s="44" t="s">
        <v>903</v>
      </c>
      <c r="C2304" s="43" t="s">
        <v>1034</v>
      </c>
      <c r="D2304" s="43" t="s">
        <v>3277</v>
      </c>
      <c r="E2304" s="43">
        <v>1045342</v>
      </c>
      <c r="F2304" s="43">
        <v>104534</v>
      </c>
      <c r="G2304" s="43">
        <v>29493</v>
      </c>
      <c r="H2304" s="43" t="s">
        <v>3206</v>
      </c>
      <c r="I2304" s="43" t="s">
        <v>3207</v>
      </c>
      <c r="J2304" s="43" t="s">
        <v>114</v>
      </c>
      <c r="K2304" s="43">
        <v>12</v>
      </c>
      <c r="L2304" s="43">
        <v>4.2000000000000003E-2</v>
      </c>
      <c r="M2304" s="43" t="s">
        <v>117</v>
      </c>
      <c r="N2304" s="45">
        <v>3.49</v>
      </c>
      <c r="O2304" s="45">
        <v>2.91</v>
      </c>
      <c r="P2304" s="46">
        <v>0.2</v>
      </c>
      <c r="Q2304" s="45">
        <v>34.92</v>
      </c>
      <c r="R2304" s="47">
        <v>3.49</v>
      </c>
      <c r="S2304" s="47">
        <v>2.91</v>
      </c>
      <c r="T2304" s="51">
        <v>0.2</v>
      </c>
      <c r="U2304" s="48">
        <v>34.92</v>
      </c>
      <c r="V2304" t="s">
        <v>24</v>
      </c>
      <c r="W2304">
        <v>6.07</v>
      </c>
      <c r="X2304" t="s">
        <v>24</v>
      </c>
      <c r="Y2304">
        <v>36.42</v>
      </c>
      <c r="Z2304">
        <v>6.59</v>
      </c>
      <c r="AA2304">
        <v>5.49</v>
      </c>
      <c r="AB2304">
        <v>0.2</v>
      </c>
      <c r="AC2304">
        <v>32.94</v>
      </c>
    </row>
    <row r="2305" spans="1:29" x14ac:dyDescent="0.35">
      <c r="A2305" s="43" t="s">
        <v>403</v>
      </c>
      <c r="B2305" s="44" t="s">
        <v>903</v>
      </c>
      <c r="C2305" s="43" t="s">
        <v>1036</v>
      </c>
      <c r="D2305" s="43" t="s">
        <v>3278</v>
      </c>
      <c r="E2305" s="43">
        <v>1046861</v>
      </c>
      <c r="F2305" s="43">
        <v>104686</v>
      </c>
      <c r="G2305" s="43">
        <v>29493</v>
      </c>
      <c r="H2305" s="43" t="s">
        <v>3206</v>
      </c>
      <c r="I2305" s="43" t="s">
        <v>3207</v>
      </c>
      <c r="J2305" s="43" t="s">
        <v>114</v>
      </c>
      <c r="K2305" s="43">
        <v>12</v>
      </c>
      <c r="L2305" s="43">
        <v>4.2000000000000003E-2</v>
      </c>
      <c r="M2305" s="43" t="s">
        <v>117</v>
      </c>
      <c r="N2305" s="45">
        <v>3.49</v>
      </c>
      <c r="O2305" s="45">
        <v>2.91</v>
      </c>
      <c r="P2305" s="46">
        <v>0.2</v>
      </c>
      <c r="Q2305" s="45">
        <v>34.92</v>
      </c>
      <c r="R2305" s="47">
        <v>3.49</v>
      </c>
      <c r="S2305" s="47">
        <v>2.91</v>
      </c>
      <c r="T2305" s="51">
        <v>0.2</v>
      </c>
      <c r="U2305" s="48">
        <v>34.92</v>
      </c>
      <c r="V2305" t="s">
        <v>24</v>
      </c>
      <c r="W2305">
        <v>6.07</v>
      </c>
      <c r="X2305" t="s">
        <v>24</v>
      </c>
      <c r="Y2305">
        <v>36.42</v>
      </c>
      <c r="Z2305">
        <v>6.59</v>
      </c>
      <c r="AA2305">
        <v>5.49</v>
      </c>
      <c r="AB2305">
        <v>0.2</v>
      </c>
      <c r="AC2305">
        <v>32.94</v>
      </c>
    </row>
    <row r="2306" spans="1:29" x14ac:dyDescent="0.35">
      <c r="A2306" s="43" t="s">
        <v>498</v>
      </c>
      <c r="B2306" s="44" t="s">
        <v>155</v>
      </c>
      <c r="C2306" s="43" t="s">
        <v>499</v>
      </c>
      <c r="D2306" s="43" t="s">
        <v>3279</v>
      </c>
      <c r="E2306" s="43">
        <v>111</v>
      </c>
      <c r="F2306" s="43">
        <v>139</v>
      </c>
      <c r="G2306" s="43">
        <v>9093</v>
      </c>
      <c r="H2306" s="43" t="s">
        <v>362</v>
      </c>
      <c r="I2306" s="43" t="s">
        <v>340</v>
      </c>
      <c r="J2306" s="43" t="s">
        <v>17</v>
      </c>
      <c r="K2306" s="43">
        <v>12</v>
      </c>
      <c r="L2306" s="43">
        <v>4.2000000000000003E-2</v>
      </c>
      <c r="M2306" s="43" t="s">
        <v>48</v>
      </c>
      <c r="N2306" s="45">
        <v>3.59</v>
      </c>
      <c r="O2306" s="45">
        <v>2.97</v>
      </c>
      <c r="P2306" s="46">
        <v>0.2</v>
      </c>
      <c r="Q2306" s="45">
        <v>35.64</v>
      </c>
      <c r="R2306" s="47">
        <v>3.49</v>
      </c>
      <c r="S2306" s="47">
        <v>2.92</v>
      </c>
      <c r="T2306" s="51">
        <v>0.2</v>
      </c>
      <c r="U2306" s="48">
        <v>35.04</v>
      </c>
      <c r="V2306" t="s">
        <v>24</v>
      </c>
      <c r="W2306">
        <v>4.82</v>
      </c>
      <c r="X2306" t="s">
        <v>24</v>
      </c>
      <c r="Y2306">
        <v>28.92</v>
      </c>
      <c r="Z2306">
        <v>5.59</v>
      </c>
      <c r="AA2306">
        <v>4.66</v>
      </c>
      <c r="AB2306">
        <v>0.2</v>
      </c>
      <c r="AC2306">
        <v>27.96</v>
      </c>
    </row>
    <row r="2307" spans="1:29" x14ac:dyDescent="0.35">
      <c r="A2307" s="43" t="s">
        <v>498</v>
      </c>
      <c r="B2307" s="44" t="s">
        <v>155</v>
      </c>
      <c r="C2307" s="43" t="s">
        <v>500</v>
      </c>
      <c r="D2307" s="43" t="s">
        <v>3280</v>
      </c>
      <c r="E2307" s="43">
        <v>455</v>
      </c>
      <c r="F2307" s="43">
        <v>872</v>
      </c>
      <c r="G2307" s="43">
        <v>9093</v>
      </c>
      <c r="H2307" s="43" t="s">
        <v>362</v>
      </c>
      <c r="I2307" s="43" t="s">
        <v>340</v>
      </c>
      <c r="J2307" s="43" t="s">
        <v>17</v>
      </c>
      <c r="K2307" s="43">
        <v>12</v>
      </c>
      <c r="L2307" s="43">
        <v>4.2000000000000003E-2</v>
      </c>
      <c r="M2307" s="43" t="s">
        <v>48</v>
      </c>
      <c r="N2307" s="45">
        <v>3.59</v>
      </c>
      <c r="O2307" s="45">
        <v>2.97</v>
      </c>
      <c r="P2307" s="46">
        <v>0.2</v>
      </c>
      <c r="Q2307" s="45">
        <v>35.64</v>
      </c>
      <c r="R2307" s="47">
        <v>3.49</v>
      </c>
      <c r="S2307" s="47">
        <v>2.92</v>
      </c>
      <c r="T2307" s="51">
        <v>0.2</v>
      </c>
      <c r="U2307" s="48">
        <v>35.04</v>
      </c>
      <c r="V2307" t="s">
        <v>24</v>
      </c>
      <c r="W2307">
        <v>4.82</v>
      </c>
      <c r="X2307" t="s">
        <v>24</v>
      </c>
      <c r="Y2307">
        <v>28.92</v>
      </c>
      <c r="Z2307">
        <v>5.59</v>
      </c>
      <c r="AA2307">
        <v>4.66</v>
      </c>
      <c r="AB2307">
        <v>0.2</v>
      </c>
      <c r="AC2307">
        <v>27.96</v>
      </c>
    </row>
    <row r="2308" spans="1:29" x14ac:dyDescent="0.35">
      <c r="A2308" s="43" t="s">
        <v>925</v>
      </c>
      <c r="B2308" s="44" t="s">
        <v>153</v>
      </c>
      <c r="C2308" s="43" t="s">
        <v>422</v>
      </c>
      <c r="D2308" s="43" t="s">
        <v>3281</v>
      </c>
      <c r="E2308" s="43">
        <v>710</v>
      </c>
      <c r="F2308" s="43">
        <v>40</v>
      </c>
      <c r="G2308" s="43">
        <v>9093</v>
      </c>
      <c r="H2308" s="43" t="s">
        <v>362</v>
      </c>
      <c r="I2308" s="43" t="s">
        <v>340</v>
      </c>
      <c r="J2308" s="43" t="s">
        <v>17</v>
      </c>
      <c r="K2308" s="43">
        <v>12</v>
      </c>
      <c r="L2308" s="43">
        <v>4.2000000000000003E-2</v>
      </c>
      <c r="M2308" s="43" t="s">
        <v>48</v>
      </c>
      <c r="N2308" s="45">
        <v>3.49</v>
      </c>
      <c r="O2308" s="45">
        <v>2.88</v>
      </c>
      <c r="P2308" s="46">
        <v>0.2</v>
      </c>
      <c r="Q2308" s="45">
        <v>34.56</v>
      </c>
      <c r="R2308" s="47">
        <v>3.29</v>
      </c>
      <c r="S2308" s="47">
        <v>2.76</v>
      </c>
      <c r="T2308" s="51">
        <v>0.2</v>
      </c>
      <c r="U2308" s="48">
        <v>33.119999999999997</v>
      </c>
      <c r="V2308" t="s">
        <v>24</v>
      </c>
      <c r="W2308">
        <v>9.4145000000000003</v>
      </c>
      <c r="X2308" t="s">
        <v>24</v>
      </c>
      <c r="Y2308">
        <v>56.46</v>
      </c>
      <c r="Z2308">
        <v>9.99</v>
      </c>
      <c r="AA2308">
        <v>6.4833333333333334</v>
      </c>
      <c r="AB2308">
        <v>0.54</v>
      </c>
      <c r="AC2308">
        <v>38.880000000000003</v>
      </c>
    </row>
    <row r="2309" spans="1:29" x14ac:dyDescent="0.35">
      <c r="A2309" s="43" t="s">
        <v>326</v>
      </c>
      <c r="B2309" s="44" t="s">
        <v>15</v>
      </c>
      <c r="C2309" s="43" t="s">
        <v>327</v>
      </c>
      <c r="D2309" s="43" t="s">
        <v>3282</v>
      </c>
      <c r="E2309" s="43">
        <v>849</v>
      </c>
      <c r="F2309" s="43">
        <v>740</v>
      </c>
      <c r="G2309" s="43">
        <v>9093</v>
      </c>
      <c r="H2309" s="43" t="s">
        <v>362</v>
      </c>
      <c r="I2309" s="43" t="s">
        <v>340</v>
      </c>
      <c r="J2309" s="43" t="s">
        <v>17</v>
      </c>
      <c r="K2309" s="43">
        <v>12</v>
      </c>
      <c r="L2309" s="43">
        <v>4.2000000000000003E-2</v>
      </c>
      <c r="M2309" s="43" t="s">
        <v>48</v>
      </c>
      <c r="N2309" s="45">
        <v>3.59</v>
      </c>
      <c r="O2309" s="45">
        <v>2.96</v>
      </c>
      <c r="P2309" s="46">
        <v>0.2</v>
      </c>
      <c r="Q2309" s="45">
        <v>35.520000000000003</v>
      </c>
      <c r="R2309" s="47">
        <v>3.49</v>
      </c>
      <c r="S2309" s="47">
        <v>2.91</v>
      </c>
      <c r="T2309" s="51">
        <v>0.2</v>
      </c>
      <c r="U2309" s="48">
        <v>34.92</v>
      </c>
      <c r="V2309" t="s">
        <v>24</v>
      </c>
      <c r="W2309">
        <v>7.97</v>
      </c>
      <c r="X2309" t="s">
        <v>24</v>
      </c>
      <c r="Y2309">
        <v>31.88</v>
      </c>
      <c r="Z2309">
        <v>8.89</v>
      </c>
      <c r="AA2309">
        <v>7.41</v>
      </c>
      <c r="AB2309">
        <v>0.2</v>
      </c>
      <c r="AC2309">
        <v>29.64</v>
      </c>
    </row>
    <row r="2310" spans="1:29" x14ac:dyDescent="0.35">
      <c r="A2310" s="43" t="s">
        <v>489</v>
      </c>
      <c r="B2310" s="44" t="s">
        <v>155</v>
      </c>
      <c r="C2310" s="43" t="s">
        <v>490</v>
      </c>
      <c r="D2310" s="43" t="s">
        <v>3283</v>
      </c>
      <c r="E2310" s="43">
        <v>107000</v>
      </c>
      <c r="F2310" s="43">
        <v>10700</v>
      </c>
      <c r="G2310" s="43">
        <v>9093</v>
      </c>
      <c r="H2310" s="43" t="s">
        <v>362</v>
      </c>
      <c r="I2310" s="43" t="s">
        <v>340</v>
      </c>
      <c r="J2310" s="43" t="s">
        <v>17</v>
      </c>
      <c r="K2310" s="43">
        <v>12</v>
      </c>
      <c r="L2310" s="43">
        <v>4.2000000000000003E-2</v>
      </c>
      <c r="M2310" s="43" t="s">
        <v>48</v>
      </c>
      <c r="N2310" s="45">
        <v>3.59</v>
      </c>
      <c r="O2310" s="45">
        <v>2.97</v>
      </c>
      <c r="P2310" s="46">
        <v>0.2</v>
      </c>
      <c r="Q2310" s="45">
        <v>35.64</v>
      </c>
      <c r="R2310" s="47">
        <v>3.49</v>
      </c>
      <c r="S2310" s="47">
        <v>2.92</v>
      </c>
      <c r="T2310" s="51">
        <v>0.2</v>
      </c>
      <c r="U2310" s="48">
        <v>35.04</v>
      </c>
      <c r="V2310" t="s">
        <v>24</v>
      </c>
      <c r="W2310">
        <v>7.97</v>
      </c>
      <c r="X2310" t="s">
        <v>24</v>
      </c>
      <c r="Y2310">
        <v>31.88</v>
      </c>
      <c r="Z2310">
        <v>8.89</v>
      </c>
      <c r="AA2310">
        <v>7.41</v>
      </c>
      <c r="AB2310">
        <v>0.2</v>
      </c>
      <c r="AC2310">
        <v>29.64</v>
      </c>
    </row>
    <row r="2311" spans="1:29" x14ac:dyDescent="0.35">
      <c r="A2311" s="43" t="s">
        <v>509</v>
      </c>
      <c r="B2311" s="44" t="s">
        <v>155</v>
      </c>
      <c r="C2311" s="43" t="s">
        <v>510</v>
      </c>
      <c r="D2311" s="43" t="s">
        <v>3284</v>
      </c>
      <c r="E2311" s="43">
        <v>295370</v>
      </c>
      <c r="F2311" s="43">
        <v>29537</v>
      </c>
      <c r="G2311" s="43">
        <v>9093</v>
      </c>
      <c r="H2311" s="43" t="s">
        <v>362</v>
      </c>
      <c r="I2311" s="43" t="s">
        <v>340</v>
      </c>
      <c r="J2311" s="43" t="s">
        <v>17</v>
      </c>
      <c r="K2311" s="43">
        <v>12</v>
      </c>
      <c r="L2311" s="43">
        <v>4.2000000000000003E-2</v>
      </c>
      <c r="M2311" s="43" t="s">
        <v>48</v>
      </c>
      <c r="N2311" s="45">
        <v>3.59</v>
      </c>
      <c r="O2311" s="45">
        <v>2.97</v>
      </c>
      <c r="P2311" s="46">
        <v>0.2</v>
      </c>
      <c r="Q2311" s="45">
        <v>35.64</v>
      </c>
      <c r="R2311" s="47">
        <v>3.49</v>
      </c>
      <c r="S2311" s="47">
        <v>2.92</v>
      </c>
      <c r="T2311" s="51">
        <v>0.2</v>
      </c>
      <c r="U2311" s="48">
        <v>35.04</v>
      </c>
      <c r="V2311" t="s">
        <v>24</v>
      </c>
      <c r="W2311">
        <v>4.2699999999999996</v>
      </c>
      <c r="X2311" t="s">
        <v>24</v>
      </c>
      <c r="Y2311">
        <v>25.619999999999997</v>
      </c>
      <c r="Z2311">
        <v>4.8899999999999997</v>
      </c>
      <c r="AA2311">
        <v>4.08</v>
      </c>
      <c r="AB2311">
        <v>0.2</v>
      </c>
      <c r="AC2311">
        <v>24.48</v>
      </c>
    </row>
    <row r="2312" spans="1:29" x14ac:dyDescent="0.35">
      <c r="A2312" s="43" t="s">
        <v>502</v>
      </c>
      <c r="B2312" s="44" t="s">
        <v>155</v>
      </c>
      <c r="C2312" s="43" t="s">
        <v>930</v>
      </c>
      <c r="D2312" s="43" t="s">
        <v>3285</v>
      </c>
      <c r="E2312" s="43">
        <v>323527</v>
      </c>
      <c r="F2312" s="43">
        <v>32352</v>
      </c>
      <c r="G2312" s="43">
        <v>9093</v>
      </c>
      <c r="H2312" s="43" t="s">
        <v>362</v>
      </c>
      <c r="I2312" s="43" t="s">
        <v>340</v>
      </c>
      <c r="J2312" s="43" t="s">
        <v>17</v>
      </c>
      <c r="K2312" s="43">
        <v>12</v>
      </c>
      <c r="L2312" s="43">
        <v>4.2000000000000003E-2</v>
      </c>
      <c r="M2312" s="43" t="s">
        <v>48</v>
      </c>
      <c r="N2312" s="45">
        <v>3.59</v>
      </c>
      <c r="O2312" s="45">
        <v>2.97</v>
      </c>
      <c r="P2312" s="46">
        <v>0.2</v>
      </c>
      <c r="Q2312" s="45">
        <v>35.64</v>
      </c>
      <c r="R2312" s="47">
        <v>3.49</v>
      </c>
      <c r="S2312" s="47">
        <v>2.92</v>
      </c>
      <c r="T2312" s="51">
        <v>0.2</v>
      </c>
      <c r="U2312" s="48">
        <v>35.04</v>
      </c>
      <c r="V2312" t="s">
        <v>24</v>
      </c>
      <c r="W2312">
        <v>4.2699999999999996</v>
      </c>
      <c r="X2312" t="s">
        <v>24</v>
      </c>
      <c r="Y2312">
        <v>25.619999999999997</v>
      </c>
      <c r="Z2312">
        <v>4.8899999999999997</v>
      </c>
      <c r="AA2312">
        <v>4.08</v>
      </c>
      <c r="AB2312">
        <v>0.2</v>
      </c>
      <c r="AC2312">
        <v>24.48</v>
      </c>
    </row>
    <row r="2313" spans="1:29" x14ac:dyDescent="0.35">
      <c r="A2313" s="43" t="s">
        <v>489</v>
      </c>
      <c r="B2313" s="44" t="s">
        <v>155</v>
      </c>
      <c r="C2313" s="43" t="s">
        <v>491</v>
      </c>
      <c r="D2313" s="43" t="s">
        <v>3286</v>
      </c>
      <c r="E2313" s="43">
        <v>360384</v>
      </c>
      <c r="F2313" s="43">
        <v>36038</v>
      </c>
      <c r="G2313" s="43">
        <v>9093</v>
      </c>
      <c r="H2313" s="43" t="s">
        <v>362</v>
      </c>
      <c r="I2313" s="43" t="s">
        <v>340</v>
      </c>
      <c r="J2313" s="43" t="s">
        <v>17</v>
      </c>
      <c r="K2313" s="43">
        <v>12</v>
      </c>
      <c r="L2313" s="43">
        <v>4.2000000000000003E-2</v>
      </c>
      <c r="M2313" s="43" t="s">
        <v>48</v>
      </c>
      <c r="N2313" s="45">
        <v>3.59</v>
      </c>
      <c r="O2313" s="45">
        <v>2.97</v>
      </c>
      <c r="P2313" s="46">
        <v>0.2</v>
      </c>
      <c r="Q2313" s="45">
        <v>35.64</v>
      </c>
      <c r="R2313" s="47">
        <v>3.49</v>
      </c>
      <c r="S2313" s="47">
        <v>2.92</v>
      </c>
      <c r="T2313" s="51">
        <v>0.2</v>
      </c>
      <c r="U2313" s="48">
        <v>35.04</v>
      </c>
      <c r="V2313" t="s">
        <v>24</v>
      </c>
      <c r="W2313">
        <v>4.2699999999999996</v>
      </c>
      <c r="X2313" t="s">
        <v>24</v>
      </c>
      <c r="Y2313">
        <v>25.619999999999997</v>
      </c>
      <c r="Z2313">
        <v>4.8899999999999997</v>
      </c>
      <c r="AA2313">
        <v>4.08</v>
      </c>
      <c r="AB2313">
        <v>0.2</v>
      </c>
      <c r="AC2313">
        <v>24.48</v>
      </c>
    </row>
    <row r="2314" spans="1:29" x14ac:dyDescent="0.35">
      <c r="A2314" s="43" t="s">
        <v>403</v>
      </c>
      <c r="B2314" s="44" t="s">
        <v>903</v>
      </c>
      <c r="C2314" s="43" t="s">
        <v>404</v>
      </c>
      <c r="D2314" s="43" t="s">
        <v>3287</v>
      </c>
      <c r="E2314" s="43">
        <v>376469</v>
      </c>
      <c r="F2314" s="43">
        <v>37646</v>
      </c>
      <c r="G2314" s="43">
        <v>9093</v>
      </c>
      <c r="H2314" s="43" t="s">
        <v>362</v>
      </c>
      <c r="I2314" s="43" t="s">
        <v>340</v>
      </c>
      <c r="J2314" s="43" t="s">
        <v>17</v>
      </c>
      <c r="K2314" s="43">
        <v>12</v>
      </c>
      <c r="L2314" s="43">
        <v>4.2000000000000003E-2</v>
      </c>
      <c r="M2314" s="43" t="s">
        <v>48</v>
      </c>
      <c r="N2314" s="45">
        <v>3.59</v>
      </c>
      <c r="O2314" s="45">
        <v>2.96</v>
      </c>
      <c r="P2314" s="46">
        <v>0.2</v>
      </c>
      <c r="Q2314" s="45">
        <v>35.520000000000003</v>
      </c>
      <c r="R2314" s="47">
        <v>3.49</v>
      </c>
      <c r="S2314" s="47">
        <v>2.91</v>
      </c>
      <c r="T2314" s="51">
        <v>0.2</v>
      </c>
      <c r="U2314" s="48">
        <v>34.92</v>
      </c>
      <c r="V2314" t="s">
        <v>24</v>
      </c>
      <c r="W2314">
        <v>4.2699999999999996</v>
      </c>
      <c r="X2314" t="s">
        <v>24</v>
      </c>
      <c r="Y2314">
        <v>25.619999999999997</v>
      </c>
      <c r="Z2314">
        <v>4.8899999999999997</v>
      </c>
      <c r="AA2314">
        <v>4.08</v>
      </c>
      <c r="AB2314">
        <v>0.2</v>
      </c>
      <c r="AC2314">
        <v>24.48</v>
      </c>
    </row>
    <row r="2315" spans="1:29" x14ac:dyDescent="0.35">
      <c r="A2315" s="43" t="s">
        <v>403</v>
      </c>
      <c r="B2315" s="44" t="s">
        <v>15</v>
      </c>
      <c r="C2315" s="43" t="s">
        <v>412</v>
      </c>
      <c r="D2315" s="43" t="s">
        <v>3288</v>
      </c>
      <c r="E2315" s="43">
        <v>495352</v>
      </c>
      <c r="F2315" s="43">
        <v>49535</v>
      </c>
      <c r="G2315" s="43">
        <v>9093</v>
      </c>
      <c r="H2315" s="43" t="s">
        <v>362</v>
      </c>
      <c r="I2315" s="43" t="s">
        <v>340</v>
      </c>
      <c r="J2315" s="43" t="s">
        <v>17</v>
      </c>
      <c r="K2315" s="43">
        <v>12</v>
      </c>
      <c r="L2315" s="43">
        <v>4.2000000000000003E-2</v>
      </c>
      <c r="M2315" s="43" t="s">
        <v>48</v>
      </c>
      <c r="N2315" s="45">
        <v>3.59</v>
      </c>
      <c r="O2315" s="45">
        <v>2.96</v>
      </c>
      <c r="P2315" s="46">
        <v>0.2</v>
      </c>
      <c r="Q2315" s="45">
        <v>35.520000000000003</v>
      </c>
      <c r="R2315" s="47">
        <v>3.49</v>
      </c>
      <c r="S2315" s="47">
        <v>2.91</v>
      </c>
      <c r="T2315" s="51">
        <v>0.2</v>
      </c>
      <c r="U2315" s="48">
        <v>34.92</v>
      </c>
      <c r="V2315" t="s">
        <v>24</v>
      </c>
      <c r="W2315">
        <v>4.2699999999999996</v>
      </c>
      <c r="X2315" t="s">
        <v>24</v>
      </c>
      <c r="Y2315">
        <v>25.619999999999997</v>
      </c>
      <c r="Z2315">
        <v>4.8899999999999997</v>
      </c>
      <c r="AA2315">
        <v>4.08</v>
      </c>
      <c r="AB2315">
        <v>0.2</v>
      </c>
      <c r="AC2315">
        <v>24.48</v>
      </c>
    </row>
    <row r="2316" spans="1:29" x14ac:dyDescent="0.35">
      <c r="A2316" s="43" t="s">
        <v>486</v>
      </c>
      <c r="B2316" s="44" t="s">
        <v>154</v>
      </c>
      <c r="C2316" s="43" t="s">
        <v>487</v>
      </c>
      <c r="D2316" s="43" t="s">
        <v>3289</v>
      </c>
      <c r="E2316" s="43">
        <v>542644</v>
      </c>
      <c r="F2316" s="43">
        <v>54264</v>
      </c>
      <c r="G2316" s="43">
        <v>9093</v>
      </c>
      <c r="H2316" s="43" t="s">
        <v>362</v>
      </c>
      <c r="I2316" s="43" t="s">
        <v>340</v>
      </c>
      <c r="J2316" s="43" t="s">
        <v>17</v>
      </c>
      <c r="K2316" s="43">
        <v>12</v>
      </c>
      <c r="L2316" s="43">
        <v>4.2000000000000003E-2</v>
      </c>
      <c r="M2316" s="43" t="s">
        <v>48</v>
      </c>
      <c r="N2316" s="45">
        <v>3.59</v>
      </c>
      <c r="O2316" s="45">
        <v>3.03</v>
      </c>
      <c r="P2316" s="46">
        <v>0.2</v>
      </c>
      <c r="Q2316" s="45">
        <v>36.36</v>
      </c>
      <c r="R2316" s="47">
        <v>3.29</v>
      </c>
      <c r="S2316" s="47">
        <v>2.76</v>
      </c>
      <c r="T2316" s="51">
        <v>0.2</v>
      </c>
      <c r="U2316" s="48">
        <v>33.119999999999997</v>
      </c>
      <c r="V2316" t="s">
        <v>24</v>
      </c>
      <c r="W2316">
        <v>4.2699999999999996</v>
      </c>
      <c r="X2316" t="s">
        <v>24</v>
      </c>
      <c r="Y2316">
        <v>25.619999999999997</v>
      </c>
      <c r="Z2316">
        <v>4.8899999999999997</v>
      </c>
      <c r="AA2316">
        <v>4.08</v>
      </c>
      <c r="AB2316">
        <v>0.2</v>
      </c>
      <c r="AC2316">
        <v>24.48</v>
      </c>
    </row>
    <row r="2317" spans="1:29" x14ac:dyDescent="0.35">
      <c r="A2317" s="43" t="s">
        <v>509</v>
      </c>
      <c r="B2317" s="44" t="s">
        <v>155</v>
      </c>
      <c r="C2317" s="43" t="s">
        <v>511</v>
      </c>
      <c r="D2317" s="43" t="s">
        <v>3290</v>
      </c>
      <c r="E2317" s="43">
        <v>599719</v>
      </c>
      <c r="F2317" s="43">
        <v>59971</v>
      </c>
      <c r="G2317" s="43">
        <v>9093</v>
      </c>
      <c r="H2317" s="43" t="s">
        <v>362</v>
      </c>
      <c r="I2317" s="43" t="s">
        <v>340</v>
      </c>
      <c r="J2317" s="43" t="s">
        <v>17</v>
      </c>
      <c r="K2317" s="43">
        <v>12</v>
      </c>
      <c r="L2317" s="43">
        <v>4.2000000000000003E-2</v>
      </c>
      <c r="M2317" s="43" t="s">
        <v>48</v>
      </c>
      <c r="N2317" s="45">
        <v>3.59</v>
      </c>
      <c r="O2317" s="45">
        <v>2.97</v>
      </c>
      <c r="P2317" s="46">
        <v>0.2</v>
      </c>
      <c r="Q2317" s="45">
        <v>35.64</v>
      </c>
      <c r="R2317" s="47">
        <v>3.49</v>
      </c>
      <c r="S2317" s="47">
        <v>2.92</v>
      </c>
      <c r="T2317" s="51">
        <v>0.2</v>
      </c>
      <c r="U2317" s="48">
        <v>35.04</v>
      </c>
      <c r="V2317" t="s">
        <v>24</v>
      </c>
      <c r="W2317">
        <v>4.2699999999999996</v>
      </c>
      <c r="X2317" t="s">
        <v>24</v>
      </c>
      <c r="Y2317">
        <v>25.619999999999997</v>
      </c>
      <c r="Z2317">
        <v>4.8899999999999997</v>
      </c>
      <c r="AA2317">
        <v>4.08</v>
      </c>
      <c r="AB2317">
        <v>0.2</v>
      </c>
      <c r="AC2317">
        <v>24.48</v>
      </c>
    </row>
    <row r="2318" spans="1:29" x14ac:dyDescent="0.35">
      <c r="A2318" s="43" t="s">
        <v>486</v>
      </c>
      <c r="B2318" s="44" t="s">
        <v>154</v>
      </c>
      <c r="C2318" s="43" t="s">
        <v>488</v>
      </c>
      <c r="D2318" s="43" t="s">
        <v>3291</v>
      </c>
      <c r="E2318" s="43">
        <v>600741</v>
      </c>
      <c r="F2318" s="43">
        <v>60074</v>
      </c>
      <c r="G2318" s="43">
        <v>9093</v>
      </c>
      <c r="H2318" s="43" t="s">
        <v>362</v>
      </c>
      <c r="I2318" s="43" t="s">
        <v>340</v>
      </c>
      <c r="J2318" s="43" t="s">
        <v>17</v>
      </c>
      <c r="K2318" s="43">
        <v>12</v>
      </c>
      <c r="L2318" s="43">
        <v>4.2000000000000003E-2</v>
      </c>
      <c r="M2318" s="43" t="s">
        <v>48</v>
      </c>
      <c r="N2318" s="45">
        <v>3.59</v>
      </c>
      <c r="O2318" s="45">
        <v>3.03</v>
      </c>
      <c r="P2318" s="46">
        <v>0.2</v>
      </c>
      <c r="Q2318" s="45">
        <v>36.36</v>
      </c>
      <c r="R2318" s="47">
        <v>3.29</v>
      </c>
      <c r="S2318" s="47">
        <v>2.76</v>
      </c>
      <c r="T2318" s="51">
        <v>0.2</v>
      </c>
      <c r="U2318" s="48">
        <v>33.119999999999997</v>
      </c>
      <c r="V2318" t="s">
        <v>24</v>
      </c>
      <c r="W2318">
        <v>3.13</v>
      </c>
      <c r="X2318" t="s">
        <v>24</v>
      </c>
      <c r="Y2318">
        <v>37.56</v>
      </c>
      <c r="Z2318">
        <v>3.39</v>
      </c>
      <c r="AA2318">
        <v>2.83</v>
      </c>
      <c r="AB2318">
        <v>0.2</v>
      </c>
      <c r="AC2318">
        <v>33.96</v>
      </c>
    </row>
    <row r="2319" spans="1:29" x14ac:dyDescent="0.35">
      <c r="A2319" s="43" t="s">
        <v>509</v>
      </c>
      <c r="B2319" s="44" t="s">
        <v>154</v>
      </c>
      <c r="C2319" s="43" t="s">
        <v>938</v>
      </c>
      <c r="D2319" s="43" t="s">
        <v>3292</v>
      </c>
      <c r="E2319" s="43">
        <v>606634</v>
      </c>
      <c r="F2319" s="43">
        <v>60663</v>
      </c>
      <c r="G2319" s="43">
        <v>9093</v>
      </c>
      <c r="H2319" s="43" t="s">
        <v>362</v>
      </c>
      <c r="I2319" s="43" t="s">
        <v>340</v>
      </c>
      <c r="J2319" s="43" t="s">
        <v>17</v>
      </c>
      <c r="K2319" s="43">
        <v>12</v>
      </c>
      <c r="L2319" s="43">
        <v>4.2000000000000003E-2</v>
      </c>
      <c r="M2319" s="43" t="s">
        <v>48</v>
      </c>
      <c r="N2319" s="45">
        <v>3.59</v>
      </c>
      <c r="O2319" s="45">
        <v>3.03</v>
      </c>
      <c r="P2319" s="46">
        <v>0.2</v>
      </c>
      <c r="Q2319" s="45">
        <v>36.36</v>
      </c>
      <c r="R2319" s="47">
        <v>3.29</v>
      </c>
      <c r="S2319" s="47">
        <v>2.76</v>
      </c>
      <c r="T2319" s="51">
        <v>0.2</v>
      </c>
      <c r="U2319" s="48">
        <v>33.119999999999997</v>
      </c>
      <c r="V2319" t="s">
        <v>24</v>
      </c>
      <c r="W2319">
        <v>3.13</v>
      </c>
      <c r="X2319" t="s">
        <v>24</v>
      </c>
      <c r="Y2319">
        <v>37.56</v>
      </c>
      <c r="Z2319">
        <v>3.39</v>
      </c>
      <c r="AA2319">
        <v>2.83</v>
      </c>
      <c r="AB2319">
        <v>0.2</v>
      </c>
      <c r="AC2319">
        <v>33.96</v>
      </c>
    </row>
    <row r="2320" spans="1:29" x14ac:dyDescent="0.35">
      <c r="A2320" s="43" t="s">
        <v>940</v>
      </c>
      <c r="B2320" s="44" t="s">
        <v>155</v>
      </c>
      <c r="C2320" s="43" t="s">
        <v>503</v>
      </c>
      <c r="D2320" s="43" t="s">
        <v>3293</v>
      </c>
      <c r="E2320" s="43">
        <v>613339</v>
      </c>
      <c r="F2320" s="43">
        <v>61333</v>
      </c>
      <c r="G2320" s="43">
        <v>9093</v>
      </c>
      <c r="H2320" s="43" t="s">
        <v>362</v>
      </c>
      <c r="I2320" s="43" t="s">
        <v>340</v>
      </c>
      <c r="J2320" s="43" t="s">
        <v>17</v>
      </c>
      <c r="K2320" s="43">
        <v>12</v>
      </c>
      <c r="L2320" s="43">
        <v>4.2000000000000003E-2</v>
      </c>
      <c r="M2320" s="43" t="s">
        <v>48</v>
      </c>
      <c r="N2320" s="45">
        <v>3.59</v>
      </c>
      <c r="O2320" s="45">
        <v>2.97</v>
      </c>
      <c r="P2320" s="46">
        <v>0.2</v>
      </c>
      <c r="Q2320" s="45">
        <v>35.64</v>
      </c>
      <c r="R2320" s="47">
        <v>3.49</v>
      </c>
      <c r="S2320" s="47">
        <v>2.92</v>
      </c>
      <c r="T2320" s="51">
        <v>0.2</v>
      </c>
      <c r="U2320" s="48">
        <v>35.04</v>
      </c>
      <c r="V2320" t="s">
        <v>24</v>
      </c>
      <c r="W2320">
        <v>1.29</v>
      </c>
      <c r="X2320" t="s">
        <v>24</v>
      </c>
      <c r="Y2320">
        <v>15.48</v>
      </c>
      <c r="Z2320">
        <v>1.59</v>
      </c>
      <c r="AA2320">
        <v>1.29</v>
      </c>
      <c r="AB2320">
        <v>0.2</v>
      </c>
      <c r="AC2320">
        <v>15.48</v>
      </c>
    </row>
    <row r="2321" spans="1:29" x14ac:dyDescent="0.35">
      <c r="A2321" s="43" t="s">
        <v>942</v>
      </c>
      <c r="B2321" s="44" t="s">
        <v>152</v>
      </c>
      <c r="C2321" s="43" t="s">
        <v>505</v>
      </c>
      <c r="D2321" s="43" t="s">
        <v>3294</v>
      </c>
      <c r="E2321" s="43">
        <v>613673</v>
      </c>
      <c r="F2321" s="43">
        <v>61367</v>
      </c>
      <c r="G2321" s="43">
        <v>9093</v>
      </c>
      <c r="H2321" s="43" t="s">
        <v>362</v>
      </c>
      <c r="I2321" s="43" t="s">
        <v>340</v>
      </c>
      <c r="J2321" s="43" t="s">
        <v>17</v>
      </c>
      <c r="K2321" s="43">
        <v>12</v>
      </c>
      <c r="L2321" s="43">
        <v>4.2000000000000003E-2</v>
      </c>
      <c r="M2321" s="43" t="s">
        <v>48</v>
      </c>
      <c r="N2321" s="45">
        <v>3.59</v>
      </c>
      <c r="O2321" s="45">
        <v>2.96</v>
      </c>
      <c r="P2321" s="46">
        <v>0.2</v>
      </c>
      <c r="Q2321" s="45">
        <v>35.520000000000003</v>
      </c>
      <c r="R2321" s="47">
        <v>3.49</v>
      </c>
      <c r="S2321" s="47">
        <v>2.91</v>
      </c>
      <c r="T2321" s="51">
        <v>0.2</v>
      </c>
      <c r="U2321" s="48">
        <v>34.92</v>
      </c>
      <c r="V2321" t="s">
        <v>24</v>
      </c>
      <c r="W2321">
        <v>4.2699999999999996</v>
      </c>
      <c r="X2321" t="s">
        <v>24</v>
      </c>
      <c r="Y2321">
        <v>25.619999999999997</v>
      </c>
      <c r="Z2321">
        <v>4.8899999999999997</v>
      </c>
      <c r="AA2321">
        <v>4.08</v>
      </c>
      <c r="AB2321">
        <v>0.2</v>
      </c>
      <c r="AC2321">
        <v>24.48</v>
      </c>
    </row>
    <row r="2322" spans="1:29" x14ac:dyDescent="0.35">
      <c r="A2322" s="43" t="s">
        <v>942</v>
      </c>
      <c r="B2322" s="44" t="s">
        <v>152</v>
      </c>
      <c r="C2322" s="43" t="s">
        <v>507</v>
      </c>
      <c r="D2322" s="43" t="s">
        <v>3295</v>
      </c>
      <c r="E2322" s="43">
        <v>613770</v>
      </c>
      <c r="F2322" s="43">
        <v>61377</v>
      </c>
      <c r="G2322" s="43">
        <v>9093</v>
      </c>
      <c r="H2322" s="43" t="s">
        <v>362</v>
      </c>
      <c r="I2322" s="43" t="s">
        <v>340</v>
      </c>
      <c r="J2322" s="43" t="s">
        <v>17</v>
      </c>
      <c r="K2322" s="43">
        <v>12</v>
      </c>
      <c r="L2322" s="43">
        <v>4.2000000000000003E-2</v>
      </c>
      <c r="M2322" s="43" t="s">
        <v>48</v>
      </c>
      <c r="N2322" s="45">
        <v>3.59</v>
      </c>
      <c r="O2322" s="45">
        <v>2.96</v>
      </c>
      <c r="P2322" s="46">
        <v>0.2</v>
      </c>
      <c r="Q2322" s="45">
        <v>35.520000000000003</v>
      </c>
      <c r="R2322" s="47">
        <v>3.49</v>
      </c>
      <c r="S2322" s="47">
        <v>2.91</v>
      </c>
      <c r="T2322" s="51">
        <v>0.2</v>
      </c>
      <c r="U2322" s="48">
        <v>34.92</v>
      </c>
      <c r="V2322" t="s">
        <v>24</v>
      </c>
      <c r="W2322">
        <v>3.32</v>
      </c>
      <c r="X2322" t="s">
        <v>24</v>
      </c>
      <c r="Y2322">
        <v>39.839999999999996</v>
      </c>
      <c r="Z2322">
        <v>3.69</v>
      </c>
      <c r="AA2322">
        <v>3.08</v>
      </c>
      <c r="AB2322">
        <v>0.2</v>
      </c>
      <c r="AC2322">
        <v>36.96</v>
      </c>
    </row>
    <row r="2323" spans="1:29" x14ac:dyDescent="0.35">
      <c r="A2323" s="43" t="s">
        <v>489</v>
      </c>
      <c r="B2323" s="44" t="s">
        <v>155</v>
      </c>
      <c r="C2323" s="43" t="s">
        <v>492</v>
      </c>
      <c r="D2323" s="43" t="s">
        <v>3296</v>
      </c>
      <c r="E2323" s="43">
        <v>619132</v>
      </c>
      <c r="F2323" s="43">
        <v>61913</v>
      </c>
      <c r="G2323" s="43">
        <v>9093</v>
      </c>
      <c r="H2323" s="43" t="s">
        <v>362</v>
      </c>
      <c r="I2323" s="43" t="s">
        <v>340</v>
      </c>
      <c r="J2323" s="43" t="s">
        <v>17</v>
      </c>
      <c r="K2323" s="43">
        <v>12</v>
      </c>
      <c r="L2323" s="43">
        <v>4.2000000000000003E-2</v>
      </c>
      <c r="M2323" s="43" t="s">
        <v>48</v>
      </c>
      <c r="N2323" s="45">
        <v>3.59</v>
      </c>
      <c r="O2323" s="45">
        <v>2.97</v>
      </c>
      <c r="P2323" s="46">
        <v>0.2</v>
      </c>
      <c r="Q2323" s="45">
        <v>35.64</v>
      </c>
      <c r="R2323" s="47">
        <v>3.49</v>
      </c>
      <c r="S2323" s="47">
        <v>2.92</v>
      </c>
      <c r="T2323" s="51">
        <v>0.2</v>
      </c>
      <c r="U2323" s="48">
        <v>35.04</v>
      </c>
      <c r="V2323" t="s">
        <v>24</v>
      </c>
      <c r="W2323">
        <v>3.32</v>
      </c>
      <c r="X2323" t="s">
        <v>24</v>
      </c>
      <c r="Y2323">
        <v>39.839999999999996</v>
      </c>
      <c r="Z2323">
        <v>3.69</v>
      </c>
      <c r="AA2323">
        <v>3.08</v>
      </c>
      <c r="AB2323">
        <v>0.2</v>
      </c>
      <c r="AC2323">
        <v>36.96</v>
      </c>
    </row>
    <row r="2324" spans="1:29" x14ac:dyDescent="0.35">
      <c r="A2324" s="43" t="s">
        <v>489</v>
      </c>
      <c r="B2324" s="44" t="s">
        <v>155</v>
      </c>
      <c r="C2324" s="43" t="s">
        <v>493</v>
      </c>
      <c r="D2324" s="43" t="s">
        <v>3297</v>
      </c>
      <c r="E2324" s="43">
        <v>637858</v>
      </c>
      <c r="F2324" s="43">
        <v>63785</v>
      </c>
      <c r="G2324" s="43">
        <v>9093</v>
      </c>
      <c r="H2324" s="43" t="s">
        <v>362</v>
      </c>
      <c r="I2324" s="43" t="s">
        <v>340</v>
      </c>
      <c r="J2324" s="43" t="s">
        <v>17</v>
      </c>
      <c r="K2324" s="43">
        <v>12</v>
      </c>
      <c r="L2324" s="43">
        <v>4.2000000000000003E-2</v>
      </c>
      <c r="M2324" s="43" t="s">
        <v>48</v>
      </c>
      <c r="N2324" s="45">
        <v>3.59</v>
      </c>
      <c r="O2324" s="45">
        <v>2.97</v>
      </c>
      <c r="P2324" s="46">
        <v>0.2</v>
      </c>
      <c r="Q2324" s="45">
        <v>35.64</v>
      </c>
      <c r="R2324" s="47">
        <v>3.49</v>
      </c>
      <c r="S2324" s="47">
        <v>2.92</v>
      </c>
      <c r="T2324" s="51">
        <v>0.2</v>
      </c>
      <c r="U2324" s="48">
        <v>35.04</v>
      </c>
      <c r="V2324" t="s">
        <v>24</v>
      </c>
      <c r="W2324">
        <v>207</v>
      </c>
      <c r="X2324" t="s">
        <v>24</v>
      </c>
      <c r="Y2324">
        <v>207</v>
      </c>
      <c r="Z2324">
        <v>248.39</v>
      </c>
      <c r="AA2324">
        <v>207</v>
      </c>
      <c r="AB2324">
        <v>0.2</v>
      </c>
      <c r="AC2324">
        <v>207</v>
      </c>
    </row>
    <row r="2325" spans="1:29" x14ac:dyDescent="0.35">
      <c r="A2325" s="43" t="s">
        <v>509</v>
      </c>
      <c r="B2325" s="44" t="s">
        <v>154</v>
      </c>
      <c r="C2325" s="43" t="s">
        <v>947</v>
      </c>
      <c r="D2325" s="43" t="s">
        <v>3298</v>
      </c>
      <c r="E2325" s="43">
        <v>669261</v>
      </c>
      <c r="F2325" s="43">
        <v>66926</v>
      </c>
      <c r="G2325" s="43">
        <v>9093</v>
      </c>
      <c r="H2325" s="43" t="s">
        <v>362</v>
      </c>
      <c r="I2325" s="43" t="s">
        <v>340</v>
      </c>
      <c r="J2325" s="43" t="s">
        <v>17</v>
      </c>
      <c r="K2325" s="43">
        <v>12</v>
      </c>
      <c r="L2325" s="43">
        <v>4.2000000000000003E-2</v>
      </c>
      <c r="M2325" s="43" t="s">
        <v>48</v>
      </c>
      <c r="N2325" s="45">
        <v>3.59</v>
      </c>
      <c r="O2325" s="45">
        <v>3.03</v>
      </c>
      <c r="P2325" s="46">
        <v>0.2</v>
      </c>
      <c r="Q2325" s="45">
        <v>36.36</v>
      </c>
      <c r="R2325" s="47">
        <v>3.29</v>
      </c>
      <c r="S2325" s="47">
        <v>2.76</v>
      </c>
      <c r="T2325" s="51">
        <v>0.2</v>
      </c>
      <c r="U2325" s="48">
        <v>33.119999999999997</v>
      </c>
      <c r="V2325" t="s">
        <v>24</v>
      </c>
      <c r="W2325">
        <v>207</v>
      </c>
      <c r="X2325" t="s">
        <v>24</v>
      </c>
      <c r="Y2325">
        <v>207</v>
      </c>
      <c r="Z2325">
        <v>248.39</v>
      </c>
      <c r="AA2325">
        <v>207</v>
      </c>
      <c r="AB2325">
        <v>0.2</v>
      </c>
      <c r="AC2325">
        <v>207</v>
      </c>
    </row>
    <row r="2326" spans="1:29" x14ac:dyDescent="0.35">
      <c r="A2326" s="43" t="s">
        <v>509</v>
      </c>
      <c r="B2326" s="44" t="s">
        <v>154</v>
      </c>
      <c r="C2326" s="43" t="s">
        <v>949</v>
      </c>
      <c r="D2326" s="43" t="s">
        <v>3299</v>
      </c>
      <c r="E2326" s="43">
        <v>669610</v>
      </c>
      <c r="F2326" s="43">
        <v>66961</v>
      </c>
      <c r="G2326" s="43">
        <v>9093</v>
      </c>
      <c r="H2326" s="43" t="s">
        <v>362</v>
      </c>
      <c r="I2326" s="43" t="s">
        <v>340</v>
      </c>
      <c r="J2326" s="43" t="s">
        <v>17</v>
      </c>
      <c r="K2326" s="43">
        <v>12</v>
      </c>
      <c r="L2326" s="43">
        <v>4.2000000000000003E-2</v>
      </c>
      <c r="M2326" s="43" t="s">
        <v>48</v>
      </c>
      <c r="N2326" s="45">
        <v>3.59</v>
      </c>
      <c r="O2326" s="45">
        <v>3.03</v>
      </c>
      <c r="P2326" s="46">
        <v>0.2</v>
      </c>
      <c r="Q2326" s="45">
        <v>36.36</v>
      </c>
      <c r="R2326" s="47">
        <v>3.29</v>
      </c>
      <c r="S2326" s="47">
        <v>2.76</v>
      </c>
      <c r="T2326" s="51">
        <v>0.2</v>
      </c>
      <c r="U2326" s="48">
        <v>33.119999999999997</v>
      </c>
      <c r="V2326" t="s">
        <v>24</v>
      </c>
      <c r="W2326">
        <v>207</v>
      </c>
      <c r="X2326" t="s">
        <v>24</v>
      </c>
      <c r="Y2326">
        <v>207</v>
      </c>
      <c r="Z2326">
        <v>248.39</v>
      </c>
      <c r="AA2326">
        <v>207</v>
      </c>
      <c r="AB2326">
        <v>0.2</v>
      </c>
      <c r="AC2326">
        <v>207</v>
      </c>
    </row>
    <row r="2327" spans="1:29" x14ac:dyDescent="0.35">
      <c r="A2327" s="43" t="s">
        <v>489</v>
      </c>
      <c r="B2327" s="44" t="s">
        <v>155</v>
      </c>
      <c r="C2327" s="43" t="s">
        <v>495</v>
      </c>
      <c r="D2327" s="43" t="s">
        <v>3300</v>
      </c>
      <c r="E2327" s="43">
        <v>698008</v>
      </c>
      <c r="F2327" s="43">
        <v>69800</v>
      </c>
      <c r="G2327" s="43">
        <v>9093</v>
      </c>
      <c r="H2327" s="43" t="s">
        <v>362</v>
      </c>
      <c r="I2327" s="43" t="s">
        <v>340</v>
      </c>
      <c r="J2327" s="43" t="s">
        <v>17</v>
      </c>
      <c r="K2327" s="43">
        <v>12</v>
      </c>
      <c r="L2327" s="43">
        <v>4.2000000000000003E-2</v>
      </c>
      <c r="M2327" s="43" t="s">
        <v>48</v>
      </c>
      <c r="N2327" s="45">
        <v>3.59</v>
      </c>
      <c r="O2327" s="45">
        <v>2.97</v>
      </c>
      <c r="P2327" s="46">
        <v>0.2</v>
      </c>
      <c r="Q2327" s="45">
        <v>35.64</v>
      </c>
      <c r="R2327" s="47">
        <v>3.49</v>
      </c>
      <c r="S2327" s="47">
        <v>2.92</v>
      </c>
      <c r="T2327" s="51">
        <v>0.2</v>
      </c>
      <c r="U2327" s="48">
        <v>35.04</v>
      </c>
      <c r="V2327" t="s">
        <v>24</v>
      </c>
      <c r="W2327">
        <v>207</v>
      </c>
      <c r="X2327" t="s">
        <v>24</v>
      </c>
      <c r="Y2327">
        <v>207</v>
      </c>
      <c r="Z2327">
        <v>248.39</v>
      </c>
      <c r="AA2327">
        <v>207</v>
      </c>
      <c r="AB2327">
        <v>0.2</v>
      </c>
      <c r="AC2327">
        <v>207</v>
      </c>
    </row>
    <row r="2328" spans="1:29" x14ac:dyDescent="0.35">
      <c r="A2328" s="43" t="s">
        <v>403</v>
      </c>
      <c r="B2328" s="44" t="s">
        <v>903</v>
      </c>
      <c r="C2328" s="43" t="s">
        <v>413</v>
      </c>
      <c r="D2328" s="43" t="s">
        <v>3301</v>
      </c>
      <c r="E2328" s="43">
        <v>703133</v>
      </c>
      <c r="F2328" s="43">
        <v>70313</v>
      </c>
      <c r="G2328" s="43">
        <v>9093</v>
      </c>
      <c r="H2328" s="43" t="s">
        <v>362</v>
      </c>
      <c r="I2328" s="43" t="s">
        <v>340</v>
      </c>
      <c r="J2328" s="43" t="s">
        <v>17</v>
      </c>
      <c r="K2328" s="43">
        <v>12</v>
      </c>
      <c r="L2328" s="43">
        <v>4.2000000000000003E-2</v>
      </c>
      <c r="M2328" s="43" t="s">
        <v>48</v>
      </c>
      <c r="N2328" s="45">
        <v>3.59</v>
      </c>
      <c r="O2328" s="45">
        <v>2.96</v>
      </c>
      <c r="P2328" s="46">
        <v>0.2</v>
      </c>
      <c r="Q2328" s="45">
        <v>35.520000000000003</v>
      </c>
      <c r="R2328" s="47">
        <v>3.49</v>
      </c>
      <c r="S2328" s="47">
        <v>2.91</v>
      </c>
      <c r="T2328" s="51">
        <v>0.2</v>
      </c>
      <c r="U2328" s="48">
        <v>34.92</v>
      </c>
      <c r="V2328" t="s">
        <v>24</v>
      </c>
      <c r="W2328">
        <v>207</v>
      </c>
      <c r="X2328" t="s">
        <v>24</v>
      </c>
      <c r="Y2328">
        <v>207</v>
      </c>
      <c r="Z2328">
        <v>248.39</v>
      </c>
      <c r="AA2328">
        <v>207</v>
      </c>
      <c r="AB2328">
        <v>0.2</v>
      </c>
      <c r="AC2328">
        <v>207</v>
      </c>
    </row>
    <row r="2329" spans="1:29" x14ac:dyDescent="0.35">
      <c r="A2329" s="43" t="s">
        <v>403</v>
      </c>
      <c r="B2329" s="44" t="s">
        <v>903</v>
      </c>
      <c r="C2329" s="43" t="s">
        <v>414</v>
      </c>
      <c r="D2329" s="43" t="s">
        <v>3302</v>
      </c>
      <c r="E2329" s="43">
        <v>703354</v>
      </c>
      <c r="F2329" s="43">
        <v>70335</v>
      </c>
      <c r="G2329" s="43">
        <v>9093</v>
      </c>
      <c r="H2329" s="43" t="s">
        <v>362</v>
      </c>
      <c r="I2329" s="43" t="s">
        <v>340</v>
      </c>
      <c r="J2329" s="43" t="s">
        <v>17</v>
      </c>
      <c r="K2329" s="43">
        <v>12</v>
      </c>
      <c r="L2329" s="43">
        <v>4.2000000000000003E-2</v>
      </c>
      <c r="M2329" s="43" t="s">
        <v>48</v>
      </c>
      <c r="N2329" s="45">
        <v>3.59</v>
      </c>
      <c r="O2329" s="45">
        <v>2.96</v>
      </c>
      <c r="P2329" s="46">
        <v>0.2</v>
      </c>
      <c r="Q2329" s="45">
        <v>35.520000000000003</v>
      </c>
      <c r="R2329" s="47">
        <v>3.49</v>
      </c>
      <c r="S2329" s="47">
        <v>2.91</v>
      </c>
      <c r="T2329" s="51">
        <v>0.2</v>
      </c>
      <c r="U2329" s="48">
        <v>34.92</v>
      </c>
      <c r="V2329" t="s">
        <v>24</v>
      </c>
      <c r="W2329">
        <v>207</v>
      </c>
      <c r="X2329" t="s">
        <v>24</v>
      </c>
      <c r="Y2329">
        <v>207</v>
      </c>
      <c r="Z2329">
        <v>248.39</v>
      </c>
      <c r="AA2329">
        <v>207</v>
      </c>
      <c r="AB2329">
        <v>0.2</v>
      </c>
      <c r="AC2329">
        <v>207</v>
      </c>
    </row>
    <row r="2330" spans="1:29" x14ac:dyDescent="0.35">
      <c r="A2330" s="43" t="s">
        <v>473</v>
      </c>
      <c r="B2330" s="44" t="s">
        <v>154</v>
      </c>
      <c r="C2330" s="43" t="s">
        <v>474</v>
      </c>
      <c r="D2330" s="43" t="s">
        <v>3303</v>
      </c>
      <c r="E2330" s="43">
        <v>724009</v>
      </c>
      <c r="F2330" s="43">
        <v>72400</v>
      </c>
      <c r="G2330" s="43">
        <v>9093</v>
      </c>
      <c r="H2330" s="43" t="s">
        <v>362</v>
      </c>
      <c r="I2330" s="43" t="s">
        <v>340</v>
      </c>
      <c r="J2330" s="43" t="s">
        <v>17</v>
      </c>
      <c r="K2330" s="43">
        <v>12</v>
      </c>
      <c r="L2330" s="43">
        <v>4.2000000000000003E-2</v>
      </c>
      <c r="M2330" s="43" t="s">
        <v>48</v>
      </c>
      <c r="N2330" s="45">
        <v>3.59</v>
      </c>
      <c r="O2330" s="45">
        <v>3.03</v>
      </c>
      <c r="P2330" s="46">
        <v>0.2</v>
      </c>
      <c r="Q2330" s="45">
        <v>36.36</v>
      </c>
      <c r="R2330" s="47">
        <v>3.29</v>
      </c>
      <c r="S2330" s="47">
        <v>2.76</v>
      </c>
      <c r="T2330" s="51">
        <v>0.2</v>
      </c>
      <c r="U2330" s="48">
        <v>33.119999999999997</v>
      </c>
      <c r="V2330" t="s">
        <v>24</v>
      </c>
      <c r="W2330">
        <v>207</v>
      </c>
      <c r="X2330" t="s">
        <v>24</v>
      </c>
      <c r="Y2330">
        <v>207</v>
      </c>
      <c r="Z2330">
        <v>248.39</v>
      </c>
      <c r="AA2330">
        <v>207</v>
      </c>
      <c r="AB2330">
        <v>0.2</v>
      </c>
      <c r="AC2330">
        <v>207</v>
      </c>
    </row>
    <row r="2331" spans="1:29" x14ac:dyDescent="0.35">
      <c r="A2331" s="43" t="s">
        <v>473</v>
      </c>
      <c r="B2331" s="44" t="s">
        <v>154</v>
      </c>
      <c r="C2331" s="43" t="s">
        <v>477</v>
      </c>
      <c r="D2331" s="43" t="s">
        <v>3304</v>
      </c>
      <c r="E2331" s="43">
        <v>734004</v>
      </c>
      <c r="F2331" s="43">
        <v>73400</v>
      </c>
      <c r="G2331" s="43">
        <v>9093</v>
      </c>
      <c r="H2331" s="43" t="s">
        <v>362</v>
      </c>
      <c r="I2331" s="43" t="s">
        <v>340</v>
      </c>
      <c r="J2331" s="43" t="s">
        <v>17</v>
      </c>
      <c r="K2331" s="43">
        <v>12</v>
      </c>
      <c r="L2331" s="43">
        <v>4.2000000000000003E-2</v>
      </c>
      <c r="M2331" s="43" t="s">
        <v>48</v>
      </c>
      <c r="N2331" s="45">
        <v>3.59</v>
      </c>
      <c r="O2331" s="45">
        <v>3.03</v>
      </c>
      <c r="P2331" s="46">
        <v>0.2</v>
      </c>
      <c r="Q2331" s="45">
        <v>36.36</v>
      </c>
      <c r="R2331" s="47">
        <v>3.29</v>
      </c>
      <c r="S2331" s="47">
        <v>2.76</v>
      </c>
      <c r="T2331" s="51">
        <v>0.2</v>
      </c>
      <c r="U2331" s="48">
        <v>33.119999999999997</v>
      </c>
      <c r="V2331" t="s">
        <v>24</v>
      </c>
      <c r="W2331">
        <v>7.29</v>
      </c>
      <c r="X2331" t="s">
        <v>24</v>
      </c>
      <c r="Y2331">
        <v>174.96</v>
      </c>
      <c r="Z2331">
        <v>8.69</v>
      </c>
      <c r="AA2331">
        <v>7.22</v>
      </c>
      <c r="AB2331">
        <v>0.2</v>
      </c>
      <c r="AC2331">
        <v>173.28</v>
      </c>
    </row>
    <row r="2332" spans="1:29" x14ac:dyDescent="0.35">
      <c r="A2332" s="43" t="s">
        <v>509</v>
      </c>
      <c r="B2332" s="44" t="s">
        <v>154</v>
      </c>
      <c r="C2332" s="43" t="s">
        <v>956</v>
      </c>
      <c r="D2332" s="43" t="s">
        <v>3305</v>
      </c>
      <c r="E2332" s="43">
        <v>741795</v>
      </c>
      <c r="F2332" s="43">
        <v>74179</v>
      </c>
      <c r="G2332" s="43">
        <v>9093</v>
      </c>
      <c r="H2332" s="43" t="s">
        <v>362</v>
      </c>
      <c r="I2332" s="43" t="s">
        <v>340</v>
      </c>
      <c r="J2332" s="43" t="s">
        <v>17</v>
      </c>
      <c r="K2332" s="43">
        <v>12</v>
      </c>
      <c r="L2332" s="43">
        <v>4.2000000000000003E-2</v>
      </c>
      <c r="M2332" s="43" t="s">
        <v>48</v>
      </c>
      <c r="N2332" s="45">
        <v>3.59</v>
      </c>
      <c r="O2332" s="45">
        <v>3.03</v>
      </c>
      <c r="P2332" s="46">
        <v>0.2</v>
      </c>
      <c r="Q2332" s="45">
        <v>36.36</v>
      </c>
      <c r="R2332" s="47">
        <v>3.29</v>
      </c>
      <c r="S2332" s="47">
        <v>2.76</v>
      </c>
      <c r="T2332" s="51">
        <v>0.2</v>
      </c>
      <c r="U2332" s="48">
        <v>33.119999999999997</v>
      </c>
      <c r="V2332" t="s">
        <v>24</v>
      </c>
      <c r="W2332">
        <v>7.29</v>
      </c>
      <c r="X2332" t="s">
        <v>24</v>
      </c>
      <c r="Y2332">
        <v>29.16</v>
      </c>
      <c r="Z2332">
        <v>8.69</v>
      </c>
      <c r="AA2332">
        <v>7.22</v>
      </c>
      <c r="AB2332">
        <v>0.2</v>
      </c>
      <c r="AC2332">
        <v>28.88</v>
      </c>
    </row>
    <row r="2333" spans="1:29" x14ac:dyDescent="0.35">
      <c r="A2333" s="43" t="s">
        <v>403</v>
      </c>
      <c r="B2333" s="44" t="s">
        <v>15</v>
      </c>
      <c r="C2333" s="43" t="s">
        <v>415</v>
      </c>
      <c r="D2333" s="43" t="s">
        <v>3306</v>
      </c>
      <c r="E2333" s="43">
        <v>824739</v>
      </c>
      <c r="F2333" s="43">
        <v>82473</v>
      </c>
      <c r="G2333" s="43">
        <v>9093</v>
      </c>
      <c r="H2333" s="43" t="s">
        <v>362</v>
      </c>
      <c r="I2333" s="43" t="s">
        <v>340</v>
      </c>
      <c r="J2333" s="43" t="s">
        <v>17</v>
      </c>
      <c r="K2333" s="43">
        <v>12</v>
      </c>
      <c r="L2333" s="43">
        <v>4.2000000000000003E-2</v>
      </c>
      <c r="M2333" s="43" t="s">
        <v>48</v>
      </c>
      <c r="N2333" s="45">
        <v>3.59</v>
      </c>
      <c r="O2333" s="45">
        <v>2.96</v>
      </c>
      <c r="P2333" s="46">
        <v>0.2</v>
      </c>
      <c r="Q2333" s="45">
        <v>35.520000000000003</v>
      </c>
      <c r="R2333" s="47">
        <v>3.49</v>
      </c>
      <c r="S2333" s="47">
        <v>2.91</v>
      </c>
      <c r="T2333" s="51">
        <v>0.2</v>
      </c>
      <c r="U2333" s="48">
        <v>34.92</v>
      </c>
      <c r="V2333" t="s">
        <v>24</v>
      </c>
      <c r="W2333">
        <v>7.29</v>
      </c>
      <c r="X2333" t="s">
        <v>24</v>
      </c>
      <c r="Y2333">
        <v>43.74</v>
      </c>
      <c r="Z2333">
        <v>8.69</v>
      </c>
      <c r="AA2333">
        <v>7.22</v>
      </c>
      <c r="AB2333">
        <v>0.2</v>
      </c>
      <c r="AC2333">
        <v>43.32</v>
      </c>
    </row>
    <row r="2334" spans="1:29" x14ac:dyDescent="0.35">
      <c r="A2334" s="43" t="s">
        <v>403</v>
      </c>
      <c r="B2334" s="44" t="s">
        <v>15</v>
      </c>
      <c r="C2334" s="43" t="s">
        <v>416</v>
      </c>
      <c r="D2334" s="43" t="s">
        <v>3307</v>
      </c>
      <c r="E2334" s="43">
        <v>842842</v>
      </c>
      <c r="F2334" s="43">
        <v>84284</v>
      </c>
      <c r="G2334" s="43">
        <v>9093</v>
      </c>
      <c r="H2334" s="43" t="s">
        <v>362</v>
      </c>
      <c r="I2334" s="43" t="s">
        <v>340</v>
      </c>
      <c r="J2334" s="43" t="s">
        <v>17</v>
      </c>
      <c r="K2334" s="43">
        <v>12</v>
      </c>
      <c r="L2334" s="43">
        <v>4.2000000000000003E-2</v>
      </c>
      <c r="M2334" s="43" t="s">
        <v>48</v>
      </c>
      <c r="N2334" s="45">
        <v>3.59</v>
      </c>
      <c r="O2334" s="45">
        <v>2.96</v>
      </c>
      <c r="P2334" s="46">
        <v>0.2</v>
      </c>
      <c r="Q2334" s="45">
        <v>35.520000000000003</v>
      </c>
      <c r="R2334" s="47">
        <v>3.49</v>
      </c>
      <c r="S2334" s="47">
        <v>2.91</v>
      </c>
      <c r="T2334" s="51">
        <v>0.2</v>
      </c>
      <c r="U2334" s="48">
        <v>34.92</v>
      </c>
      <c r="V2334" t="s">
        <v>24</v>
      </c>
      <c r="W2334">
        <v>7.29</v>
      </c>
      <c r="X2334" t="s">
        <v>24</v>
      </c>
      <c r="Y2334">
        <v>29.16</v>
      </c>
      <c r="Z2334">
        <v>8.69</v>
      </c>
      <c r="AA2334">
        <v>7.22</v>
      </c>
      <c r="AB2334">
        <v>0.2</v>
      </c>
      <c r="AC2334">
        <v>28.88</v>
      </c>
    </row>
    <row r="2335" spans="1:29" x14ac:dyDescent="0.35">
      <c r="A2335" s="43" t="s">
        <v>489</v>
      </c>
      <c r="B2335" s="44" t="s">
        <v>155</v>
      </c>
      <c r="C2335" s="43" t="s">
        <v>496</v>
      </c>
      <c r="D2335" s="43" t="s">
        <v>3308</v>
      </c>
      <c r="E2335" s="43">
        <v>857890</v>
      </c>
      <c r="F2335" s="43">
        <v>85789</v>
      </c>
      <c r="G2335" s="43">
        <v>9093</v>
      </c>
      <c r="H2335" s="43" t="s">
        <v>362</v>
      </c>
      <c r="I2335" s="43" t="s">
        <v>340</v>
      </c>
      <c r="J2335" s="43" t="s">
        <v>17</v>
      </c>
      <c r="K2335" s="43">
        <v>12</v>
      </c>
      <c r="L2335" s="43">
        <v>4.2000000000000003E-2</v>
      </c>
      <c r="M2335" s="43" t="s">
        <v>48</v>
      </c>
      <c r="N2335" s="45">
        <v>3.59</v>
      </c>
      <c r="O2335" s="45">
        <v>2.97</v>
      </c>
      <c r="P2335" s="46">
        <v>0.2</v>
      </c>
      <c r="Q2335" s="45">
        <v>35.64</v>
      </c>
      <c r="R2335" s="47">
        <v>3.49</v>
      </c>
      <c r="S2335" s="47">
        <v>2.92</v>
      </c>
      <c r="T2335" s="51">
        <v>0.2</v>
      </c>
      <c r="U2335" s="48">
        <v>35.04</v>
      </c>
      <c r="V2335" t="s">
        <v>24</v>
      </c>
      <c r="W2335">
        <v>7.29</v>
      </c>
      <c r="X2335" t="s">
        <v>24</v>
      </c>
      <c r="Y2335">
        <v>29.16</v>
      </c>
      <c r="Z2335">
        <v>8.69</v>
      </c>
      <c r="AA2335">
        <v>7.22</v>
      </c>
      <c r="AB2335">
        <v>0.2</v>
      </c>
      <c r="AC2335">
        <v>28.88</v>
      </c>
    </row>
    <row r="2336" spans="1:29" x14ac:dyDescent="0.35">
      <c r="A2336" s="43" t="s">
        <v>502</v>
      </c>
      <c r="B2336" s="44" t="s">
        <v>155</v>
      </c>
      <c r="C2336" s="43" t="s">
        <v>961</v>
      </c>
      <c r="D2336" s="43" t="s">
        <v>3309</v>
      </c>
      <c r="E2336" s="43">
        <v>878928</v>
      </c>
      <c r="F2336" s="43">
        <v>87892</v>
      </c>
      <c r="G2336" s="43">
        <v>9093</v>
      </c>
      <c r="H2336" s="43" t="s">
        <v>362</v>
      </c>
      <c r="I2336" s="43" t="s">
        <v>340</v>
      </c>
      <c r="J2336" s="43" t="s">
        <v>17</v>
      </c>
      <c r="K2336" s="43">
        <v>12</v>
      </c>
      <c r="L2336" s="43">
        <v>4.2000000000000003E-2</v>
      </c>
      <c r="M2336" s="43" t="s">
        <v>48</v>
      </c>
      <c r="N2336" s="45">
        <v>3.59</v>
      </c>
      <c r="O2336" s="45">
        <v>2.97</v>
      </c>
      <c r="P2336" s="46">
        <v>0.2</v>
      </c>
      <c r="Q2336" s="45">
        <v>35.64</v>
      </c>
      <c r="R2336" s="47">
        <v>3.49</v>
      </c>
      <c r="S2336" s="47">
        <v>2.92</v>
      </c>
      <c r="T2336" s="51">
        <v>0.2</v>
      </c>
      <c r="U2336" s="48">
        <v>35.04</v>
      </c>
      <c r="V2336" t="s">
        <v>24</v>
      </c>
      <c r="W2336">
        <v>7.29</v>
      </c>
      <c r="X2336" t="s">
        <v>24</v>
      </c>
      <c r="Y2336">
        <v>29.16</v>
      </c>
      <c r="Z2336">
        <v>8.69</v>
      </c>
      <c r="AA2336">
        <v>7.22</v>
      </c>
      <c r="AB2336">
        <v>0.2</v>
      </c>
      <c r="AC2336">
        <v>28.88</v>
      </c>
    </row>
    <row r="2337" spans="1:29" x14ac:dyDescent="0.35">
      <c r="A2337" s="43" t="s">
        <v>403</v>
      </c>
      <c r="B2337" s="44" t="s">
        <v>15</v>
      </c>
      <c r="C2337" s="43" t="s">
        <v>421</v>
      </c>
      <c r="D2337" s="43" t="s">
        <v>3310</v>
      </c>
      <c r="E2337" s="43">
        <v>937850</v>
      </c>
      <c r="F2337" s="43">
        <v>93785</v>
      </c>
      <c r="G2337" s="43">
        <v>9093</v>
      </c>
      <c r="H2337" s="43" t="s">
        <v>362</v>
      </c>
      <c r="I2337" s="43" t="s">
        <v>340</v>
      </c>
      <c r="J2337" s="43" t="s">
        <v>17</v>
      </c>
      <c r="K2337" s="43">
        <v>12</v>
      </c>
      <c r="L2337" s="43">
        <v>4.2000000000000003E-2</v>
      </c>
      <c r="M2337" s="43" t="s">
        <v>48</v>
      </c>
      <c r="N2337" s="45">
        <v>3.59</v>
      </c>
      <c r="O2337" s="45">
        <v>2.96</v>
      </c>
      <c r="P2337" s="46">
        <v>0.2</v>
      </c>
      <c r="Q2337" s="45">
        <v>35.520000000000003</v>
      </c>
      <c r="R2337" s="47">
        <v>3.49</v>
      </c>
      <c r="S2337" s="47">
        <v>2.91</v>
      </c>
      <c r="T2337" s="51">
        <v>0.2</v>
      </c>
      <c r="U2337" s="48">
        <v>34.92</v>
      </c>
      <c r="V2337" t="s">
        <v>24</v>
      </c>
      <c r="W2337">
        <v>7.29</v>
      </c>
      <c r="X2337" t="s">
        <v>24</v>
      </c>
      <c r="Y2337">
        <v>29.16</v>
      </c>
      <c r="Z2337">
        <v>8.69</v>
      </c>
      <c r="AA2337">
        <v>7.22</v>
      </c>
      <c r="AB2337">
        <v>0.2</v>
      </c>
      <c r="AC2337">
        <v>28.88</v>
      </c>
    </row>
    <row r="2338" spans="1:29" x14ac:dyDescent="0.35">
      <c r="A2338" s="43" t="s">
        <v>502</v>
      </c>
      <c r="B2338" s="44" t="s">
        <v>155</v>
      </c>
      <c r="C2338" s="43" t="s">
        <v>964</v>
      </c>
      <c r="D2338" s="43" t="s">
        <v>3311</v>
      </c>
      <c r="E2338" s="43">
        <v>970751</v>
      </c>
      <c r="F2338" s="43">
        <v>97075</v>
      </c>
      <c r="G2338" s="43">
        <v>9093</v>
      </c>
      <c r="H2338" s="43" t="s">
        <v>362</v>
      </c>
      <c r="I2338" s="43" t="s">
        <v>340</v>
      </c>
      <c r="J2338" s="43" t="s">
        <v>17</v>
      </c>
      <c r="K2338" s="43">
        <v>12</v>
      </c>
      <c r="L2338" s="43">
        <v>4.2000000000000003E-2</v>
      </c>
      <c r="M2338" s="43" t="s">
        <v>48</v>
      </c>
      <c r="N2338" s="45">
        <v>3.59</v>
      </c>
      <c r="O2338" s="45">
        <v>2.97</v>
      </c>
      <c r="P2338" s="46">
        <v>0.2</v>
      </c>
      <c r="Q2338" s="45">
        <v>35.64</v>
      </c>
      <c r="R2338" s="47">
        <v>3.49</v>
      </c>
      <c r="S2338" s="47">
        <v>2.92</v>
      </c>
      <c r="T2338" s="51">
        <v>0.2</v>
      </c>
      <c r="U2338" s="48">
        <v>35.04</v>
      </c>
      <c r="V2338" t="s">
        <v>24</v>
      </c>
      <c r="W2338">
        <v>1.8</v>
      </c>
      <c r="X2338" t="s">
        <v>24</v>
      </c>
      <c r="Y2338">
        <v>27</v>
      </c>
      <c r="Z2338">
        <v>1.89</v>
      </c>
      <c r="AA2338">
        <v>1.58</v>
      </c>
      <c r="AB2338">
        <v>0.2</v>
      </c>
      <c r="AC2338">
        <v>23.700000000000003</v>
      </c>
    </row>
    <row r="2339" spans="1:29" x14ac:dyDescent="0.35">
      <c r="A2339" s="43" t="s">
        <v>966</v>
      </c>
      <c r="B2339" s="44" t="s">
        <v>154</v>
      </c>
      <c r="C2339" s="43" t="s">
        <v>485</v>
      </c>
      <c r="D2339" s="43" t="s">
        <v>3312</v>
      </c>
      <c r="E2339" s="43">
        <v>987280</v>
      </c>
      <c r="F2339" s="43">
        <v>98728</v>
      </c>
      <c r="G2339" s="43">
        <v>9093</v>
      </c>
      <c r="H2339" s="43" t="s">
        <v>362</v>
      </c>
      <c r="I2339" s="43" t="s">
        <v>340</v>
      </c>
      <c r="J2339" s="43" t="s">
        <v>17</v>
      </c>
      <c r="K2339" s="43">
        <v>12</v>
      </c>
      <c r="L2339" s="43">
        <v>4.2000000000000003E-2</v>
      </c>
      <c r="M2339" s="43" t="s">
        <v>48</v>
      </c>
      <c r="N2339" s="45">
        <v>3.59</v>
      </c>
      <c r="O2339" s="45">
        <v>3.03</v>
      </c>
      <c r="P2339" s="46">
        <v>0.2</v>
      </c>
      <c r="Q2339" s="45">
        <v>36.36</v>
      </c>
      <c r="R2339" s="47">
        <v>3.29</v>
      </c>
      <c r="S2339" s="47">
        <v>2.76</v>
      </c>
      <c r="T2339" s="51">
        <v>0.2</v>
      </c>
      <c r="U2339" s="48">
        <v>33.119999999999997</v>
      </c>
      <c r="V2339" t="s">
        <v>24</v>
      </c>
      <c r="W2339">
        <v>1.8</v>
      </c>
      <c r="X2339" t="s">
        <v>24</v>
      </c>
      <c r="Y2339">
        <v>27</v>
      </c>
      <c r="Z2339">
        <v>1.89</v>
      </c>
      <c r="AA2339">
        <v>1.58</v>
      </c>
      <c r="AB2339">
        <v>0.2</v>
      </c>
      <c r="AC2339">
        <v>23.700000000000003</v>
      </c>
    </row>
    <row r="2340" spans="1:29" x14ac:dyDescent="0.35">
      <c r="A2340" s="43" t="s">
        <v>942</v>
      </c>
      <c r="B2340" s="44" t="s">
        <v>152</v>
      </c>
      <c r="C2340" s="43" t="s">
        <v>968</v>
      </c>
      <c r="D2340" s="43" t="s">
        <v>3313</v>
      </c>
      <c r="E2340" s="43">
        <v>990590</v>
      </c>
      <c r="F2340" s="43">
        <v>99059</v>
      </c>
      <c r="G2340" s="43">
        <v>9093</v>
      </c>
      <c r="H2340" s="43" t="s">
        <v>362</v>
      </c>
      <c r="I2340" s="43" t="s">
        <v>340</v>
      </c>
      <c r="J2340" s="43" t="s">
        <v>17</v>
      </c>
      <c r="K2340" s="43">
        <v>12</v>
      </c>
      <c r="L2340" s="43">
        <v>4.2000000000000003E-2</v>
      </c>
      <c r="M2340" s="43" t="s">
        <v>48</v>
      </c>
      <c r="N2340" s="45">
        <v>3.59</v>
      </c>
      <c r="O2340" s="45">
        <v>2.96</v>
      </c>
      <c r="P2340" s="46">
        <v>0.2</v>
      </c>
      <c r="Q2340" s="45">
        <v>35.520000000000003</v>
      </c>
      <c r="R2340" s="47">
        <v>3.49</v>
      </c>
      <c r="S2340" s="47">
        <v>2.91</v>
      </c>
      <c r="T2340" s="51">
        <v>0.2</v>
      </c>
      <c r="U2340" s="48">
        <v>34.92</v>
      </c>
      <c r="V2340" t="s">
        <v>24</v>
      </c>
      <c r="W2340">
        <v>1.9</v>
      </c>
      <c r="X2340" t="s">
        <v>24</v>
      </c>
      <c r="Y2340">
        <v>28.5</v>
      </c>
      <c r="Z2340">
        <v>1.99</v>
      </c>
      <c r="AA2340">
        <v>1.66</v>
      </c>
      <c r="AB2340">
        <v>0.2</v>
      </c>
      <c r="AC2340">
        <v>24.9</v>
      </c>
    </row>
    <row r="2341" spans="1:29" x14ac:dyDescent="0.35">
      <c r="A2341" s="43" t="s">
        <v>966</v>
      </c>
      <c r="B2341" s="44" t="s">
        <v>154</v>
      </c>
      <c r="C2341" s="43" t="s">
        <v>970</v>
      </c>
      <c r="D2341" s="43" t="s">
        <v>3314</v>
      </c>
      <c r="E2341" s="43">
        <v>992453</v>
      </c>
      <c r="F2341" s="43">
        <v>99245</v>
      </c>
      <c r="G2341" s="43">
        <v>9093</v>
      </c>
      <c r="H2341" s="43" t="s">
        <v>362</v>
      </c>
      <c r="I2341" s="43" t="s">
        <v>340</v>
      </c>
      <c r="J2341" s="43" t="s">
        <v>17</v>
      </c>
      <c r="K2341" s="43">
        <v>12</v>
      </c>
      <c r="L2341" s="43">
        <v>4.2000000000000003E-2</v>
      </c>
      <c r="M2341" s="43" t="s">
        <v>48</v>
      </c>
      <c r="N2341" s="45">
        <v>3.59</v>
      </c>
      <c r="O2341" s="45">
        <v>3.03</v>
      </c>
      <c r="P2341" s="46">
        <v>0.2</v>
      </c>
      <c r="Q2341" s="45">
        <v>36.36</v>
      </c>
      <c r="R2341" s="47">
        <v>3.29</v>
      </c>
      <c r="S2341" s="47">
        <v>2.76</v>
      </c>
      <c r="T2341" s="51">
        <v>0.2</v>
      </c>
      <c r="U2341" s="48">
        <v>33.119999999999997</v>
      </c>
      <c r="V2341" t="s">
        <v>24</v>
      </c>
      <c r="W2341">
        <v>1.9</v>
      </c>
      <c r="X2341" t="s">
        <v>24</v>
      </c>
      <c r="Y2341">
        <v>28.5</v>
      </c>
      <c r="Z2341">
        <v>1.99</v>
      </c>
      <c r="AA2341">
        <v>1.66</v>
      </c>
      <c r="AB2341">
        <v>0.2</v>
      </c>
      <c r="AC2341">
        <v>24.9</v>
      </c>
    </row>
    <row r="2342" spans="1:29" x14ac:dyDescent="0.35">
      <c r="A2342" s="43" t="s">
        <v>942</v>
      </c>
      <c r="B2342" s="44" t="s">
        <v>152</v>
      </c>
      <c r="C2342" s="43" t="s">
        <v>972</v>
      </c>
      <c r="D2342" s="43" t="s">
        <v>3315</v>
      </c>
      <c r="E2342" s="43">
        <v>992461</v>
      </c>
      <c r="F2342" s="43">
        <v>99246</v>
      </c>
      <c r="G2342" s="43">
        <v>9093</v>
      </c>
      <c r="H2342" s="43" t="s">
        <v>362</v>
      </c>
      <c r="I2342" s="43" t="s">
        <v>340</v>
      </c>
      <c r="J2342" s="43" t="s">
        <v>17</v>
      </c>
      <c r="K2342" s="43">
        <v>12</v>
      </c>
      <c r="L2342" s="43">
        <v>4.2000000000000003E-2</v>
      </c>
      <c r="M2342" s="43" t="s">
        <v>48</v>
      </c>
      <c r="N2342" s="45">
        <v>3.59</v>
      </c>
      <c r="O2342" s="45">
        <v>2.96</v>
      </c>
      <c r="P2342" s="46">
        <v>0.2</v>
      </c>
      <c r="Q2342" s="45">
        <v>35.520000000000003</v>
      </c>
      <c r="R2342" s="47">
        <v>3.49</v>
      </c>
      <c r="S2342" s="47">
        <v>2.91</v>
      </c>
      <c r="T2342" s="51">
        <v>0.2</v>
      </c>
      <c r="U2342" s="48">
        <v>34.92</v>
      </c>
      <c r="V2342" t="s">
        <v>24</v>
      </c>
      <c r="W2342">
        <v>1.9</v>
      </c>
      <c r="X2342" t="s">
        <v>24</v>
      </c>
      <c r="Y2342">
        <v>28.5</v>
      </c>
      <c r="Z2342">
        <v>1.99</v>
      </c>
      <c r="AA2342">
        <v>1.66</v>
      </c>
      <c r="AB2342">
        <v>0.2</v>
      </c>
      <c r="AC2342">
        <v>24.9</v>
      </c>
    </row>
    <row r="2343" spans="1:29" x14ac:dyDescent="0.35">
      <c r="A2343" s="43" t="s">
        <v>942</v>
      </c>
      <c r="B2343" s="44" t="s">
        <v>152</v>
      </c>
      <c r="C2343" s="43" t="s">
        <v>974</v>
      </c>
      <c r="D2343" s="43" t="s">
        <v>3316</v>
      </c>
      <c r="E2343" s="43">
        <v>995975</v>
      </c>
      <c r="F2343" s="43">
        <v>99597</v>
      </c>
      <c r="G2343" s="43">
        <v>9093</v>
      </c>
      <c r="H2343" s="43" t="s">
        <v>362</v>
      </c>
      <c r="I2343" s="43" t="s">
        <v>340</v>
      </c>
      <c r="J2343" s="43" t="s">
        <v>17</v>
      </c>
      <c r="K2343" s="43">
        <v>12</v>
      </c>
      <c r="L2343" s="43">
        <v>4.2000000000000003E-2</v>
      </c>
      <c r="M2343" s="43" t="s">
        <v>48</v>
      </c>
      <c r="N2343" s="45">
        <v>3.59</v>
      </c>
      <c r="O2343" s="45">
        <v>2.96</v>
      </c>
      <c r="P2343" s="46">
        <v>0.2</v>
      </c>
      <c r="Q2343" s="45">
        <v>35.520000000000003</v>
      </c>
      <c r="R2343" s="47">
        <v>3.49</v>
      </c>
      <c r="S2343" s="47">
        <v>2.91</v>
      </c>
      <c r="T2343" s="51">
        <v>0.2</v>
      </c>
      <c r="U2343" s="48">
        <v>34.92</v>
      </c>
      <c r="V2343" t="s">
        <v>24</v>
      </c>
      <c r="W2343">
        <v>1.9</v>
      </c>
      <c r="X2343" t="s">
        <v>24</v>
      </c>
      <c r="Y2343">
        <v>28.5</v>
      </c>
      <c r="Z2343">
        <v>1.99</v>
      </c>
      <c r="AA2343">
        <v>1.66</v>
      </c>
      <c r="AB2343">
        <v>0.2</v>
      </c>
      <c r="AC2343">
        <v>24.9</v>
      </c>
    </row>
    <row r="2344" spans="1:29" x14ac:dyDescent="0.35">
      <c r="A2344" s="43" t="s">
        <v>509</v>
      </c>
      <c r="B2344" s="44" t="s">
        <v>154</v>
      </c>
      <c r="C2344" s="43" t="s">
        <v>938</v>
      </c>
      <c r="D2344" s="43" t="s">
        <v>3317</v>
      </c>
      <c r="E2344" s="43">
        <v>996122</v>
      </c>
      <c r="F2344" s="43">
        <v>99612</v>
      </c>
      <c r="G2344" s="43">
        <v>9093</v>
      </c>
      <c r="H2344" s="43" t="s">
        <v>362</v>
      </c>
      <c r="I2344" s="43" t="s">
        <v>340</v>
      </c>
      <c r="J2344" s="43" t="s">
        <v>17</v>
      </c>
      <c r="K2344" s="43">
        <v>12</v>
      </c>
      <c r="L2344" s="43">
        <v>4.2000000000000003E-2</v>
      </c>
      <c r="M2344" s="43" t="s">
        <v>48</v>
      </c>
      <c r="N2344" s="45">
        <v>3.59</v>
      </c>
      <c r="O2344" s="45">
        <v>3.03</v>
      </c>
      <c r="P2344" s="46">
        <v>0.2</v>
      </c>
      <c r="Q2344" s="45">
        <v>36.36</v>
      </c>
      <c r="R2344" s="47">
        <v>3.29</v>
      </c>
      <c r="S2344" s="47">
        <v>2.76</v>
      </c>
      <c r="T2344" s="51">
        <v>0.2</v>
      </c>
      <c r="U2344" s="48">
        <v>33.119999999999997</v>
      </c>
      <c r="V2344" t="s">
        <v>24</v>
      </c>
      <c r="W2344">
        <v>2.08</v>
      </c>
      <c r="X2344" t="s">
        <v>24</v>
      </c>
      <c r="Y2344">
        <v>24.96</v>
      </c>
      <c r="Z2344">
        <v>2.19</v>
      </c>
      <c r="AA2344">
        <v>1.83</v>
      </c>
      <c r="AB2344">
        <v>0.2</v>
      </c>
      <c r="AC2344">
        <v>21.96</v>
      </c>
    </row>
    <row r="2345" spans="1:29" x14ac:dyDescent="0.35">
      <c r="A2345" s="43" t="s">
        <v>942</v>
      </c>
      <c r="B2345" s="44" t="s">
        <v>152</v>
      </c>
      <c r="C2345" s="43" t="s">
        <v>977</v>
      </c>
      <c r="D2345" s="43" t="s">
        <v>3318</v>
      </c>
      <c r="E2345" s="43">
        <v>1002520</v>
      </c>
      <c r="F2345" s="43">
        <v>100252</v>
      </c>
      <c r="G2345" s="43">
        <v>9093</v>
      </c>
      <c r="H2345" s="43" t="s">
        <v>362</v>
      </c>
      <c r="I2345" s="43" t="s">
        <v>340</v>
      </c>
      <c r="J2345" s="43" t="s">
        <v>17</v>
      </c>
      <c r="K2345" s="43">
        <v>12</v>
      </c>
      <c r="L2345" s="43">
        <v>4.2000000000000003E-2</v>
      </c>
      <c r="M2345" s="43" t="s">
        <v>48</v>
      </c>
      <c r="N2345" s="45">
        <v>3.59</v>
      </c>
      <c r="O2345" s="45">
        <v>2.96</v>
      </c>
      <c r="P2345" s="46">
        <v>0.2</v>
      </c>
      <c r="Q2345" s="45">
        <v>35.520000000000003</v>
      </c>
      <c r="R2345" s="47">
        <v>3.49</v>
      </c>
      <c r="S2345" s="47">
        <v>2.91</v>
      </c>
      <c r="T2345" s="51">
        <v>0.2</v>
      </c>
      <c r="U2345" s="48">
        <v>34.92</v>
      </c>
      <c r="V2345" t="s">
        <v>24</v>
      </c>
      <c r="W2345">
        <v>2.19</v>
      </c>
      <c r="X2345" t="s">
        <v>24</v>
      </c>
      <c r="Y2345">
        <v>26.28</v>
      </c>
      <c r="Z2345">
        <v>2.4900000000000002</v>
      </c>
      <c r="AA2345">
        <v>2.08</v>
      </c>
      <c r="AB2345">
        <v>0.2</v>
      </c>
      <c r="AC2345">
        <v>24.96</v>
      </c>
    </row>
    <row r="2346" spans="1:29" x14ac:dyDescent="0.35">
      <c r="A2346" s="43" t="s">
        <v>403</v>
      </c>
      <c r="B2346" s="44" t="s">
        <v>15</v>
      </c>
      <c r="C2346" s="43" t="s">
        <v>419</v>
      </c>
      <c r="D2346" s="43" t="s">
        <v>3319</v>
      </c>
      <c r="E2346" s="43">
        <v>1015354</v>
      </c>
      <c r="F2346" s="43">
        <v>101535</v>
      </c>
      <c r="G2346" s="43">
        <v>9093</v>
      </c>
      <c r="H2346" s="43" t="s">
        <v>362</v>
      </c>
      <c r="I2346" s="43" t="s">
        <v>340</v>
      </c>
      <c r="J2346" s="43" t="s">
        <v>17</v>
      </c>
      <c r="K2346" s="43">
        <v>12</v>
      </c>
      <c r="L2346" s="43">
        <v>4.2000000000000003E-2</v>
      </c>
      <c r="M2346" s="43" t="s">
        <v>48</v>
      </c>
      <c r="N2346" s="45">
        <v>3.59</v>
      </c>
      <c r="O2346" s="45">
        <v>2.96</v>
      </c>
      <c r="P2346" s="46">
        <v>0.2</v>
      </c>
      <c r="Q2346" s="45">
        <v>35.520000000000003</v>
      </c>
      <c r="R2346" s="47">
        <v>3.49</v>
      </c>
      <c r="S2346" s="47">
        <v>2.91</v>
      </c>
      <c r="T2346" s="51">
        <v>0.2</v>
      </c>
      <c r="U2346" s="48">
        <v>34.92</v>
      </c>
      <c r="V2346" t="s">
        <v>24</v>
      </c>
      <c r="W2346">
        <v>2.08</v>
      </c>
      <c r="X2346" t="s">
        <v>24</v>
      </c>
      <c r="Y2346">
        <v>24.96</v>
      </c>
      <c r="Z2346">
        <v>2.19</v>
      </c>
      <c r="AA2346">
        <v>1.83</v>
      </c>
      <c r="AB2346">
        <v>0.2</v>
      </c>
      <c r="AC2346">
        <v>21.96</v>
      </c>
    </row>
    <row r="2347" spans="1:29" x14ac:dyDescent="0.35">
      <c r="A2347" s="43" t="s">
        <v>473</v>
      </c>
      <c r="B2347" s="44" t="s">
        <v>154</v>
      </c>
      <c r="C2347" s="43" t="s">
        <v>980</v>
      </c>
      <c r="D2347" s="43" t="s">
        <v>3320</v>
      </c>
      <c r="E2347" s="43">
        <v>1016261</v>
      </c>
      <c r="F2347" s="43">
        <v>101626</v>
      </c>
      <c r="G2347" s="43">
        <v>9093</v>
      </c>
      <c r="H2347" s="43" t="s">
        <v>362</v>
      </c>
      <c r="I2347" s="43" t="s">
        <v>340</v>
      </c>
      <c r="J2347" s="43" t="s">
        <v>17</v>
      </c>
      <c r="K2347" s="43">
        <v>12</v>
      </c>
      <c r="L2347" s="43">
        <v>4.2000000000000003E-2</v>
      </c>
      <c r="M2347" s="43" t="s">
        <v>48</v>
      </c>
      <c r="N2347" s="45">
        <v>3.59</v>
      </c>
      <c r="O2347" s="45">
        <v>3.03</v>
      </c>
      <c r="P2347" s="46">
        <v>0.2</v>
      </c>
      <c r="Q2347" s="45">
        <v>36.36</v>
      </c>
      <c r="R2347" s="47">
        <v>3.29</v>
      </c>
      <c r="S2347" s="47">
        <v>2.76</v>
      </c>
      <c r="T2347" s="51">
        <v>0.2</v>
      </c>
      <c r="U2347" s="48">
        <v>33.119999999999997</v>
      </c>
      <c r="V2347" t="s">
        <v>24</v>
      </c>
      <c r="W2347">
        <v>2.08</v>
      </c>
      <c r="X2347" t="s">
        <v>24</v>
      </c>
      <c r="Y2347">
        <v>24.96</v>
      </c>
      <c r="Z2347">
        <v>2.19</v>
      </c>
      <c r="AA2347">
        <v>1.83</v>
      </c>
      <c r="AB2347">
        <v>0.2</v>
      </c>
      <c r="AC2347">
        <v>21.96</v>
      </c>
    </row>
    <row r="2348" spans="1:29" x14ac:dyDescent="0.35">
      <c r="A2348" s="43" t="s">
        <v>502</v>
      </c>
      <c r="B2348" s="44" t="s">
        <v>155</v>
      </c>
      <c r="C2348" s="43" t="s">
        <v>982</v>
      </c>
      <c r="D2348" s="43" t="s">
        <v>3321</v>
      </c>
      <c r="E2348" s="43">
        <v>1017039</v>
      </c>
      <c r="F2348" s="43">
        <v>101703</v>
      </c>
      <c r="G2348" s="43">
        <v>9093</v>
      </c>
      <c r="H2348" s="43" t="s">
        <v>362</v>
      </c>
      <c r="I2348" s="43" t="s">
        <v>340</v>
      </c>
      <c r="J2348" s="43" t="s">
        <v>17</v>
      </c>
      <c r="K2348" s="43">
        <v>12</v>
      </c>
      <c r="L2348" s="43">
        <v>4.2000000000000003E-2</v>
      </c>
      <c r="M2348" s="43" t="s">
        <v>48</v>
      </c>
      <c r="N2348" s="45">
        <v>3.59</v>
      </c>
      <c r="O2348" s="45">
        <v>2.97</v>
      </c>
      <c r="P2348" s="46">
        <v>0.2</v>
      </c>
      <c r="Q2348" s="45">
        <v>35.64</v>
      </c>
      <c r="R2348" s="47">
        <v>3.49</v>
      </c>
      <c r="S2348" s="47">
        <v>2.92</v>
      </c>
      <c r="T2348" s="51">
        <v>0.2</v>
      </c>
      <c r="U2348" s="48">
        <v>35.04</v>
      </c>
      <c r="V2348" t="s">
        <v>24</v>
      </c>
      <c r="W2348">
        <v>2.08</v>
      </c>
      <c r="X2348" t="s">
        <v>24</v>
      </c>
      <c r="Y2348">
        <v>24.96</v>
      </c>
      <c r="Z2348">
        <v>2.19</v>
      </c>
      <c r="AA2348">
        <v>1.83</v>
      </c>
      <c r="AB2348">
        <v>0.2</v>
      </c>
      <c r="AC2348">
        <v>21.96</v>
      </c>
    </row>
    <row r="2349" spans="1:29" x14ac:dyDescent="0.35">
      <c r="A2349" s="43" t="s">
        <v>942</v>
      </c>
      <c r="B2349" s="44" t="s">
        <v>152</v>
      </c>
      <c r="C2349" s="43" t="s">
        <v>984</v>
      </c>
      <c r="D2349" s="43" t="s">
        <v>3322</v>
      </c>
      <c r="E2349" s="43">
        <v>1031538</v>
      </c>
      <c r="F2349" s="43">
        <v>103153</v>
      </c>
      <c r="G2349" s="43">
        <v>9093</v>
      </c>
      <c r="H2349" s="43" t="s">
        <v>362</v>
      </c>
      <c r="I2349" s="43" t="s">
        <v>340</v>
      </c>
      <c r="J2349" s="43" t="s">
        <v>17</v>
      </c>
      <c r="K2349" s="43">
        <v>12</v>
      </c>
      <c r="L2349" s="43">
        <v>4.2000000000000003E-2</v>
      </c>
      <c r="M2349" s="43" t="s">
        <v>48</v>
      </c>
      <c r="N2349" s="45">
        <v>3.59</v>
      </c>
      <c r="O2349" s="45">
        <v>2.96</v>
      </c>
      <c r="P2349" s="46">
        <v>0.2</v>
      </c>
      <c r="Q2349" s="45">
        <v>35.520000000000003</v>
      </c>
      <c r="R2349" s="47">
        <v>3.49</v>
      </c>
      <c r="S2349" s="47">
        <v>2.91</v>
      </c>
      <c r="T2349" s="51">
        <v>0.2</v>
      </c>
      <c r="U2349" s="48">
        <v>34.92</v>
      </c>
      <c r="V2349" t="s">
        <v>24</v>
      </c>
      <c r="W2349">
        <v>2.08</v>
      </c>
      <c r="X2349" t="s">
        <v>24</v>
      </c>
      <c r="Y2349">
        <v>24.96</v>
      </c>
      <c r="Z2349">
        <v>2.19</v>
      </c>
      <c r="AA2349">
        <v>1.83</v>
      </c>
      <c r="AB2349">
        <v>0.2</v>
      </c>
      <c r="AC2349">
        <v>21.96</v>
      </c>
    </row>
    <row r="2350" spans="1:29" x14ac:dyDescent="0.35">
      <c r="A2350" s="43" t="s">
        <v>942</v>
      </c>
      <c r="B2350" s="44" t="s">
        <v>152</v>
      </c>
      <c r="C2350" s="43" t="s">
        <v>986</v>
      </c>
      <c r="D2350" s="43" t="s">
        <v>3323</v>
      </c>
      <c r="E2350" s="43">
        <v>1036483</v>
      </c>
      <c r="F2350" s="43">
        <v>103648</v>
      </c>
      <c r="G2350" s="43">
        <v>9093</v>
      </c>
      <c r="H2350" s="43" t="s">
        <v>362</v>
      </c>
      <c r="I2350" s="43" t="s">
        <v>340</v>
      </c>
      <c r="J2350" s="43" t="s">
        <v>17</v>
      </c>
      <c r="K2350" s="43">
        <v>12</v>
      </c>
      <c r="L2350" s="43">
        <v>4.2000000000000003E-2</v>
      </c>
      <c r="M2350" s="43" t="s">
        <v>48</v>
      </c>
      <c r="N2350" s="45">
        <v>3.59</v>
      </c>
      <c r="O2350" s="45">
        <v>2.96</v>
      </c>
      <c r="P2350" s="46">
        <v>0.2</v>
      </c>
      <c r="Q2350" s="45">
        <v>35.520000000000003</v>
      </c>
      <c r="R2350" s="47">
        <v>3.49</v>
      </c>
      <c r="S2350" s="47">
        <v>2.91</v>
      </c>
      <c r="T2350" s="51">
        <v>0.2</v>
      </c>
      <c r="U2350" s="48">
        <v>34.92</v>
      </c>
      <c r="V2350" t="s">
        <v>24</v>
      </c>
      <c r="W2350">
        <v>2.66</v>
      </c>
      <c r="X2350" t="s">
        <v>24</v>
      </c>
      <c r="Y2350">
        <v>31.92</v>
      </c>
      <c r="Z2350">
        <v>2.99</v>
      </c>
      <c r="AA2350">
        <v>2.4900000000000002</v>
      </c>
      <c r="AB2350">
        <v>0.2</v>
      </c>
      <c r="AC2350">
        <v>29.880000000000003</v>
      </c>
    </row>
    <row r="2351" spans="1:29" x14ac:dyDescent="0.35">
      <c r="A2351" s="43" t="s">
        <v>942</v>
      </c>
      <c r="B2351" s="44" t="s">
        <v>152</v>
      </c>
      <c r="C2351" s="43" t="s">
        <v>988</v>
      </c>
      <c r="D2351" s="43" t="s">
        <v>3324</v>
      </c>
      <c r="E2351" s="43">
        <v>1036645</v>
      </c>
      <c r="F2351" s="43">
        <v>103664</v>
      </c>
      <c r="G2351" s="43">
        <v>9093</v>
      </c>
      <c r="H2351" s="43" t="s">
        <v>362</v>
      </c>
      <c r="I2351" s="43" t="s">
        <v>340</v>
      </c>
      <c r="J2351" s="43" t="s">
        <v>17</v>
      </c>
      <c r="K2351" s="43">
        <v>12</v>
      </c>
      <c r="L2351" s="43">
        <v>4.2000000000000003E-2</v>
      </c>
      <c r="M2351" s="43" t="s">
        <v>48</v>
      </c>
      <c r="N2351" s="45">
        <v>3.59</v>
      </c>
      <c r="O2351" s="45">
        <v>2.96</v>
      </c>
      <c r="P2351" s="46">
        <v>0.2</v>
      </c>
      <c r="Q2351" s="45">
        <v>35.520000000000003</v>
      </c>
      <c r="R2351" s="47">
        <v>3.49</v>
      </c>
      <c r="S2351" s="47">
        <v>2.91</v>
      </c>
      <c r="T2351" s="51">
        <v>0.2</v>
      </c>
      <c r="U2351" s="48">
        <v>34.92</v>
      </c>
      <c r="V2351" t="s">
        <v>24</v>
      </c>
      <c r="W2351">
        <v>2.66</v>
      </c>
      <c r="X2351" t="s">
        <v>24</v>
      </c>
      <c r="Y2351">
        <v>31.92</v>
      </c>
      <c r="Z2351">
        <v>2.99</v>
      </c>
      <c r="AA2351">
        <v>2.4900000000000002</v>
      </c>
      <c r="AB2351">
        <v>0.2</v>
      </c>
      <c r="AC2351">
        <v>29.880000000000003</v>
      </c>
    </row>
    <row r="2352" spans="1:29" x14ac:dyDescent="0.35">
      <c r="A2352" s="43" t="s">
        <v>942</v>
      </c>
      <c r="B2352" s="44" t="s">
        <v>152</v>
      </c>
      <c r="C2352" s="43" t="s">
        <v>990</v>
      </c>
      <c r="D2352" s="43" t="s">
        <v>3325</v>
      </c>
      <c r="E2352" s="43">
        <v>1036653</v>
      </c>
      <c r="F2352" s="43">
        <v>103665</v>
      </c>
      <c r="G2352" s="43">
        <v>9093</v>
      </c>
      <c r="H2352" s="43" t="s">
        <v>362</v>
      </c>
      <c r="I2352" s="43" t="s">
        <v>340</v>
      </c>
      <c r="J2352" s="43" t="s">
        <v>17</v>
      </c>
      <c r="K2352" s="43">
        <v>12</v>
      </c>
      <c r="L2352" s="43">
        <v>4.2000000000000003E-2</v>
      </c>
      <c r="M2352" s="43" t="s">
        <v>48</v>
      </c>
      <c r="N2352" s="45">
        <v>3.59</v>
      </c>
      <c r="O2352" s="45">
        <v>2.96</v>
      </c>
      <c r="P2352" s="46">
        <v>0.2</v>
      </c>
      <c r="Q2352" s="45">
        <v>35.520000000000003</v>
      </c>
      <c r="R2352" s="47">
        <v>3.49</v>
      </c>
      <c r="S2352" s="47">
        <v>2.91</v>
      </c>
      <c r="T2352" s="51">
        <v>0.2</v>
      </c>
      <c r="U2352" s="48">
        <v>34.92</v>
      </c>
      <c r="V2352" t="s">
        <v>24</v>
      </c>
      <c r="W2352">
        <v>2.08</v>
      </c>
      <c r="X2352" t="s">
        <v>24</v>
      </c>
      <c r="Y2352">
        <v>24.96</v>
      </c>
      <c r="Z2352">
        <v>2.19</v>
      </c>
      <c r="AA2352">
        <v>1.83</v>
      </c>
      <c r="AB2352">
        <v>0.2</v>
      </c>
      <c r="AC2352">
        <v>21.96</v>
      </c>
    </row>
    <row r="2353" spans="1:29" x14ac:dyDescent="0.35">
      <c r="A2353" s="43" t="s">
        <v>942</v>
      </c>
      <c r="B2353" s="44" t="s">
        <v>152</v>
      </c>
      <c r="C2353" s="43" t="s">
        <v>992</v>
      </c>
      <c r="D2353" s="43" t="s">
        <v>3326</v>
      </c>
      <c r="E2353" s="43">
        <v>1036661</v>
      </c>
      <c r="F2353" s="43">
        <v>103666</v>
      </c>
      <c r="G2353" s="43">
        <v>9093</v>
      </c>
      <c r="H2353" s="43" t="s">
        <v>362</v>
      </c>
      <c r="I2353" s="43" t="s">
        <v>340</v>
      </c>
      <c r="J2353" s="43" t="s">
        <v>17</v>
      </c>
      <c r="K2353" s="43">
        <v>12</v>
      </c>
      <c r="L2353" s="43">
        <v>4.2000000000000003E-2</v>
      </c>
      <c r="M2353" s="43" t="s">
        <v>48</v>
      </c>
      <c r="N2353" s="45">
        <v>3.59</v>
      </c>
      <c r="O2353" s="45">
        <v>2.96</v>
      </c>
      <c r="P2353" s="46">
        <v>0.2</v>
      </c>
      <c r="Q2353" s="45">
        <v>35.520000000000003</v>
      </c>
      <c r="R2353" s="47">
        <v>3.49</v>
      </c>
      <c r="S2353" s="47">
        <v>2.91</v>
      </c>
      <c r="T2353" s="51">
        <v>0.2</v>
      </c>
      <c r="U2353" s="48">
        <v>34.92</v>
      </c>
      <c r="V2353" t="s">
        <v>24</v>
      </c>
      <c r="W2353">
        <v>2.08</v>
      </c>
      <c r="X2353" t="s">
        <v>24</v>
      </c>
      <c r="Y2353">
        <v>24.96</v>
      </c>
      <c r="Z2353">
        <v>2.19</v>
      </c>
      <c r="AA2353">
        <v>1.83</v>
      </c>
      <c r="AB2353">
        <v>0.2</v>
      </c>
      <c r="AC2353">
        <v>21.96</v>
      </c>
    </row>
    <row r="2354" spans="1:29" x14ac:dyDescent="0.35">
      <c r="A2354" s="43" t="s">
        <v>473</v>
      </c>
      <c r="B2354" s="44" t="s">
        <v>154</v>
      </c>
      <c r="C2354" s="43" t="s">
        <v>994</v>
      </c>
      <c r="D2354" s="43" t="s">
        <v>3327</v>
      </c>
      <c r="E2354" s="43">
        <v>1037544</v>
      </c>
      <c r="F2354" s="43">
        <v>103754</v>
      </c>
      <c r="G2354" s="43">
        <v>9093</v>
      </c>
      <c r="H2354" s="43" t="s">
        <v>362</v>
      </c>
      <c r="I2354" s="43" t="s">
        <v>340</v>
      </c>
      <c r="J2354" s="43" t="s">
        <v>17</v>
      </c>
      <c r="K2354" s="43">
        <v>12</v>
      </c>
      <c r="L2354" s="43">
        <v>4.2000000000000003E-2</v>
      </c>
      <c r="M2354" s="43" t="s">
        <v>48</v>
      </c>
      <c r="N2354" s="45">
        <v>3.59</v>
      </c>
      <c r="O2354" s="45">
        <v>3.03</v>
      </c>
      <c r="P2354" s="46">
        <v>0.2</v>
      </c>
      <c r="Q2354" s="45">
        <v>36.36</v>
      </c>
      <c r="R2354" s="47">
        <v>3.29</v>
      </c>
      <c r="S2354" s="47">
        <v>2.76</v>
      </c>
      <c r="T2354" s="51">
        <v>0.2</v>
      </c>
      <c r="U2354" s="48">
        <v>33.119999999999997</v>
      </c>
      <c r="V2354" t="s">
        <v>24</v>
      </c>
      <c r="W2354">
        <v>2.08</v>
      </c>
      <c r="X2354" t="s">
        <v>24</v>
      </c>
      <c r="Y2354">
        <v>24.96</v>
      </c>
      <c r="Z2354">
        <v>2.19</v>
      </c>
      <c r="AA2354">
        <v>1.83</v>
      </c>
      <c r="AB2354">
        <v>0.2</v>
      </c>
      <c r="AC2354">
        <v>21.96</v>
      </c>
    </row>
    <row r="2355" spans="1:29" x14ac:dyDescent="0.35">
      <c r="A2355" s="43" t="s">
        <v>473</v>
      </c>
      <c r="B2355" s="44" t="s">
        <v>154</v>
      </c>
      <c r="C2355" s="43" t="s">
        <v>996</v>
      </c>
      <c r="D2355" s="43" t="s">
        <v>3328</v>
      </c>
      <c r="E2355" s="43">
        <v>1037552</v>
      </c>
      <c r="F2355" s="43">
        <v>103755</v>
      </c>
      <c r="G2355" s="43">
        <v>9093</v>
      </c>
      <c r="H2355" s="43" t="s">
        <v>362</v>
      </c>
      <c r="I2355" s="43" t="s">
        <v>340</v>
      </c>
      <c r="J2355" s="43" t="s">
        <v>17</v>
      </c>
      <c r="K2355" s="43">
        <v>12</v>
      </c>
      <c r="L2355" s="43">
        <v>4.2000000000000003E-2</v>
      </c>
      <c r="M2355" s="43" t="s">
        <v>48</v>
      </c>
      <c r="N2355" s="45">
        <v>3.59</v>
      </c>
      <c r="O2355" s="45">
        <v>3.03</v>
      </c>
      <c r="P2355" s="46">
        <v>0.2</v>
      </c>
      <c r="Q2355" s="45">
        <v>36.36</v>
      </c>
      <c r="R2355" s="47">
        <v>3.29</v>
      </c>
      <c r="S2355" s="47">
        <v>2.76</v>
      </c>
      <c r="T2355" s="51">
        <v>0.2</v>
      </c>
      <c r="U2355" s="48">
        <v>33.119999999999997</v>
      </c>
      <c r="V2355" t="s">
        <v>24</v>
      </c>
      <c r="W2355">
        <v>9.36</v>
      </c>
      <c r="X2355" t="s">
        <v>24</v>
      </c>
      <c r="Y2355">
        <v>37.44</v>
      </c>
      <c r="Z2355">
        <v>10.59</v>
      </c>
      <c r="AA2355">
        <v>8.85</v>
      </c>
      <c r="AB2355">
        <v>0.2</v>
      </c>
      <c r="AC2355">
        <v>35.4</v>
      </c>
    </row>
    <row r="2356" spans="1:29" x14ac:dyDescent="0.35">
      <c r="A2356" s="43" t="s">
        <v>403</v>
      </c>
      <c r="B2356" s="44" t="s">
        <v>15</v>
      </c>
      <c r="C2356" s="43" t="s">
        <v>998</v>
      </c>
      <c r="D2356" s="43" t="s">
        <v>3329</v>
      </c>
      <c r="E2356" s="43">
        <v>1038206</v>
      </c>
      <c r="F2356" s="43">
        <v>103820</v>
      </c>
      <c r="G2356" s="43">
        <v>9093</v>
      </c>
      <c r="H2356" s="43" t="s">
        <v>362</v>
      </c>
      <c r="I2356" s="43" t="s">
        <v>340</v>
      </c>
      <c r="J2356" s="43" t="s">
        <v>17</v>
      </c>
      <c r="K2356" s="43">
        <v>12</v>
      </c>
      <c r="L2356" s="43">
        <v>4.2000000000000003E-2</v>
      </c>
      <c r="M2356" s="43" t="s">
        <v>48</v>
      </c>
      <c r="N2356" s="45">
        <v>3.59</v>
      </c>
      <c r="O2356" s="45">
        <v>2.96</v>
      </c>
      <c r="P2356" s="46">
        <v>0.2</v>
      </c>
      <c r="Q2356" s="45">
        <v>35.520000000000003</v>
      </c>
      <c r="R2356" s="47">
        <v>3.49</v>
      </c>
      <c r="S2356" s="47">
        <v>2.91</v>
      </c>
      <c r="T2356" s="51">
        <v>0.2</v>
      </c>
      <c r="U2356" s="48">
        <v>34.92</v>
      </c>
      <c r="V2356" t="s">
        <v>24</v>
      </c>
      <c r="W2356">
        <v>2.65</v>
      </c>
      <c r="X2356" t="s">
        <v>24</v>
      </c>
      <c r="Y2356">
        <v>31.799999999999997</v>
      </c>
      <c r="Z2356">
        <v>2.79</v>
      </c>
      <c r="AA2356">
        <v>2.33</v>
      </c>
      <c r="AB2356">
        <v>0.2</v>
      </c>
      <c r="AC2356">
        <v>27.96</v>
      </c>
    </row>
    <row r="2357" spans="1:29" x14ac:dyDescent="0.35">
      <c r="A2357" s="43" t="s">
        <v>473</v>
      </c>
      <c r="B2357" s="44" t="s">
        <v>154</v>
      </c>
      <c r="C2357" s="43" t="s">
        <v>1000</v>
      </c>
      <c r="D2357" s="43" t="s">
        <v>3330</v>
      </c>
      <c r="E2357" s="43">
        <v>1038834</v>
      </c>
      <c r="F2357" s="43">
        <v>103883</v>
      </c>
      <c r="G2357" s="43">
        <v>9093</v>
      </c>
      <c r="H2357" s="43" t="s">
        <v>362</v>
      </c>
      <c r="I2357" s="43" t="s">
        <v>340</v>
      </c>
      <c r="J2357" s="43" t="s">
        <v>17</v>
      </c>
      <c r="K2357" s="43">
        <v>12</v>
      </c>
      <c r="L2357" s="43">
        <v>4.2000000000000003E-2</v>
      </c>
      <c r="M2357" s="43" t="s">
        <v>48</v>
      </c>
      <c r="N2357" s="45">
        <v>3.59</v>
      </c>
      <c r="O2357" s="45">
        <v>3.03</v>
      </c>
      <c r="P2357" s="46">
        <v>0.2</v>
      </c>
      <c r="Q2357" s="45">
        <v>36.36</v>
      </c>
      <c r="R2357" s="47">
        <v>3.29</v>
      </c>
      <c r="S2357" s="47">
        <v>2.76</v>
      </c>
      <c r="T2357" s="51">
        <v>0.2</v>
      </c>
      <c r="U2357" s="48">
        <v>33.119999999999997</v>
      </c>
      <c r="V2357" t="s">
        <v>24</v>
      </c>
      <c r="W2357">
        <v>4.16</v>
      </c>
      <c r="X2357" t="s">
        <v>24</v>
      </c>
      <c r="Y2357">
        <v>24.96</v>
      </c>
      <c r="Z2357">
        <v>4.99</v>
      </c>
      <c r="AA2357">
        <v>4.16</v>
      </c>
      <c r="AB2357">
        <v>0.2</v>
      </c>
      <c r="AC2357">
        <v>24.96</v>
      </c>
    </row>
    <row r="2358" spans="1:29" x14ac:dyDescent="0.35">
      <c r="A2358" s="43" t="s">
        <v>940</v>
      </c>
      <c r="B2358" s="44" t="s">
        <v>155</v>
      </c>
      <c r="C2358" s="43" t="s">
        <v>1002</v>
      </c>
      <c r="D2358" s="43" t="s">
        <v>3331</v>
      </c>
      <c r="E2358" s="43">
        <v>1039709</v>
      </c>
      <c r="F2358" s="43">
        <v>103970</v>
      </c>
      <c r="G2358" s="43">
        <v>9093</v>
      </c>
      <c r="H2358" s="43" t="s">
        <v>362</v>
      </c>
      <c r="I2358" s="43" t="s">
        <v>340</v>
      </c>
      <c r="J2358" s="43" t="s">
        <v>17</v>
      </c>
      <c r="K2358" s="43">
        <v>12</v>
      </c>
      <c r="L2358" s="43">
        <v>4.2000000000000003E-2</v>
      </c>
      <c r="M2358" s="43" t="s">
        <v>48</v>
      </c>
      <c r="N2358" s="45">
        <v>3.59</v>
      </c>
      <c r="O2358" s="45">
        <v>2.97</v>
      </c>
      <c r="P2358" s="46">
        <v>0.2</v>
      </c>
      <c r="Q2358" s="45">
        <v>35.64</v>
      </c>
      <c r="R2358" s="47">
        <v>3.49</v>
      </c>
      <c r="S2358" s="47">
        <v>2.92</v>
      </c>
      <c r="T2358" s="51">
        <v>0.2</v>
      </c>
      <c r="U2358" s="48">
        <v>35.04</v>
      </c>
      <c r="V2358" t="s">
        <v>24</v>
      </c>
      <c r="W2358">
        <v>4.16</v>
      </c>
      <c r="X2358" t="s">
        <v>24</v>
      </c>
      <c r="Y2358">
        <v>24.96</v>
      </c>
      <c r="Z2358">
        <v>4.99</v>
      </c>
      <c r="AA2358">
        <v>4.16</v>
      </c>
      <c r="AB2358">
        <v>0.2</v>
      </c>
      <c r="AC2358">
        <v>24.96</v>
      </c>
    </row>
    <row r="2359" spans="1:29" x14ac:dyDescent="0.35">
      <c r="A2359" s="43" t="s">
        <v>940</v>
      </c>
      <c r="B2359" s="44" t="s">
        <v>155</v>
      </c>
      <c r="C2359" s="43" t="s">
        <v>1004</v>
      </c>
      <c r="D2359" s="43" t="s">
        <v>3332</v>
      </c>
      <c r="E2359" s="43">
        <v>1040154</v>
      </c>
      <c r="F2359" s="43">
        <v>104015</v>
      </c>
      <c r="G2359" s="43">
        <v>9093</v>
      </c>
      <c r="H2359" s="43" t="s">
        <v>362</v>
      </c>
      <c r="I2359" s="43" t="s">
        <v>340</v>
      </c>
      <c r="J2359" s="43" t="s">
        <v>17</v>
      </c>
      <c r="K2359" s="43">
        <v>12</v>
      </c>
      <c r="L2359" s="43">
        <v>4.2000000000000003E-2</v>
      </c>
      <c r="M2359" s="43" t="s">
        <v>48</v>
      </c>
      <c r="N2359" s="45">
        <v>3.59</v>
      </c>
      <c r="O2359" s="45">
        <v>2.97</v>
      </c>
      <c r="P2359" s="46">
        <v>0.2</v>
      </c>
      <c r="Q2359" s="45">
        <v>35.64</v>
      </c>
      <c r="R2359" s="47">
        <v>3.49</v>
      </c>
      <c r="S2359" s="47">
        <v>2.92</v>
      </c>
      <c r="T2359" s="51">
        <v>0.2</v>
      </c>
      <c r="U2359" s="48">
        <v>35.04</v>
      </c>
      <c r="V2359" t="s">
        <v>24</v>
      </c>
      <c r="W2359">
        <v>4.16</v>
      </c>
      <c r="X2359" t="s">
        <v>24</v>
      </c>
      <c r="Y2359">
        <v>24.96</v>
      </c>
      <c r="Z2359">
        <v>4.99</v>
      </c>
      <c r="AA2359">
        <v>4.16</v>
      </c>
      <c r="AB2359">
        <v>0.2</v>
      </c>
      <c r="AC2359">
        <v>24.96</v>
      </c>
    </row>
    <row r="2360" spans="1:29" x14ac:dyDescent="0.35">
      <c r="A2360" s="43" t="s">
        <v>403</v>
      </c>
      <c r="B2360" s="44" t="s">
        <v>903</v>
      </c>
      <c r="C2360" s="43" t="s">
        <v>1006</v>
      </c>
      <c r="D2360" s="43" t="s">
        <v>3333</v>
      </c>
      <c r="E2360" s="43">
        <v>1041479</v>
      </c>
      <c r="F2360" s="43">
        <v>104147</v>
      </c>
      <c r="G2360" s="43">
        <v>9093</v>
      </c>
      <c r="H2360" s="43" t="s">
        <v>362</v>
      </c>
      <c r="I2360" s="43" t="s">
        <v>340</v>
      </c>
      <c r="J2360" s="43" t="s">
        <v>17</v>
      </c>
      <c r="K2360" s="43">
        <v>12</v>
      </c>
      <c r="L2360" s="43">
        <v>4.2000000000000003E-2</v>
      </c>
      <c r="M2360" s="43" t="s">
        <v>48</v>
      </c>
      <c r="N2360" s="45">
        <v>3.59</v>
      </c>
      <c r="O2360" s="45">
        <v>2.96</v>
      </c>
      <c r="P2360" s="46">
        <v>0.2</v>
      </c>
      <c r="Q2360" s="45">
        <v>35.520000000000003</v>
      </c>
      <c r="R2360" s="47">
        <v>3.49</v>
      </c>
      <c r="S2360" s="47">
        <v>2.91</v>
      </c>
      <c r="T2360" s="51">
        <v>0.2</v>
      </c>
      <c r="U2360" s="48">
        <v>34.92</v>
      </c>
      <c r="V2360" t="s">
        <v>24</v>
      </c>
      <c r="W2360">
        <v>5.4</v>
      </c>
      <c r="X2360" t="s">
        <v>24</v>
      </c>
      <c r="Y2360">
        <v>32.400000000000006</v>
      </c>
      <c r="Z2360">
        <v>5.69</v>
      </c>
      <c r="AA2360">
        <v>4.74</v>
      </c>
      <c r="AB2360">
        <v>0.2</v>
      </c>
      <c r="AC2360">
        <v>28.44</v>
      </c>
    </row>
    <row r="2361" spans="1:29" x14ac:dyDescent="0.35">
      <c r="A2361" s="43" t="s">
        <v>403</v>
      </c>
      <c r="B2361" s="44" t="s">
        <v>903</v>
      </c>
      <c r="C2361" s="43" t="s">
        <v>1008</v>
      </c>
      <c r="D2361" s="43" t="s">
        <v>3334</v>
      </c>
      <c r="E2361" s="43">
        <v>1041487</v>
      </c>
      <c r="F2361" s="43">
        <v>104148</v>
      </c>
      <c r="G2361" s="43">
        <v>9093</v>
      </c>
      <c r="H2361" s="43" t="s">
        <v>362</v>
      </c>
      <c r="I2361" s="43" t="s">
        <v>340</v>
      </c>
      <c r="J2361" s="43" t="s">
        <v>17</v>
      </c>
      <c r="K2361" s="43">
        <v>12</v>
      </c>
      <c r="L2361" s="43">
        <v>4.2000000000000003E-2</v>
      </c>
      <c r="M2361" s="43" t="s">
        <v>48</v>
      </c>
      <c r="N2361" s="45">
        <v>3.59</v>
      </c>
      <c r="O2361" s="45">
        <v>2.96</v>
      </c>
      <c r="P2361" s="46">
        <v>0.2</v>
      </c>
      <c r="Q2361" s="45">
        <v>35.520000000000003</v>
      </c>
      <c r="R2361" s="47">
        <v>3.49</v>
      </c>
      <c r="S2361" s="47">
        <v>2.91</v>
      </c>
      <c r="T2361" s="51">
        <v>0.2</v>
      </c>
      <c r="U2361" s="48">
        <v>34.92</v>
      </c>
      <c r="V2361" t="s">
        <v>24</v>
      </c>
      <c r="W2361">
        <v>3.19</v>
      </c>
      <c r="X2361" t="s">
        <v>24</v>
      </c>
      <c r="Y2361">
        <v>19.14</v>
      </c>
      <c r="Z2361">
        <v>4.1900000000000004</v>
      </c>
      <c r="AA2361">
        <v>3.49</v>
      </c>
      <c r="AB2361">
        <v>0.2</v>
      </c>
      <c r="AC2361">
        <v>20.94</v>
      </c>
    </row>
    <row r="2362" spans="1:29" x14ac:dyDescent="0.35">
      <c r="A2362" s="43" t="s">
        <v>403</v>
      </c>
      <c r="B2362" s="44" t="s">
        <v>903</v>
      </c>
      <c r="C2362" s="43" t="s">
        <v>1010</v>
      </c>
      <c r="D2362" s="43" t="s">
        <v>3335</v>
      </c>
      <c r="E2362" s="43">
        <v>1042513</v>
      </c>
      <c r="F2362" s="43">
        <v>104251</v>
      </c>
      <c r="G2362" s="43">
        <v>9093</v>
      </c>
      <c r="H2362" s="43" t="s">
        <v>362</v>
      </c>
      <c r="I2362" s="43" t="s">
        <v>340</v>
      </c>
      <c r="J2362" s="43" t="s">
        <v>17</v>
      </c>
      <c r="K2362" s="43">
        <v>12</v>
      </c>
      <c r="L2362" s="43">
        <v>4.2000000000000003E-2</v>
      </c>
      <c r="M2362" s="43" t="s">
        <v>48</v>
      </c>
      <c r="N2362" s="45">
        <v>3.59</v>
      </c>
      <c r="O2362" s="45">
        <v>2.96</v>
      </c>
      <c r="P2362" s="46">
        <v>0.2</v>
      </c>
      <c r="Q2362" s="45">
        <v>35.520000000000003</v>
      </c>
      <c r="R2362" s="47">
        <v>3.49</v>
      </c>
      <c r="S2362" s="47">
        <v>2.91</v>
      </c>
      <c r="T2362" s="51">
        <v>0.2</v>
      </c>
      <c r="U2362" s="48">
        <v>34.92</v>
      </c>
      <c r="V2362" t="s">
        <v>24</v>
      </c>
      <c r="W2362">
        <v>3.19</v>
      </c>
      <c r="X2362" t="s">
        <v>24</v>
      </c>
      <c r="Y2362">
        <v>19.14</v>
      </c>
      <c r="Z2362">
        <v>4.1900000000000004</v>
      </c>
      <c r="AA2362">
        <v>3.49</v>
      </c>
      <c r="AB2362">
        <v>0.2</v>
      </c>
      <c r="AC2362">
        <v>20.94</v>
      </c>
    </row>
    <row r="2363" spans="1:29" x14ac:dyDescent="0.35">
      <c r="A2363" s="43" t="s">
        <v>940</v>
      </c>
      <c r="B2363" s="44" t="s">
        <v>155</v>
      </c>
      <c r="C2363" s="43" t="s">
        <v>1012</v>
      </c>
      <c r="D2363" s="43" t="s">
        <v>3336</v>
      </c>
      <c r="E2363" s="43">
        <v>1042564</v>
      </c>
      <c r="F2363" s="43">
        <v>104256</v>
      </c>
      <c r="G2363" s="43">
        <v>9093</v>
      </c>
      <c r="H2363" s="43" t="s">
        <v>362</v>
      </c>
      <c r="I2363" s="43" t="s">
        <v>340</v>
      </c>
      <c r="J2363" s="43" t="s">
        <v>17</v>
      </c>
      <c r="K2363" s="43">
        <v>12</v>
      </c>
      <c r="L2363" s="43">
        <v>4.2000000000000003E-2</v>
      </c>
      <c r="M2363" s="43" t="s">
        <v>48</v>
      </c>
      <c r="N2363" s="45">
        <v>3.59</v>
      </c>
      <c r="O2363" s="45">
        <v>2.97</v>
      </c>
      <c r="P2363" s="46">
        <v>0.2</v>
      </c>
      <c r="Q2363" s="45">
        <v>35.64</v>
      </c>
      <c r="R2363" s="47">
        <v>3.49</v>
      </c>
      <c r="S2363" s="47">
        <v>2.92</v>
      </c>
      <c r="T2363" s="51">
        <v>0.2</v>
      </c>
      <c r="U2363" s="48">
        <v>35.04</v>
      </c>
      <c r="V2363" t="s">
        <v>24</v>
      </c>
      <c r="W2363">
        <v>3.8</v>
      </c>
      <c r="X2363" t="s">
        <v>24</v>
      </c>
      <c r="Y2363">
        <v>45.599999999999994</v>
      </c>
      <c r="Z2363">
        <v>3.99</v>
      </c>
      <c r="AA2363">
        <v>3.32</v>
      </c>
      <c r="AB2363">
        <v>0.2</v>
      </c>
      <c r="AC2363">
        <v>39.839999999999996</v>
      </c>
    </row>
    <row r="2364" spans="1:29" x14ac:dyDescent="0.35">
      <c r="A2364" s="43" t="s">
        <v>403</v>
      </c>
      <c r="B2364" s="44" t="s">
        <v>903</v>
      </c>
      <c r="C2364" s="43" t="s">
        <v>1014</v>
      </c>
      <c r="D2364" s="43" t="s">
        <v>3337</v>
      </c>
      <c r="E2364" s="43">
        <v>1042700</v>
      </c>
      <c r="F2364" s="43">
        <v>104270</v>
      </c>
      <c r="G2364" s="43">
        <v>9093</v>
      </c>
      <c r="H2364" s="43" t="s">
        <v>362</v>
      </c>
      <c r="I2364" s="43" t="s">
        <v>340</v>
      </c>
      <c r="J2364" s="43" t="s">
        <v>17</v>
      </c>
      <c r="K2364" s="43">
        <v>12</v>
      </c>
      <c r="L2364" s="43">
        <v>4.2000000000000003E-2</v>
      </c>
      <c r="M2364" s="43" t="s">
        <v>48</v>
      </c>
      <c r="N2364" s="45">
        <v>3.59</v>
      </c>
      <c r="O2364" s="45">
        <v>2.96</v>
      </c>
      <c r="P2364" s="46">
        <v>0.2</v>
      </c>
      <c r="Q2364" s="45">
        <v>35.520000000000003</v>
      </c>
      <c r="R2364" s="47">
        <v>3.49</v>
      </c>
      <c r="S2364" s="47">
        <v>2.91</v>
      </c>
      <c r="T2364" s="51">
        <v>0.2</v>
      </c>
      <c r="U2364" s="48">
        <v>34.92</v>
      </c>
      <c r="V2364" t="s">
        <v>24</v>
      </c>
      <c r="W2364">
        <v>3.19</v>
      </c>
      <c r="X2364" t="s">
        <v>24</v>
      </c>
      <c r="Y2364">
        <v>19.14</v>
      </c>
      <c r="Z2364">
        <v>4.1900000000000004</v>
      </c>
      <c r="AA2364">
        <v>3.49</v>
      </c>
      <c r="AB2364">
        <v>0.2</v>
      </c>
      <c r="AC2364">
        <v>20.94</v>
      </c>
    </row>
    <row r="2365" spans="1:29" x14ac:dyDescent="0.35">
      <c r="A2365" s="43" t="s">
        <v>940</v>
      </c>
      <c r="B2365" s="44" t="s">
        <v>155</v>
      </c>
      <c r="C2365" s="43" t="s">
        <v>1016</v>
      </c>
      <c r="D2365" s="43" t="s">
        <v>3338</v>
      </c>
      <c r="E2365" s="43">
        <v>1042769</v>
      </c>
      <c r="F2365" s="43">
        <v>104276</v>
      </c>
      <c r="G2365" s="43">
        <v>9093</v>
      </c>
      <c r="H2365" s="43" t="s">
        <v>362</v>
      </c>
      <c r="I2365" s="43" t="s">
        <v>340</v>
      </c>
      <c r="J2365" s="43" t="s">
        <v>17</v>
      </c>
      <c r="K2365" s="43">
        <v>12</v>
      </c>
      <c r="L2365" s="43">
        <v>4.2000000000000003E-2</v>
      </c>
      <c r="M2365" s="43" t="s">
        <v>48</v>
      </c>
      <c r="N2365" s="45">
        <v>3.59</v>
      </c>
      <c r="O2365" s="45">
        <v>2.97</v>
      </c>
      <c r="P2365" s="46">
        <v>0.2</v>
      </c>
      <c r="Q2365" s="45">
        <v>35.64</v>
      </c>
      <c r="R2365" s="47">
        <v>3.49</v>
      </c>
      <c r="S2365" s="47">
        <v>2.92</v>
      </c>
      <c r="T2365" s="51">
        <v>0.2</v>
      </c>
      <c r="U2365" s="48">
        <v>35.04</v>
      </c>
      <c r="V2365" t="s">
        <v>24</v>
      </c>
      <c r="W2365">
        <v>3.8</v>
      </c>
      <c r="X2365" t="s">
        <v>24</v>
      </c>
      <c r="Y2365">
        <v>45.599999999999994</v>
      </c>
      <c r="Z2365">
        <v>3.99</v>
      </c>
      <c r="AA2365">
        <v>3.32</v>
      </c>
      <c r="AB2365">
        <v>0.2</v>
      </c>
      <c r="AC2365">
        <v>39.839999999999996</v>
      </c>
    </row>
    <row r="2366" spans="1:29" x14ac:dyDescent="0.35">
      <c r="A2366" s="43" t="s">
        <v>502</v>
      </c>
      <c r="B2366" s="44" t="s">
        <v>155</v>
      </c>
      <c r="C2366" s="43" t="s">
        <v>1018</v>
      </c>
      <c r="D2366" s="43" t="s">
        <v>3339</v>
      </c>
      <c r="E2366" s="43">
        <v>1042947</v>
      </c>
      <c r="F2366" s="43">
        <v>104294</v>
      </c>
      <c r="G2366" s="43">
        <v>9093</v>
      </c>
      <c r="H2366" s="43" t="s">
        <v>362</v>
      </c>
      <c r="I2366" s="43" t="s">
        <v>340</v>
      </c>
      <c r="J2366" s="43" t="s">
        <v>17</v>
      </c>
      <c r="K2366" s="43">
        <v>12</v>
      </c>
      <c r="L2366" s="43">
        <v>4.2000000000000003E-2</v>
      </c>
      <c r="M2366" s="43" t="s">
        <v>48</v>
      </c>
      <c r="N2366" s="45">
        <v>3.59</v>
      </c>
      <c r="O2366" s="45">
        <v>2.97</v>
      </c>
      <c r="P2366" s="46">
        <v>0.2</v>
      </c>
      <c r="Q2366" s="45">
        <v>35.64</v>
      </c>
      <c r="R2366" s="47">
        <v>3.49</v>
      </c>
      <c r="S2366" s="47">
        <v>2.92</v>
      </c>
      <c r="T2366" s="51">
        <v>0.2</v>
      </c>
      <c r="U2366" s="48">
        <v>35.04</v>
      </c>
      <c r="V2366" t="s">
        <v>24</v>
      </c>
      <c r="W2366">
        <v>5.49</v>
      </c>
      <c r="X2366" t="s">
        <v>24</v>
      </c>
      <c r="Y2366">
        <v>32.94</v>
      </c>
      <c r="Z2366">
        <v>6.19</v>
      </c>
      <c r="AA2366">
        <v>5.18</v>
      </c>
      <c r="AB2366">
        <v>0.2</v>
      </c>
      <c r="AC2366">
        <v>31.08</v>
      </c>
    </row>
    <row r="2367" spans="1:29" x14ac:dyDescent="0.35">
      <c r="A2367" s="43" t="s">
        <v>966</v>
      </c>
      <c r="B2367" s="44" t="s">
        <v>154</v>
      </c>
      <c r="C2367" s="43" t="s">
        <v>1020</v>
      </c>
      <c r="D2367" s="43" t="s">
        <v>3340</v>
      </c>
      <c r="E2367" s="43">
        <v>1120000</v>
      </c>
      <c r="F2367" s="43">
        <v>112000</v>
      </c>
      <c r="G2367" s="43">
        <v>9093</v>
      </c>
      <c r="H2367" s="43" t="s">
        <v>362</v>
      </c>
      <c r="I2367" s="43" t="s">
        <v>340</v>
      </c>
      <c r="J2367" s="43" t="s">
        <v>17</v>
      </c>
      <c r="K2367" s="43">
        <v>12</v>
      </c>
      <c r="L2367" s="43">
        <v>4.2000000000000003E-2</v>
      </c>
      <c r="M2367" s="43" t="s">
        <v>48</v>
      </c>
      <c r="N2367" s="45">
        <v>3.59</v>
      </c>
      <c r="O2367" s="45">
        <v>3.03</v>
      </c>
      <c r="P2367" s="46">
        <v>0.2</v>
      </c>
      <c r="Q2367" s="45">
        <v>36.36</v>
      </c>
      <c r="R2367" s="47">
        <v>3.29</v>
      </c>
      <c r="S2367" s="47">
        <v>2.76</v>
      </c>
      <c r="T2367" s="51">
        <v>0.2</v>
      </c>
      <c r="U2367" s="48">
        <v>33.119999999999997</v>
      </c>
      <c r="V2367" t="s">
        <v>24</v>
      </c>
      <c r="W2367">
        <v>3.1</v>
      </c>
      <c r="X2367" t="s">
        <v>24</v>
      </c>
      <c r="Y2367">
        <v>6.2</v>
      </c>
      <c r="Z2367">
        <v>3.19</v>
      </c>
      <c r="AA2367">
        <v>2.7</v>
      </c>
      <c r="AB2367">
        <v>0.2</v>
      </c>
      <c r="AC2367">
        <v>5.4</v>
      </c>
    </row>
    <row r="2368" spans="1:29" x14ac:dyDescent="0.35">
      <c r="A2368" s="43" t="s">
        <v>940</v>
      </c>
      <c r="B2368" s="44" t="s">
        <v>155</v>
      </c>
      <c r="C2368" s="43" t="s">
        <v>504</v>
      </c>
      <c r="D2368" s="43" t="s">
        <v>3341</v>
      </c>
      <c r="E2368" s="43">
        <v>1131001</v>
      </c>
      <c r="F2368" s="43">
        <v>113100</v>
      </c>
      <c r="G2368" s="43">
        <v>9093</v>
      </c>
      <c r="H2368" s="43" t="s">
        <v>362</v>
      </c>
      <c r="I2368" s="43" t="s">
        <v>340</v>
      </c>
      <c r="J2368" s="43" t="s">
        <v>17</v>
      </c>
      <c r="K2368" s="43">
        <v>12</v>
      </c>
      <c r="L2368" s="43">
        <v>4.2000000000000003E-2</v>
      </c>
      <c r="M2368" s="43" t="s">
        <v>48</v>
      </c>
      <c r="N2368" s="45">
        <v>3.59</v>
      </c>
      <c r="O2368" s="45">
        <v>2.97</v>
      </c>
      <c r="P2368" s="46">
        <v>0.2</v>
      </c>
      <c r="Q2368" s="45">
        <v>35.64</v>
      </c>
      <c r="R2368" s="47">
        <v>3.49</v>
      </c>
      <c r="S2368" s="47">
        <v>2.92</v>
      </c>
      <c r="T2368" s="51">
        <v>0.2</v>
      </c>
      <c r="U2368" s="48">
        <v>35.04</v>
      </c>
      <c r="V2368" t="s">
        <v>24</v>
      </c>
      <c r="W2368">
        <v>6.65</v>
      </c>
      <c r="X2368" t="s">
        <v>24</v>
      </c>
      <c r="Y2368">
        <v>39.900000000000006</v>
      </c>
      <c r="Z2368">
        <v>6.99</v>
      </c>
      <c r="AA2368">
        <v>5.83</v>
      </c>
      <c r="AB2368">
        <v>0.2</v>
      </c>
      <c r="AC2368">
        <v>34.980000000000004</v>
      </c>
    </row>
    <row r="2369" spans="1:29" x14ac:dyDescent="0.35">
      <c r="A2369" s="43" t="s">
        <v>489</v>
      </c>
      <c r="B2369" s="44" t="s">
        <v>155</v>
      </c>
      <c r="C2369" s="43" t="s">
        <v>497</v>
      </c>
      <c r="D2369" s="43" t="s">
        <v>3342</v>
      </c>
      <c r="E2369" s="43">
        <v>1320009</v>
      </c>
      <c r="F2369" s="43">
        <v>132000</v>
      </c>
      <c r="G2369" s="43">
        <v>9093</v>
      </c>
      <c r="H2369" s="43" t="s">
        <v>362</v>
      </c>
      <c r="I2369" s="43" t="s">
        <v>340</v>
      </c>
      <c r="J2369" s="43" t="s">
        <v>17</v>
      </c>
      <c r="K2369" s="43">
        <v>12</v>
      </c>
      <c r="L2369" s="43">
        <v>4.2000000000000003E-2</v>
      </c>
      <c r="M2369" s="43" t="s">
        <v>48</v>
      </c>
      <c r="N2369" s="45">
        <v>3.59</v>
      </c>
      <c r="O2369" s="45">
        <v>2.97</v>
      </c>
      <c r="P2369" s="46">
        <v>0.2</v>
      </c>
      <c r="Q2369" s="45">
        <v>35.64</v>
      </c>
      <c r="R2369" s="47">
        <v>3.49</v>
      </c>
      <c r="S2369" s="47">
        <v>2.92</v>
      </c>
      <c r="T2369" s="51">
        <v>0.2</v>
      </c>
      <c r="U2369" s="48">
        <v>35.04</v>
      </c>
      <c r="V2369" t="s">
        <v>24</v>
      </c>
      <c r="W2369">
        <v>7.59</v>
      </c>
      <c r="X2369" t="s">
        <v>24</v>
      </c>
      <c r="Y2369">
        <v>45.54</v>
      </c>
      <c r="Z2369">
        <v>8.39</v>
      </c>
      <c r="AA2369">
        <v>6.99</v>
      </c>
      <c r="AB2369">
        <v>0.2</v>
      </c>
      <c r="AC2369">
        <v>41.94</v>
      </c>
    </row>
    <row r="2370" spans="1:29" x14ac:dyDescent="0.35">
      <c r="A2370" s="43" t="s">
        <v>942</v>
      </c>
      <c r="B2370" s="44" t="s">
        <v>152</v>
      </c>
      <c r="C2370" s="43" t="s">
        <v>508</v>
      </c>
      <c r="D2370" s="43" t="s">
        <v>3343</v>
      </c>
      <c r="E2370" s="43">
        <v>1582003</v>
      </c>
      <c r="F2370" s="43">
        <v>158200</v>
      </c>
      <c r="G2370" s="43">
        <v>9093</v>
      </c>
      <c r="H2370" s="43" t="s">
        <v>362</v>
      </c>
      <c r="I2370" s="43" t="s">
        <v>340</v>
      </c>
      <c r="J2370" s="43" t="s">
        <v>17</v>
      </c>
      <c r="K2370" s="43">
        <v>12</v>
      </c>
      <c r="L2370" s="43">
        <v>4.2000000000000003E-2</v>
      </c>
      <c r="M2370" s="43" t="s">
        <v>48</v>
      </c>
      <c r="N2370" s="45">
        <v>3.59</v>
      </c>
      <c r="O2370" s="45">
        <v>2.96</v>
      </c>
      <c r="P2370" s="46">
        <v>0.2</v>
      </c>
      <c r="Q2370" s="45">
        <v>35.520000000000003</v>
      </c>
      <c r="R2370" s="47">
        <v>3.49</v>
      </c>
      <c r="S2370" s="47">
        <v>2.91</v>
      </c>
      <c r="T2370" s="51">
        <v>0.2</v>
      </c>
      <c r="U2370" s="48">
        <v>34.92</v>
      </c>
      <c r="V2370" t="s">
        <v>24</v>
      </c>
      <c r="W2370">
        <v>7.59</v>
      </c>
      <c r="X2370" t="s">
        <v>24</v>
      </c>
      <c r="Y2370">
        <v>45.54</v>
      </c>
      <c r="Z2370">
        <v>8.39</v>
      </c>
      <c r="AA2370">
        <v>6.99</v>
      </c>
      <c r="AB2370">
        <v>0.2</v>
      </c>
      <c r="AC2370">
        <v>41.94</v>
      </c>
    </row>
    <row r="2371" spans="1:29" x14ac:dyDescent="0.35">
      <c r="A2371" s="43" t="s">
        <v>486</v>
      </c>
      <c r="B2371" s="44" t="s">
        <v>154</v>
      </c>
      <c r="C2371" s="43" t="s">
        <v>1025</v>
      </c>
      <c r="D2371" s="43" t="s">
        <v>3344</v>
      </c>
      <c r="E2371" s="43">
        <v>1716000</v>
      </c>
      <c r="F2371" s="43">
        <v>171600</v>
      </c>
      <c r="G2371" s="43">
        <v>9093</v>
      </c>
      <c r="H2371" s="43" t="s">
        <v>362</v>
      </c>
      <c r="I2371" s="43" t="s">
        <v>340</v>
      </c>
      <c r="J2371" s="43" t="s">
        <v>17</v>
      </c>
      <c r="K2371" s="43">
        <v>12</v>
      </c>
      <c r="L2371" s="43">
        <v>4.2000000000000003E-2</v>
      </c>
      <c r="M2371" s="43" t="s">
        <v>48</v>
      </c>
      <c r="N2371" s="45">
        <v>3.59</v>
      </c>
      <c r="O2371" s="45">
        <v>3.03</v>
      </c>
      <c r="P2371" s="46">
        <v>0.2</v>
      </c>
      <c r="Q2371" s="45">
        <v>36.36</v>
      </c>
      <c r="R2371" s="47">
        <v>3.29</v>
      </c>
      <c r="S2371" s="47">
        <v>2.76</v>
      </c>
      <c r="T2371" s="51">
        <v>0.2</v>
      </c>
      <c r="U2371" s="48">
        <v>33.119999999999997</v>
      </c>
      <c r="V2371" t="s">
        <v>24</v>
      </c>
      <c r="W2371">
        <v>1.42</v>
      </c>
      <c r="X2371" t="s">
        <v>24</v>
      </c>
      <c r="Y2371">
        <v>17.04</v>
      </c>
      <c r="Z2371">
        <v>1.49</v>
      </c>
      <c r="AA2371">
        <v>1.24</v>
      </c>
      <c r="AB2371">
        <v>0.2</v>
      </c>
      <c r="AC2371">
        <v>14.879999999999999</v>
      </c>
    </row>
    <row r="2372" spans="1:29" x14ac:dyDescent="0.35">
      <c r="A2372" s="43" t="s">
        <v>509</v>
      </c>
      <c r="B2372" s="44" t="s">
        <v>155</v>
      </c>
      <c r="C2372" s="43" t="s">
        <v>512</v>
      </c>
      <c r="D2372" s="43" t="s">
        <v>3345</v>
      </c>
      <c r="E2372" s="43">
        <v>1863002</v>
      </c>
      <c r="F2372" s="43">
        <v>186300</v>
      </c>
      <c r="G2372" s="43">
        <v>9093</v>
      </c>
      <c r="H2372" s="43" t="s">
        <v>362</v>
      </c>
      <c r="I2372" s="43" t="s">
        <v>340</v>
      </c>
      <c r="J2372" s="43" t="s">
        <v>17</v>
      </c>
      <c r="K2372" s="43">
        <v>12</v>
      </c>
      <c r="L2372" s="43">
        <v>4.2000000000000003E-2</v>
      </c>
      <c r="M2372" s="43" t="s">
        <v>48</v>
      </c>
      <c r="N2372" s="45">
        <v>3.59</v>
      </c>
      <c r="O2372" s="45">
        <v>2.97</v>
      </c>
      <c r="P2372" s="46">
        <v>0.2</v>
      </c>
      <c r="Q2372" s="45">
        <v>35.64</v>
      </c>
      <c r="R2372" s="47">
        <v>3.49</v>
      </c>
      <c r="S2372" s="47">
        <v>2.92</v>
      </c>
      <c r="T2372" s="51">
        <v>0.2</v>
      </c>
      <c r="U2372" s="48">
        <v>35.04</v>
      </c>
      <c r="V2372" t="s">
        <v>24</v>
      </c>
      <c r="W2372">
        <v>1.42</v>
      </c>
      <c r="X2372" t="s">
        <v>24</v>
      </c>
      <c r="Y2372">
        <v>17.04</v>
      </c>
      <c r="Z2372">
        <v>1.49</v>
      </c>
      <c r="AA2372">
        <v>1.24</v>
      </c>
      <c r="AB2372">
        <v>0.2</v>
      </c>
      <c r="AC2372">
        <v>14.879999999999999</v>
      </c>
    </row>
    <row r="2373" spans="1:29" x14ac:dyDescent="0.35">
      <c r="A2373" s="43" t="s">
        <v>403</v>
      </c>
      <c r="B2373" s="44" t="s">
        <v>903</v>
      </c>
      <c r="C2373" s="43" t="s">
        <v>1028</v>
      </c>
      <c r="D2373" s="43" t="s">
        <v>3346</v>
      </c>
      <c r="E2373" s="43">
        <v>1043307</v>
      </c>
      <c r="F2373" s="43">
        <v>104330</v>
      </c>
      <c r="G2373" s="43">
        <v>9093</v>
      </c>
      <c r="H2373" s="43" t="s">
        <v>362</v>
      </c>
      <c r="I2373" s="43" t="s">
        <v>340</v>
      </c>
      <c r="J2373" s="43" t="s">
        <v>17</v>
      </c>
      <c r="K2373" s="43">
        <v>12</v>
      </c>
      <c r="L2373" s="43">
        <v>4.2000000000000003E-2</v>
      </c>
      <c r="M2373" s="43" t="s">
        <v>48</v>
      </c>
      <c r="N2373" s="45">
        <v>3.59</v>
      </c>
      <c r="O2373" s="45">
        <v>2.96</v>
      </c>
      <c r="P2373" s="46">
        <v>0.2</v>
      </c>
      <c r="Q2373" s="45">
        <v>35.520000000000003</v>
      </c>
      <c r="R2373" s="47">
        <v>3.49</v>
      </c>
      <c r="S2373" s="47">
        <v>2.91</v>
      </c>
      <c r="T2373" s="51">
        <v>0.2</v>
      </c>
      <c r="U2373" s="48">
        <v>34.92</v>
      </c>
      <c r="V2373" t="s">
        <v>24</v>
      </c>
      <c r="W2373">
        <v>1.42</v>
      </c>
      <c r="X2373" t="s">
        <v>24</v>
      </c>
      <c r="Y2373">
        <v>17.04</v>
      </c>
      <c r="Z2373">
        <v>1.49</v>
      </c>
      <c r="AA2373">
        <v>1.24</v>
      </c>
      <c r="AB2373">
        <v>0.2</v>
      </c>
      <c r="AC2373">
        <v>14.879999999999999</v>
      </c>
    </row>
    <row r="2374" spans="1:29" x14ac:dyDescent="0.35">
      <c r="A2374" s="43" t="s">
        <v>403</v>
      </c>
      <c r="B2374" s="44" t="s">
        <v>903</v>
      </c>
      <c r="C2374" s="43" t="s">
        <v>1030</v>
      </c>
      <c r="D2374" s="43" t="s">
        <v>3347</v>
      </c>
      <c r="E2374" s="43">
        <v>1043692</v>
      </c>
      <c r="F2374" s="43">
        <v>104369</v>
      </c>
      <c r="G2374" s="43">
        <v>9093</v>
      </c>
      <c r="H2374" s="43" t="s">
        <v>362</v>
      </c>
      <c r="I2374" s="43" t="s">
        <v>340</v>
      </c>
      <c r="J2374" s="43" t="s">
        <v>17</v>
      </c>
      <c r="K2374" s="43">
        <v>12</v>
      </c>
      <c r="L2374" s="43">
        <v>4.2000000000000003E-2</v>
      </c>
      <c r="M2374" s="43" t="s">
        <v>48</v>
      </c>
      <c r="N2374" s="45">
        <v>3.59</v>
      </c>
      <c r="O2374" s="45">
        <v>2.96</v>
      </c>
      <c r="P2374" s="46">
        <v>0.2</v>
      </c>
      <c r="Q2374" s="45">
        <v>35.520000000000003</v>
      </c>
      <c r="R2374" s="47">
        <v>3.49</v>
      </c>
      <c r="S2374" s="47">
        <v>2.91</v>
      </c>
      <c r="T2374" s="51">
        <v>0.2</v>
      </c>
      <c r="U2374" s="48">
        <v>34.92</v>
      </c>
      <c r="V2374" t="s">
        <v>24</v>
      </c>
      <c r="W2374">
        <v>1.42</v>
      </c>
      <c r="X2374" t="s">
        <v>24</v>
      </c>
      <c r="Y2374">
        <v>17.04</v>
      </c>
      <c r="Z2374">
        <v>1.49</v>
      </c>
      <c r="AA2374">
        <v>1.24</v>
      </c>
      <c r="AB2374">
        <v>0.2</v>
      </c>
      <c r="AC2374">
        <v>14.879999999999999</v>
      </c>
    </row>
    <row r="2375" spans="1:29" x14ac:dyDescent="0.35">
      <c r="A2375" s="43" t="s">
        <v>403</v>
      </c>
      <c r="B2375" s="44" t="s">
        <v>903</v>
      </c>
      <c r="C2375" s="43" t="s">
        <v>1032</v>
      </c>
      <c r="D2375" s="43" t="s">
        <v>3348</v>
      </c>
      <c r="E2375" s="43">
        <v>1043897</v>
      </c>
      <c r="F2375" s="43">
        <v>104389</v>
      </c>
      <c r="G2375" s="43">
        <v>9093</v>
      </c>
      <c r="H2375" s="43" t="s">
        <v>362</v>
      </c>
      <c r="I2375" s="43" t="s">
        <v>340</v>
      </c>
      <c r="J2375" s="43" t="s">
        <v>17</v>
      </c>
      <c r="K2375" s="43">
        <v>12</v>
      </c>
      <c r="L2375" s="43">
        <v>4.2000000000000003E-2</v>
      </c>
      <c r="M2375" s="43" t="s">
        <v>48</v>
      </c>
      <c r="N2375" s="45">
        <v>3.59</v>
      </c>
      <c r="O2375" s="45">
        <v>2.96</v>
      </c>
      <c r="P2375" s="46">
        <v>0.2</v>
      </c>
      <c r="Q2375" s="45">
        <v>35.520000000000003</v>
      </c>
      <c r="R2375" s="47">
        <v>3.49</v>
      </c>
      <c r="S2375" s="47">
        <v>2.91</v>
      </c>
      <c r="T2375" s="51">
        <v>0.2</v>
      </c>
      <c r="U2375" s="48">
        <v>34.92</v>
      </c>
      <c r="V2375" t="s">
        <v>24</v>
      </c>
      <c r="W2375">
        <v>1.42</v>
      </c>
      <c r="X2375" t="s">
        <v>24</v>
      </c>
      <c r="Y2375">
        <v>17.04</v>
      </c>
      <c r="Z2375">
        <v>1.49</v>
      </c>
      <c r="AA2375">
        <v>1.24</v>
      </c>
      <c r="AB2375">
        <v>0.2</v>
      </c>
      <c r="AC2375">
        <v>14.879999999999999</v>
      </c>
    </row>
    <row r="2376" spans="1:29" x14ac:dyDescent="0.35">
      <c r="A2376" s="43" t="s">
        <v>403</v>
      </c>
      <c r="B2376" s="44" t="s">
        <v>903</v>
      </c>
      <c r="C2376" s="43" t="s">
        <v>1034</v>
      </c>
      <c r="D2376" s="43" t="s">
        <v>3349</v>
      </c>
      <c r="E2376" s="43">
        <v>1045342</v>
      </c>
      <c r="F2376" s="43">
        <v>104534</v>
      </c>
      <c r="G2376" s="43">
        <v>9093</v>
      </c>
      <c r="H2376" s="43" t="s">
        <v>362</v>
      </c>
      <c r="I2376" s="43" t="s">
        <v>340</v>
      </c>
      <c r="J2376" s="43" t="s">
        <v>17</v>
      </c>
      <c r="K2376" s="43">
        <v>12</v>
      </c>
      <c r="L2376" s="43">
        <v>4.2000000000000003E-2</v>
      </c>
      <c r="M2376" s="43" t="s">
        <v>48</v>
      </c>
      <c r="N2376" s="45">
        <v>3.59</v>
      </c>
      <c r="O2376" s="45">
        <v>2.96</v>
      </c>
      <c r="P2376" s="46">
        <v>0.2</v>
      </c>
      <c r="Q2376" s="45">
        <v>35.520000000000003</v>
      </c>
      <c r="R2376" s="47">
        <v>3.49</v>
      </c>
      <c r="S2376" s="47">
        <v>2.91</v>
      </c>
      <c r="T2376" s="51">
        <v>0.2</v>
      </c>
      <c r="U2376" s="48">
        <v>34.92</v>
      </c>
      <c r="V2376" t="s">
        <v>24</v>
      </c>
      <c r="W2376">
        <v>1.42</v>
      </c>
      <c r="X2376" t="s">
        <v>24</v>
      </c>
      <c r="Y2376">
        <v>17.04</v>
      </c>
      <c r="Z2376">
        <v>1.49</v>
      </c>
      <c r="AA2376">
        <v>1.24</v>
      </c>
      <c r="AB2376">
        <v>0.2</v>
      </c>
      <c r="AC2376">
        <v>14.879999999999999</v>
      </c>
    </row>
    <row r="2377" spans="1:29" x14ac:dyDescent="0.35">
      <c r="A2377" s="43" t="s">
        <v>403</v>
      </c>
      <c r="B2377" s="44" t="s">
        <v>903</v>
      </c>
      <c r="C2377" s="43" t="s">
        <v>1036</v>
      </c>
      <c r="D2377" s="43" t="s">
        <v>3350</v>
      </c>
      <c r="E2377" s="43">
        <v>1046861</v>
      </c>
      <c r="F2377" s="43">
        <v>104686</v>
      </c>
      <c r="G2377" s="43">
        <v>9093</v>
      </c>
      <c r="H2377" s="43" t="s">
        <v>362</v>
      </c>
      <c r="I2377" s="43" t="s">
        <v>340</v>
      </c>
      <c r="J2377" s="43" t="s">
        <v>17</v>
      </c>
      <c r="K2377" s="43">
        <v>12</v>
      </c>
      <c r="L2377" s="43">
        <v>4.2000000000000003E-2</v>
      </c>
      <c r="M2377" s="43" t="s">
        <v>48</v>
      </c>
      <c r="N2377" s="45">
        <v>3.59</v>
      </c>
      <c r="O2377" s="45">
        <v>2.96</v>
      </c>
      <c r="P2377" s="46">
        <v>0.2</v>
      </c>
      <c r="Q2377" s="45">
        <v>35.520000000000003</v>
      </c>
      <c r="R2377" s="47">
        <v>3.49</v>
      </c>
      <c r="S2377" s="47">
        <v>2.91</v>
      </c>
      <c r="T2377" s="51">
        <v>0.2</v>
      </c>
      <c r="U2377" s="48">
        <v>34.92</v>
      </c>
      <c r="V2377" t="s">
        <v>24</v>
      </c>
      <c r="W2377">
        <v>1.42</v>
      </c>
      <c r="X2377" t="s">
        <v>24</v>
      </c>
      <c r="Y2377">
        <v>17.04</v>
      </c>
      <c r="Z2377">
        <v>1.49</v>
      </c>
      <c r="AA2377">
        <v>1.24</v>
      </c>
      <c r="AB2377">
        <v>0.2</v>
      </c>
      <c r="AC2377">
        <v>14.879999999999999</v>
      </c>
    </row>
    <row r="2378" spans="1:29" x14ac:dyDescent="0.35">
      <c r="A2378" s="43" t="s">
        <v>498</v>
      </c>
      <c r="B2378" s="44" t="s">
        <v>155</v>
      </c>
      <c r="C2378" s="43" t="s">
        <v>499</v>
      </c>
      <c r="D2378" s="43" t="s">
        <v>3351</v>
      </c>
      <c r="E2378" s="43">
        <v>111</v>
      </c>
      <c r="F2378" s="43">
        <v>139</v>
      </c>
      <c r="G2378" s="43">
        <v>9737</v>
      </c>
      <c r="H2378" s="43" t="s">
        <v>3352</v>
      </c>
      <c r="I2378" s="43" t="s">
        <v>336</v>
      </c>
      <c r="J2378" s="43" t="s">
        <v>17</v>
      </c>
      <c r="K2378" s="43">
        <v>12</v>
      </c>
      <c r="L2378" s="43">
        <v>4.2000000000000003E-2</v>
      </c>
      <c r="M2378" s="43" t="s">
        <v>47</v>
      </c>
      <c r="N2378" s="45">
        <v>3.69</v>
      </c>
      <c r="O2378" s="45">
        <v>3.06</v>
      </c>
      <c r="P2378" s="46">
        <v>0.2</v>
      </c>
      <c r="Q2378" s="45">
        <v>36.72</v>
      </c>
      <c r="R2378" s="47">
        <v>3.59</v>
      </c>
      <c r="S2378" s="47">
        <v>3</v>
      </c>
      <c r="T2378" s="51">
        <v>0.2</v>
      </c>
      <c r="U2378" s="48">
        <v>36</v>
      </c>
      <c r="V2378" t="s">
        <v>24</v>
      </c>
      <c r="W2378">
        <v>4.82</v>
      </c>
      <c r="X2378" t="s">
        <v>24</v>
      </c>
      <c r="Y2378">
        <v>28.92</v>
      </c>
      <c r="Z2378">
        <v>5.59</v>
      </c>
      <c r="AA2378">
        <v>4.66</v>
      </c>
      <c r="AB2378">
        <v>0.2</v>
      </c>
      <c r="AC2378">
        <v>27.96</v>
      </c>
    </row>
    <row r="2379" spans="1:29" x14ac:dyDescent="0.35">
      <c r="A2379" s="43" t="s">
        <v>498</v>
      </c>
      <c r="B2379" s="44" t="s">
        <v>155</v>
      </c>
      <c r="C2379" s="43" t="s">
        <v>500</v>
      </c>
      <c r="D2379" s="43" t="s">
        <v>3353</v>
      </c>
      <c r="E2379" s="43">
        <v>455</v>
      </c>
      <c r="F2379" s="43">
        <v>872</v>
      </c>
      <c r="G2379" s="43">
        <v>9737</v>
      </c>
      <c r="H2379" s="43" t="s">
        <v>3352</v>
      </c>
      <c r="I2379" s="43" t="s">
        <v>336</v>
      </c>
      <c r="J2379" s="43" t="s">
        <v>17</v>
      </c>
      <c r="K2379" s="43">
        <v>12</v>
      </c>
      <c r="L2379" s="43">
        <v>4.2000000000000003E-2</v>
      </c>
      <c r="M2379" s="43" t="s">
        <v>47</v>
      </c>
      <c r="N2379" s="45">
        <v>3.69</v>
      </c>
      <c r="O2379" s="45">
        <v>3.06</v>
      </c>
      <c r="P2379" s="46">
        <v>0.2</v>
      </c>
      <c r="Q2379" s="45">
        <v>36.72</v>
      </c>
      <c r="R2379" s="47">
        <v>3.59</v>
      </c>
      <c r="S2379" s="47">
        <v>3</v>
      </c>
      <c r="T2379" s="51">
        <v>0.2</v>
      </c>
      <c r="U2379" s="48">
        <v>36</v>
      </c>
      <c r="V2379" t="s">
        <v>24</v>
      </c>
      <c r="W2379">
        <v>6.07</v>
      </c>
      <c r="X2379" t="s">
        <v>24</v>
      </c>
      <c r="Y2379">
        <v>36.42</v>
      </c>
      <c r="Z2379">
        <v>6.59</v>
      </c>
      <c r="AA2379">
        <v>5.49</v>
      </c>
      <c r="AB2379">
        <v>0.2</v>
      </c>
      <c r="AC2379">
        <v>32.94</v>
      </c>
    </row>
    <row r="2380" spans="1:29" x14ac:dyDescent="0.35">
      <c r="A2380" s="43" t="s">
        <v>925</v>
      </c>
      <c r="B2380" s="44" t="s">
        <v>153</v>
      </c>
      <c r="C2380" s="43" t="s">
        <v>422</v>
      </c>
      <c r="D2380" s="43" t="s">
        <v>3354</v>
      </c>
      <c r="E2380" s="43">
        <v>710</v>
      </c>
      <c r="F2380" s="43">
        <v>40</v>
      </c>
      <c r="G2380" s="43">
        <v>9737</v>
      </c>
      <c r="H2380" s="43" t="s">
        <v>3352</v>
      </c>
      <c r="I2380" s="43" t="s">
        <v>336</v>
      </c>
      <c r="J2380" s="43" t="s">
        <v>17</v>
      </c>
      <c r="K2380" s="43">
        <v>12</v>
      </c>
      <c r="L2380" s="43">
        <v>4.2000000000000003E-2</v>
      </c>
      <c r="M2380" s="43" t="s">
        <v>47</v>
      </c>
      <c r="N2380" s="45">
        <v>3.69</v>
      </c>
      <c r="O2380" s="45">
        <v>3.04</v>
      </c>
      <c r="P2380" s="46">
        <v>0.2</v>
      </c>
      <c r="Q2380" s="45">
        <v>36.480000000000004</v>
      </c>
      <c r="R2380" s="47">
        <v>3.39</v>
      </c>
      <c r="S2380" s="47">
        <v>2.84</v>
      </c>
      <c r="T2380" s="51">
        <v>0.2</v>
      </c>
      <c r="U2380" s="48">
        <v>34.08</v>
      </c>
      <c r="V2380" t="s">
        <v>24</v>
      </c>
      <c r="W2380">
        <v>4.82</v>
      </c>
      <c r="X2380" t="s">
        <v>24</v>
      </c>
      <c r="Y2380">
        <v>28.92</v>
      </c>
      <c r="Z2380">
        <v>5.59</v>
      </c>
      <c r="AA2380">
        <v>4.66</v>
      </c>
      <c r="AB2380">
        <v>0.2</v>
      </c>
      <c r="AC2380">
        <v>27.96</v>
      </c>
    </row>
    <row r="2381" spans="1:29" x14ac:dyDescent="0.35">
      <c r="A2381" s="43" t="s">
        <v>326</v>
      </c>
      <c r="B2381" s="44" t="s">
        <v>15</v>
      </c>
      <c r="C2381" s="43" t="s">
        <v>327</v>
      </c>
      <c r="D2381" s="43" t="s">
        <v>3355</v>
      </c>
      <c r="E2381" s="43">
        <v>849</v>
      </c>
      <c r="F2381" s="43">
        <v>740</v>
      </c>
      <c r="G2381" s="43">
        <v>9737</v>
      </c>
      <c r="H2381" s="43" t="s">
        <v>3352</v>
      </c>
      <c r="I2381" s="43" t="s">
        <v>336</v>
      </c>
      <c r="J2381" s="43" t="s">
        <v>17</v>
      </c>
      <c r="K2381" s="43">
        <v>12</v>
      </c>
      <c r="L2381" s="43">
        <v>4.2000000000000003E-2</v>
      </c>
      <c r="M2381" s="43" t="s">
        <v>47</v>
      </c>
      <c r="N2381" s="45">
        <v>3.69</v>
      </c>
      <c r="O2381" s="45">
        <v>3.06</v>
      </c>
      <c r="P2381" s="46">
        <v>0.2</v>
      </c>
      <c r="Q2381" s="45">
        <v>36.72</v>
      </c>
      <c r="R2381" s="47">
        <v>3.49</v>
      </c>
      <c r="S2381" s="47">
        <v>2.92</v>
      </c>
      <c r="T2381" s="51">
        <v>0.2</v>
      </c>
      <c r="U2381" s="48">
        <v>35.04</v>
      </c>
      <c r="V2381" t="s">
        <v>24</v>
      </c>
      <c r="W2381">
        <v>6.64</v>
      </c>
      <c r="X2381" t="s">
        <v>24</v>
      </c>
      <c r="Y2381">
        <v>39.839999999999996</v>
      </c>
      <c r="Z2381">
        <v>7.59</v>
      </c>
      <c r="AA2381">
        <v>6.33</v>
      </c>
      <c r="AB2381">
        <v>0.2</v>
      </c>
      <c r="AC2381">
        <v>37.980000000000004</v>
      </c>
    </row>
    <row r="2382" spans="1:29" x14ac:dyDescent="0.35">
      <c r="A2382" s="43" t="s">
        <v>489</v>
      </c>
      <c r="B2382" s="44" t="s">
        <v>155</v>
      </c>
      <c r="C2382" s="43" t="s">
        <v>490</v>
      </c>
      <c r="D2382" s="43" t="s">
        <v>3356</v>
      </c>
      <c r="E2382" s="43">
        <v>107000</v>
      </c>
      <c r="F2382" s="43">
        <v>10700</v>
      </c>
      <c r="G2382" s="43">
        <v>9737</v>
      </c>
      <c r="H2382" s="43" t="s">
        <v>3352</v>
      </c>
      <c r="I2382" s="43" t="s">
        <v>336</v>
      </c>
      <c r="J2382" s="43" t="s">
        <v>17</v>
      </c>
      <c r="K2382" s="43">
        <v>12</v>
      </c>
      <c r="L2382" s="43">
        <v>4.2000000000000003E-2</v>
      </c>
      <c r="M2382" s="43" t="s">
        <v>47</v>
      </c>
      <c r="N2382" s="45">
        <v>3.69</v>
      </c>
      <c r="O2382" s="45">
        <v>3.06</v>
      </c>
      <c r="P2382" s="46">
        <v>0.2</v>
      </c>
      <c r="Q2382" s="45">
        <v>36.72</v>
      </c>
      <c r="R2382" s="47">
        <v>3.59</v>
      </c>
      <c r="S2382" s="47">
        <v>3</v>
      </c>
      <c r="T2382" s="51">
        <v>0.2</v>
      </c>
      <c r="U2382" s="48">
        <v>36</v>
      </c>
      <c r="V2382" t="s">
        <v>24</v>
      </c>
      <c r="W2382">
        <v>5.0199999999999996</v>
      </c>
      <c r="X2382" t="s">
        <v>24</v>
      </c>
      <c r="Y2382">
        <v>30.119999999999997</v>
      </c>
      <c r="Z2382">
        <v>5.29</v>
      </c>
      <c r="AA2382">
        <v>4.41</v>
      </c>
      <c r="AB2382">
        <v>0.2</v>
      </c>
      <c r="AC2382">
        <v>26.46</v>
      </c>
    </row>
    <row r="2383" spans="1:29" x14ac:dyDescent="0.35">
      <c r="A2383" s="43" t="s">
        <v>509</v>
      </c>
      <c r="B2383" s="44" t="s">
        <v>155</v>
      </c>
      <c r="C2383" s="43" t="s">
        <v>510</v>
      </c>
      <c r="D2383" s="43" t="s">
        <v>3357</v>
      </c>
      <c r="E2383" s="43">
        <v>295370</v>
      </c>
      <c r="F2383" s="43">
        <v>29537</v>
      </c>
      <c r="G2383" s="43">
        <v>9737</v>
      </c>
      <c r="H2383" s="43" t="s">
        <v>3352</v>
      </c>
      <c r="I2383" s="43" t="s">
        <v>336</v>
      </c>
      <c r="J2383" s="43" t="s">
        <v>17</v>
      </c>
      <c r="K2383" s="43">
        <v>12</v>
      </c>
      <c r="L2383" s="43">
        <v>4.2000000000000003E-2</v>
      </c>
      <c r="M2383" s="43" t="s">
        <v>47</v>
      </c>
      <c r="N2383" s="45">
        <v>3.69</v>
      </c>
      <c r="O2383" s="45">
        <v>3.06</v>
      </c>
      <c r="P2383" s="46">
        <v>0.2</v>
      </c>
      <c r="Q2383" s="45">
        <v>36.72</v>
      </c>
      <c r="R2383" s="47">
        <v>3.59</v>
      </c>
      <c r="S2383" s="47">
        <v>3</v>
      </c>
      <c r="T2383" s="51">
        <v>0.2</v>
      </c>
      <c r="U2383" s="48">
        <v>36</v>
      </c>
      <c r="V2383" t="s">
        <v>24</v>
      </c>
      <c r="W2383">
        <v>6.64</v>
      </c>
      <c r="X2383" t="s">
        <v>24</v>
      </c>
      <c r="Y2383">
        <v>39.839999999999996</v>
      </c>
      <c r="Z2383">
        <v>7.59</v>
      </c>
      <c r="AA2383">
        <v>6.33</v>
      </c>
      <c r="AB2383">
        <v>0.2</v>
      </c>
      <c r="AC2383">
        <v>37.980000000000004</v>
      </c>
    </row>
    <row r="2384" spans="1:29" x14ac:dyDescent="0.35">
      <c r="A2384" s="43" t="s">
        <v>502</v>
      </c>
      <c r="B2384" s="44" t="s">
        <v>155</v>
      </c>
      <c r="C2384" s="43" t="s">
        <v>930</v>
      </c>
      <c r="D2384" s="43" t="s">
        <v>3358</v>
      </c>
      <c r="E2384" s="43">
        <v>323527</v>
      </c>
      <c r="F2384" s="43">
        <v>32352</v>
      </c>
      <c r="G2384" s="43">
        <v>9737</v>
      </c>
      <c r="H2384" s="43" t="s">
        <v>3352</v>
      </c>
      <c r="I2384" s="43" t="s">
        <v>336</v>
      </c>
      <c r="J2384" s="43" t="s">
        <v>17</v>
      </c>
      <c r="K2384" s="43">
        <v>12</v>
      </c>
      <c r="L2384" s="43">
        <v>4.2000000000000003E-2</v>
      </c>
      <c r="M2384" s="43" t="s">
        <v>47</v>
      </c>
      <c r="N2384" s="45">
        <v>3.69</v>
      </c>
      <c r="O2384" s="45">
        <v>3.06</v>
      </c>
      <c r="P2384" s="46">
        <v>0.2</v>
      </c>
      <c r="Q2384" s="45">
        <v>36.72</v>
      </c>
      <c r="R2384" s="47">
        <v>3.59</v>
      </c>
      <c r="S2384" s="47">
        <v>3</v>
      </c>
      <c r="T2384" s="51">
        <v>0.2</v>
      </c>
      <c r="U2384" s="48">
        <v>36</v>
      </c>
      <c r="V2384" t="s">
        <v>24</v>
      </c>
      <c r="W2384">
        <v>5.0199999999999996</v>
      </c>
      <c r="X2384" t="s">
        <v>24</v>
      </c>
      <c r="Y2384">
        <v>30.119999999999997</v>
      </c>
      <c r="Z2384">
        <v>5.29</v>
      </c>
      <c r="AA2384">
        <v>4.41</v>
      </c>
      <c r="AB2384">
        <v>0.2</v>
      </c>
      <c r="AC2384">
        <v>26.46</v>
      </c>
    </row>
    <row r="2385" spans="1:29" x14ac:dyDescent="0.35">
      <c r="A2385" s="43" t="s">
        <v>489</v>
      </c>
      <c r="B2385" s="44" t="s">
        <v>155</v>
      </c>
      <c r="C2385" s="43" t="s">
        <v>491</v>
      </c>
      <c r="D2385" s="43" t="s">
        <v>3359</v>
      </c>
      <c r="E2385" s="43">
        <v>360384</v>
      </c>
      <c r="F2385" s="43">
        <v>36038</v>
      </c>
      <c r="G2385" s="43">
        <v>9737</v>
      </c>
      <c r="H2385" s="43" t="s">
        <v>3352</v>
      </c>
      <c r="I2385" s="43" t="s">
        <v>336</v>
      </c>
      <c r="J2385" s="43" t="s">
        <v>17</v>
      </c>
      <c r="K2385" s="43">
        <v>12</v>
      </c>
      <c r="L2385" s="43">
        <v>4.2000000000000003E-2</v>
      </c>
      <c r="M2385" s="43" t="s">
        <v>47</v>
      </c>
      <c r="N2385" s="45">
        <v>3.69</v>
      </c>
      <c r="O2385" s="45">
        <v>3.06</v>
      </c>
      <c r="P2385" s="46">
        <v>0.2</v>
      </c>
      <c r="Q2385" s="45">
        <v>36.72</v>
      </c>
      <c r="R2385" s="47">
        <v>3.59</v>
      </c>
      <c r="S2385" s="47">
        <v>3</v>
      </c>
      <c r="T2385" s="51">
        <v>0.2</v>
      </c>
      <c r="U2385" s="48">
        <v>36</v>
      </c>
      <c r="V2385" t="s">
        <v>24</v>
      </c>
      <c r="W2385">
        <v>4.55</v>
      </c>
      <c r="X2385" t="s">
        <v>24</v>
      </c>
      <c r="Y2385">
        <v>27.299999999999997</v>
      </c>
      <c r="Z2385">
        <v>4.99</v>
      </c>
      <c r="AA2385">
        <v>4.16</v>
      </c>
      <c r="AB2385">
        <v>0.2</v>
      </c>
      <c r="AC2385">
        <v>24.96</v>
      </c>
    </row>
    <row r="2386" spans="1:29" x14ac:dyDescent="0.35">
      <c r="A2386" s="43" t="s">
        <v>403</v>
      </c>
      <c r="B2386" s="44" t="s">
        <v>903</v>
      </c>
      <c r="C2386" s="43" t="s">
        <v>404</v>
      </c>
      <c r="D2386" s="43" t="s">
        <v>3360</v>
      </c>
      <c r="E2386" s="43">
        <v>376469</v>
      </c>
      <c r="F2386" s="43">
        <v>37646</v>
      </c>
      <c r="G2386" s="43">
        <v>9737</v>
      </c>
      <c r="H2386" s="43" t="s">
        <v>3352</v>
      </c>
      <c r="I2386" s="43" t="s">
        <v>336</v>
      </c>
      <c r="J2386" s="43" t="s">
        <v>17</v>
      </c>
      <c r="K2386" s="43">
        <v>12</v>
      </c>
      <c r="L2386" s="43">
        <v>4.2000000000000003E-2</v>
      </c>
      <c r="M2386" s="43" t="s">
        <v>47</v>
      </c>
      <c r="N2386" s="45">
        <v>3.69</v>
      </c>
      <c r="O2386" s="45">
        <v>3.06</v>
      </c>
      <c r="P2386" s="46">
        <v>0.2</v>
      </c>
      <c r="Q2386" s="45">
        <v>36.72</v>
      </c>
      <c r="R2386" s="47">
        <v>3.49</v>
      </c>
      <c r="S2386" s="47">
        <v>2.92</v>
      </c>
      <c r="T2386" s="51">
        <v>0.2</v>
      </c>
      <c r="U2386" s="48">
        <v>35.04</v>
      </c>
      <c r="V2386" t="s">
        <v>24</v>
      </c>
      <c r="W2386">
        <v>6.07</v>
      </c>
      <c r="X2386" t="s">
        <v>24</v>
      </c>
      <c r="Y2386">
        <v>36.42</v>
      </c>
      <c r="Z2386">
        <v>6.59</v>
      </c>
      <c r="AA2386">
        <v>5.49</v>
      </c>
      <c r="AB2386">
        <v>0.2</v>
      </c>
      <c r="AC2386">
        <v>32.94</v>
      </c>
    </row>
    <row r="2387" spans="1:29" x14ac:dyDescent="0.35">
      <c r="A2387" s="43" t="s">
        <v>403</v>
      </c>
      <c r="B2387" s="44" t="s">
        <v>15</v>
      </c>
      <c r="C2387" s="43" t="s">
        <v>412</v>
      </c>
      <c r="D2387" s="43" t="s">
        <v>3361</v>
      </c>
      <c r="E2387" s="43">
        <v>495352</v>
      </c>
      <c r="F2387" s="43">
        <v>49535</v>
      </c>
      <c r="G2387" s="43">
        <v>9737</v>
      </c>
      <c r="H2387" s="43" t="s">
        <v>3352</v>
      </c>
      <c r="I2387" s="43" t="s">
        <v>336</v>
      </c>
      <c r="J2387" s="43" t="s">
        <v>17</v>
      </c>
      <c r="K2387" s="43">
        <v>12</v>
      </c>
      <c r="L2387" s="43">
        <v>4.2000000000000003E-2</v>
      </c>
      <c r="M2387" s="43" t="s">
        <v>47</v>
      </c>
      <c r="N2387" s="45">
        <v>3.69</v>
      </c>
      <c r="O2387" s="45">
        <v>3.06</v>
      </c>
      <c r="P2387" s="46">
        <v>0.2</v>
      </c>
      <c r="Q2387" s="45">
        <v>36.72</v>
      </c>
      <c r="R2387" s="47">
        <v>3.49</v>
      </c>
      <c r="S2387" s="47">
        <v>2.92</v>
      </c>
      <c r="T2387" s="51">
        <v>0.2</v>
      </c>
      <c r="U2387" s="48">
        <v>35.04</v>
      </c>
      <c r="V2387" t="s">
        <v>24</v>
      </c>
      <c r="W2387">
        <v>6.07</v>
      </c>
      <c r="X2387" t="s">
        <v>24</v>
      </c>
      <c r="Y2387">
        <v>36.42</v>
      </c>
      <c r="Z2387">
        <v>6.59</v>
      </c>
      <c r="AA2387">
        <v>5.49</v>
      </c>
      <c r="AB2387">
        <v>0.2</v>
      </c>
      <c r="AC2387">
        <v>32.94</v>
      </c>
    </row>
    <row r="2388" spans="1:29" x14ac:dyDescent="0.35">
      <c r="A2388" s="43" t="s">
        <v>486</v>
      </c>
      <c r="B2388" s="44" t="s">
        <v>154</v>
      </c>
      <c r="C2388" s="43" t="s">
        <v>487</v>
      </c>
      <c r="D2388" s="43" t="s">
        <v>3362</v>
      </c>
      <c r="E2388" s="43">
        <v>542644</v>
      </c>
      <c r="F2388" s="43">
        <v>54264</v>
      </c>
      <c r="G2388" s="43">
        <v>9737</v>
      </c>
      <c r="H2388" s="43" t="s">
        <v>3352</v>
      </c>
      <c r="I2388" s="43" t="s">
        <v>336</v>
      </c>
      <c r="J2388" s="43" t="s">
        <v>17</v>
      </c>
      <c r="K2388" s="43">
        <v>12</v>
      </c>
      <c r="L2388" s="43">
        <v>4.2000000000000003E-2</v>
      </c>
      <c r="M2388" s="43" t="s">
        <v>47</v>
      </c>
      <c r="N2388" s="45">
        <v>3.69</v>
      </c>
      <c r="O2388" s="45">
        <v>3.06</v>
      </c>
      <c r="P2388" s="46">
        <v>0.2</v>
      </c>
      <c r="Q2388" s="45">
        <v>36.72</v>
      </c>
      <c r="R2388" s="47">
        <v>3.49</v>
      </c>
      <c r="S2388" s="47">
        <v>2.92</v>
      </c>
      <c r="T2388" s="51">
        <v>0.2</v>
      </c>
      <c r="U2388" s="48">
        <v>35.04</v>
      </c>
      <c r="V2388" t="s">
        <v>24</v>
      </c>
      <c r="W2388">
        <v>4.82</v>
      </c>
      <c r="X2388" t="s">
        <v>24</v>
      </c>
      <c r="Y2388">
        <v>28.92</v>
      </c>
      <c r="Z2388">
        <v>5.59</v>
      </c>
      <c r="AA2388">
        <v>4.66</v>
      </c>
      <c r="AB2388">
        <v>0.2</v>
      </c>
      <c r="AC2388">
        <v>27.96</v>
      </c>
    </row>
    <row r="2389" spans="1:29" x14ac:dyDescent="0.35">
      <c r="A2389" s="43" t="s">
        <v>509</v>
      </c>
      <c r="B2389" s="44" t="s">
        <v>155</v>
      </c>
      <c r="C2389" s="43" t="s">
        <v>511</v>
      </c>
      <c r="D2389" s="43" t="s">
        <v>3363</v>
      </c>
      <c r="E2389" s="43">
        <v>599719</v>
      </c>
      <c r="F2389" s="43">
        <v>59971</v>
      </c>
      <c r="G2389" s="43">
        <v>9737</v>
      </c>
      <c r="H2389" s="43" t="s">
        <v>3352</v>
      </c>
      <c r="I2389" s="43" t="s">
        <v>336</v>
      </c>
      <c r="J2389" s="43" t="s">
        <v>17</v>
      </c>
      <c r="K2389" s="43">
        <v>12</v>
      </c>
      <c r="L2389" s="43">
        <v>4.2000000000000003E-2</v>
      </c>
      <c r="M2389" s="43" t="s">
        <v>47</v>
      </c>
      <c r="N2389" s="45">
        <v>3.69</v>
      </c>
      <c r="O2389" s="45">
        <v>3.06</v>
      </c>
      <c r="P2389" s="46">
        <v>0.2</v>
      </c>
      <c r="Q2389" s="45">
        <v>36.72</v>
      </c>
      <c r="R2389" s="47">
        <v>3.59</v>
      </c>
      <c r="S2389" s="47">
        <v>3</v>
      </c>
      <c r="T2389" s="51">
        <v>0.2</v>
      </c>
      <c r="U2389" s="48">
        <v>36</v>
      </c>
      <c r="V2389" t="s">
        <v>24</v>
      </c>
      <c r="W2389">
        <v>4.82</v>
      </c>
      <c r="X2389" t="s">
        <v>24</v>
      </c>
      <c r="Y2389">
        <v>28.92</v>
      </c>
      <c r="Z2389">
        <v>5.59</v>
      </c>
      <c r="AA2389">
        <v>4.66</v>
      </c>
      <c r="AB2389">
        <v>0.2</v>
      </c>
      <c r="AC2389">
        <v>27.96</v>
      </c>
    </row>
    <row r="2390" spans="1:29" x14ac:dyDescent="0.35">
      <c r="A2390" s="43" t="s">
        <v>486</v>
      </c>
      <c r="B2390" s="44" t="s">
        <v>154</v>
      </c>
      <c r="C2390" s="43" t="s">
        <v>488</v>
      </c>
      <c r="D2390" s="43" t="s">
        <v>3364</v>
      </c>
      <c r="E2390" s="43">
        <v>600741</v>
      </c>
      <c r="F2390" s="43">
        <v>60074</v>
      </c>
      <c r="G2390" s="43">
        <v>9737</v>
      </c>
      <c r="H2390" s="43" t="s">
        <v>3352</v>
      </c>
      <c r="I2390" s="43" t="s">
        <v>336</v>
      </c>
      <c r="J2390" s="43" t="s">
        <v>17</v>
      </c>
      <c r="K2390" s="43">
        <v>12</v>
      </c>
      <c r="L2390" s="43">
        <v>4.2000000000000003E-2</v>
      </c>
      <c r="M2390" s="43" t="s">
        <v>47</v>
      </c>
      <c r="N2390" s="45">
        <v>3.69</v>
      </c>
      <c r="O2390" s="45">
        <v>3.06</v>
      </c>
      <c r="P2390" s="46">
        <v>0.2</v>
      </c>
      <c r="Q2390" s="45">
        <v>36.72</v>
      </c>
      <c r="R2390" s="47">
        <v>3.49</v>
      </c>
      <c r="S2390" s="47">
        <v>2.92</v>
      </c>
      <c r="T2390" s="51">
        <v>0.2</v>
      </c>
      <c r="U2390" s="48">
        <v>35.04</v>
      </c>
      <c r="V2390" t="s">
        <v>24</v>
      </c>
      <c r="W2390">
        <v>9.4145000000000003</v>
      </c>
      <c r="X2390" t="s">
        <v>24</v>
      </c>
      <c r="Y2390">
        <v>56.46</v>
      </c>
      <c r="Z2390">
        <v>9.99</v>
      </c>
      <c r="AA2390">
        <v>6.4833333333333334</v>
      </c>
      <c r="AB2390">
        <v>0.54</v>
      </c>
      <c r="AC2390">
        <v>38.880000000000003</v>
      </c>
    </row>
    <row r="2391" spans="1:29" x14ac:dyDescent="0.35">
      <c r="A2391" s="43" t="s">
        <v>509</v>
      </c>
      <c r="B2391" s="44" t="s">
        <v>154</v>
      </c>
      <c r="C2391" s="43" t="s">
        <v>938</v>
      </c>
      <c r="D2391" s="43" t="s">
        <v>3365</v>
      </c>
      <c r="E2391" s="43">
        <v>606634</v>
      </c>
      <c r="F2391" s="43">
        <v>60663</v>
      </c>
      <c r="G2391" s="43">
        <v>9737</v>
      </c>
      <c r="H2391" s="43" t="s">
        <v>3352</v>
      </c>
      <c r="I2391" s="43" t="s">
        <v>336</v>
      </c>
      <c r="J2391" s="43" t="s">
        <v>17</v>
      </c>
      <c r="K2391" s="43">
        <v>12</v>
      </c>
      <c r="L2391" s="43">
        <v>4.2000000000000003E-2</v>
      </c>
      <c r="M2391" s="43" t="s">
        <v>47</v>
      </c>
      <c r="N2391" s="45">
        <v>3.69</v>
      </c>
      <c r="O2391" s="45">
        <v>3.06</v>
      </c>
      <c r="P2391" s="46">
        <v>0.2</v>
      </c>
      <c r="Q2391" s="45">
        <v>36.72</v>
      </c>
      <c r="R2391" s="47">
        <v>3.49</v>
      </c>
      <c r="S2391" s="47">
        <v>2.92</v>
      </c>
      <c r="T2391" s="51">
        <v>0.2</v>
      </c>
      <c r="U2391" s="48">
        <v>35.04</v>
      </c>
      <c r="V2391" t="s">
        <v>24</v>
      </c>
      <c r="W2391">
        <v>7.97</v>
      </c>
      <c r="X2391" t="s">
        <v>24</v>
      </c>
      <c r="Y2391">
        <v>31.88</v>
      </c>
      <c r="Z2391">
        <v>8.89</v>
      </c>
      <c r="AA2391">
        <v>7.41</v>
      </c>
      <c r="AB2391">
        <v>0.2</v>
      </c>
      <c r="AC2391">
        <v>29.64</v>
      </c>
    </row>
    <row r="2392" spans="1:29" x14ac:dyDescent="0.35">
      <c r="A2392" s="43" t="s">
        <v>940</v>
      </c>
      <c r="B2392" s="44" t="s">
        <v>155</v>
      </c>
      <c r="C2392" s="43" t="s">
        <v>503</v>
      </c>
      <c r="D2392" s="43" t="s">
        <v>3366</v>
      </c>
      <c r="E2392" s="43">
        <v>613339</v>
      </c>
      <c r="F2392" s="43">
        <v>61333</v>
      </c>
      <c r="G2392" s="43">
        <v>9737</v>
      </c>
      <c r="H2392" s="43" t="s">
        <v>3352</v>
      </c>
      <c r="I2392" s="43" t="s">
        <v>336</v>
      </c>
      <c r="J2392" s="43" t="s">
        <v>17</v>
      </c>
      <c r="K2392" s="43">
        <v>12</v>
      </c>
      <c r="L2392" s="43">
        <v>4.2000000000000003E-2</v>
      </c>
      <c r="M2392" s="43" t="s">
        <v>47</v>
      </c>
      <c r="N2392" s="45">
        <v>3.69</v>
      </c>
      <c r="O2392" s="45">
        <v>3.06</v>
      </c>
      <c r="P2392" s="46">
        <v>0.2</v>
      </c>
      <c r="Q2392" s="45">
        <v>36.72</v>
      </c>
      <c r="R2392" s="47">
        <v>3.59</v>
      </c>
      <c r="S2392" s="47">
        <v>3</v>
      </c>
      <c r="T2392" s="51">
        <v>0.2</v>
      </c>
      <c r="U2392" s="48">
        <v>36</v>
      </c>
      <c r="V2392" t="s">
        <v>24</v>
      </c>
      <c r="W2392">
        <v>7.97</v>
      </c>
      <c r="X2392" t="s">
        <v>24</v>
      </c>
      <c r="Y2392">
        <v>31.88</v>
      </c>
      <c r="Z2392">
        <v>8.89</v>
      </c>
      <c r="AA2392">
        <v>7.41</v>
      </c>
      <c r="AB2392">
        <v>0.2</v>
      </c>
      <c r="AC2392">
        <v>29.64</v>
      </c>
    </row>
    <row r="2393" spans="1:29" x14ac:dyDescent="0.35">
      <c r="A2393" s="43" t="s">
        <v>942</v>
      </c>
      <c r="B2393" s="44" t="s">
        <v>152</v>
      </c>
      <c r="C2393" s="43" t="s">
        <v>505</v>
      </c>
      <c r="D2393" s="43" t="s">
        <v>3367</v>
      </c>
      <c r="E2393" s="43">
        <v>613673</v>
      </c>
      <c r="F2393" s="43">
        <v>61367</v>
      </c>
      <c r="G2393" s="43">
        <v>9737</v>
      </c>
      <c r="H2393" s="43" t="s">
        <v>3352</v>
      </c>
      <c r="I2393" s="43" t="s">
        <v>336</v>
      </c>
      <c r="J2393" s="43" t="s">
        <v>17</v>
      </c>
      <c r="K2393" s="43">
        <v>12</v>
      </c>
      <c r="L2393" s="43">
        <v>4.2000000000000003E-2</v>
      </c>
      <c r="M2393" s="43" t="s">
        <v>47</v>
      </c>
      <c r="N2393" s="45">
        <v>3.69</v>
      </c>
      <c r="O2393" s="45">
        <v>3.06</v>
      </c>
      <c r="P2393" s="46">
        <v>0.2</v>
      </c>
      <c r="Q2393" s="45">
        <v>36.72</v>
      </c>
      <c r="R2393" s="47">
        <v>3.49</v>
      </c>
      <c r="S2393" s="47">
        <v>2.92</v>
      </c>
      <c r="T2393" s="51">
        <v>0.2</v>
      </c>
      <c r="U2393" s="48">
        <v>35.04</v>
      </c>
      <c r="V2393" t="s">
        <v>24</v>
      </c>
      <c r="W2393">
        <v>4.2699999999999996</v>
      </c>
      <c r="X2393" t="s">
        <v>24</v>
      </c>
      <c r="Y2393">
        <v>25.619999999999997</v>
      </c>
      <c r="Z2393">
        <v>4.8899999999999997</v>
      </c>
      <c r="AA2393">
        <v>4.08</v>
      </c>
      <c r="AB2393">
        <v>0.2</v>
      </c>
      <c r="AC2393">
        <v>24.48</v>
      </c>
    </row>
    <row r="2394" spans="1:29" x14ac:dyDescent="0.35">
      <c r="A2394" s="43" t="s">
        <v>942</v>
      </c>
      <c r="B2394" s="44" t="s">
        <v>152</v>
      </c>
      <c r="C2394" s="43" t="s">
        <v>507</v>
      </c>
      <c r="D2394" s="43" t="s">
        <v>3368</v>
      </c>
      <c r="E2394" s="43">
        <v>613770</v>
      </c>
      <c r="F2394" s="43">
        <v>61377</v>
      </c>
      <c r="G2394" s="43">
        <v>9737</v>
      </c>
      <c r="H2394" s="43" t="s">
        <v>3352</v>
      </c>
      <c r="I2394" s="43" t="s">
        <v>336</v>
      </c>
      <c r="J2394" s="43" t="s">
        <v>17</v>
      </c>
      <c r="K2394" s="43">
        <v>12</v>
      </c>
      <c r="L2394" s="43">
        <v>4.2000000000000003E-2</v>
      </c>
      <c r="M2394" s="43" t="s">
        <v>47</v>
      </c>
      <c r="N2394" s="45">
        <v>3.69</v>
      </c>
      <c r="O2394" s="45">
        <v>3.06</v>
      </c>
      <c r="P2394" s="46">
        <v>0.2</v>
      </c>
      <c r="Q2394" s="45">
        <v>36.72</v>
      </c>
      <c r="R2394" s="47">
        <v>3.49</v>
      </c>
      <c r="S2394" s="47">
        <v>2.92</v>
      </c>
      <c r="T2394" s="51">
        <v>0.2</v>
      </c>
      <c r="U2394" s="48">
        <v>35.04</v>
      </c>
      <c r="V2394" t="s">
        <v>24</v>
      </c>
      <c r="W2394">
        <v>4.2699999999999996</v>
      </c>
      <c r="X2394" t="s">
        <v>24</v>
      </c>
      <c r="Y2394">
        <v>25.619999999999997</v>
      </c>
      <c r="Z2394">
        <v>4.8899999999999997</v>
      </c>
      <c r="AA2394">
        <v>4.08</v>
      </c>
      <c r="AB2394">
        <v>0.2</v>
      </c>
      <c r="AC2394">
        <v>24.48</v>
      </c>
    </row>
    <row r="2395" spans="1:29" x14ac:dyDescent="0.35">
      <c r="A2395" s="43" t="s">
        <v>489</v>
      </c>
      <c r="B2395" s="44" t="s">
        <v>155</v>
      </c>
      <c r="C2395" s="43" t="s">
        <v>492</v>
      </c>
      <c r="D2395" s="43" t="s">
        <v>3369</v>
      </c>
      <c r="E2395" s="43">
        <v>619132</v>
      </c>
      <c r="F2395" s="43">
        <v>61913</v>
      </c>
      <c r="G2395" s="43">
        <v>9737</v>
      </c>
      <c r="H2395" s="43" t="s">
        <v>3352</v>
      </c>
      <c r="I2395" s="43" t="s">
        <v>336</v>
      </c>
      <c r="J2395" s="43" t="s">
        <v>17</v>
      </c>
      <c r="K2395" s="43">
        <v>12</v>
      </c>
      <c r="L2395" s="43">
        <v>4.2000000000000003E-2</v>
      </c>
      <c r="M2395" s="43" t="s">
        <v>47</v>
      </c>
      <c r="N2395" s="45">
        <v>3.69</v>
      </c>
      <c r="O2395" s="45">
        <v>3.06</v>
      </c>
      <c r="P2395" s="46">
        <v>0.2</v>
      </c>
      <c r="Q2395" s="45">
        <v>36.72</v>
      </c>
      <c r="R2395" s="47">
        <v>3.59</v>
      </c>
      <c r="S2395" s="47">
        <v>3</v>
      </c>
      <c r="T2395" s="51">
        <v>0.2</v>
      </c>
      <c r="U2395" s="48">
        <v>36</v>
      </c>
      <c r="V2395" t="s">
        <v>24</v>
      </c>
      <c r="W2395">
        <v>4.2699999999999996</v>
      </c>
      <c r="X2395" t="s">
        <v>24</v>
      </c>
      <c r="Y2395">
        <v>25.619999999999997</v>
      </c>
      <c r="Z2395">
        <v>4.8899999999999997</v>
      </c>
      <c r="AA2395">
        <v>4.08</v>
      </c>
      <c r="AB2395">
        <v>0.2</v>
      </c>
      <c r="AC2395">
        <v>24.48</v>
      </c>
    </row>
    <row r="2396" spans="1:29" x14ac:dyDescent="0.35">
      <c r="A2396" s="43" t="s">
        <v>489</v>
      </c>
      <c r="B2396" s="44" t="s">
        <v>155</v>
      </c>
      <c r="C2396" s="43" t="s">
        <v>493</v>
      </c>
      <c r="D2396" s="43" t="s">
        <v>3370</v>
      </c>
      <c r="E2396" s="43">
        <v>637858</v>
      </c>
      <c r="F2396" s="43">
        <v>63785</v>
      </c>
      <c r="G2396" s="43">
        <v>9737</v>
      </c>
      <c r="H2396" s="43" t="s">
        <v>3352</v>
      </c>
      <c r="I2396" s="43" t="s">
        <v>336</v>
      </c>
      <c r="J2396" s="43" t="s">
        <v>17</v>
      </c>
      <c r="K2396" s="43">
        <v>12</v>
      </c>
      <c r="L2396" s="43">
        <v>4.2000000000000003E-2</v>
      </c>
      <c r="M2396" s="43" t="s">
        <v>47</v>
      </c>
      <c r="N2396" s="45">
        <v>3.69</v>
      </c>
      <c r="O2396" s="45">
        <v>3.06</v>
      </c>
      <c r="P2396" s="46">
        <v>0.2</v>
      </c>
      <c r="Q2396" s="45">
        <v>36.72</v>
      </c>
      <c r="R2396" s="47">
        <v>3.59</v>
      </c>
      <c r="S2396" s="47">
        <v>3</v>
      </c>
      <c r="T2396" s="51">
        <v>0.2</v>
      </c>
      <c r="U2396" s="48">
        <v>36</v>
      </c>
      <c r="V2396" t="s">
        <v>24</v>
      </c>
      <c r="W2396">
        <v>4.2699999999999996</v>
      </c>
      <c r="X2396" t="s">
        <v>24</v>
      </c>
      <c r="Y2396">
        <v>25.619999999999997</v>
      </c>
      <c r="Z2396">
        <v>4.8899999999999997</v>
      </c>
      <c r="AA2396">
        <v>4.08</v>
      </c>
      <c r="AB2396">
        <v>0.2</v>
      </c>
      <c r="AC2396">
        <v>24.48</v>
      </c>
    </row>
    <row r="2397" spans="1:29" x14ac:dyDescent="0.35">
      <c r="A2397" s="43" t="s">
        <v>509</v>
      </c>
      <c r="B2397" s="44" t="s">
        <v>154</v>
      </c>
      <c r="C2397" s="43" t="s">
        <v>947</v>
      </c>
      <c r="D2397" s="43" t="s">
        <v>3371</v>
      </c>
      <c r="E2397" s="43">
        <v>669261</v>
      </c>
      <c r="F2397" s="43">
        <v>66926</v>
      </c>
      <c r="G2397" s="43">
        <v>9737</v>
      </c>
      <c r="H2397" s="43" t="s">
        <v>3352</v>
      </c>
      <c r="I2397" s="43" t="s">
        <v>336</v>
      </c>
      <c r="J2397" s="43" t="s">
        <v>17</v>
      </c>
      <c r="K2397" s="43">
        <v>12</v>
      </c>
      <c r="L2397" s="43">
        <v>4.2000000000000003E-2</v>
      </c>
      <c r="M2397" s="43" t="s">
        <v>47</v>
      </c>
      <c r="N2397" s="45">
        <v>3.69</v>
      </c>
      <c r="O2397" s="45">
        <v>3.06</v>
      </c>
      <c r="P2397" s="46">
        <v>0.2</v>
      </c>
      <c r="Q2397" s="45">
        <v>36.72</v>
      </c>
      <c r="R2397" s="47">
        <v>3.49</v>
      </c>
      <c r="S2397" s="47">
        <v>2.92</v>
      </c>
      <c r="T2397" s="51">
        <v>0.2</v>
      </c>
      <c r="U2397" s="48">
        <v>35.04</v>
      </c>
      <c r="V2397" t="s">
        <v>24</v>
      </c>
      <c r="W2397">
        <v>4.2699999999999996</v>
      </c>
      <c r="X2397" t="s">
        <v>24</v>
      </c>
      <c r="Y2397">
        <v>25.619999999999997</v>
      </c>
      <c r="Z2397">
        <v>4.8899999999999997</v>
      </c>
      <c r="AA2397">
        <v>4.08</v>
      </c>
      <c r="AB2397">
        <v>0.2</v>
      </c>
      <c r="AC2397">
        <v>24.48</v>
      </c>
    </row>
    <row r="2398" spans="1:29" x14ac:dyDescent="0.35">
      <c r="A2398" s="43" t="s">
        <v>509</v>
      </c>
      <c r="B2398" s="44" t="s">
        <v>154</v>
      </c>
      <c r="C2398" s="43" t="s">
        <v>949</v>
      </c>
      <c r="D2398" s="43" t="s">
        <v>3372</v>
      </c>
      <c r="E2398" s="43">
        <v>669610</v>
      </c>
      <c r="F2398" s="43">
        <v>66961</v>
      </c>
      <c r="G2398" s="43">
        <v>9737</v>
      </c>
      <c r="H2398" s="43" t="s">
        <v>3352</v>
      </c>
      <c r="I2398" s="43" t="s">
        <v>336</v>
      </c>
      <c r="J2398" s="43" t="s">
        <v>17</v>
      </c>
      <c r="K2398" s="43">
        <v>12</v>
      </c>
      <c r="L2398" s="43">
        <v>4.2000000000000003E-2</v>
      </c>
      <c r="M2398" s="43" t="s">
        <v>47</v>
      </c>
      <c r="N2398" s="45">
        <v>3.69</v>
      </c>
      <c r="O2398" s="45">
        <v>3.06</v>
      </c>
      <c r="P2398" s="46">
        <v>0.2</v>
      </c>
      <c r="Q2398" s="45">
        <v>36.72</v>
      </c>
      <c r="R2398" s="47">
        <v>3.49</v>
      </c>
      <c r="S2398" s="47">
        <v>2.92</v>
      </c>
      <c r="T2398" s="51">
        <v>0.2</v>
      </c>
      <c r="U2398" s="48">
        <v>35.04</v>
      </c>
      <c r="V2398" t="s">
        <v>24</v>
      </c>
      <c r="W2398">
        <v>4.2699999999999996</v>
      </c>
      <c r="X2398" t="s">
        <v>24</v>
      </c>
      <c r="Y2398">
        <v>25.619999999999997</v>
      </c>
      <c r="Z2398">
        <v>4.8899999999999997</v>
      </c>
      <c r="AA2398">
        <v>4.08</v>
      </c>
      <c r="AB2398">
        <v>0.2</v>
      </c>
      <c r="AC2398">
        <v>24.48</v>
      </c>
    </row>
    <row r="2399" spans="1:29" x14ac:dyDescent="0.35">
      <c r="A2399" s="43" t="s">
        <v>489</v>
      </c>
      <c r="B2399" s="44" t="s">
        <v>155</v>
      </c>
      <c r="C2399" s="43" t="s">
        <v>495</v>
      </c>
      <c r="D2399" s="43" t="s">
        <v>3373</v>
      </c>
      <c r="E2399" s="43">
        <v>698008</v>
      </c>
      <c r="F2399" s="43">
        <v>69800</v>
      </c>
      <c r="G2399" s="43">
        <v>9737</v>
      </c>
      <c r="H2399" s="43" t="s">
        <v>3352</v>
      </c>
      <c r="I2399" s="43" t="s">
        <v>336</v>
      </c>
      <c r="J2399" s="43" t="s">
        <v>17</v>
      </c>
      <c r="K2399" s="43">
        <v>12</v>
      </c>
      <c r="L2399" s="43">
        <v>4.2000000000000003E-2</v>
      </c>
      <c r="M2399" s="43" t="s">
        <v>47</v>
      </c>
      <c r="N2399" s="45">
        <v>3.69</v>
      </c>
      <c r="O2399" s="45">
        <v>3.06</v>
      </c>
      <c r="P2399" s="46">
        <v>0.2</v>
      </c>
      <c r="Q2399" s="45">
        <v>36.72</v>
      </c>
      <c r="R2399" s="47">
        <v>3.59</v>
      </c>
      <c r="S2399" s="47">
        <v>3</v>
      </c>
      <c r="T2399" s="51">
        <v>0.2</v>
      </c>
      <c r="U2399" s="48">
        <v>36</v>
      </c>
      <c r="V2399" t="s">
        <v>24</v>
      </c>
      <c r="W2399">
        <v>4.2699999999999996</v>
      </c>
      <c r="X2399" t="s">
        <v>24</v>
      </c>
      <c r="Y2399">
        <v>25.619999999999997</v>
      </c>
      <c r="Z2399">
        <v>4.8899999999999997</v>
      </c>
      <c r="AA2399">
        <v>4.08</v>
      </c>
      <c r="AB2399">
        <v>0.2</v>
      </c>
      <c r="AC2399">
        <v>24.48</v>
      </c>
    </row>
    <row r="2400" spans="1:29" x14ac:dyDescent="0.35">
      <c r="A2400" s="43" t="s">
        <v>403</v>
      </c>
      <c r="B2400" s="44" t="s">
        <v>903</v>
      </c>
      <c r="C2400" s="43" t="s">
        <v>413</v>
      </c>
      <c r="D2400" s="43" t="s">
        <v>3374</v>
      </c>
      <c r="E2400" s="43">
        <v>703133</v>
      </c>
      <c r="F2400" s="43">
        <v>70313</v>
      </c>
      <c r="G2400" s="43">
        <v>9737</v>
      </c>
      <c r="H2400" s="43" t="s">
        <v>3352</v>
      </c>
      <c r="I2400" s="43" t="s">
        <v>336</v>
      </c>
      <c r="J2400" s="43" t="s">
        <v>17</v>
      </c>
      <c r="K2400" s="43">
        <v>12</v>
      </c>
      <c r="L2400" s="43">
        <v>4.2000000000000003E-2</v>
      </c>
      <c r="M2400" s="43" t="s">
        <v>47</v>
      </c>
      <c r="N2400" s="45">
        <v>3.69</v>
      </c>
      <c r="O2400" s="45">
        <v>3.06</v>
      </c>
      <c r="P2400" s="46">
        <v>0.2</v>
      </c>
      <c r="Q2400" s="45">
        <v>36.72</v>
      </c>
      <c r="R2400" s="47">
        <v>3.49</v>
      </c>
      <c r="S2400" s="47">
        <v>2.92</v>
      </c>
      <c r="T2400" s="51">
        <v>0.2</v>
      </c>
      <c r="U2400" s="48">
        <v>35.04</v>
      </c>
      <c r="V2400" t="s">
        <v>24</v>
      </c>
      <c r="W2400">
        <v>3.13</v>
      </c>
      <c r="X2400" t="s">
        <v>24</v>
      </c>
      <c r="Y2400">
        <v>37.56</v>
      </c>
      <c r="Z2400">
        <v>3.39</v>
      </c>
      <c r="AA2400">
        <v>2.83</v>
      </c>
      <c r="AB2400">
        <v>0.2</v>
      </c>
      <c r="AC2400">
        <v>33.96</v>
      </c>
    </row>
    <row r="2401" spans="1:29" x14ac:dyDescent="0.35">
      <c r="A2401" s="43" t="s">
        <v>403</v>
      </c>
      <c r="B2401" s="44" t="s">
        <v>903</v>
      </c>
      <c r="C2401" s="43" t="s">
        <v>414</v>
      </c>
      <c r="D2401" s="43" t="s">
        <v>3375</v>
      </c>
      <c r="E2401" s="43">
        <v>703354</v>
      </c>
      <c r="F2401" s="43">
        <v>70335</v>
      </c>
      <c r="G2401" s="43">
        <v>9737</v>
      </c>
      <c r="H2401" s="43" t="s">
        <v>3352</v>
      </c>
      <c r="I2401" s="43" t="s">
        <v>336</v>
      </c>
      <c r="J2401" s="43" t="s">
        <v>17</v>
      </c>
      <c r="K2401" s="43">
        <v>12</v>
      </c>
      <c r="L2401" s="43">
        <v>4.2000000000000003E-2</v>
      </c>
      <c r="M2401" s="43" t="s">
        <v>47</v>
      </c>
      <c r="N2401" s="45">
        <v>3.69</v>
      </c>
      <c r="O2401" s="45">
        <v>3.06</v>
      </c>
      <c r="P2401" s="46">
        <v>0.2</v>
      </c>
      <c r="Q2401" s="45">
        <v>36.72</v>
      </c>
      <c r="R2401" s="47">
        <v>3.49</v>
      </c>
      <c r="S2401" s="47">
        <v>2.92</v>
      </c>
      <c r="T2401" s="51">
        <v>0.2</v>
      </c>
      <c r="U2401" s="48">
        <v>35.04</v>
      </c>
      <c r="V2401" t="s">
        <v>24</v>
      </c>
      <c r="W2401">
        <v>3.13</v>
      </c>
      <c r="X2401" t="s">
        <v>24</v>
      </c>
      <c r="Y2401">
        <v>37.56</v>
      </c>
      <c r="Z2401">
        <v>3.39</v>
      </c>
      <c r="AA2401">
        <v>2.83</v>
      </c>
      <c r="AB2401">
        <v>0.2</v>
      </c>
      <c r="AC2401">
        <v>33.96</v>
      </c>
    </row>
    <row r="2402" spans="1:29" x14ac:dyDescent="0.35">
      <c r="A2402" s="43" t="s">
        <v>473</v>
      </c>
      <c r="B2402" s="44" t="s">
        <v>154</v>
      </c>
      <c r="C2402" s="43" t="s">
        <v>474</v>
      </c>
      <c r="D2402" s="43" t="s">
        <v>3376</v>
      </c>
      <c r="E2402" s="43">
        <v>724009</v>
      </c>
      <c r="F2402" s="43">
        <v>72400</v>
      </c>
      <c r="G2402" s="43">
        <v>9737</v>
      </c>
      <c r="H2402" s="43" t="s">
        <v>3352</v>
      </c>
      <c r="I2402" s="43" t="s">
        <v>336</v>
      </c>
      <c r="J2402" s="43" t="s">
        <v>17</v>
      </c>
      <c r="K2402" s="43">
        <v>12</v>
      </c>
      <c r="L2402" s="43">
        <v>4.2000000000000003E-2</v>
      </c>
      <c r="M2402" s="43" t="s">
        <v>47</v>
      </c>
      <c r="N2402" s="45">
        <v>3.69</v>
      </c>
      <c r="O2402" s="45">
        <v>3.06</v>
      </c>
      <c r="P2402" s="46">
        <v>0.2</v>
      </c>
      <c r="Q2402" s="45">
        <v>36.72</v>
      </c>
      <c r="R2402" s="47">
        <v>3.49</v>
      </c>
      <c r="S2402" s="47">
        <v>2.92</v>
      </c>
      <c r="T2402" s="51">
        <v>0.2</v>
      </c>
      <c r="U2402" s="48">
        <v>35.04</v>
      </c>
      <c r="V2402" t="s">
        <v>24</v>
      </c>
      <c r="W2402">
        <v>1.29</v>
      </c>
      <c r="X2402" t="s">
        <v>24</v>
      </c>
      <c r="Y2402">
        <v>15.48</v>
      </c>
      <c r="Z2402">
        <v>1.59</v>
      </c>
      <c r="AA2402">
        <v>1.29</v>
      </c>
      <c r="AB2402">
        <v>0.2</v>
      </c>
      <c r="AC2402">
        <v>15.48</v>
      </c>
    </row>
    <row r="2403" spans="1:29" x14ac:dyDescent="0.35">
      <c r="A2403" s="43" t="s">
        <v>473</v>
      </c>
      <c r="B2403" s="44" t="s">
        <v>154</v>
      </c>
      <c r="C2403" s="43" t="s">
        <v>477</v>
      </c>
      <c r="D2403" s="43" t="s">
        <v>3377</v>
      </c>
      <c r="E2403" s="43">
        <v>734004</v>
      </c>
      <c r="F2403" s="43">
        <v>73400</v>
      </c>
      <c r="G2403" s="43">
        <v>9737</v>
      </c>
      <c r="H2403" s="43" t="s">
        <v>3352</v>
      </c>
      <c r="I2403" s="43" t="s">
        <v>336</v>
      </c>
      <c r="J2403" s="43" t="s">
        <v>17</v>
      </c>
      <c r="K2403" s="43">
        <v>12</v>
      </c>
      <c r="L2403" s="43">
        <v>4.2000000000000003E-2</v>
      </c>
      <c r="M2403" s="43" t="s">
        <v>47</v>
      </c>
      <c r="N2403" s="45">
        <v>3.69</v>
      </c>
      <c r="O2403" s="45">
        <v>3.06</v>
      </c>
      <c r="P2403" s="46">
        <v>0.2</v>
      </c>
      <c r="Q2403" s="45">
        <v>36.72</v>
      </c>
      <c r="R2403" s="47">
        <v>3.49</v>
      </c>
      <c r="S2403" s="47">
        <v>2.92</v>
      </c>
      <c r="T2403" s="51">
        <v>0.2</v>
      </c>
      <c r="U2403" s="48">
        <v>35.04</v>
      </c>
      <c r="V2403" t="s">
        <v>24</v>
      </c>
      <c r="W2403">
        <v>4.2699999999999996</v>
      </c>
      <c r="X2403" t="s">
        <v>24</v>
      </c>
      <c r="Y2403">
        <v>25.619999999999997</v>
      </c>
      <c r="Z2403">
        <v>4.8899999999999997</v>
      </c>
      <c r="AA2403">
        <v>4.08</v>
      </c>
      <c r="AB2403">
        <v>0.2</v>
      </c>
      <c r="AC2403">
        <v>24.48</v>
      </c>
    </row>
    <row r="2404" spans="1:29" x14ac:dyDescent="0.35">
      <c r="A2404" s="43" t="s">
        <v>509</v>
      </c>
      <c r="B2404" s="44" t="s">
        <v>154</v>
      </c>
      <c r="C2404" s="43" t="s">
        <v>956</v>
      </c>
      <c r="D2404" s="43" t="s">
        <v>3378</v>
      </c>
      <c r="E2404" s="43">
        <v>741795</v>
      </c>
      <c r="F2404" s="43">
        <v>74179</v>
      </c>
      <c r="G2404" s="43">
        <v>9737</v>
      </c>
      <c r="H2404" s="43" t="s">
        <v>3352</v>
      </c>
      <c r="I2404" s="43" t="s">
        <v>336</v>
      </c>
      <c r="J2404" s="43" t="s">
        <v>17</v>
      </c>
      <c r="K2404" s="43">
        <v>12</v>
      </c>
      <c r="L2404" s="43">
        <v>4.2000000000000003E-2</v>
      </c>
      <c r="M2404" s="43" t="s">
        <v>47</v>
      </c>
      <c r="N2404" s="45">
        <v>3.69</v>
      </c>
      <c r="O2404" s="45">
        <v>3.06</v>
      </c>
      <c r="P2404" s="46">
        <v>0.2</v>
      </c>
      <c r="Q2404" s="45">
        <v>36.72</v>
      </c>
      <c r="R2404" s="47">
        <v>3.49</v>
      </c>
      <c r="S2404" s="47">
        <v>2.92</v>
      </c>
      <c r="T2404" s="51">
        <v>0.2</v>
      </c>
      <c r="U2404" s="48">
        <v>35.04</v>
      </c>
      <c r="V2404" t="s">
        <v>24</v>
      </c>
      <c r="W2404">
        <v>3.32</v>
      </c>
      <c r="X2404" t="s">
        <v>24</v>
      </c>
      <c r="Y2404">
        <v>39.839999999999996</v>
      </c>
      <c r="Z2404">
        <v>3.69</v>
      </c>
      <c r="AA2404">
        <v>3.08</v>
      </c>
      <c r="AB2404">
        <v>0.2</v>
      </c>
      <c r="AC2404">
        <v>36.96</v>
      </c>
    </row>
    <row r="2405" spans="1:29" x14ac:dyDescent="0.35">
      <c r="A2405" s="43" t="s">
        <v>403</v>
      </c>
      <c r="B2405" s="44" t="s">
        <v>15</v>
      </c>
      <c r="C2405" s="43" t="s">
        <v>415</v>
      </c>
      <c r="D2405" s="43" t="s">
        <v>3379</v>
      </c>
      <c r="E2405" s="43">
        <v>824739</v>
      </c>
      <c r="F2405" s="43">
        <v>82473</v>
      </c>
      <c r="G2405" s="43">
        <v>9737</v>
      </c>
      <c r="H2405" s="43" t="s">
        <v>3352</v>
      </c>
      <c r="I2405" s="43" t="s">
        <v>336</v>
      </c>
      <c r="J2405" s="43" t="s">
        <v>17</v>
      </c>
      <c r="K2405" s="43">
        <v>12</v>
      </c>
      <c r="L2405" s="43">
        <v>4.2000000000000003E-2</v>
      </c>
      <c r="M2405" s="43" t="s">
        <v>47</v>
      </c>
      <c r="N2405" s="45">
        <v>3.69</v>
      </c>
      <c r="O2405" s="45">
        <v>3.06</v>
      </c>
      <c r="P2405" s="46">
        <v>0.2</v>
      </c>
      <c r="Q2405" s="45">
        <v>36.72</v>
      </c>
      <c r="R2405" s="47">
        <v>3.49</v>
      </c>
      <c r="S2405" s="47">
        <v>2.92</v>
      </c>
      <c r="T2405" s="51">
        <v>0.2</v>
      </c>
      <c r="U2405" s="48">
        <v>35.04</v>
      </c>
      <c r="V2405" t="s">
        <v>24</v>
      </c>
      <c r="W2405">
        <v>3.32</v>
      </c>
      <c r="X2405" t="s">
        <v>24</v>
      </c>
      <c r="Y2405">
        <v>39.839999999999996</v>
      </c>
      <c r="Z2405">
        <v>3.69</v>
      </c>
      <c r="AA2405">
        <v>3.08</v>
      </c>
      <c r="AB2405">
        <v>0.2</v>
      </c>
      <c r="AC2405">
        <v>36.96</v>
      </c>
    </row>
    <row r="2406" spans="1:29" x14ac:dyDescent="0.35">
      <c r="A2406" s="43" t="s">
        <v>403</v>
      </c>
      <c r="B2406" s="44" t="s">
        <v>15</v>
      </c>
      <c r="C2406" s="43" t="s">
        <v>416</v>
      </c>
      <c r="D2406" s="43" t="s">
        <v>3380</v>
      </c>
      <c r="E2406" s="43">
        <v>842842</v>
      </c>
      <c r="F2406" s="43">
        <v>84284</v>
      </c>
      <c r="G2406" s="43">
        <v>9737</v>
      </c>
      <c r="H2406" s="43" t="s">
        <v>3352</v>
      </c>
      <c r="I2406" s="43" t="s">
        <v>336</v>
      </c>
      <c r="J2406" s="43" t="s">
        <v>17</v>
      </c>
      <c r="K2406" s="43">
        <v>12</v>
      </c>
      <c r="L2406" s="43">
        <v>4.2000000000000003E-2</v>
      </c>
      <c r="M2406" s="43" t="s">
        <v>47</v>
      </c>
      <c r="N2406" s="45">
        <v>3.69</v>
      </c>
      <c r="O2406" s="45">
        <v>3.06</v>
      </c>
      <c r="P2406" s="46">
        <v>0.2</v>
      </c>
      <c r="Q2406" s="45">
        <v>36.72</v>
      </c>
      <c r="R2406" s="47">
        <v>3.49</v>
      </c>
      <c r="S2406" s="47">
        <v>2.92</v>
      </c>
      <c r="T2406" s="51">
        <v>0.2</v>
      </c>
      <c r="U2406" s="48">
        <v>35.04</v>
      </c>
      <c r="V2406" t="s">
        <v>24</v>
      </c>
      <c r="W2406">
        <v>3.32</v>
      </c>
      <c r="X2406" t="s">
        <v>24</v>
      </c>
      <c r="Y2406">
        <v>39.839999999999996</v>
      </c>
      <c r="Z2406">
        <v>3.69</v>
      </c>
      <c r="AA2406">
        <v>3.08</v>
      </c>
      <c r="AB2406">
        <v>0.2</v>
      </c>
      <c r="AC2406">
        <v>36.96</v>
      </c>
    </row>
    <row r="2407" spans="1:29" x14ac:dyDescent="0.35">
      <c r="A2407" s="43" t="s">
        <v>489</v>
      </c>
      <c r="B2407" s="44" t="s">
        <v>155</v>
      </c>
      <c r="C2407" s="43" t="s">
        <v>496</v>
      </c>
      <c r="D2407" s="43" t="s">
        <v>3381</v>
      </c>
      <c r="E2407" s="43">
        <v>857890</v>
      </c>
      <c r="F2407" s="43">
        <v>85789</v>
      </c>
      <c r="G2407" s="43">
        <v>9737</v>
      </c>
      <c r="H2407" s="43" t="s">
        <v>3352</v>
      </c>
      <c r="I2407" s="43" t="s">
        <v>336</v>
      </c>
      <c r="J2407" s="43" t="s">
        <v>17</v>
      </c>
      <c r="K2407" s="43">
        <v>12</v>
      </c>
      <c r="L2407" s="43">
        <v>4.2000000000000003E-2</v>
      </c>
      <c r="M2407" s="43" t="s">
        <v>47</v>
      </c>
      <c r="N2407" s="45">
        <v>3.69</v>
      </c>
      <c r="O2407" s="45">
        <v>3.06</v>
      </c>
      <c r="P2407" s="46">
        <v>0.2</v>
      </c>
      <c r="Q2407" s="45">
        <v>36.72</v>
      </c>
      <c r="R2407" s="47">
        <v>3.59</v>
      </c>
      <c r="S2407" s="47">
        <v>3</v>
      </c>
      <c r="T2407" s="51">
        <v>0.2</v>
      </c>
      <c r="U2407" s="48">
        <v>36</v>
      </c>
      <c r="V2407" t="s">
        <v>24</v>
      </c>
      <c r="W2407">
        <v>3.32</v>
      </c>
      <c r="X2407" t="s">
        <v>24</v>
      </c>
      <c r="Y2407">
        <v>39.839999999999996</v>
      </c>
      <c r="Z2407">
        <v>3.69</v>
      </c>
      <c r="AA2407">
        <v>3.08</v>
      </c>
      <c r="AB2407">
        <v>0.2</v>
      </c>
      <c r="AC2407">
        <v>36.96</v>
      </c>
    </row>
    <row r="2408" spans="1:29" x14ac:dyDescent="0.35">
      <c r="A2408" s="43" t="s">
        <v>502</v>
      </c>
      <c r="B2408" s="44" t="s">
        <v>155</v>
      </c>
      <c r="C2408" s="43" t="s">
        <v>961</v>
      </c>
      <c r="D2408" s="43" t="s">
        <v>3382</v>
      </c>
      <c r="E2408" s="43">
        <v>878928</v>
      </c>
      <c r="F2408" s="43">
        <v>87892</v>
      </c>
      <c r="G2408" s="43">
        <v>9737</v>
      </c>
      <c r="H2408" s="43" t="s">
        <v>3352</v>
      </c>
      <c r="I2408" s="43" t="s">
        <v>336</v>
      </c>
      <c r="J2408" s="43" t="s">
        <v>17</v>
      </c>
      <c r="K2408" s="43">
        <v>12</v>
      </c>
      <c r="L2408" s="43">
        <v>4.2000000000000003E-2</v>
      </c>
      <c r="M2408" s="43" t="s">
        <v>47</v>
      </c>
      <c r="N2408" s="45">
        <v>3.69</v>
      </c>
      <c r="O2408" s="45">
        <v>3.06</v>
      </c>
      <c r="P2408" s="46">
        <v>0.2</v>
      </c>
      <c r="Q2408" s="45">
        <v>36.72</v>
      </c>
      <c r="R2408" s="47">
        <v>3.59</v>
      </c>
      <c r="S2408" s="47">
        <v>3</v>
      </c>
      <c r="T2408" s="51">
        <v>0.2</v>
      </c>
      <c r="U2408" s="48">
        <v>36</v>
      </c>
      <c r="V2408" t="s">
        <v>24</v>
      </c>
      <c r="W2408">
        <v>3.32</v>
      </c>
      <c r="X2408" t="s">
        <v>24</v>
      </c>
      <c r="Y2408">
        <v>39.839999999999996</v>
      </c>
      <c r="Z2408">
        <v>3.69</v>
      </c>
      <c r="AA2408">
        <v>3.08</v>
      </c>
      <c r="AB2408">
        <v>0.2</v>
      </c>
      <c r="AC2408">
        <v>36.96</v>
      </c>
    </row>
    <row r="2409" spans="1:29" x14ac:dyDescent="0.35">
      <c r="A2409" s="43" t="s">
        <v>403</v>
      </c>
      <c r="B2409" s="44" t="s">
        <v>15</v>
      </c>
      <c r="C2409" s="43" t="s">
        <v>421</v>
      </c>
      <c r="D2409" s="43" t="s">
        <v>3383</v>
      </c>
      <c r="E2409" s="43">
        <v>937850</v>
      </c>
      <c r="F2409" s="43">
        <v>93785</v>
      </c>
      <c r="G2409" s="43">
        <v>9737</v>
      </c>
      <c r="H2409" s="43" t="s">
        <v>3352</v>
      </c>
      <c r="I2409" s="43" t="s">
        <v>336</v>
      </c>
      <c r="J2409" s="43" t="s">
        <v>17</v>
      </c>
      <c r="K2409" s="43">
        <v>12</v>
      </c>
      <c r="L2409" s="43">
        <v>4.2000000000000003E-2</v>
      </c>
      <c r="M2409" s="43" t="s">
        <v>47</v>
      </c>
      <c r="N2409" s="45">
        <v>3.69</v>
      </c>
      <c r="O2409" s="45">
        <v>3.06</v>
      </c>
      <c r="P2409" s="46">
        <v>0.2</v>
      </c>
      <c r="Q2409" s="45">
        <v>36.72</v>
      </c>
      <c r="R2409" s="47">
        <v>3.49</v>
      </c>
      <c r="S2409" s="47">
        <v>2.92</v>
      </c>
      <c r="T2409" s="51">
        <v>0.2</v>
      </c>
      <c r="U2409" s="48">
        <v>35.04</v>
      </c>
      <c r="V2409" t="s">
        <v>24</v>
      </c>
      <c r="W2409">
        <v>9.49</v>
      </c>
      <c r="X2409" t="s">
        <v>24</v>
      </c>
      <c r="Y2409">
        <v>113.88</v>
      </c>
      <c r="Z2409">
        <v>10.49</v>
      </c>
      <c r="AA2409">
        <v>8.74</v>
      </c>
      <c r="AB2409">
        <v>0.2</v>
      </c>
      <c r="AC2409">
        <v>104.88</v>
      </c>
    </row>
    <row r="2410" spans="1:29" x14ac:dyDescent="0.35">
      <c r="A2410" s="43" t="s">
        <v>502</v>
      </c>
      <c r="B2410" s="44" t="s">
        <v>155</v>
      </c>
      <c r="C2410" s="43" t="s">
        <v>964</v>
      </c>
      <c r="D2410" s="43" t="s">
        <v>3384</v>
      </c>
      <c r="E2410" s="43">
        <v>970751</v>
      </c>
      <c r="F2410" s="43">
        <v>97075</v>
      </c>
      <c r="G2410" s="43">
        <v>9737</v>
      </c>
      <c r="H2410" s="43" t="s">
        <v>3352</v>
      </c>
      <c r="I2410" s="43" t="s">
        <v>336</v>
      </c>
      <c r="J2410" s="43" t="s">
        <v>17</v>
      </c>
      <c r="K2410" s="43">
        <v>12</v>
      </c>
      <c r="L2410" s="43">
        <v>4.2000000000000003E-2</v>
      </c>
      <c r="M2410" s="43" t="s">
        <v>47</v>
      </c>
      <c r="N2410" s="45">
        <v>3.69</v>
      </c>
      <c r="O2410" s="45">
        <v>3.06</v>
      </c>
      <c r="P2410" s="46">
        <v>0.2</v>
      </c>
      <c r="Q2410" s="45">
        <v>36.72</v>
      </c>
      <c r="R2410" s="47">
        <v>3.59</v>
      </c>
      <c r="S2410" s="47">
        <v>3</v>
      </c>
      <c r="T2410" s="51">
        <v>0.2</v>
      </c>
      <c r="U2410" s="48">
        <v>36</v>
      </c>
      <c r="V2410" t="s">
        <v>24</v>
      </c>
      <c r="W2410">
        <v>12.49</v>
      </c>
      <c r="X2410" t="s">
        <v>24</v>
      </c>
      <c r="Y2410">
        <v>149.88</v>
      </c>
      <c r="Z2410">
        <v>13.49</v>
      </c>
      <c r="AA2410">
        <v>11.24</v>
      </c>
      <c r="AB2410">
        <v>0.2</v>
      </c>
      <c r="AC2410">
        <v>134.88</v>
      </c>
    </row>
    <row r="2411" spans="1:29" x14ac:dyDescent="0.35">
      <c r="A2411" s="43" t="s">
        <v>966</v>
      </c>
      <c r="B2411" s="44" t="s">
        <v>154</v>
      </c>
      <c r="C2411" s="43" t="s">
        <v>485</v>
      </c>
      <c r="D2411" s="43" t="s">
        <v>3385</v>
      </c>
      <c r="E2411" s="43">
        <v>987280</v>
      </c>
      <c r="F2411" s="43">
        <v>98728</v>
      </c>
      <c r="G2411" s="43">
        <v>9737</v>
      </c>
      <c r="H2411" s="43" t="s">
        <v>3352</v>
      </c>
      <c r="I2411" s="43" t="s">
        <v>336</v>
      </c>
      <c r="J2411" s="43" t="s">
        <v>17</v>
      </c>
      <c r="K2411" s="43">
        <v>12</v>
      </c>
      <c r="L2411" s="43">
        <v>4.2000000000000003E-2</v>
      </c>
      <c r="M2411" s="43" t="s">
        <v>47</v>
      </c>
      <c r="N2411" s="45">
        <v>3.69</v>
      </c>
      <c r="O2411" s="45">
        <v>3.06</v>
      </c>
      <c r="P2411" s="46">
        <v>0.2</v>
      </c>
      <c r="Q2411" s="45">
        <v>36.72</v>
      </c>
      <c r="R2411" s="47">
        <v>3.49</v>
      </c>
      <c r="S2411" s="47">
        <v>2.92</v>
      </c>
      <c r="T2411" s="51">
        <v>0.2</v>
      </c>
      <c r="U2411" s="48">
        <v>35.04</v>
      </c>
      <c r="V2411" t="s">
        <v>24</v>
      </c>
      <c r="W2411">
        <v>9.49</v>
      </c>
      <c r="X2411" t="s">
        <v>24</v>
      </c>
      <c r="Y2411">
        <v>113.88</v>
      </c>
      <c r="Z2411">
        <v>10.49</v>
      </c>
      <c r="AA2411">
        <v>8.74</v>
      </c>
      <c r="AB2411">
        <v>0.2</v>
      </c>
      <c r="AC2411">
        <v>104.88</v>
      </c>
    </row>
    <row r="2412" spans="1:29" x14ac:dyDescent="0.35">
      <c r="A2412" s="43" t="s">
        <v>942</v>
      </c>
      <c r="B2412" s="44" t="s">
        <v>152</v>
      </c>
      <c r="C2412" s="43" t="s">
        <v>968</v>
      </c>
      <c r="D2412" s="43" t="s">
        <v>3386</v>
      </c>
      <c r="E2412" s="43">
        <v>990590</v>
      </c>
      <c r="F2412" s="43">
        <v>99059</v>
      </c>
      <c r="G2412" s="43">
        <v>9737</v>
      </c>
      <c r="H2412" s="43" t="s">
        <v>3352</v>
      </c>
      <c r="I2412" s="43" t="s">
        <v>336</v>
      </c>
      <c r="J2412" s="43" t="s">
        <v>17</v>
      </c>
      <c r="K2412" s="43">
        <v>12</v>
      </c>
      <c r="L2412" s="43">
        <v>4.2000000000000003E-2</v>
      </c>
      <c r="M2412" s="43" t="s">
        <v>47</v>
      </c>
      <c r="N2412" s="45">
        <v>3.69</v>
      </c>
      <c r="O2412" s="45">
        <v>3.06</v>
      </c>
      <c r="P2412" s="46">
        <v>0.2</v>
      </c>
      <c r="Q2412" s="45">
        <v>36.72</v>
      </c>
      <c r="R2412" s="47">
        <v>3.49</v>
      </c>
      <c r="S2412" s="47">
        <v>2.92</v>
      </c>
      <c r="T2412" s="51">
        <v>0.2</v>
      </c>
      <c r="U2412" s="48">
        <v>35.04</v>
      </c>
      <c r="V2412" t="s">
        <v>24</v>
      </c>
      <c r="W2412">
        <v>9.99</v>
      </c>
      <c r="X2412" t="s">
        <v>24</v>
      </c>
      <c r="Y2412">
        <v>119.88</v>
      </c>
      <c r="Z2412">
        <v>10.99</v>
      </c>
      <c r="AA2412">
        <v>9.16</v>
      </c>
      <c r="AB2412">
        <v>0.2</v>
      </c>
      <c r="AC2412">
        <v>109.92</v>
      </c>
    </row>
    <row r="2413" spans="1:29" x14ac:dyDescent="0.35">
      <c r="A2413" s="43" t="s">
        <v>966</v>
      </c>
      <c r="B2413" s="44" t="s">
        <v>154</v>
      </c>
      <c r="C2413" s="43" t="s">
        <v>970</v>
      </c>
      <c r="D2413" s="43" t="s">
        <v>3387</v>
      </c>
      <c r="E2413" s="43">
        <v>992453</v>
      </c>
      <c r="F2413" s="43">
        <v>99245</v>
      </c>
      <c r="G2413" s="43">
        <v>9737</v>
      </c>
      <c r="H2413" s="43" t="s">
        <v>3352</v>
      </c>
      <c r="I2413" s="43" t="s">
        <v>336</v>
      </c>
      <c r="J2413" s="43" t="s">
        <v>17</v>
      </c>
      <c r="K2413" s="43">
        <v>12</v>
      </c>
      <c r="L2413" s="43">
        <v>4.2000000000000003E-2</v>
      </c>
      <c r="M2413" s="43" t="s">
        <v>47</v>
      </c>
      <c r="N2413" s="45">
        <v>3.69</v>
      </c>
      <c r="O2413" s="45">
        <v>3.06</v>
      </c>
      <c r="P2413" s="46">
        <v>0.2</v>
      </c>
      <c r="Q2413" s="45">
        <v>36.72</v>
      </c>
      <c r="R2413" s="47">
        <v>3.49</v>
      </c>
      <c r="S2413" s="47">
        <v>2.92</v>
      </c>
      <c r="T2413" s="51">
        <v>0.2</v>
      </c>
      <c r="U2413" s="48">
        <v>35.04</v>
      </c>
      <c r="V2413" t="s">
        <v>24</v>
      </c>
      <c r="W2413">
        <v>9.49</v>
      </c>
      <c r="X2413" t="s">
        <v>24</v>
      </c>
      <c r="Y2413">
        <v>113.88</v>
      </c>
      <c r="Z2413">
        <v>10.49</v>
      </c>
      <c r="AA2413">
        <v>8.74</v>
      </c>
      <c r="AB2413">
        <v>0.2</v>
      </c>
      <c r="AC2413">
        <v>104.88</v>
      </c>
    </row>
    <row r="2414" spans="1:29" x14ac:dyDescent="0.35">
      <c r="A2414" s="43" t="s">
        <v>942</v>
      </c>
      <c r="B2414" s="44" t="s">
        <v>152</v>
      </c>
      <c r="C2414" s="43" t="s">
        <v>972</v>
      </c>
      <c r="D2414" s="43" t="s">
        <v>3388</v>
      </c>
      <c r="E2414" s="43">
        <v>992461</v>
      </c>
      <c r="F2414" s="43">
        <v>99246</v>
      </c>
      <c r="G2414" s="43">
        <v>9737</v>
      </c>
      <c r="H2414" s="43" t="s">
        <v>3352</v>
      </c>
      <c r="I2414" s="43" t="s">
        <v>336</v>
      </c>
      <c r="J2414" s="43" t="s">
        <v>17</v>
      </c>
      <c r="K2414" s="43">
        <v>12</v>
      </c>
      <c r="L2414" s="43">
        <v>4.2000000000000003E-2</v>
      </c>
      <c r="M2414" s="43" t="s">
        <v>47</v>
      </c>
      <c r="N2414" s="45">
        <v>3.69</v>
      </c>
      <c r="O2414" s="45">
        <v>3.06</v>
      </c>
      <c r="P2414" s="46">
        <v>0.2</v>
      </c>
      <c r="Q2414" s="45">
        <v>36.72</v>
      </c>
      <c r="R2414" s="47">
        <v>3.49</v>
      </c>
      <c r="S2414" s="47">
        <v>2.92</v>
      </c>
      <c r="T2414" s="51">
        <v>0.2</v>
      </c>
      <c r="U2414" s="48">
        <v>35.04</v>
      </c>
      <c r="V2414" t="s">
        <v>24</v>
      </c>
      <c r="W2414">
        <v>7.29</v>
      </c>
      <c r="X2414" t="s">
        <v>24</v>
      </c>
      <c r="Y2414">
        <v>174.96</v>
      </c>
      <c r="Z2414">
        <v>8.69</v>
      </c>
      <c r="AA2414">
        <v>7.22</v>
      </c>
      <c r="AB2414">
        <v>0.2</v>
      </c>
      <c r="AC2414">
        <v>173.28</v>
      </c>
    </row>
    <row r="2415" spans="1:29" x14ac:dyDescent="0.35">
      <c r="A2415" s="43" t="s">
        <v>942</v>
      </c>
      <c r="B2415" s="44" t="s">
        <v>152</v>
      </c>
      <c r="C2415" s="43" t="s">
        <v>974</v>
      </c>
      <c r="D2415" s="43" t="s">
        <v>3389</v>
      </c>
      <c r="E2415" s="43">
        <v>995975</v>
      </c>
      <c r="F2415" s="43">
        <v>99597</v>
      </c>
      <c r="G2415" s="43">
        <v>9737</v>
      </c>
      <c r="H2415" s="43" t="s">
        <v>3352</v>
      </c>
      <c r="I2415" s="43" t="s">
        <v>336</v>
      </c>
      <c r="J2415" s="43" t="s">
        <v>17</v>
      </c>
      <c r="K2415" s="43">
        <v>12</v>
      </c>
      <c r="L2415" s="43">
        <v>4.2000000000000003E-2</v>
      </c>
      <c r="M2415" s="43" t="s">
        <v>47</v>
      </c>
      <c r="N2415" s="45">
        <v>3.69</v>
      </c>
      <c r="O2415" s="45">
        <v>3.06</v>
      </c>
      <c r="P2415" s="46">
        <v>0.2</v>
      </c>
      <c r="Q2415" s="45">
        <v>36.72</v>
      </c>
      <c r="R2415" s="47">
        <v>3.49</v>
      </c>
      <c r="S2415" s="47">
        <v>2.92</v>
      </c>
      <c r="T2415" s="51">
        <v>0.2</v>
      </c>
      <c r="U2415" s="48">
        <v>35.04</v>
      </c>
      <c r="V2415" t="s">
        <v>24</v>
      </c>
      <c r="W2415">
        <v>7.29</v>
      </c>
      <c r="X2415" t="s">
        <v>24</v>
      </c>
      <c r="Y2415">
        <v>29.16</v>
      </c>
      <c r="Z2415">
        <v>8.69</v>
      </c>
      <c r="AA2415">
        <v>7.22</v>
      </c>
      <c r="AB2415">
        <v>0.2</v>
      </c>
      <c r="AC2415">
        <v>28.88</v>
      </c>
    </row>
    <row r="2416" spans="1:29" x14ac:dyDescent="0.35">
      <c r="A2416" s="43" t="s">
        <v>509</v>
      </c>
      <c r="B2416" s="44" t="s">
        <v>154</v>
      </c>
      <c r="C2416" s="43" t="s">
        <v>938</v>
      </c>
      <c r="D2416" s="43" t="s">
        <v>3390</v>
      </c>
      <c r="E2416" s="43">
        <v>996122</v>
      </c>
      <c r="F2416" s="43">
        <v>99612</v>
      </c>
      <c r="G2416" s="43">
        <v>9737</v>
      </c>
      <c r="H2416" s="43" t="s">
        <v>3352</v>
      </c>
      <c r="I2416" s="43" t="s">
        <v>336</v>
      </c>
      <c r="J2416" s="43" t="s">
        <v>17</v>
      </c>
      <c r="K2416" s="43">
        <v>12</v>
      </c>
      <c r="L2416" s="43">
        <v>4.2000000000000003E-2</v>
      </c>
      <c r="M2416" s="43" t="s">
        <v>47</v>
      </c>
      <c r="N2416" s="45">
        <v>3.69</v>
      </c>
      <c r="O2416" s="45">
        <v>3.06</v>
      </c>
      <c r="P2416" s="46">
        <v>0.2</v>
      </c>
      <c r="Q2416" s="45">
        <v>36.72</v>
      </c>
      <c r="R2416" s="47">
        <v>3.49</v>
      </c>
      <c r="S2416" s="47">
        <v>2.92</v>
      </c>
      <c r="T2416" s="51">
        <v>0.2</v>
      </c>
      <c r="U2416" s="48">
        <v>35.04</v>
      </c>
      <c r="V2416" t="s">
        <v>24</v>
      </c>
      <c r="W2416">
        <v>7.29</v>
      </c>
      <c r="X2416" t="s">
        <v>24</v>
      </c>
      <c r="Y2416">
        <v>43.74</v>
      </c>
      <c r="Z2416">
        <v>8.69</v>
      </c>
      <c r="AA2416">
        <v>7.22</v>
      </c>
      <c r="AB2416">
        <v>0.2</v>
      </c>
      <c r="AC2416">
        <v>43.32</v>
      </c>
    </row>
    <row r="2417" spans="1:29" x14ac:dyDescent="0.35">
      <c r="A2417" s="43" t="s">
        <v>942</v>
      </c>
      <c r="B2417" s="44" t="s">
        <v>152</v>
      </c>
      <c r="C2417" s="43" t="s">
        <v>977</v>
      </c>
      <c r="D2417" s="43" t="s">
        <v>3391</v>
      </c>
      <c r="E2417" s="43">
        <v>1002520</v>
      </c>
      <c r="F2417" s="43">
        <v>100252</v>
      </c>
      <c r="G2417" s="43">
        <v>9737</v>
      </c>
      <c r="H2417" s="43" t="s">
        <v>3352</v>
      </c>
      <c r="I2417" s="43" t="s">
        <v>336</v>
      </c>
      <c r="J2417" s="43" t="s">
        <v>17</v>
      </c>
      <c r="K2417" s="43">
        <v>12</v>
      </c>
      <c r="L2417" s="43">
        <v>4.2000000000000003E-2</v>
      </c>
      <c r="M2417" s="43" t="s">
        <v>47</v>
      </c>
      <c r="N2417" s="45">
        <v>3.69</v>
      </c>
      <c r="O2417" s="45">
        <v>3.06</v>
      </c>
      <c r="P2417" s="46">
        <v>0.2</v>
      </c>
      <c r="Q2417" s="45">
        <v>36.72</v>
      </c>
      <c r="R2417" s="47">
        <v>3.49</v>
      </c>
      <c r="S2417" s="47">
        <v>2.92</v>
      </c>
      <c r="T2417" s="51">
        <v>0.2</v>
      </c>
      <c r="U2417" s="48">
        <v>35.04</v>
      </c>
      <c r="V2417" t="s">
        <v>24</v>
      </c>
      <c r="W2417">
        <v>7.29</v>
      </c>
      <c r="X2417" t="s">
        <v>24</v>
      </c>
      <c r="Y2417">
        <v>29.16</v>
      </c>
      <c r="Z2417">
        <v>8.69</v>
      </c>
      <c r="AA2417">
        <v>7.22</v>
      </c>
      <c r="AB2417">
        <v>0.2</v>
      </c>
      <c r="AC2417">
        <v>28.88</v>
      </c>
    </row>
    <row r="2418" spans="1:29" x14ac:dyDescent="0.35">
      <c r="A2418" s="43" t="s">
        <v>403</v>
      </c>
      <c r="B2418" s="44" t="s">
        <v>15</v>
      </c>
      <c r="C2418" s="43" t="s">
        <v>419</v>
      </c>
      <c r="D2418" s="43" t="s">
        <v>3392</v>
      </c>
      <c r="E2418" s="43">
        <v>1015354</v>
      </c>
      <c r="F2418" s="43">
        <v>101535</v>
      </c>
      <c r="G2418" s="43">
        <v>9737</v>
      </c>
      <c r="H2418" s="43" t="s">
        <v>3352</v>
      </c>
      <c r="I2418" s="43" t="s">
        <v>336</v>
      </c>
      <c r="J2418" s="43" t="s">
        <v>17</v>
      </c>
      <c r="K2418" s="43">
        <v>12</v>
      </c>
      <c r="L2418" s="43">
        <v>4.2000000000000003E-2</v>
      </c>
      <c r="M2418" s="43" t="s">
        <v>47</v>
      </c>
      <c r="N2418" s="45">
        <v>3.69</v>
      </c>
      <c r="O2418" s="45">
        <v>3.06</v>
      </c>
      <c r="P2418" s="46">
        <v>0.2</v>
      </c>
      <c r="Q2418" s="45">
        <v>36.72</v>
      </c>
      <c r="R2418" s="47">
        <v>3.49</v>
      </c>
      <c r="S2418" s="47">
        <v>2.92</v>
      </c>
      <c r="T2418" s="51">
        <v>0.2</v>
      </c>
      <c r="U2418" s="48">
        <v>35.04</v>
      </c>
      <c r="V2418" t="s">
        <v>24</v>
      </c>
      <c r="W2418">
        <v>7.29</v>
      </c>
      <c r="X2418" t="s">
        <v>24</v>
      </c>
      <c r="Y2418">
        <v>29.16</v>
      </c>
      <c r="Z2418">
        <v>8.69</v>
      </c>
      <c r="AA2418">
        <v>7.22</v>
      </c>
      <c r="AB2418">
        <v>0.2</v>
      </c>
      <c r="AC2418">
        <v>28.88</v>
      </c>
    </row>
    <row r="2419" spans="1:29" x14ac:dyDescent="0.35">
      <c r="A2419" s="43" t="s">
        <v>473</v>
      </c>
      <c r="B2419" s="44" t="s">
        <v>154</v>
      </c>
      <c r="C2419" s="43" t="s">
        <v>980</v>
      </c>
      <c r="D2419" s="43" t="s">
        <v>3393</v>
      </c>
      <c r="E2419" s="43">
        <v>1016261</v>
      </c>
      <c r="F2419" s="43">
        <v>101626</v>
      </c>
      <c r="G2419" s="43">
        <v>9737</v>
      </c>
      <c r="H2419" s="43" t="s">
        <v>3352</v>
      </c>
      <c r="I2419" s="43" t="s">
        <v>336</v>
      </c>
      <c r="J2419" s="43" t="s">
        <v>17</v>
      </c>
      <c r="K2419" s="43">
        <v>12</v>
      </c>
      <c r="L2419" s="43">
        <v>4.2000000000000003E-2</v>
      </c>
      <c r="M2419" s="43" t="s">
        <v>47</v>
      </c>
      <c r="N2419" s="45">
        <v>3.69</v>
      </c>
      <c r="O2419" s="45">
        <v>3.06</v>
      </c>
      <c r="P2419" s="46">
        <v>0.2</v>
      </c>
      <c r="Q2419" s="45">
        <v>36.72</v>
      </c>
      <c r="R2419" s="47">
        <v>3.49</v>
      </c>
      <c r="S2419" s="47">
        <v>2.92</v>
      </c>
      <c r="T2419" s="51">
        <v>0.2</v>
      </c>
      <c r="U2419" s="48">
        <v>35.04</v>
      </c>
      <c r="V2419" t="s">
        <v>24</v>
      </c>
      <c r="W2419">
        <v>7.29</v>
      </c>
      <c r="X2419" t="s">
        <v>24</v>
      </c>
      <c r="Y2419">
        <v>29.16</v>
      </c>
      <c r="Z2419">
        <v>8.69</v>
      </c>
      <c r="AA2419">
        <v>7.22</v>
      </c>
      <c r="AB2419">
        <v>0.2</v>
      </c>
      <c r="AC2419">
        <v>28.88</v>
      </c>
    </row>
    <row r="2420" spans="1:29" x14ac:dyDescent="0.35">
      <c r="A2420" s="43" t="s">
        <v>502</v>
      </c>
      <c r="B2420" s="44" t="s">
        <v>155</v>
      </c>
      <c r="C2420" s="43" t="s">
        <v>982</v>
      </c>
      <c r="D2420" s="43" t="s">
        <v>3394</v>
      </c>
      <c r="E2420" s="43">
        <v>1017039</v>
      </c>
      <c r="F2420" s="43">
        <v>101703</v>
      </c>
      <c r="G2420" s="43">
        <v>9737</v>
      </c>
      <c r="H2420" s="43" t="s">
        <v>3352</v>
      </c>
      <c r="I2420" s="43" t="s">
        <v>336</v>
      </c>
      <c r="J2420" s="43" t="s">
        <v>17</v>
      </c>
      <c r="K2420" s="43">
        <v>12</v>
      </c>
      <c r="L2420" s="43">
        <v>4.2000000000000003E-2</v>
      </c>
      <c r="M2420" s="43" t="s">
        <v>47</v>
      </c>
      <c r="N2420" s="45">
        <v>3.69</v>
      </c>
      <c r="O2420" s="45">
        <v>3.06</v>
      </c>
      <c r="P2420" s="46">
        <v>0.2</v>
      </c>
      <c r="Q2420" s="45">
        <v>36.72</v>
      </c>
      <c r="R2420" s="47">
        <v>3.59</v>
      </c>
      <c r="S2420" s="47">
        <v>3</v>
      </c>
      <c r="T2420" s="51">
        <v>0.2</v>
      </c>
      <c r="U2420" s="48">
        <v>36</v>
      </c>
      <c r="V2420" t="s">
        <v>24</v>
      </c>
      <c r="W2420">
        <v>1.8</v>
      </c>
      <c r="X2420" t="s">
        <v>24</v>
      </c>
      <c r="Y2420">
        <v>27</v>
      </c>
      <c r="Z2420">
        <v>1.89</v>
      </c>
      <c r="AA2420">
        <v>1.58</v>
      </c>
      <c r="AB2420">
        <v>0.2</v>
      </c>
      <c r="AC2420">
        <v>23.700000000000003</v>
      </c>
    </row>
    <row r="2421" spans="1:29" x14ac:dyDescent="0.35">
      <c r="A2421" s="43" t="s">
        <v>942</v>
      </c>
      <c r="B2421" s="44" t="s">
        <v>152</v>
      </c>
      <c r="C2421" s="43" t="s">
        <v>984</v>
      </c>
      <c r="D2421" s="43" t="s">
        <v>3395</v>
      </c>
      <c r="E2421" s="43">
        <v>1031538</v>
      </c>
      <c r="F2421" s="43">
        <v>103153</v>
      </c>
      <c r="G2421" s="43">
        <v>9737</v>
      </c>
      <c r="H2421" s="43" t="s">
        <v>3352</v>
      </c>
      <c r="I2421" s="43" t="s">
        <v>336</v>
      </c>
      <c r="J2421" s="43" t="s">
        <v>17</v>
      </c>
      <c r="K2421" s="43">
        <v>12</v>
      </c>
      <c r="L2421" s="43">
        <v>4.2000000000000003E-2</v>
      </c>
      <c r="M2421" s="43" t="s">
        <v>47</v>
      </c>
      <c r="N2421" s="45">
        <v>3.69</v>
      </c>
      <c r="O2421" s="45">
        <v>3.06</v>
      </c>
      <c r="P2421" s="46">
        <v>0.2</v>
      </c>
      <c r="Q2421" s="45">
        <v>36.72</v>
      </c>
      <c r="R2421" s="47">
        <v>3.49</v>
      </c>
      <c r="S2421" s="47">
        <v>2.92</v>
      </c>
      <c r="T2421" s="51">
        <v>0.2</v>
      </c>
      <c r="U2421" s="48">
        <v>35.04</v>
      </c>
      <c r="V2421" t="s">
        <v>24</v>
      </c>
      <c r="W2421">
        <v>1.8</v>
      </c>
      <c r="X2421" t="s">
        <v>24</v>
      </c>
      <c r="Y2421">
        <v>27</v>
      </c>
      <c r="Z2421">
        <v>1.89</v>
      </c>
      <c r="AA2421">
        <v>1.58</v>
      </c>
      <c r="AB2421">
        <v>0.2</v>
      </c>
      <c r="AC2421">
        <v>23.700000000000003</v>
      </c>
    </row>
    <row r="2422" spans="1:29" x14ac:dyDescent="0.35">
      <c r="A2422" s="43" t="s">
        <v>942</v>
      </c>
      <c r="B2422" s="44" t="s">
        <v>152</v>
      </c>
      <c r="C2422" s="43" t="s">
        <v>986</v>
      </c>
      <c r="D2422" s="43" t="s">
        <v>3396</v>
      </c>
      <c r="E2422" s="43">
        <v>1036483</v>
      </c>
      <c r="F2422" s="43">
        <v>103648</v>
      </c>
      <c r="G2422" s="43">
        <v>9737</v>
      </c>
      <c r="H2422" s="43" t="s">
        <v>3352</v>
      </c>
      <c r="I2422" s="43" t="s">
        <v>336</v>
      </c>
      <c r="J2422" s="43" t="s">
        <v>17</v>
      </c>
      <c r="K2422" s="43">
        <v>12</v>
      </c>
      <c r="L2422" s="43">
        <v>4.2000000000000003E-2</v>
      </c>
      <c r="M2422" s="43" t="s">
        <v>47</v>
      </c>
      <c r="N2422" s="45">
        <v>3.69</v>
      </c>
      <c r="O2422" s="45">
        <v>3.06</v>
      </c>
      <c r="P2422" s="46">
        <v>0.2</v>
      </c>
      <c r="Q2422" s="45">
        <v>36.72</v>
      </c>
      <c r="R2422" s="47">
        <v>3.49</v>
      </c>
      <c r="S2422" s="47">
        <v>2.92</v>
      </c>
      <c r="T2422" s="51">
        <v>0.2</v>
      </c>
      <c r="U2422" s="48">
        <v>35.04</v>
      </c>
      <c r="V2422" t="s">
        <v>24</v>
      </c>
      <c r="W2422">
        <v>1.9</v>
      </c>
      <c r="X2422" t="s">
        <v>24</v>
      </c>
      <c r="Y2422">
        <v>28.5</v>
      </c>
      <c r="Z2422">
        <v>1.99</v>
      </c>
      <c r="AA2422">
        <v>1.66</v>
      </c>
      <c r="AB2422">
        <v>0.2</v>
      </c>
      <c r="AC2422">
        <v>24.9</v>
      </c>
    </row>
    <row r="2423" spans="1:29" x14ac:dyDescent="0.35">
      <c r="A2423" s="43" t="s">
        <v>942</v>
      </c>
      <c r="B2423" s="44" t="s">
        <v>152</v>
      </c>
      <c r="C2423" s="43" t="s">
        <v>988</v>
      </c>
      <c r="D2423" s="43" t="s">
        <v>3397</v>
      </c>
      <c r="E2423" s="43">
        <v>1036645</v>
      </c>
      <c r="F2423" s="43">
        <v>103664</v>
      </c>
      <c r="G2423" s="43">
        <v>9737</v>
      </c>
      <c r="H2423" s="43" t="s">
        <v>3352</v>
      </c>
      <c r="I2423" s="43" t="s">
        <v>336</v>
      </c>
      <c r="J2423" s="43" t="s">
        <v>17</v>
      </c>
      <c r="K2423" s="43">
        <v>12</v>
      </c>
      <c r="L2423" s="43">
        <v>4.2000000000000003E-2</v>
      </c>
      <c r="M2423" s="43" t="s">
        <v>47</v>
      </c>
      <c r="N2423" s="45">
        <v>3.69</v>
      </c>
      <c r="O2423" s="45">
        <v>3.06</v>
      </c>
      <c r="P2423" s="46">
        <v>0.2</v>
      </c>
      <c r="Q2423" s="45">
        <v>36.72</v>
      </c>
      <c r="R2423" s="47">
        <v>3.49</v>
      </c>
      <c r="S2423" s="47">
        <v>2.92</v>
      </c>
      <c r="T2423" s="51">
        <v>0.2</v>
      </c>
      <c r="U2423" s="48">
        <v>35.04</v>
      </c>
      <c r="V2423" t="s">
        <v>24</v>
      </c>
      <c r="W2423">
        <v>1.9</v>
      </c>
      <c r="X2423" t="s">
        <v>24</v>
      </c>
      <c r="Y2423">
        <v>28.5</v>
      </c>
      <c r="Z2423">
        <v>1.99</v>
      </c>
      <c r="AA2423">
        <v>1.66</v>
      </c>
      <c r="AB2423">
        <v>0.2</v>
      </c>
      <c r="AC2423">
        <v>24.9</v>
      </c>
    </row>
    <row r="2424" spans="1:29" x14ac:dyDescent="0.35">
      <c r="A2424" s="43" t="s">
        <v>942</v>
      </c>
      <c r="B2424" s="44" t="s">
        <v>152</v>
      </c>
      <c r="C2424" s="43" t="s">
        <v>990</v>
      </c>
      <c r="D2424" s="43" t="s">
        <v>3398</v>
      </c>
      <c r="E2424" s="43">
        <v>1036653</v>
      </c>
      <c r="F2424" s="43">
        <v>103665</v>
      </c>
      <c r="G2424" s="43">
        <v>9737</v>
      </c>
      <c r="H2424" s="43" t="s">
        <v>3352</v>
      </c>
      <c r="I2424" s="43" t="s">
        <v>336</v>
      </c>
      <c r="J2424" s="43" t="s">
        <v>17</v>
      </c>
      <c r="K2424" s="43">
        <v>12</v>
      </c>
      <c r="L2424" s="43">
        <v>4.2000000000000003E-2</v>
      </c>
      <c r="M2424" s="43" t="s">
        <v>47</v>
      </c>
      <c r="N2424" s="45">
        <v>3.69</v>
      </c>
      <c r="O2424" s="45">
        <v>3.06</v>
      </c>
      <c r="P2424" s="46">
        <v>0.2</v>
      </c>
      <c r="Q2424" s="45">
        <v>36.72</v>
      </c>
      <c r="R2424" s="47">
        <v>3.49</v>
      </c>
      <c r="S2424" s="47">
        <v>2.92</v>
      </c>
      <c r="T2424" s="51">
        <v>0.2</v>
      </c>
      <c r="U2424" s="48">
        <v>35.04</v>
      </c>
      <c r="V2424" t="s">
        <v>24</v>
      </c>
      <c r="W2424">
        <v>1.9</v>
      </c>
      <c r="X2424" t="s">
        <v>24</v>
      </c>
      <c r="Y2424">
        <v>28.5</v>
      </c>
      <c r="Z2424">
        <v>1.99</v>
      </c>
      <c r="AA2424">
        <v>1.66</v>
      </c>
      <c r="AB2424">
        <v>0.2</v>
      </c>
      <c r="AC2424">
        <v>24.9</v>
      </c>
    </row>
    <row r="2425" spans="1:29" x14ac:dyDescent="0.35">
      <c r="A2425" s="43" t="s">
        <v>942</v>
      </c>
      <c r="B2425" s="44" t="s">
        <v>152</v>
      </c>
      <c r="C2425" s="43" t="s">
        <v>992</v>
      </c>
      <c r="D2425" s="43" t="s">
        <v>3399</v>
      </c>
      <c r="E2425" s="43">
        <v>1036661</v>
      </c>
      <c r="F2425" s="43">
        <v>103666</v>
      </c>
      <c r="G2425" s="43">
        <v>9737</v>
      </c>
      <c r="H2425" s="43" t="s">
        <v>3352</v>
      </c>
      <c r="I2425" s="43" t="s">
        <v>336</v>
      </c>
      <c r="J2425" s="43" t="s">
        <v>17</v>
      </c>
      <c r="K2425" s="43">
        <v>12</v>
      </c>
      <c r="L2425" s="43">
        <v>4.2000000000000003E-2</v>
      </c>
      <c r="M2425" s="43" t="s">
        <v>47</v>
      </c>
      <c r="N2425" s="45">
        <v>3.69</v>
      </c>
      <c r="O2425" s="45">
        <v>3.06</v>
      </c>
      <c r="P2425" s="46">
        <v>0.2</v>
      </c>
      <c r="Q2425" s="45">
        <v>36.72</v>
      </c>
      <c r="R2425" s="47">
        <v>3.49</v>
      </c>
      <c r="S2425" s="47">
        <v>2.92</v>
      </c>
      <c r="T2425" s="51">
        <v>0.2</v>
      </c>
      <c r="U2425" s="48">
        <v>35.04</v>
      </c>
      <c r="V2425" t="s">
        <v>24</v>
      </c>
      <c r="W2425">
        <v>1.9</v>
      </c>
      <c r="X2425" t="s">
        <v>24</v>
      </c>
      <c r="Y2425">
        <v>28.5</v>
      </c>
      <c r="Z2425">
        <v>1.99</v>
      </c>
      <c r="AA2425">
        <v>1.66</v>
      </c>
      <c r="AB2425">
        <v>0.2</v>
      </c>
      <c r="AC2425">
        <v>24.9</v>
      </c>
    </row>
    <row r="2426" spans="1:29" x14ac:dyDescent="0.35">
      <c r="A2426" s="43" t="s">
        <v>473</v>
      </c>
      <c r="B2426" s="44" t="s">
        <v>154</v>
      </c>
      <c r="C2426" s="43" t="s">
        <v>994</v>
      </c>
      <c r="D2426" s="43" t="s">
        <v>3400</v>
      </c>
      <c r="E2426" s="43">
        <v>1037544</v>
      </c>
      <c r="F2426" s="43">
        <v>103754</v>
      </c>
      <c r="G2426" s="43">
        <v>9737</v>
      </c>
      <c r="H2426" s="43" t="s">
        <v>3352</v>
      </c>
      <c r="I2426" s="43" t="s">
        <v>336</v>
      </c>
      <c r="J2426" s="43" t="s">
        <v>17</v>
      </c>
      <c r="K2426" s="43">
        <v>12</v>
      </c>
      <c r="L2426" s="43">
        <v>4.2000000000000003E-2</v>
      </c>
      <c r="M2426" s="43" t="s">
        <v>47</v>
      </c>
      <c r="N2426" s="45">
        <v>3.69</v>
      </c>
      <c r="O2426" s="45">
        <v>3.06</v>
      </c>
      <c r="P2426" s="46">
        <v>0.2</v>
      </c>
      <c r="Q2426" s="45">
        <v>36.72</v>
      </c>
      <c r="R2426" s="47">
        <v>3.49</v>
      </c>
      <c r="S2426" s="47">
        <v>2.92</v>
      </c>
      <c r="T2426" s="51">
        <v>0.2</v>
      </c>
      <c r="U2426" s="48">
        <v>35.04</v>
      </c>
      <c r="V2426" t="s">
        <v>24</v>
      </c>
      <c r="W2426">
        <v>2.19</v>
      </c>
      <c r="X2426" t="s">
        <v>24</v>
      </c>
      <c r="Y2426">
        <v>26.28</v>
      </c>
      <c r="Z2426">
        <v>2.4900000000000002</v>
      </c>
      <c r="AA2426">
        <v>2.08</v>
      </c>
      <c r="AB2426">
        <v>0.2</v>
      </c>
      <c r="AC2426">
        <v>24.96</v>
      </c>
    </row>
    <row r="2427" spans="1:29" x14ac:dyDescent="0.35">
      <c r="A2427" s="43" t="s">
        <v>473</v>
      </c>
      <c r="B2427" s="44" t="s">
        <v>154</v>
      </c>
      <c r="C2427" s="43" t="s">
        <v>996</v>
      </c>
      <c r="D2427" s="43" t="s">
        <v>3401</v>
      </c>
      <c r="E2427" s="43">
        <v>1037552</v>
      </c>
      <c r="F2427" s="43">
        <v>103755</v>
      </c>
      <c r="G2427" s="43">
        <v>9737</v>
      </c>
      <c r="H2427" s="43" t="s">
        <v>3352</v>
      </c>
      <c r="I2427" s="43" t="s">
        <v>336</v>
      </c>
      <c r="J2427" s="43" t="s">
        <v>17</v>
      </c>
      <c r="K2427" s="43">
        <v>12</v>
      </c>
      <c r="L2427" s="43">
        <v>4.2000000000000003E-2</v>
      </c>
      <c r="M2427" s="43" t="s">
        <v>47</v>
      </c>
      <c r="N2427" s="45">
        <v>3.69</v>
      </c>
      <c r="O2427" s="45">
        <v>3.06</v>
      </c>
      <c r="P2427" s="46">
        <v>0.2</v>
      </c>
      <c r="Q2427" s="45">
        <v>36.72</v>
      </c>
      <c r="R2427" s="47">
        <v>3.49</v>
      </c>
      <c r="S2427" s="47">
        <v>2.92</v>
      </c>
      <c r="T2427" s="51">
        <v>0.2</v>
      </c>
      <c r="U2427" s="48">
        <v>35.04</v>
      </c>
      <c r="V2427" t="s">
        <v>24</v>
      </c>
      <c r="W2427">
        <v>2.08</v>
      </c>
      <c r="X2427" t="s">
        <v>24</v>
      </c>
      <c r="Y2427">
        <v>24.96</v>
      </c>
      <c r="Z2427">
        <v>2.19</v>
      </c>
      <c r="AA2427">
        <v>1.83</v>
      </c>
      <c r="AB2427">
        <v>0.2</v>
      </c>
      <c r="AC2427">
        <v>21.96</v>
      </c>
    </row>
    <row r="2428" spans="1:29" x14ac:dyDescent="0.35">
      <c r="A2428" s="43" t="s">
        <v>403</v>
      </c>
      <c r="B2428" s="44" t="s">
        <v>15</v>
      </c>
      <c r="C2428" s="43" t="s">
        <v>998</v>
      </c>
      <c r="D2428" s="43" t="s">
        <v>3402</v>
      </c>
      <c r="E2428" s="43">
        <v>1038206</v>
      </c>
      <c r="F2428" s="43">
        <v>103820</v>
      </c>
      <c r="G2428" s="43">
        <v>9737</v>
      </c>
      <c r="H2428" s="43" t="s">
        <v>3352</v>
      </c>
      <c r="I2428" s="43" t="s">
        <v>336</v>
      </c>
      <c r="J2428" s="43" t="s">
        <v>17</v>
      </c>
      <c r="K2428" s="43">
        <v>12</v>
      </c>
      <c r="L2428" s="43">
        <v>4.2000000000000003E-2</v>
      </c>
      <c r="M2428" s="43" t="s">
        <v>47</v>
      </c>
      <c r="N2428" s="45">
        <v>3.69</v>
      </c>
      <c r="O2428" s="45">
        <v>3.06</v>
      </c>
      <c r="P2428" s="46">
        <v>0.2</v>
      </c>
      <c r="Q2428" s="45">
        <v>36.72</v>
      </c>
      <c r="R2428" s="47">
        <v>3.49</v>
      </c>
      <c r="S2428" s="47">
        <v>2.92</v>
      </c>
      <c r="T2428" s="51">
        <v>0.2</v>
      </c>
      <c r="U2428" s="48">
        <v>35.04</v>
      </c>
      <c r="V2428" t="s">
        <v>24</v>
      </c>
      <c r="W2428">
        <v>2.08</v>
      </c>
      <c r="X2428" t="s">
        <v>24</v>
      </c>
      <c r="Y2428">
        <v>24.96</v>
      </c>
      <c r="Z2428">
        <v>2.19</v>
      </c>
      <c r="AA2428">
        <v>1.83</v>
      </c>
      <c r="AB2428">
        <v>0.2</v>
      </c>
      <c r="AC2428">
        <v>21.96</v>
      </c>
    </row>
    <row r="2429" spans="1:29" x14ac:dyDescent="0.35">
      <c r="A2429" s="43" t="s">
        <v>473</v>
      </c>
      <c r="B2429" s="44" t="s">
        <v>154</v>
      </c>
      <c r="C2429" s="43" t="s">
        <v>1000</v>
      </c>
      <c r="D2429" s="43" t="s">
        <v>3403</v>
      </c>
      <c r="E2429" s="43">
        <v>1038834</v>
      </c>
      <c r="F2429" s="43">
        <v>103883</v>
      </c>
      <c r="G2429" s="43">
        <v>9737</v>
      </c>
      <c r="H2429" s="43" t="s">
        <v>3352</v>
      </c>
      <c r="I2429" s="43" t="s">
        <v>336</v>
      </c>
      <c r="J2429" s="43" t="s">
        <v>17</v>
      </c>
      <c r="K2429" s="43">
        <v>12</v>
      </c>
      <c r="L2429" s="43">
        <v>4.2000000000000003E-2</v>
      </c>
      <c r="M2429" s="43" t="s">
        <v>47</v>
      </c>
      <c r="N2429" s="45">
        <v>3.69</v>
      </c>
      <c r="O2429" s="45">
        <v>3.06</v>
      </c>
      <c r="P2429" s="46">
        <v>0.2</v>
      </c>
      <c r="Q2429" s="45">
        <v>36.72</v>
      </c>
      <c r="R2429" s="47">
        <v>3.49</v>
      </c>
      <c r="S2429" s="47">
        <v>2.92</v>
      </c>
      <c r="T2429" s="51">
        <v>0.2</v>
      </c>
      <c r="U2429" s="48">
        <v>35.04</v>
      </c>
      <c r="V2429" t="s">
        <v>24</v>
      </c>
      <c r="W2429">
        <v>2.08</v>
      </c>
      <c r="X2429" t="s">
        <v>24</v>
      </c>
      <c r="Y2429">
        <v>24.96</v>
      </c>
      <c r="Z2429">
        <v>2.19</v>
      </c>
      <c r="AA2429">
        <v>1.83</v>
      </c>
      <c r="AB2429">
        <v>0.2</v>
      </c>
      <c r="AC2429">
        <v>21.96</v>
      </c>
    </row>
    <row r="2430" spans="1:29" x14ac:dyDescent="0.35">
      <c r="A2430" s="43" t="s">
        <v>940</v>
      </c>
      <c r="B2430" s="44" t="s">
        <v>155</v>
      </c>
      <c r="C2430" s="43" t="s">
        <v>1002</v>
      </c>
      <c r="D2430" s="43" t="s">
        <v>3404</v>
      </c>
      <c r="E2430" s="43">
        <v>1039709</v>
      </c>
      <c r="F2430" s="43">
        <v>103970</v>
      </c>
      <c r="G2430" s="43">
        <v>9737</v>
      </c>
      <c r="H2430" s="43" t="s">
        <v>3352</v>
      </c>
      <c r="I2430" s="43" t="s">
        <v>336</v>
      </c>
      <c r="J2430" s="43" t="s">
        <v>17</v>
      </c>
      <c r="K2430" s="43">
        <v>12</v>
      </c>
      <c r="L2430" s="43">
        <v>4.2000000000000003E-2</v>
      </c>
      <c r="M2430" s="43" t="s">
        <v>47</v>
      </c>
      <c r="N2430" s="45">
        <v>3.69</v>
      </c>
      <c r="O2430" s="45">
        <v>3.06</v>
      </c>
      <c r="P2430" s="46">
        <v>0.2</v>
      </c>
      <c r="Q2430" s="45">
        <v>36.72</v>
      </c>
      <c r="R2430" s="47">
        <v>3.59</v>
      </c>
      <c r="S2430" s="47">
        <v>3</v>
      </c>
      <c r="T2430" s="51">
        <v>0.2</v>
      </c>
      <c r="U2430" s="48">
        <v>36</v>
      </c>
      <c r="V2430" t="s">
        <v>24</v>
      </c>
      <c r="W2430">
        <v>2.66</v>
      </c>
      <c r="X2430" t="s">
        <v>24</v>
      </c>
      <c r="Y2430">
        <v>31.92</v>
      </c>
      <c r="Z2430">
        <v>2.99</v>
      </c>
      <c r="AA2430">
        <v>2.4900000000000002</v>
      </c>
      <c r="AB2430">
        <v>0.2</v>
      </c>
      <c r="AC2430">
        <v>29.880000000000003</v>
      </c>
    </row>
    <row r="2431" spans="1:29" x14ac:dyDescent="0.35">
      <c r="A2431" s="43" t="s">
        <v>940</v>
      </c>
      <c r="B2431" s="44" t="s">
        <v>155</v>
      </c>
      <c r="C2431" s="43" t="s">
        <v>1004</v>
      </c>
      <c r="D2431" s="43" t="s">
        <v>3405</v>
      </c>
      <c r="E2431" s="43">
        <v>1040154</v>
      </c>
      <c r="F2431" s="43">
        <v>104015</v>
      </c>
      <c r="G2431" s="43">
        <v>9737</v>
      </c>
      <c r="H2431" s="43" t="s">
        <v>3352</v>
      </c>
      <c r="I2431" s="43" t="s">
        <v>336</v>
      </c>
      <c r="J2431" s="43" t="s">
        <v>17</v>
      </c>
      <c r="K2431" s="43">
        <v>12</v>
      </c>
      <c r="L2431" s="43">
        <v>4.2000000000000003E-2</v>
      </c>
      <c r="M2431" s="43" t="s">
        <v>47</v>
      </c>
      <c r="N2431" s="45">
        <v>3.69</v>
      </c>
      <c r="O2431" s="45">
        <v>3.06</v>
      </c>
      <c r="P2431" s="46">
        <v>0.2</v>
      </c>
      <c r="Q2431" s="45">
        <v>36.72</v>
      </c>
      <c r="R2431" s="47">
        <v>3.59</v>
      </c>
      <c r="S2431" s="47">
        <v>3</v>
      </c>
      <c r="T2431" s="51">
        <v>0.2</v>
      </c>
      <c r="U2431" s="48">
        <v>36</v>
      </c>
      <c r="V2431" t="s">
        <v>24</v>
      </c>
      <c r="W2431">
        <v>2.66</v>
      </c>
      <c r="X2431" t="s">
        <v>24</v>
      </c>
      <c r="Y2431">
        <v>31.92</v>
      </c>
      <c r="Z2431">
        <v>2.99</v>
      </c>
      <c r="AA2431">
        <v>2.4900000000000002</v>
      </c>
      <c r="AB2431">
        <v>0.2</v>
      </c>
      <c r="AC2431">
        <v>29.880000000000003</v>
      </c>
    </row>
    <row r="2432" spans="1:29" x14ac:dyDescent="0.35">
      <c r="A2432" s="43" t="s">
        <v>403</v>
      </c>
      <c r="B2432" s="44" t="s">
        <v>903</v>
      </c>
      <c r="C2432" s="43" t="s">
        <v>1006</v>
      </c>
      <c r="D2432" s="43" t="s">
        <v>3406</v>
      </c>
      <c r="E2432" s="43">
        <v>1041479</v>
      </c>
      <c r="F2432" s="43">
        <v>104147</v>
      </c>
      <c r="G2432" s="43">
        <v>9737</v>
      </c>
      <c r="H2432" s="43" t="s">
        <v>3352</v>
      </c>
      <c r="I2432" s="43" t="s">
        <v>336</v>
      </c>
      <c r="J2432" s="43" t="s">
        <v>17</v>
      </c>
      <c r="K2432" s="43">
        <v>12</v>
      </c>
      <c r="L2432" s="43">
        <v>4.2000000000000003E-2</v>
      </c>
      <c r="M2432" s="43" t="s">
        <v>47</v>
      </c>
      <c r="N2432" s="45">
        <v>3.69</v>
      </c>
      <c r="O2432" s="45">
        <v>3.06</v>
      </c>
      <c r="P2432" s="46">
        <v>0.2</v>
      </c>
      <c r="Q2432" s="45">
        <v>36.72</v>
      </c>
      <c r="R2432" s="47">
        <v>3.49</v>
      </c>
      <c r="S2432" s="47">
        <v>2.92</v>
      </c>
      <c r="T2432" s="51">
        <v>0.2</v>
      </c>
      <c r="U2432" s="48">
        <v>35.04</v>
      </c>
      <c r="V2432" t="s">
        <v>24</v>
      </c>
      <c r="W2432">
        <v>2.08</v>
      </c>
      <c r="X2432" t="s">
        <v>24</v>
      </c>
      <c r="Y2432">
        <v>24.96</v>
      </c>
      <c r="Z2432">
        <v>2.19</v>
      </c>
      <c r="AA2432">
        <v>1.83</v>
      </c>
      <c r="AB2432">
        <v>0.2</v>
      </c>
      <c r="AC2432">
        <v>21.96</v>
      </c>
    </row>
    <row r="2433" spans="1:29" x14ac:dyDescent="0.35">
      <c r="A2433" s="43" t="s">
        <v>403</v>
      </c>
      <c r="B2433" s="44" t="s">
        <v>903</v>
      </c>
      <c r="C2433" s="43" t="s">
        <v>1008</v>
      </c>
      <c r="D2433" s="43" t="s">
        <v>3407</v>
      </c>
      <c r="E2433" s="43">
        <v>1041487</v>
      </c>
      <c r="F2433" s="43">
        <v>104148</v>
      </c>
      <c r="G2433" s="43">
        <v>9737</v>
      </c>
      <c r="H2433" s="43" t="s">
        <v>3352</v>
      </c>
      <c r="I2433" s="43" t="s">
        <v>336</v>
      </c>
      <c r="J2433" s="43" t="s">
        <v>17</v>
      </c>
      <c r="K2433" s="43">
        <v>12</v>
      </c>
      <c r="L2433" s="43">
        <v>4.2000000000000003E-2</v>
      </c>
      <c r="M2433" s="43" t="s">
        <v>47</v>
      </c>
      <c r="N2433" s="45">
        <v>3.69</v>
      </c>
      <c r="O2433" s="45">
        <v>3.06</v>
      </c>
      <c r="P2433" s="46">
        <v>0.2</v>
      </c>
      <c r="Q2433" s="45">
        <v>36.72</v>
      </c>
      <c r="R2433" s="47">
        <v>3.49</v>
      </c>
      <c r="S2433" s="47">
        <v>2.92</v>
      </c>
      <c r="T2433" s="51">
        <v>0.2</v>
      </c>
      <c r="U2433" s="48">
        <v>35.04</v>
      </c>
      <c r="V2433" t="s">
        <v>24</v>
      </c>
      <c r="W2433">
        <v>2.08</v>
      </c>
      <c r="X2433" t="s">
        <v>24</v>
      </c>
      <c r="Y2433">
        <v>24.96</v>
      </c>
      <c r="Z2433">
        <v>2.19</v>
      </c>
      <c r="AA2433">
        <v>1.83</v>
      </c>
      <c r="AB2433">
        <v>0.2</v>
      </c>
      <c r="AC2433">
        <v>21.96</v>
      </c>
    </row>
    <row r="2434" spans="1:29" x14ac:dyDescent="0.35">
      <c r="A2434" s="43" t="s">
        <v>403</v>
      </c>
      <c r="B2434" s="44" t="s">
        <v>903</v>
      </c>
      <c r="C2434" s="43" t="s">
        <v>1010</v>
      </c>
      <c r="D2434" s="43" t="s">
        <v>3408</v>
      </c>
      <c r="E2434" s="43">
        <v>1042513</v>
      </c>
      <c r="F2434" s="43">
        <v>104251</v>
      </c>
      <c r="G2434" s="43">
        <v>9737</v>
      </c>
      <c r="H2434" s="43" t="s">
        <v>3352</v>
      </c>
      <c r="I2434" s="43" t="s">
        <v>336</v>
      </c>
      <c r="J2434" s="43" t="s">
        <v>17</v>
      </c>
      <c r="K2434" s="43">
        <v>12</v>
      </c>
      <c r="L2434" s="43">
        <v>4.2000000000000003E-2</v>
      </c>
      <c r="M2434" s="43" t="s">
        <v>47</v>
      </c>
      <c r="N2434" s="45">
        <v>3.69</v>
      </c>
      <c r="O2434" s="45">
        <v>3.06</v>
      </c>
      <c r="P2434" s="46">
        <v>0.2</v>
      </c>
      <c r="Q2434" s="45">
        <v>36.72</v>
      </c>
      <c r="R2434" s="47">
        <v>3.49</v>
      </c>
      <c r="S2434" s="47">
        <v>2.92</v>
      </c>
      <c r="T2434" s="51">
        <v>0.2</v>
      </c>
      <c r="U2434" s="48">
        <v>35.04</v>
      </c>
      <c r="V2434" t="s">
        <v>24</v>
      </c>
      <c r="W2434">
        <v>9.36</v>
      </c>
      <c r="X2434" t="s">
        <v>24</v>
      </c>
      <c r="Y2434">
        <v>37.44</v>
      </c>
      <c r="Z2434">
        <v>10.59</v>
      </c>
      <c r="AA2434">
        <v>8.85</v>
      </c>
      <c r="AB2434">
        <v>0.2</v>
      </c>
      <c r="AC2434">
        <v>35.4</v>
      </c>
    </row>
    <row r="2435" spans="1:29" x14ac:dyDescent="0.35">
      <c r="A2435" s="43" t="s">
        <v>940</v>
      </c>
      <c r="B2435" s="44" t="s">
        <v>155</v>
      </c>
      <c r="C2435" s="43" t="s">
        <v>1012</v>
      </c>
      <c r="D2435" s="43" t="s">
        <v>3409</v>
      </c>
      <c r="E2435" s="43">
        <v>1042564</v>
      </c>
      <c r="F2435" s="43">
        <v>104256</v>
      </c>
      <c r="G2435" s="43">
        <v>9737</v>
      </c>
      <c r="H2435" s="43" t="s">
        <v>3352</v>
      </c>
      <c r="I2435" s="43" t="s">
        <v>336</v>
      </c>
      <c r="J2435" s="43" t="s">
        <v>17</v>
      </c>
      <c r="K2435" s="43">
        <v>12</v>
      </c>
      <c r="L2435" s="43">
        <v>4.2000000000000003E-2</v>
      </c>
      <c r="M2435" s="43" t="s">
        <v>47</v>
      </c>
      <c r="N2435" s="45">
        <v>3.69</v>
      </c>
      <c r="O2435" s="45">
        <v>3.06</v>
      </c>
      <c r="P2435" s="46">
        <v>0.2</v>
      </c>
      <c r="Q2435" s="45">
        <v>36.72</v>
      </c>
      <c r="R2435" s="47">
        <v>3.59</v>
      </c>
      <c r="S2435" s="47">
        <v>3</v>
      </c>
      <c r="T2435" s="51">
        <v>0.2</v>
      </c>
      <c r="U2435" s="48">
        <v>36</v>
      </c>
      <c r="V2435" t="s">
        <v>24</v>
      </c>
      <c r="W2435">
        <v>2.65</v>
      </c>
      <c r="X2435" t="s">
        <v>24</v>
      </c>
      <c r="Y2435">
        <v>31.799999999999997</v>
      </c>
      <c r="Z2435">
        <v>2.79</v>
      </c>
      <c r="AA2435">
        <v>2.33</v>
      </c>
      <c r="AB2435">
        <v>0.2</v>
      </c>
      <c r="AC2435">
        <v>27.96</v>
      </c>
    </row>
    <row r="2436" spans="1:29" x14ac:dyDescent="0.35">
      <c r="A2436" s="43" t="s">
        <v>403</v>
      </c>
      <c r="B2436" s="44" t="s">
        <v>903</v>
      </c>
      <c r="C2436" s="43" t="s">
        <v>1014</v>
      </c>
      <c r="D2436" s="43" t="s">
        <v>3410</v>
      </c>
      <c r="E2436" s="43">
        <v>1042700</v>
      </c>
      <c r="F2436" s="43">
        <v>104270</v>
      </c>
      <c r="G2436" s="43">
        <v>9737</v>
      </c>
      <c r="H2436" s="43" t="s">
        <v>3352</v>
      </c>
      <c r="I2436" s="43" t="s">
        <v>336</v>
      </c>
      <c r="J2436" s="43" t="s">
        <v>17</v>
      </c>
      <c r="K2436" s="43">
        <v>12</v>
      </c>
      <c r="L2436" s="43">
        <v>4.2000000000000003E-2</v>
      </c>
      <c r="M2436" s="43" t="s">
        <v>47</v>
      </c>
      <c r="N2436" s="45">
        <v>3.69</v>
      </c>
      <c r="O2436" s="45">
        <v>3.06</v>
      </c>
      <c r="P2436" s="46">
        <v>0.2</v>
      </c>
      <c r="Q2436" s="45">
        <v>36.72</v>
      </c>
      <c r="R2436" s="47">
        <v>3.49</v>
      </c>
      <c r="S2436" s="47">
        <v>2.92</v>
      </c>
      <c r="T2436" s="51">
        <v>0.2</v>
      </c>
      <c r="U2436" s="48">
        <v>35.04</v>
      </c>
      <c r="V2436" t="s">
        <v>24</v>
      </c>
      <c r="W2436">
        <v>4.16</v>
      </c>
      <c r="X2436" t="s">
        <v>24</v>
      </c>
      <c r="Y2436">
        <v>24.96</v>
      </c>
      <c r="Z2436">
        <v>4.99</v>
      </c>
      <c r="AA2436">
        <v>4.16</v>
      </c>
      <c r="AB2436">
        <v>0.2</v>
      </c>
      <c r="AC2436">
        <v>24.96</v>
      </c>
    </row>
    <row r="2437" spans="1:29" x14ac:dyDescent="0.35">
      <c r="A2437" s="43" t="s">
        <v>940</v>
      </c>
      <c r="B2437" s="44" t="s">
        <v>155</v>
      </c>
      <c r="C2437" s="43" t="s">
        <v>1016</v>
      </c>
      <c r="D2437" s="43" t="s">
        <v>3411</v>
      </c>
      <c r="E2437" s="43">
        <v>1042769</v>
      </c>
      <c r="F2437" s="43">
        <v>104276</v>
      </c>
      <c r="G2437" s="43">
        <v>9737</v>
      </c>
      <c r="H2437" s="43" t="s">
        <v>3352</v>
      </c>
      <c r="I2437" s="43" t="s">
        <v>336</v>
      </c>
      <c r="J2437" s="43" t="s">
        <v>17</v>
      </c>
      <c r="K2437" s="43">
        <v>12</v>
      </c>
      <c r="L2437" s="43">
        <v>4.2000000000000003E-2</v>
      </c>
      <c r="M2437" s="43" t="s">
        <v>47</v>
      </c>
      <c r="N2437" s="45">
        <v>3.69</v>
      </c>
      <c r="O2437" s="45">
        <v>3.06</v>
      </c>
      <c r="P2437" s="46">
        <v>0.2</v>
      </c>
      <c r="Q2437" s="45">
        <v>36.72</v>
      </c>
      <c r="R2437" s="47">
        <v>3.59</v>
      </c>
      <c r="S2437" s="47">
        <v>3</v>
      </c>
      <c r="T2437" s="51">
        <v>0.2</v>
      </c>
      <c r="U2437" s="48">
        <v>36</v>
      </c>
      <c r="V2437" t="s">
        <v>24</v>
      </c>
      <c r="W2437">
        <v>5.4</v>
      </c>
      <c r="X2437" t="s">
        <v>24</v>
      </c>
      <c r="Y2437">
        <v>32.400000000000006</v>
      </c>
      <c r="Z2437">
        <v>5.69</v>
      </c>
      <c r="AA2437">
        <v>4.74</v>
      </c>
      <c r="AB2437">
        <v>0.2</v>
      </c>
      <c r="AC2437">
        <v>28.44</v>
      </c>
    </row>
    <row r="2438" spans="1:29" x14ac:dyDescent="0.35">
      <c r="A2438" s="43" t="s">
        <v>502</v>
      </c>
      <c r="B2438" s="44" t="s">
        <v>155</v>
      </c>
      <c r="C2438" s="43" t="s">
        <v>1018</v>
      </c>
      <c r="D2438" s="43" t="s">
        <v>3412</v>
      </c>
      <c r="E2438" s="43">
        <v>1042947</v>
      </c>
      <c r="F2438" s="43">
        <v>104294</v>
      </c>
      <c r="G2438" s="43">
        <v>9737</v>
      </c>
      <c r="H2438" s="43" t="s">
        <v>3352</v>
      </c>
      <c r="I2438" s="43" t="s">
        <v>336</v>
      </c>
      <c r="J2438" s="43" t="s">
        <v>17</v>
      </c>
      <c r="K2438" s="43">
        <v>12</v>
      </c>
      <c r="L2438" s="43">
        <v>4.2000000000000003E-2</v>
      </c>
      <c r="M2438" s="43" t="s">
        <v>47</v>
      </c>
      <c r="N2438" s="45">
        <v>3.69</v>
      </c>
      <c r="O2438" s="45">
        <v>3.06</v>
      </c>
      <c r="P2438" s="46">
        <v>0.2</v>
      </c>
      <c r="Q2438" s="45">
        <v>36.72</v>
      </c>
      <c r="R2438" s="47">
        <v>3.59</v>
      </c>
      <c r="S2438" s="47">
        <v>3</v>
      </c>
      <c r="T2438" s="51">
        <v>0.2</v>
      </c>
      <c r="U2438" s="48">
        <v>36</v>
      </c>
      <c r="V2438" t="s">
        <v>24</v>
      </c>
      <c r="W2438">
        <v>5.4</v>
      </c>
      <c r="X2438" t="s">
        <v>24</v>
      </c>
      <c r="Y2438">
        <v>32.400000000000006</v>
      </c>
      <c r="Z2438">
        <v>5.69</v>
      </c>
      <c r="AA2438">
        <v>4.74</v>
      </c>
      <c r="AB2438">
        <v>0.2</v>
      </c>
      <c r="AC2438">
        <v>28.44</v>
      </c>
    </row>
    <row r="2439" spans="1:29" x14ac:dyDescent="0.35">
      <c r="A2439" s="43" t="s">
        <v>966</v>
      </c>
      <c r="B2439" s="44" t="s">
        <v>154</v>
      </c>
      <c r="C2439" s="43" t="s">
        <v>1020</v>
      </c>
      <c r="D2439" s="43" t="s">
        <v>3413</v>
      </c>
      <c r="E2439" s="43">
        <v>1120000</v>
      </c>
      <c r="F2439" s="43">
        <v>112000</v>
      </c>
      <c r="G2439" s="43">
        <v>9737</v>
      </c>
      <c r="H2439" s="43" t="s">
        <v>3352</v>
      </c>
      <c r="I2439" s="43" t="s">
        <v>336</v>
      </c>
      <c r="J2439" s="43" t="s">
        <v>17</v>
      </c>
      <c r="K2439" s="43">
        <v>12</v>
      </c>
      <c r="L2439" s="43">
        <v>4.2000000000000003E-2</v>
      </c>
      <c r="M2439" s="43" t="s">
        <v>47</v>
      </c>
      <c r="N2439" s="45">
        <v>3.69</v>
      </c>
      <c r="O2439" s="45">
        <v>3.06</v>
      </c>
      <c r="P2439" s="46">
        <v>0.2</v>
      </c>
      <c r="Q2439" s="45">
        <v>36.72</v>
      </c>
      <c r="R2439" s="47">
        <v>3.49</v>
      </c>
      <c r="S2439" s="47">
        <v>2.92</v>
      </c>
      <c r="T2439" s="51">
        <v>0.2</v>
      </c>
      <c r="U2439" s="48">
        <v>35.04</v>
      </c>
      <c r="V2439" t="s">
        <v>24</v>
      </c>
      <c r="W2439">
        <v>3.19</v>
      </c>
      <c r="X2439" t="s">
        <v>24</v>
      </c>
      <c r="Y2439">
        <v>19.14</v>
      </c>
      <c r="Z2439">
        <v>4.1900000000000004</v>
      </c>
      <c r="AA2439">
        <v>3.49</v>
      </c>
      <c r="AB2439">
        <v>0.2</v>
      </c>
      <c r="AC2439">
        <v>20.94</v>
      </c>
    </row>
    <row r="2440" spans="1:29" x14ac:dyDescent="0.35">
      <c r="A2440" s="43" t="s">
        <v>940</v>
      </c>
      <c r="B2440" s="44" t="s">
        <v>155</v>
      </c>
      <c r="C2440" s="43" t="s">
        <v>504</v>
      </c>
      <c r="D2440" s="43" t="s">
        <v>3414</v>
      </c>
      <c r="E2440" s="43">
        <v>1131001</v>
      </c>
      <c r="F2440" s="43">
        <v>113100</v>
      </c>
      <c r="G2440" s="43">
        <v>9737</v>
      </c>
      <c r="H2440" s="43" t="s">
        <v>3352</v>
      </c>
      <c r="I2440" s="43" t="s">
        <v>336</v>
      </c>
      <c r="J2440" s="43" t="s">
        <v>17</v>
      </c>
      <c r="K2440" s="43">
        <v>12</v>
      </c>
      <c r="L2440" s="43">
        <v>4.2000000000000003E-2</v>
      </c>
      <c r="M2440" s="43" t="s">
        <v>47</v>
      </c>
      <c r="N2440" s="45">
        <v>3.69</v>
      </c>
      <c r="O2440" s="45">
        <v>3.06</v>
      </c>
      <c r="P2440" s="46">
        <v>0.2</v>
      </c>
      <c r="Q2440" s="45">
        <v>36.72</v>
      </c>
      <c r="R2440" s="47">
        <v>3.59</v>
      </c>
      <c r="S2440" s="47">
        <v>3</v>
      </c>
      <c r="T2440" s="51">
        <v>0.2</v>
      </c>
      <c r="U2440" s="48">
        <v>36</v>
      </c>
      <c r="V2440" t="s">
        <v>24</v>
      </c>
      <c r="W2440">
        <v>3.19</v>
      </c>
      <c r="X2440" t="s">
        <v>24</v>
      </c>
      <c r="Y2440">
        <v>19.14</v>
      </c>
      <c r="Z2440">
        <v>4.1900000000000004</v>
      </c>
      <c r="AA2440">
        <v>3.49</v>
      </c>
      <c r="AB2440">
        <v>0.2</v>
      </c>
      <c r="AC2440">
        <v>20.94</v>
      </c>
    </row>
    <row r="2441" spans="1:29" x14ac:dyDescent="0.35">
      <c r="A2441" s="43" t="s">
        <v>489</v>
      </c>
      <c r="B2441" s="44" t="s">
        <v>155</v>
      </c>
      <c r="C2441" s="43" t="s">
        <v>497</v>
      </c>
      <c r="D2441" s="43" t="s">
        <v>3415</v>
      </c>
      <c r="E2441" s="43">
        <v>1320009</v>
      </c>
      <c r="F2441" s="43">
        <v>132000</v>
      </c>
      <c r="G2441" s="43">
        <v>9737</v>
      </c>
      <c r="H2441" s="43" t="s">
        <v>3352</v>
      </c>
      <c r="I2441" s="43" t="s">
        <v>336</v>
      </c>
      <c r="J2441" s="43" t="s">
        <v>17</v>
      </c>
      <c r="K2441" s="43">
        <v>12</v>
      </c>
      <c r="L2441" s="43">
        <v>4.2000000000000003E-2</v>
      </c>
      <c r="M2441" s="43" t="s">
        <v>47</v>
      </c>
      <c r="N2441" s="45">
        <v>3.69</v>
      </c>
      <c r="O2441" s="45">
        <v>3.06</v>
      </c>
      <c r="P2441" s="46">
        <v>0.2</v>
      </c>
      <c r="Q2441" s="45">
        <v>36.72</v>
      </c>
      <c r="R2441" s="47">
        <v>3.59</v>
      </c>
      <c r="S2441" s="47">
        <v>3</v>
      </c>
      <c r="T2441" s="51">
        <v>0.2</v>
      </c>
      <c r="U2441" s="48">
        <v>36</v>
      </c>
      <c r="V2441" t="s">
        <v>24</v>
      </c>
      <c r="W2441">
        <v>3.8</v>
      </c>
      <c r="X2441" t="s">
        <v>24</v>
      </c>
      <c r="Y2441">
        <v>45.599999999999994</v>
      </c>
      <c r="Z2441">
        <v>3.99</v>
      </c>
      <c r="AA2441">
        <v>3.32</v>
      </c>
      <c r="AB2441">
        <v>0.2</v>
      </c>
      <c r="AC2441">
        <v>39.839999999999996</v>
      </c>
    </row>
    <row r="2442" spans="1:29" x14ac:dyDescent="0.35">
      <c r="A2442" s="43" t="s">
        <v>942</v>
      </c>
      <c r="B2442" s="44" t="s">
        <v>152</v>
      </c>
      <c r="C2442" s="43" t="s">
        <v>508</v>
      </c>
      <c r="D2442" s="43" t="s">
        <v>3416</v>
      </c>
      <c r="E2442" s="43">
        <v>1582003</v>
      </c>
      <c r="F2442" s="43">
        <v>158200</v>
      </c>
      <c r="G2442" s="43">
        <v>9737</v>
      </c>
      <c r="H2442" s="43" t="s">
        <v>3352</v>
      </c>
      <c r="I2442" s="43" t="s">
        <v>336</v>
      </c>
      <c r="J2442" s="43" t="s">
        <v>17</v>
      </c>
      <c r="K2442" s="43">
        <v>12</v>
      </c>
      <c r="L2442" s="43">
        <v>4.2000000000000003E-2</v>
      </c>
      <c r="M2442" s="43" t="s">
        <v>47</v>
      </c>
      <c r="N2442" s="45">
        <v>3.69</v>
      </c>
      <c r="O2442" s="45">
        <v>3.06</v>
      </c>
      <c r="P2442" s="46">
        <v>0.2</v>
      </c>
      <c r="Q2442" s="45">
        <v>36.72</v>
      </c>
      <c r="R2442" s="47">
        <v>3.49</v>
      </c>
      <c r="S2442" s="47">
        <v>2.92</v>
      </c>
      <c r="T2442" s="51">
        <v>0.2</v>
      </c>
      <c r="U2442" s="48">
        <v>35.04</v>
      </c>
      <c r="V2442" t="s">
        <v>24</v>
      </c>
      <c r="W2442">
        <v>3.19</v>
      </c>
      <c r="X2442" t="s">
        <v>24</v>
      </c>
      <c r="Y2442">
        <v>19.14</v>
      </c>
      <c r="Z2442">
        <v>4.1900000000000004</v>
      </c>
      <c r="AA2442">
        <v>3.49</v>
      </c>
      <c r="AB2442">
        <v>0.2</v>
      </c>
      <c r="AC2442">
        <v>20.94</v>
      </c>
    </row>
    <row r="2443" spans="1:29" x14ac:dyDescent="0.35">
      <c r="A2443" s="43" t="s">
        <v>486</v>
      </c>
      <c r="B2443" s="44" t="s">
        <v>154</v>
      </c>
      <c r="C2443" s="43" t="s">
        <v>1025</v>
      </c>
      <c r="D2443" s="43" t="s">
        <v>3417</v>
      </c>
      <c r="E2443" s="43">
        <v>1716000</v>
      </c>
      <c r="F2443" s="43">
        <v>171600</v>
      </c>
      <c r="G2443" s="43">
        <v>9737</v>
      </c>
      <c r="H2443" s="43" t="s">
        <v>3352</v>
      </c>
      <c r="I2443" s="43" t="s">
        <v>336</v>
      </c>
      <c r="J2443" s="43" t="s">
        <v>17</v>
      </c>
      <c r="K2443" s="43">
        <v>12</v>
      </c>
      <c r="L2443" s="43">
        <v>4.2000000000000003E-2</v>
      </c>
      <c r="M2443" s="43" t="s">
        <v>47</v>
      </c>
      <c r="N2443" s="45">
        <v>3.69</v>
      </c>
      <c r="O2443" s="45">
        <v>3.06</v>
      </c>
      <c r="P2443" s="46">
        <v>0.2</v>
      </c>
      <c r="Q2443" s="45">
        <v>36.72</v>
      </c>
      <c r="R2443" s="47">
        <v>3.49</v>
      </c>
      <c r="S2443" s="47">
        <v>2.92</v>
      </c>
      <c r="T2443" s="51">
        <v>0.2</v>
      </c>
      <c r="U2443" s="48">
        <v>35.04</v>
      </c>
      <c r="V2443" t="s">
        <v>24</v>
      </c>
      <c r="W2443">
        <v>5.49</v>
      </c>
      <c r="X2443" t="s">
        <v>24</v>
      </c>
      <c r="Y2443">
        <v>32.94</v>
      </c>
      <c r="Z2443">
        <v>6.19</v>
      </c>
      <c r="AA2443">
        <v>5.18</v>
      </c>
      <c r="AB2443">
        <v>0.2</v>
      </c>
      <c r="AC2443">
        <v>31.08</v>
      </c>
    </row>
    <row r="2444" spans="1:29" x14ac:dyDescent="0.35">
      <c r="A2444" s="43" t="s">
        <v>509</v>
      </c>
      <c r="B2444" s="44" t="s">
        <v>155</v>
      </c>
      <c r="C2444" s="43" t="s">
        <v>512</v>
      </c>
      <c r="D2444" s="43" t="s">
        <v>3418</v>
      </c>
      <c r="E2444" s="43">
        <v>1863002</v>
      </c>
      <c r="F2444" s="43">
        <v>186300</v>
      </c>
      <c r="G2444" s="43">
        <v>9737</v>
      </c>
      <c r="H2444" s="43" t="s">
        <v>3352</v>
      </c>
      <c r="I2444" s="43" t="s">
        <v>336</v>
      </c>
      <c r="J2444" s="43" t="s">
        <v>17</v>
      </c>
      <c r="K2444" s="43">
        <v>12</v>
      </c>
      <c r="L2444" s="43">
        <v>4.2000000000000003E-2</v>
      </c>
      <c r="M2444" s="43" t="s">
        <v>47</v>
      </c>
      <c r="N2444" s="45">
        <v>3.69</v>
      </c>
      <c r="O2444" s="45">
        <v>3.06</v>
      </c>
      <c r="P2444" s="46">
        <v>0.2</v>
      </c>
      <c r="Q2444" s="45">
        <v>36.72</v>
      </c>
      <c r="R2444" s="47">
        <v>3.59</v>
      </c>
      <c r="S2444" s="47">
        <v>3</v>
      </c>
      <c r="T2444" s="51">
        <v>0.2</v>
      </c>
      <c r="U2444" s="48">
        <v>36</v>
      </c>
      <c r="V2444" t="s">
        <v>24</v>
      </c>
      <c r="W2444">
        <v>3.1</v>
      </c>
      <c r="X2444" t="s">
        <v>24</v>
      </c>
      <c r="Y2444">
        <v>6.2</v>
      </c>
      <c r="Z2444">
        <v>3.19</v>
      </c>
      <c r="AA2444">
        <v>2.7</v>
      </c>
      <c r="AB2444">
        <v>0.2</v>
      </c>
      <c r="AC2444">
        <v>5.4</v>
      </c>
    </row>
    <row r="2445" spans="1:29" x14ac:dyDescent="0.35">
      <c r="A2445" s="43" t="s">
        <v>403</v>
      </c>
      <c r="B2445" s="44" t="s">
        <v>903</v>
      </c>
      <c r="C2445" s="43" t="s">
        <v>1028</v>
      </c>
      <c r="D2445" s="43" t="s">
        <v>3419</v>
      </c>
      <c r="E2445" s="43">
        <v>1043307</v>
      </c>
      <c r="F2445" s="43">
        <v>104330</v>
      </c>
      <c r="G2445" s="43">
        <v>9737</v>
      </c>
      <c r="H2445" s="43" t="s">
        <v>3352</v>
      </c>
      <c r="I2445" s="43" t="s">
        <v>336</v>
      </c>
      <c r="J2445" s="43" t="s">
        <v>17</v>
      </c>
      <c r="K2445" s="43">
        <v>12</v>
      </c>
      <c r="L2445" s="43">
        <v>4.2000000000000003E-2</v>
      </c>
      <c r="M2445" s="43" t="s">
        <v>47</v>
      </c>
      <c r="N2445" s="45">
        <v>3.69</v>
      </c>
      <c r="O2445" s="45">
        <v>3.06</v>
      </c>
      <c r="P2445" s="46">
        <v>0.2</v>
      </c>
      <c r="Q2445" s="45">
        <v>36.72</v>
      </c>
      <c r="R2445" s="47">
        <v>3.49</v>
      </c>
      <c r="S2445" s="47">
        <v>2.92</v>
      </c>
      <c r="T2445" s="51">
        <v>0.2</v>
      </c>
      <c r="U2445" s="48">
        <v>35.04</v>
      </c>
      <c r="V2445" t="s">
        <v>24</v>
      </c>
      <c r="W2445">
        <v>6.65</v>
      </c>
      <c r="X2445" t="s">
        <v>24</v>
      </c>
      <c r="Y2445">
        <v>39.900000000000006</v>
      </c>
      <c r="Z2445">
        <v>6.99</v>
      </c>
      <c r="AA2445">
        <v>5.83</v>
      </c>
      <c r="AB2445">
        <v>0.2</v>
      </c>
      <c r="AC2445">
        <v>34.980000000000004</v>
      </c>
    </row>
    <row r="2446" spans="1:29" x14ac:dyDescent="0.35">
      <c r="A2446" s="43" t="s">
        <v>403</v>
      </c>
      <c r="B2446" s="44" t="s">
        <v>903</v>
      </c>
      <c r="C2446" s="43" t="s">
        <v>1030</v>
      </c>
      <c r="D2446" s="43" t="s">
        <v>3420</v>
      </c>
      <c r="E2446" s="43">
        <v>1043692</v>
      </c>
      <c r="F2446" s="43">
        <v>104369</v>
      </c>
      <c r="G2446" s="43">
        <v>9737</v>
      </c>
      <c r="H2446" s="43" t="s">
        <v>3352</v>
      </c>
      <c r="I2446" s="43" t="s">
        <v>336</v>
      </c>
      <c r="J2446" s="43" t="s">
        <v>17</v>
      </c>
      <c r="K2446" s="43">
        <v>12</v>
      </c>
      <c r="L2446" s="43">
        <v>4.2000000000000003E-2</v>
      </c>
      <c r="M2446" s="43" t="s">
        <v>47</v>
      </c>
      <c r="N2446" s="45">
        <v>3.69</v>
      </c>
      <c r="O2446" s="45">
        <v>3.06</v>
      </c>
      <c r="P2446" s="46">
        <v>0.2</v>
      </c>
      <c r="Q2446" s="45">
        <v>36.72</v>
      </c>
      <c r="R2446" s="47">
        <v>3.49</v>
      </c>
      <c r="S2446" s="47">
        <v>2.92</v>
      </c>
      <c r="T2446" s="51">
        <v>0.2</v>
      </c>
      <c r="U2446" s="48">
        <v>35.04</v>
      </c>
      <c r="V2446" t="s">
        <v>24</v>
      </c>
      <c r="W2446">
        <v>6.65</v>
      </c>
      <c r="X2446" t="s">
        <v>24</v>
      </c>
      <c r="Y2446">
        <v>39.900000000000006</v>
      </c>
      <c r="Z2446">
        <v>6.99</v>
      </c>
      <c r="AA2446">
        <v>5.83</v>
      </c>
      <c r="AB2446">
        <v>0.2</v>
      </c>
      <c r="AC2446">
        <v>34.980000000000004</v>
      </c>
    </row>
    <row r="2447" spans="1:29" x14ac:dyDescent="0.35">
      <c r="A2447" s="43" t="s">
        <v>403</v>
      </c>
      <c r="B2447" s="44" t="s">
        <v>903</v>
      </c>
      <c r="C2447" s="43" t="s">
        <v>1032</v>
      </c>
      <c r="D2447" s="43" t="s">
        <v>3421</v>
      </c>
      <c r="E2447" s="43">
        <v>1043897</v>
      </c>
      <c r="F2447" s="43">
        <v>104389</v>
      </c>
      <c r="G2447" s="43">
        <v>9737</v>
      </c>
      <c r="H2447" s="43" t="s">
        <v>3352</v>
      </c>
      <c r="I2447" s="43" t="s">
        <v>336</v>
      </c>
      <c r="J2447" s="43" t="s">
        <v>17</v>
      </c>
      <c r="K2447" s="43">
        <v>12</v>
      </c>
      <c r="L2447" s="43">
        <v>4.2000000000000003E-2</v>
      </c>
      <c r="M2447" s="43" t="s">
        <v>47</v>
      </c>
      <c r="N2447" s="45">
        <v>3.69</v>
      </c>
      <c r="O2447" s="45">
        <v>3.06</v>
      </c>
      <c r="P2447" s="46">
        <v>0.2</v>
      </c>
      <c r="Q2447" s="45">
        <v>36.72</v>
      </c>
      <c r="R2447" s="47">
        <v>3.49</v>
      </c>
      <c r="S2447" s="47">
        <v>2.92</v>
      </c>
      <c r="T2447" s="51">
        <v>0.2</v>
      </c>
      <c r="U2447" s="48">
        <v>35.04</v>
      </c>
      <c r="V2447" t="s">
        <v>24</v>
      </c>
      <c r="W2447">
        <v>7.59</v>
      </c>
      <c r="X2447" t="s">
        <v>24</v>
      </c>
      <c r="Y2447">
        <v>45.54</v>
      </c>
      <c r="Z2447">
        <v>8.39</v>
      </c>
      <c r="AA2447">
        <v>6.99</v>
      </c>
      <c r="AB2447">
        <v>0.2</v>
      </c>
      <c r="AC2447">
        <v>41.94</v>
      </c>
    </row>
    <row r="2448" spans="1:29" x14ac:dyDescent="0.35">
      <c r="A2448" s="43" t="s">
        <v>403</v>
      </c>
      <c r="B2448" s="44" t="s">
        <v>903</v>
      </c>
      <c r="C2448" s="43" t="s">
        <v>1034</v>
      </c>
      <c r="D2448" s="43" t="s">
        <v>3422</v>
      </c>
      <c r="E2448" s="43">
        <v>1045342</v>
      </c>
      <c r="F2448" s="43">
        <v>104534</v>
      </c>
      <c r="G2448" s="43">
        <v>9737</v>
      </c>
      <c r="H2448" s="43" t="s">
        <v>3352</v>
      </c>
      <c r="I2448" s="43" t="s">
        <v>336</v>
      </c>
      <c r="J2448" s="43" t="s">
        <v>17</v>
      </c>
      <c r="K2448" s="43">
        <v>12</v>
      </c>
      <c r="L2448" s="43">
        <v>4.2000000000000003E-2</v>
      </c>
      <c r="M2448" s="43" t="s">
        <v>47</v>
      </c>
      <c r="N2448" s="45">
        <v>3.69</v>
      </c>
      <c r="O2448" s="45">
        <v>3.06</v>
      </c>
      <c r="P2448" s="46">
        <v>0.2</v>
      </c>
      <c r="Q2448" s="45">
        <v>36.72</v>
      </c>
      <c r="R2448" s="47">
        <v>3.49</v>
      </c>
      <c r="S2448" s="47">
        <v>2.92</v>
      </c>
      <c r="T2448" s="51">
        <v>0.2</v>
      </c>
      <c r="U2448" s="48">
        <v>35.04</v>
      </c>
      <c r="V2448" t="s">
        <v>24</v>
      </c>
      <c r="W2448">
        <v>7.59</v>
      </c>
      <c r="X2448" t="s">
        <v>24</v>
      </c>
      <c r="Y2448">
        <v>45.54</v>
      </c>
      <c r="Z2448">
        <v>8.39</v>
      </c>
      <c r="AA2448">
        <v>6.99</v>
      </c>
      <c r="AB2448">
        <v>0.2</v>
      </c>
      <c r="AC2448">
        <v>41.94</v>
      </c>
    </row>
    <row r="2449" spans="1:29" x14ac:dyDescent="0.35">
      <c r="A2449" s="43" t="s">
        <v>403</v>
      </c>
      <c r="B2449" s="44" t="s">
        <v>903</v>
      </c>
      <c r="C2449" s="43" t="s">
        <v>1036</v>
      </c>
      <c r="D2449" s="43" t="s">
        <v>3423</v>
      </c>
      <c r="E2449" s="43">
        <v>1046861</v>
      </c>
      <c r="F2449" s="43">
        <v>104686</v>
      </c>
      <c r="G2449" s="43">
        <v>9737</v>
      </c>
      <c r="H2449" s="43" t="s">
        <v>3352</v>
      </c>
      <c r="I2449" s="43" t="s">
        <v>336</v>
      </c>
      <c r="J2449" s="43" t="s">
        <v>17</v>
      </c>
      <c r="K2449" s="43">
        <v>12</v>
      </c>
      <c r="L2449" s="43">
        <v>4.2000000000000003E-2</v>
      </c>
      <c r="M2449" s="43" t="s">
        <v>47</v>
      </c>
      <c r="N2449" s="45">
        <v>3.69</v>
      </c>
      <c r="O2449" s="45">
        <v>3.06</v>
      </c>
      <c r="P2449" s="46">
        <v>0.2</v>
      </c>
      <c r="Q2449" s="45">
        <v>36.72</v>
      </c>
      <c r="R2449" s="47">
        <v>3.49</v>
      </c>
      <c r="S2449" s="47">
        <v>2.92</v>
      </c>
      <c r="T2449" s="51">
        <v>0.2</v>
      </c>
      <c r="U2449" s="48">
        <v>35.04</v>
      </c>
      <c r="V2449" t="s">
        <v>24</v>
      </c>
      <c r="W2449">
        <v>1.42</v>
      </c>
      <c r="X2449" t="s">
        <v>24</v>
      </c>
      <c r="Y2449">
        <v>17.04</v>
      </c>
      <c r="Z2449">
        <v>1.49</v>
      </c>
      <c r="AA2449">
        <v>1.24</v>
      </c>
      <c r="AB2449">
        <v>0.2</v>
      </c>
      <c r="AC2449">
        <v>14.879999999999999</v>
      </c>
    </row>
    <row r="2450" spans="1:29" x14ac:dyDescent="0.35">
      <c r="A2450" s="43" t="s">
        <v>498</v>
      </c>
      <c r="B2450" s="44" t="s">
        <v>155</v>
      </c>
      <c r="C2450" s="43" t="s">
        <v>499</v>
      </c>
      <c r="D2450" s="43" t="s">
        <v>3424</v>
      </c>
      <c r="E2450" s="43">
        <v>111</v>
      </c>
      <c r="F2450" s="43">
        <v>139</v>
      </c>
      <c r="G2450" s="43">
        <v>13061</v>
      </c>
      <c r="H2450" s="43" t="s">
        <v>460</v>
      </c>
      <c r="I2450" s="43" t="s">
        <v>447</v>
      </c>
      <c r="J2450" s="43" t="s">
        <v>17</v>
      </c>
      <c r="K2450" s="43">
        <v>12</v>
      </c>
      <c r="L2450" s="43">
        <v>0.06</v>
      </c>
      <c r="M2450" s="43" t="s">
        <v>60</v>
      </c>
      <c r="N2450" s="45">
        <v>5.39</v>
      </c>
      <c r="O2450" s="45">
        <v>4.49</v>
      </c>
      <c r="P2450" s="46">
        <v>0.2</v>
      </c>
      <c r="Q2450" s="45">
        <v>53.88</v>
      </c>
      <c r="R2450" s="47">
        <v>5.29</v>
      </c>
      <c r="S2450" s="47">
        <v>4.41</v>
      </c>
      <c r="T2450" s="51">
        <v>0.2</v>
      </c>
      <c r="U2450" s="48">
        <v>52.92</v>
      </c>
      <c r="V2450" t="s">
        <v>24</v>
      </c>
      <c r="W2450">
        <v>1.42</v>
      </c>
      <c r="X2450" t="s">
        <v>24</v>
      </c>
      <c r="Y2450">
        <v>17.04</v>
      </c>
      <c r="Z2450">
        <v>1.49</v>
      </c>
      <c r="AA2450">
        <v>1.24</v>
      </c>
      <c r="AB2450">
        <v>0.2</v>
      </c>
      <c r="AC2450">
        <v>14.879999999999999</v>
      </c>
    </row>
    <row r="2451" spans="1:29" x14ac:dyDescent="0.35">
      <c r="A2451" s="43" t="s">
        <v>498</v>
      </c>
      <c r="B2451" s="44" t="s">
        <v>155</v>
      </c>
      <c r="C2451" s="43" t="s">
        <v>500</v>
      </c>
      <c r="D2451" s="43" t="s">
        <v>3425</v>
      </c>
      <c r="E2451" s="43">
        <v>455</v>
      </c>
      <c r="F2451" s="43">
        <v>872</v>
      </c>
      <c r="G2451" s="43">
        <v>13061</v>
      </c>
      <c r="H2451" s="43" t="s">
        <v>460</v>
      </c>
      <c r="I2451" s="43" t="s">
        <v>447</v>
      </c>
      <c r="J2451" s="43" t="s">
        <v>17</v>
      </c>
      <c r="K2451" s="43">
        <v>12</v>
      </c>
      <c r="L2451" s="43">
        <v>0.06</v>
      </c>
      <c r="M2451" s="43" t="s">
        <v>60</v>
      </c>
      <c r="N2451" s="45">
        <v>5.39</v>
      </c>
      <c r="O2451" s="45">
        <v>4.49</v>
      </c>
      <c r="P2451" s="46">
        <v>0.2</v>
      </c>
      <c r="Q2451" s="45">
        <v>53.88</v>
      </c>
      <c r="R2451" s="47">
        <v>5.29</v>
      </c>
      <c r="S2451" s="47">
        <v>4.41</v>
      </c>
      <c r="T2451" s="51">
        <v>0.2</v>
      </c>
      <c r="U2451" s="48">
        <v>52.92</v>
      </c>
      <c r="V2451" t="s">
        <v>24</v>
      </c>
      <c r="W2451">
        <v>4.82</v>
      </c>
      <c r="X2451" t="s">
        <v>24</v>
      </c>
      <c r="Y2451">
        <v>28.92</v>
      </c>
      <c r="Z2451">
        <v>5.59</v>
      </c>
      <c r="AA2451">
        <v>4.66</v>
      </c>
      <c r="AB2451">
        <v>0.2</v>
      </c>
      <c r="AC2451">
        <v>27.96</v>
      </c>
    </row>
    <row r="2452" spans="1:29" x14ac:dyDescent="0.35">
      <c r="A2452" s="43" t="s">
        <v>925</v>
      </c>
      <c r="B2452" s="44" t="s">
        <v>153</v>
      </c>
      <c r="C2452" s="43" t="s">
        <v>422</v>
      </c>
      <c r="D2452" s="43" t="s">
        <v>3426</v>
      </c>
      <c r="E2452" s="43">
        <v>710</v>
      </c>
      <c r="F2452" s="43">
        <v>40</v>
      </c>
      <c r="G2452" s="43">
        <v>13061</v>
      </c>
      <c r="H2452" s="43" t="s">
        <v>460</v>
      </c>
      <c r="I2452" s="43" t="s">
        <v>447</v>
      </c>
      <c r="J2452" s="43" t="s">
        <v>17</v>
      </c>
      <c r="K2452" s="43">
        <v>12</v>
      </c>
      <c r="L2452" s="43">
        <v>0.06</v>
      </c>
      <c r="M2452" s="43" t="s">
        <v>60</v>
      </c>
      <c r="N2452" s="45">
        <v>5.39</v>
      </c>
      <c r="O2452" s="45">
        <v>4.49</v>
      </c>
      <c r="P2452" s="46">
        <v>0.2</v>
      </c>
      <c r="Q2452" s="45">
        <v>53.88</v>
      </c>
      <c r="R2452" s="47">
        <v>5.29</v>
      </c>
      <c r="S2452" s="47">
        <v>4.41</v>
      </c>
      <c r="T2452" s="51">
        <v>0.2</v>
      </c>
      <c r="U2452" s="48">
        <v>52.92</v>
      </c>
      <c r="V2452" t="s">
        <v>24</v>
      </c>
      <c r="W2452">
        <v>6.07</v>
      </c>
      <c r="X2452" t="s">
        <v>24</v>
      </c>
      <c r="Y2452">
        <v>36.42</v>
      </c>
      <c r="Z2452">
        <v>6.59</v>
      </c>
      <c r="AA2452">
        <v>5.49</v>
      </c>
      <c r="AB2452">
        <v>0.2</v>
      </c>
      <c r="AC2452">
        <v>32.94</v>
      </c>
    </row>
    <row r="2453" spans="1:29" x14ac:dyDescent="0.35">
      <c r="A2453" s="43" t="s">
        <v>326</v>
      </c>
      <c r="B2453" s="44" t="s">
        <v>15</v>
      </c>
      <c r="C2453" s="43" t="s">
        <v>327</v>
      </c>
      <c r="D2453" s="43" t="s">
        <v>3427</v>
      </c>
      <c r="E2453" s="43">
        <v>849</v>
      </c>
      <c r="F2453" s="43">
        <v>740</v>
      </c>
      <c r="G2453" s="43">
        <v>13061</v>
      </c>
      <c r="H2453" s="43" t="s">
        <v>460</v>
      </c>
      <c r="I2453" s="43" t="s">
        <v>447</v>
      </c>
      <c r="J2453" s="43" t="s">
        <v>17</v>
      </c>
      <c r="K2453" s="43">
        <v>12</v>
      </c>
      <c r="L2453" s="43">
        <v>0.06</v>
      </c>
      <c r="M2453" s="43" t="s">
        <v>60</v>
      </c>
      <c r="N2453" s="45">
        <v>5.19</v>
      </c>
      <c r="O2453" s="45">
        <v>4.3099999999999996</v>
      </c>
      <c r="P2453" s="46">
        <v>0.2</v>
      </c>
      <c r="Q2453" s="45">
        <v>51.72</v>
      </c>
      <c r="R2453" s="47">
        <v>4.99</v>
      </c>
      <c r="S2453" s="47">
        <v>4.16</v>
      </c>
      <c r="T2453" s="51">
        <v>0.2</v>
      </c>
      <c r="U2453" s="48">
        <v>49.92</v>
      </c>
      <c r="V2453" t="s">
        <v>24</v>
      </c>
      <c r="W2453">
        <v>4.82</v>
      </c>
      <c r="X2453" t="s">
        <v>24</v>
      </c>
      <c r="Y2453">
        <v>28.92</v>
      </c>
      <c r="Z2453">
        <v>5.59</v>
      </c>
      <c r="AA2453">
        <v>4.66</v>
      </c>
      <c r="AB2453">
        <v>0.2</v>
      </c>
      <c r="AC2453">
        <v>27.96</v>
      </c>
    </row>
    <row r="2454" spans="1:29" x14ac:dyDescent="0.35">
      <c r="A2454" s="43" t="s">
        <v>489</v>
      </c>
      <c r="B2454" s="44" t="s">
        <v>155</v>
      </c>
      <c r="C2454" s="43" t="s">
        <v>490</v>
      </c>
      <c r="D2454" s="43" t="s">
        <v>3428</v>
      </c>
      <c r="E2454" s="43">
        <v>107000</v>
      </c>
      <c r="F2454" s="43">
        <v>10700</v>
      </c>
      <c r="G2454" s="43">
        <v>13061</v>
      </c>
      <c r="H2454" s="43" t="s">
        <v>460</v>
      </c>
      <c r="I2454" s="43" t="s">
        <v>447</v>
      </c>
      <c r="J2454" s="43" t="s">
        <v>17</v>
      </c>
      <c r="K2454" s="43">
        <v>12</v>
      </c>
      <c r="L2454" s="43">
        <v>0.06</v>
      </c>
      <c r="M2454" s="43" t="s">
        <v>60</v>
      </c>
      <c r="N2454" s="45">
        <v>5.39</v>
      </c>
      <c r="O2454" s="45">
        <v>4.49</v>
      </c>
      <c r="P2454" s="46">
        <v>0.2</v>
      </c>
      <c r="Q2454" s="45">
        <v>53.88</v>
      </c>
      <c r="R2454" s="47">
        <v>5.29</v>
      </c>
      <c r="S2454" s="47">
        <v>4.41</v>
      </c>
      <c r="T2454" s="51">
        <v>0.2</v>
      </c>
      <c r="U2454" s="48">
        <v>52.92</v>
      </c>
      <c r="V2454" t="s">
        <v>24</v>
      </c>
      <c r="W2454">
        <v>6.64</v>
      </c>
      <c r="X2454" t="s">
        <v>24</v>
      </c>
      <c r="Y2454">
        <v>39.839999999999996</v>
      </c>
      <c r="Z2454">
        <v>7.59</v>
      </c>
      <c r="AA2454">
        <v>6.33</v>
      </c>
      <c r="AB2454">
        <v>0.2</v>
      </c>
      <c r="AC2454">
        <v>37.980000000000004</v>
      </c>
    </row>
    <row r="2455" spans="1:29" x14ac:dyDescent="0.35">
      <c r="A2455" s="43" t="s">
        <v>509</v>
      </c>
      <c r="B2455" s="44" t="s">
        <v>155</v>
      </c>
      <c r="C2455" s="43" t="s">
        <v>510</v>
      </c>
      <c r="D2455" s="43" t="s">
        <v>3429</v>
      </c>
      <c r="E2455" s="43">
        <v>295370</v>
      </c>
      <c r="F2455" s="43">
        <v>29537</v>
      </c>
      <c r="G2455" s="43">
        <v>13061</v>
      </c>
      <c r="H2455" s="43" t="s">
        <v>460</v>
      </c>
      <c r="I2455" s="43" t="s">
        <v>447</v>
      </c>
      <c r="J2455" s="43" t="s">
        <v>17</v>
      </c>
      <c r="K2455" s="43">
        <v>12</v>
      </c>
      <c r="L2455" s="43">
        <v>0.06</v>
      </c>
      <c r="M2455" s="43" t="s">
        <v>60</v>
      </c>
      <c r="N2455" s="45">
        <v>5.39</v>
      </c>
      <c r="O2455" s="45">
        <v>4.49</v>
      </c>
      <c r="P2455" s="46">
        <v>0.2</v>
      </c>
      <c r="Q2455" s="45">
        <v>53.88</v>
      </c>
      <c r="R2455" s="47">
        <v>5.29</v>
      </c>
      <c r="S2455" s="47">
        <v>4.41</v>
      </c>
      <c r="T2455" s="51">
        <v>0.2</v>
      </c>
      <c r="U2455" s="48">
        <v>52.92</v>
      </c>
      <c r="V2455" t="s">
        <v>24</v>
      </c>
      <c r="W2455">
        <v>5.0199999999999996</v>
      </c>
      <c r="X2455" t="s">
        <v>24</v>
      </c>
      <c r="Y2455">
        <v>30.119999999999997</v>
      </c>
      <c r="Z2455">
        <v>5.29</v>
      </c>
      <c r="AA2455">
        <v>4.41</v>
      </c>
      <c r="AB2455">
        <v>0.2</v>
      </c>
      <c r="AC2455">
        <v>26.46</v>
      </c>
    </row>
    <row r="2456" spans="1:29" x14ac:dyDescent="0.35">
      <c r="A2456" s="43" t="s">
        <v>502</v>
      </c>
      <c r="B2456" s="44" t="s">
        <v>155</v>
      </c>
      <c r="C2456" s="43" t="s">
        <v>930</v>
      </c>
      <c r="D2456" s="43" t="s">
        <v>3430</v>
      </c>
      <c r="E2456" s="43">
        <v>323527</v>
      </c>
      <c r="F2456" s="43">
        <v>32352</v>
      </c>
      <c r="G2456" s="43">
        <v>13061</v>
      </c>
      <c r="H2456" s="43" t="s">
        <v>460</v>
      </c>
      <c r="I2456" s="43" t="s">
        <v>447</v>
      </c>
      <c r="J2456" s="43" t="s">
        <v>17</v>
      </c>
      <c r="K2456" s="43">
        <v>12</v>
      </c>
      <c r="L2456" s="43">
        <v>0.06</v>
      </c>
      <c r="M2456" s="43" t="s">
        <v>60</v>
      </c>
      <c r="N2456" s="45">
        <v>5.39</v>
      </c>
      <c r="O2456" s="45">
        <v>4.49</v>
      </c>
      <c r="P2456" s="46">
        <v>0.2</v>
      </c>
      <c r="Q2456" s="45">
        <v>53.88</v>
      </c>
      <c r="R2456" s="47">
        <v>5.29</v>
      </c>
      <c r="S2456" s="47">
        <v>4.41</v>
      </c>
      <c r="T2456" s="51">
        <v>0.2</v>
      </c>
      <c r="U2456" s="48">
        <v>52.92</v>
      </c>
      <c r="V2456" t="s">
        <v>24</v>
      </c>
      <c r="W2456">
        <v>6.64</v>
      </c>
      <c r="X2456" t="s">
        <v>24</v>
      </c>
      <c r="Y2456">
        <v>39.839999999999996</v>
      </c>
      <c r="Z2456">
        <v>7.59</v>
      </c>
      <c r="AA2456">
        <v>6.33</v>
      </c>
      <c r="AB2456">
        <v>0.2</v>
      </c>
      <c r="AC2456">
        <v>37.980000000000004</v>
      </c>
    </row>
    <row r="2457" spans="1:29" x14ac:dyDescent="0.35">
      <c r="A2457" s="43" t="s">
        <v>489</v>
      </c>
      <c r="B2457" s="44" t="s">
        <v>155</v>
      </c>
      <c r="C2457" s="43" t="s">
        <v>491</v>
      </c>
      <c r="D2457" s="43" t="s">
        <v>3431</v>
      </c>
      <c r="E2457" s="43">
        <v>360384</v>
      </c>
      <c r="F2457" s="43">
        <v>36038</v>
      </c>
      <c r="G2457" s="43">
        <v>13061</v>
      </c>
      <c r="H2457" s="43" t="s">
        <v>460</v>
      </c>
      <c r="I2457" s="43" t="s">
        <v>447</v>
      </c>
      <c r="J2457" s="43" t="s">
        <v>17</v>
      </c>
      <c r="K2457" s="43">
        <v>12</v>
      </c>
      <c r="L2457" s="43">
        <v>0.06</v>
      </c>
      <c r="M2457" s="43" t="s">
        <v>60</v>
      </c>
      <c r="N2457" s="45">
        <v>5.39</v>
      </c>
      <c r="O2457" s="45">
        <v>4.49</v>
      </c>
      <c r="P2457" s="46">
        <v>0.2</v>
      </c>
      <c r="Q2457" s="45">
        <v>53.88</v>
      </c>
      <c r="R2457" s="47">
        <v>5.29</v>
      </c>
      <c r="S2457" s="47">
        <v>4.41</v>
      </c>
      <c r="T2457" s="51">
        <v>0.2</v>
      </c>
      <c r="U2457" s="48">
        <v>52.92</v>
      </c>
      <c r="V2457" t="s">
        <v>24</v>
      </c>
      <c r="W2457">
        <v>4.55</v>
      </c>
      <c r="X2457" t="s">
        <v>24</v>
      </c>
      <c r="Y2457">
        <v>27.299999999999997</v>
      </c>
      <c r="Z2457">
        <v>4.99</v>
      </c>
      <c r="AA2457">
        <v>4.16</v>
      </c>
      <c r="AB2457">
        <v>0.2</v>
      </c>
      <c r="AC2457">
        <v>24.96</v>
      </c>
    </row>
    <row r="2458" spans="1:29" x14ac:dyDescent="0.35">
      <c r="A2458" s="43" t="s">
        <v>403</v>
      </c>
      <c r="B2458" s="44" t="s">
        <v>903</v>
      </c>
      <c r="C2458" s="43" t="s">
        <v>404</v>
      </c>
      <c r="D2458" s="43" t="s">
        <v>3432</v>
      </c>
      <c r="E2458" s="43">
        <v>376469</v>
      </c>
      <c r="F2458" s="43">
        <v>37646</v>
      </c>
      <c r="G2458" s="43">
        <v>13061</v>
      </c>
      <c r="H2458" s="43" t="s">
        <v>460</v>
      </c>
      <c r="I2458" s="43" t="s">
        <v>447</v>
      </c>
      <c r="J2458" s="43" t="s">
        <v>17</v>
      </c>
      <c r="K2458" s="43">
        <v>12</v>
      </c>
      <c r="L2458" s="43">
        <v>0.06</v>
      </c>
      <c r="M2458" s="43" t="s">
        <v>60</v>
      </c>
      <c r="N2458" s="45">
        <v>5.19</v>
      </c>
      <c r="O2458" s="45">
        <v>4.3099999999999996</v>
      </c>
      <c r="P2458" s="46">
        <v>0.2</v>
      </c>
      <c r="Q2458" s="45">
        <v>51.72</v>
      </c>
      <c r="R2458" s="47">
        <v>4.99</v>
      </c>
      <c r="S2458" s="47">
        <v>4.16</v>
      </c>
      <c r="T2458" s="51">
        <v>0.2</v>
      </c>
      <c r="U2458" s="48">
        <v>49.92</v>
      </c>
      <c r="V2458" t="s">
        <v>24</v>
      </c>
      <c r="W2458">
        <v>6.07</v>
      </c>
      <c r="X2458" t="s">
        <v>24</v>
      </c>
      <c r="Y2458">
        <v>36.42</v>
      </c>
      <c r="Z2458">
        <v>6.59</v>
      </c>
      <c r="AA2458">
        <v>5.49</v>
      </c>
      <c r="AB2458">
        <v>0.2</v>
      </c>
      <c r="AC2458">
        <v>32.94</v>
      </c>
    </row>
    <row r="2459" spans="1:29" x14ac:dyDescent="0.35">
      <c r="A2459" s="43" t="s">
        <v>403</v>
      </c>
      <c r="B2459" s="44" t="s">
        <v>15</v>
      </c>
      <c r="C2459" s="43" t="s">
        <v>412</v>
      </c>
      <c r="D2459" s="43" t="s">
        <v>3433</v>
      </c>
      <c r="E2459" s="43">
        <v>495352</v>
      </c>
      <c r="F2459" s="43">
        <v>49535</v>
      </c>
      <c r="G2459" s="43">
        <v>13061</v>
      </c>
      <c r="H2459" s="43" t="s">
        <v>460</v>
      </c>
      <c r="I2459" s="43" t="s">
        <v>447</v>
      </c>
      <c r="J2459" s="43" t="s">
        <v>17</v>
      </c>
      <c r="K2459" s="43">
        <v>12</v>
      </c>
      <c r="L2459" s="43">
        <v>0.06</v>
      </c>
      <c r="M2459" s="43" t="s">
        <v>60</v>
      </c>
      <c r="N2459" s="45">
        <v>5.19</v>
      </c>
      <c r="O2459" s="45">
        <v>4.3099999999999996</v>
      </c>
      <c r="P2459" s="46">
        <v>0.2</v>
      </c>
      <c r="Q2459" s="45">
        <v>51.72</v>
      </c>
      <c r="R2459" s="47">
        <v>4.99</v>
      </c>
      <c r="S2459" s="47">
        <v>4.16</v>
      </c>
      <c r="T2459" s="51">
        <v>0.2</v>
      </c>
      <c r="U2459" s="48">
        <v>49.92</v>
      </c>
      <c r="V2459" t="s">
        <v>24</v>
      </c>
      <c r="W2459">
        <v>6.07</v>
      </c>
      <c r="X2459" t="s">
        <v>24</v>
      </c>
      <c r="Y2459">
        <v>36.42</v>
      </c>
      <c r="Z2459">
        <v>6.59</v>
      </c>
      <c r="AA2459">
        <v>5.49</v>
      </c>
      <c r="AB2459">
        <v>0.2</v>
      </c>
      <c r="AC2459">
        <v>32.94</v>
      </c>
    </row>
    <row r="2460" spans="1:29" x14ac:dyDescent="0.35">
      <c r="A2460" s="43" t="s">
        <v>486</v>
      </c>
      <c r="B2460" s="44" t="s">
        <v>154</v>
      </c>
      <c r="C2460" s="43" t="s">
        <v>487</v>
      </c>
      <c r="D2460" s="43" t="s">
        <v>3434</v>
      </c>
      <c r="E2460" s="43">
        <v>542644</v>
      </c>
      <c r="F2460" s="43">
        <v>54264</v>
      </c>
      <c r="G2460" s="43">
        <v>13061</v>
      </c>
      <c r="H2460" s="43" t="s">
        <v>460</v>
      </c>
      <c r="I2460" s="43" t="s">
        <v>447</v>
      </c>
      <c r="J2460" s="43" t="s">
        <v>17</v>
      </c>
      <c r="K2460" s="43">
        <v>12</v>
      </c>
      <c r="L2460" s="43">
        <v>0.06</v>
      </c>
      <c r="M2460" s="43" t="s">
        <v>60</v>
      </c>
      <c r="N2460" s="45">
        <v>5.39</v>
      </c>
      <c r="O2460" s="45">
        <v>4.49</v>
      </c>
      <c r="P2460" s="46">
        <v>0.2</v>
      </c>
      <c r="Q2460" s="45">
        <v>53.88</v>
      </c>
      <c r="R2460" s="47">
        <v>5.29</v>
      </c>
      <c r="S2460" s="47">
        <v>4.41</v>
      </c>
      <c r="T2460" s="51">
        <v>0.2</v>
      </c>
      <c r="U2460" s="48">
        <v>52.92</v>
      </c>
      <c r="V2460" t="s">
        <v>24</v>
      </c>
      <c r="W2460">
        <v>4.82</v>
      </c>
      <c r="X2460" t="s">
        <v>24</v>
      </c>
      <c r="Y2460">
        <v>28.92</v>
      </c>
      <c r="Z2460">
        <v>5.59</v>
      </c>
      <c r="AA2460">
        <v>4.66</v>
      </c>
      <c r="AB2460">
        <v>0.2</v>
      </c>
      <c r="AC2460">
        <v>27.96</v>
      </c>
    </row>
    <row r="2461" spans="1:29" x14ac:dyDescent="0.35">
      <c r="A2461" s="43" t="s">
        <v>509</v>
      </c>
      <c r="B2461" s="44" t="s">
        <v>155</v>
      </c>
      <c r="C2461" s="43" t="s">
        <v>511</v>
      </c>
      <c r="D2461" s="43" t="s">
        <v>3435</v>
      </c>
      <c r="E2461" s="43">
        <v>599719</v>
      </c>
      <c r="F2461" s="43">
        <v>59971</v>
      </c>
      <c r="G2461" s="43">
        <v>13061</v>
      </c>
      <c r="H2461" s="43" t="s">
        <v>460</v>
      </c>
      <c r="I2461" s="43" t="s">
        <v>447</v>
      </c>
      <c r="J2461" s="43" t="s">
        <v>17</v>
      </c>
      <c r="K2461" s="43">
        <v>12</v>
      </c>
      <c r="L2461" s="43">
        <v>0.06</v>
      </c>
      <c r="M2461" s="43" t="s">
        <v>60</v>
      </c>
      <c r="N2461" s="45">
        <v>5.39</v>
      </c>
      <c r="O2461" s="45">
        <v>4.49</v>
      </c>
      <c r="P2461" s="46">
        <v>0.2</v>
      </c>
      <c r="Q2461" s="45">
        <v>53.88</v>
      </c>
      <c r="R2461" s="47">
        <v>5.29</v>
      </c>
      <c r="S2461" s="47">
        <v>4.41</v>
      </c>
      <c r="T2461" s="51">
        <v>0.2</v>
      </c>
      <c r="U2461" s="48">
        <v>52.92</v>
      </c>
      <c r="V2461" t="s">
        <v>24</v>
      </c>
      <c r="W2461">
        <v>9.4145000000000003</v>
      </c>
      <c r="X2461" t="s">
        <v>24</v>
      </c>
      <c r="Y2461">
        <v>56.46</v>
      </c>
      <c r="Z2461">
        <v>9.99</v>
      </c>
      <c r="AA2461">
        <v>6.4833333333333334</v>
      </c>
      <c r="AB2461">
        <v>0.54</v>
      </c>
      <c r="AC2461">
        <v>38.880000000000003</v>
      </c>
    </row>
    <row r="2462" spans="1:29" x14ac:dyDescent="0.35">
      <c r="A2462" s="43" t="s">
        <v>486</v>
      </c>
      <c r="B2462" s="44" t="s">
        <v>154</v>
      </c>
      <c r="C2462" s="43" t="s">
        <v>488</v>
      </c>
      <c r="D2462" s="43" t="s">
        <v>3436</v>
      </c>
      <c r="E2462" s="43">
        <v>600741</v>
      </c>
      <c r="F2462" s="43">
        <v>60074</v>
      </c>
      <c r="G2462" s="43">
        <v>13061</v>
      </c>
      <c r="H2462" s="43" t="s">
        <v>460</v>
      </c>
      <c r="I2462" s="43" t="s">
        <v>447</v>
      </c>
      <c r="J2462" s="43" t="s">
        <v>17</v>
      </c>
      <c r="K2462" s="43">
        <v>12</v>
      </c>
      <c r="L2462" s="43">
        <v>0.06</v>
      </c>
      <c r="M2462" s="43" t="s">
        <v>60</v>
      </c>
      <c r="N2462" s="45">
        <v>5.39</v>
      </c>
      <c r="O2462" s="45">
        <v>4.49</v>
      </c>
      <c r="P2462" s="46">
        <v>0.2</v>
      </c>
      <c r="Q2462" s="45">
        <v>53.88</v>
      </c>
      <c r="R2462" s="47">
        <v>5.29</v>
      </c>
      <c r="S2462" s="47">
        <v>4.41</v>
      </c>
      <c r="T2462" s="51">
        <v>0.2</v>
      </c>
      <c r="U2462" s="48">
        <v>52.92</v>
      </c>
      <c r="V2462" t="s">
        <v>24</v>
      </c>
      <c r="W2462">
        <v>7.97</v>
      </c>
      <c r="X2462" t="s">
        <v>24</v>
      </c>
      <c r="Y2462">
        <v>31.88</v>
      </c>
      <c r="Z2462">
        <v>8.89</v>
      </c>
      <c r="AA2462">
        <v>7.41</v>
      </c>
      <c r="AB2462">
        <v>0.2</v>
      </c>
      <c r="AC2462">
        <v>29.64</v>
      </c>
    </row>
    <row r="2463" spans="1:29" x14ac:dyDescent="0.35">
      <c r="A2463" s="43" t="s">
        <v>509</v>
      </c>
      <c r="B2463" s="44" t="s">
        <v>154</v>
      </c>
      <c r="C2463" s="43" t="s">
        <v>938</v>
      </c>
      <c r="D2463" s="43" t="s">
        <v>3437</v>
      </c>
      <c r="E2463" s="43">
        <v>606634</v>
      </c>
      <c r="F2463" s="43">
        <v>60663</v>
      </c>
      <c r="G2463" s="43">
        <v>13061</v>
      </c>
      <c r="H2463" s="43" t="s">
        <v>460</v>
      </c>
      <c r="I2463" s="43" t="s">
        <v>447</v>
      </c>
      <c r="J2463" s="43" t="s">
        <v>17</v>
      </c>
      <c r="K2463" s="43">
        <v>12</v>
      </c>
      <c r="L2463" s="43">
        <v>0.06</v>
      </c>
      <c r="M2463" s="43" t="s">
        <v>60</v>
      </c>
      <c r="N2463" s="45">
        <v>5.39</v>
      </c>
      <c r="O2463" s="45">
        <v>4.49</v>
      </c>
      <c r="P2463" s="46">
        <v>0.2</v>
      </c>
      <c r="Q2463" s="45">
        <v>53.88</v>
      </c>
      <c r="R2463" s="47">
        <v>5.29</v>
      </c>
      <c r="S2463" s="47">
        <v>4.41</v>
      </c>
      <c r="T2463" s="51">
        <v>0.2</v>
      </c>
      <c r="U2463" s="48">
        <v>52.92</v>
      </c>
      <c r="V2463" t="s">
        <v>24</v>
      </c>
      <c r="W2463">
        <v>7.97</v>
      </c>
      <c r="X2463" t="s">
        <v>24</v>
      </c>
      <c r="Y2463">
        <v>31.88</v>
      </c>
      <c r="Z2463">
        <v>8.89</v>
      </c>
      <c r="AA2463">
        <v>7.41</v>
      </c>
      <c r="AB2463">
        <v>0.2</v>
      </c>
      <c r="AC2463">
        <v>29.64</v>
      </c>
    </row>
    <row r="2464" spans="1:29" x14ac:dyDescent="0.35">
      <c r="A2464" s="43" t="s">
        <v>940</v>
      </c>
      <c r="B2464" s="44" t="s">
        <v>155</v>
      </c>
      <c r="C2464" s="43" t="s">
        <v>503</v>
      </c>
      <c r="D2464" s="43" t="s">
        <v>3438</v>
      </c>
      <c r="E2464" s="43">
        <v>613339</v>
      </c>
      <c r="F2464" s="43">
        <v>61333</v>
      </c>
      <c r="G2464" s="43">
        <v>13061</v>
      </c>
      <c r="H2464" s="43" t="s">
        <v>460</v>
      </c>
      <c r="I2464" s="43" t="s">
        <v>447</v>
      </c>
      <c r="J2464" s="43" t="s">
        <v>17</v>
      </c>
      <c r="K2464" s="43">
        <v>12</v>
      </c>
      <c r="L2464" s="43">
        <v>0.06</v>
      </c>
      <c r="M2464" s="43" t="s">
        <v>60</v>
      </c>
      <c r="N2464" s="45">
        <v>5.39</v>
      </c>
      <c r="O2464" s="45">
        <v>4.49</v>
      </c>
      <c r="P2464" s="46">
        <v>0.2</v>
      </c>
      <c r="Q2464" s="45">
        <v>53.88</v>
      </c>
      <c r="R2464" s="47">
        <v>5.29</v>
      </c>
      <c r="S2464" s="47">
        <v>4.41</v>
      </c>
      <c r="T2464" s="51">
        <v>0.2</v>
      </c>
      <c r="U2464" s="48">
        <v>52.92</v>
      </c>
      <c r="V2464" t="s">
        <v>24</v>
      </c>
      <c r="W2464">
        <v>4.2699999999999996</v>
      </c>
      <c r="X2464" t="s">
        <v>24</v>
      </c>
      <c r="Y2464">
        <v>25.619999999999997</v>
      </c>
      <c r="Z2464">
        <v>4.8899999999999997</v>
      </c>
      <c r="AA2464">
        <v>4.08</v>
      </c>
      <c r="AB2464">
        <v>0.2</v>
      </c>
      <c r="AC2464">
        <v>24.48</v>
      </c>
    </row>
    <row r="2465" spans="1:29" x14ac:dyDescent="0.35">
      <c r="A2465" s="43" t="s">
        <v>942</v>
      </c>
      <c r="B2465" s="44" t="s">
        <v>152</v>
      </c>
      <c r="C2465" s="43" t="s">
        <v>505</v>
      </c>
      <c r="D2465" s="43" t="s">
        <v>3439</v>
      </c>
      <c r="E2465" s="43">
        <v>613673</v>
      </c>
      <c r="F2465" s="43">
        <v>61367</v>
      </c>
      <c r="G2465" s="43">
        <v>13061</v>
      </c>
      <c r="H2465" s="43" t="s">
        <v>460</v>
      </c>
      <c r="I2465" s="43" t="s">
        <v>447</v>
      </c>
      <c r="J2465" s="43" t="s">
        <v>17</v>
      </c>
      <c r="K2465" s="43">
        <v>12</v>
      </c>
      <c r="L2465" s="43">
        <v>0.06</v>
      </c>
      <c r="M2465" s="43" t="s">
        <v>60</v>
      </c>
      <c r="N2465" s="45">
        <v>5.19</v>
      </c>
      <c r="O2465" s="45">
        <v>4.3099999999999996</v>
      </c>
      <c r="P2465" s="46">
        <v>0.2</v>
      </c>
      <c r="Q2465" s="45">
        <v>51.72</v>
      </c>
      <c r="R2465" s="47">
        <v>4.99</v>
      </c>
      <c r="S2465" s="47">
        <v>4.16</v>
      </c>
      <c r="T2465" s="51">
        <v>0.2</v>
      </c>
      <c r="U2465" s="48">
        <v>49.92</v>
      </c>
      <c r="V2465" t="s">
        <v>24</v>
      </c>
      <c r="W2465">
        <v>4.2699999999999996</v>
      </c>
      <c r="X2465" t="s">
        <v>24</v>
      </c>
      <c r="Y2465">
        <v>25.619999999999997</v>
      </c>
      <c r="Z2465">
        <v>4.8899999999999997</v>
      </c>
      <c r="AA2465">
        <v>4.08</v>
      </c>
      <c r="AB2465">
        <v>0.2</v>
      </c>
      <c r="AC2465">
        <v>24.48</v>
      </c>
    </row>
    <row r="2466" spans="1:29" x14ac:dyDescent="0.35">
      <c r="A2466" s="43" t="s">
        <v>942</v>
      </c>
      <c r="B2466" s="44" t="s">
        <v>152</v>
      </c>
      <c r="C2466" s="43" t="s">
        <v>507</v>
      </c>
      <c r="D2466" s="43" t="s">
        <v>3440</v>
      </c>
      <c r="E2466" s="43">
        <v>613770</v>
      </c>
      <c r="F2466" s="43">
        <v>61377</v>
      </c>
      <c r="G2466" s="43">
        <v>13061</v>
      </c>
      <c r="H2466" s="43" t="s">
        <v>460</v>
      </c>
      <c r="I2466" s="43" t="s">
        <v>447</v>
      </c>
      <c r="J2466" s="43" t="s">
        <v>17</v>
      </c>
      <c r="K2466" s="43">
        <v>12</v>
      </c>
      <c r="L2466" s="43">
        <v>0.06</v>
      </c>
      <c r="M2466" s="43" t="s">
        <v>60</v>
      </c>
      <c r="N2466" s="45">
        <v>5.19</v>
      </c>
      <c r="O2466" s="45">
        <v>4.3099999999999996</v>
      </c>
      <c r="P2466" s="46">
        <v>0.2</v>
      </c>
      <c r="Q2466" s="45">
        <v>51.72</v>
      </c>
      <c r="R2466" s="47">
        <v>4.99</v>
      </c>
      <c r="S2466" s="47">
        <v>4.16</v>
      </c>
      <c r="T2466" s="51">
        <v>0.2</v>
      </c>
      <c r="U2466" s="48">
        <v>49.92</v>
      </c>
      <c r="V2466" t="s">
        <v>24</v>
      </c>
      <c r="W2466">
        <v>4.2699999999999996</v>
      </c>
      <c r="X2466" t="s">
        <v>24</v>
      </c>
      <c r="Y2466">
        <v>25.619999999999997</v>
      </c>
      <c r="Z2466">
        <v>4.8899999999999997</v>
      </c>
      <c r="AA2466">
        <v>4.08</v>
      </c>
      <c r="AB2466">
        <v>0.2</v>
      </c>
      <c r="AC2466">
        <v>24.48</v>
      </c>
    </row>
    <row r="2467" spans="1:29" x14ac:dyDescent="0.35">
      <c r="A2467" s="43" t="s">
        <v>489</v>
      </c>
      <c r="B2467" s="44" t="s">
        <v>155</v>
      </c>
      <c r="C2467" s="43" t="s">
        <v>492</v>
      </c>
      <c r="D2467" s="43" t="s">
        <v>3441</v>
      </c>
      <c r="E2467" s="43">
        <v>619132</v>
      </c>
      <c r="F2467" s="43">
        <v>61913</v>
      </c>
      <c r="G2467" s="43">
        <v>13061</v>
      </c>
      <c r="H2467" s="43" t="s">
        <v>460</v>
      </c>
      <c r="I2467" s="43" t="s">
        <v>447</v>
      </c>
      <c r="J2467" s="43" t="s">
        <v>17</v>
      </c>
      <c r="K2467" s="43">
        <v>12</v>
      </c>
      <c r="L2467" s="43">
        <v>0.06</v>
      </c>
      <c r="M2467" s="43" t="s">
        <v>60</v>
      </c>
      <c r="N2467" s="45">
        <v>5.39</v>
      </c>
      <c r="O2467" s="45">
        <v>4.49</v>
      </c>
      <c r="P2467" s="46">
        <v>0.2</v>
      </c>
      <c r="Q2467" s="45">
        <v>53.88</v>
      </c>
      <c r="R2467" s="47">
        <v>5.29</v>
      </c>
      <c r="S2467" s="47">
        <v>4.41</v>
      </c>
      <c r="T2467" s="51">
        <v>0.2</v>
      </c>
      <c r="U2467" s="48">
        <v>52.92</v>
      </c>
      <c r="V2467" t="s">
        <v>24</v>
      </c>
      <c r="W2467">
        <v>4.2699999999999996</v>
      </c>
      <c r="X2467" t="s">
        <v>24</v>
      </c>
      <c r="Y2467">
        <v>25.619999999999997</v>
      </c>
      <c r="Z2467">
        <v>4.8899999999999997</v>
      </c>
      <c r="AA2467">
        <v>4.08</v>
      </c>
      <c r="AB2467">
        <v>0.2</v>
      </c>
      <c r="AC2467">
        <v>24.48</v>
      </c>
    </row>
    <row r="2468" spans="1:29" x14ac:dyDescent="0.35">
      <c r="A2468" s="43" t="s">
        <v>489</v>
      </c>
      <c r="B2468" s="44" t="s">
        <v>155</v>
      </c>
      <c r="C2468" s="43" t="s">
        <v>493</v>
      </c>
      <c r="D2468" s="43" t="s">
        <v>3442</v>
      </c>
      <c r="E2468" s="43">
        <v>637858</v>
      </c>
      <c r="F2468" s="43">
        <v>63785</v>
      </c>
      <c r="G2468" s="43">
        <v>13061</v>
      </c>
      <c r="H2468" s="43" t="s">
        <v>460</v>
      </c>
      <c r="I2468" s="43" t="s">
        <v>447</v>
      </c>
      <c r="J2468" s="43" t="s">
        <v>17</v>
      </c>
      <c r="K2468" s="43">
        <v>12</v>
      </c>
      <c r="L2468" s="43">
        <v>0.06</v>
      </c>
      <c r="M2468" s="43" t="s">
        <v>60</v>
      </c>
      <c r="N2468" s="45">
        <v>5.39</v>
      </c>
      <c r="O2468" s="45">
        <v>4.49</v>
      </c>
      <c r="P2468" s="46">
        <v>0.2</v>
      </c>
      <c r="Q2468" s="45">
        <v>53.88</v>
      </c>
      <c r="R2468" s="47">
        <v>5.29</v>
      </c>
      <c r="S2468" s="47">
        <v>4.41</v>
      </c>
      <c r="T2468" s="51">
        <v>0.2</v>
      </c>
      <c r="U2468" s="48">
        <v>52.92</v>
      </c>
      <c r="V2468" t="s">
        <v>24</v>
      </c>
      <c r="W2468">
        <v>4.2699999999999996</v>
      </c>
      <c r="X2468" t="s">
        <v>24</v>
      </c>
      <c r="Y2468">
        <v>25.619999999999997</v>
      </c>
      <c r="Z2468">
        <v>4.8899999999999997</v>
      </c>
      <c r="AA2468">
        <v>4.08</v>
      </c>
      <c r="AB2468">
        <v>0.2</v>
      </c>
      <c r="AC2468">
        <v>24.48</v>
      </c>
    </row>
    <row r="2469" spans="1:29" x14ac:dyDescent="0.35">
      <c r="A2469" s="43" t="s">
        <v>509</v>
      </c>
      <c r="B2469" s="44" t="s">
        <v>154</v>
      </c>
      <c r="C2469" s="43" t="s">
        <v>947</v>
      </c>
      <c r="D2469" s="43" t="s">
        <v>3443</v>
      </c>
      <c r="E2469" s="43">
        <v>669261</v>
      </c>
      <c r="F2469" s="43">
        <v>66926</v>
      </c>
      <c r="G2469" s="43">
        <v>13061</v>
      </c>
      <c r="H2469" s="43" t="s">
        <v>460</v>
      </c>
      <c r="I2469" s="43" t="s">
        <v>447</v>
      </c>
      <c r="J2469" s="43" t="s">
        <v>17</v>
      </c>
      <c r="K2469" s="43">
        <v>12</v>
      </c>
      <c r="L2469" s="43">
        <v>0.06</v>
      </c>
      <c r="M2469" s="43" t="s">
        <v>60</v>
      </c>
      <c r="N2469" s="45">
        <v>5.39</v>
      </c>
      <c r="O2469" s="45">
        <v>4.49</v>
      </c>
      <c r="P2469" s="46">
        <v>0.2</v>
      </c>
      <c r="Q2469" s="45">
        <v>53.88</v>
      </c>
      <c r="R2469" s="47">
        <v>5.29</v>
      </c>
      <c r="S2469" s="47">
        <v>4.41</v>
      </c>
      <c r="T2469" s="51">
        <v>0.2</v>
      </c>
      <c r="U2469" s="48">
        <v>52.92</v>
      </c>
      <c r="V2469" t="s">
        <v>24</v>
      </c>
      <c r="W2469">
        <v>4.2699999999999996</v>
      </c>
      <c r="X2469" t="s">
        <v>24</v>
      </c>
      <c r="Y2469">
        <v>25.619999999999997</v>
      </c>
      <c r="Z2469">
        <v>4.8899999999999997</v>
      </c>
      <c r="AA2469">
        <v>4.08</v>
      </c>
      <c r="AB2469">
        <v>0.2</v>
      </c>
      <c r="AC2469">
        <v>24.48</v>
      </c>
    </row>
    <row r="2470" spans="1:29" x14ac:dyDescent="0.35">
      <c r="A2470" s="43" t="s">
        <v>509</v>
      </c>
      <c r="B2470" s="44" t="s">
        <v>154</v>
      </c>
      <c r="C2470" s="43" t="s">
        <v>949</v>
      </c>
      <c r="D2470" s="43" t="s">
        <v>3444</v>
      </c>
      <c r="E2470" s="43">
        <v>669610</v>
      </c>
      <c r="F2470" s="43">
        <v>66961</v>
      </c>
      <c r="G2470" s="43">
        <v>13061</v>
      </c>
      <c r="H2470" s="43" t="s">
        <v>460</v>
      </c>
      <c r="I2470" s="43" t="s">
        <v>447</v>
      </c>
      <c r="J2470" s="43" t="s">
        <v>17</v>
      </c>
      <c r="K2470" s="43">
        <v>12</v>
      </c>
      <c r="L2470" s="43">
        <v>0.06</v>
      </c>
      <c r="M2470" s="43" t="s">
        <v>60</v>
      </c>
      <c r="N2470" s="45">
        <v>5.39</v>
      </c>
      <c r="O2470" s="45">
        <v>4.49</v>
      </c>
      <c r="P2470" s="46">
        <v>0.2</v>
      </c>
      <c r="Q2470" s="45">
        <v>53.88</v>
      </c>
      <c r="R2470" s="47">
        <v>5.29</v>
      </c>
      <c r="S2470" s="47">
        <v>4.41</v>
      </c>
      <c r="T2470" s="51">
        <v>0.2</v>
      </c>
      <c r="U2470" s="48">
        <v>52.92</v>
      </c>
      <c r="V2470" t="s">
        <v>24</v>
      </c>
      <c r="W2470">
        <v>4.2699999999999996</v>
      </c>
      <c r="X2470" t="s">
        <v>24</v>
      </c>
      <c r="Y2470">
        <v>25.619999999999997</v>
      </c>
      <c r="Z2470">
        <v>4.8899999999999997</v>
      </c>
      <c r="AA2470">
        <v>4.08</v>
      </c>
      <c r="AB2470">
        <v>0.2</v>
      </c>
      <c r="AC2470">
        <v>24.48</v>
      </c>
    </row>
    <row r="2471" spans="1:29" x14ac:dyDescent="0.35">
      <c r="A2471" s="43" t="s">
        <v>489</v>
      </c>
      <c r="B2471" s="44" t="s">
        <v>155</v>
      </c>
      <c r="C2471" s="43" t="s">
        <v>495</v>
      </c>
      <c r="D2471" s="43" t="s">
        <v>3445</v>
      </c>
      <c r="E2471" s="43">
        <v>698008</v>
      </c>
      <c r="F2471" s="43">
        <v>69800</v>
      </c>
      <c r="G2471" s="43">
        <v>13061</v>
      </c>
      <c r="H2471" s="43" t="s">
        <v>460</v>
      </c>
      <c r="I2471" s="43" t="s">
        <v>447</v>
      </c>
      <c r="J2471" s="43" t="s">
        <v>17</v>
      </c>
      <c r="K2471" s="43">
        <v>12</v>
      </c>
      <c r="L2471" s="43">
        <v>0.06</v>
      </c>
      <c r="M2471" s="43" t="s">
        <v>60</v>
      </c>
      <c r="N2471" s="45">
        <v>5.39</v>
      </c>
      <c r="O2471" s="45">
        <v>4.49</v>
      </c>
      <c r="P2471" s="46">
        <v>0.2</v>
      </c>
      <c r="Q2471" s="45">
        <v>53.88</v>
      </c>
      <c r="R2471" s="47">
        <v>5.29</v>
      </c>
      <c r="S2471" s="47">
        <v>4.41</v>
      </c>
      <c r="T2471" s="51">
        <v>0.2</v>
      </c>
      <c r="U2471" s="48">
        <v>52.92</v>
      </c>
      <c r="V2471" t="s">
        <v>24</v>
      </c>
      <c r="W2471">
        <v>3.13</v>
      </c>
      <c r="X2471" t="s">
        <v>24</v>
      </c>
      <c r="Y2471">
        <v>37.56</v>
      </c>
      <c r="Z2471">
        <v>3.39</v>
      </c>
      <c r="AA2471">
        <v>2.83</v>
      </c>
      <c r="AB2471">
        <v>0.2</v>
      </c>
      <c r="AC2471">
        <v>33.96</v>
      </c>
    </row>
    <row r="2472" spans="1:29" x14ac:dyDescent="0.35">
      <c r="A2472" s="43" t="s">
        <v>403</v>
      </c>
      <c r="B2472" s="44" t="s">
        <v>903</v>
      </c>
      <c r="C2472" s="43" t="s">
        <v>413</v>
      </c>
      <c r="D2472" s="43" t="s">
        <v>3446</v>
      </c>
      <c r="E2472" s="43">
        <v>703133</v>
      </c>
      <c r="F2472" s="43">
        <v>70313</v>
      </c>
      <c r="G2472" s="43">
        <v>13061</v>
      </c>
      <c r="H2472" s="43" t="s">
        <v>460</v>
      </c>
      <c r="I2472" s="43" t="s">
        <v>447</v>
      </c>
      <c r="J2472" s="43" t="s">
        <v>17</v>
      </c>
      <c r="K2472" s="43">
        <v>12</v>
      </c>
      <c r="L2472" s="43">
        <v>0.06</v>
      </c>
      <c r="M2472" s="43" t="s">
        <v>60</v>
      </c>
      <c r="N2472" s="45">
        <v>5.19</v>
      </c>
      <c r="O2472" s="45">
        <v>4.3099999999999996</v>
      </c>
      <c r="P2472" s="46">
        <v>0.2</v>
      </c>
      <c r="Q2472" s="45">
        <v>51.72</v>
      </c>
      <c r="R2472" s="47">
        <v>4.99</v>
      </c>
      <c r="S2472" s="47">
        <v>4.16</v>
      </c>
      <c r="T2472" s="51">
        <v>0.2</v>
      </c>
      <c r="U2472" s="48">
        <v>49.92</v>
      </c>
      <c r="V2472" t="s">
        <v>24</v>
      </c>
      <c r="W2472">
        <v>3.13</v>
      </c>
      <c r="X2472" t="s">
        <v>24</v>
      </c>
      <c r="Y2472">
        <v>37.56</v>
      </c>
      <c r="Z2472">
        <v>3.39</v>
      </c>
      <c r="AA2472">
        <v>2.83</v>
      </c>
      <c r="AB2472">
        <v>0.2</v>
      </c>
      <c r="AC2472">
        <v>33.96</v>
      </c>
    </row>
    <row r="2473" spans="1:29" x14ac:dyDescent="0.35">
      <c r="A2473" s="43" t="s">
        <v>403</v>
      </c>
      <c r="B2473" s="44" t="s">
        <v>903</v>
      </c>
      <c r="C2473" s="43" t="s">
        <v>414</v>
      </c>
      <c r="D2473" s="43" t="s">
        <v>3447</v>
      </c>
      <c r="E2473" s="43">
        <v>703354</v>
      </c>
      <c r="F2473" s="43">
        <v>70335</v>
      </c>
      <c r="G2473" s="43">
        <v>13061</v>
      </c>
      <c r="H2473" s="43" t="s">
        <v>460</v>
      </c>
      <c r="I2473" s="43" t="s">
        <v>447</v>
      </c>
      <c r="J2473" s="43" t="s">
        <v>17</v>
      </c>
      <c r="K2473" s="43">
        <v>12</v>
      </c>
      <c r="L2473" s="43">
        <v>0.06</v>
      </c>
      <c r="M2473" s="43" t="s">
        <v>60</v>
      </c>
      <c r="N2473" s="45">
        <v>5.19</v>
      </c>
      <c r="O2473" s="45">
        <v>4.3099999999999996</v>
      </c>
      <c r="P2473" s="46">
        <v>0.2</v>
      </c>
      <c r="Q2473" s="45">
        <v>51.72</v>
      </c>
      <c r="R2473" s="47">
        <v>4.99</v>
      </c>
      <c r="S2473" s="47">
        <v>4.16</v>
      </c>
      <c r="T2473" s="51">
        <v>0.2</v>
      </c>
      <c r="U2473" s="48">
        <v>49.92</v>
      </c>
      <c r="V2473" t="s">
        <v>24</v>
      </c>
      <c r="W2473">
        <v>4.2699999999999996</v>
      </c>
      <c r="X2473" t="s">
        <v>24</v>
      </c>
      <c r="Y2473">
        <v>25.619999999999997</v>
      </c>
      <c r="Z2473">
        <v>4.8899999999999997</v>
      </c>
      <c r="AA2473">
        <v>4.08</v>
      </c>
      <c r="AB2473">
        <v>0.2</v>
      </c>
      <c r="AC2473">
        <v>24.48</v>
      </c>
    </row>
    <row r="2474" spans="1:29" x14ac:dyDescent="0.35">
      <c r="A2474" s="43" t="s">
        <v>473</v>
      </c>
      <c r="B2474" s="44" t="s">
        <v>154</v>
      </c>
      <c r="C2474" s="43" t="s">
        <v>474</v>
      </c>
      <c r="D2474" s="43" t="s">
        <v>3448</v>
      </c>
      <c r="E2474" s="43">
        <v>724009</v>
      </c>
      <c r="F2474" s="43">
        <v>72400</v>
      </c>
      <c r="G2474" s="43">
        <v>13061</v>
      </c>
      <c r="H2474" s="43" t="s">
        <v>460</v>
      </c>
      <c r="I2474" s="43" t="s">
        <v>447</v>
      </c>
      <c r="J2474" s="43" t="s">
        <v>17</v>
      </c>
      <c r="K2474" s="43">
        <v>12</v>
      </c>
      <c r="L2474" s="43">
        <v>0.06</v>
      </c>
      <c r="M2474" s="43" t="s">
        <v>60</v>
      </c>
      <c r="N2474" s="45">
        <v>5.39</v>
      </c>
      <c r="O2474" s="45">
        <v>4.49</v>
      </c>
      <c r="P2474" s="46">
        <v>0.2</v>
      </c>
      <c r="Q2474" s="45">
        <v>53.88</v>
      </c>
      <c r="R2474" s="47">
        <v>5.29</v>
      </c>
      <c r="S2474" s="47">
        <v>4.41</v>
      </c>
      <c r="T2474" s="51">
        <v>0.2</v>
      </c>
      <c r="U2474" s="48">
        <v>52.92</v>
      </c>
      <c r="V2474" t="s">
        <v>24</v>
      </c>
      <c r="W2474">
        <v>3.32</v>
      </c>
      <c r="X2474" t="s">
        <v>24</v>
      </c>
      <c r="Y2474">
        <v>39.839999999999996</v>
      </c>
      <c r="Z2474">
        <v>3.69</v>
      </c>
      <c r="AA2474">
        <v>3.08</v>
      </c>
      <c r="AB2474">
        <v>0.2</v>
      </c>
      <c r="AC2474">
        <v>36.96</v>
      </c>
    </row>
    <row r="2475" spans="1:29" x14ac:dyDescent="0.35">
      <c r="A2475" s="43" t="s">
        <v>473</v>
      </c>
      <c r="B2475" s="44" t="s">
        <v>154</v>
      </c>
      <c r="C2475" s="43" t="s">
        <v>477</v>
      </c>
      <c r="D2475" s="43" t="s">
        <v>3449</v>
      </c>
      <c r="E2475" s="43">
        <v>734004</v>
      </c>
      <c r="F2475" s="43">
        <v>73400</v>
      </c>
      <c r="G2475" s="43">
        <v>13061</v>
      </c>
      <c r="H2475" s="43" t="s">
        <v>460</v>
      </c>
      <c r="I2475" s="43" t="s">
        <v>447</v>
      </c>
      <c r="J2475" s="43" t="s">
        <v>17</v>
      </c>
      <c r="K2475" s="43">
        <v>12</v>
      </c>
      <c r="L2475" s="43">
        <v>0.06</v>
      </c>
      <c r="M2475" s="43" t="s">
        <v>60</v>
      </c>
      <c r="N2475" s="45">
        <v>5.39</v>
      </c>
      <c r="O2475" s="45">
        <v>4.49</v>
      </c>
      <c r="P2475" s="46">
        <v>0.2</v>
      </c>
      <c r="Q2475" s="45">
        <v>53.88</v>
      </c>
      <c r="R2475" s="47">
        <v>5.29</v>
      </c>
      <c r="S2475" s="47">
        <v>4.41</v>
      </c>
      <c r="T2475" s="51">
        <v>0.2</v>
      </c>
      <c r="U2475" s="48">
        <v>52.92</v>
      </c>
      <c r="V2475" t="s">
        <v>24</v>
      </c>
      <c r="W2475">
        <v>9.49</v>
      </c>
      <c r="X2475" t="s">
        <v>24</v>
      </c>
      <c r="Y2475">
        <v>113.88</v>
      </c>
      <c r="Z2475">
        <v>10.49</v>
      </c>
      <c r="AA2475">
        <v>8.74</v>
      </c>
      <c r="AB2475">
        <v>0.2</v>
      </c>
      <c r="AC2475">
        <v>104.88</v>
      </c>
    </row>
    <row r="2476" spans="1:29" x14ac:dyDescent="0.35">
      <c r="A2476" s="43" t="s">
        <v>509</v>
      </c>
      <c r="B2476" s="44" t="s">
        <v>154</v>
      </c>
      <c r="C2476" s="43" t="s">
        <v>956</v>
      </c>
      <c r="D2476" s="43" t="s">
        <v>3450</v>
      </c>
      <c r="E2476" s="43">
        <v>741795</v>
      </c>
      <c r="F2476" s="43">
        <v>74179</v>
      </c>
      <c r="G2476" s="43">
        <v>13061</v>
      </c>
      <c r="H2476" s="43" t="s">
        <v>460</v>
      </c>
      <c r="I2476" s="43" t="s">
        <v>447</v>
      </c>
      <c r="J2476" s="43" t="s">
        <v>17</v>
      </c>
      <c r="K2476" s="43">
        <v>12</v>
      </c>
      <c r="L2476" s="43">
        <v>0.06</v>
      </c>
      <c r="M2476" s="43" t="s">
        <v>60</v>
      </c>
      <c r="N2476" s="45">
        <v>5.39</v>
      </c>
      <c r="O2476" s="45">
        <v>4.49</v>
      </c>
      <c r="P2476" s="46">
        <v>0.2</v>
      </c>
      <c r="Q2476" s="45">
        <v>53.88</v>
      </c>
      <c r="R2476" s="47">
        <v>5.29</v>
      </c>
      <c r="S2476" s="47">
        <v>4.41</v>
      </c>
      <c r="T2476" s="51">
        <v>0.2</v>
      </c>
      <c r="U2476" s="48">
        <v>52.92</v>
      </c>
      <c r="V2476" t="s">
        <v>24</v>
      </c>
      <c r="W2476">
        <v>207</v>
      </c>
      <c r="X2476" t="s">
        <v>24</v>
      </c>
      <c r="Y2476">
        <v>207</v>
      </c>
      <c r="Z2476">
        <v>248.39</v>
      </c>
      <c r="AA2476">
        <v>207</v>
      </c>
      <c r="AB2476">
        <v>0.2</v>
      </c>
      <c r="AC2476">
        <v>207</v>
      </c>
    </row>
    <row r="2477" spans="1:29" x14ac:dyDescent="0.35">
      <c r="A2477" s="43" t="s">
        <v>403</v>
      </c>
      <c r="B2477" s="44" t="s">
        <v>15</v>
      </c>
      <c r="C2477" s="43" t="s">
        <v>415</v>
      </c>
      <c r="D2477" s="43" t="s">
        <v>3451</v>
      </c>
      <c r="E2477" s="43">
        <v>824739</v>
      </c>
      <c r="F2477" s="43">
        <v>82473</v>
      </c>
      <c r="G2477" s="43">
        <v>13061</v>
      </c>
      <c r="H2477" s="43" t="s">
        <v>460</v>
      </c>
      <c r="I2477" s="43" t="s">
        <v>447</v>
      </c>
      <c r="J2477" s="43" t="s">
        <v>17</v>
      </c>
      <c r="K2477" s="43">
        <v>12</v>
      </c>
      <c r="L2477" s="43">
        <v>0.06</v>
      </c>
      <c r="M2477" s="43" t="s">
        <v>60</v>
      </c>
      <c r="N2477" s="45">
        <v>5.19</v>
      </c>
      <c r="O2477" s="45">
        <v>4.3099999999999996</v>
      </c>
      <c r="P2477" s="46">
        <v>0.2</v>
      </c>
      <c r="Q2477" s="45">
        <v>51.72</v>
      </c>
      <c r="R2477" s="47">
        <v>4.99</v>
      </c>
      <c r="S2477" s="47">
        <v>4.16</v>
      </c>
      <c r="T2477" s="51">
        <v>0.2</v>
      </c>
      <c r="U2477" s="48">
        <v>49.92</v>
      </c>
      <c r="V2477" t="s">
        <v>24</v>
      </c>
      <c r="W2477">
        <v>207</v>
      </c>
      <c r="X2477" t="s">
        <v>24</v>
      </c>
      <c r="Y2477">
        <v>207</v>
      </c>
      <c r="Z2477">
        <v>248.39</v>
      </c>
      <c r="AA2477">
        <v>207</v>
      </c>
      <c r="AB2477">
        <v>0.2</v>
      </c>
      <c r="AC2477">
        <v>207</v>
      </c>
    </row>
    <row r="2478" spans="1:29" x14ac:dyDescent="0.35">
      <c r="A2478" s="43" t="s">
        <v>403</v>
      </c>
      <c r="B2478" s="44" t="s">
        <v>15</v>
      </c>
      <c r="C2478" s="43" t="s">
        <v>416</v>
      </c>
      <c r="D2478" s="43" t="s">
        <v>3452</v>
      </c>
      <c r="E2478" s="43">
        <v>842842</v>
      </c>
      <c r="F2478" s="43">
        <v>84284</v>
      </c>
      <c r="G2478" s="43">
        <v>13061</v>
      </c>
      <c r="H2478" s="43" t="s">
        <v>460</v>
      </c>
      <c r="I2478" s="43" t="s">
        <v>447</v>
      </c>
      <c r="J2478" s="43" t="s">
        <v>17</v>
      </c>
      <c r="K2478" s="43">
        <v>12</v>
      </c>
      <c r="L2478" s="43">
        <v>0.06</v>
      </c>
      <c r="M2478" s="43" t="s">
        <v>60</v>
      </c>
      <c r="N2478" s="45">
        <v>5.19</v>
      </c>
      <c r="O2478" s="45">
        <v>4.3099999999999996</v>
      </c>
      <c r="P2478" s="46">
        <v>0.2</v>
      </c>
      <c r="Q2478" s="45">
        <v>51.72</v>
      </c>
      <c r="R2478" s="47">
        <v>4.99</v>
      </c>
      <c r="S2478" s="47">
        <v>4.16</v>
      </c>
      <c r="T2478" s="51">
        <v>0.2</v>
      </c>
      <c r="U2478" s="48">
        <v>49.92</v>
      </c>
      <c r="V2478" t="s">
        <v>24</v>
      </c>
      <c r="W2478">
        <v>207</v>
      </c>
      <c r="X2478" t="s">
        <v>24</v>
      </c>
      <c r="Y2478">
        <v>207</v>
      </c>
      <c r="Z2478">
        <v>248.39</v>
      </c>
      <c r="AA2478">
        <v>207</v>
      </c>
      <c r="AB2478">
        <v>0.2</v>
      </c>
      <c r="AC2478">
        <v>207</v>
      </c>
    </row>
    <row r="2479" spans="1:29" x14ac:dyDescent="0.35">
      <c r="A2479" s="43" t="s">
        <v>489</v>
      </c>
      <c r="B2479" s="44" t="s">
        <v>155</v>
      </c>
      <c r="C2479" s="43" t="s">
        <v>496</v>
      </c>
      <c r="D2479" s="43" t="s">
        <v>3453</v>
      </c>
      <c r="E2479" s="43">
        <v>857890</v>
      </c>
      <c r="F2479" s="43">
        <v>85789</v>
      </c>
      <c r="G2479" s="43">
        <v>13061</v>
      </c>
      <c r="H2479" s="43" t="s">
        <v>460</v>
      </c>
      <c r="I2479" s="43" t="s">
        <v>447</v>
      </c>
      <c r="J2479" s="43" t="s">
        <v>17</v>
      </c>
      <c r="K2479" s="43">
        <v>12</v>
      </c>
      <c r="L2479" s="43">
        <v>0.06</v>
      </c>
      <c r="M2479" s="43" t="s">
        <v>60</v>
      </c>
      <c r="N2479" s="45">
        <v>5.39</v>
      </c>
      <c r="O2479" s="45">
        <v>4.49</v>
      </c>
      <c r="P2479" s="46">
        <v>0.2</v>
      </c>
      <c r="Q2479" s="45">
        <v>53.88</v>
      </c>
      <c r="R2479" s="47">
        <v>5.29</v>
      </c>
      <c r="S2479" s="47">
        <v>4.41</v>
      </c>
      <c r="T2479" s="51">
        <v>0.2</v>
      </c>
      <c r="U2479" s="48">
        <v>52.92</v>
      </c>
      <c r="V2479" t="s">
        <v>24</v>
      </c>
      <c r="W2479">
        <v>207</v>
      </c>
      <c r="X2479" t="s">
        <v>24</v>
      </c>
      <c r="Y2479">
        <v>207</v>
      </c>
      <c r="Z2479">
        <v>248.39</v>
      </c>
      <c r="AA2479">
        <v>207</v>
      </c>
      <c r="AB2479">
        <v>0.2</v>
      </c>
      <c r="AC2479">
        <v>207</v>
      </c>
    </row>
    <row r="2480" spans="1:29" x14ac:dyDescent="0.35">
      <c r="A2480" s="43" t="s">
        <v>502</v>
      </c>
      <c r="B2480" s="44" t="s">
        <v>155</v>
      </c>
      <c r="C2480" s="43" t="s">
        <v>961</v>
      </c>
      <c r="D2480" s="43" t="s">
        <v>3454</v>
      </c>
      <c r="E2480" s="43">
        <v>878928</v>
      </c>
      <c r="F2480" s="43">
        <v>87892</v>
      </c>
      <c r="G2480" s="43">
        <v>13061</v>
      </c>
      <c r="H2480" s="43" t="s">
        <v>460</v>
      </c>
      <c r="I2480" s="43" t="s">
        <v>447</v>
      </c>
      <c r="J2480" s="43" t="s">
        <v>17</v>
      </c>
      <c r="K2480" s="43">
        <v>12</v>
      </c>
      <c r="L2480" s="43">
        <v>0.06</v>
      </c>
      <c r="M2480" s="43" t="s">
        <v>60</v>
      </c>
      <c r="N2480" s="45">
        <v>5.39</v>
      </c>
      <c r="O2480" s="45">
        <v>4.49</v>
      </c>
      <c r="P2480" s="46">
        <v>0.2</v>
      </c>
      <c r="Q2480" s="45">
        <v>53.88</v>
      </c>
      <c r="R2480" s="47">
        <v>5.29</v>
      </c>
      <c r="S2480" s="47">
        <v>4.41</v>
      </c>
      <c r="T2480" s="51">
        <v>0.2</v>
      </c>
      <c r="U2480" s="48">
        <v>52.92</v>
      </c>
      <c r="V2480" t="s">
        <v>24</v>
      </c>
      <c r="W2480">
        <v>207</v>
      </c>
      <c r="X2480" t="s">
        <v>24</v>
      </c>
      <c r="Y2480">
        <v>207</v>
      </c>
      <c r="Z2480">
        <v>248.39</v>
      </c>
      <c r="AA2480">
        <v>207</v>
      </c>
      <c r="AB2480">
        <v>0.2</v>
      </c>
      <c r="AC2480">
        <v>207</v>
      </c>
    </row>
    <row r="2481" spans="1:29" x14ac:dyDescent="0.35">
      <c r="A2481" s="43" t="s">
        <v>403</v>
      </c>
      <c r="B2481" s="44" t="s">
        <v>15</v>
      </c>
      <c r="C2481" s="43" t="s">
        <v>421</v>
      </c>
      <c r="D2481" s="43" t="s">
        <v>3455</v>
      </c>
      <c r="E2481" s="43">
        <v>937850</v>
      </c>
      <c r="F2481" s="43">
        <v>93785</v>
      </c>
      <c r="G2481" s="43">
        <v>13061</v>
      </c>
      <c r="H2481" s="43" t="s">
        <v>460</v>
      </c>
      <c r="I2481" s="43" t="s">
        <v>447</v>
      </c>
      <c r="J2481" s="43" t="s">
        <v>17</v>
      </c>
      <c r="K2481" s="43">
        <v>12</v>
      </c>
      <c r="L2481" s="43">
        <v>0.06</v>
      </c>
      <c r="M2481" s="43" t="s">
        <v>60</v>
      </c>
      <c r="N2481" s="45">
        <v>5.19</v>
      </c>
      <c r="O2481" s="45">
        <v>4.3099999999999996</v>
      </c>
      <c r="P2481" s="46">
        <v>0.2</v>
      </c>
      <c r="Q2481" s="45">
        <v>51.72</v>
      </c>
      <c r="R2481" s="47">
        <v>4.99</v>
      </c>
      <c r="S2481" s="47">
        <v>4.16</v>
      </c>
      <c r="T2481" s="51">
        <v>0.2</v>
      </c>
      <c r="U2481" s="48">
        <v>49.92</v>
      </c>
      <c r="V2481" t="s">
        <v>24</v>
      </c>
      <c r="W2481">
        <v>207</v>
      </c>
      <c r="X2481" t="s">
        <v>24</v>
      </c>
      <c r="Y2481">
        <v>207</v>
      </c>
      <c r="Z2481">
        <v>248.39</v>
      </c>
      <c r="AA2481">
        <v>207</v>
      </c>
      <c r="AB2481">
        <v>0.2</v>
      </c>
      <c r="AC2481">
        <v>207</v>
      </c>
    </row>
    <row r="2482" spans="1:29" x14ac:dyDescent="0.35">
      <c r="A2482" s="43" t="s">
        <v>502</v>
      </c>
      <c r="B2482" s="44" t="s">
        <v>155</v>
      </c>
      <c r="C2482" s="43" t="s">
        <v>964</v>
      </c>
      <c r="D2482" s="43" t="s">
        <v>3456</v>
      </c>
      <c r="E2482" s="43">
        <v>970751</v>
      </c>
      <c r="F2482" s="43">
        <v>97075</v>
      </c>
      <c r="G2482" s="43">
        <v>13061</v>
      </c>
      <c r="H2482" s="43" t="s">
        <v>460</v>
      </c>
      <c r="I2482" s="43" t="s">
        <v>447</v>
      </c>
      <c r="J2482" s="43" t="s">
        <v>17</v>
      </c>
      <c r="K2482" s="43">
        <v>12</v>
      </c>
      <c r="L2482" s="43">
        <v>0.06</v>
      </c>
      <c r="M2482" s="43" t="s">
        <v>60</v>
      </c>
      <c r="N2482" s="45">
        <v>5.39</v>
      </c>
      <c r="O2482" s="45">
        <v>4.49</v>
      </c>
      <c r="P2482" s="46">
        <v>0.2</v>
      </c>
      <c r="Q2482" s="45">
        <v>53.88</v>
      </c>
      <c r="R2482" s="47">
        <v>5.29</v>
      </c>
      <c r="S2482" s="47">
        <v>4.41</v>
      </c>
      <c r="T2482" s="51">
        <v>0.2</v>
      </c>
      <c r="U2482" s="48">
        <v>52.92</v>
      </c>
      <c r="V2482" t="s">
        <v>24</v>
      </c>
      <c r="W2482">
        <v>207</v>
      </c>
      <c r="X2482" t="s">
        <v>24</v>
      </c>
      <c r="Y2482">
        <v>207</v>
      </c>
      <c r="Z2482">
        <v>248.39</v>
      </c>
      <c r="AA2482">
        <v>207</v>
      </c>
      <c r="AB2482">
        <v>0.2</v>
      </c>
      <c r="AC2482">
        <v>207</v>
      </c>
    </row>
    <row r="2483" spans="1:29" x14ac:dyDescent="0.35">
      <c r="A2483" s="43" t="s">
        <v>966</v>
      </c>
      <c r="B2483" s="44" t="s">
        <v>154</v>
      </c>
      <c r="C2483" s="43" t="s">
        <v>485</v>
      </c>
      <c r="D2483" s="43" t="s">
        <v>3457</v>
      </c>
      <c r="E2483" s="43">
        <v>987280</v>
      </c>
      <c r="F2483" s="43">
        <v>98728</v>
      </c>
      <c r="G2483" s="43">
        <v>13061</v>
      </c>
      <c r="H2483" s="43" t="s">
        <v>460</v>
      </c>
      <c r="I2483" s="43" t="s">
        <v>447</v>
      </c>
      <c r="J2483" s="43" t="s">
        <v>17</v>
      </c>
      <c r="K2483" s="43">
        <v>12</v>
      </c>
      <c r="L2483" s="43">
        <v>0.06</v>
      </c>
      <c r="M2483" s="43" t="s">
        <v>60</v>
      </c>
      <c r="N2483" s="45">
        <v>5.39</v>
      </c>
      <c r="O2483" s="45">
        <v>4.49</v>
      </c>
      <c r="P2483" s="46">
        <v>0.2</v>
      </c>
      <c r="Q2483" s="45">
        <v>53.88</v>
      </c>
      <c r="R2483" s="47">
        <v>5.29</v>
      </c>
      <c r="S2483" s="47">
        <v>4.41</v>
      </c>
      <c r="T2483" s="51">
        <v>0.2</v>
      </c>
      <c r="U2483" s="48">
        <v>52.92</v>
      </c>
      <c r="V2483" t="s">
        <v>24</v>
      </c>
      <c r="W2483">
        <v>7.29</v>
      </c>
      <c r="X2483" t="s">
        <v>24</v>
      </c>
      <c r="Y2483">
        <v>174.96</v>
      </c>
      <c r="Z2483">
        <v>8.69</v>
      </c>
      <c r="AA2483">
        <v>7.22</v>
      </c>
      <c r="AB2483">
        <v>0.2</v>
      </c>
      <c r="AC2483">
        <v>173.28</v>
      </c>
    </row>
    <row r="2484" spans="1:29" x14ac:dyDescent="0.35">
      <c r="A2484" s="43" t="s">
        <v>942</v>
      </c>
      <c r="B2484" s="44" t="s">
        <v>152</v>
      </c>
      <c r="C2484" s="43" t="s">
        <v>968</v>
      </c>
      <c r="D2484" s="43" t="s">
        <v>3458</v>
      </c>
      <c r="E2484" s="43">
        <v>990590</v>
      </c>
      <c r="F2484" s="43">
        <v>99059</v>
      </c>
      <c r="G2484" s="43">
        <v>13061</v>
      </c>
      <c r="H2484" s="43" t="s">
        <v>460</v>
      </c>
      <c r="I2484" s="43" t="s">
        <v>447</v>
      </c>
      <c r="J2484" s="43" t="s">
        <v>17</v>
      </c>
      <c r="K2484" s="43">
        <v>12</v>
      </c>
      <c r="L2484" s="43">
        <v>0.06</v>
      </c>
      <c r="M2484" s="43" t="s">
        <v>60</v>
      </c>
      <c r="N2484" s="45">
        <v>5.19</v>
      </c>
      <c r="O2484" s="45">
        <v>4.3099999999999996</v>
      </c>
      <c r="P2484" s="46">
        <v>0.2</v>
      </c>
      <c r="Q2484" s="45">
        <v>51.72</v>
      </c>
      <c r="R2484" s="47">
        <v>4.99</v>
      </c>
      <c r="S2484" s="47">
        <v>4.16</v>
      </c>
      <c r="T2484" s="51">
        <v>0.2</v>
      </c>
      <c r="U2484" s="48">
        <v>49.92</v>
      </c>
      <c r="V2484" t="s">
        <v>24</v>
      </c>
      <c r="W2484">
        <v>7.29</v>
      </c>
      <c r="X2484" t="s">
        <v>24</v>
      </c>
      <c r="Y2484">
        <v>29.16</v>
      </c>
      <c r="Z2484">
        <v>8.69</v>
      </c>
      <c r="AA2484">
        <v>7.22</v>
      </c>
      <c r="AB2484">
        <v>0.2</v>
      </c>
      <c r="AC2484">
        <v>28.88</v>
      </c>
    </row>
    <row r="2485" spans="1:29" x14ac:dyDescent="0.35">
      <c r="A2485" s="43" t="s">
        <v>966</v>
      </c>
      <c r="B2485" s="44" t="s">
        <v>154</v>
      </c>
      <c r="C2485" s="43" t="s">
        <v>970</v>
      </c>
      <c r="D2485" s="43" t="s">
        <v>3459</v>
      </c>
      <c r="E2485" s="43">
        <v>992453</v>
      </c>
      <c r="F2485" s="43">
        <v>99245</v>
      </c>
      <c r="G2485" s="43">
        <v>13061</v>
      </c>
      <c r="H2485" s="43" t="s">
        <v>460</v>
      </c>
      <c r="I2485" s="43" t="s">
        <v>447</v>
      </c>
      <c r="J2485" s="43" t="s">
        <v>17</v>
      </c>
      <c r="K2485" s="43">
        <v>12</v>
      </c>
      <c r="L2485" s="43">
        <v>0.06</v>
      </c>
      <c r="M2485" s="43" t="s">
        <v>60</v>
      </c>
      <c r="N2485" s="45">
        <v>5.39</v>
      </c>
      <c r="O2485" s="45">
        <v>4.49</v>
      </c>
      <c r="P2485" s="46">
        <v>0.2</v>
      </c>
      <c r="Q2485" s="45">
        <v>53.88</v>
      </c>
      <c r="R2485" s="47">
        <v>5.29</v>
      </c>
      <c r="S2485" s="47">
        <v>4.41</v>
      </c>
      <c r="T2485" s="51">
        <v>0.2</v>
      </c>
      <c r="U2485" s="48">
        <v>52.92</v>
      </c>
      <c r="V2485" t="s">
        <v>24</v>
      </c>
      <c r="W2485">
        <v>7.29</v>
      </c>
      <c r="X2485" t="s">
        <v>24</v>
      </c>
      <c r="Y2485">
        <v>43.74</v>
      </c>
      <c r="Z2485">
        <v>8.69</v>
      </c>
      <c r="AA2485">
        <v>7.22</v>
      </c>
      <c r="AB2485">
        <v>0.2</v>
      </c>
      <c r="AC2485">
        <v>43.32</v>
      </c>
    </row>
    <row r="2486" spans="1:29" x14ac:dyDescent="0.35">
      <c r="A2486" s="43" t="s">
        <v>942</v>
      </c>
      <c r="B2486" s="44" t="s">
        <v>152</v>
      </c>
      <c r="C2486" s="43" t="s">
        <v>972</v>
      </c>
      <c r="D2486" s="43" t="s">
        <v>3460</v>
      </c>
      <c r="E2486" s="43">
        <v>992461</v>
      </c>
      <c r="F2486" s="43">
        <v>99246</v>
      </c>
      <c r="G2486" s="43">
        <v>13061</v>
      </c>
      <c r="H2486" s="43" t="s">
        <v>460</v>
      </c>
      <c r="I2486" s="43" t="s">
        <v>447</v>
      </c>
      <c r="J2486" s="43" t="s">
        <v>17</v>
      </c>
      <c r="K2486" s="43">
        <v>12</v>
      </c>
      <c r="L2486" s="43">
        <v>0.06</v>
      </c>
      <c r="M2486" s="43" t="s">
        <v>60</v>
      </c>
      <c r="N2486" s="45">
        <v>5.19</v>
      </c>
      <c r="O2486" s="45">
        <v>4.3099999999999996</v>
      </c>
      <c r="P2486" s="46">
        <v>0.2</v>
      </c>
      <c r="Q2486" s="45">
        <v>51.72</v>
      </c>
      <c r="R2486" s="47">
        <v>4.99</v>
      </c>
      <c r="S2486" s="47">
        <v>4.16</v>
      </c>
      <c r="T2486" s="51">
        <v>0.2</v>
      </c>
      <c r="U2486" s="48">
        <v>49.92</v>
      </c>
      <c r="V2486" t="s">
        <v>24</v>
      </c>
      <c r="W2486">
        <v>7.29</v>
      </c>
      <c r="X2486" t="s">
        <v>24</v>
      </c>
      <c r="Y2486">
        <v>29.16</v>
      </c>
      <c r="Z2486">
        <v>8.69</v>
      </c>
      <c r="AA2486">
        <v>7.22</v>
      </c>
      <c r="AB2486">
        <v>0.2</v>
      </c>
      <c r="AC2486">
        <v>28.88</v>
      </c>
    </row>
    <row r="2487" spans="1:29" x14ac:dyDescent="0.35">
      <c r="A2487" s="43" t="s">
        <v>942</v>
      </c>
      <c r="B2487" s="44" t="s">
        <v>152</v>
      </c>
      <c r="C2487" s="43" t="s">
        <v>974</v>
      </c>
      <c r="D2487" s="43" t="s">
        <v>3461</v>
      </c>
      <c r="E2487" s="43">
        <v>995975</v>
      </c>
      <c r="F2487" s="43">
        <v>99597</v>
      </c>
      <c r="G2487" s="43">
        <v>13061</v>
      </c>
      <c r="H2487" s="43" t="s">
        <v>460</v>
      </c>
      <c r="I2487" s="43" t="s">
        <v>447</v>
      </c>
      <c r="J2487" s="43" t="s">
        <v>17</v>
      </c>
      <c r="K2487" s="43">
        <v>12</v>
      </c>
      <c r="L2487" s="43">
        <v>0.06</v>
      </c>
      <c r="M2487" s="43" t="s">
        <v>60</v>
      </c>
      <c r="N2487" s="45">
        <v>5.19</v>
      </c>
      <c r="O2487" s="45">
        <v>4.3099999999999996</v>
      </c>
      <c r="P2487" s="46">
        <v>0.2</v>
      </c>
      <c r="Q2487" s="45">
        <v>51.72</v>
      </c>
      <c r="R2487" s="47">
        <v>4.99</v>
      </c>
      <c r="S2487" s="47">
        <v>4.16</v>
      </c>
      <c r="T2487" s="51">
        <v>0.2</v>
      </c>
      <c r="U2487" s="48">
        <v>49.92</v>
      </c>
      <c r="V2487" t="s">
        <v>24</v>
      </c>
      <c r="W2487">
        <v>7.29</v>
      </c>
      <c r="X2487" t="s">
        <v>24</v>
      </c>
      <c r="Y2487">
        <v>29.16</v>
      </c>
      <c r="Z2487">
        <v>8.69</v>
      </c>
      <c r="AA2487">
        <v>7.22</v>
      </c>
      <c r="AB2487">
        <v>0.2</v>
      </c>
      <c r="AC2487">
        <v>28.88</v>
      </c>
    </row>
    <row r="2488" spans="1:29" x14ac:dyDescent="0.35">
      <c r="A2488" s="43" t="s">
        <v>509</v>
      </c>
      <c r="B2488" s="44" t="s">
        <v>154</v>
      </c>
      <c r="C2488" s="43" t="s">
        <v>938</v>
      </c>
      <c r="D2488" s="43" t="s">
        <v>3462</v>
      </c>
      <c r="E2488" s="43">
        <v>996122</v>
      </c>
      <c r="F2488" s="43">
        <v>99612</v>
      </c>
      <c r="G2488" s="43">
        <v>13061</v>
      </c>
      <c r="H2488" s="43" t="s">
        <v>460</v>
      </c>
      <c r="I2488" s="43" t="s">
        <v>447</v>
      </c>
      <c r="J2488" s="43" t="s">
        <v>17</v>
      </c>
      <c r="K2488" s="43">
        <v>12</v>
      </c>
      <c r="L2488" s="43">
        <v>0.06</v>
      </c>
      <c r="M2488" s="43" t="s">
        <v>60</v>
      </c>
      <c r="N2488" s="45">
        <v>5.39</v>
      </c>
      <c r="O2488" s="45">
        <v>4.49</v>
      </c>
      <c r="P2488" s="46">
        <v>0.2</v>
      </c>
      <c r="Q2488" s="45">
        <v>53.88</v>
      </c>
      <c r="R2488" s="47">
        <v>5.29</v>
      </c>
      <c r="S2488" s="47">
        <v>4.41</v>
      </c>
      <c r="T2488" s="51">
        <v>0.2</v>
      </c>
      <c r="U2488" s="48">
        <v>52.92</v>
      </c>
      <c r="V2488" t="s">
        <v>24</v>
      </c>
      <c r="W2488">
        <v>7.29</v>
      </c>
      <c r="X2488" t="s">
        <v>24</v>
      </c>
      <c r="Y2488">
        <v>29.16</v>
      </c>
      <c r="Z2488">
        <v>8.69</v>
      </c>
      <c r="AA2488">
        <v>7.22</v>
      </c>
      <c r="AB2488">
        <v>0.2</v>
      </c>
      <c r="AC2488">
        <v>28.88</v>
      </c>
    </row>
    <row r="2489" spans="1:29" x14ac:dyDescent="0.35">
      <c r="A2489" s="43" t="s">
        <v>942</v>
      </c>
      <c r="B2489" s="44" t="s">
        <v>152</v>
      </c>
      <c r="C2489" s="43" t="s">
        <v>977</v>
      </c>
      <c r="D2489" s="43" t="s">
        <v>3463</v>
      </c>
      <c r="E2489" s="43">
        <v>1002520</v>
      </c>
      <c r="F2489" s="43">
        <v>100252</v>
      </c>
      <c r="G2489" s="43">
        <v>13061</v>
      </c>
      <c r="H2489" s="43" t="s">
        <v>460</v>
      </c>
      <c r="I2489" s="43" t="s">
        <v>447</v>
      </c>
      <c r="J2489" s="43" t="s">
        <v>17</v>
      </c>
      <c r="K2489" s="43">
        <v>12</v>
      </c>
      <c r="L2489" s="43">
        <v>0.06</v>
      </c>
      <c r="M2489" s="43" t="s">
        <v>60</v>
      </c>
      <c r="N2489" s="45">
        <v>5.19</v>
      </c>
      <c r="O2489" s="45">
        <v>4.3099999999999996</v>
      </c>
      <c r="P2489" s="46">
        <v>0.2</v>
      </c>
      <c r="Q2489" s="45">
        <v>51.72</v>
      </c>
      <c r="R2489" s="47">
        <v>4.99</v>
      </c>
      <c r="S2489" s="47">
        <v>4.16</v>
      </c>
      <c r="T2489" s="51">
        <v>0.2</v>
      </c>
      <c r="U2489" s="48">
        <v>49.92</v>
      </c>
      <c r="V2489" t="s">
        <v>24</v>
      </c>
      <c r="W2489">
        <v>1.8</v>
      </c>
      <c r="X2489" t="s">
        <v>24</v>
      </c>
      <c r="Y2489">
        <v>27</v>
      </c>
      <c r="Z2489">
        <v>1.89</v>
      </c>
      <c r="AA2489">
        <v>1.58</v>
      </c>
      <c r="AB2489">
        <v>0.2</v>
      </c>
      <c r="AC2489">
        <v>23.700000000000003</v>
      </c>
    </row>
    <row r="2490" spans="1:29" x14ac:dyDescent="0.35">
      <c r="A2490" s="43" t="s">
        <v>403</v>
      </c>
      <c r="B2490" s="44" t="s">
        <v>15</v>
      </c>
      <c r="C2490" s="43" t="s">
        <v>419</v>
      </c>
      <c r="D2490" s="43" t="s">
        <v>3464</v>
      </c>
      <c r="E2490" s="43">
        <v>1015354</v>
      </c>
      <c r="F2490" s="43">
        <v>101535</v>
      </c>
      <c r="G2490" s="43">
        <v>13061</v>
      </c>
      <c r="H2490" s="43" t="s">
        <v>460</v>
      </c>
      <c r="I2490" s="43" t="s">
        <v>447</v>
      </c>
      <c r="J2490" s="43" t="s">
        <v>17</v>
      </c>
      <c r="K2490" s="43">
        <v>12</v>
      </c>
      <c r="L2490" s="43">
        <v>0.06</v>
      </c>
      <c r="M2490" s="43" t="s">
        <v>60</v>
      </c>
      <c r="N2490" s="45">
        <v>5.19</v>
      </c>
      <c r="O2490" s="45">
        <v>4.3099999999999996</v>
      </c>
      <c r="P2490" s="46">
        <v>0.2</v>
      </c>
      <c r="Q2490" s="45">
        <v>51.72</v>
      </c>
      <c r="R2490" s="47">
        <v>4.99</v>
      </c>
      <c r="S2490" s="47">
        <v>4.16</v>
      </c>
      <c r="T2490" s="51">
        <v>0.2</v>
      </c>
      <c r="U2490" s="48">
        <v>49.92</v>
      </c>
      <c r="V2490" t="s">
        <v>24</v>
      </c>
      <c r="W2490">
        <v>1.8</v>
      </c>
      <c r="X2490" t="s">
        <v>24</v>
      </c>
      <c r="Y2490">
        <v>27</v>
      </c>
      <c r="Z2490">
        <v>1.89</v>
      </c>
      <c r="AA2490">
        <v>1.58</v>
      </c>
      <c r="AB2490">
        <v>0.2</v>
      </c>
      <c r="AC2490">
        <v>23.700000000000003</v>
      </c>
    </row>
    <row r="2491" spans="1:29" x14ac:dyDescent="0.35">
      <c r="A2491" s="43" t="s">
        <v>473</v>
      </c>
      <c r="B2491" s="44" t="s">
        <v>154</v>
      </c>
      <c r="C2491" s="43" t="s">
        <v>980</v>
      </c>
      <c r="D2491" s="43" t="s">
        <v>3465</v>
      </c>
      <c r="E2491" s="43">
        <v>1016261</v>
      </c>
      <c r="F2491" s="43">
        <v>101626</v>
      </c>
      <c r="G2491" s="43">
        <v>13061</v>
      </c>
      <c r="H2491" s="43" t="s">
        <v>460</v>
      </c>
      <c r="I2491" s="43" t="s">
        <v>447</v>
      </c>
      <c r="J2491" s="43" t="s">
        <v>17</v>
      </c>
      <c r="K2491" s="43">
        <v>12</v>
      </c>
      <c r="L2491" s="43">
        <v>0.06</v>
      </c>
      <c r="M2491" s="43" t="s">
        <v>60</v>
      </c>
      <c r="N2491" s="45">
        <v>5.39</v>
      </c>
      <c r="O2491" s="45">
        <v>4.49</v>
      </c>
      <c r="P2491" s="46">
        <v>0.2</v>
      </c>
      <c r="Q2491" s="45">
        <v>53.88</v>
      </c>
      <c r="R2491" s="47">
        <v>5.29</v>
      </c>
      <c r="S2491" s="47">
        <v>4.41</v>
      </c>
      <c r="T2491" s="51">
        <v>0.2</v>
      </c>
      <c r="U2491" s="48">
        <v>52.92</v>
      </c>
      <c r="V2491" t="s">
        <v>24</v>
      </c>
      <c r="W2491">
        <v>1.9</v>
      </c>
      <c r="X2491" t="s">
        <v>24</v>
      </c>
      <c r="Y2491">
        <v>28.5</v>
      </c>
      <c r="Z2491">
        <v>1.99</v>
      </c>
      <c r="AA2491">
        <v>1.66</v>
      </c>
      <c r="AB2491">
        <v>0.2</v>
      </c>
      <c r="AC2491">
        <v>24.9</v>
      </c>
    </row>
    <row r="2492" spans="1:29" x14ac:dyDescent="0.35">
      <c r="A2492" s="43" t="s">
        <v>502</v>
      </c>
      <c r="B2492" s="44" t="s">
        <v>155</v>
      </c>
      <c r="C2492" s="43" t="s">
        <v>982</v>
      </c>
      <c r="D2492" s="43" t="s">
        <v>3466</v>
      </c>
      <c r="E2492" s="43">
        <v>1017039</v>
      </c>
      <c r="F2492" s="43">
        <v>101703</v>
      </c>
      <c r="G2492" s="43">
        <v>13061</v>
      </c>
      <c r="H2492" s="43" t="s">
        <v>460</v>
      </c>
      <c r="I2492" s="43" t="s">
        <v>447</v>
      </c>
      <c r="J2492" s="43" t="s">
        <v>17</v>
      </c>
      <c r="K2492" s="43">
        <v>12</v>
      </c>
      <c r="L2492" s="43">
        <v>0.06</v>
      </c>
      <c r="M2492" s="43" t="s">
        <v>60</v>
      </c>
      <c r="N2492" s="45">
        <v>5.39</v>
      </c>
      <c r="O2492" s="45">
        <v>4.49</v>
      </c>
      <c r="P2492" s="46">
        <v>0.2</v>
      </c>
      <c r="Q2492" s="45">
        <v>53.88</v>
      </c>
      <c r="R2492" s="47">
        <v>5.29</v>
      </c>
      <c r="S2492" s="47">
        <v>4.41</v>
      </c>
      <c r="T2492" s="51">
        <v>0.2</v>
      </c>
      <c r="U2492" s="48">
        <v>52.92</v>
      </c>
      <c r="V2492" t="s">
        <v>24</v>
      </c>
      <c r="W2492">
        <v>1.9</v>
      </c>
      <c r="X2492" t="s">
        <v>24</v>
      </c>
      <c r="Y2492">
        <v>28.5</v>
      </c>
      <c r="Z2492">
        <v>1.99</v>
      </c>
      <c r="AA2492">
        <v>1.66</v>
      </c>
      <c r="AB2492">
        <v>0.2</v>
      </c>
      <c r="AC2492">
        <v>24.9</v>
      </c>
    </row>
    <row r="2493" spans="1:29" x14ac:dyDescent="0.35">
      <c r="A2493" s="43" t="s">
        <v>942</v>
      </c>
      <c r="B2493" s="44" t="s">
        <v>152</v>
      </c>
      <c r="C2493" s="43" t="s">
        <v>984</v>
      </c>
      <c r="D2493" s="43" t="s">
        <v>3467</v>
      </c>
      <c r="E2493" s="43">
        <v>1031538</v>
      </c>
      <c r="F2493" s="43">
        <v>103153</v>
      </c>
      <c r="G2493" s="43">
        <v>13061</v>
      </c>
      <c r="H2493" s="43" t="s">
        <v>460</v>
      </c>
      <c r="I2493" s="43" t="s">
        <v>447</v>
      </c>
      <c r="J2493" s="43" t="s">
        <v>17</v>
      </c>
      <c r="K2493" s="43">
        <v>12</v>
      </c>
      <c r="L2493" s="43">
        <v>0.06</v>
      </c>
      <c r="M2493" s="43" t="s">
        <v>60</v>
      </c>
      <c r="N2493" s="45">
        <v>5.19</v>
      </c>
      <c r="O2493" s="45">
        <v>4.3099999999999996</v>
      </c>
      <c r="P2493" s="46">
        <v>0.2</v>
      </c>
      <c r="Q2493" s="45">
        <v>51.72</v>
      </c>
      <c r="R2493" s="47">
        <v>4.99</v>
      </c>
      <c r="S2493" s="47">
        <v>4.16</v>
      </c>
      <c r="T2493" s="51">
        <v>0.2</v>
      </c>
      <c r="U2493" s="48">
        <v>49.92</v>
      </c>
      <c r="V2493" t="s">
        <v>24</v>
      </c>
      <c r="W2493">
        <v>1.9</v>
      </c>
      <c r="X2493" t="s">
        <v>24</v>
      </c>
      <c r="Y2493">
        <v>28.5</v>
      </c>
      <c r="Z2493">
        <v>1.99</v>
      </c>
      <c r="AA2493">
        <v>1.66</v>
      </c>
      <c r="AB2493">
        <v>0.2</v>
      </c>
      <c r="AC2493">
        <v>24.9</v>
      </c>
    </row>
    <row r="2494" spans="1:29" x14ac:dyDescent="0.35">
      <c r="A2494" s="43" t="s">
        <v>942</v>
      </c>
      <c r="B2494" s="44" t="s">
        <v>152</v>
      </c>
      <c r="C2494" s="43" t="s">
        <v>986</v>
      </c>
      <c r="D2494" s="43" t="s">
        <v>3468</v>
      </c>
      <c r="E2494" s="43">
        <v>1036483</v>
      </c>
      <c r="F2494" s="43">
        <v>103648</v>
      </c>
      <c r="G2494" s="43">
        <v>13061</v>
      </c>
      <c r="H2494" s="43" t="s">
        <v>460</v>
      </c>
      <c r="I2494" s="43" t="s">
        <v>447</v>
      </c>
      <c r="J2494" s="43" t="s">
        <v>17</v>
      </c>
      <c r="K2494" s="43">
        <v>12</v>
      </c>
      <c r="L2494" s="43">
        <v>0.06</v>
      </c>
      <c r="M2494" s="43" t="s">
        <v>60</v>
      </c>
      <c r="N2494" s="45">
        <v>5.19</v>
      </c>
      <c r="O2494" s="45">
        <v>4.3099999999999996</v>
      </c>
      <c r="P2494" s="46">
        <v>0.2</v>
      </c>
      <c r="Q2494" s="45">
        <v>51.72</v>
      </c>
      <c r="R2494" s="47">
        <v>4.99</v>
      </c>
      <c r="S2494" s="47">
        <v>4.16</v>
      </c>
      <c r="T2494" s="51">
        <v>0.2</v>
      </c>
      <c r="U2494" s="48">
        <v>49.92</v>
      </c>
      <c r="V2494" t="s">
        <v>24</v>
      </c>
      <c r="W2494">
        <v>2.08</v>
      </c>
      <c r="X2494" t="s">
        <v>24</v>
      </c>
      <c r="Y2494">
        <v>24.96</v>
      </c>
      <c r="Z2494">
        <v>2.19</v>
      </c>
      <c r="AA2494">
        <v>1.83</v>
      </c>
      <c r="AB2494">
        <v>0.2</v>
      </c>
      <c r="AC2494">
        <v>21.96</v>
      </c>
    </row>
    <row r="2495" spans="1:29" x14ac:dyDescent="0.35">
      <c r="A2495" s="43" t="s">
        <v>942</v>
      </c>
      <c r="B2495" s="44" t="s">
        <v>152</v>
      </c>
      <c r="C2495" s="43" t="s">
        <v>988</v>
      </c>
      <c r="D2495" s="43" t="s">
        <v>3469</v>
      </c>
      <c r="E2495" s="43">
        <v>1036645</v>
      </c>
      <c r="F2495" s="43">
        <v>103664</v>
      </c>
      <c r="G2495" s="43">
        <v>13061</v>
      </c>
      <c r="H2495" s="43" t="s">
        <v>460</v>
      </c>
      <c r="I2495" s="43" t="s">
        <v>447</v>
      </c>
      <c r="J2495" s="43" t="s">
        <v>17</v>
      </c>
      <c r="K2495" s="43">
        <v>12</v>
      </c>
      <c r="L2495" s="43">
        <v>0.06</v>
      </c>
      <c r="M2495" s="43" t="s">
        <v>60</v>
      </c>
      <c r="N2495" s="45">
        <v>5.19</v>
      </c>
      <c r="O2495" s="45">
        <v>4.3099999999999996</v>
      </c>
      <c r="P2495" s="46">
        <v>0.2</v>
      </c>
      <c r="Q2495" s="45">
        <v>51.72</v>
      </c>
      <c r="R2495" s="47">
        <v>4.99</v>
      </c>
      <c r="S2495" s="47">
        <v>4.16</v>
      </c>
      <c r="T2495" s="51">
        <v>0.2</v>
      </c>
      <c r="U2495" s="48">
        <v>49.92</v>
      </c>
      <c r="V2495" t="s">
        <v>24</v>
      </c>
      <c r="W2495">
        <v>2.19</v>
      </c>
      <c r="X2495" t="s">
        <v>24</v>
      </c>
      <c r="Y2495">
        <v>26.28</v>
      </c>
      <c r="Z2495">
        <v>2.4900000000000002</v>
      </c>
      <c r="AA2495">
        <v>2.08</v>
      </c>
      <c r="AB2495">
        <v>0.2</v>
      </c>
      <c r="AC2495">
        <v>24.96</v>
      </c>
    </row>
    <row r="2496" spans="1:29" x14ac:dyDescent="0.35">
      <c r="A2496" s="43" t="s">
        <v>942</v>
      </c>
      <c r="B2496" s="44" t="s">
        <v>152</v>
      </c>
      <c r="C2496" s="43" t="s">
        <v>990</v>
      </c>
      <c r="D2496" s="43" t="s">
        <v>3470</v>
      </c>
      <c r="E2496" s="43">
        <v>1036653</v>
      </c>
      <c r="F2496" s="43">
        <v>103665</v>
      </c>
      <c r="G2496" s="43">
        <v>13061</v>
      </c>
      <c r="H2496" s="43" t="s">
        <v>460</v>
      </c>
      <c r="I2496" s="43" t="s">
        <v>447</v>
      </c>
      <c r="J2496" s="43" t="s">
        <v>17</v>
      </c>
      <c r="K2496" s="43">
        <v>12</v>
      </c>
      <c r="L2496" s="43">
        <v>0.06</v>
      </c>
      <c r="M2496" s="43" t="s">
        <v>60</v>
      </c>
      <c r="N2496" s="45">
        <v>5.19</v>
      </c>
      <c r="O2496" s="45">
        <v>4.3099999999999996</v>
      </c>
      <c r="P2496" s="46">
        <v>0.2</v>
      </c>
      <c r="Q2496" s="45">
        <v>51.72</v>
      </c>
      <c r="R2496" s="47">
        <v>4.99</v>
      </c>
      <c r="S2496" s="47">
        <v>4.16</v>
      </c>
      <c r="T2496" s="51">
        <v>0.2</v>
      </c>
      <c r="U2496" s="48">
        <v>49.92</v>
      </c>
      <c r="V2496" t="s">
        <v>24</v>
      </c>
      <c r="W2496">
        <v>2.08</v>
      </c>
      <c r="X2496" t="s">
        <v>24</v>
      </c>
      <c r="Y2496">
        <v>24.96</v>
      </c>
      <c r="Z2496">
        <v>2.19</v>
      </c>
      <c r="AA2496">
        <v>1.83</v>
      </c>
      <c r="AB2496">
        <v>0.2</v>
      </c>
      <c r="AC2496">
        <v>21.96</v>
      </c>
    </row>
    <row r="2497" spans="1:29" x14ac:dyDescent="0.35">
      <c r="A2497" s="43" t="s">
        <v>942</v>
      </c>
      <c r="B2497" s="44" t="s">
        <v>152</v>
      </c>
      <c r="C2497" s="43" t="s">
        <v>992</v>
      </c>
      <c r="D2497" s="43" t="s">
        <v>3471</v>
      </c>
      <c r="E2497" s="43">
        <v>1036661</v>
      </c>
      <c r="F2497" s="43">
        <v>103666</v>
      </c>
      <c r="G2497" s="43">
        <v>13061</v>
      </c>
      <c r="H2497" s="43" t="s">
        <v>460</v>
      </c>
      <c r="I2497" s="43" t="s">
        <v>447</v>
      </c>
      <c r="J2497" s="43" t="s">
        <v>17</v>
      </c>
      <c r="K2497" s="43">
        <v>12</v>
      </c>
      <c r="L2497" s="43">
        <v>0.06</v>
      </c>
      <c r="M2497" s="43" t="s">
        <v>60</v>
      </c>
      <c r="N2497" s="45">
        <v>5.19</v>
      </c>
      <c r="O2497" s="45">
        <v>4.3099999999999996</v>
      </c>
      <c r="P2497" s="46">
        <v>0.2</v>
      </c>
      <c r="Q2497" s="45">
        <v>51.72</v>
      </c>
      <c r="R2497" s="47">
        <v>4.99</v>
      </c>
      <c r="S2497" s="47">
        <v>4.16</v>
      </c>
      <c r="T2497" s="51">
        <v>0.2</v>
      </c>
      <c r="U2497" s="48">
        <v>49.92</v>
      </c>
      <c r="V2497" t="s">
        <v>24</v>
      </c>
      <c r="W2497">
        <v>2.08</v>
      </c>
      <c r="X2497" t="s">
        <v>24</v>
      </c>
      <c r="Y2497">
        <v>24.96</v>
      </c>
      <c r="Z2497">
        <v>2.19</v>
      </c>
      <c r="AA2497">
        <v>1.83</v>
      </c>
      <c r="AB2497">
        <v>0.2</v>
      </c>
      <c r="AC2497">
        <v>21.96</v>
      </c>
    </row>
    <row r="2498" spans="1:29" x14ac:dyDescent="0.35">
      <c r="A2498" s="43" t="s">
        <v>473</v>
      </c>
      <c r="B2498" s="44" t="s">
        <v>154</v>
      </c>
      <c r="C2498" s="43" t="s">
        <v>994</v>
      </c>
      <c r="D2498" s="43" t="s">
        <v>3472</v>
      </c>
      <c r="E2498" s="43">
        <v>1037544</v>
      </c>
      <c r="F2498" s="43">
        <v>103754</v>
      </c>
      <c r="G2498" s="43">
        <v>13061</v>
      </c>
      <c r="H2498" s="43" t="s">
        <v>460</v>
      </c>
      <c r="I2498" s="43" t="s">
        <v>447</v>
      </c>
      <c r="J2498" s="43" t="s">
        <v>17</v>
      </c>
      <c r="K2498" s="43">
        <v>12</v>
      </c>
      <c r="L2498" s="43">
        <v>0.06</v>
      </c>
      <c r="M2498" s="43" t="s">
        <v>60</v>
      </c>
      <c r="N2498" s="45">
        <v>5.39</v>
      </c>
      <c r="O2498" s="45">
        <v>4.49</v>
      </c>
      <c r="P2498" s="46">
        <v>0.2</v>
      </c>
      <c r="Q2498" s="45">
        <v>53.88</v>
      </c>
      <c r="R2498" s="47">
        <v>5.29</v>
      </c>
      <c r="S2498" s="47">
        <v>4.41</v>
      </c>
      <c r="T2498" s="51">
        <v>0.2</v>
      </c>
      <c r="U2498" s="48">
        <v>52.92</v>
      </c>
      <c r="V2498" t="s">
        <v>24</v>
      </c>
      <c r="W2498">
        <v>2.08</v>
      </c>
      <c r="X2498" t="s">
        <v>24</v>
      </c>
      <c r="Y2498">
        <v>24.96</v>
      </c>
      <c r="Z2498">
        <v>2.19</v>
      </c>
      <c r="AA2498">
        <v>1.83</v>
      </c>
      <c r="AB2498">
        <v>0.2</v>
      </c>
      <c r="AC2498">
        <v>21.96</v>
      </c>
    </row>
    <row r="2499" spans="1:29" x14ac:dyDescent="0.35">
      <c r="A2499" s="43" t="s">
        <v>473</v>
      </c>
      <c r="B2499" s="44" t="s">
        <v>154</v>
      </c>
      <c r="C2499" s="43" t="s">
        <v>996</v>
      </c>
      <c r="D2499" s="43" t="s">
        <v>3473</v>
      </c>
      <c r="E2499" s="43">
        <v>1037552</v>
      </c>
      <c r="F2499" s="43">
        <v>103755</v>
      </c>
      <c r="G2499" s="43">
        <v>13061</v>
      </c>
      <c r="H2499" s="43" t="s">
        <v>460</v>
      </c>
      <c r="I2499" s="43" t="s">
        <v>447</v>
      </c>
      <c r="J2499" s="43" t="s">
        <v>17</v>
      </c>
      <c r="K2499" s="43">
        <v>12</v>
      </c>
      <c r="L2499" s="43">
        <v>0.06</v>
      </c>
      <c r="M2499" s="43" t="s">
        <v>60</v>
      </c>
      <c r="N2499" s="45">
        <v>5.39</v>
      </c>
      <c r="O2499" s="45">
        <v>4.49</v>
      </c>
      <c r="P2499" s="46">
        <v>0.2</v>
      </c>
      <c r="Q2499" s="45">
        <v>53.88</v>
      </c>
      <c r="R2499" s="47">
        <v>5.29</v>
      </c>
      <c r="S2499" s="47">
        <v>4.41</v>
      </c>
      <c r="T2499" s="51">
        <v>0.2</v>
      </c>
      <c r="U2499" s="48">
        <v>52.92</v>
      </c>
      <c r="V2499" t="s">
        <v>24</v>
      </c>
      <c r="W2499">
        <v>2.66</v>
      </c>
      <c r="X2499" t="s">
        <v>24</v>
      </c>
      <c r="Y2499">
        <v>31.92</v>
      </c>
      <c r="Z2499">
        <v>2.99</v>
      </c>
      <c r="AA2499">
        <v>2.4900000000000002</v>
      </c>
      <c r="AB2499">
        <v>0.2</v>
      </c>
      <c r="AC2499">
        <v>29.880000000000003</v>
      </c>
    </row>
    <row r="2500" spans="1:29" x14ac:dyDescent="0.35">
      <c r="A2500" s="43" t="s">
        <v>403</v>
      </c>
      <c r="B2500" s="44" t="s">
        <v>15</v>
      </c>
      <c r="C2500" s="43" t="s">
        <v>998</v>
      </c>
      <c r="D2500" s="43" t="s">
        <v>3474</v>
      </c>
      <c r="E2500" s="43">
        <v>1038206</v>
      </c>
      <c r="F2500" s="43">
        <v>103820</v>
      </c>
      <c r="G2500" s="43">
        <v>13061</v>
      </c>
      <c r="H2500" s="43" t="s">
        <v>460</v>
      </c>
      <c r="I2500" s="43" t="s">
        <v>447</v>
      </c>
      <c r="J2500" s="43" t="s">
        <v>17</v>
      </c>
      <c r="K2500" s="43">
        <v>12</v>
      </c>
      <c r="L2500" s="43">
        <v>0.06</v>
      </c>
      <c r="M2500" s="43" t="s">
        <v>60</v>
      </c>
      <c r="N2500" s="45">
        <v>5.19</v>
      </c>
      <c r="O2500" s="45">
        <v>4.3099999999999996</v>
      </c>
      <c r="P2500" s="46">
        <v>0.2</v>
      </c>
      <c r="Q2500" s="45">
        <v>51.72</v>
      </c>
      <c r="R2500" s="47">
        <v>4.99</v>
      </c>
      <c r="S2500" s="47">
        <v>4.16</v>
      </c>
      <c r="T2500" s="51">
        <v>0.2</v>
      </c>
      <c r="U2500" s="48">
        <v>49.92</v>
      </c>
      <c r="V2500" t="s">
        <v>24</v>
      </c>
      <c r="W2500">
        <v>2.66</v>
      </c>
      <c r="X2500" t="s">
        <v>24</v>
      </c>
      <c r="Y2500">
        <v>31.92</v>
      </c>
      <c r="Z2500">
        <v>2.99</v>
      </c>
      <c r="AA2500">
        <v>2.4900000000000002</v>
      </c>
      <c r="AB2500">
        <v>0.2</v>
      </c>
      <c r="AC2500">
        <v>29.880000000000003</v>
      </c>
    </row>
    <row r="2501" spans="1:29" x14ac:dyDescent="0.35">
      <c r="A2501" s="43" t="s">
        <v>473</v>
      </c>
      <c r="B2501" s="44" t="s">
        <v>154</v>
      </c>
      <c r="C2501" s="43" t="s">
        <v>1000</v>
      </c>
      <c r="D2501" s="43" t="s">
        <v>3475</v>
      </c>
      <c r="E2501" s="43">
        <v>1038834</v>
      </c>
      <c r="F2501" s="43">
        <v>103883</v>
      </c>
      <c r="G2501" s="43">
        <v>13061</v>
      </c>
      <c r="H2501" s="43" t="s">
        <v>460</v>
      </c>
      <c r="I2501" s="43" t="s">
        <v>447</v>
      </c>
      <c r="J2501" s="43" t="s">
        <v>17</v>
      </c>
      <c r="K2501" s="43">
        <v>12</v>
      </c>
      <c r="L2501" s="43">
        <v>0.06</v>
      </c>
      <c r="M2501" s="43" t="s">
        <v>60</v>
      </c>
      <c r="N2501" s="45">
        <v>5.39</v>
      </c>
      <c r="O2501" s="45">
        <v>4.49</v>
      </c>
      <c r="P2501" s="46">
        <v>0.2</v>
      </c>
      <c r="Q2501" s="45">
        <v>53.88</v>
      </c>
      <c r="R2501" s="47">
        <v>5.29</v>
      </c>
      <c r="S2501" s="47">
        <v>4.41</v>
      </c>
      <c r="T2501" s="51">
        <v>0.2</v>
      </c>
      <c r="U2501" s="48">
        <v>52.92</v>
      </c>
      <c r="V2501" t="s">
        <v>24</v>
      </c>
      <c r="W2501">
        <v>2.08</v>
      </c>
      <c r="X2501" t="s">
        <v>24</v>
      </c>
      <c r="Y2501">
        <v>24.96</v>
      </c>
      <c r="Z2501">
        <v>2.19</v>
      </c>
      <c r="AA2501">
        <v>1.83</v>
      </c>
      <c r="AB2501">
        <v>0.2</v>
      </c>
      <c r="AC2501">
        <v>21.96</v>
      </c>
    </row>
    <row r="2502" spans="1:29" x14ac:dyDescent="0.35">
      <c r="A2502" s="43" t="s">
        <v>940</v>
      </c>
      <c r="B2502" s="44" t="s">
        <v>155</v>
      </c>
      <c r="C2502" s="43" t="s">
        <v>1002</v>
      </c>
      <c r="D2502" s="43" t="s">
        <v>3476</v>
      </c>
      <c r="E2502" s="43">
        <v>1039709</v>
      </c>
      <c r="F2502" s="43">
        <v>103970</v>
      </c>
      <c r="G2502" s="43">
        <v>13061</v>
      </c>
      <c r="H2502" s="43" t="s">
        <v>460</v>
      </c>
      <c r="I2502" s="43" t="s">
        <v>447</v>
      </c>
      <c r="J2502" s="43" t="s">
        <v>17</v>
      </c>
      <c r="K2502" s="43">
        <v>12</v>
      </c>
      <c r="L2502" s="43">
        <v>0.06</v>
      </c>
      <c r="M2502" s="43" t="s">
        <v>60</v>
      </c>
      <c r="N2502" s="45">
        <v>5.39</v>
      </c>
      <c r="O2502" s="45">
        <v>4.49</v>
      </c>
      <c r="P2502" s="46">
        <v>0.2</v>
      </c>
      <c r="Q2502" s="45">
        <v>53.88</v>
      </c>
      <c r="R2502" s="47">
        <v>5.29</v>
      </c>
      <c r="S2502" s="47">
        <v>4.41</v>
      </c>
      <c r="T2502" s="51">
        <v>0.2</v>
      </c>
      <c r="U2502" s="48">
        <v>52.92</v>
      </c>
      <c r="V2502" t="s">
        <v>24</v>
      </c>
      <c r="W2502">
        <v>2.08</v>
      </c>
      <c r="X2502" t="s">
        <v>24</v>
      </c>
      <c r="Y2502">
        <v>24.96</v>
      </c>
      <c r="Z2502">
        <v>2.19</v>
      </c>
      <c r="AA2502">
        <v>1.83</v>
      </c>
      <c r="AB2502">
        <v>0.2</v>
      </c>
      <c r="AC2502">
        <v>21.96</v>
      </c>
    </row>
    <row r="2503" spans="1:29" x14ac:dyDescent="0.35">
      <c r="A2503" s="43" t="s">
        <v>940</v>
      </c>
      <c r="B2503" s="44" t="s">
        <v>155</v>
      </c>
      <c r="C2503" s="43" t="s">
        <v>1004</v>
      </c>
      <c r="D2503" s="43" t="s">
        <v>3477</v>
      </c>
      <c r="E2503" s="43">
        <v>1040154</v>
      </c>
      <c r="F2503" s="43">
        <v>104015</v>
      </c>
      <c r="G2503" s="43">
        <v>13061</v>
      </c>
      <c r="H2503" s="43" t="s">
        <v>460</v>
      </c>
      <c r="I2503" s="43" t="s">
        <v>447</v>
      </c>
      <c r="J2503" s="43" t="s">
        <v>17</v>
      </c>
      <c r="K2503" s="43">
        <v>12</v>
      </c>
      <c r="L2503" s="43">
        <v>0.06</v>
      </c>
      <c r="M2503" s="43" t="s">
        <v>60</v>
      </c>
      <c r="N2503" s="45">
        <v>5.39</v>
      </c>
      <c r="O2503" s="45">
        <v>4.49</v>
      </c>
      <c r="P2503" s="46">
        <v>0.2</v>
      </c>
      <c r="Q2503" s="45">
        <v>53.88</v>
      </c>
      <c r="R2503" s="47">
        <v>5.29</v>
      </c>
      <c r="S2503" s="47">
        <v>4.41</v>
      </c>
      <c r="T2503" s="51">
        <v>0.2</v>
      </c>
      <c r="U2503" s="48">
        <v>52.92</v>
      </c>
      <c r="V2503" t="s">
        <v>24</v>
      </c>
      <c r="W2503">
        <v>2.08</v>
      </c>
      <c r="X2503" t="s">
        <v>24</v>
      </c>
      <c r="Y2503">
        <v>24.96</v>
      </c>
      <c r="Z2503">
        <v>2.19</v>
      </c>
      <c r="AA2503">
        <v>1.83</v>
      </c>
      <c r="AB2503">
        <v>0.2</v>
      </c>
      <c r="AC2503">
        <v>21.96</v>
      </c>
    </row>
    <row r="2504" spans="1:29" x14ac:dyDescent="0.35">
      <c r="A2504" s="43" t="s">
        <v>403</v>
      </c>
      <c r="B2504" s="44" t="s">
        <v>903</v>
      </c>
      <c r="C2504" s="43" t="s">
        <v>1006</v>
      </c>
      <c r="D2504" s="43" t="s">
        <v>3478</v>
      </c>
      <c r="E2504" s="43">
        <v>1041479</v>
      </c>
      <c r="F2504" s="43">
        <v>104147</v>
      </c>
      <c r="G2504" s="43">
        <v>13061</v>
      </c>
      <c r="H2504" s="43" t="s">
        <v>460</v>
      </c>
      <c r="I2504" s="43" t="s">
        <v>447</v>
      </c>
      <c r="J2504" s="43" t="s">
        <v>17</v>
      </c>
      <c r="K2504" s="43">
        <v>12</v>
      </c>
      <c r="L2504" s="43">
        <v>0.06</v>
      </c>
      <c r="M2504" s="43" t="s">
        <v>60</v>
      </c>
      <c r="N2504" s="45">
        <v>5.19</v>
      </c>
      <c r="O2504" s="45">
        <v>4.3099999999999996</v>
      </c>
      <c r="P2504" s="46">
        <v>0.2</v>
      </c>
      <c r="Q2504" s="45">
        <v>51.72</v>
      </c>
      <c r="R2504" s="47">
        <v>4.99</v>
      </c>
      <c r="S2504" s="47">
        <v>4.16</v>
      </c>
      <c r="T2504" s="51">
        <v>0.2</v>
      </c>
      <c r="U2504" s="48">
        <v>49.92</v>
      </c>
      <c r="V2504" t="s">
        <v>24</v>
      </c>
      <c r="W2504">
        <v>2.19</v>
      </c>
      <c r="X2504" t="s">
        <v>24</v>
      </c>
      <c r="Y2504">
        <v>26.28</v>
      </c>
      <c r="Z2504">
        <v>2.4900000000000002</v>
      </c>
      <c r="AA2504">
        <v>2.08</v>
      </c>
      <c r="AB2504">
        <v>0.2</v>
      </c>
      <c r="AC2504">
        <v>24.96</v>
      </c>
    </row>
    <row r="2505" spans="1:29" x14ac:dyDescent="0.35">
      <c r="A2505" s="43" t="s">
        <v>403</v>
      </c>
      <c r="B2505" s="44" t="s">
        <v>903</v>
      </c>
      <c r="C2505" s="43" t="s">
        <v>1008</v>
      </c>
      <c r="D2505" s="43" t="s">
        <v>3479</v>
      </c>
      <c r="E2505" s="43">
        <v>1041487</v>
      </c>
      <c r="F2505" s="43">
        <v>104148</v>
      </c>
      <c r="G2505" s="43">
        <v>13061</v>
      </c>
      <c r="H2505" s="43" t="s">
        <v>460</v>
      </c>
      <c r="I2505" s="43" t="s">
        <v>447</v>
      </c>
      <c r="J2505" s="43" t="s">
        <v>17</v>
      </c>
      <c r="K2505" s="43">
        <v>12</v>
      </c>
      <c r="L2505" s="43">
        <v>0.06</v>
      </c>
      <c r="M2505" s="43" t="s">
        <v>60</v>
      </c>
      <c r="N2505" s="45">
        <v>5.19</v>
      </c>
      <c r="O2505" s="45">
        <v>4.3099999999999996</v>
      </c>
      <c r="P2505" s="46">
        <v>0.2</v>
      </c>
      <c r="Q2505" s="45">
        <v>51.72</v>
      </c>
      <c r="R2505" s="47">
        <v>4.99</v>
      </c>
      <c r="S2505" s="47">
        <v>4.16</v>
      </c>
      <c r="T2505" s="51">
        <v>0.2</v>
      </c>
      <c r="U2505" s="48">
        <v>49.92</v>
      </c>
      <c r="V2505" t="s">
        <v>24</v>
      </c>
      <c r="W2505">
        <v>2.65</v>
      </c>
      <c r="X2505" t="s">
        <v>24</v>
      </c>
      <c r="Y2505">
        <v>31.799999999999997</v>
      </c>
      <c r="Z2505">
        <v>2.79</v>
      </c>
      <c r="AA2505">
        <v>2.33</v>
      </c>
      <c r="AB2505">
        <v>0.2</v>
      </c>
      <c r="AC2505">
        <v>27.96</v>
      </c>
    </row>
    <row r="2506" spans="1:29" x14ac:dyDescent="0.35">
      <c r="A2506" s="43" t="s">
        <v>403</v>
      </c>
      <c r="B2506" s="44" t="s">
        <v>903</v>
      </c>
      <c r="C2506" s="43" t="s">
        <v>1010</v>
      </c>
      <c r="D2506" s="43" t="s">
        <v>3480</v>
      </c>
      <c r="E2506" s="43">
        <v>1042513</v>
      </c>
      <c r="F2506" s="43">
        <v>104251</v>
      </c>
      <c r="G2506" s="43">
        <v>13061</v>
      </c>
      <c r="H2506" s="43" t="s">
        <v>460</v>
      </c>
      <c r="I2506" s="43" t="s">
        <v>447</v>
      </c>
      <c r="J2506" s="43" t="s">
        <v>17</v>
      </c>
      <c r="K2506" s="43">
        <v>12</v>
      </c>
      <c r="L2506" s="43">
        <v>0.06</v>
      </c>
      <c r="M2506" s="43" t="s">
        <v>60</v>
      </c>
      <c r="N2506" s="45">
        <v>5.19</v>
      </c>
      <c r="O2506" s="45">
        <v>4.3099999999999996</v>
      </c>
      <c r="P2506" s="46">
        <v>0.2</v>
      </c>
      <c r="Q2506" s="45">
        <v>51.72</v>
      </c>
      <c r="R2506" s="47">
        <v>4.99</v>
      </c>
      <c r="S2506" s="47">
        <v>4.16</v>
      </c>
      <c r="T2506" s="51">
        <v>0.2</v>
      </c>
      <c r="U2506" s="48">
        <v>49.92</v>
      </c>
      <c r="V2506" t="s">
        <v>24</v>
      </c>
      <c r="W2506">
        <v>4.16</v>
      </c>
      <c r="X2506" t="s">
        <v>24</v>
      </c>
      <c r="Y2506">
        <v>24.96</v>
      </c>
      <c r="Z2506">
        <v>4.99</v>
      </c>
      <c r="AA2506">
        <v>4.16</v>
      </c>
      <c r="AB2506">
        <v>0.2</v>
      </c>
      <c r="AC2506">
        <v>24.96</v>
      </c>
    </row>
    <row r="2507" spans="1:29" x14ac:dyDescent="0.35">
      <c r="A2507" s="43" t="s">
        <v>940</v>
      </c>
      <c r="B2507" s="44" t="s">
        <v>155</v>
      </c>
      <c r="C2507" s="43" t="s">
        <v>1012</v>
      </c>
      <c r="D2507" s="43" t="s">
        <v>3481</v>
      </c>
      <c r="E2507" s="43">
        <v>1042564</v>
      </c>
      <c r="F2507" s="43">
        <v>104256</v>
      </c>
      <c r="G2507" s="43">
        <v>13061</v>
      </c>
      <c r="H2507" s="43" t="s">
        <v>460</v>
      </c>
      <c r="I2507" s="43" t="s">
        <v>447</v>
      </c>
      <c r="J2507" s="43" t="s">
        <v>17</v>
      </c>
      <c r="K2507" s="43">
        <v>12</v>
      </c>
      <c r="L2507" s="43">
        <v>0.06</v>
      </c>
      <c r="M2507" s="43" t="s">
        <v>60</v>
      </c>
      <c r="N2507" s="45">
        <v>5.39</v>
      </c>
      <c r="O2507" s="45">
        <v>4.49</v>
      </c>
      <c r="P2507" s="46">
        <v>0.2</v>
      </c>
      <c r="Q2507" s="45">
        <v>53.88</v>
      </c>
      <c r="R2507" s="47">
        <v>5.29</v>
      </c>
      <c r="S2507" s="47">
        <v>4.41</v>
      </c>
      <c r="T2507" s="51">
        <v>0.2</v>
      </c>
      <c r="U2507" s="48">
        <v>52.92</v>
      </c>
      <c r="V2507" t="s">
        <v>24</v>
      </c>
      <c r="W2507">
        <v>5.4</v>
      </c>
      <c r="X2507" t="s">
        <v>24</v>
      </c>
      <c r="Y2507">
        <v>32.400000000000006</v>
      </c>
      <c r="Z2507">
        <v>5.69</v>
      </c>
      <c r="AA2507">
        <v>4.74</v>
      </c>
      <c r="AB2507">
        <v>0.2</v>
      </c>
      <c r="AC2507">
        <v>28.44</v>
      </c>
    </row>
    <row r="2508" spans="1:29" x14ac:dyDescent="0.35">
      <c r="A2508" s="43" t="s">
        <v>403</v>
      </c>
      <c r="B2508" s="44" t="s">
        <v>903</v>
      </c>
      <c r="C2508" s="43" t="s">
        <v>1014</v>
      </c>
      <c r="D2508" s="43" t="s">
        <v>3482</v>
      </c>
      <c r="E2508" s="43">
        <v>1042700</v>
      </c>
      <c r="F2508" s="43">
        <v>104270</v>
      </c>
      <c r="G2508" s="43">
        <v>13061</v>
      </c>
      <c r="H2508" s="43" t="s">
        <v>460</v>
      </c>
      <c r="I2508" s="43" t="s">
        <v>447</v>
      </c>
      <c r="J2508" s="43" t="s">
        <v>17</v>
      </c>
      <c r="K2508" s="43">
        <v>12</v>
      </c>
      <c r="L2508" s="43">
        <v>0.06</v>
      </c>
      <c r="M2508" s="43" t="s">
        <v>60</v>
      </c>
      <c r="N2508" s="45">
        <v>5.19</v>
      </c>
      <c r="O2508" s="45">
        <v>4.3099999999999996</v>
      </c>
      <c r="P2508" s="46">
        <v>0.2</v>
      </c>
      <c r="Q2508" s="45">
        <v>51.72</v>
      </c>
      <c r="R2508" s="47">
        <v>4.99</v>
      </c>
      <c r="S2508" s="47">
        <v>4.16</v>
      </c>
      <c r="T2508" s="51">
        <v>0.2</v>
      </c>
      <c r="U2508" s="48">
        <v>49.92</v>
      </c>
      <c r="V2508" t="s">
        <v>24</v>
      </c>
      <c r="W2508">
        <v>5.4</v>
      </c>
      <c r="X2508" t="s">
        <v>24</v>
      </c>
      <c r="Y2508">
        <v>32.400000000000006</v>
      </c>
      <c r="Z2508">
        <v>5.69</v>
      </c>
      <c r="AA2508">
        <v>4.74</v>
      </c>
      <c r="AB2508">
        <v>0.2</v>
      </c>
      <c r="AC2508">
        <v>28.44</v>
      </c>
    </row>
    <row r="2509" spans="1:29" x14ac:dyDescent="0.35">
      <c r="A2509" s="43" t="s">
        <v>940</v>
      </c>
      <c r="B2509" s="44" t="s">
        <v>155</v>
      </c>
      <c r="C2509" s="43" t="s">
        <v>1016</v>
      </c>
      <c r="D2509" s="43" t="s">
        <v>3483</v>
      </c>
      <c r="E2509" s="43">
        <v>1042769</v>
      </c>
      <c r="F2509" s="43">
        <v>104276</v>
      </c>
      <c r="G2509" s="43">
        <v>13061</v>
      </c>
      <c r="H2509" s="43" t="s">
        <v>460</v>
      </c>
      <c r="I2509" s="43" t="s">
        <v>447</v>
      </c>
      <c r="J2509" s="43" t="s">
        <v>17</v>
      </c>
      <c r="K2509" s="43">
        <v>12</v>
      </c>
      <c r="L2509" s="43">
        <v>0.06</v>
      </c>
      <c r="M2509" s="43" t="s">
        <v>60</v>
      </c>
      <c r="N2509" s="45">
        <v>5.39</v>
      </c>
      <c r="O2509" s="45">
        <v>4.49</v>
      </c>
      <c r="P2509" s="46">
        <v>0.2</v>
      </c>
      <c r="Q2509" s="45">
        <v>53.88</v>
      </c>
      <c r="R2509" s="47">
        <v>5.29</v>
      </c>
      <c r="S2509" s="47">
        <v>4.41</v>
      </c>
      <c r="T2509" s="51">
        <v>0.2</v>
      </c>
      <c r="U2509" s="48">
        <v>52.92</v>
      </c>
      <c r="V2509" t="s">
        <v>24</v>
      </c>
      <c r="W2509">
        <v>3.19</v>
      </c>
      <c r="X2509" t="s">
        <v>24</v>
      </c>
      <c r="Y2509">
        <v>19.14</v>
      </c>
      <c r="Z2509">
        <v>4.1900000000000004</v>
      </c>
      <c r="AA2509">
        <v>3.49</v>
      </c>
      <c r="AB2509">
        <v>0.2</v>
      </c>
      <c r="AC2509">
        <v>20.94</v>
      </c>
    </row>
    <row r="2510" spans="1:29" x14ac:dyDescent="0.35">
      <c r="A2510" s="43" t="s">
        <v>502</v>
      </c>
      <c r="B2510" s="44" t="s">
        <v>155</v>
      </c>
      <c r="C2510" s="43" t="s">
        <v>1018</v>
      </c>
      <c r="D2510" s="43" t="s">
        <v>3484</v>
      </c>
      <c r="E2510" s="43">
        <v>1042947</v>
      </c>
      <c r="F2510" s="43">
        <v>104294</v>
      </c>
      <c r="G2510" s="43">
        <v>13061</v>
      </c>
      <c r="H2510" s="43" t="s">
        <v>460</v>
      </c>
      <c r="I2510" s="43" t="s">
        <v>447</v>
      </c>
      <c r="J2510" s="43" t="s">
        <v>17</v>
      </c>
      <c r="K2510" s="43">
        <v>12</v>
      </c>
      <c r="L2510" s="43">
        <v>0.06</v>
      </c>
      <c r="M2510" s="43" t="s">
        <v>60</v>
      </c>
      <c r="N2510" s="45">
        <v>5.39</v>
      </c>
      <c r="O2510" s="45">
        <v>4.49</v>
      </c>
      <c r="P2510" s="46">
        <v>0.2</v>
      </c>
      <c r="Q2510" s="45">
        <v>53.88</v>
      </c>
      <c r="R2510" s="47">
        <v>5.29</v>
      </c>
      <c r="S2510" s="47">
        <v>4.41</v>
      </c>
      <c r="T2510" s="51">
        <v>0.2</v>
      </c>
      <c r="U2510" s="48">
        <v>52.92</v>
      </c>
      <c r="V2510" t="s">
        <v>24</v>
      </c>
      <c r="W2510">
        <v>3.19</v>
      </c>
      <c r="X2510" t="s">
        <v>24</v>
      </c>
      <c r="Y2510">
        <v>19.14</v>
      </c>
      <c r="Z2510">
        <v>4.1900000000000004</v>
      </c>
      <c r="AA2510">
        <v>3.49</v>
      </c>
      <c r="AB2510">
        <v>0.2</v>
      </c>
      <c r="AC2510">
        <v>20.94</v>
      </c>
    </row>
    <row r="2511" spans="1:29" x14ac:dyDescent="0.35">
      <c r="A2511" s="43" t="s">
        <v>966</v>
      </c>
      <c r="B2511" s="44" t="s">
        <v>154</v>
      </c>
      <c r="C2511" s="43" t="s">
        <v>1020</v>
      </c>
      <c r="D2511" s="43" t="s">
        <v>3485</v>
      </c>
      <c r="E2511" s="43">
        <v>1120000</v>
      </c>
      <c r="F2511" s="43">
        <v>112000</v>
      </c>
      <c r="G2511" s="43">
        <v>13061</v>
      </c>
      <c r="H2511" s="43" t="s">
        <v>460</v>
      </c>
      <c r="I2511" s="43" t="s">
        <v>447</v>
      </c>
      <c r="J2511" s="43" t="s">
        <v>17</v>
      </c>
      <c r="K2511" s="43">
        <v>12</v>
      </c>
      <c r="L2511" s="43">
        <v>0.06</v>
      </c>
      <c r="M2511" s="43" t="s">
        <v>60</v>
      </c>
      <c r="N2511" s="45">
        <v>5.39</v>
      </c>
      <c r="O2511" s="45">
        <v>4.49</v>
      </c>
      <c r="P2511" s="46">
        <v>0.2</v>
      </c>
      <c r="Q2511" s="45">
        <v>53.88</v>
      </c>
      <c r="R2511" s="47">
        <v>5.29</v>
      </c>
      <c r="S2511" s="47">
        <v>4.41</v>
      </c>
      <c r="T2511" s="51">
        <v>0.2</v>
      </c>
      <c r="U2511" s="48">
        <v>52.92</v>
      </c>
      <c r="V2511" t="s">
        <v>24</v>
      </c>
      <c r="W2511">
        <v>3.8</v>
      </c>
      <c r="X2511" t="s">
        <v>24</v>
      </c>
      <c r="Y2511">
        <v>45.599999999999994</v>
      </c>
      <c r="Z2511">
        <v>3.99</v>
      </c>
      <c r="AA2511">
        <v>3.32</v>
      </c>
      <c r="AB2511">
        <v>0.2</v>
      </c>
      <c r="AC2511">
        <v>39.839999999999996</v>
      </c>
    </row>
    <row r="2512" spans="1:29" x14ac:dyDescent="0.35">
      <c r="A2512" s="43" t="s">
        <v>940</v>
      </c>
      <c r="B2512" s="44" t="s">
        <v>155</v>
      </c>
      <c r="C2512" s="43" t="s">
        <v>504</v>
      </c>
      <c r="D2512" s="43" t="s">
        <v>3486</v>
      </c>
      <c r="E2512" s="43">
        <v>1131001</v>
      </c>
      <c r="F2512" s="43">
        <v>113100</v>
      </c>
      <c r="G2512" s="43">
        <v>13061</v>
      </c>
      <c r="H2512" s="43" t="s">
        <v>460</v>
      </c>
      <c r="I2512" s="43" t="s">
        <v>447</v>
      </c>
      <c r="J2512" s="43" t="s">
        <v>17</v>
      </c>
      <c r="K2512" s="43">
        <v>12</v>
      </c>
      <c r="L2512" s="43">
        <v>0.06</v>
      </c>
      <c r="M2512" s="43" t="s">
        <v>60</v>
      </c>
      <c r="N2512" s="45">
        <v>5.39</v>
      </c>
      <c r="O2512" s="45">
        <v>4.49</v>
      </c>
      <c r="P2512" s="46">
        <v>0.2</v>
      </c>
      <c r="Q2512" s="45">
        <v>53.88</v>
      </c>
      <c r="R2512" s="47">
        <v>5.29</v>
      </c>
      <c r="S2512" s="47">
        <v>4.41</v>
      </c>
      <c r="T2512" s="51">
        <v>0.2</v>
      </c>
      <c r="U2512" s="48">
        <v>52.92</v>
      </c>
      <c r="V2512" t="s">
        <v>24</v>
      </c>
      <c r="W2512">
        <v>3.19</v>
      </c>
      <c r="X2512" t="s">
        <v>24</v>
      </c>
      <c r="Y2512">
        <v>19.14</v>
      </c>
      <c r="Z2512">
        <v>4.1900000000000004</v>
      </c>
      <c r="AA2512">
        <v>3.49</v>
      </c>
      <c r="AB2512">
        <v>0.2</v>
      </c>
      <c r="AC2512">
        <v>20.94</v>
      </c>
    </row>
    <row r="2513" spans="1:29" x14ac:dyDescent="0.35">
      <c r="A2513" s="43" t="s">
        <v>489</v>
      </c>
      <c r="B2513" s="44" t="s">
        <v>155</v>
      </c>
      <c r="C2513" s="43" t="s">
        <v>497</v>
      </c>
      <c r="D2513" s="43" t="s">
        <v>3487</v>
      </c>
      <c r="E2513" s="43">
        <v>1320009</v>
      </c>
      <c r="F2513" s="43">
        <v>132000</v>
      </c>
      <c r="G2513" s="43">
        <v>13061</v>
      </c>
      <c r="H2513" s="43" t="s">
        <v>460</v>
      </c>
      <c r="I2513" s="43" t="s">
        <v>447</v>
      </c>
      <c r="J2513" s="43" t="s">
        <v>17</v>
      </c>
      <c r="K2513" s="43">
        <v>12</v>
      </c>
      <c r="L2513" s="43">
        <v>0.06</v>
      </c>
      <c r="M2513" s="43" t="s">
        <v>60</v>
      </c>
      <c r="N2513" s="45">
        <v>5.39</v>
      </c>
      <c r="O2513" s="45">
        <v>4.49</v>
      </c>
      <c r="P2513" s="46">
        <v>0.2</v>
      </c>
      <c r="Q2513" s="45">
        <v>53.88</v>
      </c>
      <c r="R2513" s="47">
        <v>5.29</v>
      </c>
      <c r="S2513" s="47">
        <v>4.41</v>
      </c>
      <c r="T2513" s="51">
        <v>0.2</v>
      </c>
      <c r="U2513" s="48">
        <v>52.92</v>
      </c>
      <c r="V2513" t="s">
        <v>24</v>
      </c>
      <c r="W2513">
        <v>5.49</v>
      </c>
      <c r="X2513" t="s">
        <v>24</v>
      </c>
      <c r="Y2513">
        <v>32.94</v>
      </c>
      <c r="Z2513">
        <v>6.19</v>
      </c>
      <c r="AA2513">
        <v>5.18</v>
      </c>
      <c r="AB2513">
        <v>0.2</v>
      </c>
      <c r="AC2513">
        <v>31.08</v>
      </c>
    </row>
    <row r="2514" spans="1:29" x14ac:dyDescent="0.35">
      <c r="A2514" s="43" t="s">
        <v>942</v>
      </c>
      <c r="B2514" s="44" t="s">
        <v>152</v>
      </c>
      <c r="C2514" s="43" t="s">
        <v>508</v>
      </c>
      <c r="D2514" s="43" t="s">
        <v>3488</v>
      </c>
      <c r="E2514" s="43">
        <v>1582003</v>
      </c>
      <c r="F2514" s="43">
        <v>158200</v>
      </c>
      <c r="G2514" s="43">
        <v>13061</v>
      </c>
      <c r="H2514" s="43" t="s">
        <v>460</v>
      </c>
      <c r="I2514" s="43" t="s">
        <v>447</v>
      </c>
      <c r="J2514" s="43" t="s">
        <v>17</v>
      </c>
      <c r="K2514" s="43">
        <v>12</v>
      </c>
      <c r="L2514" s="43">
        <v>0.06</v>
      </c>
      <c r="M2514" s="43" t="s">
        <v>60</v>
      </c>
      <c r="N2514" s="45">
        <v>5.19</v>
      </c>
      <c r="O2514" s="45">
        <v>4.3099999999999996</v>
      </c>
      <c r="P2514" s="46">
        <v>0.2</v>
      </c>
      <c r="Q2514" s="45">
        <v>51.72</v>
      </c>
      <c r="R2514" s="47">
        <v>4.99</v>
      </c>
      <c r="S2514" s="47">
        <v>4.16</v>
      </c>
      <c r="T2514" s="51">
        <v>0.2</v>
      </c>
      <c r="U2514" s="48">
        <v>49.92</v>
      </c>
      <c r="V2514" t="s">
        <v>24</v>
      </c>
      <c r="W2514">
        <v>3.1</v>
      </c>
      <c r="X2514" t="s">
        <v>24</v>
      </c>
      <c r="Y2514">
        <v>6.2</v>
      </c>
      <c r="Z2514">
        <v>3.19</v>
      </c>
      <c r="AA2514">
        <v>2.7</v>
      </c>
      <c r="AB2514">
        <v>0.2</v>
      </c>
      <c r="AC2514">
        <v>5.4</v>
      </c>
    </row>
    <row r="2515" spans="1:29" x14ac:dyDescent="0.35">
      <c r="A2515" s="43" t="s">
        <v>486</v>
      </c>
      <c r="B2515" s="44" t="s">
        <v>154</v>
      </c>
      <c r="C2515" s="43" t="s">
        <v>1025</v>
      </c>
      <c r="D2515" s="43" t="s">
        <v>3489</v>
      </c>
      <c r="E2515" s="43">
        <v>1716000</v>
      </c>
      <c r="F2515" s="43">
        <v>171600</v>
      </c>
      <c r="G2515" s="43">
        <v>13061</v>
      </c>
      <c r="H2515" s="43" t="s">
        <v>460</v>
      </c>
      <c r="I2515" s="43" t="s">
        <v>447</v>
      </c>
      <c r="J2515" s="43" t="s">
        <v>17</v>
      </c>
      <c r="K2515" s="43">
        <v>12</v>
      </c>
      <c r="L2515" s="43">
        <v>0.06</v>
      </c>
      <c r="M2515" s="43" t="s">
        <v>60</v>
      </c>
      <c r="N2515" s="45">
        <v>5.39</v>
      </c>
      <c r="O2515" s="45">
        <v>4.49</v>
      </c>
      <c r="P2515" s="46">
        <v>0.2</v>
      </c>
      <c r="Q2515" s="45">
        <v>53.88</v>
      </c>
      <c r="R2515" s="47">
        <v>5.29</v>
      </c>
      <c r="S2515" s="47">
        <v>4.41</v>
      </c>
      <c r="T2515" s="51">
        <v>0.2</v>
      </c>
      <c r="U2515" s="48">
        <v>52.92</v>
      </c>
      <c r="V2515" t="s">
        <v>24</v>
      </c>
      <c r="W2515">
        <v>6.65</v>
      </c>
      <c r="X2515" t="s">
        <v>24</v>
      </c>
      <c r="Y2515">
        <v>39.900000000000006</v>
      </c>
      <c r="Z2515">
        <v>6.99</v>
      </c>
      <c r="AA2515">
        <v>5.83</v>
      </c>
      <c r="AB2515">
        <v>0.2</v>
      </c>
      <c r="AC2515">
        <v>34.980000000000004</v>
      </c>
    </row>
    <row r="2516" spans="1:29" x14ac:dyDescent="0.35">
      <c r="A2516" s="43" t="s">
        <v>509</v>
      </c>
      <c r="B2516" s="44" t="s">
        <v>155</v>
      </c>
      <c r="C2516" s="43" t="s">
        <v>512</v>
      </c>
      <c r="D2516" s="43" t="s">
        <v>3490</v>
      </c>
      <c r="E2516" s="43">
        <v>1863002</v>
      </c>
      <c r="F2516" s="43">
        <v>186300</v>
      </c>
      <c r="G2516" s="43">
        <v>13061</v>
      </c>
      <c r="H2516" s="43" t="s">
        <v>460</v>
      </c>
      <c r="I2516" s="43" t="s">
        <v>447</v>
      </c>
      <c r="J2516" s="43" t="s">
        <v>17</v>
      </c>
      <c r="K2516" s="43">
        <v>12</v>
      </c>
      <c r="L2516" s="43">
        <v>0.06</v>
      </c>
      <c r="M2516" s="43" t="s">
        <v>60</v>
      </c>
      <c r="N2516" s="45">
        <v>5.39</v>
      </c>
      <c r="O2516" s="45">
        <v>4.49</v>
      </c>
      <c r="P2516" s="46">
        <v>0.2</v>
      </c>
      <c r="Q2516" s="45">
        <v>53.88</v>
      </c>
      <c r="R2516" s="47">
        <v>5.29</v>
      </c>
      <c r="S2516" s="47">
        <v>4.41</v>
      </c>
      <c r="T2516" s="51">
        <v>0.2</v>
      </c>
      <c r="U2516" s="48">
        <v>52.92</v>
      </c>
      <c r="V2516" t="s">
        <v>24</v>
      </c>
      <c r="W2516">
        <v>3.19</v>
      </c>
      <c r="X2516" t="s">
        <v>24</v>
      </c>
      <c r="Y2516">
        <v>19.14</v>
      </c>
      <c r="Z2516">
        <v>4.1900000000000004</v>
      </c>
      <c r="AA2516">
        <v>3.49</v>
      </c>
      <c r="AB2516">
        <v>0.2</v>
      </c>
      <c r="AC2516">
        <v>20.94</v>
      </c>
    </row>
    <row r="2517" spans="1:29" x14ac:dyDescent="0.35">
      <c r="A2517" s="43" t="s">
        <v>403</v>
      </c>
      <c r="B2517" s="44" t="s">
        <v>903</v>
      </c>
      <c r="C2517" s="43" t="s">
        <v>1028</v>
      </c>
      <c r="D2517" s="43" t="s">
        <v>3491</v>
      </c>
      <c r="E2517" s="43">
        <v>1043307</v>
      </c>
      <c r="F2517" s="43">
        <v>104330</v>
      </c>
      <c r="G2517" s="43">
        <v>13061</v>
      </c>
      <c r="H2517" s="43" t="s">
        <v>460</v>
      </c>
      <c r="I2517" s="43" t="s">
        <v>447</v>
      </c>
      <c r="J2517" s="43" t="s">
        <v>17</v>
      </c>
      <c r="K2517" s="43">
        <v>12</v>
      </c>
      <c r="L2517" s="43">
        <v>0.06</v>
      </c>
      <c r="M2517" s="43" t="s">
        <v>60</v>
      </c>
      <c r="N2517" s="45">
        <v>5.19</v>
      </c>
      <c r="O2517" s="45">
        <v>4.3099999999999996</v>
      </c>
      <c r="P2517" s="46">
        <v>0.2</v>
      </c>
      <c r="Q2517" s="45">
        <v>51.72</v>
      </c>
      <c r="R2517" s="47">
        <v>4.99</v>
      </c>
      <c r="S2517" s="47">
        <v>4.16</v>
      </c>
      <c r="T2517" s="51">
        <v>0.2</v>
      </c>
      <c r="U2517" s="48">
        <v>49.92</v>
      </c>
      <c r="V2517" t="s">
        <v>24</v>
      </c>
      <c r="W2517">
        <v>7.59</v>
      </c>
      <c r="X2517" t="s">
        <v>24</v>
      </c>
      <c r="Y2517">
        <v>45.54</v>
      </c>
      <c r="Z2517">
        <v>8.39</v>
      </c>
      <c r="AA2517">
        <v>6.99</v>
      </c>
      <c r="AB2517">
        <v>0.2</v>
      </c>
      <c r="AC2517">
        <v>41.94</v>
      </c>
    </row>
    <row r="2518" spans="1:29" x14ac:dyDescent="0.35">
      <c r="A2518" s="43" t="s">
        <v>403</v>
      </c>
      <c r="B2518" s="44" t="s">
        <v>903</v>
      </c>
      <c r="C2518" s="43" t="s">
        <v>1030</v>
      </c>
      <c r="D2518" s="43" t="s">
        <v>3492</v>
      </c>
      <c r="E2518" s="43">
        <v>1043692</v>
      </c>
      <c r="F2518" s="43">
        <v>104369</v>
      </c>
      <c r="G2518" s="43">
        <v>13061</v>
      </c>
      <c r="H2518" s="43" t="s">
        <v>460</v>
      </c>
      <c r="I2518" s="43" t="s">
        <v>447</v>
      </c>
      <c r="J2518" s="43" t="s">
        <v>17</v>
      </c>
      <c r="K2518" s="43">
        <v>12</v>
      </c>
      <c r="L2518" s="43">
        <v>0.06</v>
      </c>
      <c r="M2518" s="43" t="s">
        <v>60</v>
      </c>
      <c r="N2518" s="45">
        <v>5.19</v>
      </c>
      <c r="O2518" s="45">
        <v>4.3099999999999996</v>
      </c>
      <c r="P2518" s="46">
        <v>0.2</v>
      </c>
      <c r="Q2518" s="45">
        <v>51.72</v>
      </c>
      <c r="R2518" s="47">
        <v>4.99</v>
      </c>
      <c r="S2518" s="47">
        <v>4.16</v>
      </c>
      <c r="T2518" s="51">
        <v>0.2</v>
      </c>
      <c r="U2518" s="48">
        <v>49.92</v>
      </c>
      <c r="V2518" t="s">
        <v>24</v>
      </c>
      <c r="W2518">
        <v>7.59</v>
      </c>
      <c r="X2518" t="s">
        <v>24</v>
      </c>
      <c r="Y2518">
        <v>45.54</v>
      </c>
      <c r="Z2518">
        <v>8.39</v>
      </c>
      <c r="AA2518">
        <v>6.99</v>
      </c>
      <c r="AB2518">
        <v>0.2</v>
      </c>
      <c r="AC2518">
        <v>41.94</v>
      </c>
    </row>
    <row r="2519" spans="1:29" x14ac:dyDescent="0.35">
      <c r="A2519" s="43" t="s">
        <v>403</v>
      </c>
      <c r="B2519" s="44" t="s">
        <v>903</v>
      </c>
      <c r="C2519" s="43" t="s">
        <v>1032</v>
      </c>
      <c r="D2519" s="43" t="s">
        <v>3493</v>
      </c>
      <c r="E2519" s="43">
        <v>1043897</v>
      </c>
      <c r="F2519" s="43">
        <v>104389</v>
      </c>
      <c r="G2519" s="43">
        <v>13061</v>
      </c>
      <c r="H2519" s="43" t="s">
        <v>460</v>
      </c>
      <c r="I2519" s="43" t="s">
        <v>447</v>
      </c>
      <c r="J2519" s="43" t="s">
        <v>17</v>
      </c>
      <c r="K2519" s="43">
        <v>12</v>
      </c>
      <c r="L2519" s="43">
        <v>0.06</v>
      </c>
      <c r="M2519" s="43" t="s">
        <v>60</v>
      </c>
      <c r="N2519" s="45">
        <v>5.19</v>
      </c>
      <c r="O2519" s="45">
        <v>4.3099999999999996</v>
      </c>
      <c r="P2519" s="46">
        <v>0.2</v>
      </c>
      <c r="Q2519" s="45">
        <v>51.72</v>
      </c>
      <c r="R2519" s="47">
        <v>4.99</v>
      </c>
      <c r="S2519" s="47">
        <v>4.16</v>
      </c>
      <c r="T2519" s="51">
        <v>0.2</v>
      </c>
      <c r="U2519" s="48">
        <v>49.92</v>
      </c>
      <c r="V2519" t="s">
        <v>24</v>
      </c>
      <c r="W2519">
        <v>1.42</v>
      </c>
      <c r="X2519" t="s">
        <v>24</v>
      </c>
      <c r="Y2519">
        <v>17.04</v>
      </c>
      <c r="Z2519">
        <v>1.49</v>
      </c>
      <c r="AA2519">
        <v>1.24</v>
      </c>
      <c r="AB2519">
        <v>0.2</v>
      </c>
      <c r="AC2519">
        <v>14.879999999999999</v>
      </c>
    </row>
    <row r="2520" spans="1:29" x14ac:dyDescent="0.35">
      <c r="A2520" s="43" t="s">
        <v>403</v>
      </c>
      <c r="B2520" s="44" t="s">
        <v>903</v>
      </c>
      <c r="C2520" s="43" t="s">
        <v>1034</v>
      </c>
      <c r="D2520" s="43" t="s">
        <v>3494</v>
      </c>
      <c r="E2520" s="43">
        <v>1045342</v>
      </c>
      <c r="F2520" s="43">
        <v>104534</v>
      </c>
      <c r="G2520" s="43">
        <v>13061</v>
      </c>
      <c r="H2520" s="43" t="s">
        <v>460</v>
      </c>
      <c r="I2520" s="43" t="s">
        <v>447</v>
      </c>
      <c r="J2520" s="43" t="s">
        <v>17</v>
      </c>
      <c r="K2520" s="43">
        <v>12</v>
      </c>
      <c r="L2520" s="43">
        <v>0.06</v>
      </c>
      <c r="M2520" s="43" t="s">
        <v>60</v>
      </c>
      <c r="N2520" s="45">
        <v>5.19</v>
      </c>
      <c r="O2520" s="45">
        <v>4.3099999999999996</v>
      </c>
      <c r="P2520" s="46">
        <v>0.2</v>
      </c>
      <c r="Q2520" s="45">
        <v>51.72</v>
      </c>
      <c r="R2520" s="47">
        <v>4.99</v>
      </c>
      <c r="S2520" s="47">
        <v>4.16</v>
      </c>
      <c r="T2520" s="51">
        <v>0.2</v>
      </c>
      <c r="U2520" s="48">
        <v>49.92</v>
      </c>
      <c r="V2520" t="s">
        <v>24</v>
      </c>
      <c r="W2520">
        <v>1.42</v>
      </c>
      <c r="X2520" t="s">
        <v>24</v>
      </c>
      <c r="Y2520">
        <v>17.04</v>
      </c>
      <c r="Z2520">
        <v>1.49</v>
      </c>
      <c r="AA2520">
        <v>1.24</v>
      </c>
      <c r="AB2520">
        <v>0.2</v>
      </c>
      <c r="AC2520">
        <v>14.879999999999999</v>
      </c>
    </row>
    <row r="2521" spans="1:29" x14ac:dyDescent="0.35">
      <c r="A2521" s="43" t="s">
        <v>403</v>
      </c>
      <c r="B2521" s="44" t="s">
        <v>903</v>
      </c>
      <c r="C2521" s="43" t="s">
        <v>1036</v>
      </c>
      <c r="D2521" s="43" t="s">
        <v>3495</v>
      </c>
      <c r="E2521" s="43">
        <v>1046861</v>
      </c>
      <c r="F2521" s="43">
        <v>104686</v>
      </c>
      <c r="G2521" s="43">
        <v>13061</v>
      </c>
      <c r="H2521" s="43" t="s">
        <v>460</v>
      </c>
      <c r="I2521" s="43" t="s">
        <v>447</v>
      </c>
      <c r="J2521" s="43" t="s">
        <v>17</v>
      </c>
      <c r="K2521" s="43">
        <v>12</v>
      </c>
      <c r="L2521" s="43">
        <v>0.06</v>
      </c>
      <c r="M2521" s="43" t="s">
        <v>60</v>
      </c>
      <c r="N2521" s="45">
        <v>5.19</v>
      </c>
      <c r="O2521" s="45">
        <v>4.3099999999999996</v>
      </c>
      <c r="P2521" s="46">
        <v>0.2</v>
      </c>
      <c r="Q2521" s="45">
        <v>51.72</v>
      </c>
      <c r="R2521" s="47">
        <v>4.99</v>
      </c>
      <c r="S2521" s="47">
        <v>4.16</v>
      </c>
      <c r="T2521" s="51">
        <v>0.2</v>
      </c>
      <c r="U2521" s="48">
        <v>49.92</v>
      </c>
      <c r="V2521" t="s">
        <v>24</v>
      </c>
      <c r="W2521">
        <v>4.82</v>
      </c>
      <c r="X2521" t="s">
        <v>24</v>
      </c>
      <c r="Y2521">
        <v>28.92</v>
      </c>
      <c r="Z2521">
        <v>5.59</v>
      </c>
      <c r="AA2521">
        <v>4.66</v>
      </c>
      <c r="AB2521">
        <v>0.2</v>
      </c>
      <c r="AC2521">
        <v>27.96</v>
      </c>
    </row>
    <row r="2522" spans="1:29" x14ac:dyDescent="0.35">
      <c r="A2522" s="43" t="s">
        <v>498</v>
      </c>
      <c r="B2522" s="44" t="s">
        <v>155</v>
      </c>
      <c r="C2522" s="43" t="s">
        <v>499</v>
      </c>
      <c r="D2522" s="43" t="s">
        <v>3496</v>
      </c>
      <c r="E2522" s="43">
        <v>111</v>
      </c>
      <c r="F2522" s="43">
        <v>139</v>
      </c>
      <c r="G2522" s="43">
        <v>8791</v>
      </c>
      <c r="H2522" s="43" t="s">
        <v>459</v>
      </c>
      <c r="I2522" s="43" t="s">
        <v>445</v>
      </c>
      <c r="J2522" s="43" t="s">
        <v>17</v>
      </c>
      <c r="K2522" s="43">
        <v>12</v>
      </c>
      <c r="L2522" s="43">
        <v>0.06</v>
      </c>
      <c r="M2522" s="43" t="s">
        <v>60</v>
      </c>
      <c r="N2522" s="45">
        <v>5.39</v>
      </c>
      <c r="O2522" s="45">
        <v>4.49</v>
      </c>
      <c r="P2522" s="46">
        <v>0.2</v>
      </c>
      <c r="Q2522" s="45">
        <v>53.88</v>
      </c>
      <c r="R2522" s="47">
        <v>5.29</v>
      </c>
      <c r="S2522" s="47">
        <v>4.41</v>
      </c>
      <c r="T2522" s="51">
        <v>0.2</v>
      </c>
      <c r="U2522" s="48">
        <v>52.92</v>
      </c>
      <c r="V2522" t="s">
        <v>24</v>
      </c>
      <c r="W2522">
        <v>6.07</v>
      </c>
      <c r="X2522" t="s">
        <v>24</v>
      </c>
      <c r="Y2522">
        <v>36.42</v>
      </c>
      <c r="Z2522">
        <v>6.59</v>
      </c>
      <c r="AA2522">
        <v>5.49</v>
      </c>
      <c r="AB2522">
        <v>0.2</v>
      </c>
      <c r="AC2522">
        <v>32.94</v>
      </c>
    </row>
    <row r="2523" spans="1:29" x14ac:dyDescent="0.35">
      <c r="A2523" s="43" t="s">
        <v>498</v>
      </c>
      <c r="B2523" s="44" t="s">
        <v>155</v>
      </c>
      <c r="C2523" s="43" t="s">
        <v>500</v>
      </c>
      <c r="D2523" s="43" t="s">
        <v>3497</v>
      </c>
      <c r="E2523" s="43">
        <v>455</v>
      </c>
      <c r="F2523" s="43">
        <v>872</v>
      </c>
      <c r="G2523" s="43">
        <v>8791</v>
      </c>
      <c r="H2523" s="43" t="s">
        <v>459</v>
      </c>
      <c r="I2523" s="43" t="s">
        <v>445</v>
      </c>
      <c r="J2523" s="43" t="s">
        <v>17</v>
      </c>
      <c r="K2523" s="43">
        <v>12</v>
      </c>
      <c r="L2523" s="43">
        <v>0.06</v>
      </c>
      <c r="M2523" s="43" t="s">
        <v>60</v>
      </c>
      <c r="N2523" s="45">
        <v>5.39</v>
      </c>
      <c r="O2523" s="45">
        <v>4.49</v>
      </c>
      <c r="P2523" s="46">
        <v>0.2</v>
      </c>
      <c r="Q2523" s="45">
        <v>53.88</v>
      </c>
      <c r="R2523" s="47">
        <v>5.29</v>
      </c>
      <c r="S2523" s="47">
        <v>4.41</v>
      </c>
      <c r="T2523" s="51">
        <v>0.2</v>
      </c>
      <c r="U2523" s="48">
        <v>52.92</v>
      </c>
      <c r="V2523" t="s">
        <v>24</v>
      </c>
      <c r="W2523">
        <v>4.82</v>
      </c>
      <c r="X2523" t="s">
        <v>24</v>
      </c>
      <c r="Y2523">
        <v>28.92</v>
      </c>
      <c r="Z2523">
        <v>5.59</v>
      </c>
      <c r="AA2523">
        <v>4.66</v>
      </c>
      <c r="AB2523">
        <v>0.2</v>
      </c>
      <c r="AC2523">
        <v>27.96</v>
      </c>
    </row>
    <row r="2524" spans="1:29" x14ac:dyDescent="0.35">
      <c r="A2524" s="43" t="s">
        <v>925</v>
      </c>
      <c r="B2524" s="44" t="s">
        <v>153</v>
      </c>
      <c r="C2524" s="43" t="s">
        <v>422</v>
      </c>
      <c r="D2524" s="43" t="s">
        <v>3498</v>
      </c>
      <c r="E2524" s="43">
        <v>710</v>
      </c>
      <c r="F2524" s="43">
        <v>40</v>
      </c>
      <c r="G2524" s="43">
        <v>8791</v>
      </c>
      <c r="H2524" s="43" t="s">
        <v>459</v>
      </c>
      <c r="I2524" s="43" t="s">
        <v>445</v>
      </c>
      <c r="J2524" s="43" t="s">
        <v>17</v>
      </c>
      <c r="K2524" s="43">
        <v>12</v>
      </c>
      <c r="L2524" s="43">
        <v>0.06</v>
      </c>
      <c r="M2524" s="43" t="s">
        <v>60</v>
      </c>
      <c r="N2524" s="45">
        <v>5.39</v>
      </c>
      <c r="O2524" s="45">
        <v>4.49</v>
      </c>
      <c r="P2524" s="46">
        <v>0.2</v>
      </c>
      <c r="Q2524" s="45">
        <v>53.88</v>
      </c>
      <c r="R2524" s="47">
        <v>5.29</v>
      </c>
      <c r="S2524" s="47">
        <v>4.41</v>
      </c>
      <c r="T2524" s="51">
        <v>0.2</v>
      </c>
      <c r="U2524" s="48">
        <v>52.92</v>
      </c>
      <c r="V2524" t="s">
        <v>24</v>
      </c>
      <c r="W2524">
        <v>6.64</v>
      </c>
      <c r="X2524" t="s">
        <v>24</v>
      </c>
      <c r="Y2524">
        <v>39.839999999999996</v>
      </c>
      <c r="Z2524">
        <v>7.59</v>
      </c>
      <c r="AA2524">
        <v>6.33</v>
      </c>
      <c r="AB2524">
        <v>0.2</v>
      </c>
      <c r="AC2524">
        <v>37.980000000000004</v>
      </c>
    </row>
    <row r="2525" spans="1:29" x14ac:dyDescent="0.35">
      <c r="A2525" s="43" t="s">
        <v>326</v>
      </c>
      <c r="B2525" s="44" t="s">
        <v>15</v>
      </c>
      <c r="C2525" s="43" t="s">
        <v>327</v>
      </c>
      <c r="D2525" s="43" t="s">
        <v>3499</v>
      </c>
      <c r="E2525" s="43">
        <v>849</v>
      </c>
      <c r="F2525" s="43">
        <v>740</v>
      </c>
      <c r="G2525" s="43">
        <v>8791</v>
      </c>
      <c r="H2525" s="43" t="s">
        <v>459</v>
      </c>
      <c r="I2525" s="43" t="s">
        <v>445</v>
      </c>
      <c r="J2525" s="43" t="s">
        <v>17</v>
      </c>
      <c r="K2525" s="43">
        <v>12</v>
      </c>
      <c r="L2525" s="43">
        <v>0.06</v>
      </c>
      <c r="M2525" s="43" t="s">
        <v>60</v>
      </c>
      <c r="N2525" s="45">
        <v>5.19</v>
      </c>
      <c r="O2525" s="45">
        <v>4.3099999999999996</v>
      </c>
      <c r="P2525" s="46">
        <v>0.2</v>
      </c>
      <c r="Q2525" s="45">
        <v>51.72</v>
      </c>
      <c r="R2525" s="47">
        <v>4.99</v>
      </c>
      <c r="S2525" s="47">
        <v>4.16</v>
      </c>
      <c r="T2525" s="51">
        <v>0.2</v>
      </c>
      <c r="U2525" s="48">
        <v>49.92</v>
      </c>
      <c r="V2525" t="s">
        <v>24</v>
      </c>
      <c r="W2525">
        <v>5.0199999999999996</v>
      </c>
      <c r="X2525" t="s">
        <v>24</v>
      </c>
      <c r="Y2525">
        <v>30.119999999999997</v>
      </c>
      <c r="Z2525">
        <v>5.29</v>
      </c>
      <c r="AA2525">
        <v>4.41</v>
      </c>
      <c r="AB2525">
        <v>0.2</v>
      </c>
      <c r="AC2525">
        <v>26.46</v>
      </c>
    </row>
    <row r="2526" spans="1:29" x14ac:dyDescent="0.35">
      <c r="A2526" s="43" t="s">
        <v>489</v>
      </c>
      <c r="B2526" s="44" t="s">
        <v>155</v>
      </c>
      <c r="C2526" s="43" t="s">
        <v>490</v>
      </c>
      <c r="D2526" s="43" t="s">
        <v>3500</v>
      </c>
      <c r="E2526" s="43">
        <v>107000</v>
      </c>
      <c r="F2526" s="43">
        <v>10700</v>
      </c>
      <c r="G2526" s="43">
        <v>8791</v>
      </c>
      <c r="H2526" s="43" t="s">
        <v>459</v>
      </c>
      <c r="I2526" s="43" t="s">
        <v>445</v>
      </c>
      <c r="J2526" s="43" t="s">
        <v>17</v>
      </c>
      <c r="K2526" s="43">
        <v>12</v>
      </c>
      <c r="L2526" s="43">
        <v>0.06</v>
      </c>
      <c r="M2526" s="43" t="s">
        <v>60</v>
      </c>
      <c r="N2526" s="45">
        <v>5.39</v>
      </c>
      <c r="O2526" s="45">
        <v>4.49</v>
      </c>
      <c r="P2526" s="46">
        <v>0.2</v>
      </c>
      <c r="Q2526" s="45">
        <v>53.88</v>
      </c>
      <c r="R2526" s="47">
        <v>5.29</v>
      </c>
      <c r="S2526" s="47">
        <v>4.41</v>
      </c>
      <c r="T2526" s="51">
        <v>0.2</v>
      </c>
      <c r="U2526" s="48">
        <v>52.92</v>
      </c>
      <c r="V2526" t="s">
        <v>24</v>
      </c>
      <c r="W2526">
        <v>6.64</v>
      </c>
      <c r="X2526" t="s">
        <v>24</v>
      </c>
      <c r="Y2526">
        <v>39.839999999999996</v>
      </c>
      <c r="Z2526">
        <v>7.59</v>
      </c>
      <c r="AA2526">
        <v>6.33</v>
      </c>
      <c r="AB2526">
        <v>0.2</v>
      </c>
      <c r="AC2526">
        <v>37.980000000000004</v>
      </c>
    </row>
    <row r="2527" spans="1:29" x14ac:dyDescent="0.35">
      <c r="A2527" s="43" t="s">
        <v>509</v>
      </c>
      <c r="B2527" s="44" t="s">
        <v>155</v>
      </c>
      <c r="C2527" s="43" t="s">
        <v>510</v>
      </c>
      <c r="D2527" s="43" t="s">
        <v>3501</v>
      </c>
      <c r="E2527" s="43">
        <v>295370</v>
      </c>
      <c r="F2527" s="43">
        <v>29537</v>
      </c>
      <c r="G2527" s="43">
        <v>8791</v>
      </c>
      <c r="H2527" s="43" t="s">
        <v>459</v>
      </c>
      <c r="I2527" s="43" t="s">
        <v>445</v>
      </c>
      <c r="J2527" s="43" t="s">
        <v>17</v>
      </c>
      <c r="K2527" s="43">
        <v>12</v>
      </c>
      <c r="L2527" s="43">
        <v>0.06</v>
      </c>
      <c r="M2527" s="43" t="s">
        <v>60</v>
      </c>
      <c r="N2527" s="45">
        <v>5.39</v>
      </c>
      <c r="O2527" s="45">
        <v>4.49</v>
      </c>
      <c r="P2527" s="46">
        <v>0.2</v>
      </c>
      <c r="Q2527" s="45">
        <v>53.88</v>
      </c>
      <c r="R2527" s="47">
        <v>5.29</v>
      </c>
      <c r="S2527" s="47">
        <v>4.41</v>
      </c>
      <c r="T2527" s="51">
        <v>0.2</v>
      </c>
      <c r="U2527" s="48">
        <v>52.92</v>
      </c>
      <c r="V2527" t="s">
        <v>24</v>
      </c>
      <c r="W2527">
        <v>5.0199999999999996</v>
      </c>
      <c r="X2527" t="s">
        <v>24</v>
      </c>
      <c r="Y2527">
        <v>30.119999999999997</v>
      </c>
      <c r="Z2527">
        <v>5.29</v>
      </c>
      <c r="AA2527">
        <v>4.41</v>
      </c>
      <c r="AB2527">
        <v>0.2</v>
      </c>
      <c r="AC2527">
        <v>26.46</v>
      </c>
    </row>
    <row r="2528" spans="1:29" x14ac:dyDescent="0.35">
      <c r="A2528" s="43" t="s">
        <v>502</v>
      </c>
      <c r="B2528" s="44" t="s">
        <v>155</v>
      </c>
      <c r="C2528" s="43" t="s">
        <v>930</v>
      </c>
      <c r="D2528" s="43" t="s">
        <v>3502</v>
      </c>
      <c r="E2528" s="43">
        <v>323527</v>
      </c>
      <c r="F2528" s="43">
        <v>32352</v>
      </c>
      <c r="G2528" s="43">
        <v>8791</v>
      </c>
      <c r="H2528" s="43" t="s">
        <v>459</v>
      </c>
      <c r="I2528" s="43" t="s">
        <v>445</v>
      </c>
      <c r="J2528" s="43" t="s">
        <v>17</v>
      </c>
      <c r="K2528" s="43">
        <v>12</v>
      </c>
      <c r="L2528" s="43">
        <v>0.06</v>
      </c>
      <c r="M2528" s="43" t="s">
        <v>60</v>
      </c>
      <c r="N2528" s="45">
        <v>5.39</v>
      </c>
      <c r="O2528" s="45">
        <v>4.49</v>
      </c>
      <c r="P2528" s="46">
        <v>0.2</v>
      </c>
      <c r="Q2528" s="45">
        <v>53.88</v>
      </c>
      <c r="R2528" s="47">
        <v>5.29</v>
      </c>
      <c r="S2528" s="47">
        <v>4.41</v>
      </c>
      <c r="T2528" s="51">
        <v>0.2</v>
      </c>
      <c r="U2528" s="48">
        <v>52.92</v>
      </c>
      <c r="V2528" t="s">
        <v>24</v>
      </c>
      <c r="W2528">
        <v>4.55</v>
      </c>
      <c r="X2528" t="s">
        <v>24</v>
      </c>
      <c r="Y2528">
        <v>27.299999999999997</v>
      </c>
      <c r="Z2528">
        <v>4.99</v>
      </c>
      <c r="AA2528">
        <v>4.16</v>
      </c>
      <c r="AB2528">
        <v>0.2</v>
      </c>
      <c r="AC2528">
        <v>24.96</v>
      </c>
    </row>
    <row r="2529" spans="1:29" x14ac:dyDescent="0.35">
      <c r="A2529" s="43" t="s">
        <v>489</v>
      </c>
      <c r="B2529" s="44" t="s">
        <v>155</v>
      </c>
      <c r="C2529" s="43" t="s">
        <v>491</v>
      </c>
      <c r="D2529" s="43" t="s">
        <v>3503</v>
      </c>
      <c r="E2529" s="43">
        <v>360384</v>
      </c>
      <c r="F2529" s="43">
        <v>36038</v>
      </c>
      <c r="G2529" s="43">
        <v>8791</v>
      </c>
      <c r="H2529" s="43" t="s">
        <v>459</v>
      </c>
      <c r="I2529" s="43" t="s">
        <v>445</v>
      </c>
      <c r="J2529" s="43" t="s">
        <v>17</v>
      </c>
      <c r="K2529" s="43">
        <v>12</v>
      </c>
      <c r="L2529" s="43">
        <v>0.06</v>
      </c>
      <c r="M2529" s="43" t="s">
        <v>60</v>
      </c>
      <c r="N2529" s="45">
        <v>5.39</v>
      </c>
      <c r="O2529" s="45">
        <v>4.49</v>
      </c>
      <c r="P2529" s="46">
        <v>0.2</v>
      </c>
      <c r="Q2529" s="45">
        <v>53.88</v>
      </c>
      <c r="R2529" s="47">
        <v>5.29</v>
      </c>
      <c r="S2529" s="47">
        <v>4.41</v>
      </c>
      <c r="T2529" s="51">
        <v>0.2</v>
      </c>
      <c r="U2529" s="48">
        <v>52.92</v>
      </c>
      <c r="V2529" t="s">
        <v>24</v>
      </c>
      <c r="W2529">
        <v>6.07</v>
      </c>
      <c r="X2529" t="s">
        <v>24</v>
      </c>
      <c r="Y2529">
        <v>36.42</v>
      </c>
      <c r="Z2529">
        <v>6.59</v>
      </c>
      <c r="AA2529">
        <v>5.49</v>
      </c>
      <c r="AB2529">
        <v>0.2</v>
      </c>
      <c r="AC2529">
        <v>32.94</v>
      </c>
    </row>
    <row r="2530" spans="1:29" x14ac:dyDescent="0.35">
      <c r="A2530" s="43" t="s">
        <v>403</v>
      </c>
      <c r="B2530" s="44" t="s">
        <v>903</v>
      </c>
      <c r="C2530" s="43" t="s">
        <v>404</v>
      </c>
      <c r="D2530" s="43" t="s">
        <v>3504</v>
      </c>
      <c r="E2530" s="43">
        <v>376469</v>
      </c>
      <c r="F2530" s="43">
        <v>37646</v>
      </c>
      <c r="G2530" s="43">
        <v>8791</v>
      </c>
      <c r="H2530" s="43" t="s">
        <v>459</v>
      </c>
      <c r="I2530" s="43" t="s">
        <v>445</v>
      </c>
      <c r="J2530" s="43" t="s">
        <v>17</v>
      </c>
      <c r="K2530" s="43">
        <v>12</v>
      </c>
      <c r="L2530" s="43">
        <v>0.06</v>
      </c>
      <c r="M2530" s="43" t="s">
        <v>60</v>
      </c>
      <c r="N2530" s="45">
        <v>5.19</v>
      </c>
      <c r="O2530" s="45">
        <v>4.3099999999999996</v>
      </c>
      <c r="P2530" s="46">
        <v>0.2</v>
      </c>
      <c r="Q2530" s="45">
        <v>51.72</v>
      </c>
      <c r="R2530" s="47">
        <v>4.99</v>
      </c>
      <c r="S2530" s="47">
        <v>4.16</v>
      </c>
      <c r="T2530" s="51">
        <v>0.2</v>
      </c>
      <c r="U2530" s="48">
        <v>49.92</v>
      </c>
      <c r="V2530" t="s">
        <v>24</v>
      </c>
      <c r="W2530">
        <v>6.07</v>
      </c>
      <c r="X2530" t="s">
        <v>24</v>
      </c>
      <c r="Y2530">
        <v>36.42</v>
      </c>
      <c r="Z2530">
        <v>6.59</v>
      </c>
      <c r="AA2530">
        <v>5.49</v>
      </c>
      <c r="AB2530">
        <v>0.2</v>
      </c>
      <c r="AC2530">
        <v>32.94</v>
      </c>
    </row>
    <row r="2531" spans="1:29" x14ac:dyDescent="0.35">
      <c r="A2531" s="43" t="s">
        <v>403</v>
      </c>
      <c r="B2531" s="44" t="s">
        <v>15</v>
      </c>
      <c r="C2531" s="43" t="s">
        <v>412</v>
      </c>
      <c r="D2531" s="43" t="s">
        <v>3505</v>
      </c>
      <c r="E2531" s="43">
        <v>495352</v>
      </c>
      <c r="F2531" s="43">
        <v>49535</v>
      </c>
      <c r="G2531" s="43">
        <v>8791</v>
      </c>
      <c r="H2531" s="43" t="s">
        <v>459</v>
      </c>
      <c r="I2531" s="43" t="s">
        <v>445</v>
      </c>
      <c r="J2531" s="43" t="s">
        <v>17</v>
      </c>
      <c r="K2531" s="43">
        <v>12</v>
      </c>
      <c r="L2531" s="43">
        <v>0.06</v>
      </c>
      <c r="M2531" s="43" t="s">
        <v>60</v>
      </c>
      <c r="N2531" s="45">
        <v>5.19</v>
      </c>
      <c r="O2531" s="45">
        <v>4.3099999999999996</v>
      </c>
      <c r="P2531" s="46">
        <v>0.2</v>
      </c>
      <c r="Q2531" s="45">
        <v>51.72</v>
      </c>
      <c r="R2531" s="47">
        <v>4.99</v>
      </c>
      <c r="S2531" s="47">
        <v>4.16</v>
      </c>
      <c r="T2531" s="51">
        <v>0.2</v>
      </c>
      <c r="U2531" s="48">
        <v>49.92</v>
      </c>
      <c r="V2531" t="s">
        <v>24</v>
      </c>
      <c r="W2531">
        <v>4.82</v>
      </c>
      <c r="X2531" t="s">
        <v>24</v>
      </c>
      <c r="Y2531">
        <v>28.92</v>
      </c>
      <c r="Z2531">
        <v>5.59</v>
      </c>
      <c r="AA2531">
        <v>4.66</v>
      </c>
      <c r="AB2531">
        <v>0.2</v>
      </c>
      <c r="AC2531">
        <v>27.96</v>
      </c>
    </row>
    <row r="2532" spans="1:29" x14ac:dyDescent="0.35">
      <c r="A2532" s="43" t="s">
        <v>486</v>
      </c>
      <c r="B2532" s="44" t="s">
        <v>154</v>
      </c>
      <c r="C2532" s="43" t="s">
        <v>487</v>
      </c>
      <c r="D2532" s="43" t="s">
        <v>3506</v>
      </c>
      <c r="E2532" s="43">
        <v>542644</v>
      </c>
      <c r="F2532" s="43">
        <v>54264</v>
      </c>
      <c r="G2532" s="43">
        <v>8791</v>
      </c>
      <c r="H2532" s="43" t="s">
        <v>459</v>
      </c>
      <c r="I2532" s="43" t="s">
        <v>445</v>
      </c>
      <c r="J2532" s="43" t="s">
        <v>17</v>
      </c>
      <c r="K2532" s="43">
        <v>12</v>
      </c>
      <c r="L2532" s="43">
        <v>0.06</v>
      </c>
      <c r="M2532" s="43" t="s">
        <v>60</v>
      </c>
      <c r="N2532" s="45">
        <v>5.39</v>
      </c>
      <c r="O2532" s="45">
        <v>4.49</v>
      </c>
      <c r="P2532" s="46">
        <v>0.2</v>
      </c>
      <c r="Q2532" s="45">
        <v>53.88</v>
      </c>
      <c r="R2532" s="47">
        <v>5.29</v>
      </c>
      <c r="S2532" s="47">
        <v>4.41</v>
      </c>
      <c r="T2532" s="51">
        <v>0.2</v>
      </c>
      <c r="U2532" s="48">
        <v>52.92</v>
      </c>
      <c r="V2532" t="s">
        <v>24</v>
      </c>
      <c r="W2532">
        <v>9.4145000000000003</v>
      </c>
      <c r="X2532" t="s">
        <v>24</v>
      </c>
      <c r="Y2532">
        <v>56.46</v>
      </c>
      <c r="Z2532">
        <v>9.99</v>
      </c>
      <c r="AA2532">
        <v>6.4833333333333334</v>
      </c>
      <c r="AB2532">
        <v>0.54</v>
      </c>
      <c r="AC2532">
        <v>38.880000000000003</v>
      </c>
    </row>
    <row r="2533" spans="1:29" x14ac:dyDescent="0.35">
      <c r="A2533" s="43" t="s">
        <v>509</v>
      </c>
      <c r="B2533" s="44" t="s">
        <v>155</v>
      </c>
      <c r="C2533" s="43" t="s">
        <v>511</v>
      </c>
      <c r="D2533" s="43" t="s">
        <v>3507</v>
      </c>
      <c r="E2533" s="43">
        <v>599719</v>
      </c>
      <c r="F2533" s="43">
        <v>59971</v>
      </c>
      <c r="G2533" s="43">
        <v>8791</v>
      </c>
      <c r="H2533" s="43" t="s">
        <v>459</v>
      </c>
      <c r="I2533" s="43" t="s">
        <v>445</v>
      </c>
      <c r="J2533" s="43" t="s">
        <v>17</v>
      </c>
      <c r="K2533" s="43">
        <v>12</v>
      </c>
      <c r="L2533" s="43">
        <v>0.06</v>
      </c>
      <c r="M2533" s="43" t="s">
        <v>60</v>
      </c>
      <c r="N2533" s="45">
        <v>5.39</v>
      </c>
      <c r="O2533" s="45">
        <v>4.49</v>
      </c>
      <c r="P2533" s="46">
        <v>0.2</v>
      </c>
      <c r="Q2533" s="45">
        <v>53.88</v>
      </c>
      <c r="R2533" s="47">
        <v>5.29</v>
      </c>
      <c r="S2533" s="47">
        <v>4.41</v>
      </c>
      <c r="T2533" s="51">
        <v>0.2</v>
      </c>
      <c r="U2533" s="48">
        <v>52.92</v>
      </c>
      <c r="V2533" t="s">
        <v>24</v>
      </c>
      <c r="W2533">
        <v>7.97</v>
      </c>
      <c r="X2533" t="s">
        <v>24</v>
      </c>
      <c r="Y2533">
        <v>31.88</v>
      </c>
      <c r="Z2533">
        <v>8.89</v>
      </c>
      <c r="AA2533">
        <v>7.41</v>
      </c>
      <c r="AB2533">
        <v>0.2</v>
      </c>
      <c r="AC2533">
        <v>29.64</v>
      </c>
    </row>
    <row r="2534" spans="1:29" x14ac:dyDescent="0.35">
      <c r="A2534" s="43" t="s">
        <v>486</v>
      </c>
      <c r="B2534" s="44" t="s">
        <v>154</v>
      </c>
      <c r="C2534" s="43" t="s">
        <v>488</v>
      </c>
      <c r="D2534" s="43" t="s">
        <v>3508</v>
      </c>
      <c r="E2534" s="43">
        <v>600741</v>
      </c>
      <c r="F2534" s="43">
        <v>60074</v>
      </c>
      <c r="G2534" s="43">
        <v>8791</v>
      </c>
      <c r="H2534" s="43" t="s">
        <v>459</v>
      </c>
      <c r="I2534" s="43" t="s">
        <v>445</v>
      </c>
      <c r="J2534" s="43" t="s">
        <v>17</v>
      </c>
      <c r="K2534" s="43">
        <v>12</v>
      </c>
      <c r="L2534" s="43">
        <v>0.06</v>
      </c>
      <c r="M2534" s="43" t="s">
        <v>60</v>
      </c>
      <c r="N2534" s="45">
        <v>5.39</v>
      </c>
      <c r="O2534" s="45">
        <v>4.49</v>
      </c>
      <c r="P2534" s="46">
        <v>0.2</v>
      </c>
      <c r="Q2534" s="45">
        <v>53.88</v>
      </c>
      <c r="R2534" s="47">
        <v>5.29</v>
      </c>
      <c r="S2534" s="47">
        <v>4.41</v>
      </c>
      <c r="T2534" s="51">
        <v>0.2</v>
      </c>
      <c r="U2534" s="48">
        <v>52.92</v>
      </c>
      <c r="V2534" t="s">
        <v>24</v>
      </c>
      <c r="W2534">
        <v>7.97</v>
      </c>
      <c r="X2534" t="s">
        <v>24</v>
      </c>
      <c r="Y2534">
        <v>31.88</v>
      </c>
      <c r="Z2534">
        <v>8.89</v>
      </c>
      <c r="AA2534">
        <v>7.41</v>
      </c>
      <c r="AB2534">
        <v>0.2</v>
      </c>
      <c r="AC2534">
        <v>29.64</v>
      </c>
    </row>
    <row r="2535" spans="1:29" x14ac:dyDescent="0.35">
      <c r="A2535" s="43" t="s">
        <v>509</v>
      </c>
      <c r="B2535" s="44" t="s">
        <v>154</v>
      </c>
      <c r="C2535" s="43" t="s">
        <v>938</v>
      </c>
      <c r="D2535" s="43" t="s">
        <v>3509</v>
      </c>
      <c r="E2535" s="43">
        <v>606634</v>
      </c>
      <c r="F2535" s="43">
        <v>60663</v>
      </c>
      <c r="G2535" s="43">
        <v>8791</v>
      </c>
      <c r="H2535" s="43" t="s">
        <v>459</v>
      </c>
      <c r="I2535" s="43" t="s">
        <v>445</v>
      </c>
      <c r="J2535" s="43" t="s">
        <v>17</v>
      </c>
      <c r="K2535" s="43">
        <v>12</v>
      </c>
      <c r="L2535" s="43">
        <v>0.06</v>
      </c>
      <c r="M2535" s="43" t="s">
        <v>60</v>
      </c>
      <c r="N2535" s="45">
        <v>5.39</v>
      </c>
      <c r="O2535" s="45">
        <v>4.49</v>
      </c>
      <c r="P2535" s="46">
        <v>0.2</v>
      </c>
      <c r="Q2535" s="45">
        <v>53.88</v>
      </c>
      <c r="R2535" s="47">
        <v>5.29</v>
      </c>
      <c r="S2535" s="47">
        <v>4.41</v>
      </c>
      <c r="T2535" s="51">
        <v>0.2</v>
      </c>
      <c r="U2535" s="48">
        <v>52.92</v>
      </c>
      <c r="V2535" t="s">
        <v>24</v>
      </c>
      <c r="W2535">
        <v>4.2699999999999996</v>
      </c>
      <c r="X2535" t="s">
        <v>24</v>
      </c>
      <c r="Y2535">
        <v>25.619999999999997</v>
      </c>
      <c r="Z2535">
        <v>4.8899999999999997</v>
      </c>
      <c r="AA2535">
        <v>4.08</v>
      </c>
      <c r="AB2535">
        <v>0.2</v>
      </c>
      <c r="AC2535">
        <v>24.48</v>
      </c>
    </row>
    <row r="2536" spans="1:29" x14ac:dyDescent="0.35">
      <c r="A2536" s="43" t="s">
        <v>940</v>
      </c>
      <c r="B2536" s="44" t="s">
        <v>155</v>
      </c>
      <c r="C2536" s="43" t="s">
        <v>503</v>
      </c>
      <c r="D2536" s="43" t="s">
        <v>3510</v>
      </c>
      <c r="E2536" s="43">
        <v>613339</v>
      </c>
      <c r="F2536" s="43">
        <v>61333</v>
      </c>
      <c r="G2536" s="43">
        <v>8791</v>
      </c>
      <c r="H2536" s="43" t="s">
        <v>459</v>
      </c>
      <c r="I2536" s="43" t="s">
        <v>445</v>
      </c>
      <c r="J2536" s="43" t="s">
        <v>17</v>
      </c>
      <c r="K2536" s="43">
        <v>12</v>
      </c>
      <c r="L2536" s="43">
        <v>0.06</v>
      </c>
      <c r="M2536" s="43" t="s">
        <v>60</v>
      </c>
      <c r="N2536" s="45">
        <v>5.39</v>
      </c>
      <c r="O2536" s="45">
        <v>4.49</v>
      </c>
      <c r="P2536" s="46">
        <v>0.2</v>
      </c>
      <c r="Q2536" s="45">
        <v>53.88</v>
      </c>
      <c r="R2536" s="47">
        <v>5.29</v>
      </c>
      <c r="S2536" s="47">
        <v>4.41</v>
      </c>
      <c r="T2536" s="51">
        <v>0.2</v>
      </c>
      <c r="U2536" s="48">
        <v>52.92</v>
      </c>
      <c r="V2536" t="s">
        <v>24</v>
      </c>
      <c r="W2536">
        <v>4.2699999999999996</v>
      </c>
      <c r="X2536" t="s">
        <v>24</v>
      </c>
      <c r="Y2536">
        <v>25.619999999999997</v>
      </c>
      <c r="Z2536">
        <v>4.8899999999999997</v>
      </c>
      <c r="AA2536">
        <v>4.08</v>
      </c>
      <c r="AB2536">
        <v>0.2</v>
      </c>
      <c r="AC2536">
        <v>24.48</v>
      </c>
    </row>
    <row r="2537" spans="1:29" x14ac:dyDescent="0.35">
      <c r="A2537" s="43" t="s">
        <v>942</v>
      </c>
      <c r="B2537" s="44" t="s">
        <v>152</v>
      </c>
      <c r="C2537" s="43" t="s">
        <v>505</v>
      </c>
      <c r="D2537" s="43" t="s">
        <v>3511</v>
      </c>
      <c r="E2537" s="43">
        <v>613673</v>
      </c>
      <c r="F2537" s="43">
        <v>61367</v>
      </c>
      <c r="G2537" s="43">
        <v>8791</v>
      </c>
      <c r="H2537" s="43" t="s">
        <v>459</v>
      </c>
      <c r="I2537" s="43" t="s">
        <v>445</v>
      </c>
      <c r="J2537" s="43" t="s">
        <v>17</v>
      </c>
      <c r="K2537" s="43">
        <v>12</v>
      </c>
      <c r="L2537" s="43">
        <v>0.06</v>
      </c>
      <c r="M2537" s="43" t="s">
        <v>60</v>
      </c>
      <c r="N2537" s="45">
        <v>5.19</v>
      </c>
      <c r="O2537" s="45">
        <v>4.3099999999999996</v>
      </c>
      <c r="P2537" s="46">
        <v>0.2</v>
      </c>
      <c r="Q2537" s="45">
        <v>51.72</v>
      </c>
      <c r="R2537" s="47">
        <v>4.99</v>
      </c>
      <c r="S2537" s="47">
        <v>4.16</v>
      </c>
      <c r="T2537" s="51">
        <v>0.2</v>
      </c>
      <c r="U2537" s="48">
        <v>49.92</v>
      </c>
      <c r="V2537" t="s">
        <v>24</v>
      </c>
      <c r="W2537">
        <v>4.2699999999999996</v>
      </c>
      <c r="X2537" t="s">
        <v>24</v>
      </c>
      <c r="Y2537">
        <v>25.619999999999997</v>
      </c>
      <c r="Z2537">
        <v>4.8899999999999997</v>
      </c>
      <c r="AA2537">
        <v>4.08</v>
      </c>
      <c r="AB2537">
        <v>0.2</v>
      </c>
      <c r="AC2537">
        <v>24.48</v>
      </c>
    </row>
    <row r="2538" spans="1:29" x14ac:dyDescent="0.35">
      <c r="A2538" s="43" t="s">
        <v>942</v>
      </c>
      <c r="B2538" s="44" t="s">
        <v>152</v>
      </c>
      <c r="C2538" s="43" t="s">
        <v>507</v>
      </c>
      <c r="D2538" s="43" t="s">
        <v>3512</v>
      </c>
      <c r="E2538" s="43">
        <v>613770</v>
      </c>
      <c r="F2538" s="43">
        <v>61377</v>
      </c>
      <c r="G2538" s="43">
        <v>8791</v>
      </c>
      <c r="H2538" s="43" t="s">
        <v>459</v>
      </c>
      <c r="I2538" s="43" t="s">
        <v>445</v>
      </c>
      <c r="J2538" s="43" t="s">
        <v>17</v>
      </c>
      <c r="K2538" s="43">
        <v>12</v>
      </c>
      <c r="L2538" s="43">
        <v>0.06</v>
      </c>
      <c r="M2538" s="43" t="s">
        <v>60</v>
      </c>
      <c r="N2538" s="45">
        <v>5.19</v>
      </c>
      <c r="O2538" s="45">
        <v>4.3099999999999996</v>
      </c>
      <c r="P2538" s="46">
        <v>0.2</v>
      </c>
      <c r="Q2538" s="45">
        <v>51.72</v>
      </c>
      <c r="R2538" s="47">
        <v>4.99</v>
      </c>
      <c r="S2538" s="47">
        <v>4.16</v>
      </c>
      <c r="T2538" s="51">
        <v>0.2</v>
      </c>
      <c r="U2538" s="48">
        <v>49.92</v>
      </c>
      <c r="V2538" t="s">
        <v>24</v>
      </c>
      <c r="W2538">
        <v>4.2699999999999996</v>
      </c>
      <c r="X2538" t="s">
        <v>24</v>
      </c>
      <c r="Y2538">
        <v>25.619999999999997</v>
      </c>
      <c r="Z2538">
        <v>4.8899999999999997</v>
      </c>
      <c r="AA2538">
        <v>4.08</v>
      </c>
      <c r="AB2538">
        <v>0.2</v>
      </c>
      <c r="AC2538">
        <v>24.48</v>
      </c>
    </row>
    <row r="2539" spans="1:29" x14ac:dyDescent="0.35">
      <c r="A2539" s="43" t="s">
        <v>489</v>
      </c>
      <c r="B2539" s="44" t="s">
        <v>155</v>
      </c>
      <c r="C2539" s="43" t="s">
        <v>492</v>
      </c>
      <c r="D2539" s="43" t="s">
        <v>3513</v>
      </c>
      <c r="E2539" s="43">
        <v>619132</v>
      </c>
      <c r="F2539" s="43">
        <v>61913</v>
      </c>
      <c r="G2539" s="43">
        <v>8791</v>
      </c>
      <c r="H2539" s="43" t="s">
        <v>459</v>
      </c>
      <c r="I2539" s="43" t="s">
        <v>445</v>
      </c>
      <c r="J2539" s="43" t="s">
        <v>17</v>
      </c>
      <c r="K2539" s="43">
        <v>12</v>
      </c>
      <c r="L2539" s="43">
        <v>0.06</v>
      </c>
      <c r="M2539" s="43" t="s">
        <v>60</v>
      </c>
      <c r="N2539" s="45">
        <v>5.39</v>
      </c>
      <c r="O2539" s="45">
        <v>4.49</v>
      </c>
      <c r="P2539" s="46">
        <v>0.2</v>
      </c>
      <c r="Q2539" s="45">
        <v>53.88</v>
      </c>
      <c r="R2539" s="47">
        <v>5.29</v>
      </c>
      <c r="S2539" s="47">
        <v>4.41</v>
      </c>
      <c r="T2539" s="51">
        <v>0.2</v>
      </c>
      <c r="U2539" s="48">
        <v>52.92</v>
      </c>
      <c r="V2539" t="s">
        <v>24</v>
      </c>
      <c r="W2539">
        <v>4.2699999999999996</v>
      </c>
      <c r="X2539" t="s">
        <v>24</v>
      </c>
      <c r="Y2539">
        <v>25.619999999999997</v>
      </c>
      <c r="Z2539">
        <v>4.8899999999999997</v>
      </c>
      <c r="AA2539">
        <v>4.08</v>
      </c>
      <c r="AB2539">
        <v>0.2</v>
      </c>
      <c r="AC2539">
        <v>24.48</v>
      </c>
    </row>
    <row r="2540" spans="1:29" x14ac:dyDescent="0.35">
      <c r="A2540" s="43" t="s">
        <v>489</v>
      </c>
      <c r="B2540" s="44" t="s">
        <v>155</v>
      </c>
      <c r="C2540" s="43" t="s">
        <v>493</v>
      </c>
      <c r="D2540" s="43" t="s">
        <v>3514</v>
      </c>
      <c r="E2540" s="43">
        <v>637858</v>
      </c>
      <c r="F2540" s="43">
        <v>63785</v>
      </c>
      <c r="G2540" s="43">
        <v>8791</v>
      </c>
      <c r="H2540" s="43" t="s">
        <v>459</v>
      </c>
      <c r="I2540" s="43" t="s">
        <v>445</v>
      </c>
      <c r="J2540" s="43" t="s">
        <v>17</v>
      </c>
      <c r="K2540" s="43">
        <v>12</v>
      </c>
      <c r="L2540" s="43">
        <v>0.06</v>
      </c>
      <c r="M2540" s="43" t="s">
        <v>60</v>
      </c>
      <c r="N2540" s="45">
        <v>5.39</v>
      </c>
      <c r="O2540" s="45">
        <v>4.49</v>
      </c>
      <c r="P2540" s="46">
        <v>0.2</v>
      </c>
      <c r="Q2540" s="45">
        <v>53.88</v>
      </c>
      <c r="R2540" s="47">
        <v>5.29</v>
      </c>
      <c r="S2540" s="47">
        <v>4.41</v>
      </c>
      <c r="T2540" s="51">
        <v>0.2</v>
      </c>
      <c r="U2540" s="48">
        <v>52.92</v>
      </c>
      <c r="V2540" t="s">
        <v>24</v>
      </c>
      <c r="W2540">
        <v>4.2699999999999996</v>
      </c>
      <c r="X2540" t="s">
        <v>24</v>
      </c>
      <c r="Y2540">
        <v>25.619999999999997</v>
      </c>
      <c r="Z2540">
        <v>4.8899999999999997</v>
      </c>
      <c r="AA2540">
        <v>4.08</v>
      </c>
      <c r="AB2540">
        <v>0.2</v>
      </c>
      <c r="AC2540">
        <v>24.48</v>
      </c>
    </row>
    <row r="2541" spans="1:29" x14ac:dyDescent="0.35">
      <c r="A2541" s="43" t="s">
        <v>509</v>
      </c>
      <c r="B2541" s="44" t="s">
        <v>154</v>
      </c>
      <c r="C2541" s="43" t="s">
        <v>947</v>
      </c>
      <c r="D2541" s="43" t="s">
        <v>3515</v>
      </c>
      <c r="E2541" s="43">
        <v>669261</v>
      </c>
      <c r="F2541" s="43">
        <v>66926</v>
      </c>
      <c r="G2541" s="43">
        <v>8791</v>
      </c>
      <c r="H2541" s="43" t="s">
        <v>459</v>
      </c>
      <c r="I2541" s="43" t="s">
        <v>445</v>
      </c>
      <c r="J2541" s="43" t="s">
        <v>17</v>
      </c>
      <c r="K2541" s="43">
        <v>12</v>
      </c>
      <c r="L2541" s="43">
        <v>0.06</v>
      </c>
      <c r="M2541" s="43" t="s">
        <v>60</v>
      </c>
      <c r="N2541" s="45">
        <v>5.39</v>
      </c>
      <c r="O2541" s="45">
        <v>4.49</v>
      </c>
      <c r="P2541" s="46">
        <v>0.2</v>
      </c>
      <c r="Q2541" s="45">
        <v>53.88</v>
      </c>
      <c r="R2541" s="47">
        <v>5.29</v>
      </c>
      <c r="S2541" s="47">
        <v>4.41</v>
      </c>
      <c r="T2541" s="51">
        <v>0.2</v>
      </c>
      <c r="U2541" s="48">
        <v>52.92</v>
      </c>
      <c r="V2541" t="s">
        <v>24</v>
      </c>
      <c r="W2541">
        <v>4.2699999999999996</v>
      </c>
      <c r="X2541" t="s">
        <v>24</v>
      </c>
      <c r="Y2541">
        <v>25.619999999999997</v>
      </c>
      <c r="Z2541">
        <v>4.8899999999999997</v>
      </c>
      <c r="AA2541">
        <v>4.08</v>
      </c>
      <c r="AB2541">
        <v>0.2</v>
      </c>
      <c r="AC2541">
        <v>24.48</v>
      </c>
    </row>
    <row r="2542" spans="1:29" x14ac:dyDescent="0.35">
      <c r="A2542" s="43" t="s">
        <v>509</v>
      </c>
      <c r="B2542" s="44" t="s">
        <v>154</v>
      </c>
      <c r="C2542" s="43" t="s">
        <v>949</v>
      </c>
      <c r="D2542" s="43" t="s">
        <v>3516</v>
      </c>
      <c r="E2542" s="43">
        <v>669610</v>
      </c>
      <c r="F2542" s="43">
        <v>66961</v>
      </c>
      <c r="G2542" s="43">
        <v>8791</v>
      </c>
      <c r="H2542" s="43" t="s">
        <v>459</v>
      </c>
      <c r="I2542" s="43" t="s">
        <v>445</v>
      </c>
      <c r="J2542" s="43" t="s">
        <v>17</v>
      </c>
      <c r="K2542" s="43">
        <v>12</v>
      </c>
      <c r="L2542" s="43">
        <v>0.06</v>
      </c>
      <c r="M2542" s="43" t="s">
        <v>60</v>
      </c>
      <c r="N2542" s="45">
        <v>5.39</v>
      </c>
      <c r="O2542" s="45">
        <v>4.49</v>
      </c>
      <c r="P2542" s="46">
        <v>0.2</v>
      </c>
      <c r="Q2542" s="45">
        <v>53.88</v>
      </c>
      <c r="R2542" s="47">
        <v>5.29</v>
      </c>
      <c r="S2542" s="47">
        <v>4.41</v>
      </c>
      <c r="T2542" s="51">
        <v>0.2</v>
      </c>
      <c r="U2542" s="48">
        <v>52.92</v>
      </c>
      <c r="V2542" t="s">
        <v>24</v>
      </c>
      <c r="W2542">
        <v>3.13</v>
      </c>
      <c r="X2542" t="s">
        <v>24</v>
      </c>
      <c r="Y2542">
        <v>37.56</v>
      </c>
      <c r="Z2542">
        <v>3.39</v>
      </c>
      <c r="AA2542">
        <v>2.83</v>
      </c>
      <c r="AB2542">
        <v>0.2</v>
      </c>
      <c r="AC2542">
        <v>33.96</v>
      </c>
    </row>
    <row r="2543" spans="1:29" x14ac:dyDescent="0.35">
      <c r="A2543" s="43" t="s">
        <v>489</v>
      </c>
      <c r="B2543" s="44" t="s">
        <v>155</v>
      </c>
      <c r="C2543" s="43" t="s">
        <v>495</v>
      </c>
      <c r="D2543" s="43" t="s">
        <v>3517</v>
      </c>
      <c r="E2543" s="43">
        <v>698008</v>
      </c>
      <c r="F2543" s="43">
        <v>69800</v>
      </c>
      <c r="G2543" s="43">
        <v>8791</v>
      </c>
      <c r="H2543" s="43" t="s">
        <v>459</v>
      </c>
      <c r="I2543" s="43" t="s">
        <v>445</v>
      </c>
      <c r="J2543" s="43" t="s">
        <v>17</v>
      </c>
      <c r="K2543" s="43">
        <v>12</v>
      </c>
      <c r="L2543" s="43">
        <v>0.06</v>
      </c>
      <c r="M2543" s="43" t="s">
        <v>60</v>
      </c>
      <c r="N2543" s="45">
        <v>5.39</v>
      </c>
      <c r="O2543" s="45">
        <v>4.49</v>
      </c>
      <c r="P2543" s="46">
        <v>0.2</v>
      </c>
      <c r="Q2543" s="45">
        <v>53.88</v>
      </c>
      <c r="R2543" s="47">
        <v>5.29</v>
      </c>
      <c r="S2543" s="47">
        <v>4.41</v>
      </c>
      <c r="T2543" s="51">
        <v>0.2</v>
      </c>
      <c r="U2543" s="48">
        <v>52.92</v>
      </c>
      <c r="V2543" t="s">
        <v>24</v>
      </c>
      <c r="W2543">
        <v>3.13</v>
      </c>
      <c r="X2543" t="s">
        <v>24</v>
      </c>
      <c r="Y2543">
        <v>37.56</v>
      </c>
      <c r="Z2543">
        <v>3.39</v>
      </c>
      <c r="AA2543">
        <v>2.83</v>
      </c>
      <c r="AB2543">
        <v>0.2</v>
      </c>
      <c r="AC2543">
        <v>33.96</v>
      </c>
    </row>
    <row r="2544" spans="1:29" x14ac:dyDescent="0.35">
      <c r="A2544" s="43" t="s">
        <v>403</v>
      </c>
      <c r="B2544" s="44" t="s">
        <v>903</v>
      </c>
      <c r="C2544" s="43" t="s">
        <v>413</v>
      </c>
      <c r="D2544" s="43" t="s">
        <v>3518</v>
      </c>
      <c r="E2544" s="43">
        <v>703133</v>
      </c>
      <c r="F2544" s="43">
        <v>70313</v>
      </c>
      <c r="G2544" s="43">
        <v>8791</v>
      </c>
      <c r="H2544" s="43" t="s">
        <v>459</v>
      </c>
      <c r="I2544" s="43" t="s">
        <v>445</v>
      </c>
      <c r="J2544" s="43" t="s">
        <v>17</v>
      </c>
      <c r="K2544" s="43">
        <v>12</v>
      </c>
      <c r="L2544" s="43">
        <v>0.06</v>
      </c>
      <c r="M2544" s="43" t="s">
        <v>60</v>
      </c>
      <c r="N2544" s="45">
        <v>5.19</v>
      </c>
      <c r="O2544" s="45">
        <v>4.3099999999999996</v>
      </c>
      <c r="P2544" s="46">
        <v>0.2</v>
      </c>
      <c r="Q2544" s="45">
        <v>51.72</v>
      </c>
      <c r="R2544" s="47">
        <v>4.99</v>
      </c>
      <c r="S2544" s="47">
        <v>4.16</v>
      </c>
      <c r="T2544" s="51">
        <v>0.2</v>
      </c>
      <c r="U2544" s="48">
        <v>49.92</v>
      </c>
      <c r="V2544" t="s">
        <v>24</v>
      </c>
      <c r="W2544">
        <v>4.2699999999999996</v>
      </c>
      <c r="X2544" t="s">
        <v>24</v>
      </c>
      <c r="Y2544">
        <v>25.619999999999997</v>
      </c>
      <c r="Z2544">
        <v>4.8899999999999997</v>
      </c>
      <c r="AA2544">
        <v>4.08</v>
      </c>
      <c r="AB2544">
        <v>0.2</v>
      </c>
      <c r="AC2544">
        <v>24.48</v>
      </c>
    </row>
    <row r="2545" spans="1:29" x14ac:dyDescent="0.35">
      <c r="A2545" s="43" t="s">
        <v>403</v>
      </c>
      <c r="B2545" s="44" t="s">
        <v>903</v>
      </c>
      <c r="C2545" s="43" t="s">
        <v>414</v>
      </c>
      <c r="D2545" s="43" t="s">
        <v>3519</v>
      </c>
      <c r="E2545" s="43">
        <v>703354</v>
      </c>
      <c r="F2545" s="43">
        <v>70335</v>
      </c>
      <c r="G2545" s="43">
        <v>8791</v>
      </c>
      <c r="H2545" s="43" t="s">
        <v>459</v>
      </c>
      <c r="I2545" s="43" t="s">
        <v>445</v>
      </c>
      <c r="J2545" s="43" t="s">
        <v>17</v>
      </c>
      <c r="K2545" s="43">
        <v>12</v>
      </c>
      <c r="L2545" s="43">
        <v>0.06</v>
      </c>
      <c r="M2545" s="43" t="s">
        <v>60</v>
      </c>
      <c r="N2545" s="45">
        <v>5.19</v>
      </c>
      <c r="O2545" s="45">
        <v>4.3099999999999996</v>
      </c>
      <c r="P2545" s="46">
        <v>0.2</v>
      </c>
      <c r="Q2545" s="45">
        <v>51.72</v>
      </c>
      <c r="R2545" s="47">
        <v>4.99</v>
      </c>
      <c r="S2545" s="47">
        <v>4.16</v>
      </c>
      <c r="T2545" s="51">
        <v>0.2</v>
      </c>
      <c r="U2545" s="48">
        <v>49.92</v>
      </c>
      <c r="V2545" t="s">
        <v>24</v>
      </c>
      <c r="W2545">
        <v>3.32</v>
      </c>
      <c r="X2545" t="s">
        <v>24</v>
      </c>
      <c r="Y2545">
        <v>39.839999999999996</v>
      </c>
      <c r="Z2545">
        <v>3.69</v>
      </c>
      <c r="AA2545">
        <v>3.08</v>
      </c>
      <c r="AB2545">
        <v>0.2</v>
      </c>
      <c r="AC2545">
        <v>36.96</v>
      </c>
    </row>
    <row r="2546" spans="1:29" x14ac:dyDescent="0.35">
      <c r="A2546" s="43" t="s">
        <v>473</v>
      </c>
      <c r="B2546" s="44" t="s">
        <v>154</v>
      </c>
      <c r="C2546" s="43" t="s">
        <v>474</v>
      </c>
      <c r="D2546" s="43" t="s">
        <v>3520</v>
      </c>
      <c r="E2546" s="43">
        <v>724009</v>
      </c>
      <c r="F2546" s="43">
        <v>72400</v>
      </c>
      <c r="G2546" s="43">
        <v>8791</v>
      </c>
      <c r="H2546" s="43" t="s">
        <v>459</v>
      </c>
      <c r="I2546" s="43" t="s">
        <v>445</v>
      </c>
      <c r="J2546" s="43" t="s">
        <v>17</v>
      </c>
      <c r="K2546" s="43">
        <v>12</v>
      </c>
      <c r="L2546" s="43">
        <v>0.06</v>
      </c>
      <c r="M2546" s="43" t="s">
        <v>60</v>
      </c>
      <c r="N2546" s="45">
        <v>5.39</v>
      </c>
      <c r="O2546" s="45">
        <v>4.49</v>
      </c>
      <c r="P2546" s="46">
        <v>0.2</v>
      </c>
      <c r="Q2546" s="45">
        <v>53.88</v>
      </c>
      <c r="R2546" s="47">
        <v>5.29</v>
      </c>
      <c r="S2546" s="47">
        <v>4.41</v>
      </c>
      <c r="T2546" s="51">
        <v>0.2</v>
      </c>
      <c r="U2546" s="48">
        <v>52.92</v>
      </c>
      <c r="V2546" t="s">
        <v>24</v>
      </c>
      <c r="W2546">
        <v>3.32</v>
      </c>
      <c r="X2546" t="s">
        <v>24</v>
      </c>
      <c r="Y2546">
        <v>39.839999999999996</v>
      </c>
      <c r="Z2546">
        <v>3.69</v>
      </c>
      <c r="AA2546">
        <v>3.08</v>
      </c>
      <c r="AB2546">
        <v>0.2</v>
      </c>
      <c r="AC2546">
        <v>36.96</v>
      </c>
    </row>
    <row r="2547" spans="1:29" x14ac:dyDescent="0.35">
      <c r="A2547" s="43" t="s">
        <v>473</v>
      </c>
      <c r="B2547" s="44" t="s">
        <v>154</v>
      </c>
      <c r="C2547" s="43" t="s">
        <v>477</v>
      </c>
      <c r="D2547" s="43" t="s">
        <v>3521</v>
      </c>
      <c r="E2547" s="43">
        <v>734004</v>
      </c>
      <c r="F2547" s="43">
        <v>73400</v>
      </c>
      <c r="G2547" s="43">
        <v>8791</v>
      </c>
      <c r="H2547" s="43" t="s">
        <v>459</v>
      </c>
      <c r="I2547" s="43" t="s">
        <v>445</v>
      </c>
      <c r="J2547" s="43" t="s">
        <v>17</v>
      </c>
      <c r="K2547" s="43">
        <v>12</v>
      </c>
      <c r="L2547" s="43">
        <v>0.06</v>
      </c>
      <c r="M2547" s="43" t="s">
        <v>60</v>
      </c>
      <c r="N2547" s="45">
        <v>5.39</v>
      </c>
      <c r="O2547" s="45">
        <v>4.49</v>
      </c>
      <c r="P2547" s="46">
        <v>0.2</v>
      </c>
      <c r="Q2547" s="45">
        <v>53.88</v>
      </c>
      <c r="R2547" s="47">
        <v>5.29</v>
      </c>
      <c r="S2547" s="47">
        <v>4.41</v>
      </c>
      <c r="T2547" s="51">
        <v>0.2</v>
      </c>
      <c r="U2547" s="48">
        <v>52.92</v>
      </c>
      <c r="V2547" t="s">
        <v>24</v>
      </c>
      <c r="W2547">
        <v>3.32</v>
      </c>
      <c r="X2547" t="s">
        <v>24</v>
      </c>
      <c r="Y2547">
        <v>39.839999999999996</v>
      </c>
      <c r="Z2547">
        <v>3.69</v>
      </c>
      <c r="AA2547">
        <v>3.08</v>
      </c>
      <c r="AB2547">
        <v>0.2</v>
      </c>
      <c r="AC2547">
        <v>36.96</v>
      </c>
    </row>
    <row r="2548" spans="1:29" x14ac:dyDescent="0.35">
      <c r="A2548" s="43" t="s">
        <v>509</v>
      </c>
      <c r="B2548" s="44" t="s">
        <v>154</v>
      </c>
      <c r="C2548" s="43" t="s">
        <v>956</v>
      </c>
      <c r="D2548" s="43" t="s">
        <v>3522</v>
      </c>
      <c r="E2548" s="43">
        <v>741795</v>
      </c>
      <c r="F2548" s="43">
        <v>74179</v>
      </c>
      <c r="G2548" s="43">
        <v>8791</v>
      </c>
      <c r="H2548" s="43" t="s">
        <v>459</v>
      </c>
      <c r="I2548" s="43" t="s">
        <v>445</v>
      </c>
      <c r="J2548" s="43" t="s">
        <v>17</v>
      </c>
      <c r="K2548" s="43">
        <v>12</v>
      </c>
      <c r="L2548" s="43">
        <v>0.06</v>
      </c>
      <c r="M2548" s="43" t="s">
        <v>60</v>
      </c>
      <c r="N2548" s="45">
        <v>5.39</v>
      </c>
      <c r="O2548" s="45">
        <v>4.49</v>
      </c>
      <c r="P2548" s="46">
        <v>0.2</v>
      </c>
      <c r="Q2548" s="45">
        <v>53.88</v>
      </c>
      <c r="R2548" s="47">
        <v>5.29</v>
      </c>
      <c r="S2548" s="47">
        <v>4.41</v>
      </c>
      <c r="T2548" s="51">
        <v>0.2</v>
      </c>
      <c r="U2548" s="48">
        <v>52.92</v>
      </c>
      <c r="V2548" t="s">
        <v>24</v>
      </c>
      <c r="W2548">
        <v>7.29</v>
      </c>
      <c r="X2548" t="s">
        <v>24</v>
      </c>
      <c r="Y2548">
        <v>174.96</v>
      </c>
      <c r="Z2548">
        <v>8.69</v>
      </c>
      <c r="AA2548">
        <v>7.22</v>
      </c>
      <c r="AB2548">
        <v>0.2</v>
      </c>
      <c r="AC2548">
        <v>173.28</v>
      </c>
    </row>
    <row r="2549" spans="1:29" x14ac:dyDescent="0.35">
      <c r="A2549" s="43" t="s">
        <v>403</v>
      </c>
      <c r="B2549" s="44" t="s">
        <v>15</v>
      </c>
      <c r="C2549" s="43" t="s">
        <v>415</v>
      </c>
      <c r="D2549" s="43" t="s">
        <v>3523</v>
      </c>
      <c r="E2549" s="43">
        <v>824739</v>
      </c>
      <c r="F2549" s="43">
        <v>82473</v>
      </c>
      <c r="G2549" s="43">
        <v>8791</v>
      </c>
      <c r="H2549" s="43" t="s">
        <v>459</v>
      </c>
      <c r="I2549" s="43" t="s">
        <v>445</v>
      </c>
      <c r="J2549" s="43" t="s">
        <v>17</v>
      </c>
      <c r="K2549" s="43">
        <v>12</v>
      </c>
      <c r="L2549" s="43">
        <v>0.06</v>
      </c>
      <c r="M2549" s="43" t="s">
        <v>60</v>
      </c>
      <c r="N2549" s="45">
        <v>5.19</v>
      </c>
      <c r="O2549" s="45">
        <v>4.3099999999999996</v>
      </c>
      <c r="P2549" s="46">
        <v>0.2</v>
      </c>
      <c r="Q2549" s="45">
        <v>51.72</v>
      </c>
      <c r="R2549" s="47">
        <v>4.99</v>
      </c>
      <c r="S2549" s="47">
        <v>4.16</v>
      </c>
      <c r="T2549" s="51">
        <v>0.2</v>
      </c>
      <c r="U2549" s="48">
        <v>49.92</v>
      </c>
      <c r="V2549" t="s">
        <v>24</v>
      </c>
      <c r="W2549">
        <v>7.29</v>
      </c>
      <c r="X2549" t="s">
        <v>24</v>
      </c>
      <c r="Y2549">
        <v>29.16</v>
      </c>
      <c r="Z2549">
        <v>8.69</v>
      </c>
      <c r="AA2549">
        <v>7.22</v>
      </c>
      <c r="AB2549">
        <v>0.2</v>
      </c>
      <c r="AC2549">
        <v>28.88</v>
      </c>
    </row>
    <row r="2550" spans="1:29" x14ac:dyDescent="0.35">
      <c r="A2550" s="43" t="s">
        <v>403</v>
      </c>
      <c r="B2550" s="44" t="s">
        <v>15</v>
      </c>
      <c r="C2550" s="43" t="s">
        <v>416</v>
      </c>
      <c r="D2550" s="43" t="s">
        <v>3524</v>
      </c>
      <c r="E2550" s="43">
        <v>842842</v>
      </c>
      <c r="F2550" s="43">
        <v>84284</v>
      </c>
      <c r="G2550" s="43">
        <v>8791</v>
      </c>
      <c r="H2550" s="43" t="s">
        <v>459</v>
      </c>
      <c r="I2550" s="43" t="s">
        <v>445</v>
      </c>
      <c r="J2550" s="43" t="s">
        <v>17</v>
      </c>
      <c r="K2550" s="43">
        <v>12</v>
      </c>
      <c r="L2550" s="43">
        <v>0.06</v>
      </c>
      <c r="M2550" s="43" t="s">
        <v>60</v>
      </c>
      <c r="N2550" s="45">
        <v>5.19</v>
      </c>
      <c r="O2550" s="45">
        <v>4.3099999999999996</v>
      </c>
      <c r="P2550" s="46">
        <v>0.2</v>
      </c>
      <c r="Q2550" s="45">
        <v>51.72</v>
      </c>
      <c r="R2550" s="47">
        <v>4.99</v>
      </c>
      <c r="S2550" s="47">
        <v>4.16</v>
      </c>
      <c r="T2550" s="51">
        <v>0.2</v>
      </c>
      <c r="U2550" s="48">
        <v>49.92</v>
      </c>
      <c r="V2550" t="s">
        <v>24</v>
      </c>
      <c r="W2550">
        <v>7.29</v>
      </c>
      <c r="X2550" t="s">
        <v>24</v>
      </c>
      <c r="Y2550">
        <v>43.74</v>
      </c>
      <c r="Z2550">
        <v>8.69</v>
      </c>
      <c r="AA2550">
        <v>7.22</v>
      </c>
      <c r="AB2550">
        <v>0.2</v>
      </c>
      <c r="AC2550">
        <v>43.32</v>
      </c>
    </row>
    <row r="2551" spans="1:29" x14ac:dyDescent="0.35">
      <c r="A2551" s="43" t="s">
        <v>489</v>
      </c>
      <c r="B2551" s="44" t="s">
        <v>155</v>
      </c>
      <c r="C2551" s="43" t="s">
        <v>496</v>
      </c>
      <c r="D2551" s="43" t="s">
        <v>3525</v>
      </c>
      <c r="E2551" s="43">
        <v>857890</v>
      </c>
      <c r="F2551" s="43">
        <v>85789</v>
      </c>
      <c r="G2551" s="43">
        <v>8791</v>
      </c>
      <c r="H2551" s="43" t="s">
        <v>459</v>
      </c>
      <c r="I2551" s="43" t="s">
        <v>445</v>
      </c>
      <c r="J2551" s="43" t="s">
        <v>17</v>
      </c>
      <c r="K2551" s="43">
        <v>12</v>
      </c>
      <c r="L2551" s="43">
        <v>0.06</v>
      </c>
      <c r="M2551" s="43" t="s">
        <v>60</v>
      </c>
      <c r="N2551" s="45">
        <v>5.39</v>
      </c>
      <c r="O2551" s="45">
        <v>4.49</v>
      </c>
      <c r="P2551" s="46">
        <v>0.2</v>
      </c>
      <c r="Q2551" s="45">
        <v>53.88</v>
      </c>
      <c r="R2551" s="47">
        <v>5.29</v>
      </c>
      <c r="S2551" s="47">
        <v>4.41</v>
      </c>
      <c r="T2551" s="51">
        <v>0.2</v>
      </c>
      <c r="U2551" s="48">
        <v>52.92</v>
      </c>
      <c r="V2551" t="s">
        <v>24</v>
      </c>
      <c r="W2551">
        <v>7.29</v>
      </c>
      <c r="X2551" t="s">
        <v>24</v>
      </c>
      <c r="Y2551">
        <v>29.16</v>
      </c>
      <c r="Z2551">
        <v>8.69</v>
      </c>
      <c r="AA2551">
        <v>7.22</v>
      </c>
      <c r="AB2551">
        <v>0.2</v>
      </c>
      <c r="AC2551">
        <v>28.88</v>
      </c>
    </row>
    <row r="2552" spans="1:29" x14ac:dyDescent="0.35">
      <c r="A2552" s="43" t="s">
        <v>502</v>
      </c>
      <c r="B2552" s="44" t="s">
        <v>155</v>
      </c>
      <c r="C2552" s="43" t="s">
        <v>961</v>
      </c>
      <c r="D2552" s="43" t="s">
        <v>3526</v>
      </c>
      <c r="E2552" s="43">
        <v>878928</v>
      </c>
      <c r="F2552" s="43">
        <v>87892</v>
      </c>
      <c r="G2552" s="43">
        <v>8791</v>
      </c>
      <c r="H2552" s="43" t="s">
        <v>459</v>
      </c>
      <c r="I2552" s="43" t="s">
        <v>445</v>
      </c>
      <c r="J2552" s="43" t="s">
        <v>17</v>
      </c>
      <c r="K2552" s="43">
        <v>12</v>
      </c>
      <c r="L2552" s="43">
        <v>0.06</v>
      </c>
      <c r="M2552" s="43" t="s">
        <v>60</v>
      </c>
      <c r="N2552" s="45">
        <v>5.39</v>
      </c>
      <c r="O2552" s="45">
        <v>4.49</v>
      </c>
      <c r="P2552" s="46">
        <v>0.2</v>
      </c>
      <c r="Q2552" s="45">
        <v>53.88</v>
      </c>
      <c r="R2552" s="47">
        <v>5.29</v>
      </c>
      <c r="S2552" s="47">
        <v>4.41</v>
      </c>
      <c r="T2552" s="51">
        <v>0.2</v>
      </c>
      <c r="U2552" s="48">
        <v>52.92</v>
      </c>
      <c r="V2552" t="s">
        <v>24</v>
      </c>
      <c r="W2552">
        <v>7.29</v>
      </c>
      <c r="X2552" t="s">
        <v>24</v>
      </c>
      <c r="Y2552">
        <v>29.16</v>
      </c>
      <c r="Z2552">
        <v>8.69</v>
      </c>
      <c r="AA2552">
        <v>7.22</v>
      </c>
      <c r="AB2552">
        <v>0.2</v>
      </c>
      <c r="AC2552">
        <v>28.88</v>
      </c>
    </row>
    <row r="2553" spans="1:29" x14ac:dyDescent="0.35">
      <c r="A2553" s="43" t="s">
        <v>403</v>
      </c>
      <c r="B2553" s="44" t="s">
        <v>15</v>
      </c>
      <c r="C2553" s="43" t="s">
        <v>421</v>
      </c>
      <c r="D2553" s="43" t="s">
        <v>3527</v>
      </c>
      <c r="E2553" s="43">
        <v>937850</v>
      </c>
      <c r="F2553" s="43">
        <v>93785</v>
      </c>
      <c r="G2553" s="43">
        <v>8791</v>
      </c>
      <c r="H2553" s="43" t="s">
        <v>459</v>
      </c>
      <c r="I2553" s="43" t="s">
        <v>445</v>
      </c>
      <c r="J2553" s="43" t="s">
        <v>17</v>
      </c>
      <c r="K2553" s="43">
        <v>12</v>
      </c>
      <c r="L2553" s="43">
        <v>0.06</v>
      </c>
      <c r="M2553" s="43" t="s">
        <v>60</v>
      </c>
      <c r="N2553" s="45">
        <v>5.19</v>
      </c>
      <c r="O2553" s="45">
        <v>4.3099999999999996</v>
      </c>
      <c r="P2553" s="46">
        <v>0.2</v>
      </c>
      <c r="Q2553" s="45">
        <v>51.72</v>
      </c>
      <c r="R2553" s="47">
        <v>4.99</v>
      </c>
      <c r="S2553" s="47">
        <v>4.16</v>
      </c>
      <c r="T2553" s="51">
        <v>0.2</v>
      </c>
      <c r="U2553" s="48">
        <v>49.92</v>
      </c>
      <c r="V2553" t="s">
        <v>24</v>
      </c>
      <c r="W2553">
        <v>7.29</v>
      </c>
      <c r="X2553" t="s">
        <v>24</v>
      </c>
      <c r="Y2553">
        <v>29.16</v>
      </c>
      <c r="Z2553">
        <v>8.69</v>
      </c>
      <c r="AA2553">
        <v>7.22</v>
      </c>
      <c r="AB2553">
        <v>0.2</v>
      </c>
      <c r="AC2553">
        <v>28.88</v>
      </c>
    </row>
    <row r="2554" spans="1:29" x14ac:dyDescent="0.35">
      <c r="A2554" s="43" t="s">
        <v>502</v>
      </c>
      <c r="B2554" s="44" t="s">
        <v>155</v>
      </c>
      <c r="C2554" s="43" t="s">
        <v>964</v>
      </c>
      <c r="D2554" s="43" t="s">
        <v>3528</v>
      </c>
      <c r="E2554" s="43">
        <v>970751</v>
      </c>
      <c r="F2554" s="43">
        <v>97075</v>
      </c>
      <c r="G2554" s="43">
        <v>8791</v>
      </c>
      <c r="H2554" s="43" t="s">
        <v>459</v>
      </c>
      <c r="I2554" s="43" t="s">
        <v>445</v>
      </c>
      <c r="J2554" s="43" t="s">
        <v>17</v>
      </c>
      <c r="K2554" s="43">
        <v>12</v>
      </c>
      <c r="L2554" s="43">
        <v>0.06</v>
      </c>
      <c r="M2554" s="43" t="s">
        <v>60</v>
      </c>
      <c r="N2554" s="45">
        <v>5.39</v>
      </c>
      <c r="O2554" s="45">
        <v>4.49</v>
      </c>
      <c r="P2554" s="46">
        <v>0.2</v>
      </c>
      <c r="Q2554" s="45">
        <v>53.88</v>
      </c>
      <c r="R2554" s="47">
        <v>5.29</v>
      </c>
      <c r="S2554" s="47">
        <v>4.41</v>
      </c>
      <c r="T2554" s="51">
        <v>0.2</v>
      </c>
      <c r="U2554" s="48">
        <v>52.92</v>
      </c>
      <c r="V2554" t="s">
        <v>24</v>
      </c>
      <c r="W2554">
        <v>7.29</v>
      </c>
      <c r="X2554" t="s">
        <v>24</v>
      </c>
      <c r="Y2554">
        <v>29.16</v>
      </c>
      <c r="Z2554">
        <v>8.69</v>
      </c>
      <c r="AA2554">
        <v>7.22</v>
      </c>
      <c r="AB2554">
        <v>0.2</v>
      </c>
      <c r="AC2554">
        <v>28.88</v>
      </c>
    </row>
    <row r="2555" spans="1:29" x14ac:dyDescent="0.35">
      <c r="A2555" s="43" t="s">
        <v>966</v>
      </c>
      <c r="B2555" s="44" t="s">
        <v>154</v>
      </c>
      <c r="C2555" s="43" t="s">
        <v>485</v>
      </c>
      <c r="D2555" s="43" t="s">
        <v>3529</v>
      </c>
      <c r="E2555" s="43">
        <v>987280</v>
      </c>
      <c r="F2555" s="43">
        <v>98728</v>
      </c>
      <c r="G2555" s="43">
        <v>8791</v>
      </c>
      <c r="H2555" s="43" t="s">
        <v>459</v>
      </c>
      <c r="I2555" s="43" t="s">
        <v>445</v>
      </c>
      <c r="J2555" s="43" t="s">
        <v>17</v>
      </c>
      <c r="K2555" s="43">
        <v>12</v>
      </c>
      <c r="L2555" s="43">
        <v>0.06</v>
      </c>
      <c r="M2555" s="43" t="s">
        <v>60</v>
      </c>
      <c r="N2555" s="45">
        <v>5.39</v>
      </c>
      <c r="O2555" s="45">
        <v>4.49</v>
      </c>
      <c r="P2555" s="46">
        <v>0.2</v>
      </c>
      <c r="Q2555" s="45">
        <v>53.88</v>
      </c>
      <c r="R2555" s="47">
        <v>5.29</v>
      </c>
      <c r="S2555" s="47">
        <v>4.41</v>
      </c>
      <c r="T2555" s="51">
        <v>0.2</v>
      </c>
      <c r="U2555" s="48">
        <v>52.92</v>
      </c>
      <c r="V2555" t="s">
        <v>24</v>
      </c>
      <c r="W2555">
        <v>1.8</v>
      </c>
      <c r="X2555" t="s">
        <v>24</v>
      </c>
      <c r="Y2555">
        <v>27</v>
      </c>
      <c r="Z2555">
        <v>1.89</v>
      </c>
      <c r="AA2555">
        <v>1.58</v>
      </c>
      <c r="AB2555">
        <v>0.2</v>
      </c>
      <c r="AC2555">
        <v>23.700000000000003</v>
      </c>
    </row>
    <row r="2556" spans="1:29" x14ac:dyDescent="0.35">
      <c r="A2556" s="43" t="s">
        <v>942</v>
      </c>
      <c r="B2556" s="44" t="s">
        <v>152</v>
      </c>
      <c r="C2556" s="43" t="s">
        <v>968</v>
      </c>
      <c r="D2556" s="43" t="s">
        <v>3530</v>
      </c>
      <c r="E2556" s="43">
        <v>990590</v>
      </c>
      <c r="F2556" s="43">
        <v>99059</v>
      </c>
      <c r="G2556" s="43">
        <v>8791</v>
      </c>
      <c r="H2556" s="43" t="s">
        <v>459</v>
      </c>
      <c r="I2556" s="43" t="s">
        <v>445</v>
      </c>
      <c r="J2556" s="43" t="s">
        <v>17</v>
      </c>
      <c r="K2556" s="43">
        <v>12</v>
      </c>
      <c r="L2556" s="43">
        <v>0.06</v>
      </c>
      <c r="M2556" s="43" t="s">
        <v>60</v>
      </c>
      <c r="N2556" s="45">
        <v>5.19</v>
      </c>
      <c r="O2556" s="45">
        <v>4.3099999999999996</v>
      </c>
      <c r="P2556" s="46">
        <v>0.2</v>
      </c>
      <c r="Q2556" s="45">
        <v>51.72</v>
      </c>
      <c r="R2556" s="47">
        <v>4.99</v>
      </c>
      <c r="S2556" s="47">
        <v>4.16</v>
      </c>
      <c r="T2556" s="51">
        <v>0.2</v>
      </c>
      <c r="U2556" s="48">
        <v>49.92</v>
      </c>
      <c r="V2556" t="s">
        <v>24</v>
      </c>
      <c r="W2556">
        <v>1.8</v>
      </c>
      <c r="X2556" t="s">
        <v>24</v>
      </c>
      <c r="Y2556">
        <v>27</v>
      </c>
      <c r="Z2556">
        <v>1.89</v>
      </c>
      <c r="AA2556">
        <v>1.58</v>
      </c>
      <c r="AB2556">
        <v>0.2</v>
      </c>
      <c r="AC2556">
        <v>23.700000000000003</v>
      </c>
    </row>
    <row r="2557" spans="1:29" x14ac:dyDescent="0.35">
      <c r="A2557" s="43" t="s">
        <v>966</v>
      </c>
      <c r="B2557" s="44" t="s">
        <v>154</v>
      </c>
      <c r="C2557" s="43" t="s">
        <v>970</v>
      </c>
      <c r="D2557" s="43" t="s">
        <v>3531</v>
      </c>
      <c r="E2557" s="43">
        <v>992453</v>
      </c>
      <c r="F2557" s="43">
        <v>99245</v>
      </c>
      <c r="G2557" s="43">
        <v>8791</v>
      </c>
      <c r="H2557" s="43" t="s">
        <v>459</v>
      </c>
      <c r="I2557" s="43" t="s">
        <v>445</v>
      </c>
      <c r="J2557" s="43" t="s">
        <v>17</v>
      </c>
      <c r="K2557" s="43">
        <v>12</v>
      </c>
      <c r="L2557" s="43">
        <v>0.06</v>
      </c>
      <c r="M2557" s="43" t="s">
        <v>60</v>
      </c>
      <c r="N2557" s="45">
        <v>5.39</v>
      </c>
      <c r="O2557" s="45">
        <v>4.49</v>
      </c>
      <c r="P2557" s="46">
        <v>0.2</v>
      </c>
      <c r="Q2557" s="45">
        <v>53.88</v>
      </c>
      <c r="R2557" s="47">
        <v>5.29</v>
      </c>
      <c r="S2557" s="47">
        <v>4.41</v>
      </c>
      <c r="T2557" s="51">
        <v>0.2</v>
      </c>
      <c r="U2557" s="48">
        <v>52.92</v>
      </c>
      <c r="V2557" t="s">
        <v>24</v>
      </c>
      <c r="W2557">
        <v>1.9</v>
      </c>
      <c r="X2557" t="s">
        <v>24</v>
      </c>
      <c r="Y2557">
        <v>28.5</v>
      </c>
      <c r="Z2557">
        <v>1.99</v>
      </c>
      <c r="AA2557">
        <v>1.66</v>
      </c>
      <c r="AB2557">
        <v>0.2</v>
      </c>
      <c r="AC2557">
        <v>24.9</v>
      </c>
    </row>
    <row r="2558" spans="1:29" x14ac:dyDescent="0.35">
      <c r="A2558" s="43" t="s">
        <v>942</v>
      </c>
      <c r="B2558" s="44" t="s">
        <v>152</v>
      </c>
      <c r="C2558" s="43" t="s">
        <v>972</v>
      </c>
      <c r="D2558" s="43" t="s">
        <v>3532</v>
      </c>
      <c r="E2558" s="43">
        <v>992461</v>
      </c>
      <c r="F2558" s="43">
        <v>99246</v>
      </c>
      <c r="G2558" s="43">
        <v>8791</v>
      </c>
      <c r="H2558" s="43" t="s">
        <v>459</v>
      </c>
      <c r="I2558" s="43" t="s">
        <v>445</v>
      </c>
      <c r="J2558" s="43" t="s">
        <v>17</v>
      </c>
      <c r="K2558" s="43">
        <v>12</v>
      </c>
      <c r="L2558" s="43">
        <v>0.06</v>
      </c>
      <c r="M2558" s="43" t="s">
        <v>60</v>
      </c>
      <c r="N2558" s="45">
        <v>5.19</v>
      </c>
      <c r="O2558" s="45">
        <v>4.3099999999999996</v>
      </c>
      <c r="P2558" s="46">
        <v>0.2</v>
      </c>
      <c r="Q2558" s="45">
        <v>51.72</v>
      </c>
      <c r="R2558" s="47">
        <v>4.99</v>
      </c>
      <c r="S2558" s="47">
        <v>4.16</v>
      </c>
      <c r="T2558" s="51">
        <v>0.2</v>
      </c>
      <c r="U2558" s="48">
        <v>49.92</v>
      </c>
      <c r="V2558" t="s">
        <v>24</v>
      </c>
      <c r="W2558">
        <v>1.9</v>
      </c>
      <c r="X2558" t="s">
        <v>24</v>
      </c>
      <c r="Y2558">
        <v>28.5</v>
      </c>
      <c r="Z2558">
        <v>1.99</v>
      </c>
      <c r="AA2558">
        <v>1.66</v>
      </c>
      <c r="AB2558">
        <v>0.2</v>
      </c>
      <c r="AC2558">
        <v>24.9</v>
      </c>
    </row>
    <row r="2559" spans="1:29" x14ac:dyDescent="0.35">
      <c r="A2559" s="43" t="s">
        <v>942</v>
      </c>
      <c r="B2559" s="44" t="s">
        <v>152</v>
      </c>
      <c r="C2559" s="43" t="s">
        <v>974</v>
      </c>
      <c r="D2559" s="43" t="s">
        <v>3533</v>
      </c>
      <c r="E2559" s="43">
        <v>995975</v>
      </c>
      <c r="F2559" s="43">
        <v>99597</v>
      </c>
      <c r="G2559" s="43">
        <v>8791</v>
      </c>
      <c r="H2559" s="43" t="s">
        <v>459</v>
      </c>
      <c r="I2559" s="43" t="s">
        <v>445</v>
      </c>
      <c r="J2559" s="43" t="s">
        <v>17</v>
      </c>
      <c r="K2559" s="43">
        <v>12</v>
      </c>
      <c r="L2559" s="43">
        <v>0.06</v>
      </c>
      <c r="M2559" s="43" t="s">
        <v>60</v>
      </c>
      <c r="N2559" s="45">
        <v>5.19</v>
      </c>
      <c r="O2559" s="45">
        <v>4.3099999999999996</v>
      </c>
      <c r="P2559" s="46">
        <v>0.2</v>
      </c>
      <c r="Q2559" s="45">
        <v>51.72</v>
      </c>
      <c r="R2559" s="47">
        <v>4.99</v>
      </c>
      <c r="S2559" s="47">
        <v>4.16</v>
      </c>
      <c r="T2559" s="51">
        <v>0.2</v>
      </c>
      <c r="U2559" s="48">
        <v>49.92</v>
      </c>
      <c r="V2559" t="s">
        <v>24</v>
      </c>
      <c r="W2559">
        <v>1.9</v>
      </c>
      <c r="X2559" t="s">
        <v>24</v>
      </c>
      <c r="Y2559">
        <v>28.5</v>
      </c>
      <c r="Z2559">
        <v>1.99</v>
      </c>
      <c r="AA2559">
        <v>1.66</v>
      </c>
      <c r="AB2559">
        <v>0.2</v>
      </c>
      <c r="AC2559">
        <v>24.9</v>
      </c>
    </row>
    <row r="2560" spans="1:29" x14ac:dyDescent="0.35">
      <c r="A2560" s="43" t="s">
        <v>509</v>
      </c>
      <c r="B2560" s="44" t="s">
        <v>154</v>
      </c>
      <c r="C2560" s="43" t="s">
        <v>938</v>
      </c>
      <c r="D2560" s="43" t="s">
        <v>3534</v>
      </c>
      <c r="E2560" s="43">
        <v>996122</v>
      </c>
      <c r="F2560" s="43">
        <v>99612</v>
      </c>
      <c r="G2560" s="43">
        <v>8791</v>
      </c>
      <c r="H2560" s="43" t="s">
        <v>459</v>
      </c>
      <c r="I2560" s="43" t="s">
        <v>445</v>
      </c>
      <c r="J2560" s="43" t="s">
        <v>17</v>
      </c>
      <c r="K2560" s="43">
        <v>12</v>
      </c>
      <c r="L2560" s="43">
        <v>0.06</v>
      </c>
      <c r="M2560" s="43" t="s">
        <v>60</v>
      </c>
      <c r="N2560" s="45">
        <v>5.39</v>
      </c>
      <c r="O2560" s="45">
        <v>4.49</v>
      </c>
      <c r="P2560" s="46">
        <v>0.2</v>
      </c>
      <c r="Q2560" s="45">
        <v>53.88</v>
      </c>
      <c r="R2560" s="47">
        <v>5.29</v>
      </c>
      <c r="S2560" s="47">
        <v>4.41</v>
      </c>
      <c r="T2560" s="51">
        <v>0.2</v>
      </c>
      <c r="U2560" s="48">
        <v>52.92</v>
      </c>
      <c r="V2560" t="s">
        <v>24</v>
      </c>
      <c r="W2560">
        <v>1.9</v>
      </c>
      <c r="X2560" t="s">
        <v>24</v>
      </c>
      <c r="Y2560">
        <v>28.5</v>
      </c>
      <c r="Z2560">
        <v>1.99</v>
      </c>
      <c r="AA2560">
        <v>1.66</v>
      </c>
      <c r="AB2560">
        <v>0.2</v>
      </c>
      <c r="AC2560">
        <v>24.9</v>
      </c>
    </row>
    <row r="2561" spans="1:29" x14ac:dyDescent="0.35">
      <c r="A2561" s="43" t="s">
        <v>942</v>
      </c>
      <c r="B2561" s="44" t="s">
        <v>152</v>
      </c>
      <c r="C2561" s="43" t="s">
        <v>977</v>
      </c>
      <c r="D2561" s="43" t="s">
        <v>3535</v>
      </c>
      <c r="E2561" s="43">
        <v>1002520</v>
      </c>
      <c r="F2561" s="43">
        <v>100252</v>
      </c>
      <c r="G2561" s="43">
        <v>8791</v>
      </c>
      <c r="H2561" s="43" t="s">
        <v>459</v>
      </c>
      <c r="I2561" s="43" t="s">
        <v>445</v>
      </c>
      <c r="J2561" s="43" t="s">
        <v>17</v>
      </c>
      <c r="K2561" s="43">
        <v>12</v>
      </c>
      <c r="L2561" s="43">
        <v>0.06</v>
      </c>
      <c r="M2561" s="43" t="s">
        <v>60</v>
      </c>
      <c r="N2561" s="45">
        <v>5.19</v>
      </c>
      <c r="O2561" s="45">
        <v>4.3099999999999996</v>
      </c>
      <c r="P2561" s="46">
        <v>0.2</v>
      </c>
      <c r="Q2561" s="45">
        <v>51.72</v>
      </c>
      <c r="R2561" s="47">
        <v>4.99</v>
      </c>
      <c r="S2561" s="47">
        <v>4.16</v>
      </c>
      <c r="T2561" s="51">
        <v>0.2</v>
      </c>
      <c r="U2561" s="48">
        <v>49.92</v>
      </c>
      <c r="V2561" t="s">
        <v>24</v>
      </c>
      <c r="W2561">
        <v>2.08</v>
      </c>
      <c r="X2561" t="s">
        <v>24</v>
      </c>
      <c r="Y2561">
        <v>24.96</v>
      </c>
      <c r="Z2561">
        <v>2.19</v>
      </c>
      <c r="AA2561">
        <v>1.83</v>
      </c>
      <c r="AB2561">
        <v>0.2</v>
      </c>
      <c r="AC2561">
        <v>21.96</v>
      </c>
    </row>
    <row r="2562" spans="1:29" x14ac:dyDescent="0.35">
      <c r="A2562" s="43" t="s">
        <v>403</v>
      </c>
      <c r="B2562" s="44" t="s">
        <v>15</v>
      </c>
      <c r="C2562" s="43" t="s">
        <v>419</v>
      </c>
      <c r="D2562" s="43" t="s">
        <v>3536</v>
      </c>
      <c r="E2562" s="43">
        <v>1015354</v>
      </c>
      <c r="F2562" s="43">
        <v>101535</v>
      </c>
      <c r="G2562" s="43">
        <v>8791</v>
      </c>
      <c r="H2562" s="43" t="s">
        <v>459</v>
      </c>
      <c r="I2562" s="43" t="s">
        <v>445</v>
      </c>
      <c r="J2562" s="43" t="s">
        <v>17</v>
      </c>
      <c r="K2562" s="43">
        <v>12</v>
      </c>
      <c r="L2562" s="43">
        <v>0.06</v>
      </c>
      <c r="M2562" s="43" t="s">
        <v>60</v>
      </c>
      <c r="N2562" s="45">
        <v>5.19</v>
      </c>
      <c r="O2562" s="45">
        <v>4.3099999999999996</v>
      </c>
      <c r="P2562" s="46">
        <v>0.2</v>
      </c>
      <c r="Q2562" s="45">
        <v>51.72</v>
      </c>
      <c r="R2562" s="47">
        <v>4.99</v>
      </c>
      <c r="S2562" s="47">
        <v>4.16</v>
      </c>
      <c r="T2562" s="51">
        <v>0.2</v>
      </c>
      <c r="U2562" s="48">
        <v>49.92</v>
      </c>
      <c r="V2562" t="s">
        <v>24</v>
      </c>
      <c r="W2562">
        <v>2.19</v>
      </c>
      <c r="X2562" t="s">
        <v>24</v>
      </c>
      <c r="Y2562">
        <v>26.28</v>
      </c>
      <c r="Z2562">
        <v>2.4900000000000002</v>
      </c>
      <c r="AA2562">
        <v>2.08</v>
      </c>
      <c r="AB2562">
        <v>0.2</v>
      </c>
      <c r="AC2562">
        <v>24.96</v>
      </c>
    </row>
    <row r="2563" spans="1:29" x14ac:dyDescent="0.35">
      <c r="A2563" s="43" t="s">
        <v>473</v>
      </c>
      <c r="B2563" s="44" t="s">
        <v>154</v>
      </c>
      <c r="C2563" s="43" t="s">
        <v>980</v>
      </c>
      <c r="D2563" s="43" t="s">
        <v>3537</v>
      </c>
      <c r="E2563" s="43">
        <v>1016261</v>
      </c>
      <c r="F2563" s="43">
        <v>101626</v>
      </c>
      <c r="G2563" s="43">
        <v>8791</v>
      </c>
      <c r="H2563" s="43" t="s">
        <v>459</v>
      </c>
      <c r="I2563" s="43" t="s">
        <v>445</v>
      </c>
      <c r="J2563" s="43" t="s">
        <v>17</v>
      </c>
      <c r="K2563" s="43">
        <v>12</v>
      </c>
      <c r="L2563" s="43">
        <v>0.06</v>
      </c>
      <c r="M2563" s="43" t="s">
        <v>60</v>
      </c>
      <c r="N2563" s="45">
        <v>5.39</v>
      </c>
      <c r="O2563" s="45">
        <v>4.49</v>
      </c>
      <c r="P2563" s="46">
        <v>0.2</v>
      </c>
      <c r="Q2563" s="45">
        <v>53.88</v>
      </c>
      <c r="R2563" s="47">
        <v>5.29</v>
      </c>
      <c r="S2563" s="47">
        <v>4.41</v>
      </c>
      <c r="T2563" s="51">
        <v>0.2</v>
      </c>
      <c r="U2563" s="48">
        <v>52.92</v>
      </c>
      <c r="V2563" t="s">
        <v>24</v>
      </c>
      <c r="W2563">
        <v>2.08</v>
      </c>
      <c r="X2563" t="s">
        <v>24</v>
      </c>
      <c r="Y2563">
        <v>24.96</v>
      </c>
      <c r="Z2563">
        <v>2.19</v>
      </c>
      <c r="AA2563">
        <v>1.83</v>
      </c>
      <c r="AB2563">
        <v>0.2</v>
      </c>
      <c r="AC2563">
        <v>21.96</v>
      </c>
    </row>
    <row r="2564" spans="1:29" x14ac:dyDescent="0.35">
      <c r="A2564" s="43" t="s">
        <v>502</v>
      </c>
      <c r="B2564" s="44" t="s">
        <v>155</v>
      </c>
      <c r="C2564" s="43" t="s">
        <v>982</v>
      </c>
      <c r="D2564" s="43" t="s">
        <v>3538</v>
      </c>
      <c r="E2564" s="43">
        <v>1017039</v>
      </c>
      <c r="F2564" s="43">
        <v>101703</v>
      </c>
      <c r="G2564" s="43">
        <v>8791</v>
      </c>
      <c r="H2564" s="43" t="s">
        <v>459</v>
      </c>
      <c r="I2564" s="43" t="s">
        <v>445</v>
      </c>
      <c r="J2564" s="43" t="s">
        <v>17</v>
      </c>
      <c r="K2564" s="43">
        <v>12</v>
      </c>
      <c r="L2564" s="43">
        <v>0.06</v>
      </c>
      <c r="M2564" s="43" t="s">
        <v>60</v>
      </c>
      <c r="N2564" s="45">
        <v>5.39</v>
      </c>
      <c r="O2564" s="45">
        <v>4.49</v>
      </c>
      <c r="P2564" s="46">
        <v>0.2</v>
      </c>
      <c r="Q2564" s="45">
        <v>53.88</v>
      </c>
      <c r="R2564" s="47">
        <v>5.29</v>
      </c>
      <c r="S2564" s="47">
        <v>4.41</v>
      </c>
      <c r="T2564" s="51">
        <v>0.2</v>
      </c>
      <c r="U2564" s="48">
        <v>52.92</v>
      </c>
      <c r="V2564" t="s">
        <v>24</v>
      </c>
      <c r="W2564">
        <v>2.08</v>
      </c>
      <c r="X2564" t="s">
        <v>24</v>
      </c>
      <c r="Y2564">
        <v>24.96</v>
      </c>
      <c r="Z2564">
        <v>2.19</v>
      </c>
      <c r="AA2564">
        <v>1.83</v>
      </c>
      <c r="AB2564">
        <v>0.2</v>
      </c>
      <c r="AC2564">
        <v>21.96</v>
      </c>
    </row>
    <row r="2565" spans="1:29" x14ac:dyDescent="0.35">
      <c r="A2565" s="43" t="s">
        <v>942</v>
      </c>
      <c r="B2565" s="44" t="s">
        <v>152</v>
      </c>
      <c r="C2565" s="43" t="s">
        <v>984</v>
      </c>
      <c r="D2565" s="43" t="s">
        <v>3539</v>
      </c>
      <c r="E2565" s="43">
        <v>1031538</v>
      </c>
      <c r="F2565" s="43">
        <v>103153</v>
      </c>
      <c r="G2565" s="43">
        <v>8791</v>
      </c>
      <c r="H2565" s="43" t="s">
        <v>459</v>
      </c>
      <c r="I2565" s="43" t="s">
        <v>445</v>
      </c>
      <c r="J2565" s="43" t="s">
        <v>17</v>
      </c>
      <c r="K2565" s="43">
        <v>12</v>
      </c>
      <c r="L2565" s="43">
        <v>0.06</v>
      </c>
      <c r="M2565" s="43" t="s">
        <v>60</v>
      </c>
      <c r="N2565" s="45">
        <v>5.19</v>
      </c>
      <c r="O2565" s="45">
        <v>4.3099999999999996</v>
      </c>
      <c r="P2565" s="46">
        <v>0.2</v>
      </c>
      <c r="Q2565" s="45">
        <v>51.72</v>
      </c>
      <c r="R2565" s="47">
        <v>4.99</v>
      </c>
      <c r="S2565" s="47">
        <v>4.16</v>
      </c>
      <c r="T2565" s="51">
        <v>0.2</v>
      </c>
      <c r="U2565" s="48">
        <v>49.92</v>
      </c>
      <c r="V2565" t="s">
        <v>24</v>
      </c>
      <c r="W2565">
        <v>2.08</v>
      </c>
      <c r="X2565" t="s">
        <v>24</v>
      </c>
      <c r="Y2565">
        <v>24.96</v>
      </c>
      <c r="Z2565">
        <v>2.19</v>
      </c>
      <c r="AA2565">
        <v>1.83</v>
      </c>
      <c r="AB2565">
        <v>0.2</v>
      </c>
      <c r="AC2565">
        <v>21.96</v>
      </c>
    </row>
    <row r="2566" spans="1:29" x14ac:dyDescent="0.35">
      <c r="A2566" s="43" t="s">
        <v>942</v>
      </c>
      <c r="B2566" s="44" t="s">
        <v>152</v>
      </c>
      <c r="C2566" s="43" t="s">
        <v>986</v>
      </c>
      <c r="D2566" s="43" t="s">
        <v>3540</v>
      </c>
      <c r="E2566" s="43">
        <v>1036483</v>
      </c>
      <c r="F2566" s="43">
        <v>103648</v>
      </c>
      <c r="G2566" s="43">
        <v>8791</v>
      </c>
      <c r="H2566" s="43" t="s">
        <v>459</v>
      </c>
      <c r="I2566" s="43" t="s">
        <v>445</v>
      </c>
      <c r="J2566" s="43" t="s">
        <v>17</v>
      </c>
      <c r="K2566" s="43">
        <v>12</v>
      </c>
      <c r="L2566" s="43">
        <v>0.06</v>
      </c>
      <c r="M2566" s="43" t="s">
        <v>60</v>
      </c>
      <c r="N2566" s="45">
        <v>5.19</v>
      </c>
      <c r="O2566" s="45">
        <v>4.3099999999999996</v>
      </c>
      <c r="P2566" s="46">
        <v>0.2</v>
      </c>
      <c r="Q2566" s="45">
        <v>51.72</v>
      </c>
      <c r="R2566" s="47">
        <v>4.99</v>
      </c>
      <c r="S2566" s="47">
        <v>4.16</v>
      </c>
      <c r="T2566" s="51">
        <v>0.2</v>
      </c>
      <c r="U2566" s="48">
        <v>49.92</v>
      </c>
      <c r="V2566" t="s">
        <v>24</v>
      </c>
      <c r="W2566">
        <v>2.08</v>
      </c>
      <c r="X2566" t="s">
        <v>24</v>
      </c>
      <c r="Y2566">
        <v>24.96</v>
      </c>
      <c r="Z2566">
        <v>2.19</v>
      </c>
      <c r="AA2566">
        <v>1.83</v>
      </c>
      <c r="AB2566">
        <v>0.2</v>
      </c>
      <c r="AC2566">
        <v>21.96</v>
      </c>
    </row>
    <row r="2567" spans="1:29" x14ac:dyDescent="0.35">
      <c r="A2567" s="43" t="s">
        <v>942</v>
      </c>
      <c r="B2567" s="44" t="s">
        <v>152</v>
      </c>
      <c r="C2567" s="43" t="s">
        <v>988</v>
      </c>
      <c r="D2567" s="43" t="s">
        <v>3541</v>
      </c>
      <c r="E2567" s="43">
        <v>1036645</v>
      </c>
      <c r="F2567" s="43">
        <v>103664</v>
      </c>
      <c r="G2567" s="43">
        <v>8791</v>
      </c>
      <c r="H2567" s="43" t="s">
        <v>459</v>
      </c>
      <c r="I2567" s="43" t="s">
        <v>445</v>
      </c>
      <c r="J2567" s="43" t="s">
        <v>17</v>
      </c>
      <c r="K2567" s="43">
        <v>12</v>
      </c>
      <c r="L2567" s="43">
        <v>0.06</v>
      </c>
      <c r="M2567" s="43" t="s">
        <v>60</v>
      </c>
      <c r="N2567" s="45">
        <v>5.19</v>
      </c>
      <c r="O2567" s="45">
        <v>4.3099999999999996</v>
      </c>
      <c r="P2567" s="46">
        <v>0.2</v>
      </c>
      <c r="Q2567" s="45">
        <v>51.72</v>
      </c>
      <c r="R2567" s="47">
        <v>4.99</v>
      </c>
      <c r="S2567" s="47">
        <v>4.16</v>
      </c>
      <c r="T2567" s="51">
        <v>0.2</v>
      </c>
      <c r="U2567" s="48">
        <v>49.92</v>
      </c>
      <c r="V2567" t="s">
        <v>24</v>
      </c>
      <c r="W2567">
        <v>2.66</v>
      </c>
      <c r="X2567" t="s">
        <v>24</v>
      </c>
      <c r="Y2567">
        <v>31.92</v>
      </c>
      <c r="Z2567">
        <v>2.99</v>
      </c>
      <c r="AA2567">
        <v>2.4900000000000002</v>
      </c>
      <c r="AB2567">
        <v>0.2</v>
      </c>
      <c r="AC2567">
        <v>29.880000000000003</v>
      </c>
    </row>
    <row r="2568" spans="1:29" x14ac:dyDescent="0.35">
      <c r="A2568" s="43" t="s">
        <v>942</v>
      </c>
      <c r="B2568" s="44" t="s">
        <v>152</v>
      </c>
      <c r="C2568" s="43" t="s">
        <v>990</v>
      </c>
      <c r="D2568" s="43" t="s">
        <v>3542</v>
      </c>
      <c r="E2568" s="43">
        <v>1036653</v>
      </c>
      <c r="F2568" s="43">
        <v>103665</v>
      </c>
      <c r="G2568" s="43">
        <v>8791</v>
      </c>
      <c r="H2568" s="43" t="s">
        <v>459</v>
      </c>
      <c r="I2568" s="43" t="s">
        <v>445</v>
      </c>
      <c r="J2568" s="43" t="s">
        <v>17</v>
      </c>
      <c r="K2568" s="43">
        <v>12</v>
      </c>
      <c r="L2568" s="43">
        <v>0.06</v>
      </c>
      <c r="M2568" s="43" t="s">
        <v>60</v>
      </c>
      <c r="N2568" s="45">
        <v>5.19</v>
      </c>
      <c r="O2568" s="45">
        <v>4.3099999999999996</v>
      </c>
      <c r="P2568" s="46">
        <v>0.2</v>
      </c>
      <c r="Q2568" s="45">
        <v>51.72</v>
      </c>
      <c r="R2568" s="47">
        <v>4.99</v>
      </c>
      <c r="S2568" s="47">
        <v>4.16</v>
      </c>
      <c r="T2568" s="51">
        <v>0.2</v>
      </c>
      <c r="U2568" s="48">
        <v>49.92</v>
      </c>
      <c r="V2568" t="s">
        <v>24</v>
      </c>
      <c r="W2568">
        <v>2.66</v>
      </c>
      <c r="X2568" t="s">
        <v>24</v>
      </c>
      <c r="Y2568">
        <v>31.92</v>
      </c>
      <c r="Z2568">
        <v>2.99</v>
      </c>
      <c r="AA2568">
        <v>2.4900000000000002</v>
      </c>
      <c r="AB2568">
        <v>0.2</v>
      </c>
      <c r="AC2568">
        <v>29.880000000000003</v>
      </c>
    </row>
    <row r="2569" spans="1:29" x14ac:dyDescent="0.35">
      <c r="A2569" s="43" t="s">
        <v>942</v>
      </c>
      <c r="B2569" s="44" t="s">
        <v>152</v>
      </c>
      <c r="C2569" s="43" t="s">
        <v>992</v>
      </c>
      <c r="D2569" s="43" t="s">
        <v>3543</v>
      </c>
      <c r="E2569" s="43">
        <v>1036661</v>
      </c>
      <c r="F2569" s="43">
        <v>103666</v>
      </c>
      <c r="G2569" s="43">
        <v>8791</v>
      </c>
      <c r="H2569" s="43" t="s">
        <v>459</v>
      </c>
      <c r="I2569" s="43" t="s">
        <v>445</v>
      </c>
      <c r="J2569" s="43" t="s">
        <v>17</v>
      </c>
      <c r="K2569" s="43">
        <v>12</v>
      </c>
      <c r="L2569" s="43">
        <v>0.06</v>
      </c>
      <c r="M2569" s="43" t="s">
        <v>60</v>
      </c>
      <c r="N2569" s="45">
        <v>5.19</v>
      </c>
      <c r="O2569" s="45">
        <v>4.3099999999999996</v>
      </c>
      <c r="P2569" s="46">
        <v>0.2</v>
      </c>
      <c r="Q2569" s="45">
        <v>51.72</v>
      </c>
      <c r="R2569" s="47">
        <v>4.99</v>
      </c>
      <c r="S2569" s="47">
        <v>4.16</v>
      </c>
      <c r="T2569" s="51">
        <v>0.2</v>
      </c>
      <c r="U2569" s="48">
        <v>49.92</v>
      </c>
      <c r="V2569" t="s">
        <v>24</v>
      </c>
      <c r="W2569">
        <v>2.08</v>
      </c>
      <c r="X2569" t="s">
        <v>24</v>
      </c>
      <c r="Y2569">
        <v>24.96</v>
      </c>
      <c r="Z2569">
        <v>2.19</v>
      </c>
      <c r="AA2569">
        <v>1.83</v>
      </c>
      <c r="AB2569">
        <v>0.2</v>
      </c>
      <c r="AC2569">
        <v>21.96</v>
      </c>
    </row>
    <row r="2570" spans="1:29" x14ac:dyDescent="0.35">
      <c r="A2570" s="43" t="s">
        <v>473</v>
      </c>
      <c r="B2570" s="44" t="s">
        <v>154</v>
      </c>
      <c r="C2570" s="43" t="s">
        <v>994</v>
      </c>
      <c r="D2570" s="43" t="s">
        <v>3544</v>
      </c>
      <c r="E2570" s="43">
        <v>1037544</v>
      </c>
      <c r="F2570" s="43">
        <v>103754</v>
      </c>
      <c r="G2570" s="43">
        <v>8791</v>
      </c>
      <c r="H2570" s="43" t="s">
        <v>459</v>
      </c>
      <c r="I2570" s="43" t="s">
        <v>445</v>
      </c>
      <c r="J2570" s="43" t="s">
        <v>17</v>
      </c>
      <c r="K2570" s="43">
        <v>12</v>
      </c>
      <c r="L2570" s="43">
        <v>0.06</v>
      </c>
      <c r="M2570" s="43" t="s">
        <v>60</v>
      </c>
      <c r="N2570" s="45">
        <v>5.39</v>
      </c>
      <c r="O2570" s="45">
        <v>4.49</v>
      </c>
      <c r="P2570" s="46">
        <v>0.2</v>
      </c>
      <c r="Q2570" s="45">
        <v>53.88</v>
      </c>
      <c r="R2570" s="47">
        <v>5.29</v>
      </c>
      <c r="S2570" s="47">
        <v>4.41</v>
      </c>
      <c r="T2570" s="51">
        <v>0.2</v>
      </c>
      <c r="U2570" s="48">
        <v>52.92</v>
      </c>
      <c r="V2570" t="s">
        <v>24</v>
      </c>
      <c r="W2570">
        <v>2.08</v>
      </c>
      <c r="X2570" t="s">
        <v>24</v>
      </c>
      <c r="Y2570">
        <v>24.96</v>
      </c>
      <c r="Z2570">
        <v>2.19</v>
      </c>
      <c r="AA2570">
        <v>1.83</v>
      </c>
      <c r="AB2570">
        <v>0.2</v>
      </c>
      <c r="AC2570">
        <v>21.96</v>
      </c>
    </row>
    <row r="2571" spans="1:29" x14ac:dyDescent="0.35">
      <c r="A2571" s="43" t="s">
        <v>473</v>
      </c>
      <c r="B2571" s="44" t="s">
        <v>154</v>
      </c>
      <c r="C2571" s="43" t="s">
        <v>996</v>
      </c>
      <c r="D2571" s="43" t="s">
        <v>3545</v>
      </c>
      <c r="E2571" s="43">
        <v>1037552</v>
      </c>
      <c r="F2571" s="43">
        <v>103755</v>
      </c>
      <c r="G2571" s="43">
        <v>8791</v>
      </c>
      <c r="H2571" s="43" t="s">
        <v>459</v>
      </c>
      <c r="I2571" s="43" t="s">
        <v>445</v>
      </c>
      <c r="J2571" s="43" t="s">
        <v>17</v>
      </c>
      <c r="K2571" s="43">
        <v>12</v>
      </c>
      <c r="L2571" s="43">
        <v>0.06</v>
      </c>
      <c r="M2571" s="43" t="s">
        <v>60</v>
      </c>
      <c r="N2571" s="45">
        <v>5.39</v>
      </c>
      <c r="O2571" s="45">
        <v>4.49</v>
      </c>
      <c r="P2571" s="46">
        <v>0.2</v>
      </c>
      <c r="Q2571" s="45">
        <v>53.88</v>
      </c>
      <c r="R2571" s="47">
        <v>5.29</v>
      </c>
      <c r="S2571" s="47">
        <v>4.41</v>
      </c>
      <c r="T2571" s="51">
        <v>0.2</v>
      </c>
      <c r="U2571" s="48">
        <v>52.92</v>
      </c>
      <c r="V2571" t="s">
        <v>24</v>
      </c>
      <c r="W2571">
        <v>2.08</v>
      </c>
      <c r="X2571" t="s">
        <v>24</v>
      </c>
      <c r="Y2571">
        <v>24.96</v>
      </c>
      <c r="Z2571">
        <v>2.19</v>
      </c>
      <c r="AA2571">
        <v>1.83</v>
      </c>
      <c r="AB2571">
        <v>0.2</v>
      </c>
      <c r="AC2571">
        <v>21.96</v>
      </c>
    </row>
    <row r="2572" spans="1:29" x14ac:dyDescent="0.35">
      <c r="A2572" s="43" t="s">
        <v>403</v>
      </c>
      <c r="B2572" s="44" t="s">
        <v>15</v>
      </c>
      <c r="C2572" s="43" t="s">
        <v>998</v>
      </c>
      <c r="D2572" s="43" t="s">
        <v>3546</v>
      </c>
      <c r="E2572" s="43">
        <v>1038206</v>
      </c>
      <c r="F2572" s="43">
        <v>103820</v>
      </c>
      <c r="G2572" s="43">
        <v>8791</v>
      </c>
      <c r="H2572" s="43" t="s">
        <v>459</v>
      </c>
      <c r="I2572" s="43" t="s">
        <v>445</v>
      </c>
      <c r="J2572" s="43" t="s">
        <v>17</v>
      </c>
      <c r="K2572" s="43">
        <v>12</v>
      </c>
      <c r="L2572" s="43">
        <v>0.06</v>
      </c>
      <c r="M2572" s="43" t="s">
        <v>60</v>
      </c>
      <c r="N2572" s="45">
        <v>5.19</v>
      </c>
      <c r="O2572" s="45">
        <v>4.3099999999999996</v>
      </c>
      <c r="P2572" s="46">
        <v>0.2</v>
      </c>
      <c r="Q2572" s="45">
        <v>51.72</v>
      </c>
      <c r="R2572" s="47">
        <v>4.99</v>
      </c>
      <c r="S2572" s="47">
        <v>4.16</v>
      </c>
      <c r="T2572" s="51">
        <v>0.2</v>
      </c>
      <c r="U2572" s="48">
        <v>49.92</v>
      </c>
      <c r="V2572" t="s">
        <v>24</v>
      </c>
      <c r="W2572">
        <v>2.65</v>
      </c>
      <c r="X2572" t="s">
        <v>24</v>
      </c>
      <c r="Y2572">
        <v>31.799999999999997</v>
      </c>
      <c r="Z2572">
        <v>2.79</v>
      </c>
      <c r="AA2572">
        <v>2.33</v>
      </c>
      <c r="AB2572">
        <v>0.2</v>
      </c>
      <c r="AC2572">
        <v>27.96</v>
      </c>
    </row>
    <row r="2573" spans="1:29" x14ac:dyDescent="0.35">
      <c r="A2573" s="43" t="s">
        <v>473</v>
      </c>
      <c r="B2573" s="44" t="s">
        <v>154</v>
      </c>
      <c r="C2573" s="43" t="s">
        <v>1000</v>
      </c>
      <c r="D2573" s="43" t="s">
        <v>3547</v>
      </c>
      <c r="E2573" s="43">
        <v>1038834</v>
      </c>
      <c r="F2573" s="43">
        <v>103883</v>
      </c>
      <c r="G2573" s="43">
        <v>8791</v>
      </c>
      <c r="H2573" s="43" t="s">
        <v>459</v>
      </c>
      <c r="I2573" s="43" t="s">
        <v>445</v>
      </c>
      <c r="J2573" s="43" t="s">
        <v>17</v>
      </c>
      <c r="K2573" s="43">
        <v>12</v>
      </c>
      <c r="L2573" s="43">
        <v>0.06</v>
      </c>
      <c r="M2573" s="43" t="s">
        <v>60</v>
      </c>
      <c r="N2573" s="45">
        <v>5.39</v>
      </c>
      <c r="O2573" s="45">
        <v>4.49</v>
      </c>
      <c r="P2573" s="46">
        <v>0.2</v>
      </c>
      <c r="Q2573" s="45">
        <v>53.88</v>
      </c>
      <c r="R2573" s="47">
        <v>5.29</v>
      </c>
      <c r="S2573" s="47">
        <v>4.41</v>
      </c>
      <c r="T2573" s="51">
        <v>0.2</v>
      </c>
      <c r="U2573" s="48">
        <v>52.92</v>
      </c>
      <c r="V2573" t="s">
        <v>24</v>
      </c>
      <c r="W2573">
        <v>4.16</v>
      </c>
      <c r="X2573" t="s">
        <v>24</v>
      </c>
      <c r="Y2573">
        <v>24.96</v>
      </c>
      <c r="Z2573">
        <v>4.99</v>
      </c>
      <c r="AA2573">
        <v>4.16</v>
      </c>
      <c r="AB2573">
        <v>0.2</v>
      </c>
      <c r="AC2573">
        <v>24.96</v>
      </c>
    </row>
    <row r="2574" spans="1:29" x14ac:dyDescent="0.35">
      <c r="A2574" s="43" t="s">
        <v>940</v>
      </c>
      <c r="B2574" s="44" t="s">
        <v>155</v>
      </c>
      <c r="C2574" s="43" t="s">
        <v>1002</v>
      </c>
      <c r="D2574" s="43" t="s">
        <v>3548</v>
      </c>
      <c r="E2574" s="43">
        <v>1039709</v>
      </c>
      <c r="F2574" s="43">
        <v>103970</v>
      </c>
      <c r="G2574" s="43">
        <v>8791</v>
      </c>
      <c r="H2574" s="43" t="s">
        <v>459</v>
      </c>
      <c r="I2574" s="43" t="s">
        <v>445</v>
      </c>
      <c r="J2574" s="43" t="s">
        <v>17</v>
      </c>
      <c r="K2574" s="43">
        <v>12</v>
      </c>
      <c r="L2574" s="43">
        <v>0.06</v>
      </c>
      <c r="M2574" s="43" t="s">
        <v>60</v>
      </c>
      <c r="N2574" s="45">
        <v>5.39</v>
      </c>
      <c r="O2574" s="45">
        <v>4.49</v>
      </c>
      <c r="P2574" s="46">
        <v>0.2</v>
      </c>
      <c r="Q2574" s="45">
        <v>53.88</v>
      </c>
      <c r="R2574" s="47">
        <v>5.29</v>
      </c>
      <c r="S2574" s="47">
        <v>4.41</v>
      </c>
      <c r="T2574" s="51">
        <v>0.2</v>
      </c>
      <c r="U2574" s="48">
        <v>52.92</v>
      </c>
      <c r="V2574" t="s">
        <v>24</v>
      </c>
      <c r="W2574">
        <v>4.16</v>
      </c>
      <c r="X2574" t="s">
        <v>24</v>
      </c>
      <c r="Y2574">
        <v>24.96</v>
      </c>
      <c r="Z2574">
        <v>4.99</v>
      </c>
      <c r="AA2574">
        <v>4.16</v>
      </c>
      <c r="AB2574">
        <v>0.2</v>
      </c>
      <c r="AC2574">
        <v>24.96</v>
      </c>
    </row>
    <row r="2575" spans="1:29" x14ac:dyDescent="0.35">
      <c r="A2575" s="43" t="s">
        <v>940</v>
      </c>
      <c r="B2575" s="44" t="s">
        <v>155</v>
      </c>
      <c r="C2575" s="43" t="s">
        <v>1004</v>
      </c>
      <c r="D2575" s="43" t="s">
        <v>3549</v>
      </c>
      <c r="E2575" s="43">
        <v>1040154</v>
      </c>
      <c r="F2575" s="43">
        <v>104015</v>
      </c>
      <c r="G2575" s="43">
        <v>8791</v>
      </c>
      <c r="H2575" s="43" t="s">
        <v>459</v>
      </c>
      <c r="I2575" s="43" t="s">
        <v>445</v>
      </c>
      <c r="J2575" s="43" t="s">
        <v>17</v>
      </c>
      <c r="K2575" s="43">
        <v>12</v>
      </c>
      <c r="L2575" s="43">
        <v>0.06</v>
      </c>
      <c r="M2575" s="43" t="s">
        <v>60</v>
      </c>
      <c r="N2575" s="45">
        <v>5.39</v>
      </c>
      <c r="O2575" s="45">
        <v>4.49</v>
      </c>
      <c r="P2575" s="46">
        <v>0.2</v>
      </c>
      <c r="Q2575" s="45">
        <v>53.88</v>
      </c>
      <c r="R2575" s="47">
        <v>5.29</v>
      </c>
      <c r="S2575" s="47">
        <v>4.41</v>
      </c>
      <c r="T2575" s="51">
        <v>0.2</v>
      </c>
      <c r="U2575" s="48">
        <v>52.92</v>
      </c>
      <c r="V2575" t="s">
        <v>24</v>
      </c>
      <c r="W2575">
        <v>4.16</v>
      </c>
      <c r="X2575" t="s">
        <v>24</v>
      </c>
      <c r="Y2575">
        <v>24.96</v>
      </c>
      <c r="Z2575">
        <v>4.99</v>
      </c>
      <c r="AA2575">
        <v>4.16</v>
      </c>
      <c r="AB2575">
        <v>0.2</v>
      </c>
      <c r="AC2575">
        <v>24.96</v>
      </c>
    </row>
    <row r="2576" spans="1:29" x14ac:dyDescent="0.35">
      <c r="A2576" s="43" t="s">
        <v>403</v>
      </c>
      <c r="B2576" s="44" t="s">
        <v>903</v>
      </c>
      <c r="C2576" s="43" t="s">
        <v>1006</v>
      </c>
      <c r="D2576" s="43" t="s">
        <v>3550</v>
      </c>
      <c r="E2576" s="43">
        <v>1041479</v>
      </c>
      <c r="F2576" s="43">
        <v>104147</v>
      </c>
      <c r="G2576" s="43">
        <v>8791</v>
      </c>
      <c r="H2576" s="43" t="s">
        <v>459</v>
      </c>
      <c r="I2576" s="43" t="s">
        <v>445</v>
      </c>
      <c r="J2576" s="43" t="s">
        <v>17</v>
      </c>
      <c r="K2576" s="43">
        <v>12</v>
      </c>
      <c r="L2576" s="43">
        <v>0.06</v>
      </c>
      <c r="M2576" s="43" t="s">
        <v>60</v>
      </c>
      <c r="N2576" s="45">
        <v>5.19</v>
      </c>
      <c r="O2576" s="45">
        <v>4.3099999999999996</v>
      </c>
      <c r="P2576" s="46">
        <v>0.2</v>
      </c>
      <c r="Q2576" s="45">
        <v>51.72</v>
      </c>
      <c r="R2576" s="47">
        <v>4.99</v>
      </c>
      <c r="S2576" s="47">
        <v>4.16</v>
      </c>
      <c r="T2576" s="51">
        <v>0.2</v>
      </c>
      <c r="U2576" s="48">
        <v>49.92</v>
      </c>
      <c r="V2576" t="s">
        <v>24</v>
      </c>
      <c r="W2576">
        <v>5.4</v>
      </c>
      <c r="X2576" t="s">
        <v>24</v>
      </c>
      <c r="Y2576">
        <v>32.400000000000006</v>
      </c>
      <c r="Z2576">
        <v>5.69</v>
      </c>
      <c r="AA2576">
        <v>4.74</v>
      </c>
      <c r="AB2576">
        <v>0.2</v>
      </c>
      <c r="AC2576">
        <v>28.44</v>
      </c>
    </row>
    <row r="2577" spans="1:29" x14ac:dyDescent="0.35">
      <c r="A2577" s="43" t="s">
        <v>403</v>
      </c>
      <c r="B2577" s="44" t="s">
        <v>903</v>
      </c>
      <c r="C2577" s="43" t="s">
        <v>1008</v>
      </c>
      <c r="D2577" s="43" t="s">
        <v>3551</v>
      </c>
      <c r="E2577" s="43">
        <v>1041487</v>
      </c>
      <c r="F2577" s="43">
        <v>104148</v>
      </c>
      <c r="G2577" s="43">
        <v>8791</v>
      </c>
      <c r="H2577" s="43" t="s">
        <v>459</v>
      </c>
      <c r="I2577" s="43" t="s">
        <v>445</v>
      </c>
      <c r="J2577" s="43" t="s">
        <v>17</v>
      </c>
      <c r="K2577" s="43">
        <v>12</v>
      </c>
      <c r="L2577" s="43">
        <v>0.06</v>
      </c>
      <c r="M2577" s="43" t="s">
        <v>60</v>
      </c>
      <c r="N2577" s="45">
        <v>5.19</v>
      </c>
      <c r="O2577" s="45">
        <v>4.3099999999999996</v>
      </c>
      <c r="P2577" s="46">
        <v>0.2</v>
      </c>
      <c r="Q2577" s="45">
        <v>51.72</v>
      </c>
      <c r="R2577" s="47">
        <v>4.99</v>
      </c>
      <c r="S2577" s="47">
        <v>4.16</v>
      </c>
      <c r="T2577" s="51">
        <v>0.2</v>
      </c>
      <c r="U2577" s="48">
        <v>49.92</v>
      </c>
      <c r="V2577" t="s">
        <v>24</v>
      </c>
      <c r="W2577">
        <v>3.19</v>
      </c>
      <c r="X2577" t="s">
        <v>24</v>
      </c>
      <c r="Y2577">
        <v>19.14</v>
      </c>
      <c r="Z2577">
        <v>4.1900000000000004</v>
      </c>
      <c r="AA2577">
        <v>3.49</v>
      </c>
      <c r="AB2577">
        <v>0.2</v>
      </c>
      <c r="AC2577">
        <v>20.94</v>
      </c>
    </row>
    <row r="2578" spans="1:29" x14ac:dyDescent="0.35">
      <c r="A2578" s="43" t="s">
        <v>403</v>
      </c>
      <c r="B2578" s="44" t="s">
        <v>903</v>
      </c>
      <c r="C2578" s="43" t="s">
        <v>1010</v>
      </c>
      <c r="D2578" s="43" t="s">
        <v>3552</v>
      </c>
      <c r="E2578" s="43">
        <v>1042513</v>
      </c>
      <c r="F2578" s="43">
        <v>104251</v>
      </c>
      <c r="G2578" s="43">
        <v>8791</v>
      </c>
      <c r="H2578" s="43" t="s">
        <v>459</v>
      </c>
      <c r="I2578" s="43" t="s">
        <v>445</v>
      </c>
      <c r="J2578" s="43" t="s">
        <v>17</v>
      </c>
      <c r="K2578" s="43">
        <v>12</v>
      </c>
      <c r="L2578" s="43">
        <v>0.06</v>
      </c>
      <c r="M2578" s="43" t="s">
        <v>60</v>
      </c>
      <c r="N2578" s="45">
        <v>5.19</v>
      </c>
      <c r="O2578" s="45">
        <v>4.3099999999999996</v>
      </c>
      <c r="P2578" s="46">
        <v>0.2</v>
      </c>
      <c r="Q2578" s="45">
        <v>51.72</v>
      </c>
      <c r="R2578" s="47">
        <v>4.99</v>
      </c>
      <c r="S2578" s="47">
        <v>4.16</v>
      </c>
      <c r="T2578" s="51">
        <v>0.2</v>
      </c>
      <c r="U2578" s="48">
        <v>49.92</v>
      </c>
      <c r="V2578" t="s">
        <v>24</v>
      </c>
      <c r="W2578">
        <v>3.19</v>
      </c>
      <c r="X2578" t="s">
        <v>24</v>
      </c>
      <c r="Y2578">
        <v>19.14</v>
      </c>
      <c r="Z2578">
        <v>4.1900000000000004</v>
      </c>
      <c r="AA2578">
        <v>3.49</v>
      </c>
      <c r="AB2578">
        <v>0.2</v>
      </c>
      <c r="AC2578">
        <v>20.94</v>
      </c>
    </row>
    <row r="2579" spans="1:29" x14ac:dyDescent="0.35">
      <c r="A2579" s="43" t="s">
        <v>940</v>
      </c>
      <c r="B2579" s="44" t="s">
        <v>155</v>
      </c>
      <c r="C2579" s="43" t="s">
        <v>1012</v>
      </c>
      <c r="D2579" s="43" t="s">
        <v>3553</v>
      </c>
      <c r="E2579" s="43">
        <v>1042564</v>
      </c>
      <c r="F2579" s="43">
        <v>104256</v>
      </c>
      <c r="G2579" s="43">
        <v>8791</v>
      </c>
      <c r="H2579" s="43" t="s">
        <v>459</v>
      </c>
      <c r="I2579" s="43" t="s">
        <v>445</v>
      </c>
      <c r="J2579" s="43" t="s">
        <v>17</v>
      </c>
      <c r="K2579" s="43">
        <v>12</v>
      </c>
      <c r="L2579" s="43">
        <v>0.06</v>
      </c>
      <c r="M2579" s="43" t="s">
        <v>60</v>
      </c>
      <c r="N2579" s="45">
        <v>5.39</v>
      </c>
      <c r="O2579" s="45">
        <v>4.49</v>
      </c>
      <c r="P2579" s="46">
        <v>0.2</v>
      </c>
      <c r="Q2579" s="45">
        <v>53.88</v>
      </c>
      <c r="R2579" s="47">
        <v>5.29</v>
      </c>
      <c r="S2579" s="47">
        <v>4.41</v>
      </c>
      <c r="T2579" s="51">
        <v>0.2</v>
      </c>
      <c r="U2579" s="48">
        <v>52.92</v>
      </c>
      <c r="V2579" t="s">
        <v>24</v>
      </c>
      <c r="W2579">
        <v>3.19</v>
      </c>
      <c r="X2579" t="s">
        <v>24</v>
      </c>
      <c r="Y2579">
        <v>19.14</v>
      </c>
      <c r="Z2579">
        <v>4.1900000000000004</v>
      </c>
      <c r="AA2579">
        <v>3.49</v>
      </c>
      <c r="AB2579">
        <v>0.2</v>
      </c>
      <c r="AC2579">
        <v>20.94</v>
      </c>
    </row>
    <row r="2580" spans="1:29" x14ac:dyDescent="0.35">
      <c r="A2580" s="43" t="s">
        <v>403</v>
      </c>
      <c r="B2580" s="44" t="s">
        <v>903</v>
      </c>
      <c r="C2580" s="43" t="s">
        <v>1014</v>
      </c>
      <c r="D2580" s="43" t="s">
        <v>3554</v>
      </c>
      <c r="E2580" s="43">
        <v>1042700</v>
      </c>
      <c r="F2580" s="43">
        <v>104270</v>
      </c>
      <c r="G2580" s="43">
        <v>8791</v>
      </c>
      <c r="H2580" s="43" t="s">
        <v>459</v>
      </c>
      <c r="I2580" s="43" t="s">
        <v>445</v>
      </c>
      <c r="J2580" s="43" t="s">
        <v>17</v>
      </c>
      <c r="K2580" s="43">
        <v>12</v>
      </c>
      <c r="L2580" s="43">
        <v>0.06</v>
      </c>
      <c r="M2580" s="43" t="s">
        <v>60</v>
      </c>
      <c r="N2580" s="45">
        <v>5.19</v>
      </c>
      <c r="O2580" s="45">
        <v>4.3099999999999996</v>
      </c>
      <c r="P2580" s="46">
        <v>0.2</v>
      </c>
      <c r="Q2580" s="45">
        <v>51.72</v>
      </c>
      <c r="R2580" s="47">
        <v>4.99</v>
      </c>
      <c r="S2580" s="47">
        <v>4.16</v>
      </c>
      <c r="T2580" s="51">
        <v>0.2</v>
      </c>
      <c r="U2580" s="48">
        <v>49.92</v>
      </c>
      <c r="V2580" t="s">
        <v>24</v>
      </c>
      <c r="W2580">
        <v>5.49</v>
      </c>
      <c r="X2580" t="s">
        <v>24</v>
      </c>
      <c r="Y2580">
        <v>32.94</v>
      </c>
      <c r="Z2580">
        <v>6.19</v>
      </c>
      <c r="AA2580">
        <v>5.18</v>
      </c>
      <c r="AB2580">
        <v>0.2</v>
      </c>
      <c r="AC2580">
        <v>31.08</v>
      </c>
    </row>
    <row r="2581" spans="1:29" x14ac:dyDescent="0.35">
      <c r="A2581" s="43" t="s">
        <v>940</v>
      </c>
      <c r="B2581" s="44" t="s">
        <v>155</v>
      </c>
      <c r="C2581" s="43" t="s">
        <v>1016</v>
      </c>
      <c r="D2581" s="43" t="s">
        <v>3555</v>
      </c>
      <c r="E2581" s="43">
        <v>1042769</v>
      </c>
      <c r="F2581" s="43">
        <v>104276</v>
      </c>
      <c r="G2581" s="43">
        <v>8791</v>
      </c>
      <c r="H2581" s="43" t="s">
        <v>459</v>
      </c>
      <c r="I2581" s="43" t="s">
        <v>445</v>
      </c>
      <c r="J2581" s="43" t="s">
        <v>17</v>
      </c>
      <c r="K2581" s="43">
        <v>12</v>
      </c>
      <c r="L2581" s="43">
        <v>0.06</v>
      </c>
      <c r="M2581" s="43" t="s">
        <v>60</v>
      </c>
      <c r="N2581" s="45">
        <v>5.39</v>
      </c>
      <c r="O2581" s="45">
        <v>4.49</v>
      </c>
      <c r="P2581" s="46">
        <v>0.2</v>
      </c>
      <c r="Q2581" s="45">
        <v>53.88</v>
      </c>
      <c r="R2581" s="47">
        <v>5.29</v>
      </c>
      <c r="S2581" s="47">
        <v>4.41</v>
      </c>
      <c r="T2581" s="51">
        <v>0.2</v>
      </c>
      <c r="U2581" s="48">
        <v>52.92</v>
      </c>
      <c r="V2581" t="s">
        <v>24</v>
      </c>
      <c r="W2581">
        <v>3.1</v>
      </c>
      <c r="X2581" t="s">
        <v>24</v>
      </c>
      <c r="Y2581">
        <v>6.2</v>
      </c>
      <c r="Z2581">
        <v>3.19</v>
      </c>
      <c r="AA2581">
        <v>2.7</v>
      </c>
      <c r="AB2581">
        <v>0.2</v>
      </c>
      <c r="AC2581">
        <v>5.4</v>
      </c>
    </row>
    <row r="2582" spans="1:29" x14ac:dyDescent="0.35">
      <c r="A2582" s="43" t="s">
        <v>502</v>
      </c>
      <c r="B2582" s="44" t="s">
        <v>155</v>
      </c>
      <c r="C2582" s="43" t="s">
        <v>1018</v>
      </c>
      <c r="D2582" s="43" t="s">
        <v>3556</v>
      </c>
      <c r="E2582" s="43">
        <v>1042947</v>
      </c>
      <c r="F2582" s="43">
        <v>104294</v>
      </c>
      <c r="G2582" s="43">
        <v>8791</v>
      </c>
      <c r="H2582" s="43" t="s">
        <v>459</v>
      </c>
      <c r="I2582" s="43" t="s">
        <v>445</v>
      </c>
      <c r="J2582" s="43" t="s">
        <v>17</v>
      </c>
      <c r="K2582" s="43">
        <v>12</v>
      </c>
      <c r="L2582" s="43">
        <v>0.06</v>
      </c>
      <c r="M2582" s="43" t="s">
        <v>60</v>
      </c>
      <c r="N2582" s="45">
        <v>5.39</v>
      </c>
      <c r="O2582" s="45">
        <v>4.49</v>
      </c>
      <c r="P2582" s="46">
        <v>0.2</v>
      </c>
      <c r="Q2582" s="45">
        <v>53.88</v>
      </c>
      <c r="R2582" s="47">
        <v>5.29</v>
      </c>
      <c r="S2582" s="47">
        <v>4.41</v>
      </c>
      <c r="T2582" s="51">
        <v>0.2</v>
      </c>
      <c r="U2582" s="48">
        <v>52.92</v>
      </c>
      <c r="V2582" t="s">
        <v>24</v>
      </c>
      <c r="W2582">
        <v>6.65</v>
      </c>
      <c r="X2582" t="s">
        <v>24</v>
      </c>
      <c r="Y2582">
        <v>39.900000000000006</v>
      </c>
      <c r="Z2582">
        <v>6.99</v>
      </c>
      <c r="AA2582">
        <v>5.83</v>
      </c>
      <c r="AB2582">
        <v>0.2</v>
      </c>
      <c r="AC2582">
        <v>34.980000000000004</v>
      </c>
    </row>
    <row r="2583" spans="1:29" x14ac:dyDescent="0.35">
      <c r="A2583" s="43" t="s">
        <v>966</v>
      </c>
      <c r="B2583" s="44" t="s">
        <v>154</v>
      </c>
      <c r="C2583" s="43" t="s">
        <v>1020</v>
      </c>
      <c r="D2583" s="43" t="s">
        <v>3557</v>
      </c>
      <c r="E2583" s="43">
        <v>1120000</v>
      </c>
      <c r="F2583" s="43">
        <v>112000</v>
      </c>
      <c r="G2583" s="43">
        <v>8791</v>
      </c>
      <c r="H2583" s="43" t="s">
        <v>459</v>
      </c>
      <c r="I2583" s="43" t="s">
        <v>445</v>
      </c>
      <c r="J2583" s="43" t="s">
        <v>17</v>
      </c>
      <c r="K2583" s="43">
        <v>12</v>
      </c>
      <c r="L2583" s="43">
        <v>0.06</v>
      </c>
      <c r="M2583" s="43" t="s">
        <v>60</v>
      </c>
      <c r="N2583" s="45">
        <v>5.39</v>
      </c>
      <c r="O2583" s="45">
        <v>4.49</v>
      </c>
      <c r="P2583" s="46">
        <v>0.2</v>
      </c>
      <c r="Q2583" s="45">
        <v>53.88</v>
      </c>
      <c r="R2583" s="47">
        <v>5.29</v>
      </c>
      <c r="S2583" s="47">
        <v>4.41</v>
      </c>
      <c r="T2583" s="51">
        <v>0.2</v>
      </c>
      <c r="U2583" s="48">
        <v>52.92</v>
      </c>
      <c r="V2583" t="s">
        <v>24</v>
      </c>
      <c r="W2583">
        <v>7.59</v>
      </c>
      <c r="X2583" t="s">
        <v>24</v>
      </c>
      <c r="Y2583">
        <v>45.54</v>
      </c>
      <c r="Z2583">
        <v>8.39</v>
      </c>
      <c r="AA2583">
        <v>6.99</v>
      </c>
      <c r="AB2583">
        <v>0.2</v>
      </c>
      <c r="AC2583">
        <v>41.94</v>
      </c>
    </row>
    <row r="2584" spans="1:29" x14ac:dyDescent="0.35">
      <c r="A2584" s="43" t="s">
        <v>940</v>
      </c>
      <c r="B2584" s="44" t="s">
        <v>155</v>
      </c>
      <c r="C2584" s="43" t="s">
        <v>504</v>
      </c>
      <c r="D2584" s="43" t="s">
        <v>3558</v>
      </c>
      <c r="E2584" s="43">
        <v>1131001</v>
      </c>
      <c r="F2584" s="43">
        <v>113100</v>
      </c>
      <c r="G2584" s="43">
        <v>8791</v>
      </c>
      <c r="H2584" s="43" t="s">
        <v>459</v>
      </c>
      <c r="I2584" s="43" t="s">
        <v>445</v>
      </c>
      <c r="J2584" s="43" t="s">
        <v>17</v>
      </c>
      <c r="K2584" s="43">
        <v>12</v>
      </c>
      <c r="L2584" s="43">
        <v>0.06</v>
      </c>
      <c r="M2584" s="43" t="s">
        <v>60</v>
      </c>
      <c r="N2584" s="45">
        <v>5.39</v>
      </c>
      <c r="O2584" s="45">
        <v>4.49</v>
      </c>
      <c r="P2584" s="46">
        <v>0.2</v>
      </c>
      <c r="Q2584" s="45">
        <v>53.88</v>
      </c>
      <c r="R2584" s="47">
        <v>5.29</v>
      </c>
      <c r="S2584" s="47">
        <v>4.41</v>
      </c>
      <c r="T2584" s="51">
        <v>0.2</v>
      </c>
      <c r="U2584" s="48">
        <v>52.92</v>
      </c>
      <c r="V2584" t="s">
        <v>24</v>
      </c>
      <c r="W2584">
        <v>7.59</v>
      </c>
      <c r="X2584" t="s">
        <v>24</v>
      </c>
      <c r="Y2584">
        <v>45.54</v>
      </c>
      <c r="Z2584">
        <v>8.39</v>
      </c>
      <c r="AA2584">
        <v>6.99</v>
      </c>
      <c r="AB2584">
        <v>0.2</v>
      </c>
      <c r="AC2584">
        <v>41.94</v>
      </c>
    </row>
    <row r="2585" spans="1:29" x14ac:dyDescent="0.35">
      <c r="A2585" s="43" t="s">
        <v>489</v>
      </c>
      <c r="B2585" s="44" t="s">
        <v>155</v>
      </c>
      <c r="C2585" s="43" t="s">
        <v>497</v>
      </c>
      <c r="D2585" s="43" t="s">
        <v>3559</v>
      </c>
      <c r="E2585" s="43">
        <v>1320009</v>
      </c>
      <c r="F2585" s="43">
        <v>132000</v>
      </c>
      <c r="G2585" s="43">
        <v>8791</v>
      </c>
      <c r="H2585" s="43" t="s">
        <v>459</v>
      </c>
      <c r="I2585" s="43" t="s">
        <v>445</v>
      </c>
      <c r="J2585" s="43" t="s">
        <v>17</v>
      </c>
      <c r="K2585" s="43">
        <v>12</v>
      </c>
      <c r="L2585" s="43">
        <v>0.06</v>
      </c>
      <c r="M2585" s="43" t="s">
        <v>60</v>
      </c>
      <c r="N2585" s="45">
        <v>5.39</v>
      </c>
      <c r="O2585" s="45">
        <v>4.49</v>
      </c>
      <c r="P2585" s="46">
        <v>0.2</v>
      </c>
      <c r="Q2585" s="45">
        <v>53.88</v>
      </c>
      <c r="R2585" s="47">
        <v>5.29</v>
      </c>
      <c r="S2585" s="47">
        <v>4.41</v>
      </c>
      <c r="T2585" s="51">
        <v>0.2</v>
      </c>
      <c r="U2585" s="48">
        <v>52.92</v>
      </c>
      <c r="V2585" t="s">
        <v>24</v>
      </c>
      <c r="W2585">
        <v>1.42</v>
      </c>
      <c r="X2585" t="s">
        <v>24</v>
      </c>
      <c r="Y2585">
        <v>17.04</v>
      </c>
      <c r="Z2585">
        <v>1.49</v>
      </c>
      <c r="AA2585">
        <v>1.24</v>
      </c>
      <c r="AB2585">
        <v>0.2</v>
      </c>
      <c r="AC2585">
        <v>14.879999999999999</v>
      </c>
    </row>
    <row r="2586" spans="1:29" x14ac:dyDescent="0.35">
      <c r="A2586" s="43" t="s">
        <v>942</v>
      </c>
      <c r="B2586" s="44" t="s">
        <v>152</v>
      </c>
      <c r="C2586" s="43" t="s">
        <v>508</v>
      </c>
      <c r="D2586" s="43" t="s">
        <v>3560</v>
      </c>
      <c r="E2586" s="43">
        <v>1582003</v>
      </c>
      <c r="F2586" s="43">
        <v>158200</v>
      </c>
      <c r="G2586" s="43">
        <v>8791</v>
      </c>
      <c r="H2586" s="43" t="s">
        <v>459</v>
      </c>
      <c r="I2586" s="43" t="s">
        <v>445</v>
      </c>
      <c r="J2586" s="43" t="s">
        <v>17</v>
      </c>
      <c r="K2586" s="43">
        <v>12</v>
      </c>
      <c r="L2586" s="43">
        <v>0.06</v>
      </c>
      <c r="M2586" s="43" t="s">
        <v>60</v>
      </c>
      <c r="N2586" s="45">
        <v>5.19</v>
      </c>
      <c r="O2586" s="45">
        <v>4.3099999999999996</v>
      </c>
      <c r="P2586" s="46">
        <v>0.2</v>
      </c>
      <c r="Q2586" s="45">
        <v>51.72</v>
      </c>
      <c r="R2586" s="47">
        <v>4.99</v>
      </c>
      <c r="S2586" s="47">
        <v>4.16</v>
      </c>
      <c r="T2586" s="51">
        <v>0.2</v>
      </c>
      <c r="U2586" s="48">
        <v>49.92</v>
      </c>
      <c r="V2586" t="s">
        <v>24</v>
      </c>
      <c r="W2586">
        <v>1.42</v>
      </c>
      <c r="X2586" t="s">
        <v>24</v>
      </c>
      <c r="Y2586">
        <v>17.04</v>
      </c>
      <c r="Z2586">
        <v>1.49</v>
      </c>
      <c r="AA2586">
        <v>1.24</v>
      </c>
      <c r="AB2586">
        <v>0.2</v>
      </c>
      <c r="AC2586">
        <v>14.879999999999999</v>
      </c>
    </row>
    <row r="2587" spans="1:29" x14ac:dyDescent="0.35">
      <c r="A2587" s="43" t="s">
        <v>486</v>
      </c>
      <c r="B2587" s="44" t="s">
        <v>154</v>
      </c>
      <c r="C2587" s="43" t="s">
        <v>1025</v>
      </c>
      <c r="D2587" s="43" t="s">
        <v>3561</v>
      </c>
      <c r="E2587" s="43">
        <v>1716000</v>
      </c>
      <c r="F2587" s="43">
        <v>171600</v>
      </c>
      <c r="G2587" s="43">
        <v>8791</v>
      </c>
      <c r="H2587" s="43" t="s">
        <v>459</v>
      </c>
      <c r="I2587" s="43" t="s">
        <v>445</v>
      </c>
      <c r="J2587" s="43" t="s">
        <v>17</v>
      </c>
      <c r="K2587" s="43">
        <v>12</v>
      </c>
      <c r="L2587" s="43">
        <v>0.06</v>
      </c>
      <c r="M2587" s="43" t="s">
        <v>60</v>
      </c>
      <c r="N2587" s="45">
        <v>5.39</v>
      </c>
      <c r="O2587" s="45">
        <v>4.49</v>
      </c>
      <c r="P2587" s="46">
        <v>0.2</v>
      </c>
      <c r="Q2587" s="45">
        <v>53.88</v>
      </c>
      <c r="R2587" s="47">
        <v>5.29</v>
      </c>
      <c r="S2587" s="47">
        <v>4.41</v>
      </c>
      <c r="T2587" s="51">
        <v>0.2</v>
      </c>
      <c r="U2587" s="48">
        <v>52.92</v>
      </c>
      <c r="V2587" t="s">
        <v>24</v>
      </c>
      <c r="W2587">
        <v>1.42</v>
      </c>
      <c r="X2587" t="s">
        <v>24</v>
      </c>
      <c r="Y2587">
        <v>17.04</v>
      </c>
      <c r="Z2587">
        <v>1.49</v>
      </c>
      <c r="AA2587">
        <v>1.24</v>
      </c>
      <c r="AB2587">
        <v>0.2</v>
      </c>
      <c r="AC2587">
        <v>14.879999999999999</v>
      </c>
    </row>
    <row r="2588" spans="1:29" x14ac:dyDescent="0.35">
      <c r="A2588" s="43" t="s">
        <v>509</v>
      </c>
      <c r="B2588" s="44" t="s">
        <v>155</v>
      </c>
      <c r="C2588" s="43" t="s">
        <v>512</v>
      </c>
      <c r="D2588" s="43" t="s">
        <v>3562</v>
      </c>
      <c r="E2588" s="43">
        <v>1863002</v>
      </c>
      <c r="F2588" s="43">
        <v>186300</v>
      </c>
      <c r="G2588" s="43">
        <v>8791</v>
      </c>
      <c r="H2588" s="43" t="s">
        <v>459</v>
      </c>
      <c r="I2588" s="43" t="s">
        <v>445</v>
      </c>
      <c r="J2588" s="43" t="s">
        <v>17</v>
      </c>
      <c r="K2588" s="43">
        <v>12</v>
      </c>
      <c r="L2588" s="43">
        <v>0.06</v>
      </c>
      <c r="M2588" s="43" t="s">
        <v>60</v>
      </c>
      <c r="N2588" s="45">
        <v>5.39</v>
      </c>
      <c r="O2588" s="45">
        <v>4.49</v>
      </c>
      <c r="P2588" s="46">
        <v>0.2</v>
      </c>
      <c r="Q2588" s="45">
        <v>53.88</v>
      </c>
      <c r="R2588" s="47">
        <v>5.29</v>
      </c>
      <c r="S2588" s="47">
        <v>4.41</v>
      </c>
      <c r="T2588" s="51">
        <v>0.2</v>
      </c>
      <c r="U2588" s="48">
        <v>52.92</v>
      </c>
      <c r="V2588" t="s">
        <v>24</v>
      </c>
      <c r="W2588">
        <v>1.42</v>
      </c>
      <c r="X2588" t="s">
        <v>24</v>
      </c>
      <c r="Y2588">
        <v>17.04</v>
      </c>
      <c r="Z2588">
        <v>1.49</v>
      </c>
      <c r="AA2588">
        <v>1.24</v>
      </c>
      <c r="AB2588">
        <v>0.2</v>
      </c>
      <c r="AC2588">
        <v>14.879999999999999</v>
      </c>
    </row>
    <row r="2589" spans="1:29" x14ac:dyDescent="0.35">
      <c r="A2589" s="43" t="s">
        <v>403</v>
      </c>
      <c r="B2589" s="44" t="s">
        <v>903</v>
      </c>
      <c r="C2589" s="43" t="s">
        <v>1028</v>
      </c>
      <c r="D2589" s="43" t="s">
        <v>3563</v>
      </c>
      <c r="E2589" s="43">
        <v>1043307</v>
      </c>
      <c r="F2589" s="43">
        <v>104330</v>
      </c>
      <c r="G2589" s="43">
        <v>8791</v>
      </c>
      <c r="H2589" s="43" t="s">
        <v>459</v>
      </c>
      <c r="I2589" s="43" t="s">
        <v>445</v>
      </c>
      <c r="J2589" s="43" t="s">
        <v>17</v>
      </c>
      <c r="K2589" s="43">
        <v>12</v>
      </c>
      <c r="L2589" s="43">
        <v>0.06</v>
      </c>
      <c r="M2589" s="43" t="s">
        <v>60</v>
      </c>
      <c r="N2589" s="45">
        <v>5.19</v>
      </c>
      <c r="O2589" s="45">
        <v>4.3099999999999996</v>
      </c>
      <c r="P2589" s="46">
        <v>0.2</v>
      </c>
      <c r="Q2589" s="45">
        <v>51.72</v>
      </c>
      <c r="R2589" s="47">
        <v>4.99</v>
      </c>
      <c r="S2589" s="47">
        <v>4.16</v>
      </c>
      <c r="T2589" s="51">
        <v>0.2</v>
      </c>
      <c r="U2589" s="48">
        <v>49.92</v>
      </c>
      <c r="V2589" t="s">
        <v>24</v>
      </c>
      <c r="W2589">
        <v>1.42</v>
      </c>
      <c r="X2589" t="s">
        <v>24</v>
      </c>
      <c r="Y2589">
        <v>17.04</v>
      </c>
      <c r="Z2589">
        <v>1.49</v>
      </c>
      <c r="AA2589">
        <v>1.24</v>
      </c>
      <c r="AB2589">
        <v>0.2</v>
      </c>
      <c r="AC2589">
        <v>14.879999999999999</v>
      </c>
    </row>
    <row r="2590" spans="1:29" x14ac:dyDescent="0.35">
      <c r="A2590" s="43" t="s">
        <v>403</v>
      </c>
      <c r="B2590" s="44" t="s">
        <v>903</v>
      </c>
      <c r="C2590" s="43" t="s">
        <v>1030</v>
      </c>
      <c r="D2590" s="43" t="s">
        <v>3564</v>
      </c>
      <c r="E2590" s="43">
        <v>1043692</v>
      </c>
      <c r="F2590" s="43">
        <v>104369</v>
      </c>
      <c r="G2590" s="43">
        <v>8791</v>
      </c>
      <c r="H2590" s="43" t="s">
        <v>459</v>
      </c>
      <c r="I2590" s="43" t="s">
        <v>445</v>
      </c>
      <c r="J2590" s="43" t="s">
        <v>17</v>
      </c>
      <c r="K2590" s="43">
        <v>12</v>
      </c>
      <c r="L2590" s="43">
        <v>0.06</v>
      </c>
      <c r="M2590" s="43" t="s">
        <v>60</v>
      </c>
      <c r="N2590" s="45">
        <v>5.19</v>
      </c>
      <c r="O2590" s="45">
        <v>4.3099999999999996</v>
      </c>
      <c r="P2590" s="46">
        <v>0.2</v>
      </c>
      <c r="Q2590" s="45">
        <v>51.72</v>
      </c>
      <c r="R2590" s="47">
        <v>4.99</v>
      </c>
      <c r="S2590" s="47">
        <v>4.16</v>
      </c>
      <c r="T2590" s="51">
        <v>0.2</v>
      </c>
      <c r="U2590" s="48">
        <v>49.92</v>
      </c>
      <c r="V2590" t="s">
        <v>24</v>
      </c>
      <c r="W2590">
        <v>4.82</v>
      </c>
      <c r="X2590" t="s">
        <v>24</v>
      </c>
      <c r="Y2590">
        <v>28.92</v>
      </c>
      <c r="Z2590">
        <v>5.59</v>
      </c>
      <c r="AA2590">
        <v>4.66</v>
      </c>
      <c r="AB2590">
        <v>0.2</v>
      </c>
      <c r="AC2590">
        <v>27.96</v>
      </c>
    </row>
    <row r="2591" spans="1:29" x14ac:dyDescent="0.35">
      <c r="A2591" s="43" t="s">
        <v>403</v>
      </c>
      <c r="B2591" s="44" t="s">
        <v>903</v>
      </c>
      <c r="C2591" s="43" t="s">
        <v>1032</v>
      </c>
      <c r="D2591" s="43" t="s">
        <v>3565</v>
      </c>
      <c r="E2591" s="43">
        <v>1043897</v>
      </c>
      <c r="F2591" s="43">
        <v>104389</v>
      </c>
      <c r="G2591" s="43">
        <v>8791</v>
      </c>
      <c r="H2591" s="43" t="s">
        <v>459</v>
      </c>
      <c r="I2591" s="43" t="s">
        <v>445</v>
      </c>
      <c r="J2591" s="43" t="s">
        <v>17</v>
      </c>
      <c r="K2591" s="43">
        <v>12</v>
      </c>
      <c r="L2591" s="43">
        <v>0.06</v>
      </c>
      <c r="M2591" s="43" t="s">
        <v>60</v>
      </c>
      <c r="N2591" s="45">
        <v>5.19</v>
      </c>
      <c r="O2591" s="45">
        <v>4.3099999999999996</v>
      </c>
      <c r="P2591" s="46">
        <v>0.2</v>
      </c>
      <c r="Q2591" s="45">
        <v>51.72</v>
      </c>
      <c r="R2591" s="47">
        <v>4.99</v>
      </c>
      <c r="S2591" s="47">
        <v>4.16</v>
      </c>
      <c r="T2591" s="51">
        <v>0.2</v>
      </c>
      <c r="U2591" s="48">
        <v>49.92</v>
      </c>
      <c r="V2591" t="s">
        <v>24</v>
      </c>
      <c r="W2591">
        <v>6.07</v>
      </c>
      <c r="X2591" t="s">
        <v>24</v>
      </c>
      <c r="Y2591">
        <v>36.42</v>
      </c>
      <c r="Z2591">
        <v>6.59</v>
      </c>
      <c r="AA2591">
        <v>5.49</v>
      </c>
      <c r="AB2591">
        <v>0.2</v>
      </c>
      <c r="AC2591">
        <v>32.94</v>
      </c>
    </row>
    <row r="2592" spans="1:29" x14ac:dyDescent="0.35">
      <c r="A2592" s="43" t="s">
        <v>403</v>
      </c>
      <c r="B2592" s="44" t="s">
        <v>903</v>
      </c>
      <c r="C2592" s="43" t="s">
        <v>1034</v>
      </c>
      <c r="D2592" s="43" t="s">
        <v>3566</v>
      </c>
      <c r="E2592" s="43">
        <v>1045342</v>
      </c>
      <c r="F2592" s="43">
        <v>104534</v>
      </c>
      <c r="G2592" s="43">
        <v>8791</v>
      </c>
      <c r="H2592" s="43" t="s">
        <v>459</v>
      </c>
      <c r="I2592" s="43" t="s">
        <v>445</v>
      </c>
      <c r="J2592" s="43" t="s">
        <v>17</v>
      </c>
      <c r="K2592" s="43">
        <v>12</v>
      </c>
      <c r="L2592" s="43">
        <v>0.06</v>
      </c>
      <c r="M2592" s="43" t="s">
        <v>60</v>
      </c>
      <c r="N2592" s="45">
        <v>5.19</v>
      </c>
      <c r="O2592" s="45">
        <v>4.3099999999999996</v>
      </c>
      <c r="P2592" s="46">
        <v>0.2</v>
      </c>
      <c r="Q2592" s="45">
        <v>51.72</v>
      </c>
      <c r="R2592" s="47">
        <v>4.99</v>
      </c>
      <c r="S2592" s="47">
        <v>4.16</v>
      </c>
      <c r="T2592" s="51">
        <v>0.2</v>
      </c>
      <c r="U2592" s="48">
        <v>49.92</v>
      </c>
      <c r="V2592" t="s">
        <v>24</v>
      </c>
      <c r="W2592">
        <v>4.82</v>
      </c>
      <c r="X2592" t="s">
        <v>24</v>
      </c>
      <c r="Y2592">
        <v>28.92</v>
      </c>
      <c r="Z2592">
        <v>5.59</v>
      </c>
      <c r="AA2592">
        <v>4.66</v>
      </c>
      <c r="AB2592">
        <v>0.2</v>
      </c>
      <c r="AC2592">
        <v>27.96</v>
      </c>
    </row>
    <row r="2593" spans="1:29" x14ac:dyDescent="0.35">
      <c r="A2593" s="43" t="s">
        <v>403</v>
      </c>
      <c r="B2593" s="44" t="s">
        <v>903</v>
      </c>
      <c r="C2593" s="43" t="s">
        <v>1036</v>
      </c>
      <c r="D2593" s="43" t="s">
        <v>3567</v>
      </c>
      <c r="E2593" s="43">
        <v>1046861</v>
      </c>
      <c r="F2593" s="43">
        <v>104686</v>
      </c>
      <c r="G2593" s="43">
        <v>8791</v>
      </c>
      <c r="H2593" s="43" t="s">
        <v>459</v>
      </c>
      <c r="I2593" s="43" t="s">
        <v>445</v>
      </c>
      <c r="J2593" s="43" t="s">
        <v>17</v>
      </c>
      <c r="K2593" s="43">
        <v>12</v>
      </c>
      <c r="L2593" s="43">
        <v>0.06</v>
      </c>
      <c r="M2593" s="43" t="s">
        <v>60</v>
      </c>
      <c r="N2593" s="45">
        <v>5.19</v>
      </c>
      <c r="O2593" s="45">
        <v>4.3099999999999996</v>
      </c>
      <c r="P2593" s="46">
        <v>0.2</v>
      </c>
      <c r="Q2593" s="45">
        <v>51.72</v>
      </c>
      <c r="R2593" s="47">
        <v>4.99</v>
      </c>
      <c r="S2593" s="47">
        <v>4.16</v>
      </c>
      <c r="T2593" s="51">
        <v>0.2</v>
      </c>
      <c r="U2593" s="48">
        <v>49.92</v>
      </c>
      <c r="V2593" t="s">
        <v>24</v>
      </c>
      <c r="W2593">
        <v>6.64</v>
      </c>
      <c r="X2593" t="s">
        <v>24</v>
      </c>
      <c r="Y2593">
        <v>39.839999999999996</v>
      </c>
      <c r="Z2593">
        <v>7.59</v>
      </c>
      <c r="AA2593">
        <v>6.33</v>
      </c>
      <c r="AB2593">
        <v>0.2</v>
      </c>
      <c r="AC2593">
        <v>37.980000000000004</v>
      </c>
    </row>
    <row r="2594" spans="1:29" x14ac:dyDescent="0.35">
      <c r="A2594" s="43" t="s">
        <v>498</v>
      </c>
      <c r="B2594" s="44" t="s">
        <v>155</v>
      </c>
      <c r="C2594" s="43" t="s">
        <v>499</v>
      </c>
      <c r="D2594" s="43" t="s">
        <v>3568</v>
      </c>
      <c r="E2594" s="43">
        <v>111</v>
      </c>
      <c r="F2594" s="43">
        <v>139</v>
      </c>
      <c r="G2594" s="43">
        <v>2132</v>
      </c>
      <c r="H2594" s="43" t="s">
        <v>369</v>
      </c>
      <c r="I2594" s="43" t="s">
        <v>332</v>
      </c>
      <c r="J2594" s="43" t="s">
        <v>17</v>
      </c>
      <c r="K2594" s="43">
        <v>6</v>
      </c>
      <c r="L2594" s="43">
        <v>0.06</v>
      </c>
      <c r="M2594" s="43" t="s">
        <v>69</v>
      </c>
      <c r="N2594" s="45">
        <v>5.09</v>
      </c>
      <c r="O2594" s="45">
        <v>4.2699999999999996</v>
      </c>
      <c r="P2594" s="46">
        <v>0.2</v>
      </c>
      <c r="Q2594" s="45">
        <v>25.62</v>
      </c>
      <c r="R2594" s="47">
        <v>4.99</v>
      </c>
      <c r="S2594" s="47">
        <v>4.17</v>
      </c>
      <c r="T2594" s="51">
        <v>0.2</v>
      </c>
      <c r="U2594" s="48">
        <v>25.02</v>
      </c>
      <c r="V2594" t="s">
        <v>24</v>
      </c>
      <c r="W2594">
        <v>5.0199999999999996</v>
      </c>
      <c r="X2594" t="s">
        <v>24</v>
      </c>
      <c r="Y2594">
        <v>30.119999999999997</v>
      </c>
      <c r="Z2594">
        <v>5.29</v>
      </c>
      <c r="AA2594">
        <v>4.41</v>
      </c>
      <c r="AB2594">
        <v>0.2</v>
      </c>
      <c r="AC2594">
        <v>26.46</v>
      </c>
    </row>
    <row r="2595" spans="1:29" x14ac:dyDescent="0.35">
      <c r="A2595" s="43" t="s">
        <v>498</v>
      </c>
      <c r="B2595" s="44" t="s">
        <v>155</v>
      </c>
      <c r="C2595" s="43" t="s">
        <v>500</v>
      </c>
      <c r="D2595" s="43" t="s">
        <v>3569</v>
      </c>
      <c r="E2595" s="43">
        <v>455</v>
      </c>
      <c r="F2595" s="43">
        <v>872</v>
      </c>
      <c r="G2595" s="43">
        <v>2132</v>
      </c>
      <c r="H2595" s="43" t="s">
        <v>369</v>
      </c>
      <c r="I2595" s="43" t="s">
        <v>332</v>
      </c>
      <c r="J2595" s="43" t="s">
        <v>17</v>
      </c>
      <c r="K2595" s="43">
        <v>6</v>
      </c>
      <c r="L2595" s="43">
        <v>0.06</v>
      </c>
      <c r="M2595" s="43" t="s">
        <v>69</v>
      </c>
      <c r="N2595" s="45">
        <v>5.09</v>
      </c>
      <c r="O2595" s="45">
        <v>4.2699999999999996</v>
      </c>
      <c r="P2595" s="46">
        <v>0.2</v>
      </c>
      <c r="Q2595" s="45">
        <v>25.62</v>
      </c>
      <c r="R2595" s="47">
        <v>4.99</v>
      </c>
      <c r="S2595" s="47">
        <v>4.17</v>
      </c>
      <c r="T2595" s="51">
        <v>0.2</v>
      </c>
      <c r="U2595" s="48">
        <v>25.02</v>
      </c>
      <c r="V2595" t="s">
        <v>24</v>
      </c>
      <c r="W2595">
        <v>6.64</v>
      </c>
      <c r="X2595" t="s">
        <v>24</v>
      </c>
      <c r="Y2595">
        <v>39.839999999999996</v>
      </c>
      <c r="Z2595">
        <v>7.59</v>
      </c>
      <c r="AA2595">
        <v>6.33</v>
      </c>
      <c r="AB2595">
        <v>0.2</v>
      </c>
      <c r="AC2595">
        <v>37.980000000000004</v>
      </c>
    </row>
    <row r="2596" spans="1:29" x14ac:dyDescent="0.35">
      <c r="A2596" s="43" t="s">
        <v>925</v>
      </c>
      <c r="B2596" s="44" t="s">
        <v>153</v>
      </c>
      <c r="C2596" s="43" t="s">
        <v>422</v>
      </c>
      <c r="D2596" s="43" t="s">
        <v>3570</v>
      </c>
      <c r="E2596" s="43">
        <v>710</v>
      </c>
      <c r="F2596" s="43">
        <v>40</v>
      </c>
      <c r="G2596" s="43">
        <v>2132</v>
      </c>
      <c r="H2596" s="43" t="s">
        <v>369</v>
      </c>
      <c r="I2596" s="43" t="s">
        <v>332</v>
      </c>
      <c r="J2596" s="43" t="s">
        <v>17</v>
      </c>
      <c r="K2596" s="43">
        <v>6</v>
      </c>
      <c r="L2596" s="43">
        <v>0.06</v>
      </c>
      <c r="M2596" s="43" t="s">
        <v>69</v>
      </c>
      <c r="N2596" s="45">
        <v>5.09</v>
      </c>
      <c r="O2596" s="45">
        <v>4.2699999999999996</v>
      </c>
      <c r="P2596" s="46">
        <v>0.2</v>
      </c>
      <c r="Q2596" s="45">
        <v>25.62</v>
      </c>
      <c r="R2596" s="47">
        <v>4.99</v>
      </c>
      <c r="S2596" s="47">
        <v>4.17</v>
      </c>
      <c r="T2596" s="51">
        <v>0.2</v>
      </c>
      <c r="U2596" s="48">
        <v>25.02</v>
      </c>
      <c r="V2596" t="s">
        <v>24</v>
      </c>
      <c r="W2596">
        <v>4.55</v>
      </c>
      <c r="X2596" t="s">
        <v>24</v>
      </c>
      <c r="Y2596">
        <v>27.299999999999997</v>
      </c>
      <c r="Z2596">
        <v>4.99</v>
      </c>
      <c r="AA2596">
        <v>4.16</v>
      </c>
      <c r="AB2596">
        <v>0.2</v>
      </c>
      <c r="AC2596">
        <v>24.96</v>
      </c>
    </row>
    <row r="2597" spans="1:29" x14ac:dyDescent="0.35">
      <c r="A2597" s="43" t="s">
        <v>326</v>
      </c>
      <c r="B2597" s="44" t="s">
        <v>15</v>
      </c>
      <c r="C2597" s="43" t="s">
        <v>327</v>
      </c>
      <c r="D2597" s="43" t="s">
        <v>3571</v>
      </c>
      <c r="E2597" s="43">
        <v>849</v>
      </c>
      <c r="F2597" s="43">
        <v>740</v>
      </c>
      <c r="G2597" s="43">
        <v>2132</v>
      </c>
      <c r="H2597" s="43" t="s">
        <v>369</v>
      </c>
      <c r="I2597" s="43" t="s">
        <v>332</v>
      </c>
      <c r="J2597" s="43" t="s">
        <v>17</v>
      </c>
      <c r="K2597" s="43">
        <v>6</v>
      </c>
      <c r="L2597" s="43">
        <v>0.06</v>
      </c>
      <c r="M2597" s="43" t="s">
        <v>69</v>
      </c>
      <c r="N2597" s="45">
        <v>4.8899999999999997</v>
      </c>
      <c r="O2597" s="45">
        <v>4.1100000000000003</v>
      </c>
      <c r="P2597" s="46">
        <v>0.2</v>
      </c>
      <c r="Q2597" s="45">
        <v>24.66</v>
      </c>
      <c r="R2597" s="47">
        <v>4.79</v>
      </c>
      <c r="S2597" s="47">
        <v>4.01</v>
      </c>
      <c r="T2597" s="51">
        <v>0.2</v>
      </c>
      <c r="U2597" s="48">
        <v>24.060000000000002</v>
      </c>
      <c r="V2597" t="s">
        <v>24</v>
      </c>
      <c r="W2597">
        <v>6.07</v>
      </c>
      <c r="X2597" t="s">
        <v>24</v>
      </c>
      <c r="Y2597">
        <v>36.42</v>
      </c>
      <c r="Z2597">
        <v>6.59</v>
      </c>
      <c r="AA2597">
        <v>5.49</v>
      </c>
      <c r="AB2597">
        <v>0.2</v>
      </c>
      <c r="AC2597">
        <v>32.94</v>
      </c>
    </row>
    <row r="2598" spans="1:29" x14ac:dyDescent="0.35">
      <c r="A2598" s="43" t="s">
        <v>489</v>
      </c>
      <c r="B2598" s="44" t="s">
        <v>155</v>
      </c>
      <c r="C2598" s="43" t="s">
        <v>490</v>
      </c>
      <c r="D2598" s="43" t="s">
        <v>3572</v>
      </c>
      <c r="E2598" s="43">
        <v>107000</v>
      </c>
      <c r="F2598" s="43">
        <v>10700</v>
      </c>
      <c r="G2598" s="43">
        <v>2132</v>
      </c>
      <c r="H2598" s="43" t="s">
        <v>369</v>
      </c>
      <c r="I2598" s="43" t="s">
        <v>332</v>
      </c>
      <c r="J2598" s="43" t="s">
        <v>17</v>
      </c>
      <c r="K2598" s="43">
        <v>6</v>
      </c>
      <c r="L2598" s="43">
        <v>0.06</v>
      </c>
      <c r="M2598" s="43" t="s">
        <v>69</v>
      </c>
      <c r="N2598" s="45">
        <v>5.09</v>
      </c>
      <c r="O2598" s="45">
        <v>4.2699999999999996</v>
      </c>
      <c r="P2598" s="46">
        <v>0.2</v>
      </c>
      <c r="Q2598" s="45">
        <v>25.62</v>
      </c>
      <c r="R2598" s="47">
        <v>4.99</v>
      </c>
      <c r="S2598" s="47">
        <v>4.17</v>
      </c>
      <c r="T2598" s="51">
        <v>0.2</v>
      </c>
      <c r="U2598" s="48">
        <v>25.02</v>
      </c>
      <c r="V2598" t="s">
        <v>24</v>
      </c>
      <c r="W2598">
        <v>6.07</v>
      </c>
      <c r="X2598" t="s">
        <v>24</v>
      </c>
      <c r="Y2598">
        <v>36.42</v>
      </c>
      <c r="Z2598">
        <v>6.59</v>
      </c>
      <c r="AA2598">
        <v>5.49</v>
      </c>
      <c r="AB2598">
        <v>0.2</v>
      </c>
      <c r="AC2598">
        <v>32.94</v>
      </c>
    </row>
    <row r="2599" spans="1:29" x14ac:dyDescent="0.35">
      <c r="A2599" s="43" t="s">
        <v>509</v>
      </c>
      <c r="B2599" s="44" t="s">
        <v>155</v>
      </c>
      <c r="C2599" s="43" t="s">
        <v>510</v>
      </c>
      <c r="D2599" s="43" t="s">
        <v>3573</v>
      </c>
      <c r="E2599" s="43">
        <v>295370</v>
      </c>
      <c r="F2599" s="43">
        <v>29537</v>
      </c>
      <c r="G2599" s="43">
        <v>2132</v>
      </c>
      <c r="H2599" s="43" t="s">
        <v>369</v>
      </c>
      <c r="I2599" s="43" t="s">
        <v>332</v>
      </c>
      <c r="J2599" s="43" t="s">
        <v>17</v>
      </c>
      <c r="K2599" s="43">
        <v>6</v>
      </c>
      <c r="L2599" s="43">
        <v>0.06</v>
      </c>
      <c r="M2599" s="43" t="s">
        <v>69</v>
      </c>
      <c r="N2599" s="45">
        <v>5.09</v>
      </c>
      <c r="O2599" s="45">
        <v>4.2699999999999996</v>
      </c>
      <c r="P2599" s="46">
        <v>0.2</v>
      </c>
      <c r="Q2599" s="45">
        <v>25.62</v>
      </c>
      <c r="R2599" s="47">
        <v>4.99</v>
      </c>
      <c r="S2599" s="47">
        <v>4.17</v>
      </c>
      <c r="T2599" s="51">
        <v>0.2</v>
      </c>
      <c r="U2599" s="48">
        <v>25.02</v>
      </c>
      <c r="V2599" t="s">
        <v>24</v>
      </c>
      <c r="W2599">
        <v>4.82</v>
      </c>
      <c r="X2599" t="s">
        <v>24</v>
      </c>
      <c r="Y2599">
        <v>28.92</v>
      </c>
      <c r="Z2599">
        <v>5.59</v>
      </c>
      <c r="AA2599">
        <v>4.66</v>
      </c>
      <c r="AB2599">
        <v>0.2</v>
      </c>
      <c r="AC2599">
        <v>27.96</v>
      </c>
    </row>
    <row r="2600" spans="1:29" x14ac:dyDescent="0.35">
      <c r="A2600" s="43" t="s">
        <v>502</v>
      </c>
      <c r="B2600" s="44" t="s">
        <v>155</v>
      </c>
      <c r="C2600" s="43" t="s">
        <v>930</v>
      </c>
      <c r="D2600" s="43" t="s">
        <v>3574</v>
      </c>
      <c r="E2600" s="43">
        <v>323527</v>
      </c>
      <c r="F2600" s="43">
        <v>32352</v>
      </c>
      <c r="G2600" s="43">
        <v>2132</v>
      </c>
      <c r="H2600" s="43" t="s">
        <v>369</v>
      </c>
      <c r="I2600" s="43" t="s">
        <v>332</v>
      </c>
      <c r="J2600" s="43" t="s">
        <v>17</v>
      </c>
      <c r="K2600" s="43">
        <v>6</v>
      </c>
      <c r="L2600" s="43">
        <v>0.06</v>
      </c>
      <c r="M2600" s="43" t="s">
        <v>69</v>
      </c>
      <c r="N2600" s="45">
        <v>5.09</v>
      </c>
      <c r="O2600" s="45">
        <v>4.2699999999999996</v>
      </c>
      <c r="P2600" s="46">
        <v>0.2</v>
      </c>
      <c r="Q2600" s="45">
        <v>25.62</v>
      </c>
      <c r="R2600" s="47">
        <v>4.99</v>
      </c>
      <c r="S2600" s="47">
        <v>4.17</v>
      </c>
      <c r="T2600" s="51">
        <v>0.2</v>
      </c>
      <c r="U2600" s="48">
        <v>25.02</v>
      </c>
      <c r="V2600" t="s">
        <v>24</v>
      </c>
      <c r="W2600">
        <v>4.82</v>
      </c>
      <c r="X2600" t="s">
        <v>24</v>
      </c>
      <c r="Y2600">
        <v>28.92</v>
      </c>
      <c r="Z2600">
        <v>5.59</v>
      </c>
      <c r="AA2600">
        <v>4.66</v>
      </c>
      <c r="AB2600">
        <v>0.2</v>
      </c>
      <c r="AC2600">
        <v>27.96</v>
      </c>
    </row>
    <row r="2601" spans="1:29" x14ac:dyDescent="0.35">
      <c r="A2601" s="43" t="s">
        <v>489</v>
      </c>
      <c r="B2601" s="44" t="s">
        <v>155</v>
      </c>
      <c r="C2601" s="43" t="s">
        <v>491</v>
      </c>
      <c r="D2601" s="43" t="s">
        <v>3575</v>
      </c>
      <c r="E2601" s="43">
        <v>360384</v>
      </c>
      <c r="F2601" s="43">
        <v>36038</v>
      </c>
      <c r="G2601" s="43">
        <v>2132</v>
      </c>
      <c r="H2601" s="43" t="s">
        <v>369</v>
      </c>
      <c r="I2601" s="43" t="s">
        <v>332</v>
      </c>
      <c r="J2601" s="43" t="s">
        <v>17</v>
      </c>
      <c r="K2601" s="43">
        <v>6</v>
      </c>
      <c r="L2601" s="43">
        <v>0.06</v>
      </c>
      <c r="M2601" s="43" t="s">
        <v>69</v>
      </c>
      <c r="N2601" s="45">
        <v>5.09</v>
      </c>
      <c r="O2601" s="45">
        <v>4.2699999999999996</v>
      </c>
      <c r="P2601" s="46">
        <v>0.2</v>
      </c>
      <c r="Q2601" s="45">
        <v>25.62</v>
      </c>
      <c r="R2601" s="47">
        <v>4.99</v>
      </c>
      <c r="S2601" s="47">
        <v>4.17</v>
      </c>
      <c r="T2601" s="51">
        <v>0.2</v>
      </c>
      <c r="U2601" s="48">
        <v>25.02</v>
      </c>
      <c r="V2601" t="s">
        <v>24</v>
      </c>
      <c r="W2601">
        <v>9.4145000000000003</v>
      </c>
      <c r="X2601" t="s">
        <v>24</v>
      </c>
      <c r="Y2601">
        <v>56.46</v>
      </c>
      <c r="Z2601">
        <v>9.99</v>
      </c>
      <c r="AA2601">
        <v>6.4833333333333334</v>
      </c>
      <c r="AB2601">
        <v>0.54</v>
      </c>
      <c r="AC2601">
        <v>38.880000000000003</v>
      </c>
    </row>
    <row r="2602" spans="1:29" x14ac:dyDescent="0.35">
      <c r="A2602" s="43" t="s">
        <v>403</v>
      </c>
      <c r="B2602" s="44" t="s">
        <v>903</v>
      </c>
      <c r="C2602" s="43" t="s">
        <v>404</v>
      </c>
      <c r="D2602" s="43" t="s">
        <v>3576</v>
      </c>
      <c r="E2602" s="43">
        <v>376469</v>
      </c>
      <c r="F2602" s="43">
        <v>37646</v>
      </c>
      <c r="G2602" s="43">
        <v>2132</v>
      </c>
      <c r="H2602" s="43" t="s">
        <v>369</v>
      </c>
      <c r="I2602" s="43" t="s">
        <v>332</v>
      </c>
      <c r="J2602" s="43" t="s">
        <v>17</v>
      </c>
      <c r="K2602" s="43">
        <v>6</v>
      </c>
      <c r="L2602" s="43">
        <v>0.06</v>
      </c>
      <c r="M2602" s="43" t="s">
        <v>69</v>
      </c>
      <c r="N2602" s="45">
        <v>4.8899999999999997</v>
      </c>
      <c r="O2602" s="45">
        <v>4.1100000000000003</v>
      </c>
      <c r="P2602" s="46">
        <v>0.2</v>
      </c>
      <c r="Q2602" s="45">
        <v>24.66</v>
      </c>
      <c r="R2602" s="47">
        <v>4.79</v>
      </c>
      <c r="S2602" s="47">
        <v>4.01</v>
      </c>
      <c r="T2602" s="51">
        <v>0.2</v>
      </c>
      <c r="U2602" s="48">
        <v>24.060000000000002</v>
      </c>
      <c r="V2602" t="s">
        <v>24</v>
      </c>
      <c r="W2602">
        <v>7.97</v>
      </c>
      <c r="X2602" t="s">
        <v>24</v>
      </c>
      <c r="Y2602">
        <v>31.88</v>
      </c>
      <c r="Z2602">
        <v>8.89</v>
      </c>
      <c r="AA2602">
        <v>7.41</v>
      </c>
      <c r="AB2602">
        <v>0.2</v>
      </c>
      <c r="AC2602">
        <v>29.64</v>
      </c>
    </row>
    <row r="2603" spans="1:29" x14ac:dyDescent="0.35">
      <c r="A2603" s="43" t="s">
        <v>403</v>
      </c>
      <c r="B2603" s="44" t="s">
        <v>15</v>
      </c>
      <c r="C2603" s="43" t="s">
        <v>412</v>
      </c>
      <c r="D2603" s="43" t="s">
        <v>3577</v>
      </c>
      <c r="E2603" s="43">
        <v>495352</v>
      </c>
      <c r="F2603" s="43">
        <v>49535</v>
      </c>
      <c r="G2603" s="43">
        <v>2132</v>
      </c>
      <c r="H2603" s="43" t="s">
        <v>369</v>
      </c>
      <c r="I2603" s="43" t="s">
        <v>332</v>
      </c>
      <c r="J2603" s="43" t="s">
        <v>17</v>
      </c>
      <c r="K2603" s="43">
        <v>6</v>
      </c>
      <c r="L2603" s="43">
        <v>0.06</v>
      </c>
      <c r="M2603" s="43" t="s">
        <v>69</v>
      </c>
      <c r="N2603" s="45">
        <v>4.8899999999999997</v>
      </c>
      <c r="O2603" s="45">
        <v>4.1100000000000003</v>
      </c>
      <c r="P2603" s="46">
        <v>0.2</v>
      </c>
      <c r="Q2603" s="45">
        <v>24.66</v>
      </c>
      <c r="R2603" s="47">
        <v>4.79</v>
      </c>
      <c r="S2603" s="47">
        <v>4.01</v>
      </c>
      <c r="T2603" s="51">
        <v>0.2</v>
      </c>
      <c r="U2603" s="48">
        <v>24.060000000000002</v>
      </c>
      <c r="V2603" t="s">
        <v>24</v>
      </c>
      <c r="W2603">
        <v>7.97</v>
      </c>
      <c r="X2603" t="s">
        <v>24</v>
      </c>
      <c r="Y2603">
        <v>31.88</v>
      </c>
      <c r="Z2603">
        <v>8.89</v>
      </c>
      <c r="AA2603">
        <v>7.41</v>
      </c>
      <c r="AB2603">
        <v>0.2</v>
      </c>
      <c r="AC2603">
        <v>29.64</v>
      </c>
    </row>
    <row r="2604" spans="1:29" x14ac:dyDescent="0.35">
      <c r="A2604" s="43" t="s">
        <v>486</v>
      </c>
      <c r="B2604" s="44" t="s">
        <v>154</v>
      </c>
      <c r="C2604" s="43" t="s">
        <v>487</v>
      </c>
      <c r="D2604" s="43" t="s">
        <v>3578</v>
      </c>
      <c r="E2604" s="43">
        <v>542644</v>
      </c>
      <c r="F2604" s="43">
        <v>54264</v>
      </c>
      <c r="G2604" s="43">
        <v>2132</v>
      </c>
      <c r="H2604" s="43" t="s">
        <v>369</v>
      </c>
      <c r="I2604" s="43" t="s">
        <v>332</v>
      </c>
      <c r="J2604" s="43" t="s">
        <v>17</v>
      </c>
      <c r="K2604" s="43">
        <v>6</v>
      </c>
      <c r="L2604" s="43">
        <v>0.06</v>
      </c>
      <c r="M2604" s="43" t="s">
        <v>69</v>
      </c>
      <c r="N2604" s="45">
        <v>4.8899999999999997</v>
      </c>
      <c r="O2604" s="45">
        <v>4.09</v>
      </c>
      <c r="P2604" s="46">
        <v>0.2</v>
      </c>
      <c r="Q2604" s="45">
        <v>24.54</v>
      </c>
      <c r="R2604" s="47">
        <v>4.79</v>
      </c>
      <c r="S2604" s="47">
        <v>3.99</v>
      </c>
      <c r="T2604" s="51">
        <v>0.2</v>
      </c>
      <c r="U2604" s="48">
        <v>23.94</v>
      </c>
      <c r="V2604" t="s">
        <v>24</v>
      </c>
      <c r="W2604">
        <v>4.2699999999999996</v>
      </c>
      <c r="X2604" t="s">
        <v>24</v>
      </c>
      <c r="Y2604">
        <v>25.619999999999997</v>
      </c>
      <c r="Z2604">
        <v>4.8899999999999997</v>
      </c>
      <c r="AA2604">
        <v>4.08</v>
      </c>
      <c r="AB2604">
        <v>0.2</v>
      </c>
      <c r="AC2604">
        <v>24.48</v>
      </c>
    </row>
    <row r="2605" spans="1:29" x14ac:dyDescent="0.35">
      <c r="A2605" s="43" t="s">
        <v>509</v>
      </c>
      <c r="B2605" s="44" t="s">
        <v>155</v>
      </c>
      <c r="C2605" s="43" t="s">
        <v>511</v>
      </c>
      <c r="D2605" s="43" t="s">
        <v>3579</v>
      </c>
      <c r="E2605" s="43">
        <v>599719</v>
      </c>
      <c r="F2605" s="43">
        <v>59971</v>
      </c>
      <c r="G2605" s="43">
        <v>2132</v>
      </c>
      <c r="H2605" s="43" t="s">
        <v>369</v>
      </c>
      <c r="I2605" s="43" t="s">
        <v>332</v>
      </c>
      <c r="J2605" s="43" t="s">
        <v>17</v>
      </c>
      <c r="K2605" s="43">
        <v>6</v>
      </c>
      <c r="L2605" s="43">
        <v>0.06</v>
      </c>
      <c r="M2605" s="43" t="s">
        <v>69</v>
      </c>
      <c r="N2605" s="45">
        <v>5.09</v>
      </c>
      <c r="O2605" s="45">
        <v>4.2699999999999996</v>
      </c>
      <c r="P2605" s="46">
        <v>0.2</v>
      </c>
      <c r="Q2605" s="45">
        <v>25.62</v>
      </c>
      <c r="R2605" s="47">
        <v>4.99</v>
      </c>
      <c r="S2605" s="47">
        <v>4.17</v>
      </c>
      <c r="T2605" s="51">
        <v>0.2</v>
      </c>
      <c r="U2605" s="48">
        <v>25.02</v>
      </c>
      <c r="V2605" t="s">
        <v>24</v>
      </c>
      <c r="W2605">
        <v>4.2699999999999996</v>
      </c>
      <c r="X2605" t="s">
        <v>24</v>
      </c>
      <c r="Y2605">
        <v>25.619999999999997</v>
      </c>
      <c r="Z2605">
        <v>4.8899999999999997</v>
      </c>
      <c r="AA2605">
        <v>4.08</v>
      </c>
      <c r="AB2605">
        <v>0.2</v>
      </c>
      <c r="AC2605">
        <v>24.48</v>
      </c>
    </row>
    <row r="2606" spans="1:29" x14ac:dyDescent="0.35">
      <c r="A2606" s="43" t="s">
        <v>486</v>
      </c>
      <c r="B2606" s="44" t="s">
        <v>154</v>
      </c>
      <c r="C2606" s="43" t="s">
        <v>488</v>
      </c>
      <c r="D2606" s="43" t="s">
        <v>3580</v>
      </c>
      <c r="E2606" s="43">
        <v>600741</v>
      </c>
      <c r="F2606" s="43">
        <v>60074</v>
      </c>
      <c r="G2606" s="43">
        <v>2132</v>
      </c>
      <c r="H2606" s="43" t="s">
        <v>369</v>
      </c>
      <c r="I2606" s="43" t="s">
        <v>332</v>
      </c>
      <c r="J2606" s="43" t="s">
        <v>17</v>
      </c>
      <c r="K2606" s="43">
        <v>6</v>
      </c>
      <c r="L2606" s="43">
        <v>0.06</v>
      </c>
      <c r="M2606" s="43" t="s">
        <v>69</v>
      </c>
      <c r="N2606" s="45">
        <v>4.8899999999999997</v>
      </c>
      <c r="O2606" s="45">
        <v>4.09</v>
      </c>
      <c r="P2606" s="46">
        <v>0.2</v>
      </c>
      <c r="Q2606" s="45">
        <v>24.54</v>
      </c>
      <c r="R2606" s="47">
        <v>4.79</v>
      </c>
      <c r="S2606" s="47">
        <v>3.99</v>
      </c>
      <c r="T2606" s="51">
        <v>0.2</v>
      </c>
      <c r="U2606" s="48">
        <v>23.94</v>
      </c>
      <c r="V2606" t="s">
        <v>24</v>
      </c>
      <c r="W2606">
        <v>4.2699999999999996</v>
      </c>
      <c r="X2606" t="s">
        <v>24</v>
      </c>
      <c r="Y2606">
        <v>25.619999999999997</v>
      </c>
      <c r="Z2606">
        <v>4.8899999999999997</v>
      </c>
      <c r="AA2606">
        <v>4.08</v>
      </c>
      <c r="AB2606">
        <v>0.2</v>
      </c>
      <c r="AC2606">
        <v>24.48</v>
      </c>
    </row>
    <row r="2607" spans="1:29" x14ac:dyDescent="0.35">
      <c r="A2607" s="43" t="s">
        <v>509</v>
      </c>
      <c r="B2607" s="44" t="s">
        <v>154</v>
      </c>
      <c r="C2607" s="43" t="s">
        <v>938</v>
      </c>
      <c r="D2607" s="43" t="s">
        <v>3581</v>
      </c>
      <c r="E2607" s="43">
        <v>606634</v>
      </c>
      <c r="F2607" s="43">
        <v>60663</v>
      </c>
      <c r="G2607" s="43">
        <v>2132</v>
      </c>
      <c r="H2607" s="43" t="s">
        <v>369</v>
      </c>
      <c r="I2607" s="43" t="s">
        <v>332</v>
      </c>
      <c r="J2607" s="43" t="s">
        <v>17</v>
      </c>
      <c r="K2607" s="43">
        <v>6</v>
      </c>
      <c r="L2607" s="43">
        <v>0.06</v>
      </c>
      <c r="M2607" s="43" t="s">
        <v>69</v>
      </c>
      <c r="N2607" s="45">
        <v>4.8899999999999997</v>
      </c>
      <c r="O2607" s="45">
        <v>4.09</v>
      </c>
      <c r="P2607" s="46">
        <v>0.2</v>
      </c>
      <c r="Q2607" s="45">
        <v>24.54</v>
      </c>
      <c r="R2607" s="47">
        <v>4.79</v>
      </c>
      <c r="S2607" s="47">
        <v>3.99</v>
      </c>
      <c r="T2607" s="51">
        <v>0.2</v>
      </c>
      <c r="U2607" s="48">
        <v>23.94</v>
      </c>
      <c r="V2607" t="s">
        <v>24</v>
      </c>
      <c r="W2607">
        <v>4.2699999999999996</v>
      </c>
      <c r="X2607" t="s">
        <v>24</v>
      </c>
      <c r="Y2607">
        <v>25.619999999999997</v>
      </c>
      <c r="Z2607">
        <v>4.8899999999999997</v>
      </c>
      <c r="AA2607">
        <v>4.08</v>
      </c>
      <c r="AB2607">
        <v>0.2</v>
      </c>
      <c r="AC2607">
        <v>24.48</v>
      </c>
    </row>
    <row r="2608" spans="1:29" x14ac:dyDescent="0.35">
      <c r="A2608" s="43" t="s">
        <v>940</v>
      </c>
      <c r="B2608" s="44" t="s">
        <v>155</v>
      </c>
      <c r="C2608" s="43" t="s">
        <v>503</v>
      </c>
      <c r="D2608" s="43" t="s">
        <v>3582</v>
      </c>
      <c r="E2608" s="43">
        <v>613339</v>
      </c>
      <c r="F2608" s="43">
        <v>61333</v>
      </c>
      <c r="G2608" s="43">
        <v>2132</v>
      </c>
      <c r="H2608" s="43" t="s">
        <v>369</v>
      </c>
      <c r="I2608" s="43" t="s">
        <v>332</v>
      </c>
      <c r="J2608" s="43" t="s">
        <v>17</v>
      </c>
      <c r="K2608" s="43">
        <v>6</v>
      </c>
      <c r="L2608" s="43">
        <v>0.06</v>
      </c>
      <c r="M2608" s="43" t="s">
        <v>69</v>
      </c>
      <c r="N2608" s="45">
        <v>5.09</v>
      </c>
      <c r="O2608" s="45">
        <v>4.2699999999999996</v>
      </c>
      <c r="P2608" s="46">
        <v>0.2</v>
      </c>
      <c r="Q2608" s="45">
        <v>25.62</v>
      </c>
      <c r="R2608" s="47">
        <v>4.99</v>
      </c>
      <c r="S2608" s="47">
        <v>4.17</v>
      </c>
      <c r="T2608" s="51">
        <v>0.2</v>
      </c>
      <c r="U2608" s="48">
        <v>25.02</v>
      </c>
      <c r="V2608" t="s">
        <v>24</v>
      </c>
      <c r="W2608">
        <v>4.2699999999999996</v>
      </c>
      <c r="X2608" t="s">
        <v>24</v>
      </c>
      <c r="Y2608">
        <v>25.619999999999997</v>
      </c>
      <c r="Z2608">
        <v>4.8899999999999997</v>
      </c>
      <c r="AA2608">
        <v>4.08</v>
      </c>
      <c r="AB2608">
        <v>0.2</v>
      </c>
      <c r="AC2608">
        <v>24.48</v>
      </c>
    </row>
    <row r="2609" spans="1:29" x14ac:dyDescent="0.35">
      <c r="A2609" s="43" t="s">
        <v>942</v>
      </c>
      <c r="B2609" s="44" t="s">
        <v>152</v>
      </c>
      <c r="C2609" s="43" t="s">
        <v>505</v>
      </c>
      <c r="D2609" s="43" t="s">
        <v>3583</v>
      </c>
      <c r="E2609" s="43">
        <v>613673</v>
      </c>
      <c r="F2609" s="43">
        <v>61367</v>
      </c>
      <c r="G2609" s="43">
        <v>2132</v>
      </c>
      <c r="H2609" s="43" t="s">
        <v>369</v>
      </c>
      <c r="I2609" s="43" t="s">
        <v>332</v>
      </c>
      <c r="J2609" s="43" t="s">
        <v>17</v>
      </c>
      <c r="K2609" s="43">
        <v>6</v>
      </c>
      <c r="L2609" s="43">
        <v>0.06</v>
      </c>
      <c r="M2609" s="43" t="s">
        <v>69</v>
      </c>
      <c r="N2609" s="45">
        <v>4.8899999999999997</v>
      </c>
      <c r="O2609" s="45">
        <v>4.1100000000000003</v>
      </c>
      <c r="P2609" s="46">
        <v>0.2</v>
      </c>
      <c r="Q2609" s="45">
        <v>24.66</v>
      </c>
      <c r="R2609" s="47">
        <v>4.79</v>
      </c>
      <c r="S2609" s="47">
        <v>4.01</v>
      </c>
      <c r="T2609" s="51">
        <v>0.2</v>
      </c>
      <c r="U2609" s="48">
        <v>24.060000000000002</v>
      </c>
      <c r="V2609" t="s">
        <v>24</v>
      </c>
      <c r="W2609">
        <v>4.2699999999999996</v>
      </c>
      <c r="X2609" t="s">
        <v>24</v>
      </c>
      <c r="Y2609">
        <v>25.619999999999997</v>
      </c>
      <c r="Z2609">
        <v>4.8899999999999997</v>
      </c>
      <c r="AA2609">
        <v>4.08</v>
      </c>
      <c r="AB2609">
        <v>0.2</v>
      </c>
      <c r="AC2609">
        <v>24.48</v>
      </c>
    </row>
    <row r="2610" spans="1:29" x14ac:dyDescent="0.35">
      <c r="A2610" s="43" t="s">
        <v>942</v>
      </c>
      <c r="B2610" s="44" t="s">
        <v>152</v>
      </c>
      <c r="C2610" s="43" t="s">
        <v>507</v>
      </c>
      <c r="D2610" s="43" t="s">
        <v>3584</v>
      </c>
      <c r="E2610" s="43">
        <v>613770</v>
      </c>
      <c r="F2610" s="43">
        <v>61377</v>
      </c>
      <c r="G2610" s="43">
        <v>2132</v>
      </c>
      <c r="H2610" s="43" t="s">
        <v>369</v>
      </c>
      <c r="I2610" s="43" t="s">
        <v>332</v>
      </c>
      <c r="J2610" s="43" t="s">
        <v>17</v>
      </c>
      <c r="K2610" s="43">
        <v>6</v>
      </c>
      <c r="L2610" s="43">
        <v>0.06</v>
      </c>
      <c r="M2610" s="43" t="s">
        <v>69</v>
      </c>
      <c r="N2610" s="45">
        <v>4.8899999999999997</v>
      </c>
      <c r="O2610" s="45">
        <v>4.1100000000000003</v>
      </c>
      <c r="P2610" s="46">
        <v>0.2</v>
      </c>
      <c r="Q2610" s="45">
        <v>24.66</v>
      </c>
      <c r="R2610" s="47">
        <v>4.79</v>
      </c>
      <c r="S2610" s="47">
        <v>4.01</v>
      </c>
      <c r="T2610" s="51">
        <v>0.2</v>
      </c>
      <c r="U2610" s="48">
        <v>24.060000000000002</v>
      </c>
      <c r="V2610" t="s">
        <v>24</v>
      </c>
      <c r="W2610">
        <v>4.2699999999999996</v>
      </c>
      <c r="X2610" t="s">
        <v>24</v>
      </c>
      <c r="Y2610">
        <v>25.619999999999997</v>
      </c>
      <c r="Z2610">
        <v>4.8899999999999997</v>
      </c>
      <c r="AA2610">
        <v>4.08</v>
      </c>
      <c r="AB2610">
        <v>0.2</v>
      </c>
      <c r="AC2610">
        <v>24.48</v>
      </c>
    </row>
    <row r="2611" spans="1:29" x14ac:dyDescent="0.35">
      <c r="A2611" s="43" t="s">
        <v>489</v>
      </c>
      <c r="B2611" s="44" t="s">
        <v>155</v>
      </c>
      <c r="C2611" s="43" t="s">
        <v>492</v>
      </c>
      <c r="D2611" s="43" t="s">
        <v>3585</v>
      </c>
      <c r="E2611" s="43">
        <v>619132</v>
      </c>
      <c r="F2611" s="43">
        <v>61913</v>
      </c>
      <c r="G2611" s="43">
        <v>2132</v>
      </c>
      <c r="H2611" s="43" t="s">
        <v>369</v>
      </c>
      <c r="I2611" s="43" t="s">
        <v>332</v>
      </c>
      <c r="J2611" s="43" t="s">
        <v>17</v>
      </c>
      <c r="K2611" s="43">
        <v>6</v>
      </c>
      <c r="L2611" s="43">
        <v>0.06</v>
      </c>
      <c r="M2611" s="43" t="s">
        <v>69</v>
      </c>
      <c r="N2611" s="45">
        <v>5.09</v>
      </c>
      <c r="O2611" s="45">
        <v>4.2699999999999996</v>
      </c>
      <c r="P2611" s="46">
        <v>0.2</v>
      </c>
      <c r="Q2611" s="45">
        <v>25.62</v>
      </c>
      <c r="R2611" s="47">
        <v>4.99</v>
      </c>
      <c r="S2611" s="47">
        <v>4.17</v>
      </c>
      <c r="T2611" s="51">
        <v>0.2</v>
      </c>
      <c r="U2611" s="48">
        <v>25.02</v>
      </c>
      <c r="V2611" t="s">
        <v>24</v>
      </c>
      <c r="W2611">
        <v>3.13</v>
      </c>
      <c r="X2611" t="s">
        <v>24</v>
      </c>
      <c r="Y2611">
        <v>37.56</v>
      </c>
      <c r="Z2611">
        <v>3.39</v>
      </c>
      <c r="AA2611">
        <v>2.83</v>
      </c>
      <c r="AB2611">
        <v>0.2</v>
      </c>
      <c r="AC2611">
        <v>33.96</v>
      </c>
    </row>
    <row r="2612" spans="1:29" x14ac:dyDescent="0.35">
      <c r="A2612" s="43" t="s">
        <v>489</v>
      </c>
      <c r="B2612" s="44" t="s">
        <v>155</v>
      </c>
      <c r="C2612" s="43" t="s">
        <v>493</v>
      </c>
      <c r="D2612" s="43" t="s">
        <v>3586</v>
      </c>
      <c r="E2612" s="43">
        <v>637858</v>
      </c>
      <c r="F2612" s="43">
        <v>63785</v>
      </c>
      <c r="G2612" s="43">
        <v>2132</v>
      </c>
      <c r="H2612" s="43" t="s">
        <v>369</v>
      </c>
      <c r="I2612" s="43" t="s">
        <v>332</v>
      </c>
      <c r="J2612" s="43" t="s">
        <v>17</v>
      </c>
      <c r="K2612" s="43">
        <v>6</v>
      </c>
      <c r="L2612" s="43">
        <v>0.06</v>
      </c>
      <c r="M2612" s="43" t="s">
        <v>69</v>
      </c>
      <c r="N2612" s="45">
        <v>5.09</v>
      </c>
      <c r="O2612" s="45">
        <v>4.2699999999999996</v>
      </c>
      <c r="P2612" s="46">
        <v>0.2</v>
      </c>
      <c r="Q2612" s="45">
        <v>25.62</v>
      </c>
      <c r="R2612" s="47">
        <v>4.99</v>
      </c>
      <c r="S2612" s="47">
        <v>4.17</v>
      </c>
      <c r="T2612" s="51">
        <v>0.2</v>
      </c>
      <c r="U2612" s="48">
        <v>25.02</v>
      </c>
      <c r="V2612" t="s">
        <v>24</v>
      </c>
      <c r="W2612">
        <v>3.13</v>
      </c>
      <c r="X2612" t="s">
        <v>24</v>
      </c>
      <c r="Y2612">
        <v>37.56</v>
      </c>
      <c r="Z2612">
        <v>3.39</v>
      </c>
      <c r="AA2612">
        <v>2.83</v>
      </c>
      <c r="AB2612">
        <v>0.2</v>
      </c>
      <c r="AC2612">
        <v>33.96</v>
      </c>
    </row>
    <row r="2613" spans="1:29" x14ac:dyDescent="0.35">
      <c r="A2613" s="43" t="s">
        <v>509</v>
      </c>
      <c r="B2613" s="44" t="s">
        <v>154</v>
      </c>
      <c r="C2613" s="43" t="s">
        <v>947</v>
      </c>
      <c r="D2613" s="43" t="s">
        <v>3587</v>
      </c>
      <c r="E2613" s="43">
        <v>669261</v>
      </c>
      <c r="F2613" s="43">
        <v>66926</v>
      </c>
      <c r="G2613" s="43">
        <v>2132</v>
      </c>
      <c r="H2613" s="43" t="s">
        <v>369</v>
      </c>
      <c r="I2613" s="43" t="s">
        <v>332</v>
      </c>
      <c r="J2613" s="43" t="s">
        <v>17</v>
      </c>
      <c r="K2613" s="43">
        <v>6</v>
      </c>
      <c r="L2613" s="43">
        <v>0.06</v>
      </c>
      <c r="M2613" s="43" t="s">
        <v>69</v>
      </c>
      <c r="N2613" s="45">
        <v>4.8899999999999997</v>
      </c>
      <c r="O2613" s="45">
        <v>4.09</v>
      </c>
      <c r="P2613" s="46">
        <v>0.2</v>
      </c>
      <c r="Q2613" s="45">
        <v>24.54</v>
      </c>
      <c r="R2613" s="47">
        <v>4.79</v>
      </c>
      <c r="S2613" s="47">
        <v>3.99</v>
      </c>
      <c r="T2613" s="51">
        <v>0.2</v>
      </c>
      <c r="U2613" s="48">
        <v>23.94</v>
      </c>
      <c r="V2613" t="s">
        <v>24</v>
      </c>
      <c r="W2613">
        <v>4.2699999999999996</v>
      </c>
      <c r="X2613" t="s">
        <v>24</v>
      </c>
      <c r="Y2613">
        <v>25.619999999999997</v>
      </c>
      <c r="Z2613">
        <v>4.8899999999999997</v>
      </c>
      <c r="AA2613">
        <v>4.08</v>
      </c>
      <c r="AB2613">
        <v>0.2</v>
      </c>
      <c r="AC2613">
        <v>24.48</v>
      </c>
    </row>
    <row r="2614" spans="1:29" x14ac:dyDescent="0.35">
      <c r="A2614" s="43" t="s">
        <v>509</v>
      </c>
      <c r="B2614" s="44" t="s">
        <v>154</v>
      </c>
      <c r="C2614" s="43" t="s">
        <v>949</v>
      </c>
      <c r="D2614" s="43" t="s">
        <v>3588</v>
      </c>
      <c r="E2614" s="43">
        <v>669610</v>
      </c>
      <c r="F2614" s="43">
        <v>66961</v>
      </c>
      <c r="G2614" s="43">
        <v>2132</v>
      </c>
      <c r="H2614" s="43" t="s">
        <v>369</v>
      </c>
      <c r="I2614" s="43" t="s">
        <v>332</v>
      </c>
      <c r="J2614" s="43" t="s">
        <v>17</v>
      </c>
      <c r="K2614" s="43">
        <v>6</v>
      </c>
      <c r="L2614" s="43">
        <v>0.06</v>
      </c>
      <c r="M2614" s="43" t="s">
        <v>69</v>
      </c>
      <c r="N2614" s="45">
        <v>4.8899999999999997</v>
      </c>
      <c r="O2614" s="45">
        <v>4.09</v>
      </c>
      <c r="P2614" s="46">
        <v>0.2</v>
      </c>
      <c r="Q2614" s="45">
        <v>24.54</v>
      </c>
      <c r="R2614" s="47">
        <v>4.79</v>
      </c>
      <c r="S2614" s="47">
        <v>3.99</v>
      </c>
      <c r="T2614" s="51">
        <v>0.2</v>
      </c>
      <c r="U2614" s="48">
        <v>23.94</v>
      </c>
      <c r="V2614" t="s">
        <v>24</v>
      </c>
      <c r="W2614">
        <v>3.32</v>
      </c>
      <c r="X2614" t="s">
        <v>24</v>
      </c>
      <c r="Y2614">
        <v>39.839999999999996</v>
      </c>
      <c r="Z2614">
        <v>3.69</v>
      </c>
      <c r="AA2614">
        <v>3.08</v>
      </c>
      <c r="AB2614">
        <v>0.2</v>
      </c>
      <c r="AC2614">
        <v>36.96</v>
      </c>
    </row>
    <row r="2615" spans="1:29" x14ac:dyDescent="0.35">
      <c r="A2615" s="43" t="s">
        <v>489</v>
      </c>
      <c r="B2615" s="44" t="s">
        <v>155</v>
      </c>
      <c r="C2615" s="43" t="s">
        <v>495</v>
      </c>
      <c r="D2615" s="43" t="s">
        <v>3589</v>
      </c>
      <c r="E2615" s="43">
        <v>698008</v>
      </c>
      <c r="F2615" s="43">
        <v>69800</v>
      </c>
      <c r="G2615" s="43">
        <v>2132</v>
      </c>
      <c r="H2615" s="43" t="s">
        <v>369</v>
      </c>
      <c r="I2615" s="43" t="s">
        <v>332</v>
      </c>
      <c r="J2615" s="43" t="s">
        <v>17</v>
      </c>
      <c r="K2615" s="43">
        <v>6</v>
      </c>
      <c r="L2615" s="43">
        <v>0.06</v>
      </c>
      <c r="M2615" s="43" t="s">
        <v>69</v>
      </c>
      <c r="N2615" s="45">
        <v>5.09</v>
      </c>
      <c r="O2615" s="45">
        <v>4.2699999999999996</v>
      </c>
      <c r="P2615" s="46">
        <v>0.2</v>
      </c>
      <c r="Q2615" s="45">
        <v>25.62</v>
      </c>
      <c r="R2615" s="47">
        <v>4.99</v>
      </c>
      <c r="S2615" s="47">
        <v>4.17</v>
      </c>
      <c r="T2615" s="51">
        <v>0.2</v>
      </c>
      <c r="U2615" s="48">
        <v>25.02</v>
      </c>
      <c r="V2615" t="s">
        <v>24</v>
      </c>
      <c r="W2615">
        <v>3.32</v>
      </c>
      <c r="X2615" t="s">
        <v>24</v>
      </c>
      <c r="Y2615">
        <v>39.839999999999996</v>
      </c>
      <c r="Z2615">
        <v>3.69</v>
      </c>
      <c r="AA2615">
        <v>3.08</v>
      </c>
      <c r="AB2615">
        <v>0.2</v>
      </c>
      <c r="AC2615">
        <v>36.96</v>
      </c>
    </row>
    <row r="2616" spans="1:29" x14ac:dyDescent="0.35">
      <c r="A2616" s="43" t="s">
        <v>403</v>
      </c>
      <c r="B2616" s="44" t="s">
        <v>903</v>
      </c>
      <c r="C2616" s="43" t="s">
        <v>413</v>
      </c>
      <c r="D2616" s="43" t="s">
        <v>3590</v>
      </c>
      <c r="E2616" s="43">
        <v>703133</v>
      </c>
      <c r="F2616" s="43">
        <v>70313</v>
      </c>
      <c r="G2616" s="43">
        <v>2132</v>
      </c>
      <c r="H2616" s="43" t="s">
        <v>369</v>
      </c>
      <c r="I2616" s="43" t="s">
        <v>332</v>
      </c>
      <c r="J2616" s="43" t="s">
        <v>17</v>
      </c>
      <c r="K2616" s="43">
        <v>6</v>
      </c>
      <c r="L2616" s="43">
        <v>0.06</v>
      </c>
      <c r="M2616" s="43" t="s">
        <v>69</v>
      </c>
      <c r="N2616" s="45">
        <v>4.8899999999999997</v>
      </c>
      <c r="O2616" s="45">
        <v>4.1100000000000003</v>
      </c>
      <c r="P2616" s="46">
        <v>0.2</v>
      </c>
      <c r="Q2616" s="45">
        <v>24.66</v>
      </c>
      <c r="R2616" s="47">
        <v>4.79</v>
      </c>
      <c r="S2616" s="47">
        <v>4.01</v>
      </c>
      <c r="T2616" s="51">
        <v>0.2</v>
      </c>
      <c r="U2616" s="48">
        <v>24.060000000000002</v>
      </c>
      <c r="V2616" t="s">
        <v>24</v>
      </c>
      <c r="W2616">
        <v>3.32</v>
      </c>
      <c r="X2616" t="s">
        <v>24</v>
      </c>
      <c r="Y2616">
        <v>39.839999999999996</v>
      </c>
      <c r="Z2616">
        <v>3.69</v>
      </c>
      <c r="AA2616">
        <v>3.08</v>
      </c>
      <c r="AB2616">
        <v>0.2</v>
      </c>
      <c r="AC2616">
        <v>36.96</v>
      </c>
    </row>
    <row r="2617" spans="1:29" x14ac:dyDescent="0.35">
      <c r="A2617" s="43" t="s">
        <v>403</v>
      </c>
      <c r="B2617" s="44" t="s">
        <v>903</v>
      </c>
      <c r="C2617" s="43" t="s">
        <v>414</v>
      </c>
      <c r="D2617" s="43" t="s">
        <v>3591</v>
      </c>
      <c r="E2617" s="43">
        <v>703354</v>
      </c>
      <c r="F2617" s="43">
        <v>70335</v>
      </c>
      <c r="G2617" s="43">
        <v>2132</v>
      </c>
      <c r="H2617" s="43" t="s">
        <v>369</v>
      </c>
      <c r="I2617" s="43" t="s">
        <v>332</v>
      </c>
      <c r="J2617" s="43" t="s">
        <v>17</v>
      </c>
      <c r="K2617" s="43">
        <v>6</v>
      </c>
      <c r="L2617" s="43">
        <v>0.06</v>
      </c>
      <c r="M2617" s="43" t="s">
        <v>69</v>
      </c>
      <c r="N2617" s="45">
        <v>4.8899999999999997</v>
      </c>
      <c r="O2617" s="45">
        <v>4.1100000000000003</v>
      </c>
      <c r="P2617" s="46">
        <v>0.2</v>
      </c>
      <c r="Q2617" s="45">
        <v>24.66</v>
      </c>
      <c r="R2617" s="47">
        <v>4.79</v>
      </c>
      <c r="S2617" s="47">
        <v>4.01</v>
      </c>
      <c r="T2617" s="51">
        <v>0.2</v>
      </c>
      <c r="U2617" s="48">
        <v>24.060000000000002</v>
      </c>
      <c r="V2617" t="s">
        <v>24</v>
      </c>
      <c r="W2617">
        <v>3.32</v>
      </c>
      <c r="X2617" t="s">
        <v>24</v>
      </c>
      <c r="Y2617">
        <v>39.839999999999996</v>
      </c>
      <c r="Z2617">
        <v>3.69</v>
      </c>
      <c r="AA2617">
        <v>3.08</v>
      </c>
      <c r="AB2617">
        <v>0.2</v>
      </c>
      <c r="AC2617">
        <v>36.96</v>
      </c>
    </row>
    <row r="2618" spans="1:29" x14ac:dyDescent="0.35">
      <c r="A2618" s="43" t="s">
        <v>473</v>
      </c>
      <c r="B2618" s="44" t="s">
        <v>154</v>
      </c>
      <c r="C2618" s="43" t="s">
        <v>474</v>
      </c>
      <c r="D2618" s="43" t="s">
        <v>3592</v>
      </c>
      <c r="E2618" s="43">
        <v>724009</v>
      </c>
      <c r="F2618" s="43">
        <v>72400</v>
      </c>
      <c r="G2618" s="43">
        <v>2132</v>
      </c>
      <c r="H2618" s="43" t="s">
        <v>369</v>
      </c>
      <c r="I2618" s="43" t="s">
        <v>332</v>
      </c>
      <c r="J2618" s="43" t="s">
        <v>17</v>
      </c>
      <c r="K2618" s="43">
        <v>6</v>
      </c>
      <c r="L2618" s="43">
        <v>0.06</v>
      </c>
      <c r="M2618" s="43" t="s">
        <v>69</v>
      </c>
      <c r="N2618" s="45">
        <v>4.8899999999999997</v>
      </c>
      <c r="O2618" s="45">
        <v>4.09</v>
      </c>
      <c r="P2618" s="46">
        <v>0.2</v>
      </c>
      <c r="Q2618" s="45">
        <v>24.54</v>
      </c>
      <c r="R2618" s="47">
        <v>4.79</v>
      </c>
      <c r="S2618" s="47">
        <v>3.99</v>
      </c>
      <c r="T2618" s="51">
        <v>0.2</v>
      </c>
      <c r="U2618" s="48">
        <v>23.94</v>
      </c>
      <c r="V2618" t="s">
        <v>24</v>
      </c>
      <c r="W2618">
        <v>3.32</v>
      </c>
      <c r="X2618" t="s">
        <v>24</v>
      </c>
      <c r="Y2618">
        <v>39.839999999999996</v>
      </c>
      <c r="Z2618">
        <v>3.69</v>
      </c>
      <c r="AA2618">
        <v>3.08</v>
      </c>
      <c r="AB2618">
        <v>0.2</v>
      </c>
      <c r="AC2618">
        <v>36.96</v>
      </c>
    </row>
    <row r="2619" spans="1:29" x14ac:dyDescent="0.35">
      <c r="A2619" s="43" t="s">
        <v>473</v>
      </c>
      <c r="B2619" s="44" t="s">
        <v>154</v>
      </c>
      <c r="C2619" s="43" t="s">
        <v>477</v>
      </c>
      <c r="D2619" s="43" t="s">
        <v>3593</v>
      </c>
      <c r="E2619" s="43">
        <v>734004</v>
      </c>
      <c r="F2619" s="43">
        <v>73400</v>
      </c>
      <c r="G2619" s="43">
        <v>2132</v>
      </c>
      <c r="H2619" s="43" t="s">
        <v>369</v>
      </c>
      <c r="I2619" s="43" t="s">
        <v>332</v>
      </c>
      <c r="J2619" s="43" t="s">
        <v>17</v>
      </c>
      <c r="K2619" s="43">
        <v>6</v>
      </c>
      <c r="L2619" s="43">
        <v>0.06</v>
      </c>
      <c r="M2619" s="43" t="s">
        <v>69</v>
      </c>
      <c r="N2619" s="45">
        <v>4.8899999999999997</v>
      </c>
      <c r="O2619" s="45">
        <v>4.09</v>
      </c>
      <c r="P2619" s="46">
        <v>0.2</v>
      </c>
      <c r="Q2619" s="45">
        <v>24.54</v>
      </c>
      <c r="R2619" s="47">
        <v>4.79</v>
      </c>
      <c r="S2619" s="47">
        <v>3.99</v>
      </c>
      <c r="T2619" s="51">
        <v>0.2</v>
      </c>
      <c r="U2619" s="48">
        <v>23.94</v>
      </c>
      <c r="V2619" t="s">
        <v>24</v>
      </c>
      <c r="W2619">
        <v>7.29</v>
      </c>
      <c r="X2619" t="s">
        <v>24</v>
      </c>
      <c r="Y2619">
        <v>174.96</v>
      </c>
      <c r="Z2619">
        <v>8.69</v>
      </c>
      <c r="AA2619">
        <v>7.22</v>
      </c>
      <c r="AB2619">
        <v>0.2</v>
      </c>
      <c r="AC2619">
        <v>173.28</v>
      </c>
    </row>
    <row r="2620" spans="1:29" x14ac:dyDescent="0.35">
      <c r="A2620" s="43" t="s">
        <v>509</v>
      </c>
      <c r="B2620" s="44" t="s">
        <v>154</v>
      </c>
      <c r="C2620" s="43" t="s">
        <v>956</v>
      </c>
      <c r="D2620" s="43" t="s">
        <v>3594</v>
      </c>
      <c r="E2620" s="43">
        <v>741795</v>
      </c>
      <c r="F2620" s="43">
        <v>74179</v>
      </c>
      <c r="G2620" s="43">
        <v>2132</v>
      </c>
      <c r="H2620" s="43" t="s">
        <v>369</v>
      </c>
      <c r="I2620" s="43" t="s">
        <v>332</v>
      </c>
      <c r="J2620" s="43" t="s">
        <v>17</v>
      </c>
      <c r="K2620" s="43">
        <v>6</v>
      </c>
      <c r="L2620" s="43">
        <v>0.06</v>
      </c>
      <c r="M2620" s="43" t="s">
        <v>69</v>
      </c>
      <c r="N2620" s="45">
        <v>4.8899999999999997</v>
      </c>
      <c r="O2620" s="45">
        <v>4.09</v>
      </c>
      <c r="P2620" s="46">
        <v>0.2</v>
      </c>
      <c r="Q2620" s="45">
        <v>24.54</v>
      </c>
      <c r="R2620" s="47">
        <v>4.79</v>
      </c>
      <c r="S2620" s="47">
        <v>3.99</v>
      </c>
      <c r="T2620" s="51">
        <v>0.2</v>
      </c>
      <c r="U2620" s="48">
        <v>23.94</v>
      </c>
      <c r="V2620" t="s">
        <v>24</v>
      </c>
      <c r="W2620">
        <v>7.29</v>
      </c>
      <c r="X2620" t="s">
        <v>24</v>
      </c>
      <c r="Y2620">
        <v>29.16</v>
      </c>
      <c r="Z2620">
        <v>8.69</v>
      </c>
      <c r="AA2620">
        <v>7.22</v>
      </c>
      <c r="AB2620">
        <v>0.2</v>
      </c>
      <c r="AC2620">
        <v>28.88</v>
      </c>
    </row>
    <row r="2621" spans="1:29" x14ac:dyDescent="0.35">
      <c r="A2621" s="43" t="s">
        <v>403</v>
      </c>
      <c r="B2621" s="44" t="s">
        <v>15</v>
      </c>
      <c r="C2621" s="43" t="s">
        <v>415</v>
      </c>
      <c r="D2621" s="43" t="s">
        <v>3595</v>
      </c>
      <c r="E2621" s="43">
        <v>824739</v>
      </c>
      <c r="F2621" s="43">
        <v>82473</v>
      </c>
      <c r="G2621" s="43">
        <v>2132</v>
      </c>
      <c r="H2621" s="43" t="s">
        <v>369</v>
      </c>
      <c r="I2621" s="43" t="s">
        <v>332</v>
      </c>
      <c r="J2621" s="43" t="s">
        <v>17</v>
      </c>
      <c r="K2621" s="43">
        <v>6</v>
      </c>
      <c r="L2621" s="43">
        <v>0.06</v>
      </c>
      <c r="M2621" s="43" t="s">
        <v>69</v>
      </c>
      <c r="N2621" s="45">
        <v>4.8899999999999997</v>
      </c>
      <c r="O2621" s="45">
        <v>4.1100000000000003</v>
      </c>
      <c r="P2621" s="46">
        <v>0.2</v>
      </c>
      <c r="Q2621" s="45">
        <v>24.66</v>
      </c>
      <c r="R2621" s="47">
        <v>4.79</v>
      </c>
      <c r="S2621" s="47">
        <v>4.01</v>
      </c>
      <c r="T2621" s="51">
        <v>0.2</v>
      </c>
      <c r="U2621" s="48">
        <v>24.060000000000002</v>
      </c>
      <c r="V2621" t="s">
        <v>24</v>
      </c>
      <c r="W2621">
        <v>7.29</v>
      </c>
      <c r="X2621" t="s">
        <v>24</v>
      </c>
      <c r="Y2621">
        <v>43.74</v>
      </c>
      <c r="Z2621">
        <v>8.69</v>
      </c>
      <c r="AA2621">
        <v>7.22</v>
      </c>
      <c r="AB2621">
        <v>0.2</v>
      </c>
      <c r="AC2621">
        <v>43.32</v>
      </c>
    </row>
    <row r="2622" spans="1:29" x14ac:dyDescent="0.35">
      <c r="A2622" s="43" t="s">
        <v>403</v>
      </c>
      <c r="B2622" s="44" t="s">
        <v>15</v>
      </c>
      <c r="C2622" s="43" t="s">
        <v>416</v>
      </c>
      <c r="D2622" s="43" t="s">
        <v>3596</v>
      </c>
      <c r="E2622" s="43">
        <v>842842</v>
      </c>
      <c r="F2622" s="43">
        <v>84284</v>
      </c>
      <c r="G2622" s="43">
        <v>2132</v>
      </c>
      <c r="H2622" s="43" t="s">
        <v>369</v>
      </c>
      <c r="I2622" s="43" t="s">
        <v>332</v>
      </c>
      <c r="J2622" s="43" t="s">
        <v>17</v>
      </c>
      <c r="K2622" s="43">
        <v>6</v>
      </c>
      <c r="L2622" s="43">
        <v>0.06</v>
      </c>
      <c r="M2622" s="43" t="s">
        <v>69</v>
      </c>
      <c r="N2622" s="45">
        <v>4.8899999999999997</v>
      </c>
      <c r="O2622" s="45">
        <v>4.1100000000000003</v>
      </c>
      <c r="P2622" s="46">
        <v>0.2</v>
      </c>
      <c r="Q2622" s="45">
        <v>24.66</v>
      </c>
      <c r="R2622" s="47">
        <v>4.79</v>
      </c>
      <c r="S2622" s="47">
        <v>4.01</v>
      </c>
      <c r="T2622" s="51">
        <v>0.2</v>
      </c>
      <c r="U2622" s="48">
        <v>24.060000000000002</v>
      </c>
      <c r="V2622" t="s">
        <v>24</v>
      </c>
      <c r="W2622">
        <v>7.29</v>
      </c>
      <c r="X2622" t="s">
        <v>24</v>
      </c>
      <c r="Y2622">
        <v>29.16</v>
      </c>
      <c r="Z2622">
        <v>8.69</v>
      </c>
      <c r="AA2622">
        <v>7.22</v>
      </c>
      <c r="AB2622">
        <v>0.2</v>
      </c>
      <c r="AC2622">
        <v>28.88</v>
      </c>
    </row>
    <row r="2623" spans="1:29" x14ac:dyDescent="0.35">
      <c r="A2623" s="43" t="s">
        <v>489</v>
      </c>
      <c r="B2623" s="44" t="s">
        <v>155</v>
      </c>
      <c r="C2623" s="43" t="s">
        <v>496</v>
      </c>
      <c r="D2623" s="43" t="s">
        <v>3597</v>
      </c>
      <c r="E2623" s="43">
        <v>857890</v>
      </c>
      <c r="F2623" s="43">
        <v>85789</v>
      </c>
      <c r="G2623" s="43">
        <v>2132</v>
      </c>
      <c r="H2623" s="43" t="s">
        <v>369</v>
      </c>
      <c r="I2623" s="43" t="s">
        <v>332</v>
      </c>
      <c r="J2623" s="43" t="s">
        <v>17</v>
      </c>
      <c r="K2623" s="43">
        <v>6</v>
      </c>
      <c r="L2623" s="43">
        <v>0.06</v>
      </c>
      <c r="M2623" s="43" t="s">
        <v>69</v>
      </c>
      <c r="N2623" s="45">
        <v>5.09</v>
      </c>
      <c r="O2623" s="45">
        <v>4.2699999999999996</v>
      </c>
      <c r="P2623" s="46">
        <v>0.2</v>
      </c>
      <c r="Q2623" s="45">
        <v>25.62</v>
      </c>
      <c r="R2623" s="47">
        <v>4.99</v>
      </c>
      <c r="S2623" s="47">
        <v>4.17</v>
      </c>
      <c r="T2623" s="51">
        <v>0.2</v>
      </c>
      <c r="U2623" s="48">
        <v>25.02</v>
      </c>
      <c r="V2623" t="s">
        <v>24</v>
      </c>
      <c r="W2623">
        <v>7.29</v>
      </c>
      <c r="X2623" t="s">
        <v>24</v>
      </c>
      <c r="Y2623">
        <v>29.16</v>
      </c>
      <c r="Z2623">
        <v>8.69</v>
      </c>
      <c r="AA2623">
        <v>7.22</v>
      </c>
      <c r="AB2623">
        <v>0.2</v>
      </c>
      <c r="AC2623">
        <v>28.88</v>
      </c>
    </row>
    <row r="2624" spans="1:29" x14ac:dyDescent="0.35">
      <c r="A2624" s="43" t="s">
        <v>502</v>
      </c>
      <c r="B2624" s="44" t="s">
        <v>155</v>
      </c>
      <c r="C2624" s="43" t="s">
        <v>961</v>
      </c>
      <c r="D2624" s="43" t="s">
        <v>3598</v>
      </c>
      <c r="E2624" s="43">
        <v>878928</v>
      </c>
      <c r="F2624" s="43">
        <v>87892</v>
      </c>
      <c r="G2624" s="43">
        <v>2132</v>
      </c>
      <c r="H2624" s="43" t="s">
        <v>369</v>
      </c>
      <c r="I2624" s="43" t="s">
        <v>332</v>
      </c>
      <c r="J2624" s="43" t="s">
        <v>17</v>
      </c>
      <c r="K2624" s="43">
        <v>6</v>
      </c>
      <c r="L2624" s="43">
        <v>0.06</v>
      </c>
      <c r="M2624" s="43" t="s">
        <v>69</v>
      </c>
      <c r="N2624" s="45">
        <v>5.09</v>
      </c>
      <c r="O2624" s="45">
        <v>4.2699999999999996</v>
      </c>
      <c r="P2624" s="46">
        <v>0.2</v>
      </c>
      <c r="Q2624" s="45">
        <v>25.62</v>
      </c>
      <c r="R2624" s="47">
        <v>4.99</v>
      </c>
      <c r="S2624" s="47">
        <v>4.17</v>
      </c>
      <c r="T2624" s="51">
        <v>0.2</v>
      </c>
      <c r="U2624" s="48">
        <v>25.02</v>
      </c>
      <c r="V2624" t="s">
        <v>24</v>
      </c>
      <c r="W2624">
        <v>7.29</v>
      </c>
      <c r="X2624" t="s">
        <v>24</v>
      </c>
      <c r="Y2624">
        <v>29.16</v>
      </c>
      <c r="Z2624">
        <v>8.69</v>
      </c>
      <c r="AA2624">
        <v>7.22</v>
      </c>
      <c r="AB2624">
        <v>0.2</v>
      </c>
      <c r="AC2624">
        <v>28.88</v>
      </c>
    </row>
    <row r="2625" spans="1:29" x14ac:dyDescent="0.35">
      <c r="A2625" s="43" t="s">
        <v>403</v>
      </c>
      <c r="B2625" s="44" t="s">
        <v>15</v>
      </c>
      <c r="C2625" s="43" t="s">
        <v>421</v>
      </c>
      <c r="D2625" s="43" t="s">
        <v>3599</v>
      </c>
      <c r="E2625" s="43">
        <v>937850</v>
      </c>
      <c r="F2625" s="43">
        <v>93785</v>
      </c>
      <c r="G2625" s="43">
        <v>2132</v>
      </c>
      <c r="H2625" s="43" t="s">
        <v>369</v>
      </c>
      <c r="I2625" s="43" t="s">
        <v>332</v>
      </c>
      <c r="J2625" s="43" t="s">
        <v>17</v>
      </c>
      <c r="K2625" s="43">
        <v>6</v>
      </c>
      <c r="L2625" s="43">
        <v>0.06</v>
      </c>
      <c r="M2625" s="43" t="s">
        <v>69</v>
      </c>
      <c r="N2625" s="45">
        <v>4.8899999999999997</v>
      </c>
      <c r="O2625" s="45">
        <v>4.1100000000000003</v>
      </c>
      <c r="P2625" s="46">
        <v>0.2</v>
      </c>
      <c r="Q2625" s="45">
        <v>24.66</v>
      </c>
      <c r="R2625" s="47">
        <v>4.79</v>
      </c>
      <c r="S2625" s="47">
        <v>4.01</v>
      </c>
      <c r="T2625" s="51">
        <v>0.2</v>
      </c>
      <c r="U2625" s="48">
        <v>24.060000000000002</v>
      </c>
      <c r="V2625" t="s">
        <v>24</v>
      </c>
      <c r="W2625">
        <v>1.8</v>
      </c>
      <c r="X2625" t="s">
        <v>24</v>
      </c>
      <c r="Y2625">
        <v>27</v>
      </c>
      <c r="Z2625">
        <v>1.89</v>
      </c>
      <c r="AA2625">
        <v>1.58</v>
      </c>
      <c r="AB2625">
        <v>0.2</v>
      </c>
      <c r="AC2625">
        <v>23.700000000000003</v>
      </c>
    </row>
    <row r="2626" spans="1:29" x14ac:dyDescent="0.35">
      <c r="A2626" s="43" t="s">
        <v>502</v>
      </c>
      <c r="B2626" s="44" t="s">
        <v>155</v>
      </c>
      <c r="C2626" s="43" t="s">
        <v>964</v>
      </c>
      <c r="D2626" s="43" t="s">
        <v>3600</v>
      </c>
      <c r="E2626" s="43">
        <v>970751</v>
      </c>
      <c r="F2626" s="43">
        <v>97075</v>
      </c>
      <c r="G2626" s="43">
        <v>2132</v>
      </c>
      <c r="H2626" s="43" t="s">
        <v>369</v>
      </c>
      <c r="I2626" s="43" t="s">
        <v>332</v>
      </c>
      <c r="J2626" s="43" t="s">
        <v>17</v>
      </c>
      <c r="K2626" s="43">
        <v>6</v>
      </c>
      <c r="L2626" s="43">
        <v>0.06</v>
      </c>
      <c r="M2626" s="43" t="s">
        <v>69</v>
      </c>
      <c r="N2626" s="45">
        <v>5.09</v>
      </c>
      <c r="O2626" s="45">
        <v>4.2699999999999996</v>
      </c>
      <c r="P2626" s="46">
        <v>0.2</v>
      </c>
      <c r="Q2626" s="45">
        <v>25.62</v>
      </c>
      <c r="R2626" s="47">
        <v>4.99</v>
      </c>
      <c r="S2626" s="47">
        <v>4.17</v>
      </c>
      <c r="T2626" s="51">
        <v>0.2</v>
      </c>
      <c r="U2626" s="48">
        <v>25.02</v>
      </c>
      <c r="V2626" t="s">
        <v>24</v>
      </c>
      <c r="W2626">
        <v>1.8</v>
      </c>
      <c r="X2626" t="s">
        <v>24</v>
      </c>
      <c r="Y2626">
        <v>27</v>
      </c>
      <c r="Z2626">
        <v>1.89</v>
      </c>
      <c r="AA2626">
        <v>1.58</v>
      </c>
      <c r="AB2626">
        <v>0.2</v>
      </c>
      <c r="AC2626">
        <v>23.700000000000003</v>
      </c>
    </row>
    <row r="2627" spans="1:29" x14ac:dyDescent="0.35">
      <c r="A2627" s="43" t="s">
        <v>966</v>
      </c>
      <c r="B2627" s="44" t="s">
        <v>154</v>
      </c>
      <c r="C2627" s="43" t="s">
        <v>485</v>
      </c>
      <c r="D2627" s="43" t="s">
        <v>3601</v>
      </c>
      <c r="E2627" s="43">
        <v>987280</v>
      </c>
      <c r="F2627" s="43">
        <v>98728</v>
      </c>
      <c r="G2627" s="43">
        <v>2132</v>
      </c>
      <c r="H2627" s="43" t="s">
        <v>369</v>
      </c>
      <c r="I2627" s="43" t="s">
        <v>332</v>
      </c>
      <c r="J2627" s="43" t="s">
        <v>17</v>
      </c>
      <c r="K2627" s="43">
        <v>6</v>
      </c>
      <c r="L2627" s="43">
        <v>0.06</v>
      </c>
      <c r="M2627" s="43" t="s">
        <v>69</v>
      </c>
      <c r="N2627" s="45">
        <v>4.8899999999999997</v>
      </c>
      <c r="O2627" s="45">
        <v>4.09</v>
      </c>
      <c r="P2627" s="46">
        <v>0.2</v>
      </c>
      <c r="Q2627" s="45">
        <v>24.54</v>
      </c>
      <c r="R2627" s="47">
        <v>4.79</v>
      </c>
      <c r="S2627" s="47">
        <v>3.99</v>
      </c>
      <c r="T2627" s="51">
        <v>0.2</v>
      </c>
      <c r="U2627" s="48">
        <v>23.94</v>
      </c>
      <c r="V2627" t="s">
        <v>24</v>
      </c>
      <c r="W2627">
        <v>1.9</v>
      </c>
      <c r="X2627" t="s">
        <v>24</v>
      </c>
      <c r="Y2627">
        <v>28.5</v>
      </c>
      <c r="Z2627">
        <v>1.99</v>
      </c>
      <c r="AA2627">
        <v>1.66</v>
      </c>
      <c r="AB2627">
        <v>0.2</v>
      </c>
      <c r="AC2627">
        <v>24.9</v>
      </c>
    </row>
    <row r="2628" spans="1:29" x14ac:dyDescent="0.35">
      <c r="A2628" s="43" t="s">
        <v>942</v>
      </c>
      <c r="B2628" s="44" t="s">
        <v>152</v>
      </c>
      <c r="C2628" s="43" t="s">
        <v>968</v>
      </c>
      <c r="D2628" s="43" t="s">
        <v>3602</v>
      </c>
      <c r="E2628" s="43">
        <v>990590</v>
      </c>
      <c r="F2628" s="43">
        <v>99059</v>
      </c>
      <c r="G2628" s="43">
        <v>2132</v>
      </c>
      <c r="H2628" s="43" t="s">
        <v>369</v>
      </c>
      <c r="I2628" s="43" t="s">
        <v>332</v>
      </c>
      <c r="J2628" s="43" t="s">
        <v>17</v>
      </c>
      <c r="K2628" s="43">
        <v>6</v>
      </c>
      <c r="L2628" s="43">
        <v>0.06</v>
      </c>
      <c r="M2628" s="43" t="s">
        <v>69</v>
      </c>
      <c r="N2628" s="45">
        <v>4.8899999999999997</v>
      </c>
      <c r="O2628" s="45">
        <v>4.1100000000000003</v>
      </c>
      <c r="P2628" s="46">
        <v>0.2</v>
      </c>
      <c r="Q2628" s="45">
        <v>24.66</v>
      </c>
      <c r="R2628" s="47">
        <v>4.79</v>
      </c>
      <c r="S2628" s="47">
        <v>4.01</v>
      </c>
      <c r="T2628" s="51">
        <v>0.2</v>
      </c>
      <c r="U2628" s="48">
        <v>24.060000000000002</v>
      </c>
      <c r="V2628" t="s">
        <v>24</v>
      </c>
      <c r="W2628">
        <v>1.9</v>
      </c>
      <c r="X2628" t="s">
        <v>24</v>
      </c>
      <c r="Y2628">
        <v>28.5</v>
      </c>
      <c r="Z2628">
        <v>1.99</v>
      </c>
      <c r="AA2628">
        <v>1.66</v>
      </c>
      <c r="AB2628">
        <v>0.2</v>
      </c>
      <c r="AC2628">
        <v>24.9</v>
      </c>
    </row>
    <row r="2629" spans="1:29" x14ac:dyDescent="0.35">
      <c r="A2629" s="43" t="s">
        <v>966</v>
      </c>
      <c r="B2629" s="44" t="s">
        <v>154</v>
      </c>
      <c r="C2629" s="43" t="s">
        <v>970</v>
      </c>
      <c r="D2629" s="43" t="s">
        <v>3603</v>
      </c>
      <c r="E2629" s="43">
        <v>992453</v>
      </c>
      <c r="F2629" s="43">
        <v>99245</v>
      </c>
      <c r="G2629" s="43">
        <v>2132</v>
      </c>
      <c r="H2629" s="43" t="s">
        <v>369</v>
      </c>
      <c r="I2629" s="43" t="s">
        <v>332</v>
      </c>
      <c r="J2629" s="43" t="s">
        <v>17</v>
      </c>
      <c r="K2629" s="43">
        <v>6</v>
      </c>
      <c r="L2629" s="43">
        <v>0.06</v>
      </c>
      <c r="M2629" s="43" t="s">
        <v>69</v>
      </c>
      <c r="N2629" s="45">
        <v>4.8899999999999997</v>
      </c>
      <c r="O2629" s="45">
        <v>4.09</v>
      </c>
      <c r="P2629" s="46">
        <v>0.2</v>
      </c>
      <c r="Q2629" s="45">
        <v>24.54</v>
      </c>
      <c r="R2629" s="47">
        <v>4.79</v>
      </c>
      <c r="S2629" s="47">
        <v>3.99</v>
      </c>
      <c r="T2629" s="51">
        <v>0.2</v>
      </c>
      <c r="U2629" s="48">
        <v>23.94</v>
      </c>
      <c r="V2629" t="s">
        <v>24</v>
      </c>
      <c r="W2629">
        <v>1.9</v>
      </c>
      <c r="X2629" t="s">
        <v>24</v>
      </c>
      <c r="Y2629">
        <v>28.5</v>
      </c>
      <c r="Z2629">
        <v>1.99</v>
      </c>
      <c r="AA2629">
        <v>1.66</v>
      </c>
      <c r="AB2629">
        <v>0.2</v>
      </c>
      <c r="AC2629">
        <v>24.9</v>
      </c>
    </row>
    <row r="2630" spans="1:29" x14ac:dyDescent="0.35">
      <c r="A2630" s="43" t="s">
        <v>942</v>
      </c>
      <c r="B2630" s="44" t="s">
        <v>152</v>
      </c>
      <c r="C2630" s="43" t="s">
        <v>972</v>
      </c>
      <c r="D2630" s="43" t="s">
        <v>3604</v>
      </c>
      <c r="E2630" s="43">
        <v>992461</v>
      </c>
      <c r="F2630" s="43">
        <v>99246</v>
      </c>
      <c r="G2630" s="43">
        <v>2132</v>
      </c>
      <c r="H2630" s="43" t="s">
        <v>369</v>
      </c>
      <c r="I2630" s="43" t="s">
        <v>332</v>
      </c>
      <c r="J2630" s="43" t="s">
        <v>17</v>
      </c>
      <c r="K2630" s="43">
        <v>6</v>
      </c>
      <c r="L2630" s="43">
        <v>0.06</v>
      </c>
      <c r="M2630" s="43" t="s">
        <v>69</v>
      </c>
      <c r="N2630" s="45">
        <v>4.8899999999999997</v>
      </c>
      <c r="O2630" s="45">
        <v>4.1100000000000003</v>
      </c>
      <c r="P2630" s="46">
        <v>0.2</v>
      </c>
      <c r="Q2630" s="45">
        <v>24.66</v>
      </c>
      <c r="R2630" s="47">
        <v>4.79</v>
      </c>
      <c r="S2630" s="47">
        <v>4.01</v>
      </c>
      <c r="T2630" s="51">
        <v>0.2</v>
      </c>
      <c r="U2630" s="48">
        <v>24.060000000000002</v>
      </c>
      <c r="V2630" t="s">
        <v>24</v>
      </c>
      <c r="W2630">
        <v>2.19</v>
      </c>
      <c r="X2630" t="s">
        <v>24</v>
      </c>
      <c r="Y2630">
        <v>26.28</v>
      </c>
      <c r="Z2630">
        <v>2.4900000000000002</v>
      </c>
      <c r="AA2630">
        <v>2.08</v>
      </c>
      <c r="AB2630">
        <v>0.2</v>
      </c>
      <c r="AC2630">
        <v>24.96</v>
      </c>
    </row>
    <row r="2631" spans="1:29" x14ac:dyDescent="0.35">
      <c r="A2631" s="43" t="s">
        <v>942</v>
      </c>
      <c r="B2631" s="44" t="s">
        <v>152</v>
      </c>
      <c r="C2631" s="43" t="s">
        <v>974</v>
      </c>
      <c r="D2631" s="43" t="s">
        <v>3605</v>
      </c>
      <c r="E2631" s="43">
        <v>995975</v>
      </c>
      <c r="F2631" s="43">
        <v>99597</v>
      </c>
      <c r="G2631" s="43">
        <v>2132</v>
      </c>
      <c r="H2631" s="43" t="s">
        <v>369</v>
      </c>
      <c r="I2631" s="43" t="s">
        <v>332</v>
      </c>
      <c r="J2631" s="43" t="s">
        <v>17</v>
      </c>
      <c r="K2631" s="43">
        <v>6</v>
      </c>
      <c r="L2631" s="43">
        <v>0.06</v>
      </c>
      <c r="M2631" s="43" t="s">
        <v>69</v>
      </c>
      <c r="N2631" s="45">
        <v>4.8899999999999997</v>
      </c>
      <c r="O2631" s="45">
        <v>4.1100000000000003</v>
      </c>
      <c r="P2631" s="46">
        <v>0.2</v>
      </c>
      <c r="Q2631" s="45">
        <v>24.66</v>
      </c>
      <c r="R2631" s="47">
        <v>4.79</v>
      </c>
      <c r="S2631" s="47">
        <v>4.01</v>
      </c>
      <c r="T2631" s="51">
        <v>0.2</v>
      </c>
      <c r="U2631" s="48">
        <v>24.060000000000002</v>
      </c>
      <c r="V2631" t="s">
        <v>24</v>
      </c>
      <c r="W2631">
        <v>2.08</v>
      </c>
      <c r="X2631" t="s">
        <v>24</v>
      </c>
      <c r="Y2631">
        <v>24.96</v>
      </c>
      <c r="Z2631">
        <v>2.19</v>
      </c>
      <c r="AA2631">
        <v>1.83</v>
      </c>
      <c r="AB2631">
        <v>0.2</v>
      </c>
      <c r="AC2631">
        <v>21.96</v>
      </c>
    </row>
    <row r="2632" spans="1:29" x14ac:dyDescent="0.35">
      <c r="A2632" s="43" t="s">
        <v>509</v>
      </c>
      <c r="B2632" s="44" t="s">
        <v>154</v>
      </c>
      <c r="C2632" s="43" t="s">
        <v>938</v>
      </c>
      <c r="D2632" s="43" t="s">
        <v>3606</v>
      </c>
      <c r="E2632" s="43">
        <v>996122</v>
      </c>
      <c r="F2632" s="43">
        <v>99612</v>
      </c>
      <c r="G2632" s="43">
        <v>2132</v>
      </c>
      <c r="H2632" s="43" t="s">
        <v>369</v>
      </c>
      <c r="I2632" s="43" t="s">
        <v>332</v>
      </c>
      <c r="J2632" s="43" t="s">
        <v>17</v>
      </c>
      <c r="K2632" s="43">
        <v>6</v>
      </c>
      <c r="L2632" s="43">
        <v>0.06</v>
      </c>
      <c r="M2632" s="43" t="s">
        <v>69</v>
      </c>
      <c r="N2632" s="45">
        <v>4.8899999999999997</v>
      </c>
      <c r="O2632" s="45">
        <v>4.09</v>
      </c>
      <c r="P2632" s="46">
        <v>0.2</v>
      </c>
      <c r="Q2632" s="45">
        <v>24.54</v>
      </c>
      <c r="R2632" s="47">
        <v>4.79</v>
      </c>
      <c r="S2632" s="47">
        <v>3.99</v>
      </c>
      <c r="T2632" s="51">
        <v>0.2</v>
      </c>
      <c r="U2632" s="48">
        <v>23.94</v>
      </c>
      <c r="V2632" t="s">
        <v>24</v>
      </c>
      <c r="W2632">
        <v>2.08</v>
      </c>
      <c r="X2632" t="s">
        <v>24</v>
      </c>
      <c r="Y2632">
        <v>24.96</v>
      </c>
      <c r="Z2632">
        <v>2.19</v>
      </c>
      <c r="AA2632">
        <v>1.83</v>
      </c>
      <c r="AB2632">
        <v>0.2</v>
      </c>
      <c r="AC2632">
        <v>21.96</v>
      </c>
    </row>
    <row r="2633" spans="1:29" x14ac:dyDescent="0.35">
      <c r="A2633" s="43" t="s">
        <v>942</v>
      </c>
      <c r="B2633" s="44" t="s">
        <v>152</v>
      </c>
      <c r="C2633" s="43" t="s">
        <v>977</v>
      </c>
      <c r="D2633" s="43" t="s">
        <v>3607</v>
      </c>
      <c r="E2633" s="43">
        <v>1002520</v>
      </c>
      <c r="F2633" s="43">
        <v>100252</v>
      </c>
      <c r="G2633" s="43">
        <v>2132</v>
      </c>
      <c r="H2633" s="43" t="s">
        <v>369</v>
      </c>
      <c r="I2633" s="43" t="s">
        <v>332</v>
      </c>
      <c r="J2633" s="43" t="s">
        <v>17</v>
      </c>
      <c r="K2633" s="43">
        <v>6</v>
      </c>
      <c r="L2633" s="43">
        <v>0.06</v>
      </c>
      <c r="M2633" s="43" t="s">
        <v>69</v>
      </c>
      <c r="N2633" s="45">
        <v>4.8899999999999997</v>
      </c>
      <c r="O2633" s="45">
        <v>4.1100000000000003</v>
      </c>
      <c r="P2633" s="46">
        <v>0.2</v>
      </c>
      <c r="Q2633" s="45">
        <v>24.66</v>
      </c>
      <c r="R2633" s="47">
        <v>4.79</v>
      </c>
      <c r="S2633" s="47">
        <v>4.01</v>
      </c>
      <c r="T2633" s="51">
        <v>0.2</v>
      </c>
      <c r="U2633" s="48">
        <v>24.060000000000002</v>
      </c>
      <c r="V2633" t="s">
        <v>24</v>
      </c>
      <c r="W2633">
        <v>2.08</v>
      </c>
      <c r="X2633" t="s">
        <v>24</v>
      </c>
      <c r="Y2633">
        <v>24.96</v>
      </c>
      <c r="Z2633">
        <v>2.19</v>
      </c>
      <c r="AA2633">
        <v>1.83</v>
      </c>
      <c r="AB2633">
        <v>0.2</v>
      </c>
      <c r="AC2633">
        <v>21.96</v>
      </c>
    </row>
    <row r="2634" spans="1:29" x14ac:dyDescent="0.35">
      <c r="A2634" s="43" t="s">
        <v>403</v>
      </c>
      <c r="B2634" s="44" t="s">
        <v>15</v>
      </c>
      <c r="C2634" s="43" t="s">
        <v>419</v>
      </c>
      <c r="D2634" s="43" t="s">
        <v>3608</v>
      </c>
      <c r="E2634" s="43">
        <v>1015354</v>
      </c>
      <c r="F2634" s="43">
        <v>101535</v>
      </c>
      <c r="G2634" s="43">
        <v>2132</v>
      </c>
      <c r="H2634" s="43" t="s">
        <v>369</v>
      </c>
      <c r="I2634" s="43" t="s">
        <v>332</v>
      </c>
      <c r="J2634" s="43" t="s">
        <v>17</v>
      </c>
      <c r="K2634" s="43">
        <v>6</v>
      </c>
      <c r="L2634" s="43">
        <v>0.06</v>
      </c>
      <c r="M2634" s="43" t="s">
        <v>69</v>
      </c>
      <c r="N2634" s="45">
        <v>4.8899999999999997</v>
      </c>
      <c r="O2634" s="45">
        <v>4.1100000000000003</v>
      </c>
      <c r="P2634" s="46">
        <v>0.2</v>
      </c>
      <c r="Q2634" s="45">
        <v>24.66</v>
      </c>
      <c r="R2634" s="47">
        <v>4.79</v>
      </c>
      <c r="S2634" s="47">
        <v>4.01</v>
      </c>
      <c r="T2634" s="51">
        <v>0.2</v>
      </c>
      <c r="U2634" s="48">
        <v>24.060000000000002</v>
      </c>
      <c r="V2634" t="s">
        <v>24</v>
      </c>
      <c r="W2634">
        <v>2.66</v>
      </c>
      <c r="X2634" t="s">
        <v>24</v>
      </c>
      <c r="Y2634">
        <v>31.92</v>
      </c>
      <c r="Z2634">
        <v>2.99</v>
      </c>
      <c r="AA2634">
        <v>2.4900000000000002</v>
      </c>
      <c r="AB2634">
        <v>0.2</v>
      </c>
      <c r="AC2634">
        <v>29.880000000000003</v>
      </c>
    </row>
    <row r="2635" spans="1:29" x14ac:dyDescent="0.35">
      <c r="A2635" s="43" t="s">
        <v>473</v>
      </c>
      <c r="B2635" s="44" t="s">
        <v>154</v>
      </c>
      <c r="C2635" s="43" t="s">
        <v>980</v>
      </c>
      <c r="D2635" s="43" t="s">
        <v>3609</v>
      </c>
      <c r="E2635" s="43">
        <v>1016261</v>
      </c>
      <c r="F2635" s="43">
        <v>101626</v>
      </c>
      <c r="G2635" s="43">
        <v>2132</v>
      </c>
      <c r="H2635" s="43" t="s">
        <v>369</v>
      </c>
      <c r="I2635" s="43" t="s">
        <v>332</v>
      </c>
      <c r="J2635" s="43" t="s">
        <v>17</v>
      </c>
      <c r="K2635" s="43">
        <v>6</v>
      </c>
      <c r="L2635" s="43">
        <v>0.06</v>
      </c>
      <c r="M2635" s="43" t="s">
        <v>69</v>
      </c>
      <c r="N2635" s="45">
        <v>4.8899999999999997</v>
      </c>
      <c r="O2635" s="45">
        <v>4.09</v>
      </c>
      <c r="P2635" s="46">
        <v>0.2</v>
      </c>
      <c r="Q2635" s="45">
        <v>24.54</v>
      </c>
      <c r="R2635" s="47">
        <v>4.79</v>
      </c>
      <c r="S2635" s="47">
        <v>3.99</v>
      </c>
      <c r="T2635" s="51">
        <v>0.2</v>
      </c>
      <c r="U2635" s="48">
        <v>23.94</v>
      </c>
      <c r="V2635" t="s">
        <v>24</v>
      </c>
      <c r="W2635">
        <v>2.66</v>
      </c>
      <c r="X2635" t="s">
        <v>24</v>
      </c>
      <c r="Y2635">
        <v>31.92</v>
      </c>
      <c r="Z2635">
        <v>2.99</v>
      </c>
      <c r="AA2635">
        <v>2.4900000000000002</v>
      </c>
      <c r="AB2635">
        <v>0.2</v>
      </c>
      <c r="AC2635">
        <v>29.880000000000003</v>
      </c>
    </row>
    <row r="2636" spans="1:29" x14ac:dyDescent="0.35">
      <c r="A2636" s="43" t="s">
        <v>502</v>
      </c>
      <c r="B2636" s="44" t="s">
        <v>155</v>
      </c>
      <c r="C2636" s="43" t="s">
        <v>982</v>
      </c>
      <c r="D2636" s="43" t="s">
        <v>3610</v>
      </c>
      <c r="E2636" s="43">
        <v>1017039</v>
      </c>
      <c r="F2636" s="43">
        <v>101703</v>
      </c>
      <c r="G2636" s="43">
        <v>2132</v>
      </c>
      <c r="H2636" s="43" t="s">
        <v>369</v>
      </c>
      <c r="I2636" s="43" t="s">
        <v>332</v>
      </c>
      <c r="J2636" s="43" t="s">
        <v>17</v>
      </c>
      <c r="K2636" s="43">
        <v>6</v>
      </c>
      <c r="L2636" s="43">
        <v>0.06</v>
      </c>
      <c r="M2636" s="43" t="s">
        <v>69</v>
      </c>
      <c r="N2636" s="45">
        <v>5.09</v>
      </c>
      <c r="O2636" s="45">
        <v>4.2699999999999996</v>
      </c>
      <c r="P2636" s="46">
        <v>0.2</v>
      </c>
      <c r="Q2636" s="45">
        <v>25.62</v>
      </c>
      <c r="R2636" s="47">
        <v>4.99</v>
      </c>
      <c r="S2636" s="47">
        <v>4.17</v>
      </c>
      <c r="T2636" s="51">
        <v>0.2</v>
      </c>
      <c r="U2636" s="48">
        <v>25.02</v>
      </c>
      <c r="V2636" t="s">
        <v>24</v>
      </c>
      <c r="W2636">
        <v>2.08</v>
      </c>
      <c r="X2636" t="s">
        <v>24</v>
      </c>
      <c r="Y2636">
        <v>24.96</v>
      </c>
      <c r="Z2636">
        <v>2.19</v>
      </c>
      <c r="AA2636">
        <v>1.83</v>
      </c>
      <c r="AB2636">
        <v>0.2</v>
      </c>
      <c r="AC2636">
        <v>21.96</v>
      </c>
    </row>
    <row r="2637" spans="1:29" x14ac:dyDescent="0.35">
      <c r="A2637" s="43" t="s">
        <v>942</v>
      </c>
      <c r="B2637" s="44" t="s">
        <v>152</v>
      </c>
      <c r="C2637" s="43" t="s">
        <v>984</v>
      </c>
      <c r="D2637" s="43" t="s">
        <v>3611</v>
      </c>
      <c r="E2637" s="43">
        <v>1031538</v>
      </c>
      <c r="F2637" s="43">
        <v>103153</v>
      </c>
      <c r="G2637" s="43">
        <v>2132</v>
      </c>
      <c r="H2637" s="43" t="s">
        <v>369</v>
      </c>
      <c r="I2637" s="43" t="s">
        <v>332</v>
      </c>
      <c r="J2637" s="43" t="s">
        <v>17</v>
      </c>
      <c r="K2637" s="43">
        <v>6</v>
      </c>
      <c r="L2637" s="43">
        <v>0.06</v>
      </c>
      <c r="M2637" s="43" t="s">
        <v>69</v>
      </c>
      <c r="N2637" s="45">
        <v>4.8899999999999997</v>
      </c>
      <c r="O2637" s="45">
        <v>4.1100000000000003</v>
      </c>
      <c r="P2637" s="46">
        <v>0.2</v>
      </c>
      <c r="Q2637" s="45">
        <v>24.66</v>
      </c>
      <c r="R2637" s="47">
        <v>4.79</v>
      </c>
      <c r="S2637" s="47">
        <v>4.01</v>
      </c>
      <c r="T2637" s="51">
        <v>0.2</v>
      </c>
      <c r="U2637" s="48">
        <v>24.060000000000002</v>
      </c>
      <c r="V2637" t="s">
        <v>24</v>
      </c>
      <c r="W2637">
        <v>2.08</v>
      </c>
      <c r="X2637" t="s">
        <v>24</v>
      </c>
      <c r="Y2637">
        <v>24.96</v>
      </c>
      <c r="Z2637">
        <v>2.19</v>
      </c>
      <c r="AA2637">
        <v>1.83</v>
      </c>
      <c r="AB2637">
        <v>0.2</v>
      </c>
      <c r="AC2637">
        <v>21.96</v>
      </c>
    </row>
    <row r="2638" spans="1:29" x14ac:dyDescent="0.35">
      <c r="A2638" s="43" t="s">
        <v>942</v>
      </c>
      <c r="B2638" s="44" t="s">
        <v>152</v>
      </c>
      <c r="C2638" s="43" t="s">
        <v>986</v>
      </c>
      <c r="D2638" s="43" t="s">
        <v>3612</v>
      </c>
      <c r="E2638" s="43">
        <v>1036483</v>
      </c>
      <c r="F2638" s="43">
        <v>103648</v>
      </c>
      <c r="G2638" s="43">
        <v>2132</v>
      </c>
      <c r="H2638" s="43" t="s">
        <v>369</v>
      </c>
      <c r="I2638" s="43" t="s">
        <v>332</v>
      </c>
      <c r="J2638" s="43" t="s">
        <v>17</v>
      </c>
      <c r="K2638" s="43">
        <v>6</v>
      </c>
      <c r="L2638" s="43">
        <v>0.06</v>
      </c>
      <c r="M2638" s="43" t="s">
        <v>69</v>
      </c>
      <c r="N2638" s="45">
        <v>4.8899999999999997</v>
      </c>
      <c r="O2638" s="45">
        <v>4.1100000000000003</v>
      </c>
      <c r="P2638" s="46">
        <v>0.2</v>
      </c>
      <c r="Q2638" s="45">
        <v>24.66</v>
      </c>
      <c r="R2638" s="47">
        <v>4.79</v>
      </c>
      <c r="S2638" s="47">
        <v>4.01</v>
      </c>
      <c r="T2638" s="51">
        <v>0.2</v>
      </c>
      <c r="U2638" s="48">
        <v>24.060000000000002</v>
      </c>
      <c r="V2638" t="s">
        <v>24</v>
      </c>
      <c r="W2638">
        <v>9.36</v>
      </c>
      <c r="X2638" t="s">
        <v>24</v>
      </c>
      <c r="Y2638">
        <v>37.44</v>
      </c>
      <c r="Z2638">
        <v>10.59</v>
      </c>
      <c r="AA2638">
        <v>8.85</v>
      </c>
      <c r="AB2638">
        <v>0.2</v>
      </c>
      <c r="AC2638">
        <v>35.4</v>
      </c>
    </row>
    <row r="2639" spans="1:29" x14ac:dyDescent="0.35">
      <c r="A2639" s="43" t="s">
        <v>942</v>
      </c>
      <c r="B2639" s="44" t="s">
        <v>152</v>
      </c>
      <c r="C2639" s="43" t="s">
        <v>988</v>
      </c>
      <c r="D2639" s="43" t="s">
        <v>3613</v>
      </c>
      <c r="E2639" s="43">
        <v>1036645</v>
      </c>
      <c r="F2639" s="43">
        <v>103664</v>
      </c>
      <c r="G2639" s="43">
        <v>2132</v>
      </c>
      <c r="H2639" s="43" t="s">
        <v>369</v>
      </c>
      <c r="I2639" s="43" t="s">
        <v>332</v>
      </c>
      <c r="J2639" s="43" t="s">
        <v>17</v>
      </c>
      <c r="K2639" s="43">
        <v>6</v>
      </c>
      <c r="L2639" s="43">
        <v>0.06</v>
      </c>
      <c r="M2639" s="43" t="s">
        <v>69</v>
      </c>
      <c r="N2639" s="45">
        <v>4.8899999999999997</v>
      </c>
      <c r="O2639" s="45">
        <v>4.1100000000000003</v>
      </c>
      <c r="P2639" s="46">
        <v>0.2</v>
      </c>
      <c r="Q2639" s="45">
        <v>24.66</v>
      </c>
      <c r="R2639" s="47">
        <v>4.79</v>
      </c>
      <c r="S2639" s="47">
        <v>4.01</v>
      </c>
      <c r="T2639" s="51">
        <v>0.2</v>
      </c>
      <c r="U2639" s="48">
        <v>24.060000000000002</v>
      </c>
      <c r="V2639" t="s">
        <v>24</v>
      </c>
      <c r="W2639">
        <v>4.16</v>
      </c>
      <c r="X2639" t="s">
        <v>24</v>
      </c>
      <c r="Y2639">
        <v>24.96</v>
      </c>
      <c r="Z2639">
        <v>4.99</v>
      </c>
      <c r="AA2639">
        <v>4.16</v>
      </c>
      <c r="AB2639">
        <v>0.2</v>
      </c>
      <c r="AC2639">
        <v>24.96</v>
      </c>
    </row>
    <row r="2640" spans="1:29" x14ac:dyDescent="0.35">
      <c r="A2640" s="43" t="s">
        <v>942</v>
      </c>
      <c r="B2640" s="44" t="s">
        <v>152</v>
      </c>
      <c r="C2640" s="43" t="s">
        <v>990</v>
      </c>
      <c r="D2640" s="43" t="s">
        <v>3614</v>
      </c>
      <c r="E2640" s="43">
        <v>1036653</v>
      </c>
      <c r="F2640" s="43">
        <v>103665</v>
      </c>
      <c r="G2640" s="43">
        <v>2132</v>
      </c>
      <c r="H2640" s="43" t="s">
        <v>369</v>
      </c>
      <c r="I2640" s="43" t="s">
        <v>332</v>
      </c>
      <c r="J2640" s="43" t="s">
        <v>17</v>
      </c>
      <c r="K2640" s="43">
        <v>6</v>
      </c>
      <c r="L2640" s="43">
        <v>0.06</v>
      </c>
      <c r="M2640" s="43" t="s">
        <v>69</v>
      </c>
      <c r="N2640" s="45">
        <v>4.8899999999999997</v>
      </c>
      <c r="O2640" s="45">
        <v>4.1100000000000003</v>
      </c>
      <c r="P2640" s="46">
        <v>0.2</v>
      </c>
      <c r="Q2640" s="45">
        <v>24.66</v>
      </c>
      <c r="R2640" s="47">
        <v>4.79</v>
      </c>
      <c r="S2640" s="47">
        <v>4.01</v>
      </c>
      <c r="T2640" s="51">
        <v>0.2</v>
      </c>
      <c r="U2640" s="48">
        <v>24.060000000000002</v>
      </c>
      <c r="V2640" t="s">
        <v>24</v>
      </c>
      <c r="W2640">
        <v>5.4</v>
      </c>
      <c r="X2640" t="s">
        <v>24</v>
      </c>
      <c r="Y2640">
        <v>32.400000000000006</v>
      </c>
      <c r="Z2640">
        <v>5.69</v>
      </c>
      <c r="AA2640">
        <v>4.74</v>
      </c>
      <c r="AB2640">
        <v>0.2</v>
      </c>
      <c r="AC2640">
        <v>28.44</v>
      </c>
    </row>
    <row r="2641" spans="1:29" x14ac:dyDescent="0.35">
      <c r="A2641" s="43" t="s">
        <v>942</v>
      </c>
      <c r="B2641" s="44" t="s">
        <v>152</v>
      </c>
      <c r="C2641" s="43" t="s">
        <v>992</v>
      </c>
      <c r="D2641" s="43" t="s">
        <v>3615</v>
      </c>
      <c r="E2641" s="43">
        <v>1036661</v>
      </c>
      <c r="F2641" s="43">
        <v>103666</v>
      </c>
      <c r="G2641" s="43">
        <v>2132</v>
      </c>
      <c r="H2641" s="43" t="s">
        <v>369</v>
      </c>
      <c r="I2641" s="43" t="s">
        <v>332</v>
      </c>
      <c r="J2641" s="43" t="s">
        <v>17</v>
      </c>
      <c r="K2641" s="43">
        <v>6</v>
      </c>
      <c r="L2641" s="43">
        <v>0.06</v>
      </c>
      <c r="M2641" s="43" t="s">
        <v>69</v>
      </c>
      <c r="N2641" s="45">
        <v>4.8899999999999997</v>
      </c>
      <c r="O2641" s="45">
        <v>4.1100000000000003</v>
      </c>
      <c r="P2641" s="46">
        <v>0.2</v>
      </c>
      <c r="Q2641" s="45">
        <v>24.66</v>
      </c>
      <c r="R2641" s="47">
        <v>4.79</v>
      </c>
      <c r="S2641" s="47">
        <v>4.01</v>
      </c>
      <c r="T2641" s="51">
        <v>0.2</v>
      </c>
      <c r="U2641" s="48">
        <v>24.060000000000002</v>
      </c>
      <c r="V2641" t="s">
        <v>24</v>
      </c>
      <c r="W2641">
        <v>5.4</v>
      </c>
      <c r="X2641" t="s">
        <v>24</v>
      </c>
      <c r="Y2641">
        <v>32.400000000000006</v>
      </c>
      <c r="Z2641">
        <v>5.69</v>
      </c>
      <c r="AA2641">
        <v>4.74</v>
      </c>
      <c r="AB2641">
        <v>0.2</v>
      </c>
      <c r="AC2641">
        <v>28.44</v>
      </c>
    </row>
    <row r="2642" spans="1:29" x14ac:dyDescent="0.35">
      <c r="A2642" s="43" t="s">
        <v>473</v>
      </c>
      <c r="B2642" s="44" t="s">
        <v>154</v>
      </c>
      <c r="C2642" s="43" t="s">
        <v>994</v>
      </c>
      <c r="D2642" s="43" t="s">
        <v>3616</v>
      </c>
      <c r="E2642" s="43">
        <v>1037544</v>
      </c>
      <c r="F2642" s="43">
        <v>103754</v>
      </c>
      <c r="G2642" s="43">
        <v>2132</v>
      </c>
      <c r="H2642" s="43" t="s">
        <v>369</v>
      </c>
      <c r="I2642" s="43" t="s">
        <v>332</v>
      </c>
      <c r="J2642" s="43" t="s">
        <v>17</v>
      </c>
      <c r="K2642" s="43">
        <v>6</v>
      </c>
      <c r="L2642" s="43">
        <v>0.06</v>
      </c>
      <c r="M2642" s="43" t="s">
        <v>69</v>
      </c>
      <c r="N2642" s="45">
        <v>4.8899999999999997</v>
      </c>
      <c r="O2642" s="45">
        <v>4.09</v>
      </c>
      <c r="P2642" s="46">
        <v>0.2</v>
      </c>
      <c r="Q2642" s="45">
        <v>24.54</v>
      </c>
      <c r="R2642" s="47">
        <v>4.79</v>
      </c>
      <c r="S2642" s="47">
        <v>3.99</v>
      </c>
      <c r="T2642" s="51">
        <v>0.2</v>
      </c>
      <c r="U2642" s="48">
        <v>23.94</v>
      </c>
      <c r="V2642" t="s">
        <v>24</v>
      </c>
      <c r="W2642">
        <v>3.19</v>
      </c>
      <c r="X2642" t="s">
        <v>24</v>
      </c>
      <c r="Y2642">
        <v>19.14</v>
      </c>
      <c r="Z2642">
        <v>4.1900000000000004</v>
      </c>
      <c r="AA2642">
        <v>3.49</v>
      </c>
      <c r="AB2642">
        <v>0.2</v>
      </c>
      <c r="AC2642">
        <v>20.94</v>
      </c>
    </row>
    <row r="2643" spans="1:29" x14ac:dyDescent="0.35">
      <c r="A2643" s="43" t="s">
        <v>473</v>
      </c>
      <c r="B2643" s="44" t="s">
        <v>154</v>
      </c>
      <c r="C2643" s="43" t="s">
        <v>996</v>
      </c>
      <c r="D2643" s="43" t="s">
        <v>3617</v>
      </c>
      <c r="E2643" s="43">
        <v>1037552</v>
      </c>
      <c r="F2643" s="43">
        <v>103755</v>
      </c>
      <c r="G2643" s="43">
        <v>2132</v>
      </c>
      <c r="H2643" s="43" t="s">
        <v>369</v>
      </c>
      <c r="I2643" s="43" t="s">
        <v>332</v>
      </c>
      <c r="J2643" s="43" t="s">
        <v>17</v>
      </c>
      <c r="K2643" s="43">
        <v>6</v>
      </c>
      <c r="L2643" s="43">
        <v>0.06</v>
      </c>
      <c r="M2643" s="43" t="s">
        <v>69</v>
      </c>
      <c r="N2643" s="45">
        <v>4.8899999999999997</v>
      </c>
      <c r="O2643" s="45">
        <v>4.09</v>
      </c>
      <c r="P2643" s="46">
        <v>0.2</v>
      </c>
      <c r="Q2643" s="45">
        <v>24.54</v>
      </c>
      <c r="R2643" s="47">
        <v>4.79</v>
      </c>
      <c r="S2643" s="47">
        <v>3.99</v>
      </c>
      <c r="T2643" s="51">
        <v>0.2</v>
      </c>
      <c r="U2643" s="48">
        <v>23.94</v>
      </c>
      <c r="V2643" t="s">
        <v>24</v>
      </c>
      <c r="W2643">
        <v>3.19</v>
      </c>
      <c r="X2643" t="s">
        <v>24</v>
      </c>
      <c r="Y2643">
        <v>19.14</v>
      </c>
      <c r="Z2643">
        <v>4.1900000000000004</v>
      </c>
      <c r="AA2643">
        <v>3.49</v>
      </c>
      <c r="AB2643">
        <v>0.2</v>
      </c>
      <c r="AC2643">
        <v>20.94</v>
      </c>
    </row>
    <row r="2644" spans="1:29" x14ac:dyDescent="0.35">
      <c r="A2644" s="43" t="s">
        <v>403</v>
      </c>
      <c r="B2644" s="44" t="s">
        <v>15</v>
      </c>
      <c r="C2644" s="43" t="s">
        <v>998</v>
      </c>
      <c r="D2644" s="43" t="s">
        <v>3618</v>
      </c>
      <c r="E2644" s="43">
        <v>1038206</v>
      </c>
      <c r="F2644" s="43">
        <v>103820</v>
      </c>
      <c r="G2644" s="43">
        <v>2132</v>
      </c>
      <c r="H2644" s="43" t="s">
        <v>369</v>
      </c>
      <c r="I2644" s="43" t="s">
        <v>332</v>
      </c>
      <c r="J2644" s="43" t="s">
        <v>17</v>
      </c>
      <c r="K2644" s="43">
        <v>6</v>
      </c>
      <c r="L2644" s="43">
        <v>0.06</v>
      </c>
      <c r="M2644" s="43" t="s">
        <v>69</v>
      </c>
      <c r="N2644" s="45">
        <v>4.8899999999999997</v>
      </c>
      <c r="O2644" s="45">
        <v>4.1100000000000003</v>
      </c>
      <c r="P2644" s="46">
        <v>0.2</v>
      </c>
      <c r="Q2644" s="45">
        <v>24.66</v>
      </c>
      <c r="R2644" s="47">
        <v>4.79</v>
      </c>
      <c r="S2644" s="47">
        <v>4.01</v>
      </c>
      <c r="T2644" s="51">
        <v>0.2</v>
      </c>
      <c r="U2644" s="48">
        <v>24.060000000000002</v>
      </c>
      <c r="V2644" t="s">
        <v>24</v>
      </c>
      <c r="W2644">
        <v>3.8</v>
      </c>
      <c r="X2644" t="s">
        <v>24</v>
      </c>
      <c r="Y2644">
        <v>45.599999999999994</v>
      </c>
      <c r="Z2644">
        <v>3.99</v>
      </c>
      <c r="AA2644">
        <v>3.32</v>
      </c>
      <c r="AB2644">
        <v>0.2</v>
      </c>
      <c r="AC2644">
        <v>39.839999999999996</v>
      </c>
    </row>
    <row r="2645" spans="1:29" x14ac:dyDescent="0.35">
      <c r="A2645" s="43" t="s">
        <v>473</v>
      </c>
      <c r="B2645" s="44" t="s">
        <v>154</v>
      </c>
      <c r="C2645" s="43" t="s">
        <v>1000</v>
      </c>
      <c r="D2645" s="43" t="s">
        <v>3619</v>
      </c>
      <c r="E2645" s="43">
        <v>1038834</v>
      </c>
      <c r="F2645" s="43">
        <v>103883</v>
      </c>
      <c r="G2645" s="43">
        <v>2132</v>
      </c>
      <c r="H2645" s="43" t="s">
        <v>369</v>
      </c>
      <c r="I2645" s="43" t="s">
        <v>332</v>
      </c>
      <c r="J2645" s="43" t="s">
        <v>17</v>
      </c>
      <c r="K2645" s="43">
        <v>6</v>
      </c>
      <c r="L2645" s="43">
        <v>0.06</v>
      </c>
      <c r="M2645" s="43" t="s">
        <v>69</v>
      </c>
      <c r="N2645" s="45">
        <v>4.8899999999999997</v>
      </c>
      <c r="O2645" s="45">
        <v>4.09</v>
      </c>
      <c r="P2645" s="46">
        <v>0.2</v>
      </c>
      <c r="Q2645" s="45">
        <v>24.54</v>
      </c>
      <c r="R2645" s="47">
        <v>4.79</v>
      </c>
      <c r="S2645" s="47">
        <v>3.99</v>
      </c>
      <c r="T2645" s="51">
        <v>0.2</v>
      </c>
      <c r="U2645" s="48">
        <v>23.94</v>
      </c>
      <c r="V2645" t="s">
        <v>24</v>
      </c>
      <c r="W2645">
        <v>3.19</v>
      </c>
      <c r="X2645" t="s">
        <v>24</v>
      </c>
      <c r="Y2645">
        <v>19.14</v>
      </c>
      <c r="Z2645">
        <v>4.1900000000000004</v>
      </c>
      <c r="AA2645">
        <v>3.49</v>
      </c>
      <c r="AB2645">
        <v>0.2</v>
      </c>
      <c r="AC2645">
        <v>20.94</v>
      </c>
    </row>
    <row r="2646" spans="1:29" x14ac:dyDescent="0.35">
      <c r="A2646" s="43" t="s">
        <v>940</v>
      </c>
      <c r="B2646" s="44" t="s">
        <v>155</v>
      </c>
      <c r="C2646" s="43" t="s">
        <v>1002</v>
      </c>
      <c r="D2646" s="43" t="s">
        <v>3620</v>
      </c>
      <c r="E2646" s="43">
        <v>1039709</v>
      </c>
      <c r="F2646" s="43">
        <v>103970</v>
      </c>
      <c r="G2646" s="43">
        <v>2132</v>
      </c>
      <c r="H2646" s="43" t="s">
        <v>369</v>
      </c>
      <c r="I2646" s="43" t="s">
        <v>332</v>
      </c>
      <c r="J2646" s="43" t="s">
        <v>17</v>
      </c>
      <c r="K2646" s="43">
        <v>6</v>
      </c>
      <c r="L2646" s="43">
        <v>0.06</v>
      </c>
      <c r="M2646" s="43" t="s">
        <v>69</v>
      </c>
      <c r="N2646" s="45">
        <v>5.09</v>
      </c>
      <c r="O2646" s="45">
        <v>4.2699999999999996</v>
      </c>
      <c r="P2646" s="46">
        <v>0.2</v>
      </c>
      <c r="Q2646" s="45">
        <v>25.62</v>
      </c>
      <c r="R2646" s="47">
        <v>4.99</v>
      </c>
      <c r="S2646" s="47">
        <v>4.17</v>
      </c>
      <c r="T2646" s="51">
        <v>0.2</v>
      </c>
      <c r="U2646" s="48">
        <v>25.02</v>
      </c>
      <c r="V2646" t="s">
        <v>24</v>
      </c>
      <c r="W2646">
        <v>5.49</v>
      </c>
      <c r="X2646" t="s">
        <v>24</v>
      </c>
      <c r="Y2646">
        <v>32.94</v>
      </c>
      <c r="Z2646">
        <v>6.19</v>
      </c>
      <c r="AA2646">
        <v>5.18</v>
      </c>
      <c r="AB2646">
        <v>0.2</v>
      </c>
      <c r="AC2646">
        <v>31.08</v>
      </c>
    </row>
    <row r="2647" spans="1:29" x14ac:dyDescent="0.35">
      <c r="A2647" s="43" t="s">
        <v>940</v>
      </c>
      <c r="B2647" s="44" t="s">
        <v>155</v>
      </c>
      <c r="C2647" s="43" t="s">
        <v>1004</v>
      </c>
      <c r="D2647" s="43" t="s">
        <v>3621</v>
      </c>
      <c r="E2647" s="43">
        <v>1040154</v>
      </c>
      <c r="F2647" s="43">
        <v>104015</v>
      </c>
      <c r="G2647" s="43">
        <v>2132</v>
      </c>
      <c r="H2647" s="43" t="s">
        <v>369</v>
      </c>
      <c r="I2647" s="43" t="s">
        <v>332</v>
      </c>
      <c r="J2647" s="43" t="s">
        <v>17</v>
      </c>
      <c r="K2647" s="43">
        <v>6</v>
      </c>
      <c r="L2647" s="43">
        <v>0.06</v>
      </c>
      <c r="M2647" s="43" t="s">
        <v>69</v>
      </c>
      <c r="N2647" s="45">
        <v>5.09</v>
      </c>
      <c r="O2647" s="45">
        <v>4.2699999999999996</v>
      </c>
      <c r="P2647" s="46">
        <v>0.2</v>
      </c>
      <c r="Q2647" s="45">
        <v>25.62</v>
      </c>
      <c r="R2647" s="47">
        <v>4.99</v>
      </c>
      <c r="S2647" s="47">
        <v>4.17</v>
      </c>
      <c r="T2647" s="51">
        <v>0.2</v>
      </c>
      <c r="U2647" s="48">
        <v>25.02</v>
      </c>
      <c r="V2647" t="s">
        <v>24</v>
      </c>
      <c r="W2647">
        <v>3.1</v>
      </c>
      <c r="X2647" t="s">
        <v>24</v>
      </c>
      <c r="Y2647">
        <v>6.2</v>
      </c>
      <c r="Z2647">
        <v>3.19</v>
      </c>
      <c r="AA2647">
        <v>2.7</v>
      </c>
      <c r="AB2647">
        <v>0.2</v>
      </c>
      <c r="AC2647">
        <v>5.4</v>
      </c>
    </row>
    <row r="2648" spans="1:29" x14ac:dyDescent="0.35">
      <c r="A2648" s="43" t="s">
        <v>403</v>
      </c>
      <c r="B2648" s="44" t="s">
        <v>903</v>
      </c>
      <c r="C2648" s="43" t="s">
        <v>1006</v>
      </c>
      <c r="D2648" s="43" t="s">
        <v>3622</v>
      </c>
      <c r="E2648" s="43">
        <v>1041479</v>
      </c>
      <c r="F2648" s="43">
        <v>104147</v>
      </c>
      <c r="G2648" s="43">
        <v>2132</v>
      </c>
      <c r="H2648" s="43" t="s">
        <v>369</v>
      </c>
      <c r="I2648" s="43" t="s">
        <v>332</v>
      </c>
      <c r="J2648" s="43" t="s">
        <v>17</v>
      </c>
      <c r="K2648" s="43">
        <v>6</v>
      </c>
      <c r="L2648" s="43">
        <v>0.06</v>
      </c>
      <c r="M2648" s="43" t="s">
        <v>69</v>
      </c>
      <c r="N2648" s="45">
        <v>4.8899999999999997</v>
      </c>
      <c r="O2648" s="45">
        <v>4.1100000000000003</v>
      </c>
      <c r="P2648" s="46">
        <v>0.2</v>
      </c>
      <c r="Q2648" s="45">
        <v>24.66</v>
      </c>
      <c r="R2648" s="47">
        <v>4.79</v>
      </c>
      <c r="S2648" s="47">
        <v>4.01</v>
      </c>
      <c r="T2648" s="51">
        <v>0.2</v>
      </c>
      <c r="U2648" s="48">
        <v>24.060000000000002</v>
      </c>
      <c r="V2648" t="s">
        <v>24</v>
      </c>
      <c r="W2648">
        <v>6.65</v>
      </c>
      <c r="X2648" t="s">
        <v>24</v>
      </c>
      <c r="Y2648">
        <v>39.900000000000006</v>
      </c>
      <c r="Z2648">
        <v>6.99</v>
      </c>
      <c r="AA2648">
        <v>5.83</v>
      </c>
      <c r="AB2648">
        <v>0.2</v>
      </c>
      <c r="AC2648">
        <v>34.980000000000004</v>
      </c>
    </row>
    <row r="2649" spans="1:29" x14ac:dyDescent="0.35">
      <c r="A2649" s="43" t="s">
        <v>403</v>
      </c>
      <c r="B2649" s="44" t="s">
        <v>903</v>
      </c>
      <c r="C2649" s="43" t="s">
        <v>1008</v>
      </c>
      <c r="D2649" s="43" t="s">
        <v>3623</v>
      </c>
      <c r="E2649" s="43">
        <v>1041487</v>
      </c>
      <c r="F2649" s="43">
        <v>104148</v>
      </c>
      <c r="G2649" s="43">
        <v>2132</v>
      </c>
      <c r="H2649" s="43" t="s">
        <v>369</v>
      </c>
      <c r="I2649" s="43" t="s">
        <v>332</v>
      </c>
      <c r="J2649" s="43" t="s">
        <v>17</v>
      </c>
      <c r="K2649" s="43">
        <v>6</v>
      </c>
      <c r="L2649" s="43">
        <v>0.06</v>
      </c>
      <c r="M2649" s="43" t="s">
        <v>69</v>
      </c>
      <c r="N2649" s="45">
        <v>4.8899999999999997</v>
      </c>
      <c r="O2649" s="45">
        <v>4.1100000000000003</v>
      </c>
      <c r="P2649" s="46">
        <v>0.2</v>
      </c>
      <c r="Q2649" s="45">
        <v>24.66</v>
      </c>
      <c r="R2649" s="47">
        <v>4.79</v>
      </c>
      <c r="S2649" s="47">
        <v>4.01</v>
      </c>
      <c r="T2649" s="51">
        <v>0.2</v>
      </c>
      <c r="U2649" s="48">
        <v>24.060000000000002</v>
      </c>
      <c r="V2649" t="s">
        <v>24</v>
      </c>
      <c r="W2649">
        <v>7.59</v>
      </c>
      <c r="X2649" t="s">
        <v>24</v>
      </c>
      <c r="Y2649">
        <v>45.54</v>
      </c>
      <c r="Z2649">
        <v>8.39</v>
      </c>
      <c r="AA2649">
        <v>6.99</v>
      </c>
      <c r="AB2649">
        <v>0.2</v>
      </c>
      <c r="AC2649">
        <v>41.94</v>
      </c>
    </row>
    <row r="2650" spans="1:29" x14ac:dyDescent="0.35">
      <c r="A2650" s="43" t="s">
        <v>403</v>
      </c>
      <c r="B2650" s="44" t="s">
        <v>903</v>
      </c>
      <c r="C2650" s="43" t="s">
        <v>1010</v>
      </c>
      <c r="D2650" s="43" t="s">
        <v>3624</v>
      </c>
      <c r="E2650" s="43">
        <v>1042513</v>
      </c>
      <c r="F2650" s="43">
        <v>104251</v>
      </c>
      <c r="G2650" s="43">
        <v>2132</v>
      </c>
      <c r="H2650" s="43" t="s">
        <v>369</v>
      </c>
      <c r="I2650" s="43" t="s">
        <v>332</v>
      </c>
      <c r="J2650" s="43" t="s">
        <v>17</v>
      </c>
      <c r="K2650" s="43">
        <v>6</v>
      </c>
      <c r="L2650" s="43">
        <v>0.06</v>
      </c>
      <c r="M2650" s="43" t="s">
        <v>69</v>
      </c>
      <c r="N2650" s="45">
        <v>4.8899999999999997</v>
      </c>
      <c r="O2650" s="45">
        <v>4.1100000000000003</v>
      </c>
      <c r="P2650" s="46">
        <v>0.2</v>
      </c>
      <c r="Q2650" s="45">
        <v>24.66</v>
      </c>
      <c r="R2650" s="47">
        <v>4.79</v>
      </c>
      <c r="S2650" s="47">
        <v>4.01</v>
      </c>
      <c r="T2650" s="51">
        <v>0.2</v>
      </c>
      <c r="U2650" s="48">
        <v>24.060000000000002</v>
      </c>
      <c r="V2650" t="s">
        <v>24</v>
      </c>
      <c r="W2650">
        <v>7.59</v>
      </c>
      <c r="X2650" t="s">
        <v>24</v>
      </c>
      <c r="Y2650">
        <v>45.54</v>
      </c>
      <c r="Z2650">
        <v>8.39</v>
      </c>
      <c r="AA2650">
        <v>6.99</v>
      </c>
      <c r="AB2650">
        <v>0.2</v>
      </c>
      <c r="AC2650">
        <v>41.94</v>
      </c>
    </row>
    <row r="2651" spans="1:29" x14ac:dyDescent="0.35">
      <c r="A2651" s="43" t="s">
        <v>940</v>
      </c>
      <c r="B2651" s="44" t="s">
        <v>155</v>
      </c>
      <c r="C2651" s="43" t="s">
        <v>1012</v>
      </c>
      <c r="D2651" s="43" t="s">
        <v>3625</v>
      </c>
      <c r="E2651" s="43">
        <v>1042564</v>
      </c>
      <c r="F2651" s="43">
        <v>104256</v>
      </c>
      <c r="G2651" s="43">
        <v>2132</v>
      </c>
      <c r="H2651" s="43" t="s">
        <v>369</v>
      </c>
      <c r="I2651" s="43" t="s">
        <v>332</v>
      </c>
      <c r="J2651" s="43" t="s">
        <v>17</v>
      </c>
      <c r="K2651" s="43">
        <v>6</v>
      </c>
      <c r="L2651" s="43">
        <v>0.06</v>
      </c>
      <c r="M2651" s="43" t="s">
        <v>69</v>
      </c>
      <c r="N2651" s="45">
        <v>5.09</v>
      </c>
      <c r="O2651" s="45">
        <v>4.2699999999999996</v>
      </c>
      <c r="P2651" s="46">
        <v>0.2</v>
      </c>
      <c r="Q2651" s="45">
        <v>25.62</v>
      </c>
      <c r="R2651" s="47">
        <v>4.99</v>
      </c>
      <c r="S2651" s="47">
        <v>4.17</v>
      </c>
      <c r="T2651" s="51">
        <v>0.2</v>
      </c>
      <c r="U2651" s="48">
        <v>25.02</v>
      </c>
      <c r="V2651" t="s">
        <v>24</v>
      </c>
      <c r="W2651">
        <v>1.42</v>
      </c>
      <c r="X2651" t="s">
        <v>24</v>
      </c>
      <c r="Y2651">
        <v>17.04</v>
      </c>
      <c r="Z2651">
        <v>1.49</v>
      </c>
      <c r="AA2651">
        <v>1.24</v>
      </c>
      <c r="AB2651">
        <v>0.2</v>
      </c>
      <c r="AC2651">
        <v>14.879999999999999</v>
      </c>
    </row>
    <row r="2652" spans="1:29" x14ac:dyDescent="0.35">
      <c r="A2652" s="43" t="s">
        <v>403</v>
      </c>
      <c r="B2652" s="44" t="s">
        <v>903</v>
      </c>
      <c r="C2652" s="43" t="s">
        <v>1014</v>
      </c>
      <c r="D2652" s="43" t="s">
        <v>3626</v>
      </c>
      <c r="E2652" s="43">
        <v>1042700</v>
      </c>
      <c r="F2652" s="43">
        <v>104270</v>
      </c>
      <c r="G2652" s="43">
        <v>2132</v>
      </c>
      <c r="H2652" s="43" t="s">
        <v>369</v>
      </c>
      <c r="I2652" s="43" t="s">
        <v>332</v>
      </c>
      <c r="J2652" s="43" t="s">
        <v>17</v>
      </c>
      <c r="K2652" s="43">
        <v>6</v>
      </c>
      <c r="L2652" s="43">
        <v>0.06</v>
      </c>
      <c r="M2652" s="43" t="s">
        <v>69</v>
      </c>
      <c r="N2652" s="45">
        <v>4.8899999999999997</v>
      </c>
      <c r="O2652" s="45">
        <v>4.1100000000000003</v>
      </c>
      <c r="P2652" s="46">
        <v>0.2</v>
      </c>
      <c r="Q2652" s="45">
        <v>24.66</v>
      </c>
      <c r="R2652" s="47">
        <v>4.79</v>
      </c>
      <c r="S2652" s="47">
        <v>4.01</v>
      </c>
      <c r="T2652" s="51">
        <v>0.2</v>
      </c>
      <c r="U2652" s="48">
        <v>24.060000000000002</v>
      </c>
      <c r="V2652" t="s">
        <v>24</v>
      </c>
      <c r="W2652">
        <v>1.42</v>
      </c>
      <c r="X2652" t="s">
        <v>24</v>
      </c>
      <c r="Y2652">
        <v>17.04</v>
      </c>
      <c r="Z2652">
        <v>1.49</v>
      </c>
      <c r="AA2652">
        <v>1.24</v>
      </c>
      <c r="AB2652">
        <v>0.2</v>
      </c>
      <c r="AC2652">
        <v>14.879999999999999</v>
      </c>
    </row>
    <row r="2653" spans="1:29" x14ac:dyDescent="0.35">
      <c r="A2653" s="43" t="s">
        <v>940</v>
      </c>
      <c r="B2653" s="44" t="s">
        <v>155</v>
      </c>
      <c r="C2653" s="43" t="s">
        <v>1016</v>
      </c>
      <c r="D2653" s="43" t="s">
        <v>3627</v>
      </c>
      <c r="E2653" s="43">
        <v>1042769</v>
      </c>
      <c r="F2653" s="43">
        <v>104276</v>
      </c>
      <c r="G2653" s="43">
        <v>2132</v>
      </c>
      <c r="H2653" s="43" t="s">
        <v>369</v>
      </c>
      <c r="I2653" s="43" t="s">
        <v>332</v>
      </c>
      <c r="J2653" s="43" t="s">
        <v>17</v>
      </c>
      <c r="K2653" s="43">
        <v>6</v>
      </c>
      <c r="L2653" s="43">
        <v>0.06</v>
      </c>
      <c r="M2653" s="43" t="s">
        <v>69</v>
      </c>
      <c r="N2653" s="45">
        <v>5.09</v>
      </c>
      <c r="O2653" s="45">
        <v>4.2699999999999996</v>
      </c>
      <c r="P2653" s="46">
        <v>0.2</v>
      </c>
      <c r="Q2653" s="45">
        <v>25.62</v>
      </c>
      <c r="R2653" s="47">
        <v>4.99</v>
      </c>
      <c r="S2653" s="47">
        <v>4.17</v>
      </c>
      <c r="T2653" s="51">
        <v>0.2</v>
      </c>
      <c r="U2653" s="48">
        <v>25.02</v>
      </c>
      <c r="V2653" t="s">
        <v>24</v>
      </c>
      <c r="W2653">
        <v>4.82</v>
      </c>
      <c r="X2653" t="s">
        <v>24</v>
      </c>
      <c r="Y2653">
        <v>28.92</v>
      </c>
      <c r="Z2653">
        <v>5.59</v>
      </c>
      <c r="AA2653">
        <v>4.66</v>
      </c>
      <c r="AB2653">
        <v>0.2</v>
      </c>
      <c r="AC2653">
        <v>27.96</v>
      </c>
    </row>
    <row r="2654" spans="1:29" x14ac:dyDescent="0.35">
      <c r="A2654" s="43" t="s">
        <v>502</v>
      </c>
      <c r="B2654" s="44" t="s">
        <v>155</v>
      </c>
      <c r="C2654" s="43" t="s">
        <v>1018</v>
      </c>
      <c r="D2654" s="43" t="s">
        <v>3628</v>
      </c>
      <c r="E2654" s="43">
        <v>1042947</v>
      </c>
      <c r="F2654" s="43">
        <v>104294</v>
      </c>
      <c r="G2654" s="43">
        <v>2132</v>
      </c>
      <c r="H2654" s="43" t="s">
        <v>369</v>
      </c>
      <c r="I2654" s="43" t="s">
        <v>332</v>
      </c>
      <c r="J2654" s="43" t="s">
        <v>17</v>
      </c>
      <c r="K2654" s="43">
        <v>6</v>
      </c>
      <c r="L2654" s="43">
        <v>0.06</v>
      </c>
      <c r="M2654" s="43" t="s">
        <v>69</v>
      </c>
      <c r="N2654" s="45">
        <v>5.09</v>
      </c>
      <c r="O2654" s="45">
        <v>4.2699999999999996</v>
      </c>
      <c r="P2654" s="46">
        <v>0.2</v>
      </c>
      <c r="Q2654" s="45">
        <v>25.62</v>
      </c>
      <c r="R2654" s="47">
        <v>4.99</v>
      </c>
      <c r="S2654" s="47">
        <v>4.17</v>
      </c>
      <c r="T2654" s="51">
        <v>0.2</v>
      </c>
      <c r="U2654" s="48">
        <v>25.02</v>
      </c>
      <c r="V2654" t="s">
        <v>24</v>
      </c>
      <c r="W2654">
        <v>6.07</v>
      </c>
      <c r="X2654" t="s">
        <v>24</v>
      </c>
      <c r="Y2654">
        <v>36.42</v>
      </c>
      <c r="Z2654">
        <v>6.59</v>
      </c>
      <c r="AA2654">
        <v>5.49</v>
      </c>
      <c r="AB2654">
        <v>0.2</v>
      </c>
      <c r="AC2654">
        <v>32.94</v>
      </c>
    </row>
    <row r="2655" spans="1:29" x14ac:dyDescent="0.35">
      <c r="A2655" s="43" t="s">
        <v>966</v>
      </c>
      <c r="B2655" s="44" t="s">
        <v>154</v>
      </c>
      <c r="C2655" s="43" t="s">
        <v>1020</v>
      </c>
      <c r="D2655" s="43" t="s">
        <v>3629</v>
      </c>
      <c r="E2655" s="43">
        <v>1120000</v>
      </c>
      <c r="F2655" s="43">
        <v>112000</v>
      </c>
      <c r="G2655" s="43">
        <v>2132</v>
      </c>
      <c r="H2655" s="43" t="s">
        <v>369</v>
      </c>
      <c r="I2655" s="43" t="s">
        <v>332</v>
      </c>
      <c r="J2655" s="43" t="s">
        <v>17</v>
      </c>
      <c r="K2655" s="43">
        <v>6</v>
      </c>
      <c r="L2655" s="43">
        <v>0.06</v>
      </c>
      <c r="M2655" s="43" t="s">
        <v>69</v>
      </c>
      <c r="N2655" s="45">
        <v>4.8899999999999997</v>
      </c>
      <c r="O2655" s="45">
        <v>4.09</v>
      </c>
      <c r="P2655" s="46">
        <v>0.2</v>
      </c>
      <c r="Q2655" s="45">
        <v>24.54</v>
      </c>
      <c r="R2655" s="47">
        <v>4.79</v>
      </c>
      <c r="S2655" s="47">
        <v>3.99</v>
      </c>
      <c r="T2655" s="51">
        <v>0.2</v>
      </c>
      <c r="U2655" s="48">
        <v>23.94</v>
      </c>
      <c r="V2655" t="s">
        <v>24</v>
      </c>
      <c r="W2655">
        <v>4.82</v>
      </c>
      <c r="X2655" t="s">
        <v>24</v>
      </c>
      <c r="Y2655">
        <v>28.92</v>
      </c>
      <c r="Z2655">
        <v>5.59</v>
      </c>
      <c r="AA2655">
        <v>4.66</v>
      </c>
      <c r="AB2655">
        <v>0.2</v>
      </c>
      <c r="AC2655">
        <v>27.96</v>
      </c>
    </row>
    <row r="2656" spans="1:29" x14ac:dyDescent="0.35">
      <c r="A2656" s="43" t="s">
        <v>940</v>
      </c>
      <c r="B2656" s="44" t="s">
        <v>155</v>
      </c>
      <c r="C2656" s="43" t="s">
        <v>504</v>
      </c>
      <c r="D2656" s="43" t="s">
        <v>3630</v>
      </c>
      <c r="E2656" s="43">
        <v>1131001</v>
      </c>
      <c r="F2656" s="43">
        <v>113100</v>
      </c>
      <c r="G2656" s="43">
        <v>2132</v>
      </c>
      <c r="H2656" s="43" t="s">
        <v>369</v>
      </c>
      <c r="I2656" s="43" t="s">
        <v>332</v>
      </c>
      <c r="J2656" s="43" t="s">
        <v>17</v>
      </c>
      <c r="K2656" s="43">
        <v>6</v>
      </c>
      <c r="L2656" s="43">
        <v>0.06</v>
      </c>
      <c r="M2656" s="43" t="s">
        <v>69</v>
      </c>
      <c r="N2656" s="45">
        <v>5.09</v>
      </c>
      <c r="O2656" s="45">
        <v>4.2699999999999996</v>
      </c>
      <c r="P2656" s="46">
        <v>0.2</v>
      </c>
      <c r="Q2656" s="45">
        <v>25.62</v>
      </c>
      <c r="R2656" s="47">
        <v>4.99</v>
      </c>
      <c r="S2656" s="47">
        <v>4.17</v>
      </c>
      <c r="T2656" s="51">
        <v>0.2</v>
      </c>
      <c r="U2656" s="48">
        <v>25.02</v>
      </c>
      <c r="V2656" t="s">
        <v>24</v>
      </c>
      <c r="W2656">
        <v>6.64</v>
      </c>
      <c r="X2656" t="s">
        <v>24</v>
      </c>
      <c r="Y2656">
        <v>39.839999999999996</v>
      </c>
      <c r="Z2656">
        <v>7.59</v>
      </c>
      <c r="AA2656">
        <v>6.33</v>
      </c>
      <c r="AB2656">
        <v>0.2</v>
      </c>
      <c r="AC2656">
        <v>37.980000000000004</v>
      </c>
    </row>
    <row r="2657" spans="1:29" x14ac:dyDescent="0.35">
      <c r="A2657" s="43" t="s">
        <v>489</v>
      </c>
      <c r="B2657" s="44" t="s">
        <v>155</v>
      </c>
      <c r="C2657" s="43" t="s">
        <v>497</v>
      </c>
      <c r="D2657" s="43" t="s">
        <v>3631</v>
      </c>
      <c r="E2657" s="43">
        <v>1320009</v>
      </c>
      <c r="F2657" s="43">
        <v>132000</v>
      </c>
      <c r="G2657" s="43">
        <v>2132</v>
      </c>
      <c r="H2657" s="43" t="s">
        <v>369</v>
      </c>
      <c r="I2657" s="43" t="s">
        <v>332</v>
      </c>
      <c r="J2657" s="43" t="s">
        <v>17</v>
      </c>
      <c r="K2657" s="43">
        <v>6</v>
      </c>
      <c r="L2657" s="43">
        <v>0.06</v>
      </c>
      <c r="M2657" s="43" t="s">
        <v>69</v>
      </c>
      <c r="N2657" s="45">
        <v>5.09</v>
      </c>
      <c r="O2657" s="45">
        <v>4.2699999999999996</v>
      </c>
      <c r="P2657" s="46">
        <v>0.2</v>
      </c>
      <c r="Q2657" s="45">
        <v>25.62</v>
      </c>
      <c r="R2657" s="47">
        <v>4.99</v>
      </c>
      <c r="S2657" s="47">
        <v>4.17</v>
      </c>
      <c r="T2657" s="51">
        <v>0.2</v>
      </c>
      <c r="U2657" s="48">
        <v>25.02</v>
      </c>
      <c r="V2657" t="s">
        <v>24</v>
      </c>
      <c r="W2657">
        <v>5.0199999999999996</v>
      </c>
      <c r="X2657" t="s">
        <v>24</v>
      </c>
      <c r="Y2657">
        <v>30.119999999999997</v>
      </c>
      <c r="Z2657">
        <v>5.29</v>
      </c>
      <c r="AA2657">
        <v>4.41</v>
      </c>
      <c r="AB2657">
        <v>0.2</v>
      </c>
      <c r="AC2657">
        <v>26.46</v>
      </c>
    </row>
    <row r="2658" spans="1:29" x14ac:dyDescent="0.35">
      <c r="A2658" s="43" t="s">
        <v>942</v>
      </c>
      <c r="B2658" s="44" t="s">
        <v>152</v>
      </c>
      <c r="C2658" s="43" t="s">
        <v>508</v>
      </c>
      <c r="D2658" s="43" t="s">
        <v>3632</v>
      </c>
      <c r="E2658" s="43">
        <v>1582003</v>
      </c>
      <c r="F2658" s="43">
        <v>158200</v>
      </c>
      <c r="G2658" s="43">
        <v>2132</v>
      </c>
      <c r="H2658" s="43" t="s">
        <v>369</v>
      </c>
      <c r="I2658" s="43" t="s">
        <v>332</v>
      </c>
      <c r="J2658" s="43" t="s">
        <v>17</v>
      </c>
      <c r="K2658" s="43">
        <v>6</v>
      </c>
      <c r="L2658" s="43">
        <v>0.06</v>
      </c>
      <c r="M2658" s="43" t="s">
        <v>69</v>
      </c>
      <c r="N2658" s="45">
        <v>4.8899999999999997</v>
      </c>
      <c r="O2658" s="45">
        <v>4.1100000000000003</v>
      </c>
      <c r="P2658" s="46">
        <v>0.2</v>
      </c>
      <c r="Q2658" s="45">
        <v>24.66</v>
      </c>
      <c r="R2658" s="47">
        <v>4.79</v>
      </c>
      <c r="S2658" s="47">
        <v>4.01</v>
      </c>
      <c r="T2658" s="51">
        <v>0.2</v>
      </c>
      <c r="U2658" s="48">
        <v>24.060000000000002</v>
      </c>
      <c r="V2658" t="s">
        <v>24</v>
      </c>
      <c r="W2658">
        <v>6.64</v>
      </c>
      <c r="X2658" t="s">
        <v>24</v>
      </c>
      <c r="Y2658">
        <v>39.839999999999996</v>
      </c>
      <c r="Z2658">
        <v>7.59</v>
      </c>
      <c r="AA2658">
        <v>6.33</v>
      </c>
      <c r="AB2658">
        <v>0.2</v>
      </c>
      <c r="AC2658">
        <v>37.980000000000004</v>
      </c>
    </row>
    <row r="2659" spans="1:29" x14ac:dyDescent="0.35">
      <c r="A2659" s="43" t="s">
        <v>486</v>
      </c>
      <c r="B2659" s="44" t="s">
        <v>154</v>
      </c>
      <c r="C2659" s="43" t="s">
        <v>1025</v>
      </c>
      <c r="D2659" s="43" t="s">
        <v>3633</v>
      </c>
      <c r="E2659" s="43">
        <v>1716000</v>
      </c>
      <c r="F2659" s="43">
        <v>171600</v>
      </c>
      <c r="G2659" s="43">
        <v>2132</v>
      </c>
      <c r="H2659" s="43" t="s">
        <v>369</v>
      </c>
      <c r="I2659" s="43" t="s">
        <v>332</v>
      </c>
      <c r="J2659" s="43" t="s">
        <v>17</v>
      </c>
      <c r="K2659" s="43">
        <v>6</v>
      </c>
      <c r="L2659" s="43">
        <v>0.06</v>
      </c>
      <c r="M2659" s="43" t="s">
        <v>69</v>
      </c>
      <c r="N2659" s="45">
        <v>4.8899999999999997</v>
      </c>
      <c r="O2659" s="45">
        <v>4.09</v>
      </c>
      <c r="P2659" s="46">
        <v>0.2</v>
      </c>
      <c r="Q2659" s="45">
        <v>24.54</v>
      </c>
      <c r="R2659" s="47">
        <v>4.79</v>
      </c>
      <c r="S2659" s="47">
        <v>3.99</v>
      </c>
      <c r="T2659" s="51">
        <v>0.2</v>
      </c>
      <c r="U2659" s="48">
        <v>23.94</v>
      </c>
      <c r="V2659" t="s">
        <v>24</v>
      </c>
      <c r="W2659">
        <v>4.55</v>
      </c>
      <c r="X2659" t="s">
        <v>24</v>
      </c>
      <c r="Y2659">
        <v>27.299999999999997</v>
      </c>
      <c r="Z2659">
        <v>4.99</v>
      </c>
      <c r="AA2659">
        <v>4.16</v>
      </c>
      <c r="AB2659">
        <v>0.2</v>
      </c>
      <c r="AC2659">
        <v>24.96</v>
      </c>
    </row>
    <row r="2660" spans="1:29" x14ac:dyDescent="0.35">
      <c r="A2660" s="43" t="s">
        <v>509</v>
      </c>
      <c r="B2660" s="44" t="s">
        <v>155</v>
      </c>
      <c r="C2660" s="43" t="s">
        <v>512</v>
      </c>
      <c r="D2660" s="43" t="s">
        <v>3634</v>
      </c>
      <c r="E2660" s="43">
        <v>1863002</v>
      </c>
      <c r="F2660" s="43">
        <v>186300</v>
      </c>
      <c r="G2660" s="43">
        <v>2132</v>
      </c>
      <c r="H2660" s="43" t="s">
        <v>369</v>
      </c>
      <c r="I2660" s="43" t="s">
        <v>332</v>
      </c>
      <c r="J2660" s="43" t="s">
        <v>17</v>
      </c>
      <c r="K2660" s="43">
        <v>6</v>
      </c>
      <c r="L2660" s="43">
        <v>0.06</v>
      </c>
      <c r="M2660" s="43" t="s">
        <v>69</v>
      </c>
      <c r="N2660" s="45">
        <v>5.09</v>
      </c>
      <c r="O2660" s="45">
        <v>4.2699999999999996</v>
      </c>
      <c r="P2660" s="46">
        <v>0.2</v>
      </c>
      <c r="Q2660" s="45">
        <v>25.62</v>
      </c>
      <c r="R2660" s="47">
        <v>4.99</v>
      </c>
      <c r="S2660" s="47">
        <v>4.17</v>
      </c>
      <c r="T2660" s="51">
        <v>0.2</v>
      </c>
      <c r="U2660" s="48">
        <v>25.02</v>
      </c>
      <c r="V2660" t="s">
        <v>24</v>
      </c>
      <c r="W2660">
        <v>6.07</v>
      </c>
      <c r="X2660" t="s">
        <v>24</v>
      </c>
      <c r="Y2660">
        <v>36.42</v>
      </c>
      <c r="Z2660">
        <v>6.59</v>
      </c>
      <c r="AA2660">
        <v>5.49</v>
      </c>
      <c r="AB2660">
        <v>0.2</v>
      </c>
      <c r="AC2660">
        <v>32.94</v>
      </c>
    </row>
    <row r="2661" spans="1:29" x14ac:dyDescent="0.35">
      <c r="A2661" s="43" t="s">
        <v>403</v>
      </c>
      <c r="B2661" s="44" t="s">
        <v>903</v>
      </c>
      <c r="C2661" s="43" t="s">
        <v>1028</v>
      </c>
      <c r="D2661" s="43" t="s">
        <v>3635</v>
      </c>
      <c r="E2661" s="43">
        <v>1043307</v>
      </c>
      <c r="F2661" s="43">
        <v>104330</v>
      </c>
      <c r="G2661" s="43">
        <v>2132</v>
      </c>
      <c r="H2661" s="43" t="s">
        <v>369</v>
      </c>
      <c r="I2661" s="43" t="s">
        <v>332</v>
      </c>
      <c r="J2661" s="43" t="s">
        <v>17</v>
      </c>
      <c r="K2661" s="43">
        <v>6</v>
      </c>
      <c r="L2661" s="43">
        <v>0.06</v>
      </c>
      <c r="M2661" s="43" t="s">
        <v>69</v>
      </c>
      <c r="N2661" s="45">
        <v>4.8899999999999997</v>
      </c>
      <c r="O2661" s="45">
        <v>4.1100000000000003</v>
      </c>
      <c r="P2661" s="46">
        <v>0.2</v>
      </c>
      <c r="Q2661" s="45">
        <v>24.66</v>
      </c>
      <c r="R2661" s="47">
        <v>4.79</v>
      </c>
      <c r="S2661" s="47">
        <v>4.01</v>
      </c>
      <c r="T2661" s="51">
        <v>0.2</v>
      </c>
      <c r="U2661" s="48">
        <v>24.060000000000002</v>
      </c>
      <c r="V2661" t="s">
        <v>24</v>
      </c>
      <c r="W2661">
        <v>4.82</v>
      </c>
      <c r="X2661" t="s">
        <v>24</v>
      </c>
      <c r="Y2661">
        <v>28.92</v>
      </c>
      <c r="Z2661">
        <v>5.59</v>
      </c>
      <c r="AA2661">
        <v>4.66</v>
      </c>
      <c r="AB2661">
        <v>0.2</v>
      </c>
      <c r="AC2661">
        <v>27.96</v>
      </c>
    </row>
    <row r="2662" spans="1:29" x14ac:dyDescent="0.35">
      <c r="A2662" s="43" t="s">
        <v>403</v>
      </c>
      <c r="B2662" s="44" t="s">
        <v>903</v>
      </c>
      <c r="C2662" s="43" t="s">
        <v>1030</v>
      </c>
      <c r="D2662" s="43" t="s">
        <v>3636</v>
      </c>
      <c r="E2662" s="43">
        <v>1043692</v>
      </c>
      <c r="F2662" s="43">
        <v>104369</v>
      </c>
      <c r="G2662" s="43">
        <v>2132</v>
      </c>
      <c r="H2662" s="43" t="s">
        <v>369</v>
      </c>
      <c r="I2662" s="43" t="s">
        <v>332</v>
      </c>
      <c r="J2662" s="43" t="s">
        <v>17</v>
      </c>
      <c r="K2662" s="43">
        <v>6</v>
      </c>
      <c r="L2662" s="43">
        <v>0.06</v>
      </c>
      <c r="M2662" s="43" t="s">
        <v>69</v>
      </c>
      <c r="N2662" s="45">
        <v>4.8899999999999997</v>
      </c>
      <c r="O2662" s="45">
        <v>4.1100000000000003</v>
      </c>
      <c r="P2662" s="46">
        <v>0.2</v>
      </c>
      <c r="Q2662" s="45">
        <v>24.66</v>
      </c>
      <c r="R2662" s="47">
        <v>4.79</v>
      </c>
      <c r="S2662" s="47">
        <v>4.01</v>
      </c>
      <c r="T2662" s="51">
        <v>0.2</v>
      </c>
      <c r="U2662" s="48">
        <v>24.060000000000002</v>
      </c>
      <c r="V2662" t="s">
        <v>24</v>
      </c>
      <c r="W2662">
        <v>9.4145000000000003</v>
      </c>
      <c r="X2662" t="s">
        <v>24</v>
      </c>
      <c r="Y2662">
        <v>56.46</v>
      </c>
      <c r="Z2662">
        <v>9.99</v>
      </c>
      <c r="AA2662">
        <v>6.4833333333333334</v>
      </c>
      <c r="AB2662">
        <v>0.54</v>
      </c>
      <c r="AC2662">
        <v>38.880000000000003</v>
      </c>
    </row>
    <row r="2663" spans="1:29" x14ac:dyDescent="0.35">
      <c r="A2663" s="43" t="s">
        <v>403</v>
      </c>
      <c r="B2663" s="44" t="s">
        <v>903</v>
      </c>
      <c r="C2663" s="43" t="s">
        <v>1032</v>
      </c>
      <c r="D2663" s="43" t="s">
        <v>3637</v>
      </c>
      <c r="E2663" s="43">
        <v>1043897</v>
      </c>
      <c r="F2663" s="43">
        <v>104389</v>
      </c>
      <c r="G2663" s="43">
        <v>2132</v>
      </c>
      <c r="H2663" s="43" t="s">
        <v>369</v>
      </c>
      <c r="I2663" s="43" t="s">
        <v>332</v>
      </c>
      <c r="J2663" s="43" t="s">
        <v>17</v>
      </c>
      <c r="K2663" s="43">
        <v>6</v>
      </c>
      <c r="L2663" s="43">
        <v>0.06</v>
      </c>
      <c r="M2663" s="43" t="s">
        <v>69</v>
      </c>
      <c r="N2663" s="45">
        <v>4.8899999999999997</v>
      </c>
      <c r="O2663" s="45">
        <v>4.1100000000000003</v>
      </c>
      <c r="P2663" s="46">
        <v>0.2</v>
      </c>
      <c r="Q2663" s="45">
        <v>24.66</v>
      </c>
      <c r="R2663" s="47">
        <v>4.79</v>
      </c>
      <c r="S2663" s="47">
        <v>4.01</v>
      </c>
      <c r="T2663" s="51">
        <v>0.2</v>
      </c>
      <c r="U2663" s="48">
        <v>24.060000000000002</v>
      </c>
      <c r="V2663" t="s">
        <v>24</v>
      </c>
      <c r="W2663">
        <v>7.97</v>
      </c>
      <c r="X2663" t="s">
        <v>24</v>
      </c>
      <c r="Y2663">
        <v>31.88</v>
      </c>
      <c r="Z2663">
        <v>8.89</v>
      </c>
      <c r="AA2663">
        <v>7.41</v>
      </c>
      <c r="AB2663">
        <v>0.2</v>
      </c>
      <c r="AC2663">
        <v>29.64</v>
      </c>
    </row>
    <row r="2664" spans="1:29" x14ac:dyDescent="0.35">
      <c r="A2664" s="43" t="s">
        <v>403</v>
      </c>
      <c r="B2664" s="44" t="s">
        <v>903</v>
      </c>
      <c r="C2664" s="43" t="s">
        <v>1034</v>
      </c>
      <c r="D2664" s="43" t="s">
        <v>3638</v>
      </c>
      <c r="E2664" s="43">
        <v>1045342</v>
      </c>
      <c r="F2664" s="43">
        <v>104534</v>
      </c>
      <c r="G2664" s="43">
        <v>2132</v>
      </c>
      <c r="H2664" s="43" t="s">
        <v>369</v>
      </c>
      <c r="I2664" s="43" t="s">
        <v>332</v>
      </c>
      <c r="J2664" s="43" t="s">
        <v>17</v>
      </c>
      <c r="K2664" s="43">
        <v>6</v>
      </c>
      <c r="L2664" s="43">
        <v>0.06</v>
      </c>
      <c r="M2664" s="43" t="s">
        <v>69</v>
      </c>
      <c r="N2664" s="45">
        <v>4.8899999999999997</v>
      </c>
      <c r="O2664" s="45">
        <v>4.1100000000000003</v>
      </c>
      <c r="P2664" s="46">
        <v>0.2</v>
      </c>
      <c r="Q2664" s="45">
        <v>24.66</v>
      </c>
      <c r="R2664" s="47">
        <v>4.79</v>
      </c>
      <c r="S2664" s="47">
        <v>4.01</v>
      </c>
      <c r="T2664" s="51">
        <v>0.2</v>
      </c>
      <c r="U2664" s="48">
        <v>24.060000000000002</v>
      </c>
      <c r="V2664" t="s">
        <v>24</v>
      </c>
      <c r="W2664">
        <v>7.97</v>
      </c>
      <c r="X2664" t="s">
        <v>24</v>
      </c>
      <c r="Y2664">
        <v>31.88</v>
      </c>
      <c r="Z2664">
        <v>8.89</v>
      </c>
      <c r="AA2664">
        <v>7.41</v>
      </c>
      <c r="AB2664">
        <v>0.2</v>
      </c>
      <c r="AC2664">
        <v>29.64</v>
      </c>
    </row>
    <row r="2665" spans="1:29" x14ac:dyDescent="0.35">
      <c r="A2665" s="43" t="s">
        <v>403</v>
      </c>
      <c r="B2665" s="44" t="s">
        <v>903</v>
      </c>
      <c r="C2665" s="43" t="s">
        <v>1036</v>
      </c>
      <c r="D2665" s="43" t="s">
        <v>3639</v>
      </c>
      <c r="E2665" s="43">
        <v>1046861</v>
      </c>
      <c r="F2665" s="43">
        <v>104686</v>
      </c>
      <c r="G2665" s="43">
        <v>2132</v>
      </c>
      <c r="H2665" s="43" t="s">
        <v>369</v>
      </c>
      <c r="I2665" s="43" t="s">
        <v>332</v>
      </c>
      <c r="J2665" s="43" t="s">
        <v>17</v>
      </c>
      <c r="K2665" s="43">
        <v>6</v>
      </c>
      <c r="L2665" s="43">
        <v>0.06</v>
      </c>
      <c r="M2665" s="43" t="s">
        <v>69</v>
      </c>
      <c r="N2665" s="45">
        <v>4.8899999999999997</v>
      </c>
      <c r="O2665" s="45">
        <v>4.1100000000000003</v>
      </c>
      <c r="P2665" s="46">
        <v>0.2</v>
      </c>
      <c r="Q2665" s="45">
        <v>24.66</v>
      </c>
      <c r="R2665" s="47">
        <v>4.79</v>
      </c>
      <c r="S2665" s="47">
        <v>4.01</v>
      </c>
      <c r="T2665" s="51">
        <v>0.2</v>
      </c>
      <c r="U2665" s="48">
        <v>24.060000000000002</v>
      </c>
      <c r="V2665" t="s">
        <v>24</v>
      </c>
      <c r="W2665">
        <v>4.2699999999999996</v>
      </c>
      <c r="X2665" t="s">
        <v>24</v>
      </c>
      <c r="Y2665">
        <v>25.619999999999997</v>
      </c>
      <c r="Z2665">
        <v>4.8899999999999997</v>
      </c>
      <c r="AA2665">
        <v>4.08</v>
      </c>
      <c r="AB2665">
        <v>0.2</v>
      </c>
      <c r="AC2665">
        <v>24.48</v>
      </c>
    </row>
    <row r="2666" spans="1:29" x14ac:dyDescent="0.35">
      <c r="A2666" s="43" t="s">
        <v>498</v>
      </c>
      <c r="B2666" s="44" t="s">
        <v>155</v>
      </c>
      <c r="C2666" s="43" t="s">
        <v>499</v>
      </c>
      <c r="D2666" s="43" t="s">
        <v>3640</v>
      </c>
      <c r="E2666" s="43">
        <v>111</v>
      </c>
      <c r="F2666" s="43">
        <v>139</v>
      </c>
      <c r="G2666" s="43">
        <v>7703</v>
      </c>
      <c r="H2666" s="43" t="s">
        <v>449</v>
      </c>
      <c r="I2666" s="43" t="s">
        <v>329</v>
      </c>
      <c r="J2666" s="43" t="s">
        <v>17</v>
      </c>
      <c r="K2666" s="43">
        <v>6</v>
      </c>
      <c r="L2666" s="43">
        <v>0.06</v>
      </c>
      <c r="M2666" s="43" t="s">
        <v>71</v>
      </c>
      <c r="N2666" s="45">
        <v>5.09</v>
      </c>
      <c r="O2666" s="45">
        <v>4.2699999999999996</v>
      </c>
      <c r="P2666" s="46">
        <v>0.2</v>
      </c>
      <c r="Q2666" s="45">
        <v>25.62</v>
      </c>
      <c r="R2666" s="47">
        <v>4.99</v>
      </c>
      <c r="S2666" s="47">
        <v>4.17</v>
      </c>
      <c r="T2666" s="51">
        <v>0.2</v>
      </c>
      <c r="U2666" s="48">
        <v>25.02</v>
      </c>
      <c r="V2666" t="s">
        <v>24</v>
      </c>
      <c r="W2666">
        <v>4.2699999999999996</v>
      </c>
      <c r="X2666" t="s">
        <v>24</v>
      </c>
      <c r="Y2666">
        <v>25.619999999999997</v>
      </c>
      <c r="Z2666">
        <v>4.8899999999999997</v>
      </c>
      <c r="AA2666">
        <v>4.08</v>
      </c>
      <c r="AB2666">
        <v>0.2</v>
      </c>
      <c r="AC2666">
        <v>24.48</v>
      </c>
    </row>
    <row r="2667" spans="1:29" x14ac:dyDescent="0.35">
      <c r="A2667" s="43" t="s">
        <v>498</v>
      </c>
      <c r="B2667" s="44" t="s">
        <v>155</v>
      </c>
      <c r="C2667" s="43" t="s">
        <v>500</v>
      </c>
      <c r="D2667" s="43" t="s">
        <v>3641</v>
      </c>
      <c r="E2667" s="43">
        <v>455</v>
      </c>
      <c r="F2667" s="43">
        <v>872</v>
      </c>
      <c r="G2667" s="43">
        <v>7703</v>
      </c>
      <c r="H2667" s="43" t="s">
        <v>449</v>
      </c>
      <c r="I2667" s="43" t="s">
        <v>329</v>
      </c>
      <c r="J2667" s="43" t="s">
        <v>17</v>
      </c>
      <c r="K2667" s="43">
        <v>6</v>
      </c>
      <c r="L2667" s="43">
        <v>0.06</v>
      </c>
      <c r="M2667" s="43" t="s">
        <v>71</v>
      </c>
      <c r="N2667" s="45">
        <v>5.09</v>
      </c>
      <c r="O2667" s="45">
        <v>4.2699999999999996</v>
      </c>
      <c r="P2667" s="46">
        <v>0.2</v>
      </c>
      <c r="Q2667" s="45">
        <v>25.62</v>
      </c>
      <c r="R2667" s="47">
        <v>4.99</v>
      </c>
      <c r="S2667" s="47">
        <v>4.17</v>
      </c>
      <c r="T2667" s="51">
        <v>0.2</v>
      </c>
      <c r="U2667" s="48">
        <v>25.02</v>
      </c>
      <c r="V2667" t="s">
        <v>24</v>
      </c>
      <c r="W2667">
        <v>4.2699999999999996</v>
      </c>
      <c r="X2667" t="s">
        <v>24</v>
      </c>
      <c r="Y2667">
        <v>25.619999999999997</v>
      </c>
      <c r="Z2667">
        <v>4.8899999999999997</v>
      </c>
      <c r="AA2667">
        <v>4.08</v>
      </c>
      <c r="AB2667">
        <v>0.2</v>
      </c>
      <c r="AC2667">
        <v>24.48</v>
      </c>
    </row>
    <row r="2668" spans="1:29" x14ac:dyDescent="0.35">
      <c r="A2668" s="43" t="s">
        <v>925</v>
      </c>
      <c r="B2668" s="44" t="s">
        <v>153</v>
      </c>
      <c r="C2668" s="43" t="s">
        <v>422</v>
      </c>
      <c r="D2668" s="43" t="s">
        <v>3642</v>
      </c>
      <c r="E2668" s="43">
        <v>710</v>
      </c>
      <c r="F2668" s="43">
        <v>40</v>
      </c>
      <c r="G2668" s="43">
        <v>7703</v>
      </c>
      <c r="H2668" s="43" t="s">
        <v>449</v>
      </c>
      <c r="I2668" s="43" t="s">
        <v>329</v>
      </c>
      <c r="J2668" s="43" t="s">
        <v>17</v>
      </c>
      <c r="K2668" s="43">
        <v>6</v>
      </c>
      <c r="L2668" s="43">
        <v>0.06</v>
      </c>
      <c r="M2668" s="43" t="s">
        <v>71</v>
      </c>
      <c r="N2668" s="45">
        <v>5.09</v>
      </c>
      <c r="O2668" s="45">
        <v>4.2699999999999996</v>
      </c>
      <c r="P2668" s="46">
        <v>0.2</v>
      </c>
      <c r="Q2668" s="45">
        <v>25.62</v>
      </c>
      <c r="R2668" s="47">
        <v>4.99</v>
      </c>
      <c r="S2668" s="47">
        <v>4.17</v>
      </c>
      <c r="T2668" s="51">
        <v>0.2</v>
      </c>
      <c r="U2668" s="48">
        <v>25.02</v>
      </c>
      <c r="V2668" t="s">
        <v>24</v>
      </c>
      <c r="W2668">
        <v>4.2699999999999996</v>
      </c>
      <c r="X2668" t="s">
        <v>24</v>
      </c>
      <c r="Y2668">
        <v>25.619999999999997</v>
      </c>
      <c r="Z2668">
        <v>4.8899999999999997</v>
      </c>
      <c r="AA2668">
        <v>4.08</v>
      </c>
      <c r="AB2668">
        <v>0.2</v>
      </c>
      <c r="AC2668">
        <v>24.48</v>
      </c>
    </row>
    <row r="2669" spans="1:29" x14ac:dyDescent="0.35">
      <c r="A2669" s="43" t="s">
        <v>326</v>
      </c>
      <c r="B2669" s="44" t="s">
        <v>15</v>
      </c>
      <c r="C2669" s="43" t="s">
        <v>327</v>
      </c>
      <c r="D2669" s="43" t="s">
        <v>3643</v>
      </c>
      <c r="E2669" s="43">
        <v>849</v>
      </c>
      <c r="F2669" s="43">
        <v>740</v>
      </c>
      <c r="G2669" s="43">
        <v>7703</v>
      </c>
      <c r="H2669" s="43" t="s">
        <v>449</v>
      </c>
      <c r="I2669" s="43" t="s">
        <v>329</v>
      </c>
      <c r="J2669" s="43" t="s">
        <v>17</v>
      </c>
      <c r="K2669" s="43">
        <v>6</v>
      </c>
      <c r="L2669" s="43">
        <v>0.06</v>
      </c>
      <c r="M2669" s="43" t="s">
        <v>71</v>
      </c>
      <c r="N2669" s="45">
        <v>4.8899999999999997</v>
      </c>
      <c r="O2669" s="45">
        <v>4.1100000000000003</v>
      </c>
      <c r="P2669" s="46">
        <v>0.2</v>
      </c>
      <c r="Q2669" s="45">
        <v>24.66</v>
      </c>
      <c r="R2669" s="47">
        <v>4.79</v>
      </c>
      <c r="S2669" s="47">
        <v>4.01</v>
      </c>
      <c r="T2669" s="51">
        <v>0.2</v>
      </c>
      <c r="U2669" s="48">
        <v>24.060000000000002</v>
      </c>
      <c r="V2669" t="s">
        <v>24</v>
      </c>
      <c r="W2669">
        <v>4.2699999999999996</v>
      </c>
      <c r="X2669" t="s">
        <v>24</v>
      </c>
      <c r="Y2669">
        <v>25.619999999999997</v>
      </c>
      <c r="Z2669">
        <v>4.8899999999999997</v>
      </c>
      <c r="AA2669">
        <v>4.08</v>
      </c>
      <c r="AB2669">
        <v>0.2</v>
      </c>
      <c r="AC2669">
        <v>24.48</v>
      </c>
    </row>
    <row r="2670" spans="1:29" x14ac:dyDescent="0.35">
      <c r="A2670" s="43" t="s">
        <v>489</v>
      </c>
      <c r="B2670" s="44" t="s">
        <v>155</v>
      </c>
      <c r="C2670" s="43" t="s">
        <v>490</v>
      </c>
      <c r="D2670" s="43" t="s">
        <v>3644</v>
      </c>
      <c r="E2670" s="43">
        <v>107000</v>
      </c>
      <c r="F2670" s="43">
        <v>10700</v>
      </c>
      <c r="G2670" s="43">
        <v>7703</v>
      </c>
      <c r="H2670" s="43" t="s">
        <v>449</v>
      </c>
      <c r="I2670" s="43" t="s">
        <v>329</v>
      </c>
      <c r="J2670" s="43" t="s">
        <v>17</v>
      </c>
      <c r="K2670" s="43">
        <v>6</v>
      </c>
      <c r="L2670" s="43">
        <v>0.06</v>
      </c>
      <c r="M2670" s="43" t="s">
        <v>71</v>
      </c>
      <c r="N2670" s="45">
        <v>5.09</v>
      </c>
      <c r="O2670" s="45">
        <v>4.2699999999999996</v>
      </c>
      <c r="P2670" s="46">
        <v>0.2</v>
      </c>
      <c r="Q2670" s="45">
        <v>25.62</v>
      </c>
      <c r="R2670" s="47">
        <v>4.99</v>
      </c>
      <c r="S2670" s="47">
        <v>4.17</v>
      </c>
      <c r="T2670" s="51">
        <v>0.2</v>
      </c>
      <c r="U2670" s="48">
        <v>25.02</v>
      </c>
      <c r="V2670" t="s">
        <v>24</v>
      </c>
      <c r="W2670">
        <v>4.2699999999999996</v>
      </c>
      <c r="X2670" t="s">
        <v>24</v>
      </c>
      <c r="Y2670">
        <v>25.619999999999997</v>
      </c>
      <c r="Z2670">
        <v>4.8899999999999997</v>
      </c>
      <c r="AA2670">
        <v>4.08</v>
      </c>
      <c r="AB2670">
        <v>0.2</v>
      </c>
      <c r="AC2670">
        <v>24.48</v>
      </c>
    </row>
    <row r="2671" spans="1:29" x14ac:dyDescent="0.35">
      <c r="A2671" s="43" t="s">
        <v>509</v>
      </c>
      <c r="B2671" s="44" t="s">
        <v>155</v>
      </c>
      <c r="C2671" s="43" t="s">
        <v>510</v>
      </c>
      <c r="D2671" s="43" t="s">
        <v>3645</v>
      </c>
      <c r="E2671" s="43">
        <v>295370</v>
      </c>
      <c r="F2671" s="43">
        <v>29537</v>
      </c>
      <c r="G2671" s="43">
        <v>7703</v>
      </c>
      <c r="H2671" s="43" t="s">
        <v>449</v>
      </c>
      <c r="I2671" s="43" t="s">
        <v>329</v>
      </c>
      <c r="J2671" s="43" t="s">
        <v>17</v>
      </c>
      <c r="K2671" s="43">
        <v>6</v>
      </c>
      <c r="L2671" s="43">
        <v>0.06</v>
      </c>
      <c r="M2671" s="43" t="s">
        <v>71</v>
      </c>
      <c r="N2671" s="45">
        <v>5.09</v>
      </c>
      <c r="O2671" s="45">
        <v>4.2699999999999996</v>
      </c>
      <c r="P2671" s="46">
        <v>0.2</v>
      </c>
      <c r="Q2671" s="45">
        <v>25.62</v>
      </c>
      <c r="R2671" s="47">
        <v>4.99</v>
      </c>
      <c r="S2671" s="47">
        <v>4.17</v>
      </c>
      <c r="T2671" s="51">
        <v>0.2</v>
      </c>
      <c r="U2671" s="48">
        <v>25.02</v>
      </c>
      <c r="V2671" t="s">
        <v>24</v>
      </c>
      <c r="W2671">
        <v>4.2699999999999996</v>
      </c>
      <c r="X2671" t="s">
        <v>24</v>
      </c>
      <c r="Y2671">
        <v>25.619999999999997</v>
      </c>
      <c r="Z2671">
        <v>4.8899999999999997</v>
      </c>
      <c r="AA2671">
        <v>4.08</v>
      </c>
      <c r="AB2671">
        <v>0.2</v>
      </c>
      <c r="AC2671">
        <v>24.48</v>
      </c>
    </row>
    <row r="2672" spans="1:29" x14ac:dyDescent="0.35">
      <c r="A2672" s="43" t="s">
        <v>502</v>
      </c>
      <c r="B2672" s="44" t="s">
        <v>155</v>
      </c>
      <c r="C2672" s="43" t="s">
        <v>930</v>
      </c>
      <c r="D2672" s="43" t="s">
        <v>3646</v>
      </c>
      <c r="E2672" s="43">
        <v>323527</v>
      </c>
      <c r="F2672" s="43">
        <v>32352</v>
      </c>
      <c r="G2672" s="43">
        <v>7703</v>
      </c>
      <c r="H2672" s="43" t="s">
        <v>449</v>
      </c>
      <c r="I2672" s="43" t="s">
        <v>329</v>
      </c>
      <c r="J2672" s="43" t="s">
        <v>17</v>
      </c>
      <c r="K2672" s="43">
        <v>6</v>
      </c>
      <c r="L2672" s="43">
        <v>0.06</v>
      </c>
      <c r="M2672" s="43" t="s">
        <v>71</v>
      </c>
      <c r="N2672" s="45">
        <v>5.09</v>
      </c>
      <c r="O2672" s="45">
        <v>4.2699999999999996</v>
      </c>
      <c r="P2672" s="46">
        <v>0.2</v>
      </c>
      <c r="Q2672" s="45">
        <v>25.62</v>
      </c>
      <c r="R2672" s="47">
        <v>4.99</v>
      </c>
      <c r="S2672" s="47">
        <v>4.17</v>
      </c>
      <c r="T2672" s="51">
        <v>0.2</v>
      </c>
      <c r="U2672" s="48">
        <v>25.02</v>
      </c>
      <c r="V2672" t="s">
        <v>24</v>
      </c>
      <c r="W2672">
        <v>3.13</v>
      </c>
      <c r="X2672" t="s">
        <v>24</v>
      </c>
      <c r="Y2672">
        <v>37.56</v>
      </c>
      <c r="Z2672">
        <v>3.39</v>
      </c>
      <c r="AA2672">
        <v>2.83</v>
      </c>
      <c r="AB2672">
        <v>0.2</v>
      </c>
      <c r="AC2672">
        <v>33.96</v>
      </c>
    </row>
    <row r="2673" spans="1:29" x14ac:dyDescent="0.35">
      <c r="A2673" s="43" t="s">
        <v>489</v>
      </c>
      <c r="B2673" s="44" t="s">
        <v>155</v>
      </c>
      <c r="C2673" s="43" t="s">
        <v>491</v>
      </c>
      <c r="D2673" s="43" t="s">
        <v>3647</v>
      </c>
      <c r="E2673" s="43">
        <v>360384</v>
      </c>
      <c r="F2673" s="43">
        <v>36038</v>
      </c>
      <c r="G2673" s="43">
        <v>7703</v>
      </c>
      <c r="H2673" s="43" t="s">
        <v>449</v>
      </c>
      <c r="I2673" s="43" t="s">
        <v>329</v>
      </c>
      <c r="J2673" s="43" t="s">
        <v>17</v>
      </c>
      <c r="K2673" s="43">
        <v>6</v>
      </c>
      <c r="L2673" s="43">
        <v>0.06</v>
      </c>
      <c r="M2673" s="43" t="s">
        <v>71</v>
      </c>
      <c r="N2673" s="45">
        <v>5.09</v>
      </c>
      <c r="O2673" s="45">
        <v>4.2699999999999996</v>
      </c>
      <c r="P2673" s="46">
        <v>0.2</v>
      </c>
      <c r="Q2673" s="45">
        <v>25.62</v>
      </c>
      <c r="R2673" s="47">
        <v>4.99</v>
      </c>
      <c r="S2673" s="47">
        <v>4.17</v>
      </c>
      <c r="T2673" s="51">
        <v>0.2</v>
      </c>
      <c r="U2673" s="48">
        <v>25.02</v>
      </c>
      <c r="V2673" t="s">
        <v>24</v>
      </c>
      <c r="W2673">
        <v>3.13</v>
      </c>
      <c r="X2673" t="s">
        <v>24</v>
      </c>
      <c r="Y2673">
        <v>37.56</v>
      </c>
      <c r="Z2673">
        <v>3.39</v>
      </c>
      <c r="AA2673">
        <v>2.83</v>
      </c>
      <c r="AB2673">
        <v>0.2</v>
      </c>
      <c r="AC2673">
        <v>33.96</v>
      </c>
    </row>
    <row r="2674" spans="1:29" x14ac:dyDescent="0.35">
      <c r="A2674" s="43" t="s">
        <v>403</v>
      </c>
      <c r="B2674" s="44" t="s">
        <v>903</v>
      </c>
      <c r="C2674" s="43" t="s">
        <v>404</v>
      </c>
      <c r="D2674" s="43" t="s">
        <v>3648</v>
      </c>
      <c r="E2674" s="43">
        <v>376469</v>
      </c>
      <c r="F2674" s="43">
        <v>37646</v>
      </c>
      <c r="G2674" s="43">
        <v>7703</v>
      </c>
      <c r="H2674" s="43" t="s">
        <v>449</v>
      </c>
      <c r="I2674" s="43" t="s">
        <v>329</v>
      </c>
      <c r="J2674" s="43" t="s">
        <v>17</v>
      </c>
      <c r="K2674" s="43">
        <v>6</v>
      </c>
      <c r="L2674" s="43">
        <v>0.06</v>
      </c>
      <c r="M2674" s="43" t="s">
        <v>71</v>
      </c>
      <c r="N2674" s="45">
        <v>4.8899999999999997</v>
      </c>
      <c r="O2674" s="45">
        <v>4.1100000000000003</v>
      </c>
      <c r="P2674" s="46">
        <v>0.2</v>
      </c>
      <c r="Q2674" s="45">
        <v>24.66</v>
      </c>
      <c r="R2674" s="47">
        <v>4.79</v>
      </c>
      <c r="S2674" s="47">
        <v>4.01</v>
      </c>
      <c r="T2674" s="51">
        <v>0.2</v>
      </c>
      <c r="U2674" s="48">
        <v>24.060000000000002</v>
      </c>
      <c r="V2674" t="s">
        <v>24</v>
      </c>
      <c r="W2674">
        <v>4.2699999999999996</v>
      </c>
      <c r="X2674" t="s">
        <v>24</v>
      </c>
      <c r="Y2674">
        <v>25.619999999999997</v>
      </c>
      <c r="Z2674">
        <v>4.8899999999999997</v>
      </c>
      <c r="AA2674">
        <v>4.08</v>
      </c>
      <c r="AB2674">
        <v>0.2</v>
      </c>
      <c r="AC2674">
        <v>24.48</v>
      </c>
    </row>
    <row r="2675" spans="1:29" x14ac:dyDescent="0.35">
      <c r="A2675" s="43" t="s">
        <v>403</v>
      </c>
      <c r="B2675" s="44" t="s">
        <v>15</v>
      </c>
      <c r="C2675" s="43" t="s">
        <v>412</v>
      </c>
      <c r="D2675" s="43" t="s">
        <v>3649</v>
      </c>
      <c r="E2675" s="43">
        <v>495352</v>
      </c>
      <c r="F2675" s="43">
        <v>49535</v>
      </c>
      <c r="G2675" s="43">
        <v>7703</v>
      </c>
      <c r="H2675" s="43" t="s">
        <v>449</v>
      </c>
      <c r="I2675" s="43" t="s">
        <v>329</v>
      </c>
      <c r="J2675" s="43" t="s">
        <v>17</v>
      </c>
      <c r="K2675" s="43">
        <v>6</v>
      </c>
      <c r="L2675" s="43">
        <v>0.06</v>
      </c>
      <c r="M2675" s="43" t="s">
        <v>71</v>
      </c>
      <c r="N2675" s="45">
        <v>4.8899999999999997</v>
      </c>
      <c r="O2675" s="45">
        <v>4.1100000000000003</v>
      </c>
      <c r="P2675" s="46">
        <v>0.2</v>
      </c>
      <c r="Q2675" s="45">
        <v>24.66</v>
      </c>
      <c r="R2675" s="47">
        <v>4.79</v>
      </c>
      <c r="S2675" s="47">
        <v>4.01</v>
      </c>
      <c r="T2675" s="51">
        <v>0.2</v>
      </c>
      <c r="U2675" s="48">
        <v>24.060000000000002</v>
      </c>
      <c r="V2675" t="s">
        <v>24</v>
      </c>
      <c r="W2675">
        <v>3.32</v>
      </c>
      <c r="X2675" t="s">
        <v>24</v>
      </c>
      <c r="Y2675">
        <v>39.839999999999996</v>
      </c>
      <c r="Z2675">
        <v>3.69</v>
      </c>
      <c r="AA2675">
        <v>3.08</v>
      </c>
      <c r="AB2675">
        <v>0.2</v>
      </c>
      <c r="AC2675">
        <v>36.96</v>
      </c>
    </row>
    <row r="2676" spans="1:29" x14ac:dyDescent="0.35">
      <c r="A2676" s="43" t="s">
        <v>486</v>
      </c>
      <c r="B2676" s="44" t="s">
        <v>154</v>
      </c>
      <c r="C2676" s="43" t="s">
        <v>487</v>
      </c>
      <c r="D2676" s="43" t="s">
        <v>3650</v>
      </c>
      <c r="E2676" s="43">
        <v>542644</v>
      </c>
      <c r="F2676" s="43">
        <v>54264</v>
      </c>
      <c r="G2676" s="43">
        <v>7703</v>
      </c>
      <c r="H2676" s="43" t="s">
        <v>449</v>
      </c>
      <c r="I2676" s="43" t="s">
        <v>329</v>
      </c>
      <c r="J2676" s="43" t="s">
        <v>17</v>
      </c>
      <c r="K2676" s="43">
        <v>6</v>
      </c>
      <c r="L2676" s="43">
        <v>0.06</v>
      </c>
      <c r="M2676" s="43" t="s">
        <v>71</v>
      </c>
      <c r="N2676" s="45">
        <v>4.8899999999999997</v>
      </c>
      <c r="O2676" s="45">
        <v>4.09</v>
      </c>
      <c r="P2676" s="46">
        <v>0.2</v>
      </c>
      <c r="Q2676" s="45">
        <v>24.54</v>
      </c>
      <c r="R2676" s="47">
        <v>4.79</v>
      </c>
      <c r="S2676" s="47">
        <v>3.99</v>
      </c>
      <c r="T2676" s="51">
        <v>0.2</v>
      </c>
      <c r="U2676" s="48">
        <v>23.94</v>
      </c>
      <c r="V2676" t="s">
        <v>24</v>
      </c>
      <c r="W2676">
        <v>207</v>
      </c>
      <c r="X2676" t="s">
        <v>24</v>
      </c>
      <c r="Y2676">
        <v>207</v>
      </c>
      <c r="Z2676">
        <v>248.39</v>
      </c>
      <c r="AA2676">
        <v>207</v>
      </c>
      <c r="AB2676">
        <v>0.2</v>
      </c>
      <c r="AC2676">
        <v>207</v>
      </c>
    </row>
    <row r="2677" spans="1:29" x14ac:dyDescent="0.35">
      <c r="A2677" s="43" t="s">
        <v>509</v>
      </c>
      <c r="B2677" s="44" t="s">
        <v>155</v>
      </c>
      <c r="C2677" s="43" t="s">
        <v>511</v>
      </c>
      <c r="D2677" s="43" t="s">
        <v>3651</v>
      </c>
      <c r="E2677" s="43">
        <v>599719</v>
      </c>
      <c r="F2677" s="43">
        <v>59971</v>
      </c>
      <c r="G2677" s="43">
        <v>7703</v>
      </c>
      <c r="H2677" s="43" t="s">
        <v>449</v>
      </c>
      <c r="I2677" s="43" t="s">
        <v>329</v>
      </c>
      <c r="J2677" s="43" t="s">
        <v>17</v>
      </c>
      <c r="K2677" s="43">
        <v>6</v>
      </c>
      <c r="L2677" s="43">
        <v>0.06</v>
      </c>
      <c r="M2677" s="43" t="s">
        <v>71</v>
      </c>
      <c r="N2677" s="45">
        <v>5.09</v>
      </c>
      <c r="O2677" s="45">
        <v>4.2699999999999996</v>
      </c>
      <c r="P2677" s="46">
        <v>0.2</v>
      </c>
      <c r="Q2677" s="45">
        <v>25.62</v>
      </c>
      <c r="R2677" s="47">
        <v>4.99</v>
      </c>
      <c r="S2677" s="47">
        <v>4.17</v>
      </c>
      <c r="T2677" s="51">
        <v>0.2</v>
      </c>
      <c r="U2677" s="48">
        <v>25.02</v>
      </c>
      <c r="V2677" t="s">
        <v>24</v>
      </c>
      <c r="W2677">
        <v>207</v>
      </c>
      <c r="X2677" t="s">
        <v>24</v>
      </c>
      <c r="Y2677">
        <v>207</v>
      </c>
      <c r="Z2677">
        <v>248.39</v>
      </c>
      <c r="AA2677">
        <v>207</v>
      </c>
      <c r="AB2677">
        <v>0.2</v>
      </c>
      <c r="AC2677">
        <v>207</v>
      </c>
    </row>
    <row r="2678" spans="1:29" x14ac:dyDescent="0.35">
      <c r="A2678" s="43" t="s">
        <v>486</v>
      </c>
      <c r="B2678" s="44" t="s">
        <v>154</v>
      </c>
      <c r="C2678" s="43" t="s">
        <v>488</v>
      </c>
      <c r="D2678" s="43" t="s">
        <v>3652</v>
      </c>
      <c r="E2678" s="43">
        <v>600741</v>
      </c>
      <c r="F2678" s="43">
        <v>60074</v>
      </c>
      <c r="G2678" s="43">
        <v>7703</v>
      </c>
      <c r="H2678" s="43" t="s">
        <v>449</v>
      </c>
      <c r="I2678" s="43" t="s">
        <v>329</v>
      </c>
      <c r="J2678" s="43" t="s">
        <v>17</v>
      </c>
      <c r="K2678" s="43">
        <v>6</v>
      </c>
      <c r="L2678" s="43">
        <v>0.06</v>
      </c>
      <c r="M2678" s="43" t="s">
        <v>71</v>
      </c>
      <c r="N2678" s="45">
        <v>4.8899999999999997</v>
      </c>
      <c r="O2678" s="45">
        <v>4.09</v>
      </c>
      <c r="P2678" s="46">
        <v>0.2</v>
      </c>
      <c r="Q2678" s="45">
        <v>24.54</v>
      </c>
      <c r="R2678" s="47">
        <v>4.79</v>
      </c>
      <c r="S2678" s="47">
        <v>3.99</v>
      </c>
      <c r="T2678" s="51">
        <v>0.2</v>
      </c>
      <c r="U2678" s="48">
        <v>23.94</v>
      </c>
      <c r="V2678" t="s">
        <v>24</v>
      </c>
      <c r="W2678">
        <v>207</v>
      </c>
      <c r="X2678" t="s">
        <v>24</v>
      </c>
      <c r="Y2678">
        <v>207</v>
      </c>
      <c r="Z2678">
        <v>248.39</v>
      </c>
      <c r="AA2678">
        <v>207</v>
      </c>
      <c r="AB2678">
        <v>0.2</v>
      </c>
      <c r="AC2678">
        <v>207</v>
      </c>
    </row>
    <row r="2679" spans="1:29" x14ac:dyDescent="0.35">
      <c r="A2679" s="43" t="s">
        <v>509</v>
      </c>
      <c r="B2679" s="44" t="s">
        <v>154</v>
      </c>
      <c r="C2679" s="43" t="s">
        <v>938</v>
      </c>
      <c r="D2679" s="43" t="s">
        <v>3653</v>
      </c>
      <c r="E2679" s="43">
        <v>606634</v>
      </c>
      <c r="F2679" s="43">
        <v>60663</v>
      </c>
      <c r="G2679" s="43">
        <v>7703</v>
      </c>
      <c r="H2679" s="43" t="s">
        <v>449</v>
      </c>
      <c r="I2679" s="43" t="s">
        <v>329</v>
      </c>
      <c r="J2679" s="43" t="s">
        <v>17</v>
      </c>
      <c r="K2679" s="43">
        <v>6</v>
      </c>
      <c r="L2679" s="43">
        <v>0.06</v>
      </c>
      <c r="M2679" s="43" t="s">
        <v>71</v>
      </c>
      <c r="N2679" s="45">
        <v>4.8899999999999997</v>
      </c>
      <c r="O2679" s="45">
        <v>4.09</v>
      </c>
      <c r="P2679" s="46">
        <v>0.2</v>
      </c>
      <c r="Q2679" s="45">
        <v>24.54</v>
      </c>
      <c r="R2679" s="47">
        <v>4.79</v>
      </c>
      <c r="S2679" s="47">
        <v>3.99</v>
      </c>
      <c r="T2679" s="51">
        <v>0.2</v>
      </c>
      <c r="U2679" s="48">
        <v>23.94</v>
      </c>
      <c r="V2679" t="s">
        <v>24</v>
      </c>
      <c r="W2679">
        <v>207</v>
      </c>
      <c r="X2679" t="s">
        <v>24</v>
      </c>
      <c r="Y2679">
        <v>207</v>
      </c>
      <c r="Z2679">
        <v>248.39</v>
      </c>
      <c r="AA2679">
        <v>207</v>
      </c>
      <c r="AB2679">
        <v>0.2</v>
      </c>
      <c r="AC2679">
        <v>207</v>
      </c>
    </row>
    <row r="2680" spans="1:29" x14ac:dyDescent="0.35">
      <c r="A2680" s="43" t="s">
        <v>940</v>
      </c>
      <c r="B2680" s="44" t="s">
        <v>155</v>
      </c>
      <c r="C2680" s="43" t="s">
        <v>503</v>
      </c>
      <c r="D2680" s="43" t="s">
        <v>3654</v>
      </c>
      <c r="E2680" s="43">
        <v>613339</v>
      </c>
      <c r="F2680" s="43">
        <v>61333</v>
      </c>
      <c r="G2680" s="43">
        <v>7703</v>
      </c>
      <c r="H2680" s="43" t="s">
        <v>449</v>
      </c>
      <c r="I2680" s="43" t="s">
        <v>329</v>
      </c>
      <c r="J2680" s="43" t="s">
        <v>17</v>
      </c>
      <c r="K2680" s="43">
        <v>6</v>
      </c>
      <c r="L2680" s="43">
        <v>0.06</v>
      </c>
      <c r="M2680" s="43" t="s">
        <v>71</v>
      </c>
      <c r="N2680" s="45">
        <v>5.09</v>
      </c>
      <c r="O2680" s="45">
        <v>4.2699999999999996</v>
      </c>
      <c r="P2680" s="46">
        <v>0.2</v>
      </c>
      <c r="Q2680" s="45">
        <v>25.62</v>
      </c>
      <c r="R2680" s="47">
        <v>4.99</v>
      </c>
      <c r="S2680" s="47">
        <v>4.17</v>
      </c>
      <c r="T2680" s="51">
        <v>0.2</v>
      </c>
      <c r="U2680" s="48">
        <v>25.02</v>
      </c>
      <c r="V2680" t="s">
        <v>24</v>
      </c>
      <c r="W2680">
        <v>207</v>
      </c>
      <c r="X2680" t="s">
        <v>24</v>
      </c>
      <c r="Y2680">
        <v>207</v>
      </c>
      <c r="Z2680">
        <v>248.39</v>
      </c>
      <c r="AA2680">
        <v>207</v>
      </c>
      <c r="AB2680">
        <v>0.2</v>
      </c>
      <c r="AC2680">
        <v>207</v>
      </c>
    </row>
    <row r="2681" spans="1:29" x14ac:dyDescent="0.35">
      <c r="A2681" s="43" t="s">
        <v>942</v>
      </c>
      <c r="B2681" s="44" t="s">
        <v>152</v>
      </c>
      <c r="C2681" s="43" t="s">
        <v>505</v>
      </c>
      <c r="D2681" s="43" t="s">
        <v>3655</v>
      </c>
      <c r="E2681" s="43">
        <v>613673</v>
      </c>
      <c r="F2681" s="43">
        <v>61367</v>
      </c>
      <c r="G2681" s="43">
        <v>7703</v>
      </c>
      <c r="H2681" s="43" t="s">
        <v>449</v>
      </c>
      <c r="I2681" s="43" t="s">
        <v>329</v>
      </c>
      <c r="J2681" s="43" t="s">
        <v>17</v>
      </c>
      <c r="K2681" s="43">
        <v>6</v>
      </c>
      <c r="L2681" s="43">
        <v>0.06</v>
      </c>
      <c r="M2681" s="43" t="s">
        <v>71</v>
      </c>
      <c r="N2681" s="45">
        <v>4.8899999999999997</v>
      </c>
      <c r="O2681" s="45">
        <v>4.1100000000000003</v>
      </c>
      <c r="P2681" s="46">
        <v>0.2</v>
      </c>
      <c r="Q2681" s="45">
        <v>24.66</v>
      </c>
      <c r="R2681" s="47">
        <v>4.79</v>
      </c>
      <c r="S2681" s="47">
        <v>4.01</v>
      </c>
      <c r="T2681" s="51">
        <v>0.2</v>
      </c>
      <c r="U2681" s="48">
        <v>24.060000000000002</v>
      </c>
      <c r="V2681" t="s">
        <v>24</v>
      </c>
      <c r="W2681">
        <v>207</v>
      </c>
      <c r="X2681" t="s">
        <v>24</v>
      </c>
      <c r="Y2681">
        <v>207</v>
      </c>
      <c r="Z2681">
        <v>248.39</v>
      </c>
      <c r="AA2681">
        <v>207</v>
      </c>
      <c r="AB2681">
        <v>0.2</v>
      </c>
      <c r="AC2681">
        <v>207</v>
      </c>
    </row>
    <row r="2682" spans="1:29" x14ac:dyDescent="0.35">
      <c r="A2682" s="43" t="s">
        <v>942</v>
      </c>
      <c r="B2682" s="44" t="s">
        <v>152</v>
      </c>
      <c r="C2682" s="43" t="s">
        <v>507</v>
      </c>
      <c r="D2682" s="43" t="s">
        <v>3656</v>
      </c>
      <c r="E2682" s="43">
        <v>613770</v>
      </c>
      <c r="F2682" s="43">
        <v>61377</v>
      </c>
      <c r="G2682" s="43">
        <v>7703</v>
      </c>
      <c r="H2682" s="43" t="s">
        <v>449</v>
      </c>
      <c r="I2682" s="43" t="s">
        <v>329</v>
      </c>
      <c r="J2682" s="43" t="s">
        <v>17</v>
      </c>
      <c r="K2682" s="43">
        <v>6</v>
      </c>
      <c r="L2682" s="43">
        <v>0.06</v>
      </c>
      <c r="M2682" s="43" t="s">
        <v>71</v>
      </c>
      <c r="N2682" s="45">
        <v>4.8899999999999997</v>
      </c>
      <c r="O2682" s="45">
        <v>4.1100000000000003</v>
      </c>
      <c r="P2682" s="46">
        <v>0.2</v>
      </c>
      <c r="Q2682" s="45">
        <v>24.66</v>
      </c>
      <c r="R2682" s="47">
        <v>4.79</v>
      </c>
      <c r="S2682" s="47">
        <v>4.01</v>
      </c>
      <c r="T2682" s="51">
        <v>0.2</v>
      </c>
      <c r="U2682" s="48">
        <v>24.060000000000002</v>
      </c>
      <c r="V2682" t="s">
        <v>24</v>
      </c>
      <c r="W2682">
        <v>207</v>
      </c>
      <c r="X2682" t="s">
        <v>24</v>
      </c>
      <c r="Y2682">
        <v>207</v>
      </c>
      <c r="Z2682">
        <v>248.39</v>
      </c>
      <c r="AA2682">
        <v>207</v>
      </c>
      <c r="AB2682">
        <v>0.2</v>
      </c>
      <c r="AC2682">
        <v>207</v>
      </c>
    </row>
    <row r="2683" spans="1:29" x14ac:dyDescent="0.35">
      <c r="A2683" s="43" t="s">
        <v>489</v>
      </c>
      <c r="B2683" s="44" t="s">
        <v>155</v>
      </c>
      <c r="C2683" s="43" t="s">
        <v>492</v>
      </c>
      <c r="D2683" s="43" t="s">
        <v>3657</v>
      </c>
      <c r="E2683" s="43">
        <v>619132</v>
      </c>
      <c r="F2683" s="43">
        <v>61913</v>
      </c>
      <c r="G2683" s="43">
        <v>7703</v>
      </c>
      <c r="H2683" s="43" t="s">
        <v>449</v>
      </c>
      <c r="I2683" s="43" t="s">
        <v>329</v>
      </c>
      <c r="J2683" s="43" t="s">
        <v>17</v>
      </c>
      <c r="K2683" s="43">
        <v>6</v>
      </c>
      <c r="L2683" s="43">
        <v>0.06</v>
      </c>
      <c r="M2683" s="43" t="s">
        <v>71</v>
      </c>
      <c r="N2683" s="45">
        <v>5.09</v>
      </c>
      <c r="O2683" s="45">
        <v>4.2699999999999996</v>
      </c>
      <c r="P2683" s="46">
        <v>0.2</v>
      </c>
      <c r="Q2683" s="45">
        <v>25.62</v>
      </c>
      <c r="R2683" s="47">
        <v>4.99</v>
      </c>
      <c r="S2683" s="47">
        <v>4.17</v>
      </c>
      <c r="T2683" s="51">
        <v>0.2</v>
      </c>
      <c r="U2683" s="48">
        <v>25.02</v>
      </c>
      <c r="V2683" t="s">
        <v>24</v>
      </c>
      <c r="W2683">
        <v>7.29</v>
      </c>
      <c r="X2683" t="s">
        <v>24</v>
      </c>
      <c r="Y2683">
        <v>174.96</v>
      </c>
      <c r="Z2683">
        <v>8.69</v>
      </c>
      <c r="AA2683">
        <v>7.22</v>
      </c>
      <c r="AB2683">
        <v>0.2</v>
      </c>
      <c r="AC2683">
        <v>173.28</v>
      </c>
    </row>
    <row r="2684" spans="1:29" x14ac:dyDescent="0.35">
      <c r="A2684" s="43" t="s">
        <v>489</v>
      </c>
      <c r="B2684" s="44" t="s">
        <v>155</v>
      </c>
      <c r="C2684" s="43" t="s">
        <v>493</v>
      </c>
      <c r="D2684" s="43" t="s">
        <v>3658</v>
      </c>
      <c r="E2684" s="43">
        <v>637858</v>
      </c>
      <c r="F2684" s="43">
        <v>63785</v>
      </c>
      <c r="G2684" s="43">
        <v>7703</v>
      </c>
      <c r="H2684" s="43" t="s">
        <v>449</v>
      </c>
      <c r="I2684" s="43" t="s">
        <v>329</v>
      </c>
      <c r="J2684" s="43" t="s">
        <v>17</v>
      </c>
      <c r="K2684" s="43">
        <v>6</v>
      </c>
      <c r="L2684" s="43">
        <v>0.06</v>
      </c>
      <c r="M2684" s="43" t="s">
        <v>71</v>
      </c>
      <c r="N2684" s="45">
        <v>5.09</v>
      </c>
      <c r="O2684" s="45">
        <v>4.2699999999999996</v>
      </c>
      <c r="P2684" s="46">
        <v>0.2</v>
      </c>
      <c r="Q2684" s="45">
        <v>25.62</v>
      </c>
      <c r="R2684" s="47">
        <v>4.99</v>
      </c>
      <c r="S2684" s="47">
        <v>4.17</v>
      </c>
      <c r="T2684" s="51">
        <v>0.2</v>
      </c>
      <c r="U2684" s="48">
        <v>25.02</v>
      </c>
      <c r="V2684" t="s">
        <v>24</v>
      </c>
      <c r="W2684">
        <v>7.29</v>
      </c>
      <c r="X2684" t="s">
        <v>24</v>
      </c>
      <c r="Y2684">
        <v>29.16</v>
      </c>
      <c r="Z2684">
        <v>8.69</v>
      </c>
      <c r="AA2684">
        <v>7.22</v>
      </c>
      <c r="AB2684">
        <v>0.2</v>
      </c>
      <c r="AC2684">
        <v>28.88</v>
      </c>
    </row>
    <row r="2685" spans="1:29" x14ac:dyDescent="0.35">
      <c r="A2685" s="43" t="s">
        <v>509</v>
      </c>
      <c r="B2685" s="44" t="s">
        <v>154</v>
      </c>
      <c r="C2685" s="43" t="s">
        <v>947</v>
      </c>
      <c r="D2685" s="43" t="s">
        <v>3659</v>
      </c>
      <c r="E2685" s="43">
        <v>669261</v>
      </c>
      <c r="F2685" s="43">
        <v>66926</v>
      </c>
      <c r="G2685" s="43">
        <v>7703</v>
      </c>
      <c r="H2685" s="43" t="s">
        <v>449</v>
      </c>
      <c r="I2685" s="43" t="s">
        <v>329</v>
      </c>
      <c r="J2685" s="43" t="s">
        <v>17</v>
      </c>
      <c r="K2685" s="43">
        <v>6</v>
      </c>
      <c r="L2685" s="43">
        <v>0.06</v>
      </c>
      <c r="M2685" s="43" t="s">
        <v>71</v>
      </c>
      <c r="N2685" s="45">
        <v>4.8899999999999997</v>
      </c>
      <c r="O2685" s="45">
        <v>4.09</v>
      </c>
      <c r="P2685" s="46">
        <v>0.2</v>
      </c>
      <c r="Q2685" s="45">
        <v>24.54</v>
      </c>
      <c r="R2685" s="47">
        <v>4.79</v>
      </c>
      <c r="S2685" s="47">
        <v>3.99</v>
      </c>
      <c r="T2685" s="51">
        <v>0.2</v>
      </c>
      <c r="U2685" s="48">
        <v>23.94</v>
      </c>
      <c r="V2685" t="s">
        <v>24</v>
      </c>
      <c r="W2685">
        <v>7.29</v>
      </c>
      <c r="X2685" t="s">
        <v>24</v>
      </c>
      <c r="Y2685">
        <v>43.74</v>
      </c>
      <c r="Z2685">
        <v>8.69</v>
      </c>
      <c r="AA2685">
        <v>7.22</v>
      </c>
      <c r="AB2685">
        <v>0.2</v>
      </c>
      <c r="AC2685">
        <v>43.32</v>
      </c>
    </row>
    <row r="2686" spans="1:29" x14ac:dyDescent="0.35">
      <c r="A2686" s="43" t="s">
        <v>509</v>
      </c>
      <c r="B2686" s="44" t="s">
        <v>154</v>
      </c>
      <c r="C2686" s="43" t="s">
        <v>949</v>
      </c>
      <c r="D2686" s="43" t="s">
        <v>3660</v>
      </c>
      <c r="E2686" s="43">
        <v>669610</v>
      </c>
      <c r="F2686" s="43">
        <v>66961</v>
      </c>
      <c r="G2686" s="43">
        <v>7703</v>
      </c>
      <c r="H2686" s="43" t="s">
        <v>449</v>
      </c>
      <c r="I2686" s="43" t="s">
        <v>329</v>
      </c>
      <c r="J2686" s="43" t="s">
        <v>17</v>
      </c>
      <c r="K2686" s="43">
        <v>6</v>
      </c>
      <c r="L2686" s="43">
        <v>0.06</v>
      </c>
      <c r="M2686" s="43" t="s">
        <v>71</v>
      </c>
      <c r="N2686" s="45">
        <v>4.8899999999999997</v>
      </c>
      <c r="O2686" s="45">
        <v>4.09</v>
      </c>
      <c r="P2686" s="46">
        <v>0.2</v>
      </c>
      <c r="Q2686" s="45">
        <v>24.54</v>
      </c>
      <c r="R2686" s="47">
        <v>4.79</v>
      </c>
      <c r="S2686" s="47">
        <v>3.99</v>
      </c>
      <c r="T2686" s="51">
        <v>0.2</v>
      </c>
      <c r="U2686" s="48">
        <v>23.94</v>
      </c>
      <c r="V2686" t="s">
        <v>24</v>
      </c>
      <c r="W2686">
        <v>7.29</v>
      </c>
      <c r="X2686" t="s">
        <v>24</v>
      </c>
      <c r="Y2686">
        <v>29.16</v>
      </c>
      <c r="Z2686">
        <v>8.69</v>
      </c>
      <c r="AA2686">
        <v>7.22</v>
      </c>
      <c r="AB2686">
        <v>0.2</v>
      </c>
      <c r="AC2686">
        <v>28.88</v>
      </c>
    </row>
    <row r="2687" spans="1:29" x14ac:dyDescent="0.35">
      <c r="A2687" s="43" t="s">
        <v>489</v>
      </c>
      <c r="B2687" s="44" t="s">
        <v>155</v>
      </c>
      <c r="C2687" s="43" t="s">
        <v>495</v>
      </c>
      <c r="D2687" s="43" t="s">
        <v>3661</v>
      </c>
      <c r="E2687" s="43">
        <v>698008</v>
      </c>
      <c r="F2687" s="43">
        <v>69800</v>
      </c>
      <c r="G2687" s="43">
        <v>7703</v>
      </c>
      <c r="H2687" s="43" t="s">
        <v>449</v>
      </c>
      <c r="I2687" s="43" t="s">
        <v>329</v>
      </c>
      <c r="J2687" s="43" t="s">
        <v>17</v>
      </c>
      <c r="K2687" s="43">
        <v>6</v>
      </c>
      <c r="L2687" s="43">
        <v>0.06</v>
      </c>
      <c r="M2687" s="43" t="s">
        <v>71</v>
      </c>
      <c r="N2687" s="45">
        <v>5.09</v>
      </c>
      <c r="O2687" s="45">
        <v>4.2699999999999996</v>
      </c>
      <c r="P2687" s="46">
        <v>0.2</v>
      </c>
      <c r="Q2687" s="45">
        <v>25.62</v>
      </c>
      <c r="R2687" s="47">
        <v>4.99</v>
      </c>
      <c r="S2687" s="47">
        <v>4.17</v>
      </c>
      <c r="T2687" s="51">
        <v>0.2</v>
      </c>
      <c r="U2687" s="48">
        <v>25.02</v>
      </c>
      <c r="V2687" t="s">
        <v>24</v>
      </c>
      <c r="W2687">
        <v>7.29</v>
      </c>
      <c r="X2687" t="s">
        <v>24</v>
      </c>
      <c r="Y2687">
        <v>29.16</v>
      </c>
      <c r="Z2687">
        <v>8.69</v>
      </c>
      <c r="AA2687">
        <v>7.22</v>
      </c>
      <c r="AB2687">
        <v>0.2</v>
      </c>
      <c r="AC2687">
        <v>28.88</v>
      </c>
    </row>
    <row r="2688" spans="1:29" x14ac:dyDescent="0.35">
      <c r="A2688" s="43" t="s">
        <v>403</v>
      </c>
      <c r="B2688" s="44" t="s">
        <v>903</v>
      </c>
      <c r="C2688" s="43" t="s">
        <v>413</v>
      </c>
      <c r="D2688" s="43" t="s">
        <v>3662</v>
      </c>
      <c r="E2688" s="43">
        <v>703133</v>
      </c>
      <c r="F2688" s="43">
        <v>70313</v>
      </c>
      <c r="G2688" s="43">
        <v>7703</v>
      </c>
      <c r="H2688" s="43" t="s">
        <v>449</v>
      </c>
      <c r="I2688" s="43" t="s">
        <v>329</v>
      </c>
      <c r="J2688" s="43" t="s">
        <v>17</v>
      </c>
      <c r="K2688" s="43">
        <v>6</v>
      </c>
      <c r="L2688" s="43">
        <v>0.06</v>
      </c>
      <c r="M2688" s="43" t="s">
        <v>71</v>
      </c>
      <c r="N2688" s="45">
        <v>4.8899999999999997</v>
      </c>
      <c r="O2688" s="45">
        <v>4.1100000000000003</v>
      </c>
      <c r="P2688" s="46">
        <v>0.2</v>
      </c>
      <c r="Q2688" s="45">
        <v>24.66</v>
      </c>
      <c r="R2688" s="47">
        <v>4.79</v>
      </c>
      <c r="S2688" s="47">
        <v>4.01</v>
      </c>
      <c r="T2688" s="51">
        <v>0.2</v>
      </c>
      <c r="U2688" s="48">
        <v>24.060000000000002</v>
      </c>
      <c r="V2688" t="s">
        <v>24</v>
      </c>
      <c r="W2688">
        <v>7.29</v>
      </c>
      <c r="X2688" t="s">
        <v>24</v>
      </c>
      <c r="Y2688">
        <v>29.16</v>
      </c>
      <c r="Z2688">
        <v>8.69</v>
      </c>
      <c r="AA2688">
        <v>7.22</v>
      </c>
      <c r="AB2688">
        <v>0.2</v>
      </c>
      <c r="AC2688">
        <v>28.88</v>
      </c>
    </row>
    <row r="2689" spans="1:29" x14ac:dyDescent="0.35">
      <c r="A2689" s="43" t="s">
        <v>403</v>
      </c>
      <c r="B2689" s="44" t="s">
        <v>903</v>
      </c>
      <c r="C2689" s="43" t="s">
        <v>414</v>
      </c>
      <c r="D2689" s="43" t="s">
        <v>3663</v>
      </c>
      <c r="E2689" s="43">
        <v>703354</v>
      </c>
      <c r="F2689" s="43">
        <v>70335</v>
      </c>
      <c r="G2689" s="43">
        <v>7703</v>
      </c>
      <c r="H2689" s="43" t="s">
        <v>449</v>
      </c>
      <c r="I2689" s="43" t="s">
        <v>329</v>
      </c>
      <c r="J2689" s="43" t="s">
        <v>17</v>
      </c>
      <c r="K2689" s="43">
        <v>6</v>
      </c>
      <c r="L2689" s="43">
        <v>0.06</v>
      </c>
      <c r="M2689" s="43" t="s">
        <v>71</v>
      </c>
      <c r="N2689" s="45">
        <v>4.8899999999999997</v>
      </c>
      <c r="O2689" s="45">
        <v>4.1100000000000003</v>
      </c>
      <c r="P2689" s="46">
        <v>0.2</v>
      </c>
      <c r="Q2689" s="45">
        <v>24.66</v>
      </c>
      <c r="R2689" s="47">
        <v>4.79</v>
      </c>
      <c r="S2689" s="47">
        <v>4.01</v>
      </c>
      <c r="T2689" s="51">
        <v>0.2</v>
      </c>
      <c r="U2689" s="48">
        <v>24.060000000000002</v>
      </c>
      <c r="V2689" t="s">
        <v>24</v>
      </c>
      <c r="W2689">
        <v>1.8</v>
      </c>
      <c r="X2689" t="s">
        <v>24</v>
      </c>
      <c r="Y2689">
        <v>27</v>
      </c>
      <c r="Z2689">
        <v>1.89</v>
      </c>
      <c r="AA2689">
        <v>1.58</v>
      </c>
      <c r="AB2689">
        <v>0.2</v>
      </c>
      <c r="AC2689">
        <v>23.700000000000003</v>
      </c>
    </row>
    <row r="2690" spans="1:29" x14ac:dyDescent="0.35">
      <c r="A2690" s="43" t="s">
        <v>473</v>
      </c>
      <c r="B2690" s="44" t="s">
        <v>154</v>
      </c>
      <c r="C2690" s="43" t="s">
        <v>474</v>
      </c>
      <c r="D2690" s="43" t="s">
        <v>3664</v>
      </c>
      <c r="E2690" s="43">
        <v>724009</v>
      </c>
      <c r="F2690" s="43">
        <v>72400</v>
      </c>
      <c r="G2690" s="43">
        <v>7703</v>
      </c>
      <c r="H2690" s="43" t="s">
        <v>449</v>
      </c>
      <c r="I2690" s="43" t="s">
        <v>329</v>
      </c>
      <c r="J2690" s="43" t="s">
        <v>17</v>
      </c>
      <c r="K2690" s="43">
        <v>6</v>
      </c>
      <c r="L2690" s="43">
        <v>0.06</v>
      </c>
      <c r="M2690" s="43" t="s">
        <v>71</v>
      </c>
      <c r="N2690" s="45">
        <v>4.8899999999999997</v>
      </c>
      <c r="O2690" s="45">
        <v>4.09</v>
      </c>
      <c r="P2690" s="46">
        <v>0.2</v>
      </c>
      <c r="Q2690" s="45">
        <v>24.54</v>
      </c>
      <c r="R2690" s="47">
        <v>4.79</v>
      </c>
      <c r="S2690" s="47">
        <v>3.99</v>
      </c>
      <c r="T2690" s="51">
        <v>0.2</v>
      </c>
      <c r="U2690" s="48">
        <v>23.94</v>
      </c>
      <c r="V2690" t="s">
        <v>24</v>
      </c>
      <c r="W2690">
        <v>1.8</v>
      </c>
      <c r="X2690" t="s">
        <v>24</v>
      </c>
      <c r="Y2690">
        <v>27</v>
      </c>
      <c r="Z2690">
        <v>1.89</v>
      </c>
      <c r="AA2690">
        <v>1.58</v>
      </c>
      <c r="AB2690">
        <v>0.2</v>
      </c>
      <c r="AC2690">
        <v>23.700000000000003</v>
      </c>
    </row>
    <row r="2691" spans="1:29" x14ac:dyDescent="0.35">
      <c r="A2691" s="43" t="s">
        <v>473</v>
      </c>
      <c r="B2691" s="44" t="s">
        <v>154</v>
      </c>
      <c r="C2691" s="43" t="s">
        <v>477</v>
      </c>
      <c r="D2691" s="43" t="s">
        <v>3665</v>
      </c>
      <c r="E2691" s="43">
        <v>734004</v>
      </c>
      <c r="F2691" s="43">
        <v>73400</v>
      </c>
      <c r="G2691" s="43">
        <v>7703</v>
      </c>
      <c r="H2691" s="43" t="s">
        <v>449</v>
      </c>
      <c r="I2691" s="43" t="s">
        <v>329</v>
      </c>
      <c r="J2691" s="43" t="s">
        <v>17</v>
      </c>
      <c r="K2691" s="43">
        <v>6</v>
      </c>
      <c r="L2691" s="43">
        <v>0.06</v>
      </c>
      <c r="M2691" s="43" t="s">
        <v>71</v>
      </c>
      <c r="N2691" s="45">
        <v>4.8899999999999997</v>
      </c>
      <c r="O2691" s="45">
        <v>4.09</v>
      </c>
      <c r="P2691" s="46">
        <v>0.2</v>
      </c>
      <c r="Q2691" s="45">
        <v>24.54</v>
      </c>
      <c r="R2691" s="47">
        <v>4.79</v>
      </c>
      <c r="S2691" s="47">
        <v>3.99</v>
      </c>
      <c r="T2691" s="51">
        <v>0.2</v>
      </c>
      <c r="U2691" s="48">
        <v>23.94</v>
      </c>
      <c r="V2691" t="s">
        <v>24</v>
      </c>
      <c r="W2691">
        <v>1.9</v>
      </c>
      <c r="X2691" t="s">
        <v>24</v>
      </c>
      <c r="Y2691">
        <v>28.5</v>
      </c>
      <c r="Z2691">
        <v>1.99</v>
      </c>
      <c r="AA2691">
        <v>1.66</v>
      </c>
      <c r="AB2691">
        <v>0.2</v>
      </c>
      <c r="AC2691">
        <v>24.9</v>
      </c>
    </row>
    <row r="2692" spans="1:29" x14ac:dyDescent="0.35">
      <c r="A2692" s="43" t="s">
        <v>509</v>
      </c>
      <c r="B2692" s="44" t="s">
        <v>154</v>
      </c>
      <c r="C2692" s="43" t="s">
        <v>956</v>
      </c>
      <c r="D2692" s="43" t="s">
        <v>3666</v>
      </c>
      <c r="E2692" s="43">
        <v>741795</v>
      </c>
      <c r="F2692" s="43">
        <v>74179</v>
      </c>
      <c r="G2692" s="43">
        <v>7703</v>
      </c>
      <c r="H2692" s="43" t="s">
        <v>449</v>
      </c>
      <c r="I2692" s="43" t="s">
        <v>329</v>
      </c>
      <c r="J2692" s="43" t="s">
        <v>17</v>
      </c>
      <c r="K2692" s="43">
        <v>6</v>
      </c>
      <c r="L2692" s="43">
        <v>0.06</v>
      </c>
      <c r="M2692" s="43" t="s">
        <v>71</v>
      </c>
      <c r="N2692" s="45">
        <v>4.8899999999999997</v>
      </c>
      <c r="O2692" s="45">
        <v>4.09</v>
      </c>
      <c r="P2692" s="46">
        <v>0.2</v>
      </c>
      <c r="Q2692" s="45">
        <v>24.54</v>
      </c>
      <c r="R2692" s="47">
        <v>4.79</v>
      </c>
      <c r="S2692" s="47">
        <v>3.99</v>
      </c>
      <c r="T2692" s="51">
        <v>0.2</v>
      </c>
      <c r="U2692" s="48">
        <v>23.94</v>
      </c>
      <c r="V2692" t="s">
        <v>24</v>
      </c>
      <c r="W2692">
        <v>1.9</v>
      </c>
      <c r="X2692" t="s">
        <v>24</v>
      </c>
      <c r="Y2692">
        <v>28.5</v>
      </c>
      <c r="Z2692">
        <v>1.99</v>
      </c>
      <c r="AA2692">
        <v>1.66</v>
      </c>
      <c r="AB2692">
        <v>0.2</v>
      </c>
      <c r="AC2692">
        <v>24.9</v>
      </c>
    </row>
    <row r="2693" spans="1:29" x14ac:dyDescent="0.35">
      <c r="A2693" s="43" t="s">
        <v>403</v>
      </c>
      <c r="B2693" s="44" t="s">
        <v>15</v>
      </c>
      <c r="C2693" s="43" t="s">
        <v>415</v>
      </c>
      <c r="D2693" s="43" t="s">
        <v>3667</v>
      </c>
      <c r="E2693" s="43">
        <v>824739</v>
      </c>
      <c r="F2693" s="43">
        <v>82473</v>
      </c>
      <c r="G2693" s="43">
        <v>7703</v>
      </c>
      <c r="H2693" s="43" t="s">
        <v>449</v>
      </c>
      <c r="I2693" s="43" t="s">
        <v>329</v>
      </c>
      <c r="J2693" s="43" t="s">
        <v>17</v>
      </c>
      <c r="K2693" s="43">
        <v>6</v>
      </c>
      <c r="L2693" s="43">
        <v>0.06</v>
      </c>
      <c r="M2693" s="43" t="s">
        <v>71</v>
      </c>
      <c r="N2693" s="45">
        <v>4.8899999999999997</v>
      </c>
      <c r="O2693" s="45">
        <v>4.1100000000000003</v>
      </c>
      <c r="P2693" s="46">
        <v>0.2</v>
      </c>
      <c r="Q2693" s="45">
        <v>24.66</v>
      </c>
      <c r="R2693" s="47">
        <v>4.79</v>
      </c>
      <c r="S2693" s="47">
        <v>4.01</v>
      </c>
      <c r="T2693" s="51">
        <v>0.2</v>
      </c>
      <c r="U2693" s="48">
        <v>24.060000000000002</v>
      </c>
      <c r="V2693" t="s">
        <v>24</v>
      </c>
      <c r="W2693">
        <v>2.19</v>
      </c>
      <c r="X2693" t="s">
        <v>24</v>
      </c>
      <c r="Y2693">
        <v>26.28</v>
      </c>
      <c r="Z2693">
        <v>2.4900000000000002</v>
      </c>
      <c r="AA2693">
        <v>2.08</v>
      </c>
      <c r="AB2693">
        <v>0.2</v>
      </c>
      <c r="AC2693">
        <v>24.96</v>
      </c>
    </row>
    <row r="2694" spans="1:29" x14ac:dyDescent="0.35">
      <c r="A2694" s="43" t="s">
        <v>403</v>
      </c>
      <c r="B2694" s="44" t="s">
        <v>15</v>
      </c>
      <c r="C2694" s="43" t="s">
        <v>416</v>
      </c>
      <c r="D2694" s="43" t="s">
        <v>3668</v>
      </c>
      <c r="E2694" s="43">
        <v>842842</v>
      </c>
      <c r="F2694" s="43">
        <v>84284</v>
      </c>
      <c r="G2694" s="43">
        <v>7703</v>
      </c>
      <c r="H2694" s="43" t="s">
        <v>449</v>
      </c>
      <c r="I2694" s="43" t="s">
        <v>329</v>
      </c>
      <c r="J2694" s="43" t="s">
        <v>17</v>
      </c>
      <c r="K2694" s="43">
        <v>6</v>
      </c>
      <c r="L2694" s="43">
        <v>0.06</v>
      </c>
      <c r="M2694" s="43" t="s">
        <v>71</v>
      </c>
      <c r="N2694" s="45">
        <v>4.8899999999999997</v>
      </c>
      <c r="O2694" s="45">
        <v>4.1100000000000003</v>
      </c>
      <c r="P2694" s="46">
        <v>0.2</v>
      </c>
      <c r="Q2694" s="45">
        <v>24.66</v>
      </c>
      <c r="R2694" s="47">
        <v>4.79</v>
      </c>
      <c r="S2694" s="47">
        <v>4.01</v>
      </c>
      <c r="T2694" s="51">
        <v>0.2</v>
      </c>
      <c r="U2694" s="48">
        <v>24.060000000000002</v>
      </c>
      <c r="V2694" t="s">
        <v>24</v>
      </c>
      <c r="W2694">
        <v>2.08</v>
      </c>
      <c r="X2694" t="s">
        <v>24</v>
      </c>
      <c r="Y2694">
        <v>24.96</v>
      </c>
      <c r="Z2694">
        <v>2.19</v>
      </c>
      <c r="AA2694">
        <v>1.83</v>
      </c>
      <c r="AB2694">
        <v>0.2</v>
      </c>
      <c r="AC2694">
        <v>21.96</v>
      </c>
    </row>
    <row r="2695" spans="1:29" x14ac:dyDescent="0.35">
      <c r="A2695" s="43" t="s">
        <v>489</v>
      </c>
      <c r="B2695" s="44" t="s">
        <v>155</v>
      </c>
      <c r="C2695" s="43" t="s">
        <v>496</v>
      </c>
      <c r="D2695" s="43" t="s">
        <v>3669</v>
      </c>
      <c r="E2695" s="43">
        <v>857890</v>
      </c>
      <c r="F2695" s="43">
        <v>85789</v>
      </c>
      <c r="G2695" s="43">
        <v>7703</v>
      </c>
      <c r="H2695" s="43" t="s">
        <v>449</v>
      </c>
      <c r="I2695" s="43" t="s">
        <v>329</v>
      </c>
      <c r="J2695" s="43" t="s">
        <v>17</v>
      </c>
      <c r="K2695" s="43">
        <v>6</v>
      </c>
      <c r="L2695" s="43">
        <v>0.06</v>
      </c>
      <c r="M2695" s="43" t="s">
        <v>71</v>
      </c>
      <c r="N2695" s="45">
        <v>5.09</v>
      </c>
      <c r="O2695" s="45">
        <v>4.2699999999999996</v>
      </c>
      <c r="P2695" s="46">
        <v>0.2</v>
      </c>
      <c r="Q2695" s="45">
        <v>25.62</v>
      </c>
      <c r="R2695" s="47">
        <v>4.99</v>
      </c>
      <c r="S2695" s="47">
        <v>4.17</v>
      </c>
      <c r="T2695" s="51">
        <v>0.2</v>
      </c>
      <c r="U2695" s="48">
        <v>25.02</v>
      </c>
      <c r="V2695" t="s">
        <v>24</v>
      </c>
      <c r="W2695">
        <v>2.08</v>
      </c>
      <c r="X2695" t="s">
        <v>24</v>
      </c>
      <c r="Y2695">
        <v>24.96</v>
      </c>
      <c r="Z2695">
        <v>2.19</v>
      </c>
      <c r="AA2695">
        <v>1.83</v>
      </c>
      <c r="AB2695">
        <v>0.2</v>
      </c>
      <c r="AC2695">
        <v>21.96</v>
      </c>
    </row>
    <row r="2696" spans="1:29" x14ac:dyDescent="0.35">
      <c r="A2696" s="43" t="s">
        <v>502</v>
      </c>
      <c r="B2696" s="44" t="s">
        <v>155</v>
      </c>
      <c r="C2696" s="43" t="s">
        <v>961</v>
      </c>
      <c r="D2696" s="43" t="s">
        <v>3670</v>
      </c>
      <c r="E2696" s="43">
        <v>878928</v>
      </c>
      <c r="F2696" s="43">
        <v>87892</v>
      </c>
      <c r="G2696" s="43">
        <v>7703</v>
      </c>
      <c r="H2696" s="43" t="s">
        <v>449</v>
      </c>
      <c r="I2696" s="43" t="s">
        <v>329</v>
      </c>
      <c r="J2696" s="43" t="s">
        <v>17</v>
      </c>
      <c r="K2696" s="43">
        <v>6</v>
      </c>
      <c r="L2696" s="43">
        <v>0.06</v>
      </c>
      <c r="M2696" s="43" t="s">
        <v>71</v>
      </c>
      <c r="N2696" s="45">
        <v>5.09</v>
      </c>
      <c r="O2696" s="45">
        <v>4.2699999999999996</v>
      </c>
      <c r="P2696" s="46">
        <v>0.2</v>
      </c>
      <c r="Q2696" s="45">
        <v>25.62</v>
      </c>
      <c r="R2696" s="47">
        <v>4.99</v>
      </c>
      <c r="S2696" s="47">
        <v>4.17</v>
      </c>
      <c r="T2696" s="51">
        <v>0.2</v>
      </c>
      <c r="U2696" s="48">
        <v>25.02</v>
      </c>
      <c r="V2696" t="s">
        <v>24</v>
      </c>
      <c r="W2696">
        <v>2.08</v>
      </c>
      <c r="X2696" t="s">
        <v>24</v>
      </c>
      <c r="Y2696">
        <v>24.96</v>
      </c>
      <c r="Z2696">
        <v>2.19</v>
      </c>
      <c r="AA2696">
        <v>1.83</v>
      </c>
      <c r="AB2696">
        <v>0.2</v>
      </c>
      <c r="AC2696">
        <v>21.96</v>
      </c>
    </row>
    <row r="2697" spans="1:29" x14ac:dyDescent="0.35">
      <c r="A2697" s="43" t="s">
        <v>403</v>
      </c>
      <c r="B2697" s="44" t="s">
        <v>15</v>
      </c>
      <c r="C2697" s="43" t="s">
        <v>421</v>
      </c>
      <c r="D2697" s="43" t="s">
        <v>3671</v>
      </c>
      <c r="E2697" s="43">
        <v>937850</v>
      </c>
      <c r="F2697" s="43">
        <v>93785</v>
      </c>
      <c r="G2697" s="43">
        <v>7703</v>
      </c>
      <c r="H2697" s="43" t="s">
        <v>449</v>
      </c>
      <c r="I2697" s="43" t="s">
        <v>329</v>
      </c>
      <c r="J2697" s="43" t="s">
        <v>17</v>
      </c>
      <c r="K2697" s="43">
        <v>6</v>
      </c>
      <c r="L2697" s="43">
        <v>0.06</v>
      </c>
      <c r="M2697" s="43" t="s">
        <v>71</v>
      </c>
      <c r="N2697" s="45">
        <v>4.8899999999999997</v>
      </c>
      <c r="O2697" s="45">
        <v>4.1100000000000003</v>
      </c>
      <c r="P2697" s="46">
        <v>0.2</v>
      </c>
      <c r="Q2697" s="45">
        <v>24.66</v>
      </c>
      <c r="R2697" s="47">
        <v>4.79</v>
      </c>
      <c r="S2697" s="47">
        <v>4.01</v>
      </c>
      <c r="T2697" s="51">
        <v>0.2</v>
      </c>
      <c r="U2697" s="48">
        <v>24.060000000000002</v>
      </c>
      <c r="V2697" t="s">
        <v>24</v>
      </c>
      <c r="W2697">
        <v>2.66</v>
      </c>
      <c r="X2697" t="s">
        <v>24</v>
      </c>
      <c r="Y2697">
        <v>31.92</v>
      </c>
      <c r="Z2697">
        <v>2.99</v>
      </c>
      <c r="AA2697">
        <v>2.4900000000000002</v>
      </c>
      <c r="AB2697">
        <v>0.2</v>
      </c>
      <c r="AC2697">
        <v>29.880000000000003</v>
      </c>
    </row>
    <row r="2698" spans="1:29" x14ac:dyDescent="0.35">
      <c r="A2698" s="43" t="s">
        <v>502</v>
      </c>
      <c r="B2698" s="44" t="s">
        <v>155</v>
      </c>
      <c r="C2698" s="43" t="s">
        <v>964</v>
      </c>
      <c r="D2698" s="43" t="s">
        <v>3672</v>
      </c>
      <c r="E2698" s="43">
        <v>970751</v>
      </c>
      <c r="F2698" s="43">
        <v>97075</v>
      </c>
      <c r="G2698" s="43">
        <v>7703</v>
      </c>
      <c r="H2698" s="43" t="s">
        <v>449</v>
      </c>
      <c r="I2698" s="43" t="s">
        <v>329</v>
      </c>
      <c r="J2698" s="43" t="s">
        <v>17</v>
      </c>
      <c r="K2698" s="43">
        <v>6</v>
      </c>
      <c r="L2698" s="43">
        <v>0.06</v>
      </c>
      <c r="M2698" s="43" t="s">
        <v>71</v>
      </c>
      <c r="N2698" s="45">
        <v>5.09</v>
      </c>
      <c r="O2698" s="45">
        <v>4.2699999999999996</v>
      </c>
      <c r="P2698" s="46">
        <v>0.2</v>
      </c>
      <c r="Q2698" s="45">
        <v>25.62</v>
      </c>
      <c r="R2698" s="47">
        <v>4.99</v>
      </c>
      <c r="S2698" s="47">
        <v>4.17</v>
      </c>
      <c r="T2698" s="51">
        <v>0.2</v>
      </c>
      <c r="U2698" s="48">
        <v>25.02</v>
      </c>
      <c r="V2698" t="s">
        <v>24</v>
      </c>
      <c r="W2698">
        <v>2.66</v>
      </c>
      <c r="X2698" t="s">
        <v>24</v>
      </c>
      <c r="Y2698">
        <v>31.92</v>
      </c>
      <c r="Z2698">
        <v>2.99</v>
      </c>
      <c r="AA2698">
        <v>2.4900000000000002</v>
      </c>
      <c r="AB2698">
        <v>0.2</v>
      </c>
      <c r="AC2698">
        <v>29.880000000000003</v>
      </c>
    </row>
    <row r="2699" spans="1:29" x14ac:dyDescent="0.35">
      <c r="A2699" s="43" t="s">
        <v>966</v>
      </c>
      <c r="B2699" s="44" t="s">
        <v>154</v>
      </c>
      <c r="C2699" s="43" t="s">
        <v>485</v>
      </c>
      <c r="D2699" s="43" t="s">
        <v>3673</v>
      </c>
      <c r="E2699" s="43">
        <v>987280</v>
      </c>
      <c r="F2699" s="43">
        <v>98728</v>
      </c>
      <c r="G2699" s="43">
        <v>7703</v>
      </c>
      <c r="H2699" s="43" t="s">
        <v>449</v>
      </c>
      <c r="I2699" s="43" t="s">
        <v>329</v>
      </c>
      <c r="J2699" s="43" t="s">
        <v>17</v>
      </c>
      <c r="K2699" s="43">
        <v>6</v>
      </c>
      <c r="L2699" s="43">
        <v>0.06</v>
      </c>
      <c r="M2699" s="43" t="s">
        <v>71</v>
      </c>
      <c r="N2699" s="45">
        <v>4.8899999999999997</v>
      </c>
      <c r="O2699" s="45">
        <v>4.09</v>
      </c>
      <c r="P2699" s="46">
        <v>0.2</v>
      </c>
      <c r="Q2699" s="45">
        <v>24.54</v>
      </c>
      <c r="R2699" s="47">
        <v>4.79</v>
      </c>
      <c r="S2699" s="47">
        <v>3.99</v>
      </c>
      <c r="T2699" s="51">
        <v>0.2</v>
      </c>
      <c r="U2699" s="48">
        <v>23.94</v>
      </c>
      <c r="V2699" t="s">
        <v>24</v>
      </c>
      <c r="W2699">
        <v>2.08</v>
      </c>
      <c r="X2699" t="s">
        <v>24</v>
      </c>
      <c r="Y2699">
        <v>24.96</v>
      </c>
      <c r="Z2699">
        <v>2.19</v>
      </c>
      <c r="AA2699">
        <v>1.83</v>
      </c>
      <c r="AB2699">
        <v>0.2</v>
      </c>
      <c r="AC2699">
        <v>21.96</v>
      </c>
    </row>
    <row r="2700" spans="1:29" x14ac:dyDescent="0.35">
      <c r="A2700" s="43" t="s">
        <v>942</v>
      </c>
      <c r="B2700" s="44" t="s">
        <v>152</v>
      </c>
      <c r="C2700" s="43" t="s">
        <v>968</v>
      </c>
      <c r="D2700" s="43" t="s">
        <v>3674</v>
      </c>
      <c r="E2700" s="43">
        <v>990590</v>
      </c>
      <c r="F2700" s="43">
        <v>99059</v>
      </c>
      <c r="G2700" s="43">
        <v>7703</v>
      </c>
      <c r="H2700" s="43" t="s">
        <v>449</v>
      </c>
      <c r="I2700" s="43" t="s">
        <v>329</v>
      </c>
      <c r="J2700" s="43" t="s">
        <v>17</v>
      </c>
      <c r="K2700" s="43">
        <v>6</v>
      </c>
      <c r="L2700" s="43">
        <v>0.06</v>
      </c>
      <c r="M2700" s="43" t="s">
        <v>71</v>
      </c>
      <c r="N2700" s="45">
        <v>4.8899999999999997</v>
      </c>
      <c r="O2700" s="45">
        <v>4.1100000000000003</v>
      </c>
      <c r="P2700" s="46">
        <v>0.2</v>
      </c>
      <c r="Q2700" s="45">
        <v>24.66</v>
      </c>
      <c r="R2700" s="47">
        <v>4.79</v>
      </c>
      <c r="S2700" s="47">
        <v>4.01</v>
      </c>
      <c r="T2700" s="51">
        <v>0.2</v>
      </c>
      <c r="U2700" s="48">
        <v>24.060000000000002</v>
      </c>
      <c r="V2700" t="s">
        <v>24</v>
      </c>
      <c r="W2700">
        <v>2.08</v>
      </c>
      <c r="X2700" t="s">
        <v>24</v>
      </c>
      <c r="Y2700">
        <v>24.96</v>
      </c>
      <c r="Z2700">
        <v>2.19</v>
      </c>
      <c r="AA2700">
        <v>1.83</v>
      </c>
      <c r="AB2700">
        <v>0.2</v>
      </c>
      <c r="AC2700">
        <v>21.96</v>
      </c>
    </row>
    <row r="2701" spans="1:29" x14ac:dyDescent="0.35">
      <c r="A2701" s="43" t="s">
        <v>966</v>
      </c>
      <c r="B2701" s="44" t="s">
        <v>154</v>
      </c>
      <c r="C2701" s="43" t="s">
        <v>970</v>
      </c>
      <c r="D2701" s="43" t="s">
        <v>3675</v>
      </c>
      <c r="E2701" s="43">
        <v>992453</v>
      </c>
      <c r="F2701" s="43">
        <v>99245</v>
      </c>
      <c r="G2701" s="43">
        <v>7703</v>
      </c>
      <c r="H2701" s="43" t="s">
        <v>449</v>
      </c>
      <c r="I2701" s="43" t="s">
        <v>329</v>
      </c>
      <c r="J2701" s="43" t="s">
        <v>17</v>
      </c>
      <c r="K2701" s="43">
        <v>6</v>
      </c>
      <c r="L2701" s="43">
        <v>0.06</v>
      </c>
      <c r="M2701" s="43" t="s">
        <v>71</v>
      </c>
      <c r="N2701" s="45">
        <v>4.8899999999999997</v>
      </c>
      <c r="O2701" s="45">
        <v>4.09</v>
      </c>
      <c r="P2701" s="46">
        <v>0.2</v>
      </c>
      <c r="Q2701" s="45">
        <v>24.54</v>
      </c>
      <c r="R2701" s="47">
        <v>4.79</v>
      </c>
      <c r="S2701" s="47">
        <v>3.99</v>
      </c>
      <c r="T2701" s="51">
        <v>0.2</v>
      </c>
      <c r="U2701" s="48">
        <v>23.94</v>
      </c>
      <c r="V2701" t="s">
        <v>24</v>
      </c>
      <c r="W2701">
        <v>2.08</v>
      </c>
      <c r="X2701" t="s">
        <v>24</v>
      </c>
      <c r="Y2701">
        <v>24.96</v>
      </c>
      <c r="Z2701">
        <v>2.19</v>
      </c>
      <c r="AA2701">
        <v>1.83</v>
      </c>
      <c r="AB2701">
        <v>0.2</v>
      </c>
      <c r="AC2701">
        <v>21.96</v>
      </c>
    </row>
    <row r="2702" spans="1:29" x14ac:dyDescent="0.35">
      <c r="A2702" s="43" t="s">
        <v>942</v>
      </c>
      <c r="B2702" s="44" t="s">
        <v>152</v>
      </c>
      <c r="C2702" s="43" t="s">
        <v>972</v>
      </c>
      <c r="D2702" s="43" t="s">
        <v>3676</v>
      </c>
      <c r="E2702" s="43">
        <v>992461</v>
      </c>
      <c r="F2702" s="43">
        <v>99246</v>
      </c>
      <c r="G2702" s="43">
        <v>7703</v>
      </c>
      <c r="H2702" s="43" t="s">
        <v>449</v>
      </c>
      <c r="I2702" s="43" t="s">
        <v>329</v>
      </c>
      <c r="J2702" s="43" t="s">
        <v>17</v>
      </c>
      <c r="K2702" s="43">
        <v>6</v>
      </c>
      <c r="L2702" s="43">
        <v>0.06</v>
      </c>
      <c r="M2702" s="43" t="s">
        <v>71</v>
      </c>
      <c r="N2702" s="45">
        <v>4.8899999999999997</v>
      </c>
      <c r="O2702" s="45">
        <v>4.1100000000000003</v>
      </c>
      <c r="P2702" s="46">
        <v>0.2</v>
      </c>
      <c r="Q2702" s="45">
        <v>24.66</v>
      </c>
      <c r="R2702" s="47">
        <v>4.79</v>
      </c>
      <c r="S2702" s="47">
        <v>4.01</v>
      </c>
      <c r="T2702" s="51">
        <v>0.2</v>
      </c>
      <c r="U2702" s="48">
        <v>24.060000000000002</v>
      </c>
      <c r="V2702" t="s">
        <v>24</v>
      </c>
      <c r="W2702">
        <v>2.19</v>
      </c>
      <c r="X2702" t="s">
        <v>24</v>
      </c>
      <c r="Y2702">
        <v>26.28</v>
      </c>
      <c r="Z2702">
        <v>2.4900000000000002</v>
      </c>
      <c r="AA2702">
        <v>2.08</v>
      </c>
      <c r="AB2702">
        <v>0.2</v>
      </c>
      <c r="AC2702">
        <v>24.96</v>
      </c>
    </row>
    <row r="2703" spans="1:29" x14ac:dyDescent="0.35">
      <c r="A2703" s="43" t="s">
        <v>942</v>
      </c>
      <c r="B2703" s="44" t="s">
        <v>152</v>
      </c>
      <c r="C2703" s="43" t="s">
        <v>974</v>
      </c>
      <c r="D2703" s="43" t="s">
        <v>3677</v>
      </c>
      <c r="E2703" s="43">
        <v>995975</v>
      </c>
      <c r="F2703" s="43">
        <v>99597</v>
      </c>
      <c r="G2703" s="43">
        <v>7703</v>
      </c>
      <c r="H2703" s="43" t="s">
        <v>449</v>
      </c>
      <c r="I2703" s="43" t="s">
        <v>329</v>
      </c>
      <c r="J2703" s="43" t="s">
        <v>17</v>
      </c>
      <c r="K2703" s="43">
        <v>6</v>
      </c>
      <c r="L2703" s="43">
        <v>0.06</v>
      </c>
      <c r="M2703" s="43" t="s">
        <v>71</v>
      </c>
      <c r="N2703" s="45">
        <v>4.8899999999999997</v>
      </c>
      <c r="O2703" s="45">
        <v>4.1100000000000003</v>
      </c>
      <c r="P2703" s="46">
        <v>0.2</v>
      </c>
      <c r="Q2703" s="45">
        <v>24.66</v>
      </c>
      <c r="R2703" s="47">
        <v>4.79</v>
      </c>
      <c r="S2703" s="47">
        <v>4.01</v>
      </c>
      <c r="T2703" s="51">
        <v>0.2</v>
      </c>
      <c r="U2703" s="48">
        <v>24.060000000000002</v>
      </c>
      <c r="V2703" t="s">
        <v>24</v>
      </c>
      <c r="W2703">
        <v>2.65</v>
      </c>
      <c r="X2703" t="s">
        <v>24</v>
      </c>
      <c r="Y2703">
        <v>31.799999999999997</v>
      </c>
      <c r="Z2703">
        <v>2.79</v>
      </c>
      <c r="AA2703">
        <v>2.33</v>
      </c>
      <c r="AB2703">
        <v>0.2</v>
      </c>
      <c r="AC2703">
        <v>27.96</v>
      </c>
    </row>
    <row r="2704" spans="1:29" x14ac:dyDescent="0.35">
      <c r="A2704" s="43" t="s">
        <v>509</v>
      </c>
      <c r="B2704" s="44" t="s">
        <v>154</v>
      </c>
      <c r="C2704" s="43" t="s">
        <v>938</v>
      </c>
      <c r="D2704" s="43" t="s">
        <v>3678</v>
      </c>
      <c r="E2704" s="43">
        <v>996122</v>
      </c>
      <c r="F2704" s="43">
        <v>99612</v>
      </c>
      <c r="G2704" s="43">
        <v>7703</v>
      </c>
      <c r="H2704" s="43" t="s">
        <v>449</v>
      </c>
      <c r="I2704" s="43" t="s">
        <v>329</v>
      </c>
      <c r="J2704" s="43" t="s">
        <v>17</v>
      </c>
      <c r="K2704" s="43">
        <v>6</v>
      </c>
      <c r="L2704" s="43">
        <v>0.06</v>
      </c>
      <c r="M2704" s="43" t="s">
        <v>71</v>
      </c>
      <c r="N2704" s="45">
        <v>4.8899999999999997</v>
      </c>
      <c r="O2704" s="45">
        <v>4.09</v>
      </c>
      <c r="P2704" s="46">
        <v>0.2</v>
      </c>
      <c r="Q2704" s="45">
        <v>24.54</v>
      </c>
      <c r="R2704" s="47">
        <v>4.79</v>
      </c>
      <c r="S2704" s="47">
        <v>3.99</v>
      </c>
      <c r="T2704" s="51">
        <v>0.2</v>
      </c>
      <c r="U2704" s="48">
        <v>23.94</v>
      </c>
      <c r="V2704" t="s">
        <v>24</v>
      </c>
      <c r="W2704">
        <v>4.16</v>
      </c>
      <c r="X2704" t="s">
        <v>24</v>
      </c>
      <c r="Y2704">
        <v>24.96</v>
      </c>
      <c r="Z2704">
        <v>4.99</v>
      </c>
      <c r="AA2704">
        <v>4.16</v>
      </c>
      <c r="AB2704">
        <v>0.2</v>
      </c>
      <c r="AC2704">
        <v>24.96</v>
      </c>
    </row>
    <row r="2705" spans="1:29" x14ac:dyDescent="0.35">
      <c r="A2705" s="43" t="s">
        <v>942</v>
      </c>
      <c r="B2705" s="44" t="s">
        <v>152</v>
      </c>
      <c r="C2705" s="43" t="s">
        <v>977</v>
      </c>
      <c r="D2705" s="43" t="s">
        <v>3679</v>
      </c>
      <c r="E2705" s="43">
        <v>1002520</v>
      </c>
      <c r="F2705" s="43">
        <v>100252</v>
      </c>
      <c r="G2705" s="43">
        <v>7703</v>
      </c>
      <c r="H2705" s="43" t="s">
        <v>449</v>
      </c>
      <c r="I2705" s="43" t="s">
        <v>329</v>
      </c>
      <c r="J2705" s="43" t="s">
        <v>17</v>
      </c>
      <c r="K2705" s="43">
        <v>6</v>
      </c>
      <c r="L2705" s="43">
        <v>0.06</v>
      </c>
      <c r="M2705" s="43" t="s">
        <v>71</v>
      </c>
      <c r="N2705" s="45">
        <v>4.8899999999999997</v>
      </c>
      <c r="O2705" s="45">
        <v>4.1100000000000003</v>
      </c>
      <c r="P2705" s="46">
        <v>0.2</v>
      </c>
      <c r="Q2705" s="45">
        <v>24.66</v>
      </c>
      <c r="R2705" s="47">
        <v>4.79</v>
      </c>
      <c r="S2705" s="47">
        <v>4.01</v>
      </c>
      <c r="T2705" s="51">
        <v>0.2</v>
      </c>
      <c r="U2705" s="48">
        <v>24.060000000000002</v>
      </c>
      <c r="V2705" t="s">
        <v>24</v>
      </c>
      <c r="W2705">
        <v>5.4</v>
      </c>
      <c r="X2705" t="s">
        <v>24</v>
      </c>
      <c r="Y2705">
        <v>32.400000000000006</v>
      </c>
      <c r="Z2705">
        <v>5.69</v>
      </c>
      <c r="AA2705">
        <v>4.74</v>
      </c>
      <c r="AB2705">
        <v>0.2</v>
      </c>
      <c r="AC2705">
        <v>28.44</v>
      </c>
    </row>
    <row r="2706" spans="1:29" x14ac:dyDescent="0.35">
      <c r="A2706" s="43" t="s">
        <v>403</v>
      </c>
      <c r="B2706" s="44" t="s">
        <v>15</v>
      </c>
      <c r="C2706" s="43" t="s">
        <v>419</v>
      </c>
      <c r="D2706" s="43" t="s">
        <v>3680</v>
      </c>
      <c r="E2706" s="43">
        <v>1015354</v>
      </c>
      <c r="F2706" s="43">
        <v>101535</v>
      </c>
      <c r="G2706" s="43">
        <v>7703</v>
      </c>
      <c r="H2706" s="43" t="s">
        <v>449</v>
      </c>
      <c r="I2706" s="43" t="s">
        <v>329</v>
      </c>
      <c r="J2706" s="43" t="s">
        <v>17</v>
      </c>
      <c r="K2706" s="43">
        <v>6</v>
      </c>
      <c r="L2706" s="43">
        <v>0.06</v>
      </c>
      <c r="M2706" s="43" t="s">
        <v>71</v>
      </c>
      <c r="N2706" s="45">
        <v>4.8899999999999997</v>
      </c>
      <c r="O2706" s="45">
        <v>4.1100000000000003</v>
      </c>
      <c r="P2706" s="46">
        <v>0.2</v>
      </c>
      <c r="Q2706" s="45">
        <v>24.66</v>
      </c>
      <c r="R2706" s="47">
        <v>4.79</v>
      </c>
      <c r="S2706" s="47">
        <v>4.01</v>
      </c>
      <c r="T2706" s="51">
        <v>0.2</v>
      </c>
      <c r="U2706" s="48">
        <v>24.060000000000002</v>
      </c>
      <c r="V2706" t="s">
        <v>24</v>
      </c>
      <c r="W2706">
        <v>5.4</v>
      </c>
      <c r="X2706" t="s">
        <v>24</v>
      </c>
      <c r="Y2706">
        <v>32.400000000000006</v>
      </c>
      <c r="Z2706">
        <v>5.69</v>
      </c>
      <c r="AA2706">
        <v>4.74</v>
      </c>
      <c r="AB2706">
        <v>0.2</v>
      </c>
      <c r="AC2706">
        <v>28.44</v>
      </c>
    </row>
    <row r="2707" spans="1:29" x14ac:dyDescent="0.35">
      <c r="A2707" s="43" t="s">
        <v>473</v>
      </c>
      <c r="B2707" s="44" t="s">
        <v>154</v>
      </c>
      <c r="C2707" s="43" t="s">
        <v>980</v>
      </c>
      <c r="D2707" s="43" t="s">
        <v>3681</v>
      </c>
      <c r="E2707" s="43">
        <v>1016261</v>
      </c>
      <c r="F2707" s="43">
        <v>101626</v>
      </c>
      <c r="G2707" s="43">
        <v>7703</v>
      </c>
      <c r="H2707" s="43" t="s">
        <v>449</v>
      </c>
      <c r="I2707" s="43" t="s">
        <v>329</v>
      </c>
      <c r="J2707" s="43" t="s">
        <v>17</v>
      </c>
      <c r="K2707" s="43">
        <v>6</v>
      </c>
      <c r="L2707" s="43">
        <v>0.06</v>
      </c>
      <c r="M2707" s="43" t="s">
        <v>71</v>
      </c>
      <c r="N2707" s="45">
        <v>4.8899999999999997</v>
      </c>
      <c r="O2707" s="45">
        <v>4.09</v>
      </c>
      <c r="P2707" s="46">
        <v>0.2</v>
      </c>
      <c r="Q2707" s="45">
        <v>24.54</v>
      </c>
      <c r="R2707" s="47">
        <v>4.79</v>
      </c>
      <c r="S2707" s="47">
        <v>3.99</v>
      </c>
      <c r="T2707" s="51">
        <v>0.2</v>
      </c>
      <c r="U2707" s="48">
        <v>23.94</v>
      </c>
      <c r="V2707" t="s">
        <v>24</v>
      </c>
      <c r="W2707">
        <v>3.19</v>
      </c>
      <c r="X2707" t="s">
        <v>24</v>
      </c>
      <c r="Y2707">
        <v>19.14</v>
      </c>
      <c r="Z2707">
        <v>4.1900000000000004</v>
      </c>
      <c r="AA2707">
        <v>3.49</v>
      </c>
      <c r="AB2707">
        <v>0.2</v>
      </c>
      <c r="AC2707">
        <v>20.94</v>
      </c>
    </row>
    <row r="2708" spans="1:29" x14ac:dyDescent="0.35">
      <c r="A2708" s="43" t="s">
        <v>502</v>
      </c>
      <c r="B2708" s="44" t="s">
        <v>155</v>
      </c>
      <c r="C2708" s="43" t="s">
        <v>982</v>
      </c>
      <c r="D2708" s="43" t="s">
        <v>3682</v>
      </c>
      <c r="E2708" s="43">
        <v>1017039</v>
      </c>
      <c r="F2708" s="43">
        <v>101703</v>
      </c>
      <c r="G2708" s="43">
        <v>7703</v>
      </c>
      <c r="H2708" s="43" t="s">
        <v>449</v>
      </c>
      <c r="I2708" s="43" t="s">
        <v>329</v>
      </c>
      <c r="J2708" s="43" t="s">
        <v>17</v>
      </c>
      <c r="K2708" s="43">
        <v>6</v>
      </c>
      <c r="L2708" s="43">
        <v>0.06</v>
      </c>
      <c r="M2708" s="43" t="s">
        <v>71</v>
      </c>
      <c r="N2708" s="45">
        <v>5.09</v>
      </c>
      <c r="O2708" s="45">
        <v>4.2699999999999996</v>
      </c>
      <c r="P2708" s="46">
        <v>0.2</v>
      </c>
      <c r="Q2708" s="45">
        <v>25.62</v>
      </c>
      <c r="R2708" s="47">
        <v>4.99</v>
      </c>
      <c r="S2708" s="47">
        <v>4.17</v>
      </c>
      <c r="T2708" s="51">
        <v>0.2</v>
      </c>
      <c r="U2708" s="48">
        <v>25.02</v>
      </c>
      <c r="V2708" t="s">
        <v>24</v>
      </c>
      <c r="W2708">
        <v>3.19</v>
      </c>
      <c r="X2708" t="s">
        <v>24</v>
      </c>
      <c r="Y2708">
        <v>19.14</v>
      </c>
      <c r="Z2708">
        <v>4.1900000000000004</v>
      </c>
      <c r="AA2708">
        <v>3.49</v>
      </c>
      <c r="AB2708">
        <v>0.2</v>
      </c>
      <c r="AC2708">
        <v>20.94</v>
      </c>
    </row>
    <row r="2709" spans="1:29" x14ac:dyDescent="0.35">
      <c r="A2709" s="43" t="s">
        <v>942</v>
      </c>
      <c r="B2709" s="44" t="s">
        <v>152</v>
      </c>
      <c r="C2709" s="43" t="s">
        <v>984</v>
      </c>
      <c r="D2709" s="43" t="s">
        <v>3683</v>
      </c>
      <c r="E2709" s="43">
        <v>1031538</v>
      </c>
      <c r="F2709" s="43">
        <v>103153</v>
      </c>
      <c r="G2709" s="43">
        <v>7703</v>
      </c>
      <c r="H2709" s="43" t="s">
        <v>449</v>
      </c>
      <c r="I2709" s="43" t="s">
        <v>329</v>
      </c>
      <c r="J2709" s="43" t="s">
        <v>17</v>
      </c>
      <c r="K2709" s="43">
        <v>6</v>
      </c>
      <c r="L2709" s="43">
        <v>0.06</v>
      </c>
      <c r="M2709" s="43" t="s">
        <v>71</v>
      </c>
      <c r="N2709" s="45">
        <v>4.8899999999999997</v>
      </c>
      <c r="O2709" s="45">
        <v>4.1100000000000003</v>
      </c>
      <c r="P2709" s="46">
        <v>0.2</v>
      </c>
      <c r="Q2709" s="45">
        <v>24.66</v>
      </c>
      <c r="R2709" s="47">
        <v>4.79</v>
      </c>
      <c r="S2709" s="47">
        <v>4.01</v>
      </c>
      <c r="T2709" s="51">
        <v>0.2</v>
      </c>
      <c r="U2709" s="48">
        <v>24.060000000000002</v>
      </c>
      <c r="V2709" t="s">
        <v>24</v>
      </c>
      <c r="W2709">
        <v>3.8</v>
      </c>
      <c r="X2709" t="s">
        <v>24</v>
      </c>
      <c r="Y2709">
        <v>45.599999999999994</v>
      </c>
      <c r="Z2709">
        <v>3.99</v>
      </c>
      <c r="AA2709">
        <v>3.32</v>
      </c>
      <c r="AB2709">
        <v>0.2</v>
      </c>
      <c r="AC2709">
        <v>39.839999999999996</v>
      </c>
    </row>
    <row r="2710" spans="1:29" x14ac:dyDescent="0.35">
      <c r="A2710" s="43" t="s">
        <v>942</v>
      </c>
      <c r="B2710" s="44" t="s">
        <v>152</v>
      </c>
      <c r="C2710" s="43" t="s">
        <v>986</v>
      </c>
      <c r="D2710" s="43" t="s">
        <v>3684</v>
      </c>
      <c r="E2710" s="43">
        <v>1036483</v>
      </c>
      <c r="F2710" s="43">
        <v>103648</v>
      </c>
      <c r="G2710" s="43">
        <v>7703</v>
      </c>
      <c r="H2710" s="43" t="s">
        <v>449</v>
      </c>
      <c r="I2710" s="43" t="s">
        <v>329</v>
      </c>
      <c r="J2710" s="43" t="s">
        <v>17</v>
      </c>
      <c r="K2710" s="43">
        <v>6</v>
      </c>
      <c r="L2710" s="43">
        <v>0.06</v>
      </c>
      <c r="M2710" s="43" t="s">
        <v>71</v>
      </c>
      <c r="N2710" s="45">
        <v>4.8899999999999997</v>
      </c>
      <c r="O2710" s="45">
        <v>4.1100000000000003</v>
      </c>
      <c r="P2710" s="46">
        <v>0.2</v>
      </c>
      <c r="Q2710" s="45">
        <v>24.66</v>
      </c>
      <c r="R2710" s="47">
        <v>4.79</v>
      </c>
      <c r="S2710" s="47">
        <v>4.01</v>
      </c>
      <c r="T2710" s="51">
        <v>0.2</v>
      </c>
      <c r="U2710" s="48">
        <v>24.060000000000002</v>
      </c>
      <c r="V2710" t="s">
        <v>24</v>
      </c>
      <c r="W2710">
        <v>3.19</v>
      </c>
      <c r="X2710" t="s">
        <v>24</v>
      </c>
      <c r="Y2710">
        <v>19.14</v>
      </c>
      <c r="Z2710">
        <v>4.1900000000000004</v>
      </c>
      <c r="AA2710">
        <v>3.49</v>
      </c>
      <c r="AB2710">
        <v>0.2</v>
      </c>
      <c r="AC2710">
        <v>20.94</v>
      </c>
    </row>
    <row r="2711" spans="1:29" x14ac:dyDescent="0.35">
      <c r="A2711" s="43" t="s">
        <v>942</v>
      </c>
      <c r="B2711" s="44" t="s">
        <v>152</v>
      </c>
      <c r="C2711" s="43" t="s">
        <v>988</v>
      </c>
      <c r="D2711" s="43" t="s">
        <v>3685</v>
      </c>
      <c r="E2711" s="43">
        <v>1036645</v>
      </c>
      <c r="F2711" s="43">
        <v>103664</v>
      </c>
      <c r="G2711" s="43">
        <v>7703</v>
      </c>
      <c r="H2711" s="43" t="s">
        <v>449</v>
      </c>
      <c r="I2711" s="43" t="s">
        <v>329</v>
      </c>
      <c r="J2711" s="43" t="s">
        <v>17</v>
      </c>
      <c r="K2711" s="43">
        <v>6</v>
      </c>
      <c r="L2711" s="43">
        <v>0.06</v>
      </c>
      <c r="M2711" s="43" t="s">
        <v>71</v>
      </c>
      <c r="N2711" s="45">
        <v>4.8899999999999997</v>
      </c>
      <c r="O2711" s="45">
        <v>4.1100000000000003</v>
      </c>
      <c r="P2711" s="46">
        <v>0.2</v>
      </c>
      <c r="Q2711" s="45">
        <v>24.66</v>
      </c>
      <c r="R2711" s="47">
        <v>4.79</v>
      </c>
      <c r="S2711" s="47">
        <v>4.01</v>
      </c>
      <c r="T2711" s="51">
        <v>0.2</v>
      </c>
      <c r="U2711" s="48">
        <v>24.060000000000002</v>
      </c>
      <c r="V2711" t="s">
        <v>24</v>
      </c>
      <c r="W2711">
        <v>3.8</v>
      </c>
      <c r="X2711" t="s">
        <v>24</v>
      </c>
      <c r="Y2711">
        <v>45.599999999999994</v>
      </c>
      <c r="Z2711">
        <v>3.99</v>
      </c>
      <c r="AA2711">
        <v>3.32</v>
      </c>
      <c r="AB2711">
        <v>0.2</v>
      </c>
      <c r="AC2711">
        <v>39.839999999999996</v>
      </c>
    </row>
    <row r="2712" spans="1:29" x14ac:dyDescent="0.35">
      <c r="A2712" s="43" t="s">
        <v>942</v>
      </c>
      <c r="B2712" s="44" t="s">
        <v>152</v>
      </c>
      <c r="C2712" s="43" t="s">
        <v>990</v>
      </c>
      <c r="D2712" s="43" t="s">
        <v>3686</v>
      </c>
      <c r="E2712" s="43">
        <v>1036653</v>
      </c>
      <c r="F2712" s="43">
        <v>103665</v>
      </c>
      <c r="G2712" s="43">
        <v>7703</v>
      </c>
      <c r="H2712" s="43" t="s">
        <v>449</v>
      </c>
      <c r="I2712" s="43" t="s">
        <v>329</v>
      </c>
      <c r="J2712" s="43" t="s">
        <v>17</v>
      </c>
      <c r="K2712" s="43">
        <v>6</v>
      </c>
      <c r="L2712" s="43">
        <v>0.06</v>
      </c>
      <c r="M2712" s="43" t="s">
        <v>71</v>
      </c>
      <c r="N2712" s="45">
        <v>4.8899999999999997</v>
      </c>
      <c r="O2712" s="45">
        <v>4.1100000000000003</v>
      </c>
      <c r="P2712" s="46">
        <v>0.2</v>
      </c>
      <c r="Q2712" s="45">
        <v>24.66</v>
      </c>
      <c r="R2712" s="47">
        <v>4.79</v>
      </c>
      <c r="S2712" s="47">
        <v>4.01</v>
      </c>
      <c r="T2712" s="51">
        <v>0.2</v>
      </c>
      <c r="U2712" s="48">
        <v>24.060000000000002</v>
      </c>
      <c r="V2712" t="s">
        <v>24</v>
      </c>
      <c r="W2712">
        <v>5.49</v>
      </c>
      <c r="X2712" t="s">
        <v>24</v>
      </c>
      <c r="Y2712">
        <v>32.94</v>
      </c>
      <c r="Z2712">
        <v>6.19</v>
      </c>
      <c r="AA2712">
        <v>5.18</v>
      </c>
      <c r="AB2712">
        <v>0.2</v>
      </c>
      <c r="AC2712">
        <v>31.08</v>
      </c>
    </row>
    <row r="2713" spans="1:29" x14ac:dyDescent="0.35">
      <c r="A2713" s="43" t="s">
        <v>942</v>
      </c>
      <c r="B2713" s="44" t="s">
        <v>152</v>
      </c>
      <c r="C2713" s="43" t="s">
        <v>992</v>
      </c>
      <c r="D2713" s="43" t="s">
        <v>3687</v>
      </c>
      <c r="E2713" s="43">
        <v>1036661</v>
      </c>
      <c r="F2713" s="43">
        <v>103666</v>
      </c>
      <c r="G2713" s="43">
        <v>7703</v>
      </c>
      <c r="H2713" s="43" t="s">
        <v>449</v>
      </c>
      <c r="I2713" s="43" t="s">
        <v>329</v>
      </c>
      <c r="J2713" s="43" t="s">
        <v>17</v>
      </c>
      <c r="K2713" s="43">
        <v>6</v>
      </c>
      <c r="L2713" s="43">
        <v>0.06</v>
      </c>
      <c r="M2713" s="43" t="s">
        <v>71</v>
      </c>
      <c r="N2713" s="45">
        <v>4.8899999999999997</v>
      </c>
      <c r="O2713" s="45">
        <v>4.1100000000000003</v>
      </c>
      <c r="P2713" s="46">
        <v>0.2</v>
      </c>
      <c r="Q2713" s="45">
        <v>24.66</v>
      </c>
      <c r="R2713" s="47">
        <v>4.79</v>
      </c>
      <c r="S2713" s="47">
        <v>4.01</v>
      </c>
      <c r="T2713" s="51">
        <v>0.2</v>
      </c>
      <c r="U2713" s="48">
        <v>24.060000000000002</v>
      </c>
      <c r="V2713" t="s">
        <v>24</v>
      </c>
      <c r="W2713">
        <v>3.1</v>
      </c>
      <c r="X2713" t="s">
        <v>24</v>
      </c>
      <c r="Y2713">
        <v>6.2</v>
      </c>
      <c r="Z2713">
        <v>3.19</v>
      </c>
      <c r="AA2713">
        <v>2.7</v>
      </c>
      <c r="AB2713">
        <v>0.2</v>
      </c>
      <c r="AC2713">
        <v>5.4</v>
      </c>
    </row>
    <row r="2714" spans="1:29" x14ac:dyDescent="0.35">
      <c r="A2714" s="43" t="s">
        <v>473</v>
      </c>
      <c r="B2714" s="44" t="s">
        <v>154</v>
      </c>
      <c r="C2714" s="43" t="s">
        <v>994</v>
      </c>
      <c r="D2714" s="43" t="s">
        <v>3688</v>
      </c>
      <c r="E2714" s="43">
        <v>1037544</v>
      </c>
      <c r="F2714" s="43">
        <v>103754</v>
      </c>
      <c r="G2714" s="43">
        <v>7703</v>
      </c>
      <c r="H2714" s="43" t="s">
        <v>449</v>
      </c>
      <c r="I2714" s="43" t="s">
        <v>329</v>
      </c>
      <c r="J2714" s="43" t="s">
        <v>17</v>
      </c>
      <c r="K2714" s="43">
        <v>6</v>
      </c>
      <c r="L2714" s="43">
        <v>0.06</v>
      </c>
      <c r="M2714" s="43" t="s">
        <v>71</v>
      </c>
      <c r="N2714" s="45">
        <v>4.8899999999999997</v>
      </c>
      <c r="O2714" s="45">
        <v>4.09</v>
      </c>
      <c r="P2714" s="46">
        <v>0.2</v>
      </c>
      <c r="Q2714" s="45">
        <v>24.54</v>
      </c>
      <c r="R2714" s="47">
        <v>4.79</v>
      </c>
      <c r="S2714" s="47">
        <v>3.99</v>
      </c>
      <c r="T2714" s="51">
        <v>0.2</v>
      </c>
      <c r="U2714" s="48">
        <v>23.94</v>
      </c>
      <c r="V2714" t="s">
        <v>24</v>
      </c>
      <c r="W2714">
        <v>7.59</v>
      </c>
      <c r="X2714" t="s">
        <v>24</v>
      </c>
      <c r="Y2714">
        <v>45.54</v>
      </c>
      <c r="Z2714">
        <v>8.39</v>
      </c>
      <c r="AA2714">
        <v>6.99</v>
      </c>
      <c r="AB2714">
        <v>0.2</v>
      </c>
      <c r="AC2714">
        <v>41.94</v>
      </c>
    </row>
    <row r="2715" spans="1:29" x14ac:dyDescent="0.35">
      <c r="A2715" s="43" t="s">
        <v>473</v>
      </c>
      <c r="B2715" s="44" t="s">
        <v>154</v>
      </c>
      <c r="C2715" s="43" t="s">
        <v>996</v>
      </c>
      <c r="D2715" s="43" t="s">
        <v>3689</v>
      </c>
      <c r="E2715" s="43">
        <v>1037552</v>
      </c>
      <c r="F2715" s="43">
        <v>103755</v>
      </c>
      <c r="G2715" s="43">
        <v>7703</v>
      </c>
      <c r="H2715" s="43" t="s">
        <v>449</v>
      </c>
      <c r="I2715" s="43" t="s">
        <v>329</v>
      </c>
      <c r="J2715" s="43" t="s">
        <v>17</v>
      </c>
      <c r="K2715" s="43">
        <v>6</v>
      </c>
      <c r="L2715" s="43">
        <v>0.06</v>
      </c>
      <c r="M2715" s="43" t="s">
        <v>71</v>
      </c>
      <c r="N2715" s="45">
        <v>4.8899999999999997</v>
      </c>
      <c r="O2715" s="45">
        <v>4.09</v>
      </c>
      <c r="P2715" s="46">
        <v>0.2</v>
      </c>
      <c r="Q2715" s="45">
        <v>24.54</v>
      </c>
      <c r="R2715" s="47">
        <v>4.79</v>
      </c>
      <c r="S2715" s="47">
        <v>3.99</v>
      </c>
      <c r="T2715" s="51">
        <v>0.2</v>
      </c>
      <c r="U2715" s="48">
        <v>23.94</v>
      </c>
      <c r="V2715" t="s">
        <v>24</v>
      </c>
      <c r="W2715">
        <v>7.59</v>
      </c>
      <c r="X2715" t="s">
        <v>24</v>
      </c>
      <c r="Y2715">
        <v>45.54</v>
      </c>
      <c r="Z2715">
        <v>8.39</v>
      </c>
      <c r="AA2715">
        <v>6.99</v>
      </c>
      <c r="AB2715">
        <v>0.2</v>
      </c>
      <c r="AC2715">
        <v>41.94</v>
      </c>
    </row>
    <row r="2716" spans="1:29" x14ac:dyDescent="0.35">
      <c r="A2716" s="43" t="s">
        <v>403</v>
      </c>
      <c r="B2716" s="44" t="s">
        <v>15</v>
      </c>
      <c r="C2716" s="43" t="s">
        <v>998</v>
      </c>
      <c r="D2716" s="43" t="s">
        <v>3690</v>
      </c>
      <c r="E2716" s="43">
        <v>1038206</v>
      </c>
      <c r="F2716" s="43">
        <v>103820</v>
      </c>
      <c r="G2716" s="43">
        <v>7703</v>
      </c>
      <c r="H2716" s="43" t="s">
        <v>449</v>
      </c>
      <c r="I2716" s="43" t="s">
        <v>329</v>
      </c>
      <c r="J2716" s="43" t="s">
        <v>17</v>
      </c>
      <c r="K2716" s="43">
        <v>6</v>
      </c>
      <c r="L2716" s="43">
        <v>0.06</v>
      </c>
      <c r="M2716" s="43" t="s">
        <v>71</v>
      </c>
      <c r="N2716" s="45">
        <v>4.8899999999999997</v>
      </c>
      <c r="O2716" s="45">
        <v>4.1100000000000003</v>
      </c>
      <c r="P2716" s="46">
        <v>0.2</v>
      </c>
      <c r="Q2716" s="45">
        <v>24.66</v>
      </c>
      <c r="R2716" s="47">
        <v>4.79</v>
      </c>
      <c r="S2716" s="47">
        <v>4.01</v>
      </c>
      <c r="T2716" s="51">
        <v>0.2</v>
      </c>
      <c r="U2716" s="48">
        <v>24.060000000000002</v>
      </c>
      <c r="V2716" t="s">
        <v>24</v>
      </c>
      <c r="W2716">
        <v>1.42</v>
      </c>
      <c r="X2716" t="s">
        <v>24</v>
      </c>
      <c r="Y2716">
        <v>17.04</v>
      </c>
      <c r="Z2716">
        <v>1.49</v>
      </c>
      <c r="AA2716">
        <v>1.24</v>
      </c>
      <c r="AB2716">
        <v>0.2</v>
      </c>
      <c r="AC2716">
        <v>14.879999999999999</v>
      </c>
    </row>
    <row r="2717" spans="1:29" x14ac:dyDescent="0.35">
      <c r="A2717" s="43" t="s">
        <v>473</v>
      </c>
      <c r="B2717" s="44" t="s">
        <v>154</v>
      </c>
      <c r="C2717" s="43" t="s">
        <v>1000</v>
      </c>
      <c r="D2717" s="43" t="s">
        <v>3691</v>
      </c>
      <c r="E2717" s="43">
        <v>1038834</v>
      </c>
      <c r="F2717" s="43">
        <v>103883</v>
      </c>
      <c r="G2717" s="43">
        <v>7703</v>
      </c>
      <c r="H2717" s="43" t="s">
        <v>449</v>
      </c>
      <c r="I2717" s="43" t="s">
        <v>329</v>
      </c>
      <c r="J2717" s="43" t="s">
        <v>17</v>
      </c>
      <c r="K2717" s="43">
        <v>6</v>
      </c>
      <c r="L2717" s="43">
        <v>0.06</v>
      </c>
      <c r="M2717" s="43" t="s">
        <v>71</v>
      </c>
      <c r="N2717" s="45">
        <v>4.8899999999999997</v>
      </c>
      <c r="O2717" s="45">
        <v>4.09</v>
      </c>
      <c r="P2717" s="46">
        <v>0.2</v>
      </c>
      <c r="Q2717" s="45">
        <v>24.54</v>
      </c>
      <c r="R2717" s="47">
        <v>4.79</v>
      </c>
      <c r="S2717" s="47">
        <v>3.99</v>
      </c>
      <c r="T2717" s="51">
        <v>0.2</v>
      </c>
      <c r="U2717" s="48">
        <v>23.94</v>
      </c>
      <c r="V2717" t="s">
        <v>24</v>
      </c>
      <c r="W2717">
        <v>1.42</v>
      </c>
      <c r="X2717" t="s">
        <v>24</v>
      </c>
      <c r="Y2717">
        <v>17.04</v>
      </c>
      <c r="Z2717">
        <v>1.49</v>
      </c>
      <c r="AA2717">
        <v>1.24</v>
      </c>
      <c r="AB2717">
        <v>0.2</v>
      </c>
      <c r="AC2717">
        <v>14.879999999999999</v>
      </c>
    </row>
    <row r="2718" spans="1:29" x14ac:dyDescent="0.35">
      <c r="A2718" s="43" t="s">
        <v>940</v>
      </c>
      <c r="B2718" s="44" t="s">
        <v>155</v>
      </c>
      <c r="C2718" s="43" t="s">
        <v>1002</v>
      </c>
      <c r="D2718" s="43" t="s">
        <v>3692</v>
      </c>
      <c r="E2718" s="43">
        <v>1039709</v>
      </c>
      <c r="F2718" s="43">
        <v>103970</v>
      </c>
      <c r="G2718" s="43">
        <v>7703</v>
      </c>
      <c r="H2718" s="43" t="s">
        <v>449</v>
      </c>
      <c r="I2718" s="43" t="s">
        <v>329</v>
      </c>
      <c r="J2718" s="43" t="s">
        <v>17</v>
      </c>
      <c r="K2718" s="43">
        <v>6</v>
      </c>
      <c r="L2718" s="43">
        <v>0.06</v>
      </c>
      <c r="M2718" s="43" t="s">
        <v>71</v>
      </c>
      <c r="N2718" s="45">
        <v>5.09</v>
      </c>
      <c r="O2718" s="45">
        <v>4.2699999999999996</v>
      </c>
      <c r="P2718" s="46">
        <v>0.2</v>
      </c>
      <c r="Q2718" s="45">
        <v>25.62</v>
      </c>
      <c r="R2718" s="47">
        <v>4.99</v>
      </c>
      <c r="S2718" s="47">
        <v>4.17</v>
      </c>
      <c r="T2718" s="51">
        <v>0.2</v>
      </c>
      <c r="U2718" s="48">
        <v>25.02</v>
      </c>
      <c r="V2718" t="s">
        <v>24</v>
      </c>
      <c r="W2718">
        <v>4.82</v>
      </c>
      <c r="X2718" t="s">
        <v>24</v>
      </c>
      <c r="Y2718">
        <v>28.92</v>
      </c>
      <c r="Z2718">
        <v>5.59</v>
      </c>
      <c r="AA2718">
        <v>4.66</v>
      </c>
      <c r="AB2718">
        <v>0.2</v>
      </c>
      <c r="AC2718">
        <v>27.96</v>
      </c>
    </row>
    <row r="2719" spans="1:29" x14ac:dyDescent="0.35">
      <c r="A2719" s="43" t="s">
        <v>940</v>
      </c>
      <c r="B2719" s="44" t="s">
        <v>155</v>
      </c>
      <c r="C2719" s="43" t="s">
        <v>1004</v>
      </c>
      <c r="D2719" s="43" t="s">
        <v>3693</v>
      </c>
      <c r="E2719" s="43">
        <v>1040154</v>
      </c>
      <c r="F2719" s="43">
        <v>104015</v>
      </c>
      <c r="G2719" s="43">
        <v>7703</v>
      </c>
      <c r="H2719" s="43" t="s">
        <v>449</v>
      </c>
      <c r="I2719" s="43" t="s">
        <v>329</v>
      </c>
      <c r="J2719" s="43" t="s">
        <v>17</v>
      </c>
      <c r="K2719" s="43">
        <v>6</v>
      </c>
      <c r="L2719" s="43">
        <v>0.06</v>
      </c>
      <c r="M2719" s="43" t="s">
        <v>71</v>
      </c>
      <c r="N2719" s="45">
        <v>5.09</v>
      </c>
      <c r="O2719" s="45">
        <v>4.2699999999999996</v>
      </c>
      <c r="P2719" s="46">
        <v>0.2</v>
      </c>
      <c r="Q2719" s="45">
        <v>25.62</v>
      </c>
      <c r="R2719" s="47">
        <v>4.99</v>
      </c>
      <c r="S2719" s="47">
        <v>4.17</v>
      </c>
      <c r="T2719" s="51">
        <v>0.2</v>
      </c>
      <c r="U2719" s="48">
        <v>25.02</v>
      </c>
      <c r="V2719" t="s">
        <v>24</v>
      </c>
      <c r="W2719">
        <v>6.07</v>
      </c>
      <c r="X2719" t="s">
        <v>24</v>
      </c>
      <c r="Y2719">
        <v>36.42</v>
      </c>
      <c r="Z2719">
        <v>6.59</v>
      </c>
      <c r="AA2719">
        <v>5.49</v>
      </c>
      <c r="AB2719">
        <v>0.2</v>
      </c>
      <c r="AC2719">
        <v>32.94</v>
      </c>
    </row>
    <row r="2720" spans="1:29" x14ac:dyDescent="0.35">
      <c r="A2720" s="43" t="s">
        <v>403</v>
      </c>
      <c r="B2720" s="44" t="s">
        <v>903</v>
      </c>
      <c r="C2720" s="43" t="s">
        <v>1006</v>
      </c>
      <c r="D2720" s="43" t="s">
        <v>3694</v>
      </c>
      <c r="E2720" s="43">
        <v>1041479</v>
      </c>
      <c r="F2720" s="43">
        <v>104147</v>
      </c>
      <c r="G2720" s="43">
        <v>7703</v>
      </c>
      <c r="H2720" s="43" t="s">
        <v>449</v>
      </c>
      <c r="I2720" s="43" t="s">
        <v>329</v>
      </c>
      <c r="J2720" s="43" t="s">
        <v>17</v>
      </c>
      <c r="K2720" s="43">
        <v>6</v>
      </c>
      <c r="L2720" s="43">
        <v>0.06</v>
      </c>
      <c r="M2720" s="43" t="s">
        <v>71</v>
      </c>
      <c r="N2720" s="45">
        <v>4.8899999999999997</v>
      </c>
      <c r="O2720" s="45">
        <v>4.1100000000000003</v>
      </c>
      <c r="P2720" s="46">
        <v>0.2</v>
      </c>
      <c r="Q2720" s="45">
        <v>24.66</v>
      </c>
      <c r="R2720" s="47">
        <v>4.79</v>
      </c>
      <c r="S2720" s="47">
        <v>4.01</v>
      </c>
      <c r="T2720" s="51">
        <v>0.2</v>
      </c>
      <c r="U2720" s="48">
        <v>24.060000000000002</v>
      </c>
      <c r="V2720" t="s">
        <v>24</v>
      </c>
      <c r="W2720">
        <v>4.82</v>
      </c>
      <c r="X2720" t="s">
        <v>24</v>
      </c>
      <c r="Y2720">
        <v>28.92</v>
      </c>
      <c r="Z2720">
        <v>5.59</v>
      </c>
      <c r="AA2720">
        <v>4.66</v>
      </c>
      <c r="AB2720">
        <v>0.2</v>
      </c>
      <c r="AC2720">
        <v>27.96</v>
      </c>
    </row>
    <row r="2721" spans="1:29" x14ac:dyDescent="0.35">
      <c r="A2721" s="43" t="s">
        <v>403</v>
      </c>
      <c r="B2721" s="44" t="s">
        <v>903</v>
      </c>
      <c r="C2721" s="43" t="s">
        <v>1008</v>
      </c>
      <c r="D2721" s="43" t="s">
        <v>3695</v>
      </c>
      <c r="E2721" s="43">
        <v>1041487</v>
      </c>
      <c r="F2721" s="43">
        <v>104148</v>
      </c>
      <c r="G2721" s="43">
        <v>7703</v>
      </c>
      <c r="H2721" s="43" t="s">
        <v>449</v>
      </c>
      <c r="I2721" s="43" t="s">
        <v>329</v>
      </c>
      <c r="J2721" s="43" t="s">
        <v>17</v>
      </c>
      <c r="K2721" s="43">
        <v>6</v>
      </c>
      <c r="L2721" s="43">
        <v>0.06</v>
      </c>
      <c r="M2721" s="43" t="s">
        <v>71</v>
      </c>
      <c r="N2721" s="45">
        <v>4.8899999999999997</v>
      </c>
      <c r="O2721" s="45">
        <v>4.1100000000000003</v>
      </c>
      <c r="P2721" s="46">
        <v>0.2</v>
      </c>
      <c r="Q2721" s="45">
        <v>24.66</v>
      </c>
      <c r="R2721" s="47">
        <v>4.79</v>
      </c>
      <c r="S2721" s="47">
        <v>4.01</v>
      </c>
      <c r="T2721" s="51">
        <v>0.2</v>
      </c>
      <c r="U2721" s="48">
        <v>24.060000000000002</v>
      </c>
      <c r="V2721" t="s">
        <v>24</v>
      </c>
      <c r="W2721">
        <v>6.64</v>
      </c>
      <c r="X2721" t="s">
        <v>24</v>
      </c>
      <c r="Y2721">
        <v>39.839999999999996</v>
      </c>
      <c r="Z2721">
        <v>7.59</v>
      </c>
      <c r="AA2721">
        <v>6.33</v>
      </c>
      <c r="AB2721">
        <v>0.2</v>
      </c>
      <c r="AC2721">
        <v>37.980000000000004</v>
      </c>
    </row>
    <row r="2722" spans="1:29" x14ac:dyDescent="0.35">
      <c r="A2722" s="43" t="s">
        <v>403</v>
      </c>
      <c r="B2722" s="44" t="s">
        <v>903</v>
      </c>
      <c r="C2722" s="43" t="s">
        <v>1010</v>
      </c>
      <c r="D2722" s="43" t="s">
        <v>3696</v>
      </c>
      <c r="E2722" s="43">
        <v>1042513</v>
      </c>
      <c r="F2722" s="43">
        <v>104251</v>
      </c>
      <c r="G2722" s="43">
        <v>7703</v>
      </c>
      <c r="H2722" s="43" t="s">
        <v>449</v>
      </c>
      <c r="I2722" s="43" t="s">
        <v>329</v>
      </c>
      <c r="J2722" s="43" t="s">
        <v>17</v>
      </c>
      <c r="K2722" s="43">
        <v>6</v>
      </c>
      <c r="L2722" s="43">
        <v>0.06</v>
      </c>
      <c r="M2722" s="43" t="s">
        <v>71</v>
      </c>
      <c r="N2722" s="45">
        <v>4.8899999999999997</v>
      </c>
      <c r="O2722" s="45">
        <v>4.1100000000000003</v>
      </c>
      <c r="P2722" s="46">
        <v>0.2</v>
      </c>
      <c r="Q2722" s="45">
        <v>24.66</v>
      </c>
      <c r="R2722" s="47">
        <v>4.79</v>
      </c>
      <c r="S2722" s="47">
        <v>4.01</v>
      </c>
      <c r="T2722" s="51">
        <v>0.2</v>
      </c>
      <c r="U2722" s="48">
        <v>24.060000000000002</v>
      </c>
      <c r="V2722" t="s">
        <v>24</v>
      </c>
      <c r="W2722">
        <v>5.0199999999999996</v>
      </c>
      <c r="X2722" t="s">
        <v>24</v>
      </c>
      <c r="Y2722">
        <v>30.119999999999997</v>
      </c>
      <c r="Z2722">
        <v>5.29</v>
      </c>
      <c r="AA2722">
        <v>4.41</v>
      </c>
      <c r="AB2722">
        <v>0.2</v>
      </c>
      <c r="AC2722">
        <v>26.46</v>
      </c>
    </row>
    <row r="2723" spans="1:29" x14ac:dyDescent="0.35">
      <c r="A2723" s="43" t="s">
        <v>940</v>
      </c>
      <c r="B2723" s="44" t="s">
        <v>155</v>
      </c>
      <c r="C2723" s="43" t="s">
        <v>1012</v>
      </c>
      <c r="D2723" s="43" t="s">
        <v>3697</v>
      </c>
      <c r="E2723" s="43">
        <v>1042564</v>
      </c>
      <c r="F2723" s="43">
        <v>104256</v>
      </c>
      <c r="G2723" s="43">
        <v>7703</v>
      </c>
      <c r="H2723" s="43" t="s">
        <v>449</v>
      </c>
      <c r="I2723" s="43" t="s">
        <v>329</v>
      </c>
      <c r="J2723" s="43" t="s">
        <v>17</v>
      </c>
      <c r="K2723" s="43">
        <v>6</v>
      </c>
      <c r="L2723" s="43">
        <v>0.06</v>
      </c>
      <c r="M2723" s="43" t="s">
        <v>71</v>
      </c>
      <c r="N2723" s="45">
        <v>5.09</v>
      </c>
      <c r="O2723" s="45">
        <v>4.2699999999999996</v>
      </c>
      <c r="P2723" s="46">
        <v>0.2</v>
      </c>
      <c r="Q2723" s="45">
        <v>25.62</v>
      </c>
      <c r="R2723" s="47">
        <v>4.99</v>
      </c>
      <c r="S2723" s="47">
        <v>4.17</v>
      </c>
      <c r="T2723" s="51">
        <v>0.2</v>
      </c>
      <c r="U2723" s="48">
        <v>25.02</v>
      </c>
      <c r="V2723" t="s">
        <v>24</v>
      </c>
      <c r="W2723">
        <v>6.64</v>
      </c>
      <c r="X2723" t="s">
        <v>24</v>
      </c>
      <c r="Y2723">
        <v>39.839999999999996</v>
      </c>
      <c r="Z2723">
        <v>7.59</v>
      </c>
      <c r="AA2723">
        <v>6.33</v>
      </c>
      <c r="AB2723">
        <v>0.2</v>
      </c>
      <c r="AC2723">
        <v>37.980000000000004</v>
      </c>
    </row>
    <row r="2724" spans="1:29" x14ac:dyDescent="0.35">
      <c r="A2724" s="43" t="s">
        <v>403</v>
      </c>
      <c r="B2724" s="44" t="s">
        <v>903</v>
      </c>
      <c r="C2724" s="43" t="s">
        <v>1014</v>
      </c>
      <c r="D2724" s="43" t="s">
        <v>3698</v>
      </c>
      <c r="E2724" s="43">
        <v>1042700</v>
      </c>
      <c r="F2724" s="43">
        <v>104270</v>
      </c>
      <c r="G2724" s="43">
        <v>7703</v>
      </c>
      <c r="H2724" s="43" t="s">
        <v>449</v>
      </c>
      <c r="I2724" s="43" t="s">
        <v>329</v>
      </c>
      <c r="J2724" s="43" t="s">
        <v>17</v>
      </c>
      <c r="K2724" s="43">
        <v>6</v>
      </c>
      <c r="L2724" s="43">
        <v>0.06</v>
      </c>
      <c r="M2724" s="43" t="s">
        <v>71</v>
      </c>
      <c r="N2724" s="45">
        <v>4.8899999999999997</v>
      </c>
      <c r="O2724" s="45">
        <v>4.1100000000000003</v>
      </c>
      <c r="P2724" s="46">
        <v>0.2</v>
      </c>
      <c r="Q2724" s="45">
        <v>24.66</v>
      </c>
      <c r="R2724" s="47">
        <v>4.79</v>
      </c>
      <c r="S2724" s="47">
        <v>4.01</v>
      </c>
      <c r="T2724" s="51">
        <v>0.2</v>
      </c>
      <c r="U2724" s="48">
        <v>24.060000000000002</v>
      </c>
      <c r="V2724" t="s">
        <v>24</v>
      </c>
      <c r="W2724">
        <v>4.55</v>
      </c>
      <c r="X2724" t="s">
        <v>24</v>
      </c>
      <c r="Y2724">
        <v>27.299999999999997</v>
      </c>
      <c r="Z2724">
        <v>4.99</v>
      </c>
      <c r="AA2724">
        <v>4.16</v>
      </c>
      <c r="AB2724">
        <v>0.2</v>
      </c>
      <c r="AC2724">
        <v>24.96</v>
      </c>
    </row>
    <row r="2725" spans="1:29" x14ac:dyDescent="0.35">
      <c r="A2725" s="43" t="s">
        <v>940</v>
      </c>
      <c r="B2725" s="44" t="s">
        <v>155</v>
      </c>
      <c r="C2725" s="43" t="s">
        <v>1016</v>
      </c>
      <c r="D2725" s="43" t="s">
        <v>3699</v>
      </c>
      <c r="E2725" s="43">
        <v>1042769</v>
      </c>
      <c r="F2725" s="43">
        <v>104276</v>
      </c>
      <c r="G2725" s="43">
        <v>7703</v>
      </c>
      <c r="H2725" s="43" t="s">
        <v>449</v>
      </c>
      <c r="I2725" s="43" t="s">
        <v>329</v>
      </c>
      <c r="J2725" s="43" t="s">
        <v>17</v>
      </c>
      <c r="K2725" s="43">
        <v>6</v>
      </c>
      <c r="L2725" s="43">
        <v>0.06</v>
      </c>
      <c r="M2725" s="43" t="s">
        <v>71</v>
      </c>
      <c r="N2725" s="45">
        <v>5.09</v>
      </c>
      <c r="O2725" s="45">
        <v>4.2699999999999996</v>
      </c>
      <c r="P2725" s="46">
        <v>0.2</v>
      </c>
      <c r="Q2725" s="45">
        <v>25.62</v>
      </c>
      <c r="R2725" s="47">
        <v>4.99</v>
      </c>
      <c r="S2725" s="47">
        <v>4.17</v>
      </c>
      <c r="T2725" s="51">
        <v>0.2</v>
      </c>
      <c r="U2725" s="48">
        <v>25.02</v>
      </c>
      <c r="V2725" t="s">
        <v>24</v>
      </c>
      <c r="W2725">
        <v>6.07</v>
      </c>
      <c r="X2725" t="s">
        <v>24</v>
      </c>
      <c r="Y2725">
        <v>36.42</v>
      </c>
      <c r="Z2725">
        <v>6.59</v>
      </c>
      <c r="AA2725">
        <v>5.49</v>
      </c>
      <c r="AB2725">
        <v>0.2</v>
      </c>
      <c r="AC2725">
        <v>32.94</v>
      </c>
    </row>
    <row r="2726" spans="1:29" x14ac:dyDescent="0.35">
      <c r="A2726" s="43" t="s">
        <v>502</v>
      </c>
      <c r="B2726" s="44" t="s">
        <v>155</v>
      </c>
      <c r="C2726" s="43" t="s">
        <v>1018</v>
      </c>
      <c r="D2726" s="43" t="s">
        <v>3700</v>
      </c>
      <c r="E2726" s="43">
        <v>1042947</v>
      </c>
      <c r="F2726" s="43">
        <v>104294</v>
      </c>
      <c r="G2726" s="43">
        <v>7703</v>
      </c>
      <c r="H2726" s="43" t="s">
        <v>449</v>
      </c>
      <c r="I2726" s="43" t="s">
        <v>329</v>
      </c>
      <c r="J2726" s="43" t="s">
        <v>17</v>
      </c>
      <c r="K2726" s="43">
        <v>6</v>
      </c>
      <c r="L2726" s="43">
        <v>0.06</v>
      </c>
      <c r="M2726" s="43" t="s">
        <v>71</v>
      </c>
      <c r="N2726" s="45">
        <v>5.09</v>
      </c>
      <c r="O2726" s="45">
        <v>4.2699999999999996</v>
      </c>
      <c r="P2726" s="46">
        <v>0.2</v>
      </c>
      <c r="Q2726" s="45">
        <v>25.62</v>
      </c>
      <c r="R2726" s="47">
        <v>4.99</v>
      </c>
      <c r="S2726" s="47">
        <v>4.17</v>
      </c>
      <c r="T2726" s="51">
        <v>0.2</v>
      </c>
      <c r="U2726" s="48">
        <v>25.02</v>
      </c>
      <c r="V2726" t="s">
        <v>24</v>
      </c>
      <c r="W2726">
        <v>6.07</v>
      </c>
      <c r="X2726" t="s">
        <v>24</v>
      </c>
      <c r="Y2726">
        <v>36.42</v>
      </c>
      <c r="Z2726">
        <v>6.59</v>
      </c>
      <c r="AA2726">
        <v>5.49</v>
      </c>
      <c r="AB2726">
        <v>0.2</v>
      </c>
      <c r="AC2726">
        <v>32.94</v>
      </c>
    </row>
    <row r="2727" spans="1:29" x14ac:dyDescent="0.35">
      <c r="A2727" s="43" t="s">
        <v>966</v>
      </c>
      <c r="B2727" s="44" t="s">
        <v>154</v>
      </c>
      <c r="C2727" s="43" t="s">
        <v>1020</v>
      </c>
      <c r="D2727" s="43" t="s">
        <v>3701</v>
      </c>
      <c r="E2727" s="43">
        <v>1120000</v>
      </c>
      <c r="F2727" s="43">
        <v>112000</v>
      </c>
      <c r="G2727" s="43">
        <v>7703</v>
      </c>
      <c r="H2727" s="43" t="s">
        <v>449</v>
      </c>
      <c r="I2727" s="43" t="s">
        <v>329</v>
      </c>
      <c r="J2727" s="43" t="s">
        <v>17</v>
      </c>
      <c r="K2727" s="43">
        <v>6</v>
      </c>
      <c r="L2727" s="43">
        <v>0.06</v>
      </c>
      <c r="M2727" s="43" t="s">
        <v>71</v>
      </c>
      <c r="N2727" s="45">
        <v>4.8899999999999997</v>
      </c>
      <c r="O2727" s="45">
        <v>4.09</v>
      </c>
      <c r="P2727" s="46">
        <v>0.2</v>
      </c>
      <c r="Q2727" s="45">
        <v>24.54</v>
      </c>
      <c r="R2727" s="47">
        <v>4.79</v>
      </c>
      <c r="S2727" s="47">
        <v>3.99</v>
      </c>
      <c r="T2727" s="51">
        <v>0.2</v>
      </c>
      <c r="U2727" s="48">
        <v>23.94</v>
      </c>
      <c r="V2727" t="s">
        <v>24</v>
      </c>
      <c r="W2727">
        <v>4.82</v>
      </c>
      <c r="X2727" t="s">
        <v>24</v>
      </c>
      <c r="Y2727">
        <v>28.92</v>
      </c>
      <c r="Z2727">
        <v>5.59</v>
      </c>
      <c r="AA2727">
        <v>4.66</v>
      </c>
      <c r="AB2727">
        <v>0.2</v>
      </c>
      <c r="AC2727">
        <v>27.96</v>
      </c>
    </row>
    <row r="2728" spans="1:29" x14ac:dyDescent="0.35">
      <c r="A2728" s="43" t="s">
        <v>940</v>
      </c>
      <c r="B2728" s="44" t="s">
        <v>155</v>
      </c>
      <c r="C2728" s="43" t="s">
        <v>504</v>
      </c>
      <c r="D2728" s="43" t="s">
        <v>3702</v>
      </c>
      <c r="E2728" s="43">
        <v>1131001</v>
      </c>
      <c r="F2728" s="43">
        <v>113100</v>
      </c>
      <c r="G2728" s="43">
        <v>7703</v>
      </c>
      <c r="H2728" s="43" t="s">
        <v>449</v>
      </c>
      <c r="I2728" s="43" t="s">
        <v>329</v>
      </c>
      <c r="J2728" s="43" t="s">
        <v>17</v>
      </c>
      <c r="K2728" s="43">
        <v>6</v>
      </c>
      <c r="L2728" s="43">
        <v>0.06</v>
      </c>
      <c r="M2728" s="43" t="s">
        <v>71</v>
      </c>
      <c r="N2728" s="45">
        <v>5.09</v>
      </c>
      <c r="O2728" s="45">
        <v>4.2699999999999996</v>
      </c>
      <c r="P2728" s="46">
        <v>0.2</v>
      </c>
      <c r="Q2728" s="45">
        <v>25.62</v>
      </c>
      <c r="R2728" s="47">
        <v>4.99</v>
      </c>
      <c r="S2728" s="47">
        <v>4.17</v>
      </c>
      <c r="T2728" s="51">
        <v>0.2</v>
      </c>
      <c r="U2728" s="48">
        <v>25.02</v>
      </c>
      <c r="V2728" t="s">
        <v>24</v>
      </c>
      <c r="W2728">
        <v>9.4145000000000003</v>
      </c>
      <c r="X2728" t="s">
        <v>24</v>
      </c>
      <c r="Y2728">
        <v>56.46</v>
      </c>
      <c r="Z2728">
        <v>9.99</v>
      </c>
      <c r="AA2728">
        <v>6.4833333333333334</v>
      </c>
      <c r="AB2728">
        <v>0.54</v>
      </c>
      <c r="AC2728">
        <v>38.880000000000003</v>
      </c>
    </row>
    <row r="2729" spans="1:29" x14ac:dyDescent="0.35">
      <c r="A2729" s="43" t="s">
        <v>489</v>
      </c>
      <c r="B2729" s="44" t="s">
        <v>155</v>
      </c>
      <c r="C2729" s="43" t="s">
        <v>497</v>
      </c>
      <c r="D2729" s="43" t="s">
        <v>3703</v>
      </c>
      <c r="E2729" s="43">
        <v>1320009</v>
      </c>
      <c r="F2729" s="43">
        <v>132000</v>
      </c>
      <c r="G2729" s="43">
        <v>7703</v>
      </c>
      <c r="H2729" s="43" t="s">
        <v>449</v>
      </c>
      <c r="I2729" s="43" t="s">
        <v>329</v>
      </c>
      <c r="J2729" s="43" t="s">
        <v>17</v>
      </c>
      <c r="K2729" s="43">
        <v>6</v>
      </c>
      <c r="L2729" s="43">
        <v>0.06</v>
      </c>
      <c r="M2729" s="43" t="s">
        <v>71</v>
      </c>
      <c r="N2729" s="45">
        <v>5.09</v>
      </c>
      <c r="O2729" s="45">
        <v>4.2699999999999996</v>
      </c>
      <c r="P2729" s="46">
        <v>0.2</v>
      </c>
      <c r="Q2729" s="45">
        <v>25.62</v>
      </c>
      <c r="R2729" s="47">
        <v>4.99</v>
      </c>
      <c r="S2729" s="47">
        <v>4.17</v>
      </c>
      <c r="T2729" s="51">
        <v>0.2</v>
      </c>
      <c r="U2729" s="48">
        <v>25.02</v>
      </c>
      <c r="V2729" t="s">
        <v>24</v>
      </c>
      <c r="W2729">
        <v>7.97</v>
      </c>
      <c r="X2729" t="s">
        <v>24</v>
      </c>
      <c r="Y2729">
        <v>31.88</v>
      </c>
      <c r="Z2729">
        <v>8.89</v>
      </c>
      <c r="AA2729">
        <v>7.41</v>
      </c>
      <c r="AB2729">
        <v>0.2</v>
      </c>
      <c r="AC2729">
        <v>29.64</v>
      </c>
    </row>
    <row r="2730" spans="1:29" x14ac:dyDescent="0.35">
      <c r="A2730" s="43" t="s">
        <v>942</v>
      </c>
      <c r="B2730" s="44" t="s">
        <v>152</v>
      </c>
      <c r="C2730" s="43" t="s">
        <v>508</v>
      </c>
      <c r="D2730" s="43" t="s">
        <v>3704</v>
      </c>
      <c r="E2730" s="43">
        <v>1582003</v>
      </c>
      <c r="F2730" s="43">
        <v>158200</v>
      </c>
      <c r="G2730" s="43">
        <v>7703</v>
      </c>
      <c r="H2730" s="43" t="s">
        <v>449</v>
      </c>
      <c r="I2730" s="43" t="s">
        <v>329</v>
      </c>
      <c r="J2730" s="43" t="s">
        <v>17</v>
      </c>
      <c r="K2730" s="43">
        <v>6</v>
      </c>
      <c r="L2730" s="43">
        <v>0.06</v>
      </c>
      <c r="M2730" s="43" t="s">
        <v>71</v>
      </c>
      <c r="N2730" s="45">
        <v>4.8899999999999997</v>
      </c>
      <c r="O2730" s="45">
        <v>4.1100000000000003</v>
      </c>
      <c r="P2730" s="46">
        <v>0.2</v>
      </c>
      <c r="Q2730" s="45">
        <v>24.66</v>
      </c>
      <c r="R2730" s="47">
        <v>4.79</v>
      </c>
      <c r="S2730" s="47">
        <v>4.01</v>
      </c>
      <c r="T2730" s="51">
        <v>0.2</v>
      </c>
      <c r="U2730" s="48">
        <v>24.060000000000002</v>
      </c>
      <c r="V2730" t="s">
        <v>24</v>
      </c>
      <c r="W2730">
        <v>7.97</v>
      </c>
      <c r="X2730" t="s">
        <v>24</v>
      </c>
      <c r="Y2730">
        <v>31.88</v>
      </c>
      <c r="Z2730">
        <v>8.89</v>
      </c>
      <c r="AA2730">
        <v>7.41</v>
      </c>
      <c r="AB2730">
        <v>0.2</v>
      </c>
      <c r="AC2730">
        <v>29.64</v>
      </c>
    </row>
    <row r="2731" spans="1:29" x14ac:dyDescent="0.35">
      <c r="A2731" s="43" t="s">
        <v>486</v>
      </c>
      <c r="B2731" s="44" t="s">
        <v>154</v>
      </c>
      <c r="C2731" s="43" t="s">
        <v>1025</v>
      </c>
      <c r="D2731" s="43" t="s">
        <v>3705</v>
      </c>
      <c r="E2731" s="43">
        <v>1716000</v>
      </c>
      <c r="F2731" s="43">
        <v>171600</v>
      </c>
      <c r="G2731" s="43">
        <v>7703</v>
      </c>
      <c r="H2731" s="43" t="s">
        <v>449</v>
      </c>
      <c r="I2731" s="43" t="s">
        <v>329</v>
      </c>
      <c r="J2731" s="43" t="s">
        <v>17</v>
      </c>
      <c r="K2731" s="43">
        <v>6</v>
      </c>
      <c r="L2731" s="43">
        <v>0.06</v>
      </c>
      <c r="M2731" s="43" t="s">
        <v>71</v>
      </c>
      <c r="N2731" s="45">
        <v>4.8899999999999997</v>
      </c>
      <c r="O2731" s="45">
        <v>4.09</v>
      </c>
      <c r="P2731" s="46">
        <v>0.2</v>
      </c>
      <c r="Q2731" s="45">
        <v>24.54</v>
      </c>
      <c r="R2731" s="47">
        <v>4.79</v>
      </c>
      <c r="S2731" s="47">
        <v>3.99</v>
      </c>
      <c r="T2731" s="51">
        <v>0.2</v>
      </c>
      <c r="U2731" s="48">
        <v>23.94</v>
      </c>
      <c r="V2731" t="s">
        <v>24</v>
      </c>
      <c r="W2731">
        <v>4.2699999999999996</v>
      </c>
      <c r="X2731" t="s">
        <v>24</v>
      </c>
      <c r="Y2731">
        <v>25.619999999999997</v>
      </c>
      <c r="Z2731">
        <v>4.8899999999999997</v>
      </c>
      <c r="AA2731">
        <v>4.08</v>
      </c>
      <c r="AB2731">
        <v>0.2</v>
      </c>
      <c r="AC2731">
        <v>24.48</v>
      </c>
    </row>
    <row r="2732" spans="1:29" x14ac:dyDescent="0.35">
      <c r="A2732" s="43" t="s">
        <v>509</v>
      </c>
      <c r="B2732" s="44" t="s">
        <v>155</v>
      </c>
      <c r="C2732" s="43" t="s">
        <v>512</v>
      </c>
      <c r="D2732" s="43" t="s">
        <v>3706</v>
      </c>
      <c r="E2732" s="43">
        <v>1863002</v>
      </c>
      <c r="F2732" s="43">
        <v>186300</v>
      </c>
      <c r="G2732" s="43">
        <v>7703</v>
      </c>
      <c r="H2732" s="43" t="s">
        <v>449</v>
      </c>
      <c r="I2732" s="43" t="s">
        <v>329</v>
      </c>
      <c r="J2732" s="43" t="s">
        <v>17</v>
      </c>
      <c r="K2732" s="43">
        <v>6</v>
      </c>
      <c r="L2732" s="43">
        <v>0.06</v>
      </c>
      <c r="M2732" s="43" t="s">
        <v>71</v>
      </c>
      <c r="N2732" s="45">
        <v>5.09</v>
      </c>
      <c r="O2732" s="45">
        <v>4.2699999999999996</v>
      </c>
      <c r="P2732" s="46">
        <v>0.2</v>
      </c>
      <c r="Q2732" s="45">
        <v>25.62</v>
      </c>
      <c r="R2732" s="47">
        <v>4.99</v>
      </c>
      <c r="S2732" s="47">
        <v>4.17</v>
      </c>
      <c r="T2732" s="51">
        <v>0.2</v>
      </c>
      <c r="U2732" s="48">
        <v>25.02</v>
      </c>
      <c r="V2732" t="s">
        <v>24</v>
      </c>
      <c r="W2732">
        <v>4.2699999999999996</v>
      </c>
      <c r="X2732" t="s">
        <v>24</v>
      </c>
      <c r="Y2732">
        <v>25.619999999999997</v>
      </c>
      <c r="Z2732">
        <v>4.8899999999999997</v>
      </c>
      <c r="AA2732">
        <v>4.08</v>
      </c>
      <c r="AB2732">
        <v>0.2</v>
      </c>
      <c r="AC2732">
        <v>24.48</v>
      </c>
    </row>
    <row r="2733" spans="1:29" x14ac:dyDescent="0.35">
      <c r="A2733" s="43" t="s">
        <v>403</v>
      </c>
      <c r="B2733" s="44" t="s">
        <v>903</v>
      </c>
      <c r="C2733" s="43" t="s">
        <v>1028</v>
      </c>
      <c r="D2733" s="43" t="s">
        <v>3707</v>
      </c>
      <c r="E2733" s="43">
        <v>1043307</v>
      </c>
      <c r="F2733" s="43">
        <v>104330</v>
      </c>
      <c r="G2733" s="43">
        <v>7703</v>
      </c>
      <c r="H2733" s="43" t="s">
        <v>449</v>
      </c>
      <c r="I2733" s="43" t="s">
        <v>329</v>
      </c>
      <c r="J2733" s="43" t="s">
        <v>17</v>
      </c>
      <c r="K2733" s="43">
        <v>6</v>
      </c>
      <c r="L2733" s="43">
        <v>0.06</v>
      </c>
      <c r="M2733" s="43" t="s">
        <v>71</v>
      </c>
      <c r="N2733" s="45">
        <v>4.8899999999999997</v>
      </c>
      <c r="O2733" s="45">
        <v>4.1100000000000003</v>
      </c>
      <c r="P2733" s="46">
        <v>0.2</v>
      </c>
      <c r="Q2733" s="45">
        <v>24.66</v>
      </c>
      <c r="R2733" s="47">
        <v>4.79</v>
      </c>
      <c r="S2733" s="47">
        <v>4.01</v>
      </c>
      <c r="T2733" s="51">
        <v>0.2</v>
      </c>
      <c r="U2733" s="48">
        <v>24.060000000000002</v>
      </c>
      <c r="V2733" t="s">
        <v>24</v>
      </c>
      <c r="W2733">
        <v>4.2699999999999996</v>
      </c>
      <c r="X2733" t="s">
        <v>24</v>
      </c>
      <c r="Y2733">
        <v>25.619999999999997</v>
      </c>
      <c r="Z2733">
        <v>4.8899999999999997</v>
      </c>
      <c r="AA2733">
        <v>4.08</v>
      </c>
      <c r="AB2733">
        <v>0.2</v>
      </c>
      <c r="AC2733">
        <v>24.48</v>
      </c>
    </row>
    <row r="2734" spans="1:29" x14ac:dyDescent="0.35">
      <c r="A2734" s="43" t="s">
        <v>403</v>
      </c>
      <c r="B2734" s="44" t="s">
        <v>903</v>
      </c>
      <c r="C2734" s="43" t="s">
        <v>1030</v>
      </c>
      <c r="D2734" s="43" t="s">
        <v>3708</v>
      </c>
      <c r="E2734" s="43">
        <v>1043692</v>
      </c>
      <c r="F2734" s="43">
        <v>104369</v>
      </c>
      <c r="G2734" s="43">
        <v>7703</v>
      </c>
      <c r="H2734" s="43" t="s">
        <v>449</v>
      </c>
      <c r="I2734" s="43" t="s">
        <v>329</v>
      </c>
      <c r="J2734" s="43" t="s">
        <v>17</v>
      </c>
      <c r="K2734" s="43">
        <v>6</v>
      </c>
      <c r="L2734" s="43">
        <v>0.06</v>
      </c>
      <c r="M2734" s="43" t="s">
        <v>71</v>
      </c>
      <c r="N2734" s="45">
        <v>4.8899999999999997</v>
      </c>
      <c r="O2734" s="45">
        <v>4.1100000000000003</v>
      </c>
      <c r="P2734" s="46">
        <v>0.2</v>
      </c>
      <c r="Q2734" s="45">
        <v>24.66</v>
      </c>
      <c r="R2734" s="47">
        <v>4.79</v>
      </c>
      <c r="S2734" s="47">
        <v>4.01</v>
      </c>
      <c r="T2734" s="51">
        <v>0.2</v>
      </c>
      <c r="U2734" s="48">
        <v>24.060000000000002</v>
      </c>
      <c r="V2734" t="s">
        <v>24</v>
      </c>
      <c r="W2734">
        <v>4.2699999999999996</v>
      </c>
      <c r="X2734" t="s">
        <v>24</v>
      </c>
      <c r="Y2734">
        <v>25.619999999999997</v>
      </c>
      <c r="Z2734">
        <v>4.8899999999999997</v>
      </c>
      <c r="AA2734">
        <v>4.08</v>
      </c>
      <c r="AB2734">
        <v>0.2</v>
      </c>
      <c r="AC2734">
        <v>24.48</v>
      </c>
    </row>
    <row r="2735" spans="1:29" x14ac:dyDescent="0.35">
      <c r="A2735" s="43" t="s">
        <v>403</v>
      </c>
      <c r="B2735" s="44" t="s">
        <v>903</v>
      </c>
      <c r="C2735" s="43" t="s">
        <v>1032</v>
      </c>
      <c r="D2735" s="43" t="s">
        <v>3709</v>
      </c>
      <c r="E2735" s="43">
        <v>1043897</v>
      </c>
      <c r="F2735" s="43">
        <v>104389</v>
      </c>
      <c r="G2735" s="43">
        <v>7703</v>
      </c>
      <c r="H2735" s="43" t="s">
        <v>449</v>
      </c>
      <c r="I2735" s="43" t="s">
        <v>329</v>
      </c>
      <c r="J2735" s="43" t="s">
        <v>17</v>
      </c>
      <c r="K2735" s="43">
        <v>6</v>
      </c>
      <c r="L2735" s="43">
        <v>0.06</v>
      </c>
      <c r="M2735" s="43" t="s">
        <v>71</v>
      </c>
      <c r="N2735" s="45">
        <v>4.8899999999999997</v>
      </c>
      <c r="O2735" s="45">
        <v>4.1100000000000003</v>
      </c>
      <c r="P2735" s="46">
        <v>0.2</v>
      </c>
      <c r="Q2735" s="45">
        <v>24.66</v>
      </c>
      <c r="R2735" s="47">
        <v>4.79</v>
      </c>
      <c r="S2735" s="47">
        <v>4.01</v>
      </c>
      <c r="T2735" s="51">
        <v>0.2</v>
      </c>
      <c r="U2735" s="48">
        <v>24.060000000000002</v>
      </c>
      <c r="V2735" t="s">
        <v>24</v>
      </c>
      <c r="W2735">
        <v>4.2699999999999996</v>
      </c>
      <c r="X2735" t="s">
        <v>24</v>
      </c>
      <c r="Y2735">
        <v>25.619999999999997</v>
      </c>
      <c r="Z2735">
        <v>4.8899999999999997</v>
      </c>
      <c r="AA2735">
        <v>4.08</v>
      </c>
      <c r="AB2735">
        <v>0.2</v>
      </c>
      <c r="AC2735">
        <v>24.48</v>
      </c>
    </row>
    <row r="2736" spans="1:29" x14ac:dyDescent="0.35">
      <c r="A2736" s="43" t="s">
        <v>403</v>
      </c>
      <c r="B2736" s="44" t="s">
        <v>903</v>
      </c>
      <c r="C2736" s="43" t="s">
        <v>1034</v>
      </c>
      <c r="D2736" s="43" t="s">
        <v>3710</v>
      </c>
      <c r="E2736" s="43">
        <v>1045342</v>
      </c>
      <c r="F2736" s="43">
        <v>104534</v>
      </c>
      <c r="G2736" s="43">
        <v>7703</v>
      </c>
      <c r="H2736" s="43" t="s">
        <v>449</v>
      </c>
      <c r="I2736" s="43" t="s">
        <v>329</v>
      </c>
      <c r="J2736" s="43" t="s">
        <v>17</v>
      </c>
      <c r="K2736" s="43">
        <v>6</v>
      </c>
      <c r="L2736" s="43">
        <v>0.06</v>
      </c>
      <c r="M2736" s="43" t="s">
        <v>71</v>
      </c>
      <c r="N2736" s="45">
        <v>4.8899999999999997</v>
      </c>
      <c r="O2736" s="45">
        <v>4.1100000000000003</v>
      </c>
      <c r="P2736" s="46">
        <v>0.2</v>
      </c>
      <c r="Q2736" s="45">
        <v>24.66</v>
      </c>
      <c r="R2736" s="47">
        <v>4.79</v>
      </c>
      <c r="S2736" s="47">
        <v>4.01</v>
      </c>
      <c r="T2736" s="51">
        <v>0.2</v>
      </c>
      <c r="U2736" s="48">
        <v>24.060000000000002</v>
      </c>
      <c r="V2736" t="s">
        <v>24</v>
      </c>
      <c r="W2736">
        <v>4.2699999999999996</v>
      </c>
      <c r="X2736" t="s">
        <v>24</v>
      </c>
      <c r="Y2736">
        <v>25.619999999999997</v>
      </c>
      <c r="Z2736">
        <v>4.8899999999999997</v>
      </c>
      <c r="AA2736">
        <v>4.08</v>
      </c>
      <c r="AB2736">
        <v>0.2</v>
      </c>
      <c r="AC2736">
        <v>24.48</v>
      </c>
    </row>
    <row r="2737" spans="1:29" x14ac:dyDescent="0.35">
      <c r="A2737" s="43" t="s">
        <v>403</v>
      </c>
      <c r="B2737" s="44" t="s">
        <v>903</v>
      </c>
      <c r="C2737" s="43" t="s">
        <v>1036</v>
      </c>
      <c r="D2737" s="43" t="s">
        <v>3711</v>
      </c>
      <c r="E2737" s="43">
        <v>1046861</v>
      </c>
      <c r="F2737" s="43">
        <v>104686</v>
      </c>
      <c r="G2737" s="43">
        <v>7703</v>
      </c>
      <c r="H2737" s="43" t="s">
        <v>449</v>
      </c>
      <c r="I2737" s="43" t="s">
        <v>329</v>
      </c>
      <c r="J2737" s="43" t="s">
        <v>17</v>
      </c>
      <c r="K2737" s="43">
        <v>6</v>
      </c>
      <c r="L2737" s="43">
        <v>0.06</v>
      </c>
      <c r="M2737" s="43" t="s">
        <v>71</v>
      </c>
      <c r="N2737" s="45">
        <v>4.8899999999999997</v>
      </c>
      <c r="O2737" s="45">
        <v>4.1100000000000003</v>
      </c>
      <c r="P2737" s="46">
        <v>0.2</v>
      </c>
      <c r="Q2737" s="45">
        <v>24.66</v>
      </c>
      <c r="R2737" s="47">
        <v>4.79</v>
      </c>
      <c r="S2737" s="47">
        <v>4.01</v>
      </c>
      <c r="T2737" s="51">
        <v>0.2</v>
      </c>
      <c r="U2737" s="48">
        <v>24.060000000000002</v>
      </c>
      <c r="V2737" t="s">
        <v>24</v>
      </c>
      <c r="W2737">
        <v>4.2699999999999996</v>
      </c>
      <c r="X2737" t="s">
        <v>24</v>
      </c>
      <c r="Y2737">
        <v>25.619999999999997</v>
      </c>
      <c r="Z2737">
        <v>4.8899999999999997</v>
      </c>
      <c r="AA2737">
        <v>4.08</v>
      </c>
      <c r="AB2737">
        <v>0.2</v>
      </c>
      <c r="AC2737">
        <v>24.48</v>
      </c>
    </row>
    <row r="2738" spans="1:29" x14ac:dyDescent="0.35">
      <c r="A2738" s="43" t="s">
        <v>498</v>
      </c>
      <c r="B2738" s="44" t="s">
        <v>155</v>
      </c>
      <c r="C2738" s="43" t="s">
        <v>499</v>
      </c>
      <c r="D2738" s="43" t="s">
        <v>3712</v>
      </c>
      <c r="E2738" s="43">
        <v>111</v>
      </c>
      <c r="F2738" s="43">
        <v>139</v>
      </c>
      <c r="G2738" s="43">
        <v>253</v>
      </c>
      <c r="H2738" s="43" t="s">
        <v>368</v>
      </c>
      <c r="I2738" s="43" t="s">
        <v>338</v>
      </c>
      <c r="J2738" s="43" t="s">
        <v>17</v>
      </c>
      <c r="K2738" s="43">
        <v>6</v>
      </c>
      <c r="L2738" s="43">
        <v>0.06</v>
      </c>
      <c r="M2738" s="43" t="s">
        <v>72</v>
      </c>
      <c r="N2738" s="45">
        <v>5.09</v>
      </c>
      <c r="O2738" s="45">
        <v>4.2699999999999996</v>
      </c>
      <c r="P2738" s="46">
        <v>0.2</v>
      </c>
      <c r="Q2738" s="45">
        <v>25.62</v>
      </c>
      <c r="R2738" s="47">
        <v>4.99</v>
      </c>
      <c r="S2738" s="47">
        <v>4.17</v>
      </c>
      <c r="T2738" s="51">
        <v>0.2</v>
      </c>
      <c r="U2738" s="48">
        <v>25.02</v>
      </c>
      <c r="V2738" t="s">
        <v>24</v>
      </c>
      <c r="W2738">
        <v>3.13</v>
      </c>
      <c r="X2738" t="s">
        <v>24</v>
      </c>
      <c r="Y2738">
        <v>37.56</v>
      </c>
      <c r="Z2738">
        <v>3.39</v>
      </c>
      <c r="AA2738">
        <v>2.83</v>
      </c>
      <c r="AB2738">
        <v>0.2</v>
      </c>
      <c r="AC2738">
        <v>33.96</v>
      </c>
    </row>
    <row r="2739" spans="1:29" x14ac:dyDescent="0.35">
      <c r="A2739" s="43" t="s">
        <v>498</v>
      </c>
      <c r="B2739" s="44" t="s">
        <v>155</v>
      </c>
      <c r="C2739" s="43" t="s">
        <v>500</v>
      </c>
      <c r="D2739" s="43" t="s">
        <v>3713</v>
      </c>
      <c r="E2739" s="43">
        <v>455</v>
      </c>
      <c r="F2739" s="43">
        <v>872</v>
      </c>
      <c r="G2739" s="43">
        <v>253</v>
      </c>
      <c r="H2739" s="43" t="s">
        <v>368</v>
      </c>
      <c r="I2739" s="43" t="s">
        <v>338</v>
      </c>
      <c r="J2739" s="43" t="s">
        <v>17</v>
      </c>
      <c r="K2739" s="43">
        <v>6</v>
      </c>
      <c r="L2739" s="43">
        <v>0.06</v>
      </c>
      <c r="M2739" s="43" t="s">
        <v>72</v>
      </c>
      <c r="N2739" s="45">
        <v>5.09</v>
      </c>
      <c r="O2739" s="45">
        <v>4.2699999999999996</v>
      </c>
      <c r="P2739" s="46">
        <v>0.2</v>
      </c>
      <c r="Q2739" s="45">
        <v>25.62</v>
      </c>
      <c r="R2739" s="47">
        <v>4.99</v>
      </c>
      <c r="S2739" s="47">
        <v>4.17</v>
      </c>
      <c r="T2739" s="51">
        <v>0.2</v>
      </c>
      <c r="U2739" s="48">
        <v>25.02</v>
      </c>
      <c r="V2739" t="s">
        <v>24</v>
      </c>
      <c r="W2739">
        <v>3.13</v>
      </c>
      <c r="X2739" t="s">
        <v>24</v>
      </c>
      <c r="Y2739">
        <v>37.56</v>
      </c>
      <c r="Z2739">
        <v>3.39</v>
      </c>
      <c r="AA2739">
        <v>2.83</v>
      </c>
      <c r="AB2739">
        <v>0.2</v>
      </c>
      <c r="AC2739">
        <v>33.96</v>
      </c>
    </row>
    <row r="2740" spans="1:29" x14ac:dyDescent="0.35">
      <c r="A2740" s="43" t="s">
        <v>925</v>
      </c>
      <c r="B2740" s="44" t="s">
        <v>153</v>
      </c>
      <c r="C2740" s="43" t="s">
        <v>422</v>
      </c>
      <c r="D2740" s="43" t="s">
        <v>3714</v>
      </c>
      <c r="E2740" s="43">
        <v>710</v>
      </c>
      <c r="F2740" s="43">
        <v>40</v>
      </c>
      <c r="G2740" s="43">
        <v>253</v>
      </c>
      <c r="H2740" s="43" t="s">
        <v>368</v>
      </c>
      <c r="I2740" s="43" t="s">
        <v>338</v>
      </c>
      <c r="J2740" s="43" t="s">
        <v>17</v>
      </c>
      <c r="K2740" s="43">
        <v>6</v>
      </c>
      <c r="L2740" s="43">
        <v>0.06</v>
      </c>
      <c r="M2740" s="43" t="s">
        <v>72</v>
      </c>
      <c r="N2740" s="45">
        <v>5.09</v>
      </c>
      <c r="O2740" s="45">
        <v>4.2699999999999996</v>
      </c>
      <c r="P2740" s="46">
        <v>0.2</v>
      </c>
      <c r="Q2740" s="45">
        <v>25.62</v>
      </c>
      <c r="R2740" s="47">
        <v>4.99</v>
      </c>
      <c r="S2740" s="47">
        <v>4.17</v>
      </c>
      <c r="T2740" s="51">
        <v>0.2</v>
      </c>
      <c r="U2740" s="48">
        <v>25.02</v>
      </c>
      <c r="V2740" t="s">
        <v>24</v>
      </c>
      <c r="W2740">
        <v>4.2699999999999996</v>
      </c>
      <c r="X2740" t="s">
        <v>24</v>
      </c>
      <c r="Y2740">
        <v>25.619999999999997</v>
      </c>
      <c r="Z2740">
        <v>4.8899999999999997</v>
      </c>
      <c r="AA2740">
        <v>4.08</v>
      </c>
      <c r="AB2740">
        <v>0.2</v>
      </c>
      <c r="AC2740">
        <v>24.48</v>
      </c>
    </row>
    <row r="2741" spans="1:29" x14ac:dyDescent="0.35">
      <c r="A2741" s="43" t="s">
        <v>326</v>
      </c>
      <c r="B2741" s="44" t="s">
        <v>15</v>
      </c>
      <c r="C2741" s="43" t="s">
        <v>327</v>
      </c>
      <c r="D2741" s="43" t="s">
        <v>3715</v>
      </c>
      <c r="E2741" s="43">
        <v>849</v>
      </c>
      <c r="F2741" s="43">
        <v>740</v>
      </c>
      <c r="G2741" s="43">
        <v>253</v>
      </c>
      <c r="H2741" s="43" t="s">
        <v>368</v>
      </c>
      <c r="I2741" s="43" t="s">
        <v>338</v>
      </c>
      <c r="J2741" s="43" t="s">
        <v>17</v>
      </c>
      <c r="K2741" s="43">
        <v>6</v>
      </c>
      <c r="L2741" s="43">
        <v>0.06</v>
      </c>
      <c r="M2741" s="43" t="s">
        <v>72</v>
      </c>
      <c r="N2741" s="45">
        <v>4.8899999999999997</v>
      </c>
      <c r="O2741" s="45">
        <v>4.1100000000000003</v>
      </c>
      <c r="P2741" s="46">
        <v>0.2</v>
      </c>
      <c r="Q2741" s="45">
        <v>24.66</v>
      </c>
      <c r="R2741" s="47">
        <v>4.79</v>
      </c>
      <c r="S2741" s="47">
        <v>4.01</v>
      </c>
      <c r="T2741" s="51">
        <v>0.2</v>
      </c>
      <c r="U2741" s="48">
        <v>24.060000000000002</v>
      </c>
      <c r="V2741" t="s">
        <v>24</v>
      </c>
      <c r="W2741">
        <v>3.32</v>
      </c>
      <c r="X2741" t="s">
        <v>24</v>
      </c>
      <c r="Y2741">
        <v>39.839999999999996</v>
      </c>
      <c r="Z2741">
        <v>3.69</v>
      </c>
      <c r="AA2741">
        <v>3.08</v>
      </c>
      <c r="AB2741">
        <v>0.2</v>
      </c>
      <c r="AC2741">
        <v>36.96</v>
      </c>
    </row>
    <row r="2742" spans="1:29" x14ac:dyDescent="0.35">
      <c r="A2742" s="43" t="s">
        <v>489</v>
      </c>
      <c r="B2742" s="44" t="s">
        <v>155</v>
      </c>
      <c r="C2742" s="43" t="s">
        <v>490</v>
      </c>
      <c r="D2742" s="43" t="s">
        <v>3716</v>
      </c>
      <c r="E2742" s="43">
        <v>107000</v>
      </c>
      <c r="F2742" s="43">
        <v>10700</v>
      </c>
      <c r="G2742" s="43">
        <v>253</v>
      </c>
      <c r="H2742" s="43" t="s">
        <v>368</v>
      </c>
      <c r="I2742" s="43" t="s">
        <v>338</v>
      </c>
      <c r="J2742" s="43" t="s">
        <v>17</v>
      </c>
      <c r="K2742" s="43">
        <v>6</v>
      </c>
      <c r="L2742" s="43">
        <v>0.06</v>
      </c>
      <c r="M2742" s="43" t="s">
        <v>72</v>
      </c>
      <c r="N2742" s="45">
        <v>5.09</v>
      </c>
      <c r="O2742" s="45">
        <v>4.2699999999999996</v>
      </c>
      <c r="P2742" s="46">
        <v>0.2</v>
      </c>
      <c r="Q2742" s="45">
        <v>25.62</v>
      </c>
      <c r="R2742" s="47">
        <v>4.99</v>
      </c>
      <c r="S2742" s="47">
        <v>4.17</v>
      </c>
      <c r="T2742" s="51">
        <v>0.2</v>
      </c>
      <c r="U2742" s="48">
        <v>25.02</v>
      </c>
      <c r="V2742" t="s">
        <v>24</v>
      </c>
      <c r="W2742">
        <v>7.29</v>
      </c>
      <c r="X2742" t="s">
        <v>24</v>
      </c>
      <c r="Y2742">
        <v>174.96</v>
      </c>
      <c r="Z2742">
        <v>8.69</v>
      </c>
      <c r="AA2742">
        <v>7.22</v>
      </c>
      <c r="AB2742">
        <v>0.2</v>
      </c>
      <c r="AC2742">
        <v>173.28</v>
      </c>
    </row>
    <row r="2743" spans="1:29" x14ac:dyDescent="0.35">
      <c r="A2743" s="43" t="s">
        <v>509</v>
      </c>
      <c r="B2743" s="44" t="s">
        <v>155</v>
      </c>
      <c r="C2743" s="43" t="s">
        <v>510</v>
      </c>
      <c r="D2743" s="43" t="s">
        <v>3717</v>
      </c>
      <c r="E2743" s="43">
        <v>295370</v>
      </c>
      <c r="F2743" s="43">
        <v>29537</v>
      </c>
      <c r="G2743" s="43">
        <v>253</v>
      </c>
      <c r="H2743" s="43" t="s">
        <v>368</v>
      </c>
      <c r="I2743" s="43" t="s">
        <v>338</v>
      </c>
      <c r="J2743" s="43" t="s">
        <v>17</v>
      </c>
      <c r="K2743" s="43">
        <v>6</v>
      </c>
      <c r="L2743" s="43">
        <v>0.06</v>
      </c>
      <c r="M2743" s="43" t="s">
        <v>72</v>
      </c>
      <c r="N2743" s="45">
        <v>5.09</v>
      </c>
      <c r="O2743" s="45">
        <v>4.2699999999999996</v>
      </c>
      <c r="P2743" s="46">
        <v>0.2</v>
      </c>
      <c r="Q2743" s="45">
        <v>25.62</v>
      </c>
      <c r="R2743" s="47">
        <v>4.99</v>
      </c>
      <c r="S2743" s="47">
        <v>4.17</v>
      </c>
      <c r="T2743" s="51">
        <v>0.2</v>
      </c>
      <c r="U2743" s="48">
        <v>25.02</v>
      </c>
      <c r="V2743" t="s">
        <v>24</v>
      </c>
      <c r="W2743">
        <v>7.29</v>
      </c>
      <c r="X2743" t="s">
        <v>24</v>
      </c>
      <c r="Y2743">
        <v>29.16</v>
      </c>
      <c r="Z2743">
        <v>8.69</v>
      </c>
      <c r="AA2743">
        <v>7.22</v>
      </c>
      <c r="AB2743">
        <v>0.2</v>
      </c>
      <c r="AC2743">
        <v>28.88</v>
      </c>
    </row>
    <row r="2744" spans="1:29" x14ac:dyDescent="0.35">
      <c r="A2744" s="43" t="s">
        <v>502</v>
      </c>
      <c r="B2744" s="44" t="s">
        <v>155</v>
      </c>
      <c r="C2744" s="43" t="s">
        <v>930</v>
      </c>
      <c r="D2744" s="43" t="s">
        <v>3718</v>
      </c>
      <c r="E2744" s="43">
        <v>323527</v>
      </c>
      <c r="F2744" s="43">
        <v>32352</v>
      </c>
      <c r="G2744" s="43">
        <v>253</v>
      </c>
      <c r="H2744" s="43" t="s">
        <v>368</v>
      </c>
      <c r="I2744" s="43" t="s">
        <v>338</v>
      </c>
      <c r="J2744" s="43" t="s">
        <v>17</v>
      </c>
      <c r="K2744" s="43">
        <v>6</v>
      </c>
      <c r="L2744" s="43">
        <v>0.06</v>
      </c>
      <c r="M2744" s="43" t="s">
        <v>72</v>
      </c>
      <c r="N2744" s="45">
        <v>5.09</v>
      </c>
      <c r="O2744" s="45">
        <v>4.2699999999999996</v>
      </c>
      <c r="P2744" s="46">
        <v>0.2</v>
      </c>
      <c r="Q2744" s="45">
        <v>25.62</v>
      </c>
      <c r="R2744" s="47">
        <v>4.99</v>
      </c>
      <c r="S2744" s="47">
        <v>4.17</v>
      </c>
      <c r="T2744" s="51">
        <v>0.2</v>
      </c>
      <c r="U2744" s="48">
        <v>25.02</v>
      </c>
      <c r="V2744" t="s">
        <v>24</v>
      </c>
      <c r="W2744">
        <v>7.29</v>
      </c>
      <c r="X2744" t="s">
        <v>24</v>
      </c>
      <c r="Y2744">
        <v>43.74</v>
      </c>
      <c r="Z2744">
        <v>8.69</v>
      </c>
      <c r="AA2744">
        <v>7.22</v>
      </c>
      <c r="AB2744">
        <v>0.2</v>
      </c>
      <c r="AC2744">
        <v>43.32</v>
      </c>
    </row>
    <row r="2745" spans="1:29" x14ac:dyDescent="0.35">
      <c r="A2745" s="43" t="s">
        <v>489</v>
      </c>
      <c r="B2745" s="44" t="s">
        <v>155</v>
      </c>
      <c r="C2745" s="43" t="s">
        <v>491</v>
      </c>
      <c r="D2745" s="43" t="s">
        <v>3719</v>
      </c>
      <c r="E2745" s="43">
        <v>360384</v>
      </c>
      <c r="F2745" s="43">
        <v>36038</v>
      </c>
      <c r="G2745" s="43">
        <v>253</v>
      </c>
      <c r="H2745" s="43" t="s">
        <v>368</v>
      </c>
      <c r="I2745" s="43" t="s">
        <v>338</v>
      </c>
      <c r="J2745" s="43" t="s">
        <v>17</v>
      </c>
      <c r="K2745" s="43">
        <v>6</v>
      </c>
      <c r="L2745" s="43">
        <v>0.06</v>
      </c>
      <c r="M2745" s="43" t="s">
        <v>72</v>
      </c>
      <c r="N2745" s="45">
        <v>5.09</v>
      </c>
      <c r="O2745" s="45">
        <v>4.2699999999999996</v>
      </c>
      <c r="P2745" s="46">
        <v>0.2</v>
      </c>
      <c r="Q2745" s="45">
        <v>25.62</v>
      </c>
      <c r="R2745" s="47">
        <v>4.99</v>
      </c>
      <c r="S2745" s="47">
        <v>4.17</v>
      </c>
      <c r="T2745" s="51">
        <v>0.2</v>
      </c>
      <c r="U2745" s="48">
        <v>25.02</v>
      </c>
      <c r="V2745" t="s">
        <v>24</v>
      </c>
      <c r="W2745">
        <v>7.29</v>
      </c>
      <c r="X2745" t="s">
        <v>24</v>
      </c>
      <c r="Y2745">
        <v>29.16</v>
      </c>
      <c r="Z2745">
        <v>8.69</v>
      </c>
      <c r="AA2745">
        <v>7.22</v>
      </c>
      <c r="AB2745">
        <v>0.2</v>
      </c>
      <c r="AC2745">
        <v>28.88</v>
      </c>
    </row>
    <row r="2746" spans="1:29" x14ac:dyDescent="0.35">
      <c r="A2746" s="43" t="s">
        <v>403</v>
      </c>
      <c r="B2746" s="44" t="s">
        <v>903</v>
      </c>
      <c r="C2746" s="43" t="s">
        <v>404</v>
      </c>
      <c r="D2746" s="43" t="s">
        <v>3720</v>
      </c>
      <c r="E2746" s="43">
        <v>376469</v>
      </c>
      <c r="F2746" s="43">
        <v>37646</v>
      </c>
      <c r="G2746" s="43">
        <v>253</v>
      </c>
      <c r="H2746" s="43" t="s">
        <v>368</v>
      </c>
      <c r="I2746" s="43" t="s">
        <v>338</v>
      </c>
      <c r="J2746" s="43" t="s">
        <v>17</v>
      </c>
      <c r="K2746" s="43">
        <v>6</v>
      </c>
      <c r="L2746" s="43">
        <v>0.06</v>
      </c>
      <c r="M2746" s="43" t="s">
        <v>72</v>
      </c>
      <c r="N2746" s="45">
        <v>4.8899999999999997</v>
      </c>
      <c r="O2746" s="45">
        <v>4.1100000000000003</v>
      </c>
      <c r="P2746" s="46">
        <v>0.2</v>
      </c>
      <c r="Q2746" s="45">
        <v>24.66</v>
      </c>
      <c r="R2746" s="47">
        <v>4.79</v>
      </c>
      <c r="S2746" s="47">
        <v>4.01</v>
      </c>
      <c r="T2746" s="51">
        <v>0.2</v>
      </c>
      <c r="U2746" s="48">
        <v>24.060000000000002</v>
      </c>
      <c r="V2746" t="s">
        <v>24</v>
      </c>
      <c r="W2746">
        <v>7.29</v>
      </c>
      <c r="X2746" t="s">
        <v>24</v>
      </c>
      <c r="Y2746">
        <v>29.16</v>
      </c>
      <c r="Z2746">
        <v>8.69</v>
      </c>
      <c r="AA2746">
        <v>7.22</v>
      </c>
      <c r="AB2746">
        <v>0.2</v>
      </c>
      <c r="AC2746">
        <v>28.88</v>
      </c>
    </row>
    <row r="2747" spans="1:29" x14ac:dyDescent="0.35">
      <c r="A2747" s="43" t="s">
        <v>403</v>
      </c>
      <c r="B2747" s="44" t="s">
        <v>15</v>
      </c>
      <c r="C2747" s="43" t="s">
        <v>412</v>
      </c>
      <c r="D2747" s="43" t="s">
        <v>3721</v>
      </c>
      <c r="E2747" s="43">
        <v>495352</v>
      </c>
      <c r="F2747" s="43">
        <v>49535</v>
      </c>
      <c r="G2747" s="43">
        <v>253</v>
      </c>
      <c r="H2747" s="43" t="s">
        <v>368</v>
      </c>
      <c r="I2747" s="43" t="s">
        <v>338</v>
      </c>
      <c r="J2747" s="43" t="s">
        <v>17</v>
      </c>
      <c r="K2747" s="43">
        <v>6</v>
      </c>
      <c r="L2747" s="43">
        <v>0.06</v>
      </c>
      <c r="M2747" s="43" t="s">
        <v>72</v>
      </c>
      <c r="N2747" s="45">
        <v>4.8899999999999997</v>
      </c>
      <c r="O2747" s="45">
        <v>4.1100000000000003</v>
      </c>
      <c r="P2747" s="46">
        <v>0.2</v>
      </c>
      <c r="Q2747" s="45">
        <v>24.66</v>
      </c>
      <c r="R2747" s="47">
        <v>4.79</v>
      </c>
      <c r="S2747" s="47">
        <v>4.01</v>
      </c>
      <c r="T2747" s="51">
        <v>0.2</v>
      </c>
      <c r="U2747" s="48">
        <v>24.060000000000002</v>
      </c>
      <c r="V2747" t="s">
        <v>24</v>
      </c>
      <c r="W2747">
        <v>1.8</v>
      </c>
      <c r="X2747" t="s">
        <v>24</v>
      </c>
      <c r="Y2747">
        <v>27</v>
      </c>
      <c r="Z2747">
        <v>1.89</v>
      </c>
      <c r="AA2747">
        <v>1.58</v>
      </c>
      <c r="AB2747">
        <v>0.2</v>
      </c>
      <c r="AC2747">
        <v>23.700000000000003</v>
      </c>
    </row>
    <row r="2748" spans="1:29" x14ac:dyDescent="0.35">
      <c r="A2748" s="43" t="s">
        <v>486</v>
      </c>
      <c r="B2748" s="44" t="s">
        <v>154</v>
      </c>
      <c r="C2748" s="43" t="s">
        <v>487</v>
      </c>
      <c r="D2748" s="43" t="s">
        <v>3722</v>
      </c>
      <c r="E2748" s="43">
        <v>542644</v>
      </c>
      <c r="F2748" s="43">
        <v>54264</v>
      </c>
      <c r="G2748" s="43">
        <v>253</v>
      </c>
      <c r="H2748" s="43" t="s">
        <v>368</v>
      </c>
      <c r="I2748" s="43" t="s">
        <v>338</v>
      </c>
      <c r="J2748" s="43" t="s">
        <v>17</v>
      </c>
      <c r="K2748" s="43">
        <v>6</v>
      </c>
      <c r="L2748" s="43">
        <v>0.06</v>
      </c>
      <c r="M2748" s="43" t="s">
        <v>72</v>
      </c>
      <c r="N2748" s="45">
        <v>4.8899999999999997</v>
      </c>
      <c r="O2748" s="45">
        <v>4.09</v>
      </c>
      <c r="P2748" s="46">
        <v>0.2</v>
      </c>
      <c r="Q2748" s="45">
        <v>24.54</v>
      </c>
      <c r="R2748" s="47">
        <v>4.79</v>
      </c>
      <c r="S2748" s="47">
        <v>3.99</v>
      </c>
      <c r="T2748" s="51">
        <v>0.2</v>
      </c>
      <c r="U2748" s="48">
        <v>23.94</v>
      </c>
      <c r="V2748" t="s">
        <v>24</v>
      </c>
      <c r="W2748">
        <v>1.8</v>
      </c>
      <c r="X2748" t="s">
        <v>24</v>
      </c>
      <c r="Y2748">
        <v>27</v>
      </c>
      <c r="Z2748">
        <v>1.89</v>
      </c>
      <c r="AA2748">
        <v>1.58</v>
      </c>
      <c r="AB2748">
        <v>0.2</v>
      </c>
      <c r="AC2748">
        <v>23.700000000000003</v>
      </c>
    </row>
    <row r="2749" spans="1:29" x14ac:dyDescent="0.35">
      <c r="A2749" s="43" t="s">
        <v>509</v>
      </c>
      <c r="B2749" s="44" t="s">
        <v>155</v>
      </c>
      <c r="C2749" s="43" t="s">
        <v>511</v>
      </c>
      <c r="D2749" s="43" t="s">
        <v>3723</v>
      </c>
      <c r="E2749" s="43">
        <v>599719</v>
      </c>
      <c r="F2749" s="43">
        <v>59971</v>
      </c>
      <c r="G2749" s="43">
        <v>253</v>
      </c>
      <c r="H2749" s="43" t="s">
        <v>368</v>
      </c>
      <c r="I2749" s="43" t="s">
        <v>338</v>
      </c>
      <c r="J2749" s="43" t="s">
        <v>17</v>
      </c>
      <c r="K2749" s="43">
        <v>6</v>
      </c>
      <c r="L2749" s="43">
        <v>0.06</v>
      </c>
      <c r="M2749" s="43" t="s">
        <v>72</v>
      </c>
      <c r="N2749" s="45">
        <v>5.09</v>
      </c>
      <c r="O2749" s="45">
        <v>4.2699999999999996</v>
      </c>
      <c r="P2749" s="46">
        <v>0.2</v>
      </c>
      <c r="Q2749" s="45">
        <v>25.62</v>
      </c>
      <c r="R2749" s="47">
        <v>4.99</v>
      </c>
      <c r="S2749" s="47">
        <v>4.17</v>
      </c>
      <c r="T2749" s="51">
        <v>0.2</v>
      </c>
      <c r="U2749" s="48">
        <v>25.02</v>
      </c>
      <c r="V2749" t="s">
        <v>24</v>
      </c>
      <c r="W2749">
        <v>1.9</v>
      </c>
      <c r="X2749" t="s">
        <v>24</v>
      </c>
      <c r="Y2749">
        <v>28.5</v>
      </c>
      <c r="Z2749">
        <v>1.99</v>
      </c>
      <c r="AA2749">
        <v>1.66</v>
      </c>
      <c r="AB2749">
        <v>0.2</v>
      </c>
      <c r="AC2749">
        <v>24.9</v>
      </c>
    </row>
    <row r="2750" spans="1:29" x14ac:dyDescent="0.35">
      <c r="A2750" s="43" t="s">
        <v>486</v>
      </c>
      <c r="B2750" s="44" t="s">
        <v>154</v>
      </c>
      <c r="C2750" s="43" t="s">
        <v>488</v>
      </c>
      <c r="D2750" s="43" t="s">
        <v>3724</v>
      </c>
      <c r="E2750" s="43">
        <v>600741</v>
      </c>
      <c r="F2750" s="43">
        <v>60074</v>
      </c>
      <c r="G2750" s="43">
        <v>253</v>
      </c>
      <c r="H2750" s="43" t="s">
        <v>368</v>
      </c>
      <c r="I2750" s="43" t="s">
        <v>338</v>
      </c>
      <c r="J2750" s="43" t="s">
        <v>17</v>
      </c>
      <c r="K2750" s="43">
        <v>6</v>
      </c>
      <c r="L2750" s="43">
        <v>0.06</v>
      </c>
      <c r="M2750" s="43" t="s">
        <v>72</v>
      </c>
      <c r="N2750" s="45">
        <v>4.8899999999999997</v>
      </c>
      <c r="O2750" s="45">
        <v>4.09</v>
      </c>
      <c r="P2750" s="46">
        <v>0.2</v>
      </c>
      <c r="Q2750" s="45">
        <v>24.54</v>
      </c>
      <c r="R2750" s="47">
        <v>4.79</v>
      </c>
      <c r="S2750" s="47">
        <v>3.99</v>
      </c>
      <c r="T2750" s="51">
        <v>0.2</v>
      </c>
      <c r="U2750" s="48">
        <v>23.94</v>
      </c>
      <c r="V2750" t="s">
        <v>24</v>
      </c>
      <c r="W2750">
        <v>2.08</v>
      </c>
      <c r="X2750" t="s">
        <v>24</v>
      </c>
      <c r="Y2750">
        <v>24.96</v>
      </c>
      <c r="Z2750">
        <v>2.19</v>
      </c>
      <c r="AA2750">
        <v>1.83</v>
      </c>
      <c r="AB2750">
        <v>0.2</v>
      </c>
      <c r="AC2750">
        <v>21.96</v>
      </c>
    </row>
    <row r="2751" spans="1:29" x14ac:dyDescent="0.35">
      <c r="A2751" s="43" t="s">
        <v>509</v>
      </c>
      <c r="B2751" s="44" t="s">
        <v>154</v>
      </c>
      <c r="C2751" s="43" t="s">
        <v>938</v>
      </c>
      <c r="D2751" s="43" t="s">
        <v>3725</v>
      </c>
      <c r="E2751" s="43">
        <v>606634</v>
      </c>
      <c r="F2751" s="43">
        <v>60663</v>
      </c>
      <c r="G2751" s="43">
        <v>253</v>
      </c>
      <c r="H2751" s="43" t="s">
        <v>368</v>
      </c>
      <c r="I2751" s="43" t="s">
        <v>338</v>
      </c>
      <c r="J2751" s="43" t="s">
        <v>17</v>
      </c>
      <c r="K2751" s="43">
        <v>6</v>
      </c>
      <c r="L2751" s="43">
        <v>0.06</v>
      </c>
      <c r="M2751" s="43" t="s">
        <v>72</v>
      </c>
      <c r="N2751" s="45">
        <v>4.8899999999999997</v>
      </c>
      <c r="O2751" s="45">
        <v>4.09</v>
      </c>
      <c r="P2751" s="46">
        <v>0.2</v>
      </c>
      <c r="Q2751" s="45">
        <v>24.54</v>
      </c>
      <c r="R2751" s="47">
        <v>4.79</v>
      </c>
      <c r="S2751" s="47">
        <v>3.99</v>
      </c>
      <c r="T2751" s="51">
        <v>0.2</v>
      </c>
      <c r="U2751" s="48">
        <v>23.94</v>
      </c>
      <c r="V2751" t="s">
        <v>24</v>
      </c>
      <c r="W2751">
        <v>2.19</v>
      </c>
      <c r="X2751" t="s">
        <v>24</v>
      </c>
      <c r="Y2751">
        <v>26.28</v>
      </c>
      <c r="Z2751">
        <v>2.4900000000000002</v>
      </c>
      <c r="AA2751">
        <v>2.08</v>
      </c>
      <c r="AB2751">
        <v>0.2</v>
      </c>
      <c r="AC2751">
        <v>24.96</v>
      </c>
    </row>
    <row r="2752" spans="1:29" x14ac:dyDescent="0.35">
      <c r="A2752" s="43" t="s">
        <v>940</v>
      </c>
      <c r="B2752" s="44" t="s">
        <v>155</v>
      </c>
      <c r="C2752" s="43" t="s">
        <v>503</v>
      </c>
      <c r="D2752" s="43" t="s">
        <v>3726</v>
      </c>
      <c r="E2752" s="43">
        <v>613339</v>
      </c>
      <c r="F2752" s="43">
        <v>61333</v>
      </c>
      <c r="G2752" s="43">
        <v>253</v>
      </c>
      <c r="H2752" s="43" t="s">
        <v>368</v>
      </c>
      <c r="I2752" s="43" t="s">
        <v>338</v>
      </c>
      <c r="J2752" s="43" t="s">
        <v>17</v>
      </c>
      <c r="K2752" s="43">
        <v>6</v>
      </c>
      <c r="L2752" s="43">
        <v>0.06</v>
      </c>
      <c r="M2752" s="43" t="s">
        <v>72</v>
      </c>
      <c r="N2752" s="45">
        <v>5.09</v>
      </c>
      <c r="O2752" s="45">
        <v>4.2699999999999996</v>
      </c>
      <c r="P2752" s="46">
        <v>0.2</v>
      </c>
      <c r="Q2752" s="45">
        <v>25.62</v>
      </c>
      <c r="R2752" s="47">
        <v>4.99</v>
      </c>
      <c r="S2752" s="47">
        <v>4.17</v>
      </c>
      <c r="T2752" s="51">
        <v>0.2</v>
      </c>
      <c r="U2752" s="48">
        <v>25.02</v>
      </c>
      <c r="V2752" t="s">
        <v>24</v>
      </c>
      <c r="W2752">
        <v>2.08</v>
      </c>
      <c r="X2752" t="s">
        <v>24</v>
      </c>
      <c r="Y2752">
        <v>24.96</v>
      </c>
      <c r="Z2752">
        <v>2.19</v>
      </c>
      <c r="AA2752">
        <v>1.83</v>
      </c>
      <c r="AB2752">
        <v>0.2</v>
      </c>
      <c r="AC2752">
        <v>21.96</v>
      </c>
    </row>
    <row r="2753" spans="1:29" x14ac:dyDescent="0.35">
      <c r="A2753" s="43" t="s">
        <v>942</v>
      </c>
      <c r="B2753" s="44" t="s">
        <v>152</v>
      </c>
      <c r="C2753" s="43" t="s">
        <v>505</v>
      </c>
      <c r="D2753" s="43" t="s">
        <v>3727</v>
      </c>
      <c r="E2753" s="43">
        <v>613673</v>
      </c>
      <c r="F2753" s="43">
        <v>61367</v>
      </c>
      <c r="G2753" s="43">
        <v>253</v>
      </c>
      <c r="H2753" s="43" t="s">
        <v>368</v>
      </c>
      <c r="I2753" s="43" t="s">
        <v>338</v>
      </c>
      <c r="J2753" s="43" t="s">
        <v>17</v>
      </c>
      <c r="K2753" s="43">
        <v>6</v>
      </c>
      <c r="L2753" s="43">
        <v>0.06</v>
      </c>
      <c r="M2753" s="43" t="s">
        <v>72</v>
      </c>
      <c r="N2753" s="45">
        <v>4.8899999999999997</v>
      </c>
      <c r="O2753" s="45">
        <v>4.1100000000000003</v>
      </c>
      <c r="P2753" s="46">
        <v>0.2</v>
      </c>
      <c r="Q2753" s="45">
        <v>24.66</v>
      </c>
      <c r="R2753" s="47">
        <v>4.79</v>
      </c>
      <c r="S2753" s="47">
        <v>4.01</v>
      </c>
      <c r="T2753" s="51">
        <v>0.2</v>
      </c>
      <c r="U2753" s="48">
        <v>24.060000000000002</v>
      </c>
      <c r="V2753" t="s">
        <v>24</v>
      </c>
      <c r="W2753">
        <v>2.66</v>
      </c>
      <c r="X2753" t="s">
        <v>24</v>
      </c>
      <c r="Y2753">
        <v>31.92</v>
      </c>
      <c r="Z2753">
        <v>2.99</v>
      </c>
      <c r="AA2753">
        <v>2.4900000000000002</v>
      </c>
      <c r="AB2753">
        <v>0.2</v>
      </c>
      <c r="AC2753">
        <v>29.880000000000003</v>
      </c>
    </row>
    <row r="2754" spans="1:29" x14ac:dyDescent="0.35">
      <c r="A2754" s="43" t="s">
        <v>942</v>
      </c>
      <c r="B2754" s="44" t="s">
        <v>152</v>
      </c>
      <c r="C2754" s="43" t="s">
        <v>507</v>
      </c>
      <c r="D2754" s="43" t="s">
        <v>3728</v>
      </c>
      <c r="E2754" s="43">
        <v>613770</v>
      </c>
      <c r="F2754" s="43">
        <v>61377</v>
      </c>
      <c r="G2754" s="43">
        <v>253</v>
      </c>
      <c r="H2754" s="43" t="s">
        <v>368</v>
      </c>
      <c r="I2754" s="43" t="s">
        <v>338</v>
      </c>
      <c r="J2754" s="43" t="s">
        <v>17</v>
      </c>
      <c r="K2754" s="43">
        <v>6</v>
      </c>
      <c r="L2754" s="43">
        <v>0.06</v>
      </c>
      <c r="M2754" s="43" t="s">
        <v>72</v>
      </c>
      <c r="N2754" s="45">
        <v>4.8899999999999997</v>
      </c>
      <c r="O2754" s="45">
        <v>4.1100000000000003</v>
      </c>
      <c r="P2754" s="46">
        <v>0.2</v>
      </c>
      <c r="Q2754" s="45">
        <v>24.66</v>
      </c>
      <c r="R2754" s="47">
        <v>4.79</v>
      </c>
      <c r="S2754" s="47">
        <v>4.01</v>
      </c>
      <c r="T2754" s="51">
        <v>0.2</v>
      </c>
      <c r="U2754" s="48">
        <v>24.060000000000002</v>
      </c>
      <c r="V2754" t="s">
        <v>24</v>
      </c>
      <c r="W2754">
        <v>2.08</v>
      </c>
      <c r="X2754" t="s">
        <v>24</v>
      </c>
      <c r="Y2754">
        <v>24.96</v>
      </c>
      <c r="Z2754">
        <v>2.19</v>
      </c>
      <c r="AA2754">
        <v>1.83</v>
      </c>
      <c r="AB2754">
        <v>0.2</v>
      </c>
      <c r="AC2754">
        <v>21.96</v>
      </c>
    </row>
    <row r="2755" spans="1:29" x14ac:dyDescent="0.35">
      <c r="A2755" s="43" t="s">
        <v>489</v>
      </c>
      <c r="B2755" s="44" t="s">
        <v>155</v>
      </c>
      <c r="C2755" s="43" t="s">
        <v>492</v>
      </c>
      <c r="D2755" s="43" t="s">
        <v>3729</v>
      </c>
      <c r="E2755" s="43">
        <v>619132</v>
      </c>
      <c r="F2755" s="43">
        <v>61913</v>
      </c>
      <c r="G2755" s="43">
        <v>253</v>
      </c>
      <c r="H2755" s="43" t="s">
        <v>368</v>
      </c>
      <c r="I2755" s="43" t="s">
        <v>338</v>
      </c>
      <c r="J2755" s="43" t="s">
        <v>17</v>
      </c>
      <c r="K2755" s="43">
        <v>6</v>
      </c>
      <c r="L2755" s="43">
        <v>0.06</v>
      </c>
      <c r="M2755" s="43" t="s">
        <v>72</v>
      </c>
      <c r="N2755" s="45">
        <v>5.09</v>
      </c>
      <c r="O2755" s="45">
        <v>4.2699999999999996</v>
      </c>
      <c r="P2755" s="46">
        <v>0.2</v>
      </c>
      <c r="Q2755" s="45">
        <v>25.62</v>
      </c>
      <c r="R2755" s="47">
        <v>4.99</v>
      </c>
      <c r="S2755" s="47">
        <v>4.17</v>
      </c>
      <c r="T2755" s="51">
        <v>0.2</v>
      </c>
      <c r="U2755" s="48">
        <v>25.02</v>
      </c>
      <c r="V2755" t="s">
        <v>24</v>
      </c>
      <c r="W2755">
        <v>2.08</v>
      </c>
      <c r="X2755" t="s">
        <v>24</v>
      </c>
      <c r="Y2755">
        <v>24.96</v>
      </c>
      <c r="Z2755">
        <v>2.19</v>
      </c>
      <c r="AA2755">
        <v>1.83</v>
      </c>
      <c r="AB2755">
        <v>0.2</v>
      </c>
      <c r="AC2755">
        <v>21.96</v>
      </c>
    </row>
    <row r="2756" spans="1:29" x14ac:dyDescent="0.35">
      <c r="A2756" s="43" t="s">
        <v>489</v>
      </c>
      <c r="B2756" s="44" t="s">
        <v>155</v>
      </c>
      <c r="C2756" s="43" t="s">
        <v>493</v>
      </c>
      <c r="D2756" s="43" t="s">
        <v>3730</v>
      </c>
      <c r="E2756" s="43">
        <v>637858</v>
      </c>
      <c r="F2756" s="43">
        <v>63785</v>
      </c>
      <c r="G2756" s="43">
        <v>253</v>
      </c>
      <c r="H2756" s="43" t="s">
        <v>368</v>
      </c>
      <c r="I2756" s="43" t="s">
        <v>338</v>
      </c>
      <c r="J2756" s="43" t="s">
        <v>17</v>
      </c>
      <c r="K2756" s="43">
        <v>6</v>
      </c>
      <c r="L2756" s="43">
        <v>0.06</v>
      </c>
      <c r="M2756" s="43" t="s">
        <v>72</v>
      </c>
      <c r="N2756" s="45">
        <v>5.09</v>
      </c>
      <c r="O2756" s="45">
        <v>4.2699999999999996</v>
      </c>
      <c r="P2756" s="46">
        <v>0.2</v>
      </c>
      <c r="Q2756" s="45">
        <v>25.62</v>
      </c>
      <c r="R2756" s="47">
        <v>4.99</v>
      </c>
      <c r="S2756" s="47">
        <v>4.17</v>
      </c>
      <c r="T2756" s="51">
        <v>0.2</v>
      </c>
      <c r="U2756" s="48">
        <v>25.02</v>
      </c>
      <c r="V2756" t="s">
        <v>24</v>
      </c>
      <c r="W2756">
        <v>5.4</v>
      </c>
      <c r="X2756" t="s">
        <v>24</v>
      </c>
      <c r="Y2756">
        <v>32.400000000000006</v>
      </c>
      <c r="Z2756">
        <v>5.69</v>
      </c>
      <c r="AA2756">
        <v>4.74</v>
      </c>
      <c r="AB2756">
        <v>0.2</v>
      </c>
      <c r="AC2756">
        <v>28.44</v>
      </c>
    </row>
    <row r="2757" spans="1:29" x14ac:dyDescent="0.35">
      <c r="A2757" s="43" t="s">
        <v>509</v>
      </c>
      <c r="B2757" s="44" t="s">
        <v>154</v>
      </c>
      <c r="C2757" s="43" t="s">
        <v>947</v>
      </c>
      <c r="D2757" s="43" t="s">
        <v>3731</v>
      </c>
      <c r="E2757" s="43">
        <v>669261</v>
      </c>
      <c r="F2757" s="43">
        <v>66926</v>
      </c>
      <c r="G2757" s="43">
        <v>253</v>
      </c>
      <c r="H2757" s="43" t="s">
        <v>368</v>
      </c>
      <c r="I2757" s="43" t="s">
        <v>338</v>
      </c>
      <c r="J2757" s="43" t="s">
        <v>17</v>
      </c>
      <c r="K2757" s="43">
        <v>6</v>
      </c>
      <c r="L2757" s="43">
        <v>0.06</v>
      </c>
      <c r="M2757" s="43" t="s">
        <v>72</v>
      </c>
      <c r="N2757" s="45">
        <v>4.8899999999999997</v>
      </c>
      <c r="O2757" s="45">
        <v>4.09</v>
      </c>
      <c r="P2757" s="46">
        <v>0.2</v>
      </c>
      <c r="Q2757" s="45">
        <v>24.54</v>
      </c>
      <c r="R2757" s="47">
        <v>4.79</v>
      </c>
      <c r="S2757" s="47">
        <v>3.99</v>
      </c>
      <c r="T2757" s="51">
        <v>0.2</v>
      </c>
      <c r="U2757" s="48">
        <v>23.94</v>
      </c>
      <c r="V2757" t="s">
        <v>24</v>
      </c>
      <c r="W2757">
        <v>3.19</v>
      </c>
      <c r="X2757" t="s">
        <v>24</v>
      </c>
      <c r="Y2757">
        <v>19.14</v>
      </c>
      <c r="Z2757">
        <v>4.1900000000000004</v>
      </c>
      <c r="AA2757">
        <v>3.49</v>
      </c>
      <c r="AB2757">
        <v>0.2</v>
      </c>
      <c r="AC2757">
        <v>20.94</v>
      </c>
    </row>
    <row r="2758" spans="1:29" x14ac:dyDescent="0.35">
      <c r="A2758" s="43" t="s">
        <v>509</v>
      </c>
      <c r="B2758" s="44" t="s">
        <v>154</v>
      </c>
      <c r="C2758" s="43" t="s">
        <v>949</v>
      </c>
      <c r="D2758" s="43" t="s">
        <v>3732</v>
      </c>
      <c r="E2758" s="43">
        <v>669610</v>
      </c>
      <c r="F2758" s="43">
        <v>66961</v>
      </c>
      <c r="G2758" s="43">
        <v>253</v>
      </c>
      <c r="H2758" s="43" t="s">
        <v>368</v>
      </c>
      <c r="I2758" s="43" t="s">
        <v>338</v>
      </c>
      <c r="J2758" s="43" t="s">
        <v>17</v>
      </c>
      <c r="K2758" s="43">
        <v>6</v>
      </c>
      <c r="L2758" s="43">
        <v>0.06</v>
      </c>
      <c r="M2758" s="43" t="s">
        <v>72</v>
      </c>
      <c r="N2758" s="45">
        <v>4.8899999999999997</v>
      </c>
      <c r="O2758" s="45">
        <v>4.09</v>
      </c>
      <c r="P2758" s="46">
        <v>0.2</v>
      </c>
      <c r="Q2758" s="45">
        <v>24.54</v>
      </c>
      <c r="R2758" s="47">
        <v>4.79</v>
      </c>
      <c r="S2758" s="47">
        <v>3.99</v>
      </c>
      <c r="T2758" s="51">
        <v>0.2</v>
      </c>
      <c r="U2758" s="48">
        <v>23.94</v>
      </c>
      <c r="V2758" t="s">
        <v>24</v>
      </c>
      <c r="W2758">
        <v>3.19</v>
      </c>
      <c r="X2758" t="s">
        <v>24</v>
      </c>
      <c r="Y2758">
        <v>19.14</v>
      </c>
      <c r="Z2758">
        <v>4.1900000000000004</v>
      </c>
      <c r="AA2758">
        <v>3.49</v>
      </c>
      <c r="AB2758">
        <v>0.2</v>
      </c>
      <c r="AC2758">
        <v>20.94</v>
      </c>
    </row>
    <row r="2759" spans="1:29" x14ac:dyDescent="0.35">
      <c r="A2759" s="43" t="s">
        <v>489</v>
      </c>
      <c r="B2759" s="44" t="s">
        <v>155</v>
      </c>
      <c r="C2759" s="43" t="s">
        <v>495</v>
      </c>
      <c r="D2759" s="43" t="s">
        <v>3733</v>
      </c>
      <c r="E2759" s="43">
        <v>698008</v>
      </c>
      <c r="F2759" s="43">
        <v>69800</v>
      </c>
      <c r="G2759" s="43">
        <v>253</v>
      </c>
      <c r="H2759" s="43" t="s">
        <v>368</v>
      </c>
      <c r="I2759" s="43" t="s">
        <v>338</v>
      </c>
      <c r="J2759" s="43" t="s">
        <v>17</v>
      </c>
      <c r="K2759" s="43">
        <v>6</v>
      </c>
      <c r="L2759" s="43">
        <v>0.06</v>
      </c>
      <c r="M2759" s="43" t="s">
        <v>72</v>
      </c>
      <c r="N2759" s="45">
        <v>5.09</v>
      </c>
      <c r="O2759" s="45">
        <v>4.2699999999999996</v>
      </c>
      <c r="P2759" s="46">
        <v>0.2</v>
      </c>
      <c r="Q2759" s="45">
        <v>25.62</v>
      </c>
      <c r="R2759" s="47">
        <v>4.99</v>
      </c>
      <c r="S2759" s="47">
        <v>4.17</v>
      </c>
      <c r="T2759" s="51">
        <v>0.2</v>
      </c>
      <c r="U2759" s="48">
        <v>25.02</v>
      </c>
      <c r="V2759" t="s">
        <v>24</v>
      </c>
      <c r="W2759">
        <v>3.19</v>
      </c>
      <c r="X2759" t="s">
        <v>24</v>
      </c>
      <c r="Y2759">
        <v>19.14</v>
      </c>
      <c r="Z2759">
        <v>4.1900000000000004</v>
      </c>
      <c r="AA2759">
        <v>3.49</v>
      </c>
      <c r="AB2759">
        <v>0.2</v>
      </c>
      <c r="AC2759">
        <v>20.94</v>
      </c>
    </row>
    <row r="2760" spans="1:29" x14ac:dyDescent="0.35">
      <c r="A2760" s="43" t="s">
        <v>403</v>
      </c>
      <c r="B2760" s="44" t="s">
        <v>903</v>
      </c>
      <c r="C2760" s="43" t="s">
        <v>413</v>
      </c>
      <c r="D2760" s="43" t="s">
        <v>3734</v>
      </c>
      <c r="E2760" s="43">
        <v>703133</v>
      </c>
      <c r="F2760" s="43">
        <v>70313</v>
      </c>
      <c r="G2760" s="43">
        <v>253</v>
      </c>
      <c r="H2760" s="43" t="s">
        <v>368</v>
      </c>
      <c r="I2760" s="43" t="s">
        <v>338</v>
      </c>
      <c r="J2760" s="43" t="s">
        <v>17</v>
      </c>
      <c r="K2760" s="43">
        <v>6</v>
      </c>
      <c r="L2760" s="43">
        <v>0.06</v>
      </c>
      <c r="M2760" s="43" t="s">
        <v>72</v>
      </c>
      <c r="N2760" s="45">
        <v>4.8899999999999997</v>
      </c>
      <c r="O2760" s="45">
        <v>4.1100000000000003</v>
      </c>
      <c r="P2760" s="46">
        <v>0.2</v>
      </c>
      <c r="Q2760" s="45">
        <v>24.66</v>
      </c>
      <c r="R2760" s="47">
        <v>4.79</v>
      </c>
      <c r="S2760" s="47">
        <v>4.01</v>
      </c>
      <c r="T2760" s="51">
        <v>0.2</v>
      </c>
      <c r="U2760" s="48">
        <v>24.060000000000002</v>
      </c>
      <c r="V2760" t="s">
        <v>24</v>
      </c>
      <c r="W2760">
        <v>3.1</v>
      </c>
      <c r="X2760" t="s">
        <v>24</v>
      </c>
      <c r="Y2760">
        <v>6.2</v>
      </c>
      <c r="Z2760">
        <v>3.19</v>
      </c>
      <c r="AA2760">
        <v>2.7</v>
      </c>
      <c r="AB2760">
        <v>0.2</v>
      </c>
      <c r="AC2760">
        <v>5.4</v>
      </c>
    </row>
    <row r="2761" spans="1:29" x14ac:dyDescent="0.35">
      <c r="A2761" s="43" t="s">
        <v>403</v>
      </c>
      <c r="B2761" s="44" t="s">
        <v>903</v>
      </c>
      <c r="C2761" s="43" t="s">
        <v>414</v>
      </c>
      <c r="D2761" s="43" t="s">
        <v>3735</v>
      </c>
      <c r="E2761" s="43">
        <v>703354</v>
      </c>
      <c r="F2761" s="43">
        <v>70335</v>
      </c>
      <c r="G2761" s="43">
        <v>253</v>
      </c>
      <c r="H2761" s="43" t="s">
        <v>368</v>
      </c>
      <c r="I2761" s="43" t="s">
        <v>338</v>
      </c>
      <c r="J2761" s="43" t="s">
        <v>17</v>
      </c>
      <c r="K2761" s="43">
        <v>6</v>
      </c>
      <c r="L2761" s="43">
        <v>0.06</v>
      </c>
      <c r="M2761" s="43" t="s">
        <v>72</v>
      </c>
      <c r="N2761" s="45">
        <v>4.8899999999999997</v>
      </c>
      <c r="O2761" s="45">
        <v>4.1100000000000003</v>
      </c>
      <c r="P2761" s="46">
        <v>0.2</v>
      </c>
      <c r="Q2761" s="45">
        <v>24.66</v>
      </c>
      <c r="R2761" s="47">
        <v>4.79</v>
      </c>
      <c r="S2761" s="47">
        <v>4.01</v>
      </c>
      <c r="T2761" s="51">
        <v>0.2</v>
      </c>
      <c r="U2761" s="48">
        <v>24.060000000000002</v>
      </c>
      <c r="V2761" t="s">
        <v>24</v>
      </c>
      <c r="W2761">
        <v>1.42</v>
      </c>
      <c r="X2761" t="s">
        <v>24</v>
      </c>
      <c r="Y2761">
        <v>17.04</v>
      </c>
      <c r="Z2761">
        <v>1.49</v>
      </c>
      <c r="AA2761">
        <v>1.24</v>
      </c>
      <c r="AB2761">
        <v>0.2</v>
      </c>
      <c r="AC2761">
        <v>14.879999999999999</v>
      </c>
    </row>
    <row r="2762" spans="1:29" x14ac:dyDescent="0.35">
      <c r="A2762" s="43" t="s">
        <v>473</v>
      </c>
      <c r="B2762" s="44" t="s">
        <v>154</v>
      </c>
      <c r="C2762" s="43" t="s">
        <v>474</v>
      </c>
      <c r="D2762" s="43" t="s">
        <v>3736</v>
      </c>
      <c r="E2762" s="43">
        <v>724009</v>
      </c>
      <c r="F2762" s="43">
        <v>72400</v>
      </c>
      <c r="G2762" s="43">
        <v>253</v>
      </c>
      <c r="H2762" s="43" t="s">
        <v>368</v>
      </c>
      <c r="I2762" s="43" t="s">
        <v>338</v>
      </c>
      <c r="J2762" s="43" t="s">
        <v>17</v>
      </c>
      <c r="K2762" s="43">
        <v>6</v>
      </c>
      <c r="L2762" s="43">
        <v>0.06</v>
      </c>
      <c r="M2762" s="43" t="s">
        <v>72</v>
      </c>
      <c r="N2762" s="45">
        <v>4.8899999999999997</v>
      </c>
      <c r="O2762" s="45">
        <v>4.09</v>
      </c>
      <c r="P2762" s="46">
        <v>0.2</v>
      </c>
      <c r="Q2762" s="45">
        <v>24.54</v>
      </c>
      <c r="R2762" s="47">
        <v>4.79</v>
      </c>
      <c r="S2762" s="47">
        <v>3.99</v>
      </c>
      <c r="T2762" s="51">
        <v>0.2</v>
      </c>
      <c r="U2762" s="48">
        <v>23.94</v>
      </c>
      <c r="V2762" t="s">
        <v>24</v>
      </c>
      <c r="W2762">
        <v>4.82</v>
      </c>
      <c r="X2762" t="s">
        <v>24</v>
      </c>
      <c r="Y2762">
        <v>28.92</v>
      </c>
      <c r="Z2762">
        <v>5.59</v>
      </c>
      <c r="AA2762">
        <v>4.66</v>
      </c>
      <c r="AB2762">
        <v>0.2</v>
      </c>
      <c r="AC2762">
        <v>27.96</v>
      </c>
    </row>
    <row r="2763" spans="1:29" x14ac:dyDescent="0.35">
      <c r="A2763" s="43" t="s">
        <v>473</v>
      </c>
      <c r="B2763" s="44" t="s">
        <v>154</v>
      </c>
      <c r="C2763" s="43" t="s">
        <v>477</v>
      </c>
      <c r="D2763" s="43" t="s">
        <v>3737</v>
      </c>
      <c r="E2763" s="43">
        <v>734004</v>
      </c>
      <c r="F2763" s="43">
        <v>73400</v>
      </c>
      <c r="G2763" s="43">
        <v>253</v>
      </c>
      <c r="H2763" s="43" t="s">
        <v>368</v>
      </c>
      <c r="I2763" s="43" t="s">
        <v>338</v>
      </c>
      <c r="J2763" s="43" t="s">
        <v>17</v>
      </c>
      <c r="K2763" s="43">
        <v>6</v>
      </c>
      <c r="L2763" s="43">
        <v>0.06</v>
      </c>
      <c r="M2763" s="43" t="s">
        <v>72</v>
      </c>
      <c r="N2763" s="45">
        <v>4.8899999999999997</v>
      </c>
      <c r="O2763" s="45">
        <v>4.09</v>
      </c>
      <c r="P2763" s="46">
        <v>0.2</v>
      </c>
      <c r="Q2763" s="45">
        <v>24.54</v>
      </c>
      <c r="R2763" s="47">
        <v>4.79</v>
      </c>
      <c r="S2763" s="47">
        <v>3.99</v>
      </c>
      <c r="T2763" s="51">
        <v>0.2</v>
      </c>
      <c r="U2763" s="48">
        <v>23.94</v>
      </c>
      <c r="V2763" t="s">
        <v>24</v>
      </c>
      <c r="W2763">
        <v>6.07</v>
      </c>
      <c r="X2763" t="s">
        <v>24</v>
      </c>
      <c r="Y2763">
        <v>36.42</v>
      </c>
      <c r="Z2763">
        <v>6.59</v>
      </c>
      <c r="AA2763">
        <v>5.49</v>
      </c>
      <c r="AB2763">
        <v>0.2</v>
      </c>
      <c r="AC2763">
        <v>32.94</v>
      </c>
    </row>
    <row r="2764" spans="1:29" x14ac:dyDescent="0.35">
      <c r="A2764" s="43" t="s">
        <v>509</v>
      </c>
      <c r="B2764" s="44" t="s">
        <v>154</v>
      </c>
      <c r="C2764" s="43" t="s">
        <v>956</v>
      </c>
      <c r="D2764" s="43" t="s">
        <v>3738</v>
      </c>
      <c r="E2764" s="43">
        <v>741795</v>
      </c>
      <c r="F2764" s="43">
        <v>74179</v>
      </c>
      <c r="G2764" s="43">
        <v>253</v>
      </c>
      <c r="H2764" s="43" t="s">
        <v>368</v>
      </c>
      <c r="I2764" s="43" t="s">
        <v>338</v>
      </c>
      <c r="J2764" s="43" t="s">
        <v>17</v>
      </c>
      <c r="K2764" s="43">
        <v>6</v>
      </c>
      <c r="L2764" s="43">
        <v>0.06</v>
      </c>
      <c r="M2764" s="43" t="s">
        <v>72</v>
      </c>
      <c r="N2764" s="45">
        <v>4.8899999999999997</v>
      </c>
      <c r="O2764" s="45">
        <v>4.09</v>
      </c>
      <c r="P2764" s="46">
        <v>0.2</v>
      </c>
      <c r="Q2764" s="45">
        <v>24.54</v>
      </c>
      <c r="R2764" s="47">
        <v>4.79</v>
      </c>
      <c r="S2764" s="47">
        <v>3.99</v>
      </c>
      <c r="T2764" s="51">
        <v>0.2</v>
      </c>
      <c r="U2764" s="48">
        <v>23.94</v>
      </c>
      <c r="V2764" t="s">
        <v>24</v>
      </c>
      <c r="W2764">
        <v>4.82</v>
      </c>
      <c r="X2764" t="s">
        <v>24</v>
      </c>
      <c r="Y2764">
        <v>28.92</v>
      </c>
      <c r="Z2764">
        <v>5.59</v>
      </c>
      <c r="AA2764">
        <v>4.66</v>
      </c>
      <c r="AB2764">
        <v>0.2</v>
      </c>
      <c r="AC2764">
        <v>27.96</v>
      </c>
    </row>
    <row r="2765" spans="1:29" x14ac:dyDescent="0.35">
      <c r="A2765" s="43" t="s">
        <v>403</v>
      </c>
      <c r="B2765" s="44" t="s">
        <v>15</v>
      </c>
      <c r="C2765" s="43" t="s">
        <v>415</v>
      </c>
      <c r="D2765" s="43" t="s">
        <v>3739</v>
      </c>
      <c r="E2765" s="43">
        <v>824739</v>
      </c>
      <c r="F2765" s="43">
        <v>82473</v>
      </c>
      <c r="G2765" s="43">
        <v>253</v>
      </c>
      <c r="H2765" s="43" t="s">
        <v>368</v>
      </c>
      <c r="I2765" s="43" t="s">
        <v>338</v>
      </c>
      <c r="J2765" s="43" t="s">
        <v>17</v>
      </c>
      <c r="K2765" s="43">
        <v>6</v>
      </c>
      <c r="L2765" s="43">
        <v>0.06</v>
      </c>
      <c r="M2765" s="43" t="s">
        <v>72</v>
      </c>
      <c r="N2765" s="45">
        <v>4.8899999999999997</v>
      </c>
      <c r="O2765" s="45">
        <v>4.1100000000000003</v>
      </c>
      <c r="P2765" s="46">
        <v>0.2</v>
      </c>
      <c r="Q2765" s="45">
        <v>24.66</v>
      </c>
      <c r="R2765" s="47">
        <v>4.79</v>
      </c>
      <c r="S2765" s="47">
        <v>4.01</v>
      </c>
      <c r="T2765" s="51">
        <v>0.2</v>
      </c>
      <c r="U2765" s="48">
        <v>24.060000000000002</v>
      </c>
      <c r="V2765" t="s">
        <v>24</v>
      </c>
      <c r="W2765">
        <v>6.64</v>
      </c>
      <c r="X2765" t="s">
        <v>24</v>
      </c>
      <c r="Y2765">
        <v>39.839999999999996</v>
      </c>
      <c r="Z2765">
        <v>7.59</v>
      </c>
      <c r="AA2765">
        <v>6.33</v>
      </c>
      <c r="AB2765">
        <v>0.2</v>
      </c>
      <c r="AC2765">
        <v>37.980000000000004</v>
      </c>
    </row>
    <row r="2766" spans="1:29" x14ac:dyDescent="0.35">
      <c r="A2766" s="43" t="s">
        <v>403</v>
      </c>
      <c r="B2766" s="44" t="s">
        <v>15</v>
      </c>
      <c r="C2766" s="43" t="s">
        <v>416</v>
      </c>
      <c r="D2766" s="43" t="s">
        <v>3740</v>
      </c>
      <c r="E2766" s="43">
        <v>842842</v>
      </c>
      <c r="F2766" s="43">
        <v>84284</v>
      </c>
      <c r="G2766" s="43">
        <v>253</v>
      </c>
      <c r="H2766" s="43" t="s">
        <v>368</v>
      </c>
      <c r="I2766" s="43" t="s">
        <v>338</v>
      </c>
      <c r="J2766" s="43" t="s">
        <v>17</v>
      </c>
      <c r="K2766" s="43">
        <v>6</v>
      </c>
      <c r="L2766" s="43">
        <v>0.06</v>
      </c>
      <c r="M2766" s="43" t="s">
        <v>72</v>
      </c>
      <c r="N2766" s="45">
        <v>4.8899999999999997</v>
      </c>
      <c r="O2766" s="45">
        <v>4.1100000000000003</v>
      </c>
      <c r="P2766" s="46">
        <v>0.2</v>
      </c>
      <c r="Q2766" s="45">
        <v>24.66</v>
      </c>
      <c r="R2766" s="47">
        <v>4.79</v>
      </c>
      <c r="S2766" s="47">
        <v>4.01</v>
      </c>
      <c r="T2766" s="51">
        <v>0.2</v>
      </c>
      <c r="U2766" s="48">
        <v>24.060000000000002</v>
      </c>
      <c r="V2766" t="s">
        <v>24</v>
      </c>
      <c r="W2766">
        <v>4.55</v>
      </c>
      <c r="X2766" t="s">
        <v>24</v>
      </c>
      <c r="Y2766">
        <v>27.299999999999997</v>
      </c>
      <c r="Z2766">
        <v>4.99</v>
      </c>
      <c r="AA2766">
        <v>4.16</v>
      </c>
      <c r="AB2766">
        <v>0.2</v>
      </c>
      <c r="AC2766">
        <v>24.96</v>
      </c>
    </row>
    <row r="2767" spans="1:29" x14ac:dyDescent="0.35">
      <c r="A2767" s="43" t="s">
        <v>489</v>
      </c>
      <c r="B2767" s="44" t="s">
        <v>155</v>
      </c>
      <c r="C2767" s="43" t="s">
        <v>496</v>
      </c>
      <c r="D2767" s="43" t="s">
        <v>3741</v>
      </c>
      <c r="E2767" s="43">
        <v>857890</v>
      </c>
      <c r="F2767" s="43">
        <v>85789</v>
      </c>
      <c r="G2767" s="43">
        <v>253</v>
      </c>
      <c r="H2767" s="43" t="s">
        <v>368</v>
      </c>
      <c r="I2767" s="43" t="s">
        <v>338</v>
      </c>
      <c r="J2767" s="43" t="s">
        <v>17</v>
      </c>
      <c r="K2767" s="43">
        <v>6</v>
      </c>
      <c r="L2767" s="43">
        <v>0.06</v>
      </c>
      <c r="M2767" s="43" t="s">
        <v>72</v>
      </c>
      <c r="N2767" s="45">
        <v>5.09</v>
      </c>
      <c r="O2767" s="45">
        <v>4.2699999999999996</v>
      </c>
      <c r="P2767" s="46">
        <v>0.2</v>
      </c>
      <c r="Q2767" s="45">
        <v>25.62</v>
      </c>
      <c r="R2767" s="47">
        <v>4.99</v>
      </c>
      <c r="S2767" s="47">
        <v>4.17</v>
      </c>
      <c r="T2767" s="51">
        <v>0.2</v>
      </c>
      <c r="U2767" s="48">
        <v>25.02</v>
      </c>
      <c r="V2767" t="s">
        <v>24</v>
      </c>
      <c r="W2767">
        <v>6.07</v>
      </c>
      <c r="X2767" t="s">
        <v>24</v>
      </c>
      <c r="Y2767">
        <v>36.42</v>
      </c>
      <c r="Z2767">
        <v>6.59</v>
      </c>
      <c r="AA2767">
        <v>5.49</v>
      </c>
      <c r="AB2767">
        <v>0.2</v>
      </c>
      <c r="AC2767">
        <v>32.94</v>
      </c>
    </row>
    <row r="2768" spans="1:29" x14ac:dyDescent="0.35">
      <c r="A2768" s="43" t="s">
        <v>502</v>
      </c>
      <c r="B2768" s="44" t="s">
        <v>155</v>
      </c>
      <c r="C2768" s="43" t="s">
        <v>961</v>
      </c>
      <c r="D2768" s="43" t="s">
        <v>3742</v>
      </c>
      <c r="E2768" s="43">
        <v>878928</v>
      </c>
      <c r="F2768" s="43">
        <v>87892</v>
      </c>
      <c r="G2768" s="43">
        <v>253</v>
      </c>
      <c r="H2768" s="43" t="s">
        <v>368</v>
      </c>
      <c r="I2768" s="43" t="s">
        <v>338</v>
      </c>
      <c r="J2768" s="43" t="s">
        <v>17</v>
      </c>
      <c r="K2768" s="43">
        <v>6</v>
      </c>
      <c r="L2768" s="43">
        <v>0.06</v>
      </c>
      <c r="M2768" s="43" t="s">
        <v>72</v>
      </c>
      <c r="N2768" s="45">
        <v>5.09</v>
      </c>
      <c r="O2768" s="45">
        <v>4.2699999999999996</v>
      </c>
      <c r="P2768" s="46">
        <v>0.2</v>
      </c>
      <c r="Q2768" s="45">
        <v>25.62</v>
      </c>
      <c r="R2768" s="47">
        <v>4.99</v>
      </c>
      <c r="S2768" s="47">
        <v>4.17</v>
      </c>
      <c r="T2768" s="51">
        <v>0.2</v>
      </c>
      <c r="U2768" s="48">
        <v>25.02</v>
      </c>
      <c r="V2768" t="s">
        <v>24</v>
      </c>
      <c r="W2768">
        <v>6.07</v>
      </c>
      <c r="X2768" t="s">
        <v>24</v>
      </c>
      <c r="Y2768">
        <v>36.42</v>
      </c>
      <c r="Z2768">
        <v>6.59</v>
      </c>
      <c r="AA2768">
        <v>5.49</v>
      </c>
      <c r="AB2768">
        <v>0.2</v>
      </c>
      <c r="AC2768">
        <v>32.94</v>
      </c>
    </row>
    <row r="2769" spans="1:29" x14ac:dyDescent="0.35">
      <c r="A2769" s="43" t="s">
        <v>403</v>
      </c>
      <c r="B2769" s="44" t="s">
        <v>15</v>
      </c>
      <c r="C2769" s="43" t="s">
        <v>421</v>
      </c>
      <c r="D2769" s="43" t="s">
        <v>3743</v>
      </c>
      <c r="E2769" s="43">
        <v>937850</v>
      </c>
      <c r="F2769" s="43">
        <v>93785</v>
      </c>
      <c r="G2769" s="43">
        <v>253</v>
      </c>
      <c r="H2769" s="43" t="s">
        <v>368</v>
      </c>
      <c r="I2769" s="43" t="s">
        <v>338</v>
      </c>
      <c r="J2769" s="43" t="s">
        <v>17</v>
      </c>
      <c r="K2769" s="43">
        <v>6</v>
      </c>
      <c r="L2769" s="43">
        <v>0.06</v>
      </c>
      <c r="M2769" s="43" t="s">
        <v>72</v>
      </c>
      <c r="N2769" s="45">
        <v>4.8899999999999997</v>
      </c>
      <c r="O2769" s="45">
        <v>4.1100000000000003</v>
      </c>
      <c r="P2769" s="46">
        <v>0.2</v>
      </c>
      <c r="Q2769" s="45">
        <v>24.66</v>
      </c>
      <c r="R2769" s="47">
        <v>4.79</v>
      </c>
      <c r="S2769" s="47">
        <v>4.01</v>
      </c>
      <c r="T2769" s="51">
        <v>0.2</v>
      </c>
      <c r="U2769" s="48">
        <v>24.060000000000002</v>
      </c>
      <c r="V2769" t="s">
        <v>24</v>
      </c>
      <c r="W2769">
        <v>9.4145000000000003</v>
      </c>
      <c r="X2769" t="s">
        <v>24</v>
      </c>
      <c r="Y2769">
        <v>56.46</v>
      </c>
      <c r="Z2769">
        <v>9.99</v>
      </c>
      <c r="AA2769">
        <v>6.4833333333333334</v>
      </c>
      <c r="AB2769">
        <v>0.54</v>
      </c>
      <c r="AC2769">
        <v>38.880000000000003</v>
      </c>
    </row>
    <row r="2770" spans="1:29" x14ac:dyDescent="0.35">
      <c r="A2770" s="43" t="s">
        <v>502</v>
      </c>
      <c r="B2770" s="44" t="s">
        <v>155</v>
      </c>
      <c r="C2770" s="43" t="s">
        <v>964</v>
      </c>
      <c r="D2770" s="43" t="s">
        <v>3744</v>
      </c>
      <c r="E2770" s="43">
        <v>970751</v>
      </c>
      <c r="F2770" s="43">
        <v>97075</v>
      </c>
      <c r="G2770" s="43">
        <v>253</v>
      </c>
      <c r="H2770" s="43" t="s">
        <v>368</v>
      </c>
      <c r="I2770" s="43" t="s">
        <v>338</v>
      </c>
      <c r="J2770" s="43" t="s">
        <v>17</v>
      </c>
      <c r="K2770" s="43">
        <v>6</v>
      </c>
      <c r="L2770" s="43">
        <v>0.06</v>
      </c>
      <c r="M2770" s="43" t="s">
        <v>72</v>
      </c>
      <c r="N2770" s="45">
        <v>5.09</v>
      </c>
      <c r="O2770" s="45">
        <v>4.2699999999999996</v>
      </c>
      <c r="P2770" s="46">
        <v>0.2</v>
      </c>
      <c r="Q2770" s="45">
        <v>25.62</v>
      </c>
      <c r="R2770" s="47">
        <v>4.99</v>
      </c>
      <c r="S2770" s="47">
        <v>4.17</v>
      </c>
      <c r="T2770" s="51">
        <v>0.2</v>
      </c>
      <c r="U2770" s="48">
        <v>25.02</v>
      </c>
      <c r="V2770" t="s">
        <v>24</v>
      </c>
      <c r="W2770">
        <v>4.2699999999999996</v>
      </c>
      <c r="X2770" t="s">
        <v>24</v>
      </c>
      <c r="Y2770">
        <v>25.619999999999997</v>
      </c>
      <c r="Z2770">
        <v>4.8899999999999997</v>
      </c>
      <c r="AA2770">
        <v>4.08</v>
      </c>
      <c r="AB2770">
        <v>0.2</v>
      </c>
      <c r="AC2770">
        <v>24.48</v>
      </c>
    </row>
    <row r="2771" spans="1:29" x14ac:dyDescent="0.35">
      <c r="A2771" s="43" t="s">
        <v>966</v>
      </c>
      <c r="B2771" s="44" t="s">
        <v>154</v>
      </c>
      <c r="C2771" s="43" t="s">
        <v>485</v>
      </c>
      <c r="D2771" s="43" t="s">
        <v>3745</v>
      </c>
      <c r="E2771" s="43">
        <v>987280</v>
      </c>
      <c r="F2771" s="43">
        <v>98728</v>
      </c>
      <c r="G2771" s="43">
        <v>253</v>
      </c>
      <c r="H2771" s="43" t="s">
        <v>368</v>
      </c>
      <c r="I2771" s="43" t="s">
        <v>338</v>
      </c>
      <c r="J2771" s="43" t="s">
        <v>17</v>
      </c>
      <c r="K2771" s="43">
        <v>6</v>
      </c>
      <c r="L2771" s="43">
        <v>0.06</v>
      </c>
      <c r="M2771" s="43" t="s">
        <v>72</v>
      </c>
      <c r="N2771" s="45">
        <v>4.8899999999999997</v>
      </c>
      <c r="O2771" s="45">
        <v>4.09</v>
      </c>
      <c r="P2771" s="46">
        <v>0.2</v>
      </c>
      <c r="Q2771" s="45">
        <v>24.54</v>
      </c>
      <c r="R2771" s="47">
        <v>4.79</v>
      </c>
      <c r="S2771" s="47">
        <v>3.99</v>
      </c>
      <c r="T2771" s="51">
        <v>0.2</v>
      </c>
      <c r="U2771" s="48">
        <v>23.94</v>
      </c>
      <c r="V2771" t="s">
        <v>24</v>
      </c>
      <c r="W2771">
        <v>4.2699999999999996</v>
      </c>
      <c r="X2771" t="s">
        <v>24</v>
      </c>
      <c r="Y2771">
        <v>25.619999999999997</v>
      </c>
      <c r="Z2771">
        <v>4.8899999999999997</v>
      </c>
      <c r="AA2771">
        <v>4.08</v>
      </c>
      <c r="AB2771">
        <v>0.2</v>
      </c>
      <c r="AC2771">
        <v>24.48</v>
      </c>
    </row>
    <row r="2772" spans="1:29" x14ac:dyDescent="0.35">
      <c r="A2772" s="43" t="s">
        <v>942</v>
      </c>
      <c r="B2772" s="44" t="s">
        <v>152</v>
      </c>
      <c r="C2772" s="43" t="s">
        <v>968</v>
      </c>
      <c r="D2772" s="43" t="s">
        <v>3746</v>
      </c>
      <c r="E2772" s="43">
        <v>990590</v>
      </c>
      <c r="F2772" s="43">
        <v>99059</v>
      </c>
      <c r="G2772" s="43">
        <v>253</v>
      </c>
      <c r="H2772" s="43" t="s">
        <v>368</v>
      </c>
      <c r="I2772" s="43" t="s">
        <v>338</v>
      </c>
      <c r="J2772" s="43" t="s">
        <v>17</v>
      </c>
      <c r="K2772" s="43">
        <v>6</v>
      </c>
      <c r="L2772" s="43">
        <v>0.06</v>
      </c>
      <c r="M2772" s="43" t="s">
        <v>72</v>
      </c>
      <c r="N2772" s="45">
        <v>4.8899999999999997</v>
      </c>
      <c r="O2772" s="45">
        <v>4.1100000000000003</v>
      </c>
      <c r="P2772" s="46">
        <v>0.2</v>
      </c>
      <c r="Q2772" s="45">
        <v>24.66</v>
      </c>
      <c r="R2772" s="47">
        <v>4.79</v>
      </c>
      <c r="S2772" s="47">
        <v>4.01</v>
      </c>
      <c r="T2772" s="51">
        <v>0.2</v>
      </c>
      <c r="U2772" s="48">
        <v>24.060000000000002</v>
      </c>
      <c r="V2772" t="s">
        <v>24</v>
      </c>
      <c r="W2772">
        <v>4.2699999999999996</v>
      </c>
      <c r="X2772" t="s">
        <v>24</v>
      </c>
      <c r="Y2772">
        <v>25.619999999999997</v>
      </c>
      <c r="Z2772">
        <v>4.8899999999999997</v>
      </c>
      <c r="AA2772">
        <v>4.08</v>
      </c>
      <c r="AB2772">
        <v>0.2</v>
      </c>
      <c r="AC2772">
        <v>24.48</v>
      </c>
    </row>
    <row r="2773" spans="1:29" x14ac:dyDescent="0.35">
      <c r="A2773" s="43" t="s">
        <v>966</v>
      </c>
      <c r="B2773" s="44" t="s">
        <v>154</v>
      </c>
      <c r="C2773" s="43" t="s">
        <v>970</v>
      </c>
      <c r="D2773" s="43" t="s">
        <v>3747</v>
      </c>
      <c r="E2773" s="43">
        <v>992453</v>
      </c>
      <c r="F2773" s="43">
        <v>99245</v>
      </c>
      <c r="G2773" s="43">
        <v>253</v>
      </c>
      <c r="H2773" s="43" t="s">
        <v>368</v>
      </c>
      <c r="I2773" s="43" t="s">
        <v>338</v>
      </c>
      <c r="J2773" s="43" t="s">
        <v>17</v>
      </c>
      <c r="K2773" s="43">
        <v>6</v>
      </c>
      <c r="L2773" s="43">
        <v>0.06</v>
      </c>
      <c r="M2773" s="43" t="s">
        <v>72</v>
      </c>
      <c r="N2773" s="45">
        <v>4.8899999999999997</v>
      </c>
      <c r="O2773" s="45">
        <v>4.09</v>
      </c>
      <c r="P2773" s="46">
        <v>0.2</v>
      </c>
      <c r="Q2773" s="45">
        <v>24.54</v>
      </c>
      <c r="R2773" s="47">
        <v>4.79</v>
      </c>
      <c r="S2773" s="47">
        <v>3.99</v>
      </c>
      <c r="T2773" s="51">
        <v>0.2</v>
      </c>
      <c r="U2773" s="48">
        <v>23.94</v>
      </c>
      <c r="V2773" t="s">
        <v>24</v>
      </c>
      <c r="W2773">
        <v>4.2699999999999996</v>
      </c>
      <c r="X2773" t="s">
        <v>24</v>
      </c>
      <c r="Y2773">
        <v>25.619999999999997</v>
      </c>
      <c r="Z2773">
        <v>4.8899999999999997</v>
      </c>
      <c r="AA2773">
        <v>4.08</v>
      </c>
      <c r="AB2773">
        <v>0.2</v>
      </c>
      <c r="AC2773">
        <v>24.48</v>
      </c>
    </row>
    <row r="2774" spans="1:29" x14ac:dyDescent="0.35">
      <c r="A2774" s="43" t="s">
        <v>942</v>
      </c>
      <c r="B2774" s="44" t="s">
        <v>152</v>
      </c>
      <c r="C2774" s="43" t="s">
        <v>972</v>
      </c>
      <c r="D2774" s="43" t="s">
        <v>3748</v>
      </c>
      <c r="E2774" s="43">
        <v>992461</v>
      </c>
      <c r="F2774" s="43">
        <v>99246</v>
      </c>
      <c r="G2774" s="43">
        <v>253</v>
      </c>
      <c r="H2774" s="43" t="s">
        <v>368</v>
      </c>
      <c r="I2774" s="43" t="s">
        <v>338</v>
      </c>
      <c r="J2774" s="43" t="s">
        <v>17</v>
      </c>
      <c r="K2774" s="43">
        <v>6</v>
      </c>
      <c r="L2774" s="43">
        <v>0.06</v>
      </c>
      <c r="M2774" s="43" t="s">
        <v>72</v>
      </c>
      <c r="N2774" s="45">
        <v>4.8899999999999997</v>
      </c>
      <c r="O2774" s="45">
        <v>4.1100000000000003</v>
      </c>
      <c r="P2774" s="46">
        <v>0.2</v>
      </c>
      <c r="Q2774" s="45">
        <v>24.66</v>
      </c>
      <c r="R2774" s="47">
        <v>4.79</v>
      </c>
      <c r="S2774" s="47">
        <v>4.01</v>
      </c>
      <c r="T2774" s="51">
        <v>0.2</v>
      </c>
      <c r="U2774" s="48">
        <v>24.060000000000002</v>
      </c>
      <c r="V2774" t="s">
        <v>24</v>
      </c>
      <c r="W2774">
        <v>4.2699999999999996</v>
      </c>
      <c r="X2774" t="s">
        <v>24</v>
      </c>
      <c r="Y2774">
        <v>25.619999999999997</v>
      </c>
      <c r="Z2774">
        <v>4.8899999999999997</v>
      </c>
      <c r="AA2774">
        <v>4.08</v>
      </c>
      <c r="AB2774">
        <v>0.2</v>
      </c>
      <c r="AC2774">
        <v>24.48</v>
      </c>
    </row>
    <row r="2775" spans="1:29" x14ac:dyDescent="0.35">
      <c r="A2775" s="43" t="s">
        <v>942</v>
      </c>
      <c r="B2775" s="44" t="s">
        <v>152</v>
      </c>
      <c r="C2775" s="43" t="s">
        <v>974</v>
      </c>
      <c r="D2775" s="43" t="s">
        <v>3749</v>
      </c>
      <c r="E2775" s="43">
        <v>995975</v>
      </c>
      <c r="F2775" s="43">
        <v>99597</v>
      </c>
      <c r="G2775" s="43">
        <v>253</v>
      </c>
      <c r="H2775" s="43" t="s">
        <v>368</v>
      </c>
      <c r="I2775" s="43" t="s">
        <v>338</v>
      </c>
      <c r="J2775" s="43" t="s">
        <v>17</v>
      </c>
      <c r="K2775" s="43">
        <v>6</v>
      </c>
      <c r="L2775" s="43">
        <v>0.06</v>
      </c>
      <c r="M2775" s="43" t="s">
        <v>72</v>
      </c>
      <c r="N2775" s="45">
        <v>4.8899999999999997</v>
      </c>
      <c r="O2775" s="45">
        <v>4.1100000000000003</v>
      </c>
      <c r="P2775" s="46">
        <v>0.2</v>
      </c>
      <c r="Q2775" s="45">
        <v>24.66</v>
      </c>
      <c r="R2775" s="47">
        <v>4.79</v>
      </c>
      <c r="S2775" s="47">
        <v>4.01</v>
      </c>
      <c r="T2775" s="51">
        <v>0.2</v>
      </c>
      <c r="U2775" s="48">
        <v>24.060000000000002</v>
      </c>
      <c r="V2775" t="s">
        <v>24</v>
      </c>
      <c r="W2775">
        <v>4.2699999999999996</v>
      </c>
      <c r="X2775" t="s">
        <v>24</v>
      </c>
      <c r="Y2775">
        <v>25.619999999999997</v>
      </c>
      <c r="Z2775">
        <v>4.8899999999999997</v>
      </c>
      <c r="AA2775">
        <v>4.08</v>
      </c>
      <c r="AB2775">
        <v>0.2</v>
      </c>
      <c r="AC2775">
        <v>24.48</v>
      </c>
    </row>
    <row r="2776" spans="1:29" x14ac:dyDescent="0.35">
      <c r="A2776" s="43" t="s">
        <v>509</v>
      </c>
      <c r="B2776" s="44" t="s">
        <v>154</v>
      </c>
      <c r="C2776" s="43" t="s">
        <v>938</v>
      </c>
      <c r="D2776" s="43" t="s">
        <v>3750</v>
      </c>
      <c r="E2776" s="43">
        <v>996122</v>
      </c>
      <c r="F2776" s="43">
        <v>99612</v>
      </c>
      <c r="G2776" s="43">
        <v>253</v>
      </c>
      <c r="H2776" s="43" t="s">
        <v>368</v>
      </c>
      <c r="I2776" s="43" t="s">
        <v>338</v>
      </c>
      <c r="J2776" s="43" t="s">
        <v>17</v>
      </c>
      <c r="K2776" s="43">
        <v>6</v>
      </c>
      <c r="L2776" s="43">
        <v>0.06</v>
      </c>
      <c r="M2776" s="43" t="s">
        <v>72</v>
      </c>
      <c r="N2776" s="45">
        <v>4.8899999999999997</v>
      </c>
      <c r="O2776" s="45">
        <v>4.09</v>
      </c>
      <c r="P2776" s="46">
        <v>0.2</v>
      </c>
      <c r="Q2776" s="45">
        <v>24.54</v>
      </c>
      <c r="R2776" s="47">
        <v>4.79</v>
      </c>
      <c r="S2776" s="47">
        <v>3.99</v>
      </c>
      <c r="T2776" s="51">
        <v>0.2</v>
      </c>
      <c r="U2776" s="48">
        <v>23.94</v>
      </c>
      <c r="V2776" t="s">
        <v>24</v>
      </c>
      <c r="W2776">
        <v>4.2699999999999996</v>
      </c>
      <c r="X2776" t="s">
        <v>24</v>
      </c>
      <c r="Y2776">
        <v>25.619999999999997</v>
      </c>
      <c r="Z2776">
        <v>4.8899999999999997</v>
      </c>
      <c r="AA2776">
        <v>4.08</v>
      </c>
      <c r="AB2776">
        <v>0.2</v>
      </c>
      <c r="AC2776">
        <v>24.48</v>
      </c>
    </row>
    <row r="2777" spans="1:29" x14ac:dyDescent="0.35">
      <c r="A2777" s="43" t="s">
        <v>942</v>
      </c>
      <c r="B2777" s="44" t="s">
        <v>152</v>
      </c>
      <c r="C2777" s="43" t="s">
        <v>977</v>
      </c>
      <c r="D2777" s="43" t="s">
        <v>3751</v>
      </c>
      <c r="E2777" s="43">
        <v>1002520</v>
      </c>
      <c r="F2777" s="43">
        <v>100252</v>
      </c>
      <c r="G2777" s="43">
        <v>253</v>
      </c>
      <c r="H2777" s="43" t="s">
        <v>368</v>
      </c>
      <c r="I2777" s="43" t="s">
        <v>338</v>
      </c>
      <c r="J2777" s="43" t="s">
        <v>17</v>
      </c>
      <c r="K2777" s="43">
        <v>6</v>
      </c>
      <c r="L2777" s="43">
        <v>0.06</v>
      </c>
      <c r="M2777" s="43" t="s">
        <v>72</v>
      </c>
      <c r="N2777" s="45">
        <v>4.8899999999999997</v>
      </c>
      <c r="O2777" s="45">
        <v>4.1100000000000003</v>
      </c>
      <c r="P2777" s="46">
        <v>0.2</v>
      </c>
      <c r="Q2777" s="45">
        <v>24.66</v>
      </c>
      <c r="R2777" s="47">
        <v>4.79</v>
      </c>
      <c r="S2777" s="47">
        <v>4.01</v>
      </c>
      <c r="T2777" s="51">
        <v>0.2</v>
      </c>
      <c r="U2777" s="48">
        <v>24.060000000000002</v>
      </c>
      <c r="V2777" t="s">
        <v>24</v>
      </c>
      <c r="W2777">
        <v>3.13</v>
      </c>
      <c r="X2777" t="s">
        <v>24</v>
      </c>
      <c r="Y2777">
        <v>37.56</v>
      </c>
      <c r="Z2777">
        <v>3.39</v>
      </c>
      <c r="AA2777">
        <v>2.83</v>
      </c>
      <c r="AB2777">
        <v>0.2</v>
      </c>
      <c r="AC2777">
        <v>33.96</v>
      </c>
    </row>
    <row r="2778" spans="1:29" x14ac:dyDescent="0.35">
      <c r="A2778" s="43" t="s">
        <v>403</v>
      </c>
      <c r="B2778" s="44" t="s">
        <v>15</v>
      </c>
      <c r="C2778" s="43" t="s">
        <v>419</v>
      </c>
      <c r="D2778" s="43" t="s">
        <v>3752</v>
      </c>
      <c r="E2778" s="43">
        <v>1015354</v>
      </c>
      <c r="F2778" s="43">
        <v>101535</v>
      </c>
      <c r="G2778" s="43">
        <v>253</v>
      </c>
      <c r="H2778" s="43" t="s">
        <v>368</v>
      </c>
      <c r="I2778" s="43" t="s">
        <v>338</v>
      </c>
      <c r="J2778" s="43" t="s">
        <v>17</v>
      </c>
      <c r="K2778" s="43">
        <v>6</v>
      </c>
      <c r="L2778" s="43">
        <v>0.06</v>
      </c>
      <c r="M2778" s="43" t="s">
        <v>72</v>
      </c>
      <c r="N2778" s="45">
        <v>4.8899999999999997</v>
      </c>
      <c r="O2778" s="45">
        <v>4.1100000000000003</v>
      </c>
      <c r="P2778" s="46">
        <v>0.2</v>
      </c>
      <c r="Q2778" s="45">
        <v>24.66</v>
      </c>
      <c r="R2778" s="47">
        <v>4.79</v>
      </c>
      <c r="S2778" s="47">
        <v>4.01</v>
      </c>
      <c r="T2778" s="51">
        <v>0.2</v>
      </c>
      <c r="U2778" s="48">
        <v>24.060000000000002</v>
      </c>
      <c r="V2778" t="s">
        <v>24</v>
      </c>
      <c r="W2778">
        <v>3.13</v>
      </c>
      <c r="X2778" t="s">
        <v>24</v>
      </c>
      <c r="Y2778">
        <v>37.56</v>
      </c>
      <c r="Z2778">
        <v>3.39</v>
      </c>
      <c r="AA2778">
        <v>2.83</v>
      </c>
      <c r="AB2778">
        <v>0.2</v>
      </c>
      <c r="AC2778">
        <v>33.96</v>
      </c>
    </row>
    <row r="2779" spans="1:29" x14ac:dyDescent="0.35">
      <c r="A2779" s="43" t="s">
        <v>473</v>
      </c>
      <c r="B2779" s="44" t="s">
        <v>154</v>
      </c>
      <c r="C2779" s="43" t="s">
        <v>980</v>
      </c>
      <c r="D2779" s="43" t="s">
        <v>3753</v>
      </c>
      <c r="E2779" s="43">
        <v>1016261</v>
      </c>
      <c r="F2779" s="43">
        <v>101626</v>
      </c>
      <c r="G2779" s="43">
        <v>253</v>
      </c>
      <c r="H2779" s="43" t="s">
        <v>368</v>
      </c>
      <c r="I2779" s="43" t="s">
        <v>338</v>
      </c>
      <c r="J2779" s="43" t="s">
        <v>17</v>
      </c>
      <c r="K2779" s="43">
        <v>6</v>
      </c>
      <c r="L2779" s="43">
        <v>0.06</v>
      </c>
      <c r="M2779" s="43" t="s">
        <v>72</v>
      </c>
      <c r="N2779" s="45">
        <v>4.8899999999999997</v>
      </c>
      <c r="O2779" s="45">
        <v>4.09</v>
      </c>
      <c r="P2779" s="46">
        <v>0.2</v>
      </c>
      <c r="Q2779" s="45">
        <v>24.54</v>
      </c>
      <c r="R2779" s="47">
        <v>4.79</v>
      </c>
      <c r="S2779" s="47">
        <v>3.99</v>
      </c>
      <c r="T2779" s="51">
        <v>0.2</v>
      </c>
      <c r="U2779" s="48">
        <v>23.94</v>
      </c>
      <c r="V2779" t="s">
        <v>24</v>
      </c>
      <c r="W2779">
        <v>4.2699999999999996</v>
      </c>
      <c r="X2779" t="s">
        <v>24</v>
      </c>
      <c r="Y2779">
        <v>25.619999999999997</v>
      </c>
      <c r="Z2779">
        <v>4.8899999999999997</v>
      </c>
      <c r="AA2779">
        <v>4.08</v>
      </c>
      <c r="AB2779">
        <v>0.2</v>
      </c>
      <c r="AC2779">
        <v>24.48</v>
      </c>
    </row>
    <row r="2780" spans="1:29" x14ac:dyDescent="0.35">
      <c r="A2780" s="43" t="s">
        <v>502</v>
      </c>
      <c r="B2780" s="44" t="s">
        <v>155</v>
      </c>
      <c r="C2780" s="43" t="s">
        <v>982</v>
      </c>
      <c r="D2780" s="43" t="s">
        <v>3754</v>
      </c>
      <c r="E2780" s="43">
        <v>1017039</v>
      </c>
      <c r="F2780" s="43">
        <v>101703</v>
      </c>
      <c r="G2780" s="43">
        <v>253</v>
      </c>
      <c r="H2780" s="43" t="s">
        <v>368</v>
      </c>
      <c r="I2780" s="43" t="s">
        <v>338</v>
      </c>
      <c r="J2780" s="43" t="s">
        <v>17</v>
      </c>
      <c r="K2780" s="43">
        <v>6</v>
      </c>
      <c r="L2780" s="43">
        <v>0.06</v>
      </c>
      <c r="M2780" s="43" t="s">
        <v>72</v>
      </c>
      <c r="N2780" s="45">
        <v>5.09</v>
      </c>
      <c r="O2780" s="45">
        <v>4.2699999999999996</v>
      </c>
      <c r="P2780" s="46">
        <v>0.2</v>
      </c>
      <c r="Q2780" s="45">
        <v>25.62</v>
      </c>
      <c r="R2780" s="47">
        <v>4.99</v>
      </c>
      <c r="S2780" s="47">
        <v>4.17</v>
      </c>
      <c r="T2780" s="51">
        <v>0.2</v>
      </c>
      <c r="U2780" s="48">
        <v>25.02</v>
      </c>
      <c r="V2780" t="s">
        <v>24</v>
      </c>
      <c r="W2780">
        <v>7.29</v>
      </c>
      <c r="X2780" t="s">
        <v>24</v>
      </c>
      <c r="Y2780">
        <v>174.96</v>
      </c>
      <c r="Z2780">
        <v>8.69</v>
      </c>
      <c r="AA2780">
        <v>7.22</v>
      </c>
      <c r="AB2780">
        <v>0.2</v>
      </c>
      <c r="AC2780">
        <v>173.28</v>
      </c>
    </row>
    <row r="2781" spans="1:29" x14ac:dyDescent="0.35">
      <c r="A2781" s="43" t="s">
        <v>942</v>
      </c>
      <c r="B2781" s="44" t="s">
        <v>152</v>
      </c>
      <c r="C2781" s="43" t="s">
        <v>984</v>
      </c>
      <c r="D2781" s="43" t="s">
        <v>3755</v>
      </c>
      <c r="E2781" s="43">
        <v>1031538</v>
      </c>
      <c r="F2781" s="43">
        <v>103153</v>
      </c>
      <c r="G2781" s="43">
        <v>253</v>
      </c>
      <c r="H2781" s="43" t="s">
        <v>368</v>
      </c>
      <c r="I2781" s="43" t="s">
        <v>338</v>
      </c>
      <c r="J2781" s="43" t="s">
        <v>17</v>
      </c>
      <c r="K2781" s="43">
        <v>6</v>
      </c>
      <c r="L2781" s="43">
        <v>0.06</v>
      </c>
      <c r="M2781" s="43" t="s">
        <v>72</v>
      </c>
      <c r="N2781" s="45">
        <v>4.8899999999999997</v>
      </c>
      <c r="O2781" s="45">
        <v>4.1100000000000003</v>
      </c>
      <c r="P2781" s="46">
        <v>0.2</v>
      </c>
      <c r="Q2781" s="45">
        <v>24.66</v>
      </c>
      <c r="R2781" s="47">
        <v>4.79</v>
      </c>
      <c r="S2781" s="47">
        <v>4.01</v>
      </c>
      <c r="T2781" s="51">
        <v>0.2</v>
      </c>
      <c r="U2781" s="48">
        <v>24.060000000000002</v>
      </c>
      <c r="V2781" t="s">
        <v>24</v>
      </c>
      <c r="W2781">
        <v>7.29</v>
      </c>
      <c r="X2781" t="s">
        <v>24</v>
      </c>
      <c r="Y2781">
        <v>29.16</v>
      </c>
      <c r="Z2781">
        <v>8.69</v>
      </c>
      <c r="AA2781">
        <v>7.22</v>
      </c>
      <c r="AB2781">
        <v>0.2</v>
      </c>
      <c r="AC2781">
        <v>28.88</v>
      </c>
    </row>
    <row r="2782" spans="1:29" x14ac:dyDescent="0.35">
      <c r="A2782" s="43" t="s">
        <v>942</v>
      </c>
      <c r="B2782" s="44" t="s">
        <v>152</v>
      </c>
      <c r="C2782" s="43" t="s">
        <v>986</v>
      </c>
      <c r="D2782" s="43" t="s">
        <v>3756</v>
      </c>
      <c r="E2782" s="43">
        <v>1036483</v>
      </c>
      <c r="F2782" s="43">
        <v>103648</v>
      </c>
      <c r="G2782" s="43">
        <v>253</v>
      </c>
      <c r="H2782" s="43" t="s">
        <v>368</v>
      </c>
      <c r="I2782" s="43" t="s">
        <v>338</v>
      </c>
      <c r="J2782" s="43" t="s">
        <v>17</v>
      </c>
      <c r="K2782" s="43">
        <v>6</v>
      </c>
      <c r="L2782" s="43">
        <v>0.06</v>
      </c>
      <c r="M2782" s="43" t="s">
        <v>72</v>
      </c>
      <c r="N2782" s="45">
        <v>4.8899999999999997</v>
      </c>
      <c r="O2782" s="45">
        <v>4.1100000000000003</v>
      </c>
      <c r="P2782" s="46">
        <v>0.2</v>
      </c>
      <c r="Q2782" s="45">
        <v>24.66</v>
      </c>
      <c r="R2782" s="47">
        <v>4.79</v>
      </c>
      <c r="S2782" s="47">
        <v>4.01</v>
      </c>
      <c r="T2782" s="51">
        <v>0.2</v>
      </c>
      <c r="U2782" s="48">
        <v>24.060000000000002</v>
      </c>
      <c r="V2782" t="s">
        <v>24</v>
      </c>
      <c r="W2782">
        <v>7.29</v>
      </c>
      <c r="X2782" t="s">
        <v>24</v>
      </c>
      <c r="Y2782">
        <v>43.74</v>
      </c>
      <c r="Z2782">
        <v>8.69</v>
      </c>
      <c r="AA2782">
        <v>7.22</v>
      </c>
      <c r="AB2782">
        <v>0.2</v>
      </c>
      <c r="AC2782">
        <v>43.32</v>
      </c>
    </row>
    <row r="2783" spans="1:29" x14ac:dyDescent="0.35">
      <c r="A2783" s="43" t="s">
        <v>942</v>
      </c>
      <c r="B2783" s="44" t="s">
        <v>152</v>
      </c>
      <c r="C2783" s="43" t="s">
        <v>988</v>
      </c>
      <c r="D2783" s="43" t="s">
        <v>3757</v>
      </c>
      <c r="E2783" s="43">
        <v>1036645</v>
      </c>
      <c r="F2783" s="43">
        <v>103664</v>
      </c>
      <c r="G2783" s="43">
        <v>253</v>
      </c>
      <c r="H2783" s="43" t="s">
        <v>368</v>
      </c>
      <c r="I2783" s="43" t="s">
        <v>338</v>
      </c>
      <c r="J2783" s="43" t="s">
        <v>17</v>
      </c>
      <c r="K2783" s="43">
        <v>6</v>
      </c>
      <c r="L2783" s="43">
        <v>0.06</v>
      </c>
      <c r="M2783" s="43" t="s">
        <v>72</v>
      </c>
      <c r="N2783" s="45">
        <v>4.8899999999999997</v>
      </c>
      <c r="O2783" s="45">
        <v>4.1100000000000003</v>
      </c>
      <c r="P2783" s="46">
        <v>0.2</v>
      </c>
      <c r="Q2783" s="45">
        <v>24.66</v>
      </c>
      <c r="R2783" s="47">
        <v>4.79</v>
      </c>
      <c r="S2783" s="47">
        <v>4.01</v>
      </c>
      <c r="T2783" s="51">
        <v>0.2</v>
      </c>
      <c r="U2783" s="48">
        <v>24.060000000000002</v>
      </c>
      <c r="V2783" t="s">
        <v>24</v>
      </c>
      <c r="W2783">
        <v>7.29</v>
      </c>
      <c r="X2783" t="s">
        <v>24</v>
      </c>
      <c r="Y2783">
        <v>29.16</v>
      </c>
      <c r="Z2783">
        <v>8.69</v>
      </c>
      <c r="AA2783">
        <v>7.22</v>
      </c>
      <c r="AB2783">
        <v>0.2</v>
      </c>
      <c r="AC2783">
        <v>28.88</v>
      </c>
    </row>
    <row r="2784" spans="1:29" x14ac:dyDescent="0.35">
      <c r="A2784" s="43" t="s">
        <v>942</v>
      </c>
      <c r="B2784" s="44" t="s">
        <v>152</v>
      </c>
      <c r="C2784" s="43" t="s">
        <v>990</v>
      </c>
      <c r="D2784" s="43" t="s">
        <v>3758</v>
      </c>
      <c r="E2784" s="43">
        <v>1036653</v>
      </c>
      <c r="F2784" s="43">
        <v>103665</v>
      </c>
      <c r="G2784" s="43">
        <v>253</v>
      </c>
      <c r="H2784" s="43" t="s">
        <v>368</v>
      </c>
      <c r="I2784" s="43" t="s">
        <v>338</v>
      </c>
      <c r="J2784" s="43" t="s">
        <v>17</v>
      </c>
      <c r="K2784" s="43">
        <v>6</v>
      </c>
      <c r="L2784" s="43">
        <v>0.06</v>
      </c>
      <c r="M2784" s="43" t="s">
        <v>72</v>
      </c>
      <c r="N2784" s="45">
        <v>4.8899999999999997</v>
      </c>
      <c r="O2784" s="45">
        <v>4.1100000000000003</v>
      </c>
      <c r="P2784" s="46">
        <v>0.2</v>
      </c>
      <c r="Q2784" s="45">
        <v>24.66</v>
      </c>
      <c r="R2784" s="47">
        <v>4.79</v>
      </c>
      <c r="S2784" s="47">
        <v>4.01</v>
      </c>
      <c r="T2784" s="51">
        <v>0.2</v>
      </c>
      <c r="U2784" s="48">
        <v>24.060000000000002</v>
      </c>
      <c r="V2784" t="s">
        <v>24</v>
      </c>
      <c r="W2784">
        <v>7.29</v>
      </c>
      <c r="X2784" t="s">
        <v>24</v>
      </c>
      <c r="Y2784">
        <v>29.16</v>
      </c>
      <c r="Z2784">
        <v>8.69</v>
      </c>
      <c r="AA2784">
        <v>7.22</v>
      </c>
      <c r="AB2784">
        <v>0.2</v>
      </c>
      <c r="AC2784">
        <v>28.88</v>
      </c>
    </row>
    <row r="2785" spans="1:29" x14ac:dyDescent="0.35">
      <c r="A2785" s="43" t="s">
        <v>942</v>
      </c>
      <c r="B2785" s="44" t="s">
        <v>152</v>
      </c>
      <c r="C2785" s="43" t="s">
        <v>992</v>
      </c>
      <c r="D2785" s="43" t="s">
        <v>3759</v>
      </c>
      <c r="E2785" s="43">
        <v>1036661</v>
      </c>
      <c r="F2785" s="43">
        <v>103666</v>
      </c>
      <c r="G2785" s="43">
        <v>253</v>
      </c>
      <c r="H2785" s="43" t="s">
        <v>368</v>
      </c>
      <c r="I2785" s="43" t="s">
        <v>338</v>
      </c>
      <c r="J2785" s="43" t="s">
        <v>17</v>
      </c>
      <c r="K2785" s="43">
        <v>6</v>
      </c>
      <c r="L2785" s="43">
        <v>0.06</v>
      </c>
      <c r="M2785" s="43" t="s">
        <v>72</v>
      </c>
      <c r="N2785" s="45">
        <v>4.8899999999999997</v>
      </c>
      <c r="O2785" s="45">
        <v>4.1100000000000003</v>
      </c>
      <c r="P2785" s="46">
        <v>0.2</v>
      </c>
      <c r="Q2785" s="45">
        <v>24.66</v>
      </c>
      <c r="R2785" s="47">
        <v>4.79</v>
      </c>
      <c r="S2785" s="47">
        <v>4.01</v>
      </c>
      <c r="T2785" s="51">
        <v>0.2</v>
      </c>
      <c r="U2785" s="48">
        <v>24.060000000000002</v>
      </c>
      <c r="V2785" t="s">
        <v>24</v>
      </c>
      <c r="W2785">
        <v>7.29</v>
      </c>
      <c r="X2785" t="s">
        <v>24</v>
      </c>
      <c r="Y2785">
        <v>29.16</v>
      </c>
      <c r="Z2785">
        <v>8.69</v>
      </c>
      <c r="AA2785">
        <v>7.22</v>
      </c>
      <c r="AB2785">
        <v>0.2</v>
      </c>
      <c r="AC2785">
        <v>28.88</v>
      </c>
    </row>
    <row r="2786" spans="1:29" x14ac:dyDescent="0.35">
      <c r="A2786" s="43" t="s">
        <v>473</v>
      </c>
      <c r="B2786" s="44" t="s">
        <v>154</v>
      </c>
      <c r="C2786" s="43" t="s">
        <v>994</v>
      </c>
      <c r="D2786" s="43" t="s">
        <v>3760</v>
      </c>
      <c r="E2786" s="43">
        <v>1037544</v>
      </c>
      <c r="F2786" s="43">
        <v>103754</v>
      </c>
      <c r="G2786" s="43">
        <v>253</v>
      </c>
      <c r="H2786" s="43" t="s">
        <v>368</v>
      </c>
      <c r="I2786" s="43" t="s">
        <v>338</v>
      </c>
      <c r="J2786" s="43" t="s">
        <v>17</v>
      </c>
      <c r="K2786" s="43">
        <v>6</v>
      </c>
      <c r="L2786" s="43">
        <v>0.06</v>
      </c>
      <c r="M2786" s="43" t="s">
        <v>72</v>
      </c>
      <c r="N2786" s="45">
        <v>4.8899999999999997</v>
      </c>
      <c r="O2786" s="45">
        <v>4.09</v>
      </c>
      <c r="P2786" s="46">
        <v>0.2</v>
      </c>
      <c r="Q2786" s="45">
        <v>24.54</v>
      </c>
      <c r="R2786" s="47">
        <v>4.79</v>
      </c>
      <c r="S2786" s="47">
        <v>3.99</v>
      </c>
      <c r="T2786" s="51">
        <v>0.2</v>
      </c>
      <c r="U2786" s="48">
        <v>23.94</v>
      </c>
      <c r="V2786" t="s">
        <v>24</v>
      </c>
      <c r="W2786">
        <v>1.8</v>
      </c>
      <c r="X2786" t="s">
        <v>24</v>
      </c>
      <c r="Y2786">
        <v>27</v>
      </c>
      <c r="Z2786">
        <v>1.89</v>
      </c>
      <c r="AA2786">
        <v>1.58</v>
      </c>
      <c r="AB2786">
        <v>0.2</v>
      </c>
      <c r="AC2786">
        <v>23.700000000000003</v>
      </c>
    </row>
    <row r="2787" spans="1:29" x14ac:dyDescent="0.35">
      <c r="A2787" s="43" t="s">
        <v>473</v>
      </c>
      <c r="B2787" s="44" t="s">
        <v>154</v>
      </c>
      <c r="C2787" s="43" t="s">
        <v>996</v>
      </c>
      <c r="D2787" s="43" t="s">
        <v>3761</v>
      </c>
      <c r="E2787" s="43">
        <v>1037552</v>
      </c>
      <c r="F2787" s="43">
        <v>103755</v>
      </c>
      <c r="G2787" s="43">
        <v>253</v>
      </c>
      <c r="H2787" s="43" t="s">
        <v>368</v>
      </c>
      <c r="I2787" s="43" t="s">
        <v>338</v>
      </c>
      <c r="J2787" s="43" t="s">
        <v>17</v>
      </c>
      <c r="K2787" s="43">
        <v>6</v>
      </c>
      <c r="L2787" s="43">
        <v>0.06</v>
      </c>
      <c r="M2787" s="43" t="s">
        <v>72</v>
      </c>
      <c r="N2787" s="45">
        <v>4.8899999999999997</v>
      </c>
      <c r="O2787" s="45">
        <v>4.09</v>
      </c>
      <c r="P2787" s="46">
        <v>0.2</v>
      </c>
      <c r="Q2787" s="45">
        <v>24.54</v>
      </c>
      <c r="R2787" s="47">
        <v>4.79</v>
      </c>
      <c r="S2787" s="47">
        <v>3.99</v>
      </c>
      <c r="T2787" s="51">
        <v>0.2</v>
      </c>
      <c r="U2787" s="48">
        <v>23.94</v>
      </c>
      <c r="V2787" t="s">
        <v>24</v>
      </c>
      <c r="W2787">
        <v>1.8</v>
      </c>
      <c r="X2787" t="s">
        <v>24</v>
      </c>
      <c r="Y2787">
        <v>27</v>
      </c>
      <c r="Z2787">
        <v>1.89</v>
      </c>
      <c r="AA2787">
        <v>1.58</v>
      </c>
      <c r="AB2787">
        <v>0.2</v>
      </c>
      <c r="AC2787">
        <v>23.700000000000003</v>
      </c>
    </row>
    <row r="2788" spans="1:29" x14ac:dyDescent="0.35">
      <c r="A2788" s="43" t="s">
        <v>403</v>
      </c>
      <c r="B2788" s="44" t="s">
        <v>15</v>
      </c>
      <c r="C2788" s="43" t="s">
        <v>998</v>
      </c>
      <c r="D2788" s="43" t="s">
        <v>3762</v>
      </c>
      <c r="E2788" s="43">
        <v>1038206</v>
      </c>
      <c r="F2788" s="43">
        <v>103820</v>
      </c>
      <c r="G2788" s="43">
        <v>253</v>
      </c>
      <c r="H2788" s="43" t="s">
        <v>368</v>
      </c>
      <c r="I2788" s="43" t="s">
        <v>338</v>
      </c>
      <c r="J2788" s="43" t="s">
        <v>17</v>
      </c>
      <c r="K2788" s="43">
        <v>6</v>
      </c>
      <c r="L2788" s="43">
        <v>0.06</v>
      </c>
      <c r="M2788" s="43" t="s">
        <v>72</v>
      </c>
      <c r="N2788" s="45">
        <v>4.8899999999999997</v>
      </c>
      <c r="O2788" s="45">
        <v>4.1100000000000003</v>
      </c>
      <c r="P2788" s="46">
        <v>0.2</v>
      </c>
      <c r="Q2788" s="45">
        <v>24.66</v>
      </c>
      <c r="R2788" s="47">
        <v>4.79</v>
      </c>
      <c r="S2788" s="47">
        <v>4.01</v>
      </c>
      <c r="T2788" s="51">
        <v>0.2</v>
      </c>
      <c r="U2788" s="48">
        <v>24.060000000000002</v>
      </c>
      <c r="V2788" t="s">
        <v>24</v>
      </c>
      <c r="W2788">
        <v>1.9</v>
      </c>
      <c r="X2788" t="s">
        <v>24</v>
      </c>
      <c r="Y2788">
        <v>28.5</v>
      </c>
      <c r="Z2788">
        <v>1.99</v>
      </c>
      <c r="AA2788">
        <v>1.66</v>
      </c>
      <c r="AB2788">
        <v>0.2</v>
      </c>
      <c r="AC2788">
        <v>24.9</v>
      </c>
    </row>
    <row r="2789" spans="1:29" x14ac:dyDescent="0.35">
      <c r="A2789" s="43" t="s">
        <v>473</v>
      </c>
      <c r="B2789" s="44" t="s">
        <v>154</v>
      </c>
      <c r="C2789" s="43" t="s">
        <v>1000</v>
      </c>
      <c r="D2789" s="43" t="s">
        <v>3763</v>
      </c>
      <c r="E2789" s="43">
        <v>1038834</v>
      </c>
      <c r="F2789" s="43">
        <v>103883</v>
      </c>
      <c r="G2789" s="43">
        <v>253</v>
      </c>
      <c r="H2789" s="43" t="s">
        <v>368</v>
      </c>
      <c r="I2789" s="43" t="s">
        <v>338</v>
      </c>
      <c r="J2789" s="43" t="s">
        <v>17</v>
      </c>
      <c r="K2789" s="43">
        <v>6</v>
      </c>
      <c r="L2789" s="43">
        <v>0.06</v>
      </c>
      <c r="M2789" s="43" t="s">
        <v>72</v>
      </c>
      <c r="N2789" s="45">
        <v>4.8899999999999997</v>
      </c>
      <c r="O2789" s="45">
        <v>4.09</v>
      </c>
      <c r="P2789" s="46">
        <v>0.2</v>
      </c>
      <c r="Q2789" s="45">
        <v>24.54</v>
      </c>
      <c r="R2789" s="47">
        <v>4.79</v>
      </c>
      <c r="S2789" s="47">
        <v>3.99</v>
      </c>
      <c r="T2789" s="51">
        <v>0.2</v>
      </c>
      <c r="U2789" s="48">
        <v>23.94</v>
      </c>
      <c r="V2789" t="s">
        <v>24</v>
      </c>
      <c r="W2789">
        <v>1.9</v>
      </c>
      <c r="X2789" t="s">
        <v>24</v>
      </c>
      <c r="Y2789">
        <v>28.5</v>
      </c>
      <c r="Z2789">
        <v>1.99</v>
      </c>
      <c r="AA2789">
        <v>1.66</v>
      </c>
      <c r="AB2789">
        <v>0.2</v>
      </c>
      <c r="AC2789">
        <v>24.9</v>
      </c>
    </row>
    <row r="2790" spans="1:29" x14ac:dyDescent="0.35">
      <c r="A2790" s="43" t="s">
        <v>940</v>
      </c>
      <c r="B2790" s="44" t="s">
        <v>155</v>
      </c>
      <c r="C2790" s="43" t="s">
        <v>1002</v>
      </c>
      <c r="D2790" s="43" t="s">
        <v>3764</v>
      </c>
      <c r="E2790" s="43">
        <v>1039709</v>
      </c>
      <c r="F2790" s="43">
        <v>103970</v>
      </c>
      <c r="G2790" s="43">
        <v>253</v>
      </c>
      <c r="H2790" s="43" t="s">
        <v>368</v>
      </c>
      <c r="I2790" s="43" t="s">
        <v>338</v>
      </c>
      <c r="J2790" s="43" t="s">
        <v>17</v>
      </c>
      <c r="K2790" s="43">
        <v>6</v>
      </c>
      <c r="L2790" s="43">
        <v>0.06</v>
      </c>
      <c r="M2790" s="43" t="s">
        <v>72</v>
      </c>
      <c r="N2790" s="45">
        <v>5.09</v>
      </c>
      <c r="O2790" s="45">
        <v>4.2699999999999996</v>
      </c>
      <c r="P2790" s="46">
        <v>0.2</v>
      </c>
      <c r="Q2790" s="45">
        <v>25.62</v>
      </c>
      <c r="R2790" s="47">
        <v>4.99</v>
      </c>
      <c r="S2790" s="47">
        <v>4.17</v>
      </c>
      <c r="T2790" s="51">
        <v>0.2</v>
      </c>
      <c r="U2790" s="48">
        <v>25.02</v>
      </c>
      <c r="V2790" t="s">
        <v>24</v>
      </c>
      <c r="W2790">
        <v>1.9</v>
      </c>
      <c r="X2790" t="s">
        <v>24</v>
      </c>
      <c r="Y2790">
        <v>28.5</v>
      </c>
      <c r="Z2790">
        <v>1.99</v>
      </c>
      <c r="AA2790">
        <v>1.66</v>
      </c>
      <c r="AB2790">
        <v>0.2</v>
      </c>
      <c r="AC2790">
        <v>24.9</v>
      </c>
    </row>
    <row r="2791" spans="1:29" x14ac:dyDescent="0.35">
      <c r="A2791" s="43" t="s">
        <v>940</v>
      </c>
      <c r="B2791" s="44" t="s">
        <v>155</v>
      </c>
      <c r="C2791" s="43" t="s">
        <v>1004</v>
      </c>
      <c r="D2791" s="43" t="s">
        <v>3765</v>
      </c>
      <c r="E2791" s="43">
        <v>1040154</v>
      </c>
      <c r="F2791" s="43">
        <v>104015</v>
      </c>
      <c r="G2791" s="43">
        <v>253</v>
      </c>
      <c r="H2791" s="43" t="s">
        <v>368</v>
      </c>
      <c r="I2791" s="43" t="s">
        <v>338</v>
      </c>
      <c r="J2791" s="43" t="s">
        <v>17</v>
      </c>
      <c r="K2791" s="43">
        <v>6</v>
      </c>
      <c r="L2791" s="43">
        <v>0.06</v>
      </c>
      <c r="M2791" s="43" t="s">
        <v>72</v>
      </c>
      <c r="N2791" s="45">
        <v>5.09</v>
      </c>
      <c r="O2791" s="45">
        <v>4.2699999999999996</v>
      </c>
      <c r="P2791" s="46">
        <v>0.2</v>
      </c>
      <c r="Q2791" s="45">
        <v>25.62</v>
      </c>
      <c r="R2791" s="47">
        <v>4.99</v>
      </c>
      <c r="S2791" s="47">
        <v>4.17</v>
      </c>
      <c r="T2791" s="51">
        <v>0.2</v>
      </c>
      <c r="U2791" s="48">
        <v>25.02</v>
      </c>
      <c r="V2791" t="s">
        <v>24</v>
      </c>
      <c r="W2791">
        <v>2.19</v>
      </c>
      <c r="X2791" t="s">
        <v>24</v>
      </c>
      <c r="Y2791">
        <v>26.28</v>
      </c>
      <c r="Z2791">
        <v>2.4900000000000002</v>
      </c>
      <c r="AA2791">
        <v>2.08</v>
      </c>
      <c r="AB2791">
        <v>0.2</v>
      </c>
      <c r="AC2791">
        <v>24.96</v>
      </c>
    </row>
    <row r="2792" spans="1:29" x14ac:dyDescent="0.35">
      <c r="A2792" s="43" t="s">
        <v>403</v>
      </c>
      <c r="B2792" s="44" t="s">
        <v>903</v>
      </c>
      <c r="C2792" s="43" t="s">
        <v>1006</v>
      </c>
      <c r="D2792" s="43" t="s">
        <v>3766</v>
      </c>
      <c r="E2792" s="43">
        <v>1041479</v>
      </c>
      <c r="F2792" s="43">
        <v>104147</v>
      </c>
      <c r="G2792" s="43">
        <v>253</v>
      </c>
      <c r="H2792" s="43" t="s">
        <v>368</v>
      </c>
      <c r="I2792" s="43" t="s">
        <v>338</v>
      </c>
      <c r="J2792" s="43" t="s">
        <v>17</v>
      </c>
      <c r="K2792" s="43">
        <v>6</v>
      </c>
      <c r="L2792" s="43">
        <v>0.06</v>
      </c>
      <c r="M2792" s="43" t="s">
        <v>72</v>
      </c>
      <c r="N2792" s="45">
        <v>4.8899999999999997</v>
      </c>
      <c r="O2792" s="45">
        <v>4.1100000000000003</v>
      </c>
      <c r="P2792" s="46">
        <v>0.2</v>
      </c>
      <c r="Q2792" s="45">
        <v>24.66</v>
      </c>
      <c r="R2792" s="47">
        <v>4.79</v>
      </c>
      <c r="S2792" s="47">
        <v>4.01</v>
      </c>
      <c r="T2792" s="51">
        <v>0.2</v>
      </c>
      <c r="U2792" s="48">
        <v>24.060000000000002</v>
      </c>
      <c r="V2792" t="s">
        <v>24</v>
      </c>
      <c r="W2792">
        <v>2.08</v>
      </c>
      <c r="X2792" t="s">
        <v>24</v>
      </c>
      <c r="Y2792">
        <v>24.96</v>
      </c>
      <c r="Z2792">
        <v>2.19</v>
      </c>
      <c r="AA2792">
        <v>1.83</v>
      </c>
      <c r="AB2792">
        <v>0.2</v>
      </c>
      <c r="AC2792">
        <v>21.96</v>
      </c>
    </row>
    <row r="2793" spans="1:29" x14ac:dyDescent="0.35">
      <c r="A2793" s="43" t="s">
        <v>403</v>
      </c>
      <c r="B2793" s="44" t="s">
        <v>903</v>
      </c>
      <c r="C2793" s="43" t="s">
        <v>1008</v>
      </c>
      <c r="D2793" s="43" t="s">
        <v>3767</v>
      </c>
      <c r="E2793" s="43">
        <v>1041487</v>
      </c>
      <c r="F2793" s="43">
        <v>104148</v>
      </c>
      <c r="G2793" s="43">
        <v>253</v>
      </c>
      <c r="H2793" s="43" t="s">
        <v>368</v>
      </c>
      <c r="I2793" s="43" t="s">
        <v>338</v>
      </c>
      <c r="J2793" s="43" t="s">
        <v>17</v>
      </c>
      <c r="K2793" s="43">
        <v>6</v>
      </c>
      <c r="L2793" s="43">
        <v>0.06</v>
      </c>
      <c r="M2793" s="43" t="s">
        <v>72</v>
      </c>
      <c r="N2793" s="45">
        <v>4.8899999999999997</v>
      </c>
      <c r="O2793" s="45">
        <v>4.1100000000000003</v>
      </c>
      <c r="P2793" s="46">
        <v>0.2</v>
      </c>
      <c r="Q2793" s="45">
        <v>24.66</v>
      </c>
      <c r="R2793" s="47">
        <v>4.79</v>
      </c>
      <c r="S2793" s="47">
        <v>4.01</v>
      </c>
      <c r="T2793" s="51">
        <v>0.2</v>
      </c>
      <c r="U2793" s="48">
        <v>24.060000000000002</v>
      </c>
      <c r="V2793" t="s">
        <v>24</v>
      </c>
      <c r="W2793">
        <v>2.08</v>
      </c>
      <c r="X2793" t="s">
        <v>24</v>
      </c>
      <c r="Y2793">
        <v>24.96</v>
      </c>
      <c r="Z2793">
        <v>2.19</v>
      </c>
      <c r="AA2793">
        <v>1.83</v>
      </c>
      <c r="AB2793">
        <v>0.2</v>
      </c>
      <c r="AC2793">
        <v>21.96</v>
      </c>
    </row>
    <row r="2794" spans="1:29" x14ac:dyDescent="0.35">
      <c r="A2794" s="43" t="s">
        <v>403</v>
      </c>
      <c r="B2794" s="44" t="s">
        <v>903</v>
      </c>
      <c r="C2794" s="43" t="s">
        <v>1010</v>
      </c>
      <c r="D2794" s="43" t="s">
        <v>3768</v>
      </c>
      <c r="E2794" s="43">
        <v>1042513</v>
      </c>
      <c r="F2794" s="43">
        <v>104251</v>
      </c>
      <c r="G2794" s="43">
        <v>253</v>
      </c>
      <c r="H2794" s="43" t="s">
        <v>368</v>
      </c>
      <c r="I2794" s="43" t="s">
        <v>338</v>
      </c>
      <c r="J2794" s="43" t="s">
        <v>17</v>
      </c>
      <c r="K2794" s="43">
        <v>6</v>
      </c>
      <c r="L2794" s="43">
        <v>0.06</v>
      </c>
      <c r="M2794" s="43" t="s">
        <v>72</v>
      </c>
      <c r="N2794" s="45">
        <v>4.8899999999999997</v>
      </c>
      <c r="O2794" s="45">
        <v>4.1100000000000003</v>
      </c>
      <c r="P2794" s="46">
        <v>0.2</v>
      </c>
      <c r="Q2794" s="45">
        <v>24.66</v>
      </c>
      <c r="R2794" s="47">
        <v>4.79</v>
      </c>
      <c r="S2794" s="47">
        <v>4.01</v>
      </c>
      <c r="T2794" s="51">
        <v>0.2</v>
      </c>
      <c r="U2794" s="48">
        <v>24.060000000000002</v>
      </c>
      <c r="V2794" t="s">
        <v>24</v>
      </c>
      <c r="W2794">
        <v>2.08</v>
      </c>
      <c r="X2794" t="s">
        <v>24</v>
      </c>
      <c r="Y2794">
        <v>24.96</v>
      </c>
      <c r="Z2794">
        <v>2.19</v>
      </c>
      <c r="AA2794">
        <v>1.83</v>
      </c>
      <c r="AB2794">
        <v>0.2</v>
      </c>
      <c r="AC2794">
        <v>21.96</v>
      </c>
    </row>
    <row r="2795" spans="1:29" x14ac:dyDescent="0.35">
      <c r="A2795" s="43" t="s">
        <v>940</v>
      </c>
      <c r="B2795" s="44" t="s">
        <v>155</v>
      </c>
      <c r="C2795" s="43" t="s">
        <v>1012</v>
      </c>
      <c r="D2795" s="43" t="s">
        <v>3769</v>
      </c>
      <c r="E2795" s="43">
        <v>1042564</v>
      </c>
      <c r="F2795" s="43">
        <v>104256</v>
      </c>
      <c r="G2795" s="43">
        <v>253</v>
      </c>
      <c r="H2795" s="43" t="s">
        <v>368</v>
      </c>
      <c r="I2795" s="43" t="s">
        <v>338</v>
      </c>
      <c r="J2795" s="43" t="s">
        <v>17</v>
      </c>
      <c r="K2795" s="43">
        <v>6</v>
      </c>
      <c r="L2795" s="43">
        <v>0.06</v>
      </c>
      <c r="M2795" s="43" t="s">
        <v>72</v>
      </c>
      <c r="N2795" s="45">
        <v>5.09</v>
      </c>
      <c r="O2795" s="45">
        <v>4.2699999999999996</v>
      </c>
      <c r="P2795" s="46">
        <v>0.2</v>
      </c>
      <c r="Q2795" s="45">
        <v>25.62</v>
      </c>
      <c r="R2795" s="47">
        <v>4.99</v>
      </c>
      <c r="S2795" s="47">
        <v>4.17</v>
      </c>
      <c r="T2795" s="51">
        <v>0.2</v>
      </c>
      <c r="U2795" s="48">
        <v>25.02</v>
      </c>
      <c r="V2795" t="s">
        <v>24</v>
      </c>
      <c r="W2795">
        <v>2.66</v>
      </c>
      <c r="X2795" t="s">
        <v>24</v>
      </c>
      <c r="Y2795">
        <v>31.92</v>
      </c>
      <c r="Z2795">
        <v>2.99</v>
      </c>
      <c r="AA2795">
        <v>2.4900000000000002</v>
      </c>
      <c r="AB2795">
        <v>0.2</v>
      </c>
      <c r="AC2795">
        <v>29.880000000000003</v>
      </c>
    </row>
    <row r="2796" spans="1:29" x14ac:dyDescent="0.35">
      <c r="A2796" s="43" t="s">
        <v>403</v>
      </c>
      <c r="B2796" s="44" t="s">
        <v>903</v>
      </c>
      <c r="C2796" s="43" t="s">
        <v>1014</v>
      </c>
      <c r="D2796" s="43" t="s">
        <v>3770</v>
      </c>
      <c r="E2796" s="43">
        <v>1042700</v>
      </c>
      <c r="F2796" s="43">
        <v>104270</v>
      </c>
      <c r="G2796" s="43">
        <v>253</v>
      </c>
      <c r="H2796" s="43" t="s">
        <v>368</v>
      </c>
      <c r="I2796" s="43" t="s">
        <v>338</v>
      </c>
      <c r="J2796" s="43" t="s">
        <v>17</v>
      </c>
      <c r="K2796" s="43">
        <v>6</v>
      </c>
      <c r="L2796" s="43">
        <v>0.06</v>
      </c>
      <c r="M2796" s="43" t="s">
        <v>72</v>
      </c>
      <c r="N2796" s="45">
        <v>4.8899999999999997</v>
      </c>
      <c r="O2796" s="45">
        <v>4.1100000000000003</v>
      </c>
      <c r="P2796" s="46">
        <v>0.2</v>
      </c>
      <c r="Q2796" s="45">
        <v>24.66</v>
      </c>
      <c r="R2796" s="47">
        <v>4.79</v>
      </c>
      <c r="S2796" s="47">
        <v>4.01</v>
      </c>
      <c r="T2796" s="51">
        <v>0.2</v>
      </c>
      <c r="U2796" s="48">
        <v>24.060000000000002</v>
      </c>
      <c r="V2796" t="s">
        <v>24</v>
      </c>
      <c r="W2796">
        <v>2.66</v>
      </c>
      <c r="X2796" t="s">
        <v>24</v>
      </c>
      <c r="Y2796">
        <v>31.92</v>
      </c>
      <c r="Z2796">
        <v>2.99</v>
      </c>
      <c r="AA2796">
        <v>2.4900000000000002</v>
      </c>
      <c r="AB2796">
        <v>0.2</v>
      </c>
      <c r="AC2796">
        <v>29.880000000000003</v>
      </c>
    </row>
    <row r="2797" spans="1:29" x14ac:dyDescent="0.35">
      <c r="A2797" s="43" t="s">
        <v>940</v>
      </c>
      <c r="B2797" s="44" t="s">
        <v>155</v>
      </c>
      <c r="C2797" s="43" t="s">
        <v>1016</v>
      </c>
      <c r="D2797" s="43" t="s">
        <v>3771</v>
      </c>
      <c r="E2797" s="43">
        <v>1042769</v>
      </c>
      <c r="F2797" s="43">
        <v>104276</v>
      </c>
      <c r="G2797" s="43">
        <v>253</v>
      </c>
      <c r="H2797" s="43" t="s">
        <v>368</v>
      </c>
      <c r="I2797" s="43" t="s">
        <v>338</v>
      </c>
      <c r="J2797" s="43" t="s">
        <v>17</v>
      </c>
      <c r="K2797" s="43">
        <v>6</v>
      </c>
      <c r="L2797" s="43">
        <v>0.06</v>
      </c>
      <c r="M2797" s="43" t="s">
        <v>72</v>
      </c>
      <c r="N2797" s="45">
        <v>5.09</v>
      </c>
      <c r="O2797" s="45">
        <v>4.2699999999999996</v>
      </c>
      <c r="P2797" s="46">
        <v>0.2</v>
      </c>
      <c r="Q2797" s="45">
        <v>25.62</v>
      </c>
      <c r="R2797" s="47">
        <v>4.99</v>
      </c>
      <c r="S2797" s="47">
        <v>4.17</v>
      </c>
      <c r="T2797" s="51">
        <v>0.2</v>
      </c>
      <c r="U2797" s="48">
        <v>25.02</v>
      </c>
      <c r="V2797" t="s">
        <v>24</v>
      </c>
      <c r="W2797">
        <v>2.08</v>
      </c>
      <c r="X2797" t="s">
        <v>24</v>
      </c>
      <c r="Y2797">
        <v>24.96</v>
      </c>
      <c r="Z2797">
        <v>2.19</v>
      </c>
      <c r="AA2797">
        <v>1.83</v>
      </c>
      <c r="AB2797">
        <v>0.2</v>
      </c>
      <c r="AC2797">
        <v>21.96</v>
      </c>
    </row>
    <row r="2798" spans="1:29" x14ac:dyDescent="0.35">
      <c r="A2798" s="43" t="s">
        <v>502</v>
      </c>
      <c r="B2798" s="44" t="s">
        <v>155</v>
      </c>
      <c r="C2798" s="43" t="s">
        <v>1018</v>
      </c>
      <c r="D2798" s="43" t="s">
        <v>3772</v>
      </c>
      <c r="E2798" s="43">
        <v>1042947</v>
      </c>
      <c r="F2798" s="43">
        <v>104294</v>
      </c>
      <c r="G2798" s="43">
        <v>253</v>
      </c>
      <c r="H2798" s="43" t="s">
        <v>368</v>
      </c>
      <c r="I2798" s="43" t="s">
        <v>338</v>
      </c>
      <c r="J2798" s="43" t="s">
        <v>17</v>
      </c>
      <c r="K2798" s="43">
        <v>6</v>
      </c>
      <c r="L2798" s="43">
        <v>0.06</v>
      </c>
      <c r="M2798" s="43" t="s">
        <v>72</v>
      </c>
      <c r="N2798" s="45">
        <v>5.09</v>
      </c>
      <c r="O2798" s="45">
        <v>4.2699999999999996</v>
      </c>
      <c r="P2798" s="46">
        <v>0.2</v>
      </c>
      <c r="Q2798" s="45">
        <v>25.62</v>
      </c>
      <c r="R2798" s="47">
        <v>4.99</v>
      </c>
      <c r="S2798" s="47">
        <v>4.17</v>
      </c>
      <c r="T2798" s="51">
        <v>0.2</v>
      </c>
      <c r="U2798" s="48">
        <v>25.02</v>
      </c>
      <c r="V2798" t="s">
        <v>24</v>
      </c>
      <c r="W2798">
        <v>2.08</v>
      </c>
      <c r="X2798" t="s">
        <v>24</v>
      </c>
      <c r="Y2798">
        <v>24.96</v>
      </c>
      <c r="Z2798">
        <v>2.19</v>
      </c>
      <c r="AA2798">
        <v>1.83</v>
      </c>
      <c r="AB2798">
        <v>0.2</v>
      </c>
      <c r="AC2798">
        <v>21.96</v>
      </c>
    </row>
    <row r="2799" spans="1:29" x14ac:dyDescent="0.35">
      <c r="A2799" s="43" t="s">
        <v>966</v>
      </c>
      <c r="B2799" s="44" t="s">
        <v>154</v>
      </c>
      <c r="C2799" s="43" t="s">
        <v>1020</v>
      </c>
      <c r="D2799" s="43" t="s">
        <v>3773</v>
      </c>
      <c r="E2799" s="43">
        <v>1120000</v>
      </c>
      <c r="F2799" s="43">
        <v>112000</v>
      </c>
      <c r="G2799" s="43">
        <v>253</v>
      </c>
      <c r="H2799" s="43" t="s">
        <v>368</v>
      </c>
      <c r="I2799" s="43" t="s">
        <v>338</v>
      </c>
      <c r="J2799" s="43" t="s">
        <v>17</v>
      </c>
      <c r="K2799" s="43">
        <v>6</v>
      </c>
      <c r="L2799" s="43">
        <v>0.06</v>
      </c>
      <c r="M2799" s="43" t="s">
        <v>72</v>
      </c>
      <c r="N2799" s="45">
        <v>4.8899999999999997</v>
      </c>
      <c r="O2799" s="45">
        <v>4.09</v>
      </c>
      <c r="P2799" s="46">
        <v>0.2</v>
      </c>
      <c r="Q2799" s="45">
        <v>24.54</v>
      </c>
      <c r="R2799" s="47">
        <v>4.79</v>
      </c>
      <c r="S2799" s="47">
        <v>3.99</v>
      </c>
      <c r="T2799" s="51">
        <v>0.2</v>
      </c>
      <c r="U2799" s="48">
        <v>23.94</v>
      </c>
      <c r="V2799" t="s">
        <v>24</v>
      </c>
      <c r="W2799">
        <v>9.36</v>
      </c>
      <c r="X2799" t="s">
        <v>24</v>
      </c>
      <c r="Y2799">
        <v>37.44</v>
      </c>
      <c r="Z2799">
        <v>10.59</v>
      </c>
      <c r="AA2799">
        <v>8.85</v>
      </c>
      <c r="AB2799">
        <v>0.2</v>
      </c>
      <c r="AC2799">
        <v>35.4</v>
      </c>
    </row>
    <row r="2800" spans="1:29" x14ac:dyDescent="0.35">
      <c r="A2800" s="43" t="s">
        <v>940</v>
      </c>
      <c r="B2800" s="44" t="s">
        <v>155</v>
      </c>
      <c r="C2800" s="43" t="s">
        <v>504</v>
      </c>
      <c r="D2800" s="43" t="s">
        <v>3774</v>
      </c>
      <c r="E2800" s="43">
        <v>1131001</v>
      </c>
      <c r="F2800" s="43">
        <v>113100</v>
      </c>
      <c r="G2800" s="43">
        <v>253</v>
      </c>
      <c r="H2800" s="43" t="s">
        <v>368</v>
      </c>
      <c r="I2800" s="43" t="s">
        <v>338</v>
      </c>
      <c r="J2800" s="43" t="s">
        <v>17</v>
      </c>
      <c r="K2800" s="43">
        <v>6</v>
      </c>
      <c r="L2800" s="43">
        <v>0.06</v>
      </c>
      <c r="M2800" s="43" t="s">
        <v>72</v>
      </c>
      <c r="N2800" s="45">
        <v>5.09</v>
      </c>
      <c r="O2800" s="45">
        <v>4.2699999999999996</v>
      </c>
      <c r="P2800" s="46">
        <v>0.2</v>
      </c>
      <c r="Q2800" s="45">
        <v>25.62</v>
      </c>
      <c r="R2800" s="47">
        <v>4.99</v>
      </c>
      <c r="S2800" s="47">
        <v>4.17</v>
      </c>
      <c r="T2800" s="51">
        <v>0.2</v>
      </c>
      <c r="U2800" s="48">
        <v>25.02</v>
      </c>
      <c r="V2800" t="s">
        <v>24</v>
      </c>
      <c r="W2800">
        <v>2.65</v>
      </c>
      <c r="X2800" t="s">
        <v>24</v>
      </c>
      <c r="Y2800">
        <v>31.799999999999997</v>
      </c>
      <c r="Z2800">
        <v>2.79</v>
      </c>
      <c r="AA2800">
        <v>2.33</v>
      </c>
      <c r="AB2800">
        <v>0.2</v>
      </c>
      <c r="AC2800">
        <v>27.96</v>
      </c>
    </row>
    <row r="2801" spans="1:29" x14ac:dyDescent="0.35">
      <c r="A2801" s="43" t="s">
        <v>489</v>
      </c>
      <c r="B2801" s="44" t="s">
        <v>155</v>
      </c>
      <c r="C2801" s="43" t="s">
        <v>497</v>
      </c>
      <c r="D2801" s="43" t="s">
        <v>3775</v>
      </c>
      <c r="E2801" s="43">
        <v>1320009</v>
      </c>
      <c r="F2801" s="43">
        <v>132000</v>
      </c>
      <c r="G2801" s="43">
        <v>253</v>
      </c>
      <c r="H2801" s="43" t="s">
        <v>368</v>
      </c>
      <c r="I2801" s="43" t="s">
        <v>338</v>
      </c>
      <c r="J2801" s="43" t="s">
        <v>17</v>
      </c>
      <c r="K2801" s="43">
        <v>6</v>
      </c>
      <c r="L2801" s="43">
        <v>0.06</v>
      </c>
      <c r="M2801" s="43" t="s">
        <v>72</v>
      </c>
      <c r="N2801" s="45">
        <v>5.09</v>
      </c>
      <c r="O2801" s="45">
        <v>4.2699999999999996</v>
      </c>
      <c r="P2801" s="46">
        <v>0.2</v>
      </c>
      <c r="Q2801" s="45">
        <v>25.62</v>
      </c>
      <c r="R2801" s="47">
        <v>4.99</v>
      </c>
      <c r="S2801" s="47">
        <v>4.17</v>
      </c>
      <c r="T2801" s="51">
        <v>0.2</v>
      </c>
      <c r="U2801" s="48">
        <v>25.02</v>
      </c>
      <c r="V2801" t="s">
        <v>24</v>
      </c>
      <c r="W2801">
        <v>4.16</v>
      </c>
      <c r="X2801" t="s">
        <v>24</v>
      </c>
      <c r="Y2801">
        <v>24.96</v>
      </c>
      <c r="Z2801">
        <v>4.99</v>
      </c>
      <c r="AA2801">
        <v>4.16</v>
      </c>
      <c r="AB2801">
        <v>0.2</v>
      </c>
      <c r="AC2801">
        <v>24.96</v>
      </c>
    </row>
    <row r="2802" spans="1:29" x14ac:dyDescent="0.35">
      <c r="A2802" s="43" t="s">
        <v>942</v>
      </c>
      <c r="B2802" s="44" t="s">
        <v>152</v>
      </c>
      <c r="C2802" s="43" t="s">
        <v>508</v>
      </c>
      <c r="D2802" s="43" t="s">
        <v>3776</v>
      </c>
      <c r="E2802" s="43">
        <v>1582003</v>
      </c>
      <c r="F2802" s="43">
        <v>158200</v>
      </c>
      <c r="G2802" s="43">
        <v>253</v>
      </c>
      <c r="H2802" s="43" t="s">
        <v>368</v>
      </c>
      <c r="I2802" s="43" t="s">
        <v>338</v>
      </c>
      <c r="J2802" s="43" t="s">
        <v>17</v>
      </c>
      <c r="K2802" s="43">
        <v>6</v>
      </c>
      <c r="L2802" s="43">
        <v>0.06</v>
      </c>
      <c r="M2802" s="43" t="s">
        <v>72</v>
      </c>
      <c r="N2802" s="45">
        <v>4.8899999999999997</v>
      </c>
      <c r="O2802" s="45">
        <v>4.1100000000000003</v>
      </c>
      <c r="P2802" s="46">
        <v>0.2</v>
      </c>
      <c r="Q2802" s="45">
        <v>24.66</v>
      </c>
      <c r="R2802" s="47">
        <v>4.79</v>
      </c>
      <c r="S2802" s="47">
        <v>4.01</v>
      </c>
      <c r="T2802" s="51">
        <v>0.2</v>
      </c>
      <c r="U2802" s="48">
        <v>24.060000000000002</v>
      </c>
      <c r="V2802" t="s">
        <v>24</v>
      </c>
      <c r="W2802">
        <v>5.4</v>
      </c>
      <c r="X2802" t="s">
        <v>24</v>
      </c>
      <c r="Y2802">
        <v>32.400000000000006</v>
      </c>
      <c r="Z2802">
        <v>5.69</v>
      </c>
      <c r="AA2802">
        <v>4.74</v>
      </c>
      <c r="AB2802">
        <v>0.2</v>
      </c>
      <c r="AC2802">
        <v>28.44</v>
      </c>
    </row>
    <row r="2803" spans="1:29" x14ac:dyDescent="0.35">
      <c r="A2803" s="43" t="s">
        <v>486</v>
      </c>
      <c r="B2803" s="44" t="s">
        <v>154</v>
      </c>
      <c r="C2803" s="43" t="s">
        <v>1025</v>
      </c>
      <c r="D2803" s="43" t="s">
        <v>3777</v>
      </c>
      <c r="E2803" s="43">
        <v>1716000</v>
      </c>
      <c r="F2803" s="43">
        <v>171600</v>
      </c>
      <c r="G2803" s="43">
        <v>253</v>
      </c>
      <c r="H2803" s="43" t="s">
        <v>368</v>
      </c>
      <c r="I2803" s="43" t="s">
        <v>338</v>
      </c>
      <c r="J2803" s="43" t="s">
        <v>17</v>
      </c>
      <c r="K2803" s="43">
        <v>6</v>
      </c>
      <c r="L2803" s="43">
        <v>0.06</v>
      </c>
      <c r="M2803" s="43" t="s">
        <v>72</v>
      </c>
      <c r="N2803" s="45">
        <v>4.8899999999999997</v>
      </c>
      <c r="O2803" s="45">
        <v>4.09</v>
      </c>
      <c r="P2803" s="46">
        <v>0.2</v>
      </c>
      <c r="Q2803" s="45">
        <v>24.54</v>
      </c>
      <c r="R2803" s="47">
        <v>4.79</v>
      </c>
      <c r="S2803" s="47">
        <v>3.99</v>
      </c>
      <c r="T2803" s="51">
        <v>0.2</v>
      </c>
      <c r="U2803" s="48">
        <v>23.94</v>
      </c>
      <c r="V2803" t="s">
        <v>24</v>
      </c>
      <c r="W2803">
        <v>5.4</v>
      </c>
      <c r="X2803" t="s">
        <v>24</v>
      </c>
      <c r="Y2803">
        <v>32.400000000000006</v>
      </c>
      <c r="Z2803">
        <v>5.69</v>
      </c>
      <c r="AA2803">
        <v>4.74</v>
      </c>
      <c r="AB2803">
        <v>0.2</v>
      </c>
      <c r="AC2803">
        <v>28.44</v>
      </c>
    </row>
    <row r="2804" spans="1:29" x14ac:dyDescent="0.35">
      <c r="A2804" s="43" t="s">
        <v>509</v>
      </c>
      <c r="B2804" s="44" t="s">
        <v>155</v>
      </c>
      <c r="C2804" s="43" t="s">
        <v>512</v>
      </c>
      <c r="D2804" s="43" t="s">
        <v>3778</v>
      </c>
      <c r="E2804" s="43">
        <v>1863002</v>
      </c>
      <c r="F2804" s="43">
        <v>186300</v>
      </c>
      <c r="G2804" s="43">
        <v>253</v>
      </c>
      <c r="H2804" s="43" t="s">
        <v>368</v>
      </c>
      <c r="I2804" s="43" t="s">
        <v>338</v>
      </c>
      <c r="J2804" s="43" t="s">
        <v>17</v>
      </c>
      <c r="K2804" s="43">
        <v>6</v>
      </c>
      <c r="L2804" s="43">
        <v>0.06</v>
      </c>
      <c r="M2804" s="43" t="s">
        <v>72</v>
      </c>
      <c r="N2804" s="45">
        <v>5.09</v>
      </c>
      <c r="O2804" s="45">
        <v>4.2699999999999996</v>
      </c>
      <c r="P2804" s="46">
        <v>0.2</v>
      </c>
      <c r="Q2804" s="45">
        <v>25.62</v>
      </c>
      <c r="R2804" s="47">
        <v>4.99</v>
      </c>
      <c r="S2804" s="47">
        <v>4.17</v>
      </c>
      <c r="T2804" s="51">
        <v>0.2</v>
      </c>
      <c r="U2804" s="48">
        <v>25.02</v>
      </c>
      <c r="V2804" t="s">
        <v>24</v>
      </c>
      <c r="W2804">
        <v>3.19</v>
      </c>
      <c r="X2804" t="s">
        <v>24</v>
      </c>
      <c r="Y2804">
        <v>19.14</v>
      </c>
      <c r="Z2804">
        <v>4.1900000000000004</v>
      </c>
      <c r="AA2804">
        <v>3.49</v>
      </c>
      <c r="AB2804">
        <v>0.2</v>
      </c>
      <c r="AC2804">
        <v>20.94</v>
      </c>
    </row>
    <row r="2805" spans="1:29" x14ac:dyDescent="0.35">
      <c r="A2805" s="43" t="s">
        <v>403</v>
      </c>
      <c r="B2805" s="44" t="s">
        <v>903</v>
      </c>
      <c r="C2805" s="43" t="s">
        <v>1028</v>
      </c>
      <c r="D2805" s="43" t="s">
        <v>3779</v>
      </c>
      <c r="E2805" s="43">
        <v>1043307</v>
      </c>
      <c r="F2805" s="43">
        <v>104330</v>
      </c>
      <c r="G2805" s="43">
        <v>253</v>
      </c>
      <c r="H2805" s="43" t="s">
        <v>368</v>
      </c>
      <c r="I2805" s="43" t="s">
        <v>338</v>
      </c>
      <c r="J2805" s="43" t="s">
        <v>17</v>
      </c>
      <c r="K2805" s="43">
        <v>6</v>
      </c>
      <c r="L2805" s="43">
        <v>0.06</v>
      </c>
      <c r="M2805" s="43" t="s">
        <v>72</v>
      </c>
      <c r="N2805" s="45">
        <v>4.8899999999999997</v>
      </c>
      <c r="O2805" s="45">
        <v>4.1100000000000003</v>
      </c>
      <c r="P2805" s="46">
        <v>0.2</v>
      </c>
      <c r="Q2805" s="45">
        <v>24.66</v>
      </c>
      <c r="R2805" s="47">
        <v>4.79</v>
      </c>
      <c r="S2805" s="47">
        <v>4.01</v>
      </c>
      <c r="T2805" s="51">
        <v>0.2</v>
      </c>
      <c r="U2805" s="48">
        <v>24.060000000000002</v>
      </c>
      <c r="V2805" t="s">
        <v>24</v>
      </c>
      <c r="W2805">
        <v>3.19</v>
      </c>
      <c r="X2805" t="s">
        <v>24</v>
      </c>
      <c r="Y2805">
        <v>19.14</v>
      </c>
      <c r="Z2805">
        <v>4.1900000000000004</v>
      </c>
      <c r="AA2805">
        <v>3.49</v>
      </c>
      <c r="AB2805">
        <v>0.2</v>
      </c>
      <c r="AC2805">
        <v>20.94</v>
      </c>
    </row>
    <row r="2806" spans="1:29" x14ac:dyDescent="0.35">
      <c r="A2806" s="43" t="s">
        <v>403</v>
      </c>
      <c r="B2806" s="44" t="s">
        <v>903</v>
      </c>
      <c r="C2806" s="43" t="s">
        <v>1030</v>
      </c>
      <c r="D2806" s="43" t="s">
        <v>3780</v>
      </c>
      <c r="E2806" s="43">
        <v>1043692</v>
      </c>
      <c r="F2806" s="43">
        <v>104369</v>
      </c>
      <c r="G2806" s="43">
        <v>253</v>
      </c>
      <c r="H2806" s="43" t="s">
        <v>368</v>
      </c>
      <c r="I2806" s="43" t="s">
        <v>338</v>
      </c>
      <c r="J2806" s="43" t="s">
        <v>17</v>
      </c>
      <c r="K2806" s="43">
        <v>6</v>
      </c>
      <c r="L2806" s="43">
        <v>0.06</v>
      </c>
      <c r="M2806" s="43" t="s">
        <v>72</v>
      </c>
      <c r="N2806" s="45">
        <v>4.8899999999999997</v>
      </c>
      <c r="O2806" s="45">
        <v>4.1100000000000003</v>
      </c>
      <c r="P2806" s="46">
        <v>0.2</v>
      </c>
      <c r="Q2806" s="45">
        <v>24.66</v>
      </c>
      <c r="R2806" s="47">
        <v>4.79</v>
      </c>
      <c r="S2806" s="47">
        <v>4.01</v>
      </c>
      <c r="T2806" s="51">
        <v>0.2</v>
      </c>
      <c r="U2806" s="48">
        <v>24.060000000000002</v>
      </c>
      <c r="V2806" t="s">
        <v>24</v>
      </c>
      <c r="W2806">
        <v>3.8</v>
      </c>
      <c r="X2806" t="s">
        <v>24</v>
      </c>
      <c r="Y2806">
        <v>45.599999999999994</v>
      </c>
      <c r="Z2806">
        <v>3.99</v>
      </c>
      <c r="AA2806">
        <v>3.32</v>
      </c>
      <c r="AB2806">
        <v>0.2</v>
      </c>
      <c r="AC2806">
        <v>39.839999999999996</v>
      </c>
    </row>
    <row r="2807" spans="1:29" x14ac:dyDescent="0.35">
      <c r="A2807" s="43" t="s">
        <v>403</v>
      </c>
      <c r="B2807" s="44" t="s">
        <v>903</v>
      </c>
      <c r="C2807" s="43" t="s">
        <v>1032</v>
      </c>
      <c r="D2807" s="43" t="s">
        <v>3781</v>
      </c>
      <c r="E2807" s="43">
        <v>1043897</v>
      </c>
      <c r="F2807" s="43">
        <v>104389</v>
      </c>
      <c r="G2807" s="43">
        <v>253</v>
      </c>
      <c r="H2807" s="43" t="s">
        <v>368</v>
      </c>
      <c r="I2807" s="43" t="s">
        <v>338</v>
      </c>
      <c r="J2807" s="43" t="s">
        <v>17</v>
      </c>
      <c r="K2807" s="43">
        <v>6</v>
      </c>
      <c r="L2807" s="43">
        <v>0.06</v>
      </c>
      <c r="M2807" s="43" t="s">
        <v>72</v>
      </c>
      <c r="N2807" s="45">
        <v>4.8899999999999997</v>
      </c>
      <c r="O2807" s="45">
        <v>4.1100000000000003</v>
      </c>
      <c r="P2807" s="46">
        <v>0.2</v>
      </c>
      <c r="Q2807" s="45">
        <v>24.66</v>
      </c>
      <c r="R2807" s="47">
        <v>4.79</v>
      </c>
      <c r="S2807" s="47">
        <v>4.01</v>
      </c>
      <c r="T2807" s="51">
        <v>0.2</v>
      </c>
      <c r="U2807" s="48">
        <v>24.060000000000002</v>
      </c>
      <c r="V2807" t="s">
        <v>24</v>
      </c>
      <c r="W2807">
        <v>3.19</v>
      </c>
      <c r="X2807" t="s">
        <v>24</v>
      </c>
      <c r="Y2807">
        <v>19.14</v>
      </c>
      <c r="Z2807">
        <v>4.1900000000000004</v>
      </c>
      <c r="AA2807">
        <v>3.49</v>
      </c>
      <c r="AB2807">
        <v>0.2</v>
      </c>
      <c r="AC2807">
        <v>20.94</v>
      </c>
    </row>
    <row r="2808" spans="1:29" x14ac:dyDescent="0.35">
      <c r="A2808" s="43" t="s">
        <v>403</v>
      </c>
      <c r="B2808" s="44" t="s">
        <v>903</v>
      </c>
      <c r="C2808" s="43" t="s">
        <v>1034</v>
      </c>
      <c r="D2808" s="43" t="s">
        <v>3782</v>
      </c>
      <c r="E2808" s="43">
        <v>1045342</v>
      </c>
      <c r="F2808" s="43">
        <v>104534</v>
      </c>
      <c r="G2808" s="43">
        <v>253</v>
      </c>
      <c r="H2808" s="43" t="s">
        <v>368</v>
      </c>
      <c r="I2808" s="43" t="s">
        <v>338</v>
      </c>
      <c r="J2808" s="43" t="s">
        <v>17</v>
      </c>
      <c r="K2808" s="43">
        <v>6</v>
      </c>
      <c r="L2808" s="43">
        <v>0.06</v>
      </c>
      <c r="M2808" s="43" t="s">
        <v>72</v>
      </c>
      <c r="N2808" s="45">
        <v>4.8899999999999997</v>
      </c>
      <c r="O2808" s="45">
        <v>4.1100000000000003</v>
      </c>
      <c r="P2808" s="46">
        <v>0.2</v>
      </c>
      <c r="Q2808" s="45">
        <v>24.66</v>
      </c>
      <c r="R2808" s="47">
        <v>4.79</v>
      </c>
      <c r="S2808" s="47">
        <v>4.01</v>
      </c>
      <c r="T2808" s="51">
        <v>0.2</v>
      </c>
      <c r="U2808" s="48">
        <v>24.060000000000002</v>
      </c>
      <c r="V2808" t="s">
        <v>24</v>
      </c>
      <c r="W2808">
        <v>5.49</v>
      </c>
      <c r="X2808" t="s">
        <v>24</v>
      </c>
      <c r="Y2808">
        <v>32.94</v>
      </c>
      <c r="Z2808">
        <v>6.19</v>
      </c>
      <c r="AA2808">
        <v>5.18</v>
      </c>
      <c r="AB2808">
        <v>0.2</v>
      </c>
      <c r="AC2808">
        <v>31.08</v>
      </c>
    </row>
    <row r="2809" spans="1:29" x14ac:dyDescent="0.35">
      <c r="A2809" s="43" t="s">
        <v>403</v>
      </c>
      <c r="B2809" s="44" t="s">
        <v>903</v>
      </c>
      <c r="C2809" s="43" t="s">
        <v>1036</v>
      </c>
      <c r="D2809" s="43" t="s">
        <v>3783</v>
      </c>
      <c r="E2809" s="43">
        <v>1046861</v>
      </c>
      <c r="F2809" s="43">
        <v>104686</v>
      </c>
      <c r="G2809" s="43">
        <v>253</v>
      </c>
      <c r="H2809" s="43" t="s">
        <v>368</v>
      </c>
      <c r="I2809" s="43" t="s">
        <v>338</v>
      </c>
      <c r="J2809" s="43" t="s">
        <v>17</v>
      </c>
      <c r="K2809" s="43">
        <v>6</v>
      </c>
      <c r="L2809" s="43">
        <v>0.06</v>
      </c>
      <c r="M2809" s="43" t="s">
        <v>72</v>
      </c>
      <c r="N2809" s="45">
        <v>4.8899999999999997</v>
      </c>
      <c r="O2809" s="45">
        <v>4.1100000000000003</v>
      </c>
      <c r="P2809" s="46">
        <v>0.2</v>
      </c>
      <c r="Q2809" s="45">
        <v>24.66</v>
      </c>
      <c r="R2809" s="47">
        <v>4.79</v>
      </c>
      <c r="S2809" s="47">
        <v>4.01</v>
      </c>
      <c r="T2809" s="51">
        <v>0.2</v>
      </c>
      <c r="U2809" s="48">
        <v>24.060000000000002</v>
      </c>
      <c r="V2809" t="s">
        <v>24</v>
      </c>
      <c r="W2809">
        <v>3.1</v>
      </c>
      <c r="X2809" t="s">
        <v>24</v>
      </c>
      <c r="Y2809">
        <v>6.2</v>
      </c>
      <c r="Z2809">
        <v>3.19</v>
      </c>
      <c r="AA2809">
        <v>2.7</v>
      </c>
      <c r="AB2809">
        <v>0.2</v>
      </c>
      <c r="AC2809">
        <v>5.4</v>
      </c>
    </row>
    <row r="2810" spans="1:29" x14ac:dyDescent="0.35">
      <c r="A2810" s="43" t="s">
        <v>498</v>
      </c>
      <c r="B2810" s="44" t="s">
        <v>155</v>
      </c>
      <c r="C2810" s="43" t="s">
        <v>499</v>
      </c>
      <c r="D2810" s="43" t="s">
        <v>3784</v>
      </c>
      <c r="E2810" s="43">
        <v>111</v>
      </c>
      <c r="F2810" s="43">
        <v>139</v>
      </c>
      <c r="G2810" s="43">
        <v>19225</v>
      </c>
      <c r="H2810" s="43" t="s">
        <v>343</v>
      </c>
      <c r="I2810" s="43" t="s">
        <v>344</v>
      </c>
      <c r="J2810" s="43" t="s">
        <v>127</v>
      </c>
      <c r="K2810" s="43">
        <v>24</v>
      </c>
      <c r="L2810" s="43">
        <v>0.06</v>
      </c>
      <c r="M2810" s="43" t="s">
        <v>149</v>
      </c>
      <c r="N2810" s="45">
        <v>10.49</v>
      </c>
      <c r="O2810" s="45">
        <v>8.0500000000000007</v>
      </c>
      <c r="P2810" s="46">
        <v>0.3</v>
      </c>
      <c r="Q2810" s="45">
        <v>193.20000000000002</v>
      </c>
      <c r="R2810" s="47">
        <v>10.39</v>
      </c>
      <c r="S2810" s="47">
        <v>7.98</v>
      </c>
      <c r="T2810" s="51">
        <v>0.3</v>
      </c>
      <c r="U2810" s="48">
        <v>191.52</v>
      </c>
      <c r="V2810" t="s">
        <v>24</v>
      </c>
      <c r="W2810">
        <v>6.65</v>
      </c>
      <c r="X2810" t="s">
        <v>24</v>
      </c>
      <c r="Y2810">
        <v>39.900000000000006</v>
      </c>
      <c r="Z2810">
        <v>6.99</v>
      </c>
      <c r="AA2810">
        <v>5.83</v>
      </c>
      <c r="AB2810">
        <v>0.2</v>
      </c>
      <c r="AC2810">
        <v>34.980000000000004</v>
      </c>
    </row>
    <row r="2811" spans="1:29" x14ac:dyDescent="0.35">
      <c r="A2811" s="43" t="s">
        <v>498</v>
      </c>
      <c r="B2811" s="44" t="s">
        <v>155</v>
      </c>
      <c r="C2811" s="43" t="s">
        <v>500</v>
      </c>
      <c r="D2811" s="43" t="s">
        <v>3785</v>
      </c>
      <c r="E2811" s="43">
        <v>455</v>
      </c>
      <c r="F2811" s="43">
        <v>872</v>
      </c>
      <c r="G2811" s="43">
        <v>19225</v>
      </c>
      <c r="H2811" s="43" t="s">
        <v>343</v>
      </c>
      <c r="I2811" s="43" t="s">
        <v>344</v>
      </c>
      <c r="J2811" s="43" t="s">
        <v>127</v>
      </c>
      <c r="K2811" s="43">
        <v>24</v>
      </c>
      <c r="L2811" s="43">
        <v>0.06</v>
      </c>
      <c r="M2811" s="43" t="s">
        <v>149</v>
      </c>
      <c r="N2811" s="45">
        <v>10.49</v>
      </c>
      <c r="O2811" s="45">
        <v>8.0500000000000007</v>
      </c>
      <c r="P2811" s="46">
        <v>0.3</v>
      </c>
      <c r="Q2811" s="45">
        <v>193.20000000000002</v>
      </c>
      <c r="R2811" s="47">
        <v>10.39</v>
      </c>
      <c r="S2811" s="47">
        <v>7.98</v>
      </c>
      <c r="T2811" s="51">
        <v>0.3</v>
      </c>
      <c r="U2811" s="48">
        <v>191.52</v>
      </c>
      <c r="V2811" t="s">
        <v>24</v>
      </c>
      <c r="W2811">
        <v>6.65</v>
      </c>
      <c r="X2811" t="s">
        <v>24</v>
      </c>
      <c r="Y2811">
        <v>39.900000000000006</v>
      </c>
      <c r="Z2811">
        <v>6.99</v>
      </c>
      <c r="AA2811">
        <v>5.83</v>
      </c>
      <c r="AB2811">
        <v>0.2</v>
      </c>
      <c r="AC2811">
        <v>34.980000000000004</v>
      </c>
    </row>
    <row r="2812" spans="1:29" x14ac:dyDescent="0.35">
      <c r="A2812" s="43" t="s">
        <v>925</v>
      </c>
      <c r="B2812" s="44" t="s">
        <v>153</v>
      </c>
      <c r="C2812" s="43" t="s">
        <v>422</v>
      </c>
      <c r="D2812" s="43" t="s">
        <v>3786</v>
      </c>
      <c r="E2812" s="43">
        <v>710</v>
      </c>
      <c r="F2812" s="43">
        <v>40</v>
      </c>
      <c r="G2812" s="43">
        <v>19225</v>
      </c>
      <c r="H2812" s="43" t="s">
        <v>343</v>
      </c>
      <c r="I2812" s="43" t="s">
        <v>344</v>
      </c>
      <c r="J2812" s="43" t="s">
        <v>127</v>
      </c>
      <c r="K2812" s="43">
        <v>24</v>
      </c>
      <c r="L2812" s="43">
        <v>0.06</v>
      </c>
      <c r="M2812" s="43" t="s">
        <v>149</v>
      </c>
      <c r="N2812" s="45">
        <v>10.49</v>
      </c>
      <c r="O2812" s="45">
        <v>8.0500000000000007</v>
      </c>
      <c r="P2812" s="46">
        <v>0.3</v>
      </c>
      <c r="Q2812" s="45">
        <v>193.20000000000002</v>
      </c>
      <c r="R2812" s="47">
        <v>10.39</v>
      </c>
      <c r="S2812" s="47">
        <v>7.98</v>
      </c>
      <c r="T2812" s="51">
        <v>0.3</v>
      </c>
      <c r="U2812" s="48">
        <v>191.52</v>
      </c>
      <c r="V2812" t="s">
        <v>24</v>
      </c>
      <c r="W2812">
        <v>7.59</v>
      </c>
      <c r="X2812" t="s">
        <v>24</v>
      </c>
      <c r="Y2812">
        <v>45.54</v>
      </c>
      <c r="Z2812">
        <v>8.39</v>
      </c>
      <c r="AA2812">
        <v>6.99</v>
      </c>
      <c r="AB2812">
        <v>0.2</v>
      </c>
      <c r="AC2812">
        <v>41.94</v>
      </c>
    </row>
    <row r="2813" spans="1:29" x14ac:dyDescent="0.35">
      <c r="A2813" s="43" t="s">
        <v>326</v>
      </c>
      <c r="B2813" s="44" t="s">
        <v>15</v>
      </c>
      <c r="C2813" s="43" t="s">
        <v>327</v>
      </c>
      <c r="D2813" s="43" t="s">
        <v>3787</v>
      </c>
      <c r="E2813" s="43">
        <v>849</v>
      </c>
      <c r="F2813" s="43">
        <v>740</v>
      </c>
      <c r="G2813" s="43">
        <v>19225</v>
      </c>
      <c r="H2813" s="43" t="s">
        <v>343</v>
      </c>
      <c r="I2813" s="43" t="s">
        <v>344</v>
      </c>
      <c r="J2813" s="43" t="s">
        <v>127</v>
      </c>
      <c r="K2813" s="43">
        <v>24</v>
      </c>
      <c r="L2813" s="43">
        <v>0.06</v>
      </c>
      <c r="M2813" s="43" t="s">
        <v>149</v>
      </c>
      <c r="N2813" s="45">
        <v>10.49</v>
      </c>
      <c r="O2813" s="45">
        <v>8.0500000000000007</v>
      </c>
      <c r="P2813" s="46">
        <v>0.3</v>
      </c>
      <c r="Q2813" s="45">
        <v>193.20000000000002</v>
      </c>
      <c r="R2813" s="47">
        <v>10.39</v>
      </c>
      <c r="S2813" s="47">
        <v>7.98</v>
      </c>
      <c r="T2813" s="51">
        <v>0.3</v>
      </c>
      <c r="U2813" s="48">
        <v>191.52</v>
      </c>
      <c r="V2813" t="s">
        <v>24</v>
      </c>
      <c r="W2813">
        <v>7.59</v>
      </c>
      <c r="X2813" t="s">
        <v>24</v>
      </c>
      <c r="Y2813">
        <v>45.54</v>
      </c>
      <c r="Z2813">
        <v>8.39</v>
      </c>
      <c r="AA2813">
        <v>6.99</v>
      </c>
      <c r="AB2813">
        <v>0.2</v>
      </c>
      <c r="AC2813">
        <v>41.94</v>
      </c>
    </row>
    <row r="2814" spans="1:29" x14ac:dyDescent="0.35">
      <c r="A2814" s="43" t="s">
        <v>489</v>
      </c>
      <c r="B2814" s="44" t="s">
        <v>155</v>
      </c>
      <c r="C2814" s="43" t="s">
        <v>490</v>
      </c>
      <c r="D2814" s="43" t="s">
        <v>3788</v>
      </c>
      <c r="E2814" s="43">
        <v>107000</v>
      </c>
      <c r="F2814" s="43">
        <v>10700</v>
      </c>
      <c r="G2814" s="43">
        <v>19225</v>
      </c>
      <c r="H2814" s="43" t="s">
        <v>343</v>
      </c>
      <c r="I2814" s="43" t="s">
        <v>344</v>
      </c>
      <c r="J2814" s="43" t="s">
        <v>127</v>
      </c>
      <c r="K2814" s="43">
        <v>24</v>
      </c>
      <c r="L2814" s="43">
        <v>0.06</v>
      </c>
      <c r="M2814" s="43" t="s">
        <v>149</v>
      </c>
      <c r="N2814" s="45">
        <v>10.49</v>
      </c>
      <c r="O2814" s="45">
        <v>8.0500000000000007</v>
      </c>
      <c r="P2814" s="46">
        <v>0.3</v>
      </c>
      <c r="Q2814" s="45">
        <v>193.20000000000002</v>
      </c>
      <c r="R2814" s="47">
        <v>10.39</v>
      </c>
      <c r="S2814" s="47">
        <v>7.98</v>
      </c>
      <c r="T2814" s="51">
        <v>0.3</v>
      </c>
      <c r="U2814" s="48">
        <v>191.52</v>
      </c>
      <c r="V2814" t="s">
        <v>24</v>
      </c>
      <c r="W2814">
        <v>1.42</v>
      </c>
      <c r="X2814" t="s">
        <v>24</v>
      </c>
      <c r="Y2814">
        <v>17.04</v>
      </c>
      <c r="Z2814">
        <v>1.49</v>
      </c>
      <c r="AA2814">
        <v>1.24</v>
      </c>
      <c r="AB2814">
        <v>0.2</v>
      </c>
      <c r="AC2814">
        <v>14.879999999999999</v>
      </c>
    </row>
    <row r="2815" spans="1:29" x14ac:dyDescent="0.35">
      <c r="A2815" s="43" t="s">
        <v>509</v>
      </c>
      <c r="B2815" s="44" t="s">
        <v>155</v>
      </c>
      <c r="C2815" s="43" t="s">
        <v>510</v>
      </c>
      <c r="D2815" s="43" t="s">
        <v>3789</v>
      </c>
      <c r="E2815" s="43">
        <v>295370</v>
      </c>
      <c r="F2815" s="43">
        <v>29537</v>
      </c>
      <c r="G2815" s="43">
        <v>19225</v>
      </c>
      <c r="H2815" s="43" t="s">
        <v>343</v>
      </c>
      <c r="I2815" s="43" t="s">
        <v>344</v>
      </c>
      <c r="J2815" s="43" t="s">
        <v>127</v>
      </c>
      <c r="K2815" s="43">
        <v>24</v>
      </c>
      <c r="L2815" s="43">
        <v>0.06</v>
      </c>
      <c r="M2815" s="43" t="s">
        <v>149</v>
      </c>
      <c r="N2815" s="45">
        <v>10.49</v>
      </c>
      <c r="O2815" s="45">
        <v>8.0500000000000007</v>
      </c>
      <c r="P2815" s="46">
        <v>0.3</v>
      </c>
      <c r="Q2815" s="45">
        <v>193.20000000000002</v>
      </c>
      <c r="R2815" s="47">
        <v>10.39</v>
      </c>
      <c r="S2815" s="47">
        <v>7.98</v>
      </c>
      <c r="T2815" s="51">
        <v>0.3</v>
      </c>
      <c r="U2815" s="48">
        <v>191.52</v>
      </c>
      <c r="V2815" t="s">
        <v>24</v>
      </c>
      <c r="W2815">
        <v>1.42</v>
      </c>
      <c r="X2815" t="s">
        <v>24</v>
      </c>
      <c r="Y2815">
        <v>17.04</v>
      </c>
      <c r="Z2815">
        <v>1.49</v>
      </c>
      <c r="AA2815">
        <v>1.24</v>
      </c>
      <c r="AB2815">
        <v>0.2</v>
      </c>
      <c r="AC2815">
        <v>14.879999999999999</v>
      </c>
    </row>
    <row r="2816" spans="1:29" x14ac:dyDescent="0.35">
      <c r="A2816" s="43" t="s">
        <v>502</v>
      </c>
      <c r="B2816" s="44" t="s">
        <v>155</v>
      </c>
      <c r="C2816" s="43" t="s">
        <v>930</v>
      </c>
      <c r="D2816" s="43" t="s">
        <v>3790</v>
      </c>
      <c r="E2816" s="43">
        <v>323527</v>
      </c>
      <c r="F2816" s="43">
        <v>32352</v>
      </c>
      <c r="G2816" s="43">
        <v>19225</v>
      </c>
      <c r="H2816" s="43" t="s">
        <v>343</v>
      </c>
      <c r="I2816" s="43" t="s">
        <v>344</v>
      </c>
      <c r="J2816" s="43" t="s">
        <v>127</v>
      </c>
      <c r="K2816" s="43">
        <v>24</v>
      </c>
      <c r="L2816" s="43">
        <v>0.06</v>
      </c>
      <c r="M2816" s="43" t="s">
        <v>149</v>
      </c>
      <c r="N2816" s="45">
        <v>10.49</v>
      </c>
      <c r="O2816" s="45">
        <v>8.0500000000000007</v>
      </c>
      <c r="P2816" s="46">
        <v>0.3</v>
      </c>
      <c r="Q2816" s="45">
        <v>193.20000000000002</v>
      </c>
      <c r="R2816" s="47">
        <v>10.39</v>
      </c>
      <c r="S2816" s="47">
        <v>7.98</v>
      </c>
      <c r="T2816" s="51">
        <v>0.3</v>
      </c>
      <c r="U2816" s="48">
        <v>191.52</v>
      </c>
      <c r="V2816" t="s">
        <v>24</v>
      </c>
      <c r="W2816">
        <v>4.82</v>
      </c>
      <c r="X2816" t="s">
        <v>24</v>
      </c>
      <c r="Y2816">
        <v>28.92</v>
      </c>
      <c r="Z2816">
        <v>5.59</v>
      </c>
      <c r="AA2816">
        <v>4.66</v>
      </c>
      <c r="AB2816">
        <v>0.2</v>
      </c>
      <c r="AC2816">
        <v>27.96</v>
      </c>
    </row>
    <row r="2817" spans="1:29" x14ac:dyDescent="0.35">
      <c r="A2817" s="43" t="s">
        <v>489</v>
      </c>
      <c r="B2817" s="44" t="s">
        <v>155</v>
      </c>
      <c r="C2817" s="43" t="s">
        <v>491</v>
      </c>
      <c r="D2817" s="43" t="s">
        <v>3791</v>
      </c>
      <c r="E2817" s="43">
        <v>360384</v>
      </c>
      <c r="F2817" s="43">
        <v>36038</v>
      </c>
      <c r="G2817" s="43">
        <v>19225</v>
      </c>
      <c r="H2817" s="43" t="s">
        <v>343</v>
      </c>
      <c r="I2817" s="43" t="s">
        <v>344</v>
      </c>
      <c r="J2817" s="43" t="s">
        <v>127</v>
      </c>
      <c r="K2817" s="43">
        <v>24</v>
      </c>
      <c r="L2817" s="43">
        <v>0.06</v>
      </c>
      <c r="M2817" s="43" t="s">
        <v>149</v>
      </c>
      <c r="N2817" s="45">
        <v>10.49</v>
      </c>
      <c r="O2817" s="45">
        <v>8.0500000000000007</v>
      </c>
      <c r="P2817" s="46">
        <v>0.3</v>
      </c>
      <c r="Q2817" s="45">
        <v>193.20000000000002</v>
      </c>
      <c r="R2817" s="47">
        <v>10.39</v>
      </c>
      <c r="S2817" s="47">
        <v>7.98</v>
      </c>
      <c r="T2817" s="51">
        <v>0.3</v>
      </c>
      <c r="U2817" s="48">
        <v>191.52</v>
      </c>
      <c r="V2817" t="s">
        <v>24</v>
      </c>
      <c r="W2817">
        <v>6.07</v>
      </c>
      <c r="X2817" t="s">
        <v>24</v>
      </c>
      <c r="Y2817">
        <v>36.42</v>
      </c>
      <c r="Z2817">
        <v>6.59</v>
      </c>
      <c r="AA2817">
        <v>5.49</v>
      </c>
      <c r="AB2817">
        <v>0.2</v>
      </c>
      <c r="AC2817">
        <v>32.94</v>
      </c>
    </row>
    <row r="2818" spans="1:29" x14ac:dyDescent="0.35">
      <c r="A2818" s="43" t="s">
        <v>403</v>
      </c>
      <c r="B2818" s="44" t="s">
        <v>903</v>
      </c>
      <c r="C2818" s="43" t="s">
        <v>404</v>
      </c>
      <c r="D2818" s="43" t="s">
        <v>3792</v>
      </c>
      <c r="E2818" s="43">
        <v>376469</v>
      </c>
      <c r="F2818" s="43">
        <v>37646</v>
      </c>
      <c r="G2818" s="43">
        <v>19225</v>
      </c>
      <c r="H2818" s="43" t="s">
        <v>343</v>
      </c>
      <c r="I2818" s="43" t="s">
        <v>344</v>
      </c>
      <c r="J2818" s="43" t="s">
        <v>127</v>
      </c>
      <c r="K2818" s="43">
        <v>24</v>
      </c>
      <c r="L2818" s="43">
        <v>0.06</v>
      </c>
      <c r="M2818" s="43" t="s">
        <v>149</v>
      </c>
      <c r="N2818" s="45">
        <v>10.49</v>
      </c>
      <c r="O2818" s="45">
        <v>8.0500000000000007</v>
      </c>
      <c r="P2818" s="46">
        <v>0.3</v>
      </c>
      <c r="Q2818" s="45">
        <v>193.20000000000002</v>
      </c>
      <c r="R2818" s="47">
        <v>10.39</v>
      </c>
      <c r="S2818" s="47">
        <v>7.98</v>
      </c>
      <c r="T2818" s="51">
        <v>0.3</v>
      </c>
      <c r="U2818" s="48">
        <v>191.52</v>
      </c>
      <c r="V2818" t="s">
        <v>24</v>
      </c>
      <c r="W2818">
        <v>4.82</v>
      </c>
      <c r="X2818" t="s">
        <v>24</v>
      </c>
      <c r="Y2818">
        <v>28.92</v>
      </c>
      <c r="Z2818">
        <v>5.59</v>
      </c>
      <c r="AA2818">
        <v>4.66</v>
      </c>
      <c r="AB2818">
        <v>0.2</v>
      </c>
      <c r="AC2818">
        <v>27.96</v>
      </c>
    </row>
    <row r="2819" spans="1:29" x14ac:dyDescent="0.35">
      <c r="A2819" s="43" t="s">
        <v>403</v>
      </c>
      <c r="B2819" s="44" t="s">
        <v>15</v>
      </c>
      <c r="C2819" s="43" t="s">
        <v>412</v>
      </c>
      <c r="D2819" s="43" t="s">
        <v>3793</v>
      </c>
      <c r="E2819" s="43">
        <v>495352</v>
      </c>
      <c r="F2819" s="43">
        <v>49535</v>
      </c>
      <c r="G2819" s="43">
        <v>19225</v>
      </c>
      <c r="H2819" s="43" t="s">
        <v>343</v>
      </c>
      <c r="I2819" s="43" t="s">
        <v>344</v>
      </c>
      <c r="J2819" s="43" t="s">
        <v>127</v>
      </c>
      <c r="K2819" s="43">
        <v>24</v>
      </c>
      <c r="L2819" s="43">
        <v>0.06</v>
      </c>
      <c r="M2819" s="43" t="s">
        <v>149</v>
      </c>
      <c r="N2819" s="45">
        <v>10.49</v>
      </c>
      <c r="O2819" s="45">
        <v>8.0500000000000007</v>
      </c>
      <c r="P2819" s="46">
        <v>0.3</v>
      </c>
      <c r="Q2819" s="45">
        <v>193.20000000000002</v>
      </c>
      <c r="R2819" s="47">
        <v>10.39</v>
      </c>
      <c r="S2819" s="47">
        <v>7.98</v>
      </c>
      <c r="T2819" s="51">
        <v>0.3</v>
      </c>
      <c r="U2819" s="48">
        <v>191.52</v>
      </c>
      <c r="V2819" t="s">
        <v>24</v>
      </c>
      <c r="W2819">
        <v>6.64</v>
      </c>
      <c r="X2819" t="s">
        <v>24</v>
      </c>
      <c r="Y2819">
        <v>39.839999999999996</v>
      </c>
      <c r="Z2819">
        <v>7.59</v>
      </c>
      <c r="AA2819">
        <v>6.33</v>
      </c>
      <c r="AB2819">
        <v>0.2</v>
      </c>
      <c r="AC2819">
        <v>37.980000000000004</v>
      </c>
    </row>
    <row r="2820" spans="1:29" x14ac:dyDescent="0.35">
      <c r="A2820" s="43" t="s">
        <v>486</v>
      </c>
      <c r="B2820" s="44" t="s">
        <v>154</v>
      </c>
      <c r="C2820" s="43" t="s">
        <v>487</v>
      </c>
      <c r="D2820" s="43" t="s">
        <v>3794</v>
      </c>
      <c r="E2820" s="43">
        <v>542644</v>
      </c>
      <c r="F2820" s="43">
        <v>54264</v>
      </c>
      <c r="G2820" s="43">
        <v>19225</v>
      </c>
      <c r="H2820" s="43" t="s">
        <v>343</v>
      </c>
      <c r="I2820" s="43" t="s">
        <v>344</v>
      </c>
      <c r="J2820" s="43" t="s">
        <v>127</v>
      </c>
      <c r="K2820" s="43">
        <v>24</v>
      </c>
      <c r="L2820" s="43">
        <v>0.06</v>
      </c>
      <c r="M2820" s="43" t="s">
        <v>149</v>
      </c>
      <c r="N2820" s="45">
        <v>10.49</v>
      </c>
      <c r="O2820" s="45">
        <v>8.0500000000000007</v>
      </c>
      <c r="P2820" s="46">
        <v>0.3</v>
      </c>
      <c r="Q2820" s="45">
        <v>193.20000000000002</v>
      </c>
      <c r="R2820" s="47">
        <v>10.39</v>
      </c>
      <c r="S2820" s="47">
        <v>7.98</v>
      </c>
      <c r="T2820" s="51">
        <v>0.3</v>
      </c>
      <c r="U2820" s="48">
        <v>191.52</v>
      </c>
      <c r="V2820" t="s">
        <v>24</v>
      </c>
      <c r="W2820">
        <v>5.0199999999999996</v>
      </c>
      <c r="X2820" t="s">
        <v>24</v>
      </c>
      <c r="Y2820">
        <v>30.119999999999997</v>
      </c>
      <c r="Z2820">
        <v>5.29</v>
      </c>
      <c r="AA2820">
        <v>4.41</v>
      </c>
      <c r="AB2820">
        <v>0.2</v>
      </c>
      <c r="AC2820">
        <v>26.46</v>
      </c>
    </row>
    <row r="2821" spans="1:29" x14ac:dyDescent="0.35">
      <c r="A2821" s="43" t="s">
        <v>509</v>
      </c>
      <c r="B2821" s="44" t="s">
        <v>155</v>
      </c>
      <c r="C2821" s="43" t="s">
        <v>511</v>
      </c>
      <c r="D2821" s="43" t="s">
        <v>3795</v>
      </c>
      <c r="E2821" s="43">
        <v>599719</v>
      </c>
      <c r="F2821" s="43">
        <v>59971</v>
      </c>
      <c r="G2821" s="43">
        <v>19225</v>
      </c>
      <c r="H2821" s="43" t="s">
        <v>343</v>
      </c>
      <c r="I2821" s="43" t="s">
        <v>344</v>
      </c>
      <c r="J2821" s="43" t="s">
        <v>127</v>
      </c>
      <c r="K2821" s="43">
        <v>24</v>
      </c>
      <c r="L2821" s="43">
        <v>0.06</v>
      </c>
      <c r="M2821" s="43" t="s">
        <v>149</v>
      </c>
      <c r="N2821" s="45">
        <v>10.49</v>
      </c>
      <c r="O2821" s="45">
        <v>8.0500000000000007</v>
      </c>
      <c r="P2821" s="46">
        <v>0.3</v>
      </c>
      <c r="Q2821" s="45">
        <v>193.20000000000002</v>
      </c>
      <c r="R2821" s="47">
        <v>10.39</v>
      </c>
      <c r="S2821" s="47">
        <v>7.98</v>
      </c>
      <c r="T2821" s="51">
        <v>0.3</v>
      </c>
      <c r="U2821" s="48">
        <v>191.52</v>
      </c>
      <c r="V2821" t="s">
        <v>24</v>
      </c>
      <c r="W2821">
        <v>6.64</v>
      </c>
      <c r="X2821" t="s">
        <v>24</v>
      </c>
      <c r="Y2821">
        <v>39.839999999999996</v>
      </c>
      <c r="Z2821">
        <v>7.59</v>
      </c>
      <c r="AA2821">
        <v>6.33</v>
      </c>
      <c r="AB2821">
        <v>0.2</v>
      </c>
      <c r="AC2821">
        <v>37.980000000000004</v>
      </c>
    </row>
    <row r="2822" spans="1:29" x14ac:dyDescent="0.35">
      <c r="A2822" s="43" t="s">
        <v>486</v>
      </c>
      <c r="B2822" s="44" t="s">
        <v>154</v>
      </c>
      <c r="C2822" s="43" t="s">
        <v>488</v>
      </c>
      <c r="D2822" s="43" t="s">
        <v>3796</v>
      </c>
      <c r="E2822" s="43">
        <v>600741</v>
      </c>
      <c r="F2822" s="43">
        <v>60074</v>
      </c>
      <c r="G2822" s="43">
        <v>19225</v>
      </c>
      <c r="H2822" s="43" t="s">
        <v>343</v>
      </c>
      <c r="I2822" s="43" t="s">
        <v>344</v>
      </c>
      <c r="J2822" s="43" t="s">
        <v>127</v>
      </c>
      <c r="K2822" s="43">
        <v>24</v>
      </c>
      <c r="L2822" s="43">
        <v>0.06</v>
      </c>
      <c r="M2822" s="43" t="s">
        <v>149</v>
      </c>
      <c r="N2822" s="45">
        <v>10.49</v>
      </c>
      <c r="O2822" s="45">
        <v>8.0500000000000007</v>
      </c>
      <c r="P2822" s="46">
        <v>0.3</v>
      </c>
      <c r="Q2822" s="45">
        <v>193.20000000000002</v>
      </c>
      <c r="R2822" s="47">
        <v>10.39</v>
      </c>
      <c r="S2822" s="47">
        <v>7.98</v>
      </c>
      <c r="T2822" s="51">
        <v>0.3</v>
      </c>
      <c r="U2822" s="48">
        <v>191.52</v>
      </c>
      <c r="V2822" t="s">
        <v>24</v>
      </c>
      <c r="W2822">
        <v>4.55</v>
      </c>
      <c r="X2822" t="s">
        <v>24</v>
      </c>
      <c r="Y2822">
        <v>27.299999999999997</v>
      </c>
      <c r="Z2822">
        <v>4.99</v>
      </c>
      <c r="AA2822">
        <v>4.16</v>
      </c>
      <c r="AB2822">
        <v>0.2</v>
      </c>
      <c r="AC2822">
        <v>24.96</v>
      </c>
    </row>
    <row r="2823" spans="1:29" x14ac:dyDescent="0.35">
      <c r="A2823" s="43" t="s">
        <v>509</v>
      </c>
      <c r="B2823" s="44" t="s">
        <v>154</v>
      </c>
      <c r="C2823" s="43" t="s">
        <v>938</v>
      </c>
      <c r="D2823" s="43" t="s">
        <v>3797</v>
      </c>
      <c r="E2823" s="43">
        <v>606634</v>
      </c>
      <c r="F2823" s="43">
        <v>60663</v>
      </c>
      <c r="G2823" s="43">
        <v>19225</v>
      </c>
      <c r="H2823" s="43" t="s">
        <v>343</v>
      </c>
      <c r="I2823" s="43" t="s">
        <v>344</v>
      </c>
      <c r="J2823" s="43" t="s">
        <v>127</v>
      </c>
      <c r="K2823" s="43">
        <v>24</v>
      </c>
      <c r="L2823" s="43">
        <v>0.06</v>
      </c>
      <c r="M2823" s="43" t="s">
        <v>149</v>
      </c>
      <c r="N2823" s="45">
        <v>10.49</v>
      </c>
      <c r="O2823" s="45">
        <v>8.0500000000000007</v>
      </c>
      <c r="P2823" s="46">
        <v>0.3</v>
      </c>
      <c r="Q2823" s="45">
        <v>193.20000000000002</v>
      </c>
      <c r="R2823" s="47">
        <v>10.39</v>
      </c>
      <c r="S2823" s="47">
        <v>7.98</v>
      </c>
      <c r="T2823" s="51">
        <v>0.3</v>
      </c>
      <c r="U2823" s="48">
        <v>191.52</v>
      </c>
      <c r="V2823" t="s">
        <v>24</v>
      </c>
      <c r="W2823">
        <v>6.07</v>
      </c>
      <c r="X2823" t="s">
        <v>24</v>
      </c>
      <c r="Y2823">
        <v>36.42</v>
      </c>
      <c r="Z2823">
        <v>6.59</v>
      </c>
      <c r="AA2823">
        <v>5.49</v>
      </c>
      <c r="AB2823">
        <v>0.2</v>
      </c>
      <c r="AC2823">
        <v>32.94</v>
      </c>
    </row>
    <row r="2824" spans="1:29" x14ac:dyDescent="0.35">
      <c r="A2824" s="43" t="s">
        <v>940</v>
      </c>
      <c r="B2824" s="44" t="s">
        <v>155</v>
      </c>
      <c r="C2824" s="43" t="s">
        <v>503</v>
      </c>
      <c r="D2824" s="43" t="s">
        <v>3798</v>
      </c>
      <c r="E2824" s="43">
        <v>613339</v>
      </c>
      <c r="F2824" s="43">
        <v>61333</v>
      </c>
      <c r="G2824" s="43">
        <v>19225</v>
      </c>
      <c r="H2824" s="43" t="s">
        <v>343</v>
      </c>
      <c r="I2824" s="43" t="s">
        <v>344</v>
      </c>
      <c r="J2824" s="43" t="s">
        <v>127</v>
      </c>
      <c r="K2824" s="43">
        <v>24</v>
      </c>
      <c r="L2824" s="43">
        <v>0.06</v>
      </c>
      <c r="M2824" s="43" t="s">
        <v>149</v>
      </c>
      <c r="N2824" s="45">
        <v>10.49</v>
      </c>
      <c r="O2824" s="45">
        <v>8.0500000000000007</v>
      </c>
      <c r="P2824" s="46">
        <v>0.3</v>
      </c>
      <c r="Q2824" s="45">
        <v>193.20000000000002</v>
      </c>
      <c r="R2824" s="47">
        <v>10.39</v>
      </c>
      <c r="S2824" s="47">
        <v>7.98</v>
      </c>
      <c r="T2824" s="51">
        <v>0.3</v>
      </c>
      <c r="U2824" s="48">
        <v>191.52</v>
      </c>
      <c r="V2824" t="s">
        <v>24</v>
      </c>
      <c r="W2824">
        <v>6.07</v>
      </c>
      <c r="X2824" t="s">
        <v>24</v>
      </c>
      <c r="Y2824">
        <v>36.42</v>
      </c>
      <c r="Z2824">
        <v>6.59</v>
      </c>
      <c r="AA2824">
        <v>5.49</v>
      </c>
      <c r="AB2824">
        <v>0.2</v>
      </c>
      <c r="AC2824">
        <v>32.94</v>
      </c>
    </row>
    <row r="2825" spans="1:29" x14ac:dyDescent="0.35">
      <c r="A2825" s="43" t="s">
        <v>942</v>
      </c>
      <c r="B2825" s="44" t="s">
        <v>152</v>
      </c>
      <c r="C2825" s="43" t="s">
        <v>505</v>
      </c>
      <c r="D2825" s="43" t="s">
        <v>3799</v>
      </c>
      <c r="E2825" s="43">
        <v>613673</v>
      </c>
      <c r="F2825" s="43">
        <v>61367</v>
      </c>
      <c r="G2825" s="43">
        <v>19225</v>
      </c>
      <c r="H2825" s="43" t="s">
        <v>343</v>
      </c>
      <c r="I2825" s="43" t="s">
        <v>344</v>
      </c>
      <c r="J2825" s="43" t="s">
        <v>127</v>
      </c>
      <c r="K2825" s="43">
        <v>24</v>
      </c>
      <c r="L2825" s="43">
        <v>0.06</v>
      </c>
      <c r="M2825" s="43" t="s">
        <v>149</v>
      </c>
      <c r="N2825" s="45">
        <v>10.49</v>
      </c>
      <c r="O2825" s="45">
        <v>8.0500000000000007</v>
      </c>
      <c r="P2825" s="46">
        <v>0.3</v>
      </c>
      <c r="Q2825" s="45">
        <v>193.20000000000002</v>
      </c>
      <c r="R2825" s="47">
        <v>10.39</v>
      </c>
      <c r="S2825" s="47">
        <v>7.98</v>
      </c>
      <c r="T2825" s="51">
        <v>0.3</v>
      </c>
      <c r="U2825" s="48">
        <v>191.52</v>
      </c>
      <c r="V2825" t="s">
        <v>24</v>
      </c>
      <c r="W2825">
        <v>4.82</v>
      </c>
      <c r="X2825" t="s">
        <v>24</v>
      </c>
      <c r="Y2825">
        <v>28.92</v>
      </c>
      <c r="Z2825">
        <v>5.59</v>
      </c>
      <c r="AA2825">
        <v>4.66</v>
      </c>
      <c r="AB2825">
        <v>0.2</v>
      </c>
      <c r="AC2825">
        <v>27.96</v>
      </c>
    </row>
    <row r="2826" spans="1:29" x14ac:dyDescent="0.35">
      <c r="A2826" s="43" t="s">
        <v>942</v>
      </c>
      <c r="B2826" s="44" t="s">
        <v>152</v>
      </c>
      <c r="C2826" s="43" t="s">
        <v>507</v>
      </c>
      <c r="D2826" s="43" t="s">
        <v>3800</v>
      </c>
      <c r="E2826" s="43">
        <v>613770</v>
      </c>
      <c r="F2826" s="43">
        <v>61377</v>
      </c>
      <c r="G2826" s="43">
        <v>19225</v>
      </c>
      <c r="H2826" s="43" t="s">
        <v>343</v>
      </c>
      <c r="I2826" s="43" t="s">
        <v>344</v>
      </c>
      <c r="J2826" s="43" t="s">
        <v>127</v>
      </c>
      <c r="K2826" s="43">
        <v>24</v>
      </c>
      <c r="L2826" s="43">
        <v>0.06</v>
      </c>
      <c r="M2826" s="43" t="s">
        <v>149</v>
      </c>
      <c r="N2826" s="45">
        <v>10.49</v>
      </c>
      <c r="O2826" s="45">
        <v>8.0500000000000007</v>
      </c>
      <c r="P2826" s="46">
        <v>0.3</v>
      </c>
      <c r="Q2826" s="45">
        <v>193.20000000000002</v>
      </c>
      <c r="R2826" s="47">
        <v>10.39</v>
      </c>
      <c r="S2826" s="47">
        <v>7.98</v>
      </c>
      <c r="T2826" s="51">
        <v>0.3</v>
      </c>
      <c r="U2826" s="48">
        <v>191.52</v>
      </c>
      <c r="V2826" t="s">
        <v>24</v>
      </c>
      <c r="W2826">
        <v>9.4145000000000003</v>
      </c>
      <c r="X2826" t="s">
        <v>24</v>
      </c>
      <c r="Y2826">
        <v>56.46</v>
      </c>
      <c r="Z2826">
        <v>9.99</v>
      </c>
      <c r="AA2826">
        <v>6.4833333333333334</v>
      </c>
      <c r="AB2826">
        <v>0.54</v>
      </c>
      <c r="AC2826">
        <v>38.880000000000003</v>
      </c>
    </row>
    <row r="2827" spans="1:29" x14ac:dyDescent="0.35">
      <c r="A2827" s="43" t="s">
        <v>489</v>
      </c>
      <c r="B2827" s="44" t="s">
        <v>155</v>
      </c>
      <c r="C2827" s="43" t="s">
        <v>492</v>
      </c>
      <c r="D2827" s="43" t="s">
        <v>3801</v>
      </c>
      <c r="E2827" s="43">
        <v>619132</v>
      </c>
      <c r="F2827" s="43">
        <v>61913</v>
      </c>
      <c r="G2827" s="43">
        <v>19225</v>
      </c>
      <c r="H2827" s="43" t="s">
        <v>343</v>
      </c>
      <c r="I2827" s="43" t="s">
        <v>344</v>
      </c>
      <c r="J2827" s="43" t="s">
        <v>127</v>
      </c>
      <c r="K2827" s="43">
        <v>24</v>
      </c>
      <c r="L2827" s="43">
        <v>0.06</v>
      </c>
      <c r="M2827" s="43" t="s">
        <v>149</v>
      </c>
      <c r="N2827" s="45">
        <v>10.49</v>
      </c>
      <c r="O2827" s="45">
        <v>8.0500000000000007</v>
      </c>
      <c r="P2827" s="46">
        <v>0.3</v>
      </c>
      <c r="Q2827" s="45">
        <v>193.20000000000002</v>
      </c>
      <c r="R2827" s="47">
        <v>10.39</v>
      </c>
      <c r="S2827" s="47">
        <v>7.98</v>
      </c>
      <c r="T2827" s="51">
        <v>0.3</v>
      </c>
      <c r="U2827" s="48">
        <v>191.52</v>
      </c>
      <c r="V2827" t="s">
        <v>24</v>
      </c>
      <c r="W2827">
        <v>7.97</v>
      </c>
      <c r="X2827" t="s">
        <v>24</v>
      </c>
      <c r="Y2827">
        <v>31.88</v>
      </c>
      <c r="Z2827">
        <v>8.89</v>
      </c>
      <c r="AA2827">
        <v>7.41</v>
      </c>
      <c r="AB2827">
        <v>0.2</v>
      </c>
      <c r="AC2827">
        <v>29.64</v>
      </c>
    </row>
    <row r="2828" spans="1:29" x14ac:dyDescent="0.35">
      <c r="A2828" s="43" t="s">
        <v>489</v>
      </c>
      <c r="B2828" s="44" t="s">
        <v>155</v>
      </c>
      <c r="C2828" s="43" t="s">
        <v>493</v>
      </c>
      <c r="D2828" s="43" t="s">
        <v>3802</v>
      </c>
      <c r="E2828" s="43">
        <v>637858</v>
      </c>
      <c r="F2828" s="43">
        <v>63785</v>
      </c>
      <c r="G2828" s="43">
        <v>19225</v>
      </c>
      <c r="H2828" s="43" t="s">
        <v>343</v>
      </c>
      <c r="I2828" s="43" t="s">
        <v>344</v>
      </c>
      <c r="J2828" s="43" t="s">
        <v>127</v>
      </c>
      <c r="K2828" s="43">
        <v>24</v>
      </c>
      <c r="L2828" s="43">
        <v>0.06</v>
      </c>
      <c r="M2828" s="43" t="s">
        <v>149</v>
      </c>
      <c r="N2828" s="45">
        <v>10.49</v>
      </c>
      <c r="O2828" s="45">
        <v>8.0500000000000007</v>
      </c>
      <c r="P2828" s="46">
        <v>0.3</v>
      </c>
      <c r="Q2828" s="45">
        <v>193.20000000000002</v>
      </c>
      <c r="R2828" s="47">
        <v>10.39</v>
      </c>
      <c r="S2828" s="47">
        <v>7.98</v>
      </c>
      <c r="T2828" s="51">
        <v>0.3</v>
      </c>
      <c r="U2828" s="48">
        <v>191.52</v>
      </c>
      <c r="V2828" t="s">
        <v>24</v>
      </c>
      <c r="W2828">
        <v>7.97</v>
      </c>
      <c r="X2828" t="s">
        <v>24</v>
      </c>
      <c r="Y2828">
        <v>31.88</v>
      </c>
      <c r="Z2828">
        <v>8.89</v>
      </c>
      <c r="AA2828">
        <v>7.41</v>
      </c>
      <c r="AB2828">
        <v>0.2</v>
      </c>
      <c r="AC2828">
        <v>29.64</v>
      </c>
    </row>
    <row r="2829" spans="1:29" x14ac:dyDescent="0.35">
      <c r="A2829" s="43" t="s">
        <v>509</v>
      </c>
      <c r="B2829" s="44" t="s">
        <v>154</v>
      </c>
      <c r="C2829" s="43" t="s">
        <v>947</v>
      </c>
      <c r="D2829" s="43" t="s">
        <v>3803</v>
      </c>
      <c r="E2829" s="43">
        <v>669261</v>
      </c>
      <c r="F2829" s="43">
        <v>66926</v>
      </c>
      <c r="G2829" s="43">
        <v>19225</v>
      </c>
      <c r="H2829" s="43" t="s">
        <v>343</v>
      </c>
      <c r="I2829" s="43" t="s">
        <v>344</v>
      </c>
      <c r="J2829" s="43" t="s">
        <v>127</v>
      </c>
      <c r="K2829" s="43">
        <v>24</v>
      </c>
      <c r="L2829" s="43">
        <v>0.06</v>
      </c>
      <c r="M2829" s="43" t="s">
        <v>149</v>
      </c>
      <c r="N2829" s="45">
        <v>10.49</v>
      </c>
      <c r="O2829" s="45">
        <v>8.0500000000000007</v>
      </c>
      <c r="P2829" s="46">
        <v>0.3</v>
      </c>
      <c r="Q2829" s="45">
        <v>193.20000000000002</v>
      </c>
      <c r="R2829" s="47">
        <v>10.39</v>
      </c>
      <c r="S2829" s="47">
        <v>7.98</v>
      </c>
      <c r="T2829" s="51">
        <v>0.3</v>
      </c>
      <c r="U2829" s="48">
        <v>191.52</v>
      </c>
      <c r="V2829" t="s">
        <v>24</v>
      </c>
      <c r="W2829">
        <v>4.2699999999999996</v>
      </c>
      <c r="X2829" t="s">
        <v>24</v>
      </c>
      <c r="Y2829">
        <v>25.619999999999997</v>
      </c>
      <c r="Z2829">
        <v>4.8899999999999997</v>
      </c>
      <c r="AA2829">
        <v>4.08</v>
      </c>
      <c r="AB2829">
        <v>0.2</v>
      </c>
      <c r="AC2829">
        <v>24.48</v>
      </c>
    </row>
    <row r="2830" spans="1:29" x14ac:dyDescent="0.35">
      <c r="A2830" s="43" t="s">
        <v>509</v>
      </c>
      <c r="B2830" s="44" t="s">
        <v>154</v>
      </c>
      <c r="C2830" s="43" t="s">
        <v>949</v>
      </c>
      <c r="D2830" s="43" t="s">
        <v>3804</v>
      </c>
      <c r="E2830" s="43">
        <v>669610</v>
      </c>
      <c r="F2830" s="43">
        <v>66961</v>
      </c>
      <c r="G2830" s="43">
        <v>19225</v>
      </c>
      <c r="H2830" s="43" t="s">
        <v>343</v>
      </c>
      <c r="I2830" s="43" t="s">
        <v>344</v>
      </c>
      <c r="J2830" s="43" t="s">
        <v>127</v>
      </c>
      <c r="K2830" s="43">
        <v>24</v>
      </c>
      <c r="L2830" s="43">
        <v>0.06</v>
      </c>
      <c r="M2830" s="43" t="s">
        <v>149</v>
      </c>
      <c r="N2830" s="45">
        <v>10.49</v>
      </c>
      <c r="O2830" s="45">
        <v>8.0500000000000007</v>
      </c>
      <c r="P2830" s="46">
        <v>0.3</v>
      </c>
      <c r="Q2830" s="45">
        <v>193.20000000000002</v>
      </c>
      <c r="R2830" s="47">
        <v>10.39</v>
      </c>
      <c r="S2830" s="47">
        <v>7.98</v>
      </c>
      <c r="T2830" s="51">
        <v>0.3</v>
      </c>
      <c r="U2830" s="48">
        <v>191.52</v>
      </c>
      <c r="V2830" t="s">
        <v>24</v>
      </c>
      <c r="W2830">
        <v>4.2699999999999996</v>
      </c>
      <c r="X2830" t="s">
        <v>24</v>
      </c>
      <c r="Y2830">
        <v>25.619999999999997</v>
      </c>
      <c r="Z2830">
        <v>4.8899999999999997</v>
      </c>
      <c r="AA2830">
        <v>4.08</v>
      </c>
      <c r="AB2830">
        <v>0.2</v>
      </c>
      <c r="AC2830">
        <v>24.48</v>
      </c>
    </row>
    <row r="2831" spans="1:29" x14ac:dyDescent="0.35">
      <c r="A2831" s="43" t="s">
        <v>489</v>
      </c>
      <c r="B2831" s="44" t="s">
        <v>155</v>
      </c>
      <c r="C2831" s="43" t="s">
        <v>495</v>
      </c>
      <c r="D2831" s="43" t="s">
        <v>3805</v>
      </c>
      <c r="E2831" s="43">
        <v>698008</v>
      </c>
      <c r="F2831" s="43">
        <v>69800</v>
      </c>
      <c r="G2831" s="43">
        <v>19225</v>
      </c>
      <c r="H2831" s="43" t="s">
        <v>343</v>
      </c>
      <c r="I2831" s="43" t="s">
        <v>344</v>
      </c>
      <c r="J2831" s="43" t="s">
        <v>127</v>
      </c>
      <c r="K2831" s="43">
        <v>24</v>
      </c>
      <c r="L2831" s="43">
        <v>0.06</v>
      </c>
      <c r="M2831" s="43" t="s">
        <v>149</v>
      </c>
      <c r="N2831" s="45">
        <v>10.49</v>
      </c>
      <c r="O2831" s="45">
        <v>8.0500000000000007</v>
      </c>
      <c r="P2831" s="46">
        <v>0.3</v>
      </c>
      <c r="Q2831" s="45">
        <v>193.20000000000002</v>
      </c>
      <c r="R2831" s="47">
        <v>10.39</v>
      </c>
      <c r="S2831" s="47">
        <v>7.98</v>
      </c>
      <c r="T2831" s="51">
        <v>0.3</v>
      </c>
      <c r="U2831" s="48">
        <v>191.52</v>
      </c>
      <c r="V2831" t="s">
        <v>24</v>
      </c>
      <c r="W2831">
        <v>4.2699999999999996</v>
      </c>
      <c r="X2831" t="s">
        <v>24</v>
      </c>
      <c r="Y2831">
        <v>25.619999999999997</v>
      </c>
      <c r="Z2831">
        <v>4.8899999999999997</v>
      </c>
      <c r="AA2831">
        <v>4.08</v>
      </c>
      <c r="AB2831">
        <v>0.2</v>
      </c>
      <c r="AC2831">
        <v>24.48</v>
      </c>
    </row>
    <row r="2832" spans="1:29" x14ac:dyDescent="0.35">
      <c r="A2832" s="43" t="s">
        <v>403</v>
      </c>
      <c r="B2832" s="44" t="s">
        <v>903</v>
      </c>
      <c r="C2832" s="43" t="s">
        <v>413</v>
      </c>
      <c r="D2832" s="43" t="s">
        <v>3806</v>
      </c>
      <c r="E2832" s="43">
        <v>703133</v>
      </c>
      <c r="F2832" s="43">
        <v>70313</v>
      </c>
      <c r="G2832" s="43">
        <v>19225</v>
      </c>
      <c r="H2832" s="43" t="s">
        <v>343</v>
      </c>
      <c r="I2832" s="43" t="s">
        <v>344</v>
      </c>
      <c r="J2832" s="43" t="s">
        <v>127</v>
      </c>
      <c r="K2832" s="43">
        <v>24</v>
      </c>
      <c r="L2832" s="43">
        <v>0.06</v>
      </c>
      <c r="M2832" s="43" t="s">
        <v>149</v>
      </c>
      <c r="N2832" s="45">
        <v>10.49</v>
      </c>
      <c r="O2832" s="45">
        <v>8.0500000000000007</v>
      </c>
      <c r="P2832" s="46">
        <v>0.3</v>
      </c>
      <c r="Q2832" s="45">
        <v>193.20000000000002</v>
      </c>
      <c r="R2832" s="47">
        <v>10.39</v>
      </c>
      <c r="S2832" s="47">
        <v>7.98</v>
      </c>
      <c r="T2832" s="51">
        <v>0.3</v>
      </c>
      <c r="U2832" s="48">
        <v>191.52</v>
      </c>
      <c r="V2832" t="s">
        <v>24</v>
      </c>
      <c r="W2832">
        <v>4.2699999999999996</v>
      </c>
      <c r="X2832" t="s">
        <v>24</v>
      </c>
      <c r="Y2832">
        <v>25.619999999999997</v>
      </c>
      <c r="Z2832">
        <v>4.8899999999999997</v>
      </c>
      <c r="AA2832">
        <v>4.08</v>
      </c>
      <c r="AB2832">
        <v>0.2</v>
      </c>
      <c r="AC2832">
        <v>24.48</v>
      </c>
    </row>
    <row r="2833" spans="1:29" x14ac:dyDescent="0.35">
      <c r="A2833" s="43" t="s">
        <v>403</v>
      </c>
      <c r="B2833" s="44" t="s">
        <v>903</v>
      </c>
      <c r="C2833" s="43" t="s">
        <v>414</v>
      </c>
      <c r="D2833" s="43" t="s">
        <v>3807</v>
      </c>
      <c r="E2833" s="43">
        <v>703354</v>
      </c>
      <c r="F2833" s="43">
        <v>70335</v>
      </c>
      <c r="G2833" s="43">
        <v>19225</v>
      </c>
      <c r="H2833" s="43" t="s">
        <v>343</v>
      </c>
      <c r="I2833" s="43" t="s">
        <v>344</v>
      </c>
      <c r="J2833" s="43" t="s">
        <v>127</v>
      </c>
      <c r="K2833" s="43">
        <v>24</v>
      </c>
      <c r="L2833" s="43">
        <v>0.06</v>
      </c>
      <c r="M2833" s="43" t="s">
        <v>149</v>
      </c>
      <c r="N2833" s="45">
        <v>10.49</v>
      </c>
      <c r="O2833" s="45">
        <v>8.0500000000000007</v>
      </c>
      <c r="P2833" s="46">
        <v>0.3</v>
      </c>
      <c r="Q2833" s="45">
        <v>193.20000000000002</v>
      </c>
      <c r="R2833" s="47">
        <v>10.39</v>
      </c>
      <c r="S2833" s="47">
        <v>7.98</v>
      </c>
      <c r="T2833" s="51">
        <v>0.3</v>
      </c>
      <c r="U2833" s="48">
        <v>191.52</v>
      </c>
      <c r="V2833" t="s">
        <v>24</v>
      </c>
      <c r="W2833">
        <v>4.2699999999999996</v>
      </c>
      <c r="X2833" t="s">
        <v>24</v>
      </c>
      <c r="Y2833">
        <v>25.619999999999997</v>
      </c>
      <c r="Z2833">
        <v>4.8899999999999997</v>
      </c>
      <c r="AA2833">
        <v>4.08</v>
      </c>
      <c r="AB2833">
        <v>0.2</v>
      </c>
      <c r="AC2833">
        <v>24.48</v>
      </c>
    </row>
    <row r="2834" spans="1:29" x14ac:dyDescent="0.35">
      <c r="A2834" s="43" t="s">
        <v>473</v>
      </c>
      <c r="B2834" s="44" t="s">
        <v>154</v>
      </c>
      <c r="C2834" s="43" t="s">
        <v>474</v>
      </c>
      <c r="D2834" s="43" t="s">
        <v>3808</v>
      </c>
      <c r="E2834" s="43">
        <v>724009</v>
      </c>
      <c r="F2834" s="43">
        <v>72400</v>
      </c>
      <c r="G2834" s="43">
        <v>19225</v>
      </c>
      <c r="H2834" s="43" t="s">
        <v>343</v>
      </c>
      <c r="I2834" s="43" t="s">
        <v>344</v>
      </c>
      <c r="J2834" s="43" t="s">
        <v>127</v>
      </c>
      <c r="K2834" s="43">
        <v>24</v>
      </c>
      <c r="L2834" s="43">
        <v>0.06</v>
      </c>
      <c r="M2834" s="43" t="s">
        <v>149</v>
      </c>
      <c r="N2834" s="45">
        <v>10.49</v>
      </c>
      <c r="O2834" s="45">
        <v>8.0500000000000007</v>
      </c>
      <c r="P2834" s="46">
        <v>0.3</v>
      </c>
      <c r="Q2834" s="45">
        <v>193.20000000000002</v>
      </c>
      <c r="R2834" s="47">
        <v>10.39</v>
      </c>
      <c r="S2834" s="47">
        <v>7.98</v>
      </c>
      <c r="T2834" s="51">
        <v>0.3</v>
      </c>
      <c r="U2834" s="48">
        <v>191.52</v>
      </c>
      <c r="V2834" t="s">
        <v>24</v>
      </c>
      <c r="W2834">
        <v>4.2699999999999996</v>
      </c>
      <c r="X2834" t="s">
        <v>24</v>
      </c>
      <c r="Y2834">
        <v>25.619999999999997</v>
      </c>
      <c r="Z2834">
        <v>4.8899999999999997</v>
      </c>
      <c r="AA2834">
        <v>4.08</v>
      </c>
      <c r="AB2834">
        <v>0.2</v>
      </c>
      <c r="AC2834">
        <v>24.48</v>
      </c>
    </row>
    <row r="2835" spans="1:29" x14ac:dyDescent="0.35">
      <c r="A2835" s="43" t="s">
        <v>473</v>
      </c>
      <c r="B2835" s="44" t="s">
        <v>154</v>
      </c>
      <c r="C2835" s="43" t="s">
        <v>477</v>
      </c>
      <c r="D2835" s="43" t="s">
        <v>3809</v>
      </c>
      <c r="E2835" s="43">
        <v>734004</v>
      </c>
      <c r="F2835" s="43">
        <v>73400</v>
      </c>
      <c r="G2835" s="43">
        <v>19225</v>
      </c>
      <c r="H2835" s="43" t="s">
        <v>343</v>
      </c>
      <c r="I2835" s="43" t="s">
        <v>344</v>
      </c>
      <c r="J2835" s="43" t="s">
        <v>127</v>
      </c>
      <c r="K2835" s="43">
        <v>24</v>
      </c>
      <c r="L2835" s="43">
        <v>0.06</v>
      </c>
      <c r="M2835" s="43" t="s">
        <v>149</v>
      </c>
      <c r="N2835" s="45">
        <v>10.49</v>
      </c>
      <c r="O2835" s="45">
        <v>8.0500000000000007</v>
      </c>
      <c r="P2835" s="46">
        <v>0.3</v>
      </c>
      <c r="Q2835" s="45">
        <v>193.20000000000002</v>
      </c>
      <c r="R2835" s="47">
        <v>10.39</v>
      </c>
      <c r="S2835" s="47">
        <v>7.98</v>
      </c>
      <c r="T2835" s="51">
        <v>0.3</v>
      </c>
      <c r="U2835" s="48">
        <v>191.52</v>
      </c>
      <c r="V2835" t="s">
        <v>24</v>
      </c>
      <c r="W2835">
        <v>4.2699999999999996</v>
      </c>
      <c r="X2835" t="s">
        <v>24</v>
      </c>
      <c r="Y2835">
        <v>25.619999999999997</v>
      </c>
      <c r="Z2835">
        <v>4.8899999999999997</v>
      </c>
      <c r="AA2835">
        <v>4.08</v>
      </c>
      <c r="AB2835">
        <v>0.2</v>
      </c>
      <c r="AC2835">
        <v>24.48</v>
      </c>
    </row>
    <row r="2836" spans="1:29" x14ac:dyDescent="0.35">
      <c r="A2836" s="43" t="s">
        <v>509</v>
      </c>
      <c r="B2836" s="44" t="s">
        <v>154</v>
      </c>
      <c r="C2836" s="43" t="s">
        <v>956</v>
      </c>
      <c r="D2836" s="43" t="s">
        <v>3810</v>
      </c>
      <c r="E2836" s="43">
        <v>741795</v>
      </c>
      <c r="F2836" s="43">
        <v>74179</v>
      </c>
      <c r="G2836" s="43">
        <v>19225</v>
      </c>
      <c r="H2836" s="43" t="s">
        <v>343</v>
      </c>
      <c r="I2836" s="43" t="s">
        <v>344</v>
      </c>
      <c r="J2836" s="43" t="s">
        <v>127</v>
      </c>
      <c r="K2836" s="43">
        <v>24</v>
      </c>
      <c r="L2836" s="43">
        <v>0.06</v>
      </c>
      <c r="M2836" s="43" t="s">
        <v>149</v>
      </c>
      <c r="N2836" s="45">
        <v>10.49</v>
      </c>
      <c r="O2836" s="45">
        <v>8.0500000000000007</v>
      </c>
      <c r="P2836" s="46">
        <v>0.3</v>
      </c>
      <c r="Q2836" s="45">
        <v>193.20000000000002</v>
      </c>
      <c r="R2836" s="47">
        <v>10.39</v>
      </c>
      <c r="S2836" s="47">
        <v>7.98</v>
      </c>
      <c r="T2836" s="51">
        <v>0.3</v>
      </c>
      <c r="U2836" s="48">
        <v>191.52</v>
      </c>
      <c r="V2836" t="s">
        <v>24</v>
      </c>
      <c r="W2836">
        <v>3.13</v>
      </c>
      <c r="X2836" t="s">
        <v>24</v>
      </c>
      <c r="Y2836">
        <v>37.56</v>
      </c>
      <c r="Z2836">
        <v>3.39</v>
      </c>
      <c r="AA2836">
        <v>2.83</v>
      </c>
      <c r="AB2836">
        <v>0.2</v>
      </c>
      <c r="AC2836">
        <v>33.96</v>
      </c>
    </row>
    <row r="2837" spans="1:29" x14ac:dyDescent="0.35">
      <c r="A2837" s="43" t="s">
        <v>403</v>
      </c>
      <c r="B2837" s="44" t="s">
        <v>15</v>
      </c>
      <c r="C2837" s="43" t="s">
        <v>415</v>
      </c>
      <c r="D2837" s="43" t="s">
        <v>3811</v>
      </c>
      <c r="E2837" s="43">
        <v>824739</v>
      </c>
      <c r="F2837" s="43">
        <v>82473</v>
      </c>
      <c r="G2837" s="43">
        <v>19225</v>
      </c>
      <c r="H2837" s="43" t="s">
        <v>343</v>
      </c>
      <c r="I2837" s="43" t="s">
        <v>344</v>
      </c>
      <c r="J2837" s="43" t="s">
        <v>127</v>
      </c>
      <c r="K2837" s="43">
        <v>24</v>
      </c>
      <c r="L2837" s="43">
        <v>0.06</v>
      </c>
      <c r="M2837" s="43" t="s">
        <v>149</v>
      </c>
      <c r="N2837" s="45">
        <v>10.49</v>
      </c>
      <c r="O2837" s="45">
        <v>8.0500000000000007</v>
      </c>
      <c r="P2837" s="46">
        <v>0.3</v>
      </c>
      <c r="Q2837" s="45">
        <v>193.20000000000002</v>
      </c>
      <c r="R2837" s="47">
        <v>10.39</v>
      </c>
      <c r="S2837" s="47">
        <v>7.98</v>
      </c>
      <c r="T2837" s="51">
        <v>0.3</v>
      </c>
      <c r="U2837" s="48">
        <v>191.52</v>
      </c>
      <c r="V2837" t="s">
        <v>24</v>
      </c>
      <c r="W2837">
        <v>3.13</v>
      </c>
      <c r="X2837" t="s">
        <v>24</v>
      </c>
      <c r="Y2837">
        <v>37.56</v>
      </c>
      <c r="Z2837">
        <v>3.39</v>
      </c>
      <c r="AA2837">
        <v>2.83</v>
      </c>
      <c r="AB2837">
        <v>0.2</v>
      </c>
      <c r="AC2837">
        <v>33.96</v>
      </c>
    </row>
    <row r="2838" spans="1:29" x14ac:dyDescent="0.35">
      <c r="A2838" s="43" t="s">
        <v>403</v>
      </c>
      <c r="B2838" s="44" t="s">
        <v>15</v>
      </c>
      <c r="C2838" s="43" t="s">
        <v>416</v>
      </c>
      <c r="D2838" s="43" t="s">
        <v>3812</v>
      </c>
      <c r="E2838" s="43">
        <v>842842</v>
      </c>
      <c r="F2838" s="43">
        <v>84284</v>
      </c>
      <c r="G2838" s="43">
        <v>19225</v>
      </c>
      <c r="H2838" s="43" t="s">
        <v>343</v>
      </c>
      <c r="I2838" s="43" t="s">
        <v>344</v>
      </c>
      <c r="J2838" s="43" t="s">
        <v>127</v>
      </c>
      <c r="K2838" s="43">
        <v>24</v>
      </c>
      <c r="L2838" s="43">
        <v>0.06</v>
      </c>
      <c r="M2838" s="43" t="s">
        <v>149</v>
      </c>
      <c r="N2838" s="45">
        <v>10.49</v>
      </c>
      <c r="O2838" s="45">
        <v>8.0500000000000007</v>
      </c>
      <c r="P2838" s="46">
        <v>0.3</v>
      </c>
      <c r="Q2838" s="45">
        <v>193.20000000000002</v>
      </c>
      <c r="R2838" s="47">
        <v>10.39</v>
      </c>
      <c r="S2838" s="47">
        <v>7.98</v>
      </c>
      <c r="T2838" s="51">
        <v>0.3</v>
      </c>
      <c r="U2838" s="48">
        <v>191.52</v>
      </c>
      <c r="V2838" t="s">
        <v>24</v>
      </c>
      <c r="W2838">
        <v>4.2699999999999996</v>
      </c>
      <c r="X2838" t="s">
        <v>24</v>
      </c>
      <c r="Y2838">
        <v>25.619999999999997</v>
      </c>
      <c r="Z2838">
        <v>4.8899999999999997</v>
      </c>
      <c r="AA2838">
        <v>4.08</v>
      </c>
      <c r="AB2838">
        <v>0.2</v>
      </c>
      <c r="AC2838">
        <v>24.48</v>
      </c>
    </row>
    <row r="2839" spans="1:29" x14ac:dyDescent="0.35">
      <c r="A2839" s="43" t="s">
        <v>489</v>
      </c>
      <c r="B2839" s="44" t="s">
        <v>155</v>
      </c>
      <c r="C2839" s="43" t="s">
        <v>496</v>
      </c>
      <c r="D2839" s="43" t="s">
        <v>3813</v>
      </c>
      <c r="E2839" s="43">
        <v>857890</v>
      </c>
      <c r="F2839" s="43">
        <v>85789</v>
      </c>
      <c r="G2839" s="43">
        <v>19225</v>
      </c>
      <c r="H2839" s="43" t="s">
        <v>343</v>
      </c>
      <c r="I2839" s="43" t="s">
        <v>344</v>
      </c>
      <c r="J2839" s="43" t="s">
        <v>127</v>
      </c>
      <c r="K2839" s="43">
        <v>24</v>
      </c>
      <c r="L2839" s="43">
        <v>0.06</v>
      </c>
      <c r="M2839" s="43" t="s">
        <v>149</v>
      </c>
      <c r="N2839" s="45">
        <v>10.49</v>
      </c>
      <c r="O2839" s="45">
        <v>8.0500000000000007</v>
      </c>
      <c r="P2839" s="46">
        <v>0.3</v>
      </c>
      <c r="Q2839" s="45">
        <v>193.20000000000002</v>
      </c>
      <c r="R2839" s="47">
        <v>10.39</v>
      </c>
      <c r="S2839" s="47">
        <v>7.98</v>
      </c>
      <c r="T2839" s="51">
        <v>0.3</v>
      </c>
      <c r="U2839" s="48">
        <v>191.52</v>
      </c>
      <c r="V2839" t="s">
        <v>24</v>
      </c>
      <c r="W2839">
        <v>3.32</v>
      </c>
      <c r="X2839" t="s">
        <v>24</v>
      </c>
      <c r="Y2839">
        <v>39.839999999999996</v>
      </c>
      <c r="Z2839">
        <v>3.69</v>
      </c>
      <c r="AA2839">
        <v>3.08</v>
      </c>
      <c r="AB2839">
        <v>0.2</v>
      </c>
      <c r="AC2839">
        <v>36.96</v>
      </c>
    </row>
    <row r="2840" spans="1:29" x14ac:dyDescent="0.35">
      <c r="A2840" s="43" t="s">
        <v>502</v>
      </c>
      <c r="B2840" s="44" t="s">
        <v>155</v>
      </c>
      <c r="C2840" s="43" t="s">
        <v>961</v>
      </c>
      <c r="D2840" s="43" t="s">
        <v>3814</v>
      </c>
      <c r="E2840" s="43">
        <v>878928</v>
      </c>
      <c r="F2840" s="43">
        <v>87892</v>
      </c>
      <c r="G2840" s="43">
        <v>19225</v>
      </c>
      <c r="H2840" s="43" t="s">
        <v>343</v>
      </c>
      <c r="I2840" s="43" t="s">
        <v>344</v>
      </c>
      <c r="J2840" s="43" t="s">
        <v>127</v>
      </c>
      <c r="K2840" s="43">
        <v>24</v>
      </c>
      <c r="L2840" s="43">
        <v>0.06</v>
      </c>
      <c r="M2840" s="43" t="s">
        <v>149</v>
      </c>
      <c r="N2840" s="45">
        <v>10.49</v>
      </c>
      <c r="O2840" s="45">
        <v>8.0500000000000007</v>
      </c>
      <c r="P2840" s="46">
        <v>0.3</v>
      </c>
      <c r="Q2840" s="45">
        <v>193.20000000000002</v>
      </c>
      <c r="R2840" s="47">
        <v>10.39</v>
      </c>
      <c r="S2840" s="47">
        <v>7.98</v>
      </c>
      <c r="T2840" s="51">
        <v>0.3</v>
      </c>
      <c r="U2840" s="48">
        <v>191.52</v>
      </c>
      <c r="V2840" t="s">
        <v>24</v>
      </c>
      <c r="W2840">
        <v>7.29</v>
      </c>
      <c r="X2840" t="s">
        <v>24</v>
      </c>
      <c r="Y2840">
        <v>174.96</v>
      </c>
      <c r="Z2840">
        <v>8.69</v>
      </c>
      <c r="AA2840">
        <v>7.22</v>
      </c>
      <c r="AB2840">
        <v>0.2</v>
      </c>
      <c r="AC2840">
        <v>173.28</v>
      </c>
    </row>
    <row r="2841" spans="1:29" x14ac:dyDescent="0.35">
      <c r="A2841" s="43" t="s">
        <v>403</v>
      </c>
      <c r="B2841" s="44" t="s">
        <v>15</v>
      </c>
      <c r="C2841" s="43" t="s">
        <v>421</v>
      </c>
      <c r="D2841" s="43" t="s">
        <v>3815</v>
      </c>
      <c r="E2841" s="43">
        <v>937850</v>
      </c>
      <c r="F2841" s="43">
        <v>93785</v>
      </c>
      <c r="G2841" s="43">
        <v>19225</v>
      </c>
      <c r="H2841" s="43" t="s">
        <v>343</v>
      </c>
      <c r="I2841" s="43" t="s">
        <v>344</v>
      </c>
      <c r="J2841" s="43" t="s">
        <v>127</v>
      </c>
      <c r="K2841" s="43">
        <v>24</v>
      </c>
      <c r="L2841" s="43">
        <v>0.06</v>
      </c>
      <c r="M2841" s="43" t="s">
        <v>149</v>
      </c>
      <c r="N2841" s="45">
        <v>10.49</v>
      </c>
      <c r="O2841" s="45">
        <v>8.0500000000000007</v>
      </c>
      <c r="P2841" s="46">
        <v>0.3</v>
      </c>
      <c r="Q2841" s="45">
        <v>193.20000000000002</v>
      </c>
      <c r="R2841" s="47">
        <v>10.39</v>
      </c>
      <c r="S2841" s="47">
        <v>7.98</v>
      </c>
      <c r="T2841" s="51">
        <v>0.3</v>
      </c>
      <c r="U2841" s="48">
        <v>191.52</v>
      </c>
      <c r="V2841" t="s">
        <v>24</v>
      </c>
      <c r="W2841">
        <v>7.29</v>
      </c>
      <c r="X2841" t="s">
        <v>24</v>
      </c>
      <c r="Y2841">
        <v>29.16</v>
      </c>
      <c r="Z2841">
        <v>8.69</v>
      </c>
      <c r="AA2841">
        <v>7.22</v>
      </c>
      <c r="AB2841">
        <v>0.2</v>
      </c>
      <c r="AC2841">
        <v>28.88</v>
      </c>
    </row>
    <row r="2842" spans="1:29" x14ac:dyDescent="0.35">
      <c r="A2842" s="43" t="s">
        <v>502</v>
      </c>
      <c r="B2842" s="44" t="s">
        <v>155</v>
      </c>
      <c r="C2842" s="43" t="s">
        <v>964</v>
      </c>
      <c r="D2842" s="43" t="s">
        <v>3816</v>
      </c>
      <c r="E2842" s="43">
        <v>970751</v>
      </c>
      <c r="F2842" s="43">
        <v>97075</v>
      </c>
      <c r="G2842" s="43">
        <v>19225</v>
      </c>
      <c r="H2842" s="43" t="s">
        <v>343</v>
      </c>
      <c r="I2842" s="43" t="s">
        <v>344</v>
      </c>
      <c r="J2842" s="43" t="s">
        <v>127</v>
      </c>
      <c r="K2842" s="43">
        <v>24</v>
      </c>
      <c r="L2842" s="43">
        <v>0.06</v>
      </c>
      <c r="M2842" s="43" t="s">
        <v>149</v>
      </c>
      <c r="N2842" s="45">
        <v>10.49</v>
      </c>
      <c r="O2842" s="45">
        <v>8.0500000000000007</v>
      </c>
      <c r="P2842" s="46">
        <v>0.3</v>
      </c>
      <c r="Q2842" s="45">
        <v>193.20000000000002</v>
      </c>
      <c r="R2842" s="47">
        <v>10.39</v>
      </c>
      <c r="S2842" s="47">
        <v>7.98</v>
      </c>
      <c r="T2842" s="51">
        <v>0.3</v>
      </c>
      <c r="U2842" s="48">
        <v>191.52</v>
      </c>
      <c r="V2842" t="s">
        <v>24</v>
      </c>
      <c r="W2842">
        <v>7.29</v>
      </c>
      <c r="X2842" t="s">
        <v>24</v>
      </c>
      <c r="Y2842">
        <v>43.74</v>
      </c>
      <c r="Z2842">
        <v>8.69</v>
      </c>
      <c r="AA2842">
        <v>7.22</v>
      </c>
      <c r="AB2842">
        <v>0.2</v>
      </c>
      <c r="AC2842">
        <v>43.32</v>
      </c>
    </row>
    <row r="2843" spans="1:29" x14ac:dyDescent="0.35">
      <c r="A2843" s="43" t="s">
        <v>966</v>
      </c>
      <c r="B2843" s="44" t="s">
        <v>154</v>
      </c>
      <c r="C2843" s="43" t="s">
        <v>485</v>
      </c>
      <c r="D2843" s="43" t="s">
        <v>3817</v>
      </c>
      <c r="E2843" s="43">
        <v>987280</v>
      </c>
      <c r="F2843" s="43">
        <v>98728</v>
      </c>
      <c r="G2843" s="43">
        <v>19225</v>
      </c>
      <c r="H2843" s="43" t="s">
        <v>343</v>
      </c>
      <c r="I2843" s="43" t="s">
        <v>344</v>
      </c>
      <c r="J2843" s="43" t="s">
        <v>127</v>
      </c>
      <c r="K2843" s="43">
        <v>24</v>
      </c>
      <c r="L2843" s="43">
        <v>0.06</v>
      </c>
      <c r="M2843" s="43" t="s">
        <v>149</v>
      </c>
      <c r="N2843" s="45">
        <v>10.49</v>
      </c>
      <c r="O2843" s="45">
        <v>8.0500000000000007</v>
      </c>
      <c r="P2843" s="46">
        <v>0.3</v>
      </c>
      <c r="Q2843" s="45">
        <v>193.20000000000002</v>
      </c>
      <c r="R2843" s="47">
        <v>10.39</v>
      </c>
      <c r="S2843" s="47">
        <v>7.98</v>
      </c>
      <c r="T2843" s="51">
        <v>0.3</v>
      </c>
      <c r="U2843" s="48">
        <v>191.52</v>
      </c>
      <c r="V2843" t="s">
        <v>24</v>
      </c>
      <c r="W2843">
        <v>7.29</v>
      </c>
      <c r="X2843" t="s">
        <v>24</v>
      </c>
      <c r="Y2843">
        <v>29.16</v>
      </c>
      <c r="Z2843">
        <v>8.69</v>
      </c>
      <c r="AA2843">
        <v>7.22</v>
      </c>
      <c r="AB2843">
        <v>0.2</v>
      </c>
      <c r="AC2843">
        <v>28.88</v>
      </c>
    </row>
    <row r="2844" spans="1:29" x14ac:dyDescent="0.35">
      <c r="A2844" s="43" t="s">
        <v>942</v>
      </c>
      <c r="B2844" s="44" t="s">
        <v>152</v>
      </c>
      <c r="C2844" s="43" t="s">
        <v>968</v>
      </c>
      <c r="D2844" s="43" t="s">
        <v>3818</v>
      </c>
      <c r="E2844" s="43">
        <v>990590</v>
      </c>
      <c r="F2844" s="43">
        <v>99059</v>
      </c>
      <c r="G2844" s="43">
        <v>19225</v>
      </c>
      <c r="H2844" s="43" t="s">
        <v>343</v>
      </c>
      <c r="I2844" s="43" t="s">
        <v>344</v>
      </c>
      <c r="J2844" s="43" t="s">
        <v>127</v>
      </c>
      <c r="K2844" s="43">
        <v>24</v>
      </c>
      <c r="L2844" s="43">
        <v>0.06</v>
      </c>
      <c r="M2844" s="43" t="s">
        <v>149</v>
      </c>
      <c r="N2844" s="45">
        <v>10.49</v>
      </c>
      <c r="O2844" s="45">
        <v>8.0500000000000007</v>
      </c>
      <c r="P2844" s="46">
        <v>0.3</v>
      </c>
      <c r="Q2844" s="45">
        <v>193.20000000000002</v>
      </c>
      <c r="R2844" s="47">
        <v>10.39</v>
      </c>
      <c r="S2844" s="47">
        <v>7.98</v>
      </c>
      <c r="T2844" s="51">
        <v>0.3</v>
      </c>
      <c r="U2844" s="48">
        <v>191.52</v>
      </c>
      <c r="V2844" t="s">
        <v>24</v>
      </c>
      <c r="W2844">
        <v>7.29</v>
      </c>
      <c r="X2844" t="s">
        <v>24</v>
      </c>
      <c r="Y2844">
        <v>29.16</v>
      </c>
      <c r="Z2844">
        <v>8.69</v>
      </c>
      <c r="AA2844">
        <v>7.22</v>
      </c>
      <c r="AB2844">
        <v>0.2</v>
      </c>
      <c r="AC2844">
        <v>28.88</v>
      </c>
    </row>
    <row r="2845" spans="1:29" x14ac:dyDescent="0.35">
      <c r="A2845" s="43" t="s">
        <v>966</v>
      </c>
      <c r="B2845" s="44" t="s">
        <v>154</v>
      </c>
      <c r="C2845" s="43" t="s">
        <v>970</v>
      </c>
      <c r="D2845" s="43" t="s">
        <v>3819</v>
      </c>
      <c r="E2845" s="43">
        <v>992453</v>
      </c>
      <c r="F2845" s="43">
        <v>99245</v>
      </c>
      <c r="G2845" s="43">
        <v>19225</v>
      </c>
      <c r="H2845" s="43" t="s">
        <v>343</v>
      </c>
      <c r="I2845" s="43" t="s">
        <v>344</v>
      </c>
      <c r="J2845" s="43" t="s">
        <v>127</v>
      </c>
      <c r="K2845" s="43">
        <v>24</v>
      </c>
      <c r="L2845" s="43">
        <v>0.06</v>
      </c>
      <c r="M2845" s="43" t="s">
        <v>149</v>
      </c>
      <c r="N2845" s="45">
        <v>10.49</v>
      </c>
      <c r="O2845" s="45">
        <v>8.0500000000000007</v>
      </c>
      <c r="P2845" s="46">
        <v>0.3</v>
      </c>
      <c r="Q2845" s="45">
        <v>193.20000000000002</v>
      </c>
      <c r="R2845" s="47">
        <v>10.39</v>
      </c>
      <c r="S2845" s="47">
        <v>7.98</v>
      </c>
      <c r="T2845" s="51">
        <v>0.3</v>
      </c>
      <c r="U2845" s="48">
        <v>191.52</v>
      </c>
      <c r="V2845" t="s">
        <v>24</v>
      </c>
      <c r="W2845">
        <v>7.29</v>
      </c>
      <c r="X2845" t="s">
        <v>24</v>
      </c>
      <c r="Y2845">
        <v>29.16</v>
      </c>
      <c r="Z2845">
        <v>8.69</v>
      </c>
      <c r="AA2845">
        <v>7.22</v>
      </c>
      <c r="AB2845">
        <v>0.2</v>
      </c>
      <c r="AC2845">
        <v>28.88</v>
      </c>
    </row>
    <row r="2846" spans="1:29" x14ac:dyDescent="0.35">
      <c r="A2846" s="43" t="s">
        <v>942</v>
      </c>
      <c r="B2846" s="44" t="s">
        <v>152</v>
      </c>
      <c r="C2846" s="43" t="s">
        <v>972</v>
      </c>
      <c r="D2846" s="43" t="s">
        <v>3820</v>
      </c>
      <c r="E2846" s="43">
        <v>992461</v>
      </c>
      <c r="F2846" s="43">
        <v>99246</v>
      </c>
      <c r="G2846" s="43">
        <v>19225</v>
      </c>
      <c r="H2846" s="43" t="s">
        <v>343</v>
      </c>
      <c r="I2846" s="43" t="s">
        <v>344</v>
      </c>
      <c r="J2846" s="43" t="s">
        <v>127</v>
      </c>
      <c r="K2846" s="43">
        <v>24</v>
      </c>
      <c r="L2846" s="43">
        <v>0.06</v>
      </c>
      <c r="M2846" s="43" t="s">
        <v>149</v>
      </c>
      <c r="N2846" s="45">
        <v>10.49</v>
      </c>
      <c r="O2846" s="45">
        <v>8.0500000000000007</v>
      </c>
      <c r="P2846" s="46">
        <v>0.3</v>
      </c>
      <c r="Q2846" s="45">
        <v>193.20000000000002</v>
      </c>
      <c r="R2846" s="47">
        <v>10.39</v>
      </c>
      <c r="S2846" s="47">
        <v>7.98</v>
      </c>
      <c r="T2846" s="51">
        <v>0.3</v>
      </c>
      <c r="U2846" s="48">
        <v>191.52</v>
      </c>
      <c r="V2846" t="s">
        <v>24</v>
      </c>
      <c r="W2846">
        <v>1.8</v>
      </c>
      <c r="X2846" t="s">
        <v>24</v>
      </c>
      <c r="Y2846">
        <v>27</v>
      </c>
      <c r="Z2846">
        <v>1.89</v>
      </c>
      <c r="AA2846">
        <v>1.58</v>
      </c>
      <c r="AB2846">
        <v>0.2</v>
      </c>
      <c r="AC2846">
        <v>23.700000000000003</v>
      </c>
    </row>
    <row r="2847" spans="1:29" x14ac:dyDescent="0.35">
      <c r="A2847" s="43" t="s">
        <v>942</v>
      </c>
      <c r="B2847" s="44" t="s">
        <v>152</v>
      </c>
      <c r="C2847" s="43" t="s">
        <v>974</v>
      </c>
      <c r="D2847" s="43" t="s">
        <v>3821</v>
      </c>
      <c r="E2847" s="43">
        <v>995975</v>
      </c>
      <c r="F2847" s="43">
        <v>99597</v>
      </c>
      <c r="G2847" s="43">
        <v>19225</v>
      </c>
      <c r="H2847" s="43" t="s">
        <v>343</v>
      </c>
      <c r="I2847" s="43" t="s">
        <v>344</v>
      </c>
      <c r="J2847" s="43" t="s">
        <v>127</v>
      </c>
      <c r="K2847" s="43">
        <v>24</v>
      </c>
      <c r="L2847" s="43">
        <v>0.06</v>
      </c>
      <c r="M2847" s="43" t="s">
        <v>149</v>
      </c>
      <c r="N2847" s="45">
        <v>10.49</v>
      </c>
      <c r="O2847" s="45">
        <v>8.0500000000000007</v>
      </c>
      <c r="P2847" s="46">
        <v>0.3</v>
      </c>
      <c r="Q2847" s="45">
        <v>193.20000000000002</v>
      </c>
      <c r="R2847" s="47">
        <v>10.39</v>
      </c>
      <c r="S2847" s="47">
        <v>7.98</v>
      </c>
      <c r="T2847" s="51">
        <v>0.3</v>
      </c>
      <c r="U2847" s="48">
        <v>191.52</v>
      </c>
      <c r="V2847" t="s">
        <v>24</v>
      </c>
      <c r="W2847">
        <v>1.8</v>
      </c>
      <c r="X2847" t="s">
        <v>24</v>
      </c>
      <c r="Y2847">
        <v>27</v>
      </c>
      <c r="Z2847">
        <v>1.89</v>
      </c>
      <c r="AA2847">
        <v>1.58</v>
      </c>
      <c r="AB2847">
        <v>0.2</v>
      </c>
      <c r="AC2847">
        <v>23.700000000000003</v>
      </c>
    </row>
    <row r="2848" spans="1:29" x14ac:dyDescent="0.35">
      <c r="A2848" s="43" t="s">
        <v>509</v>
      </c>
      <c r="B2848" s="44" t="s">
        <v>154</v>
      </c>
      <c r="C2848" s="43" t="s">
        <v>938</v>
      </c>
      <c r="D2848" s="43" t="s">
        <v>3822</v>
      </c>
      <c r="E2848" s="43">
        <v>996122</v>
      </c>
      <c r="F2848" s="43">
        <v>99612</v>
      </c>
      <c r="G2848" s="43">
        <v>19225</v>
      </c>
      <c r="H2848" s="43" t="s">
        <v>343</v>
      </c>
      <c r="I2848" s="43" t="s">
        <v>344</v>
      </c>
      <c r="J2848" s="43" t="s">
        <v>127</v>
      </c>
      <c r="K2848" s="43">
        <v>24</v>
      </c>
      <c r="L2848" s="43">
        <v>0.06</v>
      </c>
      <c r="M2848" s="43" t="s">
        <v>149</v>
      </c>
      <c r="N2848" s="45">
        <v>10.49</v>
      </c>
      <c r="O2848" s="45">
        <v>8.0500000000000007</v>
      </c>
      <c r="P2848" s="46">
        <v>0.3</v>
      </c>
      <c r="Q2848" s="45">
        <v>193.20000000000002</v>
      </c>
      <c r="R2848" s="47">
        <v>10.39</v>
      </c>
      <c r="S2848" s="47">
        <v>7.98</v>
      </c>
      <c r="T2848" s="51">
        <v>0.3</v>
      </c>
      <c r="U2848" s="48">
        <v>191.52</v>
      </c>
      <c r="V2848" t="s">
        <v>24</v>
      </c>
      <c r="W2848">
        <v>1.9</v>
      </c>
      <c r="X2848" t="s">
        <v>24</v>
      </c>
      <c r="Y2848">
        <v>28.5</v>
      </c>
      <c r="Z2848">
        <v>1.99</v>
      </c>
      <c r="AA2848">
        <v>1.66</v>
      </c>
      <c r="AB2848">
        <v>0.2</v>
      </c>
      <c r="AC2848">
        <v>24.9</v>
      </c>
    </row>
    <row r="2849" spans="1:29" x14ac:dyDescent="0.35">
      <c r="A2849" s="43" t="s">
        <v>942</v>
      </c>
      <c r="B2849" s="44" t="s">
        <v>152</v>
      </c>
      <c r="C2849" s="43" t="s">
        <v>977</v>
      </c>
      <c r="D2849" s="43" t="s">
        <v>3823</v>
      </c>
      <c r="E2849" s="43">
        <v>1002520</v>
      </c>
      <c r="F2849" s="43">
        <v>100252</v>
      </c>
      <c r="G2849" s="43">
        <v>19225</v>
      </c>
      <c r="H2849" s="43" t="s">
        <v>343</v>
      </c>
      <c r="I2849" s="43" t="s">
        <v>344</v>
      </c>
      <c r="J2849" s="43" t="s">
        <v>127</v>
      </c>
      <c r="K2849" s="43">
        <v>24</v>
      </c>
      <c r="L2849" s="43">
        <v>0.06</v>
      </c>
      <c r="M2849" s="43" t="s">
        <v>149</v>
      </c>
      <c r="N2849" s="45">
        <v>10.49</v>
      </c>
      <c r="O2849" s="45">
        <v>8.0500000000000007</v>
      </c>
      <c r="P2849" s="46">
        <v>0.3</v>
      </c>
      <c r="Q2849" s="45">
        <v>193.20000000000002</v>
      </c>
      <c r="R2849" s="47">
        <v>10.39</v>
      </c>
      <c r="S2849" s="47">
        <v>7.98</v>
      </c>
      <c r="T2849" s="51">
        <v>0.3</v>
      </c>
      <c r="U2849" s="48">
        <v>191.52</v>
      </c>
      <c r="V2849" t="s">
        <v>24</v>
      </c>
      <c r="W2849">
        <v>2.19</v>
      </c>
      <c r="X2849" t="s">
        <v>24</v>
      </c>
      <c r="Y2849">
        <v>26.28</v>
      </c>
      <c r="Z2849">
        <v>2.4900000000000002</v>
      </c>
      <c r="AA2849">
        <v>2.08</v>
      </c>
      <c r="AB2849">
        <v>0.2</v>
      </c>
      <c r="AC2849">
        <v>24.96</v>
      </c>
    </row>
    <row r="2850" spans="1:29" x14ac:dyDescent="0.35">
      <c r="A2850" s="43" t="s">
        <v>403</v>
      </c>
      <c r="B2850" s="44" t="s">
        <v>15</v>
      </c>
      <c r="C2850" s="43" t="s">
        <v>419</v>
      </c>
      <c r="D2850" s="43" t="s">
        <v>3824</v>
      </c>
      <c r="E2850" s="43">
        <v>1015354</v>
      </c>
      <c r="F2850" s="43">
        <v>101535</v>
      </c>
      <c r="G2850" s="43">
        <v>19225</v>
      </c>
      <c r="H2850" s="43" t="s">
        <v>343</v>
      </c>
      <c r="I2850" s="43" t="s">
        <v>344</v>
      </c>
      <c r="J2850" s="43" t="s">
        <v>127</v>
      </c>
      <c r="K2850" s="43">
        <v>24</v>
      </c>
      <c r="L2850" s="43">
        <v>0.06</v>
      </c>
      <c r="M2850" s="43" t="s">
        <v>149</v>
      </c>
      <c r="N2850" s="45">
        <v>10.49</v>
      </c>
      <c r="O2850" s="45">
        <v>8.0500000000000007</v>
      </c>
      <c r="P2850" s="46">
        <v>0.3</v>
      </c>
      <c r="Q2850" s="45">
        <v>193.20000000000002</v>
      </c>
      <c r="R2850" s="47">
        <v>10.39</v>
      </c>
      <c r="S2850" s="47">
        <v>7.98</v>
      </c>
      <c r="T2850" s="51">
        <v>0.3</v>
      </c>
      <c r="U2850" s="48">
        <v>191.52</v>
      </c>
      <c r="V2850" t="s">
        <v>24</v>
      </c>
      <c r="W2850">
        <v>2.08</v>
      </c>
      <c r="X2850" t="s">
        <v>24</v>
      </c>
      <c r="Y2850">
        <v>24.96</v>
      </c>
      <c r="Z2850">
        <v>2.19</v>
      </c>
      <c r="AA2850">
        <v>1.83</v>
      </c>
      <c r="AB2850">
        <v>0.2</v>
      </c>
      <c r="AC2850">
        <v>21.96</v>
      </c>
    </row>
    <row r="2851" spans="1:29" x14ac:dyDescent="0.35">
      <c r="A2851" s="43" t="s">
        <v>473</v>
      </c>
      <c r="B2851" s="44" t="s">
        <v>154</v>
      </c>
      <c r="C2851" s="43" t="s">
        <v>980</v>
      </c>
      <c r="D2851" s="43" t="s">
        <v>3825</v>
      </c>
      <c r="E2851" s="43">
        <v>1016261</v>
      </c>
      <c r="F2851" s="43">
        <v>101626</v>
      </c>
      <c r="G2851" s="43">
        <v>19225</v>
      </c>
      <c r="H2851" s="43" t="s">
        <v>343</v>
      </c>
      <c r="I2851" s="43" t="s">
        <v>344</v>
      </c>
      <c r="J2851" s="43" t="s">
        <v>127</v>
      </c>
      <c r="K2851" s="43">
        <v>24</v>
      </c>
      <c r="L2851" s="43">
        <v>0.06</v>
      </c>
      <c r="M2851" s="43" t="s">
        <v>149</v>
      </c>
      <c r="N2851" s="45">
        <v>10.49</v>
      </c>
      <c r="O2851" s="45">
        <v>8.0500000000000007</v>
      </c>
      <c r="P2851" s="46">
        <v>0.3</v>
      </c>
      <c r="Q2851" s="45">
        <v>193.20000000000002</v>
      </c>
      <c r="R2851" s="47">
        <v>10.39</v>
      </c>
      <c r="S2851" s="47">
        <v>7.98</v>
      </c>
      <c r="T2851" s="51">
        <v>0.3</v>
      </c>
      <c r="U2851" s="48">
        <v>191.52</v>
      </c>
      <c r="V2851" t="s">
        <v>24</v>
      </c>
      <c r="W2851">
        <v>2.08</v>
      </c>
      <c r="X2851" t="s">
        <v>24</v>
      </c>
      <c r="Y2851">
        <v>24.96</v>
      </c>
      <c r="Z2851">
        <v>2.19</v>
      </c>
      <c r="AA2851">
        <v>1.83</v>
      </c>
      <c r="AB2851">
        <v>0.2</v>
      </c>
      <c r="AC2851">
        <v>21.96</v>
      </c>
    </row>
    <row r="2852" spans="1:29" x14ac:dyDescent="0.35">
      <c r="A2852" s="43" t="s">
        <v>502</v>
      </c>
      <c r="B2852" s="44" t="s">
        <v>155</v>
      </c>
      <c r="C2852" s="43" t="s">
        <v>982</v>
      </c>
      <c r="D2852" s="43" t="s">
        <v>3826</v>
      </c>
      <c r="E2852" s="43">
        <v>1017039</v>
      </c>
      <c r="F2852" s="43">
        <v>101703</v>
      </c>
      <c r="G2852" s="43">
        <v>19225</v>
      </c>
      <c r="H2852" s="43" t="s">
        <v>343</v>
      </c>
      <c r="I2852" s="43" t="s">
        <v>344</v>
      </c>
      <c r="J2852" s="43" t="s">
        <v>127</v>
      </c>
      <c r="K2852" s="43">
        <v>24</v>
      </c>
      <c r="L2852" s="43">
        <v>0.06</v>
      </c>
      <c r="M2852" s="43" t="s">
        <v>149</v>
      </c>
      <c r="N2852" s="45">
        <v>10.49</v>
      </c>
      <c r="O2852" s="45">
        <v>8.0500000000000007</v>
      </c>
      <c r="P2852" s="46">
        <v>0.3</v>
      </c>
      <c r="Q2852" s="45">
        <v>193.20000000000002</v>
      </c>
      <c r="R2852" s="47">
        <v>10.39</v>
      </c>
      <c r="S2852" s="47">
        <v>7.98</v>
      </c>
      <c r="T2852" s="51">
        <v>0.3</v>
      </c>
      <c r="U2852" s="48">
        <v>191.52</v>
      </c>
      <c r="V2852" t="s">
        <v>24</v>
      </c>
      <c r="W2852">
        <v>2.08</v>
      </c>
      <c r="X2852" t="s">
        <v>24</v>
      </c>
      <c r="Y2852">
        <v>24.96</v>
      </c>
      <c r="Z2852">
        <v>2.19</v>
      </c>
      <c r="AA2852">
        <v>1.83</v>
      </c>
      <c r="AB2852">
        <v>0.2</v>
      </c>
      <c r="AC2852">
        <v>21.96</v>
      </c>
    </row>
    <row r="2853" spans="1:29" x14ac:dyDescent="0.35">
      <c r="A2853" s="43" t="s">
        <v>942</v>
      </c>
      <c r="B2853" s="44" t="s">
        <v>152</v>
      </c>
      <c r="C2853" s="43" t="s">
        <v>984</v>
      </c>
      <c r="D2853" s="43" t="s">
        <v>3827</v>
      </c>
      <c r="E2853" s="43">
        <v>1031538</v>
      </c>
      <c r="F2853" s="43">
        <v>103153</v>
      </c>
      <c r="G2853" s="43">
        <v>19225</v>
      </c>
      <c r="H2853" s="43" t="s">
        <v>343</v>
      </c>
      <c r="I2853" s="43" t="s">
        <v>344</v>
      </c>
      <c r="J2853" s="43" t="s">
        <v>127</v>
      </c>
      <c r="K2853" s="43">
        <v>24</v>
      </c>
      <c r="L2853" s="43">
        <v>0.06</v>
      </c>
      <c r="M2853" s="43" t="s">
        <v>149</v>
      </c>
      <c r="N2853" s="45">
        <v>10.49</v>
      </c>
      <c r="O2853" s="45">
        <v>8.0500000000000007</v>
      </c>
      <c r="P2853" s="46">
        <v>0.3</v>
      </c>
      <c r="Q2853" s="45">
        <v>193.20000000000002</v>
      </c>
      <c r="R2853" s="47">
        <v>10.39</v>
      </c>
      <c r="S2853" s="47">
        <v>7.98</v>
      </c>
      <c r="T2853" s="51">
        <v>0.3</v>
      </c>
      <c r="U2853" s="48">
        <v>191.52</v>
      </c>
      <c r="V2853" t="s">
        <v>24</v>
      </c>
      <c r="W2853">
        <v>2.66</v>
      </c>
      <c r="X2853" t="s">
        <v>24</v>
      </c>
      <c r="Y2853">
        <v>31.92</v>
      </c>
      <c r="Z2853">
        <v>2.99</v>
      </c>
      <c r="AA2853">
        <v>2.4900000000000002</v>
      </c>
      <c r="AB2853">
        <v>0.2</v>
      </c>
      <c r="AC2853">
        <v>29.880000000000003</v>
      </c>
    </row>
    <row r="2854" spans="1:29" x14ac:dyDescent="0.35">
      <c r="A2854" s="43" t="s">
        <v>942</v>
      </c>
      <c r="B2854" s="44" t="s">
        <v>152</v>
      </c>
      <c r="C2854" s="43" t="s">
        <v>986</v>
      </c>
      <c r="D2854" s="43" t="s">
        <v>3828</v>
      </c>
      <c r="E2854" s="43">
        <v>1036483</v>
      </c>
      <c r="F2854" s="43">
        <v>103648</v>
      </c>
      <c r="G2854" s="43">
        <v>19225</v>
      </c>
      <c r="H2854" s="43" t="s">
        <v>343</v>
      </c>
      <c r="I2854" s="43" t="s">
        <v>344</v>
      </c>
      <c r="J2854" s="43" t="s">
        <v>127</v>
      </c>
      <c r="K2854" s="43">
        <v>24</v>
      </c>
      <c r="L2854" s="43">
        <v>0.06</v>
      </c>
      <c r="M2854" s="43" t="s">
        <v>149</v>
      </c>
      <c r="N2854" s="45">
        <v>10.49</v>
      </c>
      <c r="O2854" s="45">
        <v>8.0500000000000007</v>
      </c>
      <c r="P2854" s="46">
        <v>0.3</v>
      </c>
      <c r="Q2854" s="45">
        <v>193.20000000000002</v>
      </c>
      <c r="R2854" s="47">
        <v>10.39</v>
      </c>
      <c r="S2854" s="47">
        <v>7.98</v>
      </c>
      <c r="T2854" s="51">
        <v>0.3</v>
      </c>
      <c r="U2854" s="48">
        <v>191.52</v>
      </c>
      <c r="V2854" t="s">
        <v>24</v>
      </c>
      <c r="W2854">
        <v>2.66</v>
      </c>
      <c r="X2854" t="s">
        <v>24</v>
      </c>
      <c r="Y2854">
        <v>31.92</v>
      </c>
      <c r="Z2854">
        <v>2.99</v>
      </c>
      <c r="AA2854">
        <v>2.4900000000000002</v>
      </c>
      <c r="AB2854">
        <v>0.2</v>
      </c>
      <c r="AC2854">
        <v>29.880000000000003</v>
      </c>
    </row>
    <row r="2855" spans="1:29" x14ac:dyDescent="0.35">
      <c r="A2855" s="43" t="s">
        <v>942</v>
      </c>
      <c r="B2855" s="44" t="s">
        <v>152</v>
      </c>
      <c r="C2855" s="43" t="s">
        <v>988</v>
      </c>
      <c r="D2855" s="43" t="s">
        <v>3829</v>
      </c>
      <c r="E2855" s="43">
        <v>1036645</v>
      </c>
      <c r="F2855" s="43">
        <v>103664</v>
      </c>
      <c r="G2855" s="43">
        <v>19225</v>
      </c>
      <c r="H2855" s="43" t="s">
        <v>343</v>
      </c>
      <c r="I2855" s="43" t="s">
        <v>344</v>
      </c>
      <c r="J2855" s="43" t="s">
        <v>127</v>
      </c>
      <c r="K2855" s="43">
        <v>24</v>
      </c>
      <c r="L2855" s="43">
        <v>0.06</v>
      </c>
      <c r="M2855" s="43" t="s">
        <v>149</v>
      </c>
      <c r="N2855" s="45">
        <v>10.49</v>
      </c>
      <c r="O2855" s="45">
        <v>8.0500000000000007</v>
      </c>
      <c r="P2855" s="46">
        <v>0.3</v>
      </c>
      <c r="Q2855" s="45">
        <v>193.20000000000002</v>
      </c>
      <c r="R2855" s="47">
        <v>10.39</v>
      </c>
      <c r="S2855" s="47">
        <v>7.98</v>
      </c>
      <c r="T2855" s="51">
        <v>0.3</v>
      </c>
      <c r="U2855" s="48">
        <v>191.52</v>
      </c>
      <c r="V2855" t="s">
        <v>24</v>
      </c>
      <c r="W2855">
        <v>2.08</v>
      </c>
      <c r="X2855" t="s">
        <v>24</v>
      </c>
      <c r="Y2855">
        <v>24.96</v>
      </c>
      <c r="Z2855">
        <v>2.19</v>
      </c>
      <c r="AA2855">
        <v>1.83</v>
      </c>
      <c r="AB2855">
        <v>0.2</v>
      </c>
      <c r="AC2855">
        <v>21.96</v>
      </c>
    </row>
    <row r="2856" spans="1:29" x14ac:dyDescent="0.35">
      <c r="A2856" s="43" t="s">
        <v>942</v>
      </c>
      <c r="B2856" s="44" t="s">
        <v>152</v>
      </c>
      <c r="C2856" s="43" t="s">
        <v>990</v>
      </c>
      <c r="D2856" s="43" t="s">
        <v>3830</v>
      </c>
      <c r="E2856" s="43">
        <v>1036653</v>
      </c>
      <c r="F2856" s="43">
        <v>103665</v>
      </c>
      <c r="G2856" s="43">
        <v>19225</v>
      </c>
      <c r="H2856" s="43" t="s">
        <v>343</v>
      </c>
      <c r="I2856" s="43" t="s">
        <v>344</v>
      </c>
      <c r="J2856" s="43" t="s">
        <v>127</v>
      </c>
      <c r="K2856" s="43">
        <v>24</v>
      </c>
      <c r="L2856" s="43">
        <v>0.06</v>
      </c>
      <c r="M2856" s="43" t="s">
        <v>149</v>
      </c>
      <c r="N2856" s="45">
        <v>10.49</v>
      </c>
      <c r="O2856" s="45">
        <v>8.0500000000000007</v>
      </c>
      <c r="P2856" s="46">
        <v>0.3</v>
      </c>
      <c r="Q2856" s="45">
        <v>193.20000000000002</v>
      </c>
      <c r="R2856" s="47">
        <v>10.39</v>
      </c>
      <c r="S2856" s="47">
        <v>7.98</v>
      </c>
      <c r="T2856" s="51">
        <v>0.3</v>
      </c>
      <c r="U2856" s="48">
        <v>191.52</v>
      </c>
      <c r="V2856" t="s">
        <v>24</v>
      </c>
      <c r="W2856">
        <v>2.08</v>
      </c>
      <c r="X2856" t="s">
        <v>24</v>
      </c>
      <c r="Y2856">
        <v>24.96</v>
      </c>
      <c r="Z2856">
        <v>2.19</v>
      </c>
      <c r="AA2856">
        <v>1.83</v>
      </c>
      <c r="AB2856">
        <v>0.2</v>
      </c>
      <c r="AC2856">
        <v>21.96</v>
      </c>
    </row>
    <row r="2857" spans="1:29" x14ac:dyDescent="0.35">
      <c r="A2857" s="43" t="s">
        <v>942</v>
      </c>
      <c r="B2857" s="44" t="s">
        <v>152</v>
      </c>
      <c r="C2857" s="43" t="s">
        <v>992</v>
      </c>
      <c r="D2857" s="43" t="s">
        <v>3831</v>
      </c>
      <c r="E2857" s="43">
        <v>1036661</v>
      </c>
      <c r="F2857" s="43">
        <v>103666</v>
      </c>
      <c r="G2857" s="43">
        <v>19225</v>
      </c>
      <c r="H2857" s="43" t="s">
        <v>343</v>
      </c>
      <c r="I2857" s="43" t="s">
        <v>344</v>
      </c>
      <c r="J2857" s="43" t="s">
        <v>127</v>
      </c>
      <c r="K2857" s="43">
        <v>24</v>
      </c>
      <c r="L2857" s="43">
        <v>0.06</v>
      </c>
      <c r="M2857" s="43" t="s">
        <v>149</v>
      </c>
      <c r="N2857" s="45">
        <v>10.49</v>
      </c>
      <c r="O2857" s="45">
        <v>8.0500000000000007</v>
      </c>
      <c r="P2857" s="46">
        <v>0.3</v>
      </c>
      <c r="Q2857" s="45">
        <v>193.20000000000002</v>
      </c>
      <c r="R2857" s="47">
        <v>10.39</v>
      </c>
      <c r="S2857" s="47">
        <v>7.98</v>
      </c>
      <c r="T2857" s="51">
        <v>0.3</v>
      </c>
      <c r="U2857" s="48">
        <v>191.52</v>
      </c>
      <c r="V2857" t="s">
        <v>24</v>
      </c>
      <c r="W2857">
        <v>2.19</v>
      </c>
      <c r="X2857" t="s">
        <v>24</v>
      </c>
      <c r="Y2857">
        <v>26.28</v>
      </c>
      <c r="Z2857">
        <v>2.4900000000000002</v>
      </c>
      <c r="AA2857">
        <v>2.08</v>
      </c>
      <c r="AB2857">
        <v>0.2</v>
      </c>
      <c r="AC2857">
        <v>24.96</v>
      </c>
    </row>
    <row r="2858" spans="1:29" x14ac:dyDescent="0.35">
      <c r="A2858" s="43" t="s">
        <v>473</v>
      </c>
      <c r="B2858" s="44" t="s">
        <v>154</v>
      </c>
      <c r="C2858" s="43" t="s">
        <v>994</v>
      </c>
      <c r="D2858" s="43" t="s">
        <v>3832</v>
      </c>
      <c r="E2858" s="43">
        <v>1037544</v>
      </c>
      <c r="F2858" s="43">
        <v>103754</v>
      </c>
      <c r="G2858" s="43">
        <v>19225</v>
      </c>
      <c r="H2858" s="43" t="s">
        <v>343</v>
      </c>
      <c r="I2858" s="43" t="s">
        <v>344</v>
      </c>
      <c r="J2858" s="43" t="s">
        <v>127</v>
      </c>
      <c r="K2858" s="43">
        <v>24</v>
      </c>
      <c r="L2858" s="43">
        <v>0.06</v>
      </c>
      <c r="M2858" s="43" t="s">
        <v>149</v>
      </c>
      <c r="N2858" s="45">
        <v>10.49</v>
      </c>
      <c r="O2858" s="45">
        <v>8.0500000000000007</v>
      </c>
      <c r="P2858" s="46">
        <v>0.3</v>
      </c>
      <c r="Q2858" s="45">
        <v>193.20000000000002</v>
      </c>
      <c r="R2858" s="47">
        <v>10.39</v>
      </c>
      <c r="S2858" s="47">
        <v>7.98</v>
      </c>
      <c r="T2858" s="51">
        <v>0.3</v>
      </c>
      <c r="U2858" s="48">
        <v>191.52</v>
      </c>
      <c r="V2858" t="s">
        <v>24</v>
      </c>
      <c r="W2858">
        <v>2.65</v>
      </c>
      <c r="X2858" t="s">
        <v>24</v>
      </c>
      <c r="Y2858">
        <v>31.799999999999997</v>
      </c>
      <c r="Z2858">
        <v>2.79</v>
      </c>
      <c r="AA2858">
        <v>2.33</v>
      </c>
      <c r="AB2858">
        <v>0.2</v>
      </c>
      <c r="AC2858">
        <v>27.96</v>
      </c>
    </row>
    <row r="2859" spans="1:29" x14ac:dyDescent="0.35">
      <c r="A2859" s="43" t="s">
        <v>473</v>
      </c>
      <c r="B2859" s="44" t="s">
        <v>154</v>
      </c>
      <c r="C2859" s="43" t="s">
        <v>996</v>
      </c>
      <c r="D2859" s="43" t="s">
        <v>3833</v>
      </c>
      <c r="E2859" s="43">
        <v>1037552</v>
      </c>
      <c r="F2859" s="43">
        <v>103755</v>
      </c>
      <c r="G2859" s="43">
        <v>19225</v>
      </c>
      <c r="H2859" s="43" t="s">
        <v>343</v>
      </c>
      <c r="I2859" s="43" t="s">
        <v>344</v>
      </c>
      <c r="J2859" s="43" t="s">
        <v>127</v>
      </c>
      <c r="K2859" s="43">
        <v>24</v>
      </c>
      <c r="L2859" s="43">
        <v>0.06</v>
      </c>
      <c r="M2859" s="43" t="s">
        <v>149</v>
      </c>
      <c r="N2859" s="45">
        <v>10.49</v>
      </c>
      <c r="O2859" s="45">
        <v>8.0500000000000007</v>
      </c>
      <c r="P2859" s="46">
        <v>0.3</v>
      </c>
      <c r="Q2859" s="45">
        <v>193.20000000000002</v>
      </c>
      <c r="R2859" s="47">
        <v>10.39</v>
      </c>
      <c r="S2859" s="47">
        <v>7.98</v>
      </c>
      <c r="T2859" s="51">
        <v>0.3</v>
      </c>
      <c r="U2859" s="48">
        <v>191.52</v>
      </c>
      <c r="V2859" t="s">
        <v>24</v>
      </c>
      <c r="W2859">
        <v>4.16</v>
      </c>
      <c r="X2859" t="s">
        <v>24</v>
      </c>
      <c r="Y2859">
        <v>24.96</v>
      </c>
      <c r="Z2859">
        <v>4.99</v>
      </c>
      <c r="AA2859">
        <v>4.16</v>
      </c>
      <c r="AB2859">
        <v>0.2</v>
      </c>
      <c r="AC2859">
        <v>24.96</v>
      </c>
    </row>
    <row r="2860" spans="1:29" x14ac:dyDescent="0.35">
      <c r="A2860" s="43" t="s">
        <v>403</v>
      </c>
      <c r="B2860" s="44" t="s">
        <v>15</v>
      </c>
      <c r="C2860" s="43" t="s">
        <v>998</v>
      </c>
      <c r="D2860" s="43" t="s">
        <v>3834</v>
      </c>
      <c r="E2860" s="43">
        <v>1038206</v>
      </c>
      <c r="F2860" s="43">
        <v>103820</v>
      </c>
      <c r="G2860" s="43">
        <v>19225</v>
      </c>
      <c r="H2860" s="43" t="s">
        <v>343</v>
      </c>
      <c r="I2860" s="43" t="s">
        <v>344</v>
      </c>
      <c r="J2860" s="43" t="s">
        <v>127</v>
      </c>
      <c r="K2860" s="43">
        <v>24</v>
      </c>
      <c r="L2860" s="43">
        <v>0.06</v>
      </c>
      <c r="M2860" s="43" t="s">
        <v>149</v>
      </c>
      <c r="N2860" s="45">
        <v>10.49</v>
      </c>
      <c r="O2860" s="45">
        <v>8.0500000000000007</v>
      </c>
      <c r="P2860" s="46">
        <v>0.3</v>
      </c>
      <c r="Q2860" s="45">
        <v>193.20000000000002</v>
      </c>
      <c r="R2860" s="47">
        <v>10.39</v>
      </c>
      <c r="S2860" s="47">
        <v>7.98</v>
      </c>
      <c r="T2860" s="51">
        <v>0.3</v>
      </c>
      <c r="U2860" s="48">
        <v>191.52</v>
      </c>
      <c r="V2860" t="s">
        <v>24</v>
      </c>
      <c r="W2860">
        <v>5.4</v>
      </c>
      <c r="X2860" t="s">
        <v>24</v>
      </c>
      <c r="Y2860">
        <v>32.400000000000006</v>
      </c>
      <c r="Z2860">
        <v>5.69</v>
      </c>
      <c r="AA2860">
        <v>4.74</v>
      </c>
      <c r="AB2860">
        <v>0.2</v>
      </c>
      <c r="AC2860">
        <v>28.44</v>
      </c>
    </row>
    <row r="2861" spans="1:29" x14ac:dyDescent="0.35">
      <c r="A2861" s="43" t="s">
        <v>473</v>
      </c>
      <c r="B2861" s="44" t="s">
        <v>154</v>
      </c>
      <c r="C2861" s="43" t="s">
        <v>1000</v>
      </c>
      <c r="D2861" s="43" t="s">
        <v>3835</v>
      </c>
      <c r="E2861" s="43">
        <v>1038834</v>
      </c>
      <c r="F2861" s="43">
        <v>103883</v>
      </c>
      <c r="G2861" s="43">
        <v>19225</v>
      </c>
      <c r="H2861" s="43" t="s">
        <v>343</v>
      </c>
      <c r="I2861" s="43" t="s">
        <v>344</v>
      </c>
      <c r="J2861" s="43" t="s">
        <v>127</v>
      </c>
      <c r="K2861" s="43">
        <v>24</v>
      </c>
      <c r="L2861" s="43">
        <v>0.06</v>
      </c>
      <c r="M2861" s="43" t="s">
        <v>149</v>
      </c>
      <c r="N2861" s="45">
        <v>10.49</v>
      </c>
      <c r="O2861" s="45">
        <v>8.0500000000000007</v>
      </c>
      <c r="P2861" s="46">
        <v>0.3</v>
      </c>
      <c r="Q2861" s="45">
        <v>193.20000000000002</v>
      </c>
      <c r="R2861" s="47">
        <v>10.39</v>
      </c>
      <c r="S2861" s="47">
        <v>7.98</v>
      </c>
      <c r="T2861" s="51">
        <v>0.3</v>
      </c>
      <c r="U2861" s="48">
        <v>191.52</v>
      </c>
      <c r="V2861" t="s">
        <v>24</v>
      </c>
      <c r="W2861">
        <v>3.19</v>
      </c>
      <c r="X2861" t="s">
        <v>24</v>
      </c>
      <c r="Y2861">
        <v>19.14</v>
      </c>
      <c r="Z2861">
        <v>4.1900000000000004</v>
      </c>
      <c r="AA2861">
        <v>3.49</v>
      </c>
      <c r="AB2861">
        <v>0.2</v>
      </c>
      <c r="AC2861">
        <v>20.94</v>
      </c>
    </row>
    <row r="2862" spans="1:29" x14ac:dyDescent="0.35">
      <c r="A2862" s="43" t="s">
        <v>940</v>
      </c>
      <c r="B2862" s="44" t="s">
        <v>155</v>
      </c>
      <c r="C2862" s="43" t="s">
        <v>1002</v>
      </c>
      <c r="D2862" s="43" t="s">
        <v>3836</v>
      </c>
      <c r="E2862" s="43">
        <v>1039709</v>
      </c>
      <c r="F2862" s="43">
        <v>103970</v>
      </c>
      <c r="G2862" s="43">
        <v>19225</v>
      </c>
      <c r="H2862" s="43" t="s">
        <v>343</v>
      </c>
      <c r="I2862" s="43" t="s">
        <v>344</v>
      </c>
      <c r="J2862" s="43" t="s">
        <v>127</v>
      </c>
      <c r="K2862" s="43">
        <v>24</v>
      </c>
      <c r="L2862" s="43">
        <v>0.06</v>
      </c>
      <c r="M2862" s="43" t="s">
        <v>149</v>
      </c>
      <c r="N2862" s="45">
        <v>10.49</v>
      </c>
      <c r="O2862" s="45">
        <v>8.0500000000000007</v>
      </c>
      <c r="P2862" s="46">
        <v>0.3</v>
      </c>
      <c r="Q2862" s="45">
        <v>193.20000000000002</v>
      </c>
      <c r="R2862" s="47">
        <v>10.39</v>
      </c>
      <c r="S2862" s="47">
        <v>7.98</v>
      </c>
      <c r="T2862" s="51">
        <v>0.3</v>
      </c>
      <c r="U2862" s="48">
        <v>191.52</v>
      </c>
      <c r="V2862" t="s">
        <v>24</v>
      </c>
      <c r="W2862">
        <v>3.19</v>
      </c>
      <c r="X2862" t="s">
        <v>24</v>
      </c>
      <c r="Y2862">
        <v>19.14</v>
      </c>
      <c r="Z2862">
        <v>4.1900000000000004</v>
      </c>
      <c r="AA2862">
        <v>3.49</v>
      </c>
      <c r="AB2862">
        <v>0.2</v>
      </c>
      <c r="AC2862">
        <v>20.94</v>
      </c>
    </row>
    <row r="2863" spans="1:29" x14ac:dyDescent="0.35">
      <c r="A2863" s="43" t="s">
        <v>940</v>
      </c>
      <c r="B2863" s="44" t="s">
        <v>155</v>
      </c>
      <c r="C2863" s="43" t="s">
        <v>1004</v>
      </c>
      <c r="D2863" s="43" t="s">
        <v>3837</v>
      </c>
      <c r="E2863" s="43">
        <v>1040154</v>
      </c>
      <c r="F2863" s="43">
        <v>104015</v>
      </c>
      <c r="G2863" s="43">
        <v>19225</v>
      </c>
      <c r="H2863" s="43" t="s">
        <v>343</v>
      </c>
      <c r="I2863" s="43" t="s">
        <v>344</v>
      </c>
      <c r="J2863" s="43" t="s">
        <v>127</v>
      </c>
      <c r="K2863" s="43">
        <v>24</v>
      </c>
      <c r="L2863" s="43">
        <v>0.06</v>
      </c>
      <c r="M2863" s="43" t="s">
        <v>149</v>
      </c>
      <c r="N2863" s="45">
        <v>10.49</v>
      </c>
      <c r="O2863" s="45">
        <v>8.0500000000000007</v>
      </c>
      <c r="P2863" s="46">
        <v>0.3</v>
      </c>
      <c r="Q2863" s="45">
        <v>193.20000000000002</v>
      </c>
      <c r="R2863" s="47">
        <v>10.39</v>
      </c>
      <c r="S2863" s="47">
        <v>7.98</v>
      </c>
      <c r="T2863" s="51">
        <v>0.3</v>
      </c>
      <c r="U2863" s="48">
        <v>191.52</v>
      </c>
      <c r="V2863" t="s">
        <v>24</v>
      </c>
      <c r="W2863">
        <v>3.8</v>
      </c>
      <c r="X2863" t="s">
        <v>24</v>
      </c>
      <c r="Y2863">
        <v>45.599999999999994</v>
      </c>
      <c r="Z2863">
        <v>3.99</v>
      </c>
      <c r="AA2863">
        <v>3.32</v>
      </c>
      <c r="AB2863">
        <v>0.2</v>
      </c>
      <c r="AC2863">
        <v>39.839999999999996</v>
      </c>
    </row>
    <row r="2864" spans="1:29" x14ac:dyDescent="0.35">
      <c r="A2864" s="43" t="s">
        <v>403</v>
      </c>
      <c r="B2864" s="44" t="s">
        <v>903</v>
      </c>
      <c r="C2864" s="43" t="s">
        <v>1006</v>
      </c>
      <c r="D2864" s="43" t="s">
        <v>3838</v>
      </c>
      <c r="E2864" s="43">
        <v>1041479</v>
      </c>
      <c r="F2864" s="43">
        <v>104147</v>
      </c>
      <c r="G2864" s="43">
        <v>19225</v>
      </c>
      <c r="H2864" s="43" t="s">
        <v>343</v>
      </c>
      <c r="I2864" s="43" t="s">
        <v>344</v>
      </c>
      <c r="J2864" s="43" t="s">
        <v>127</v>
      </c>
      <c r="K2864" s="43">
        <v>24</v>
      </c>
      <c r="L2864" s="43">
        <v>0.06</v>
      </c>
      <c r="M2864" s="43" t="s">
        <v>149</v>
      </c>
      <c r="N2864" s="45">
        <v>10.49</v>
      </c>
      <c r="O2864" s="45">
        <v>8.0500000000000007</v>
      </c>
      <c r="P2864" s="46">
        <v>0.3</v>
      </c>
      <c r="Q2864" s="45">
        <v>193.20000000000002</v>
      </c>
      <c r="R2864" s="47">
        <v>10.39</v>
      </c>
      <c r="S2864" s="47">
        <v>7.98</v>
      </c>
      <c r="T2864" s="51">
        <v>0.3</v>
      </c>
      <c r="U2864" s="48">
        <v>191.52</v>
      </c>
      <c r="V2864" t="s">
        <v>24</v>
      </c>
      <c r="W2864">
        <v>3.19</v>
      </c>
      <c r="X2864" t="s">
        <v>24</v>
      </c>
      <c r="Y2864">
        <v>19.14</v>
      </c>
      <c r="Z2864">
        <v>4.1900000000000004</v>
      </c>
      <c r="AA2864">
        <v>3.49</v>
      </c>
      <c r="AB2864">
        <v>0.2</v>
      </c>
      <c r="AC2864">
        <v>20.94</v>
      </c>
    </row>
    <row r="2865" spans="1:29" x14ac:dyDescent="0.35">
      <c r="A2865" s="43" t="s">
        <v>403</v>
      </c>
      <c r="B2865" s="44" t="s">
        <v>903</v>
      </c>
      <c r="C2865" s="43" t="s">
        <v>1008</v>
      </c>
      <c r="D2865" s="43" t="s">
        <v>3839</v>
      </c>
      <c r="E2865" s="43">
        <v>1041487</v>
      </c>
      <c r="F2865" s="43">
        <v>104148</v>
      </c>
      <c r="G2865" s="43">
        <v>19225</v>
      </c>
      <c r="H2865" s="43" t="s">
        <v>343</v>
      </c>
      <c r="I2865" s="43" t="s">
        <v>344</v>
      </c>
      <c r="J2865" s="43" t="s">
        <v>127</v>
      </c>
      <c r="K2865" s="43">
        <v>24</v>
      </c>
      <c r="L2865" s="43">
        <v>0.06</v>
      </c>
      <c r="M2865" s="43" t="s">
        <v>149</v>
      </c>
      <c r="N2865" s="45">
        <v>10.49</v>
      </c>
      <c r="O2865" s="45">
        <v>8.0500000000000007</v>
      </c>
      <c r="P2865" s="46">
        <v>0.3</v>
      </c>
      <c r="Q2865" s="45">
        <v>193.20000000000002</v>
      </c>
      <c r="R2865" s="47">
        <v>10.39</v>
      </c>
      <c r="S2865" s="47">
        <v>7.98</v>
      </c>
      <c r="T2865" s="51">
        <v>0.3</v>
      </c>
      <c r="U2865" s="48">
        <v>191.52</v>
      </c>
      <c r="V2865" t="s">
        <v>24</v>
      </c>
      <c r="W2865">
        <v>3.8</v>
      </c>
      <c r="X2865" t="s">
        <v>24</v>
      </c>
      <c r="Y2865">
        <v>45.599999999999994</v>
      </c>
      <c r="Z2865">
        <v>3.99</v>
      </c>
      <c r="AA2865">
        <v>3.32</v>
      </c>
      <c r="AB2865">
        <v>0.2</v>
      </c>
      <c r="AC2865">
        <v>39.839999999999996</v>
      </c>
    </row>
    <row r="2866" spans="1:29" x14ac:dyDescent="0.35">
      <c r="A2866" s="43" t="s">
        <v>403</v>
      </c>
      <c r="B2866" s="44" t="s">
        <v>903</v>
      </c>
      <c r="C2866" s="43" t="s">
        <v>1010</v>
      </c>
      <c r="D2866" s="43" t="s">
        <v>3840</v>
      </c>
      <c r="E2866" s="43">
        <v>1042513</v>
      </c>
      <c r="F2866" s="43">
        <v>104251</v>
      </c>
      <c r="G2866" s="43">
        <v>19225</v>
      </c>
      <c r="H2866" s="43" t="s">
        <v>343</v>
      </c>
      <c r="I2866" s="43" t="s">
        <v>344</v>
      </c>
      <c r="J2866" s="43" t="s">
        <v>127</v>
      </c>
      <c r="K2866" s="43">
        <v>24</v>
      </c>
      <c r="L2866" s="43">
        <v>0.06</v>
      </c>
      <c r="M2866" s="43" t="s">
        <v>149</v>
      </c>
      <c r="N2866" s="45">
        <v>10.49</v>
      </c>
      <c r="O2866" s="45">
        <v>8.0500000000000007</v>
      </c>
      <c r="P2866" s="46">
        <v>0.3</v>
      </c>
      <c r="Q2866" s="45">
        <v>193.20000000000002</v>
      </c>
      <c r="R2866" s="47">
        <v>10.39</v>
      </c>
      <c r="S2866" s="47">
        <v>7.98</v>
      </c>
      <c r="T2866" s="51">
        <v>0.3</v>
      </c>
      <c r="U2866" s="48">
        <v>191.52</v>
      </c>
      <c r="V2866" t="s">
        <v>24</v>
      </c>
      <c r="W2866">
        <v>5.49</v>
      </c>
      <c r="X2866" t="s">
        <v>24</v>
      </c>
      <c r="Y2866">
        <v>32.94</v>
      </c>
      <c r="Z2866">
        <v>6.19</v>
      </c>
      <c r="AA2866">
        <v>5.18</v>
      </c>
      <c r="AB2866">
        <v>0.2</v>
      </c>
      <c r="AC2866">
        <v>31.08</v>
      </c>
    </row>
    <row r="2867" spans="1:29" x14ac:dyDescent="0.35">
      <c r="A2867" s="43" t="s">
        <v>940</v>
      </c>
      <c r="B2867" s="44" t="s">
        <v>155</v>
      </c>
      <c r="C2867" s="43" t="s">
        <v>1012</v>
      </c>
      <c r="D2867" s="43" t="s">
        <v>3841</v>
      </c>
      <c r="E2867" s="43">
        <v>1042564</v>
      </c>
      <c r="F2867" s="43">
        <v>104256</v>
      </c>
      <c r="G2867" s="43">
        <v>19225</v>
      </c>
      <c r="H2867" s="43" t="s">
        <v>343</v>
      </c>
      <c r="I2867" s="43" t="s">
        <v>344</v>
      </c>
      <c r="J2867" s="43" t="s">
        <v>127</v>
      </c>
      <c r="K2867" s="43">
        <v>24</v>
      </c>
      <c r="L2867" s="43">
        <v>0.06</v>
      </c>
      <c r="M2867" s="43" t="s">
        <v>149</v>
      </c>
      <c r="N2867" s="45">
        <v>10.49</v>
      </c>
      <c r="O2867" s="45">
        <v>8.0500000000000007</v>
      </c>
      <c r="P2867" s="46">
        <v>0.3</v>
      </c>
      <c r="Q2867" s="45">
        <v>193.20000000000002</v>
      </c>
      <c r="R2867" s="47">
        <v>10.39</v>
      </c>
      <c r="S2867" s="47">
        <v>7.98</v>
      </c>
      <c r="T2867" s="51">
        <v>0.3</v>
      </c>
      <c r="U2867" s="48">
        <v>191.52</v>
      </c>
      <c r="V2867" t="s">
        <v>24</v>
      </c>
      <c r="W2867">
        <v>3.1</v>
      </c>
      <c r="X2867" t="s">
        <v>24</v>
      </c>
      <c r="Y2867">
        <v>6.2</v>
      </c>
      <c r="Z2867">
        <v>3.19</v>
      </c>
      <c r="AA2867">
        <v>2.7</v>
      </c>
      <c r="AB2867">
        <v>0.2</v>
      </c>
      <c r="AC2867">
        <v>5.4</v>
      </c>
    </row>
    <row r="2868" spans="1:29" x14ac:dyDescent="0.35">
      <c r="A2868" s="43" t="s">
        <v>403</v>
      </c>
      <c r="B2868" s="44" t="s">
        <v>903</v>
      </c>
      <c r="C2868" s="43" t="s">
        <v>1014</v>
      </c>
      <c r="D2868" s="43" t="s">
        <v>3842</v>
      </c>
      <c r="E2868" s="43">
        <v>1042700</v>
      </c>
      <c r="F2868" s="43">
        <v>104270</v>
      </c>
      <c r="G2868" s="43">
        <v>19225</v>
      </c>
      <c r="H2868" s="43" t="s">
        <v>343</v>
      </c>
      <c r="I2868" s="43" t="s">
        <v>344</v>
      </c>
      <c r="J2868" s="43" t="s">
        <v>127</v>
      </c>
      <c r="K2868" s="43">
        <v>24</v>
      </c>
      <c r="L2868" s="43">
        <v>0.06</v>
      </c>
      <c r="M2868" s="43" t="s">
        <v>149</v>
      </c>
      <c r="N2868" s="45">
        <v>10.49</v>
      </c>
      <c r="O2868" s="45">
        <v>8.0500000000000007</v>
      </c>
      <c r="P2868" s="46">
        <v>0.3</v>
      </c>
      <c r="Q2868" s="45">
        <v>193.20000000000002</v>
      </c>
      <c r="R2868" s="47">
        <v>10.39</v>
      </c>
      <c r="S2868" s="47">
        <v>7.98</v>
      </c>
      <c r="T2868" s="51">
        <v>0.3</v>
      </c>
      <c r="U2868" s="48">
        <v>191.52</v>
      </c>
      <c r="V2868" t="s">
        <v>24</v>
      </c>
      <c r="W2868">
        <v>6.65</v>
      </c>
      <c r="X2868" t="s">
        <v>24</v>
      </c>
      <c r="Y2868">
        <v>39.900000000000006</v>
      </c>
      <c r="Z2868">
        <v>6.99</v>
      </c>
      <c r="AA2868">
        <v>5.83</v>
      </c>
      <c r="AB2868">
        <v>0.2</v>
      </c>
      <c r="AC2868">
        <v>34.980000000000004</v>
      </c>
    </row>
    <row r="2869" spans="1:29" x14ac:dyDescent="0.35">
      <c r="A2869" s="43" t="s">
        <v>940</v>
      </c>
      <c r="B2869" s="44" t="s">
        <v>155</v>
      </c>
      <c r="C2869" s="43" t="s">
        <v>1016</v>
      </c>
      <c r="D2869" s="43" t="s">
        <v>3843</v>
      </c>
      <c r="E2869" s="43">
        <v>1042769</v>
      </c>
      <c r="F2869" s="43">
        <v>104276</v>
      </c>
      <c r="G2869" s="43">
        <v>19225</v>
      </c>
      <c r="H2869" s="43" t="s">
        <v>343</v>
      </c>
      <c r="I2869" s="43" t="s">
        <v>344</v>
      </c>
      <c r="J2869" s="43" t="s">
        <v>127</v>
      </c>
      <c r="K2869" s="43">
        <v>24</v>
      </c>
      <c r="L2869" s="43">
        <v>0.06</v>
      </c>
      <c r="M2869" s="43" t="s">
        <v>149</v>
      </c>
      <c r="N2869" s="45">
        <v>10.49</v>
      </c>
      <c r="O2869" s="45">
        <v>8.0500000000000007</v>
      </c>
      <c r="P2869" s="46">
        <v>0.3</v>
      </c>
      <c r="Q2869" s="45">
        <v>193.20000000000002</v>
      </c>
      <c r="R2869" s="47">
        <v>10.39</v>
      </c>
      <c r="S2869" s="47">
        <v>7.98</v>
      </c>
      <c r="T2869" s="51">
        <v>0.3</v>
      </c>
      <c r="U2869" s="48">
        <v>191.52</v>
      </c>
      <c r="V2869" t="s">
        <v>24</v>
      </c>
      <c r="W2869">
        <v>7.59</v>
      </c>
      <c r="X2869" t="s">
        <v>24</v>
      </c>
      <c r="Y2869">
        <v>45.54</v>
      </c>
      <c r="Z2869">
        <v>8.39</v>
      </c>
      <c r="AA2869">
        <v>6.99</v>
      </c>
      <c r="AB2869">
        <v>0.2</v>
      </c>
      <c r="AC2869">
        <v>41.94</v>
      </c>
    </row>
    <row r="2870" spans="1:29" x14ac:dyDescent="0.35">
      <c r="A2870" s="43" t="s">
        <v>502</v>
      </c>
      <c r="B2870" s="44" t="s">
        <v>155</v>
      </c>
      <c r="C2870" s="43" t="s">
        <v>1018</v>
      </c>
      <c r="D2870" s="43" t="s">
        <v>3844</v>
      </c>
      <c r="E2870" s="43">
        <v>1042947</v>
      </c>
      <c r="F2870" s="43">
        <v>104294</v>
      </c>
      <c r="G2870" s="43">
        <v>19225</v>
      </c>
      <c r="H2870" s="43" t="s">
        <v>343</v>
      </c>
      <c r="I2870" s="43" t="s">
        <v>344</v>
      </c>
      <c r="J2870" s="43" t="s">
        <v>127</v>
      </c>
      <c r="K2870" s="43">
        <v>24</v>
      </c>
      <c r="L2870" s="43">
        <v>0.06</v>
      </c>
      <c r="M2870" s="43" t="s">
        <v>149</v>
      </c>
      <c r="N2870" s="45">
        <v>10.49</v>
      </c>
      <c r="O2870" s="45">
        <v>8.0500000000000007</v>
      </c>
      <c r="P2870" s="46">
        <v>0.3</v>
      </c>
      <c r="Q2870" s="45">
        <v>193.20000000000002</v>
      </c>
      <c r="R2870" s="47">
        <v>10.39</v>
      </c>
      <c r="S2870" s="47">
        <v>7.98</v>
      </c>
      <c r="T2870" s="51">
        <v>0.3</v>
      </c>
      <c r="U2870" s="48">
        <v>191.52</v>
      </c>
      <c r="V2870" t="s">
        <v>24</v>
      </c>
      <c r="W2870">
        <v>7.59</v>
      </c>
      <c r="X2870" t="s">
        <v>24</v>
      </c>
      <c r="Y2870">
        <v>45.54</v>
      </c>
      <c r="Z2870">
        <v>8.39</v>
      </c>
      <c r="AA2870">
        <v>6.99</v>
      </c>
      <c r="AB2870">
        <v>0.2</v>
      </c>
      <c r="AC2870">
        <v>41.94</v>
      </c>
    </row>
    <row r="2871" spans="1:29" x14ac:dyDescent="0.35">
      <c r="A2871" s="43" t="s">
        <v>966</v>
      </c>
      <c r="B2871" s="44" t="s">
        <v>154</v>
      </c>
      <c r="C2871" s="43" t="s">
        <v>1020</v>
      </c>
      <c r="D2871" s="43" t="s">
        <v>3845</v>
      </c>
      <c r="E2871" s="43">
        <v>1120000</v>
      </c>
      <c r="F2871" s="43">
        <v>112000</v>
      </c>
      <c r="G2871" s="43">
        <v>19225</v>
      </c>
      <c r="H2871" s="43" t="s">
        <v>343</v>
      </c>
      <c r="I2871" s="43" t="s">
        <v>344</v>
      </c>
      <c r="J2871" s="43" t="s">
        <v>127</v>
      </c>
      <c r="K2871" s="43">
        <v>24</v>
      </c>
      <c r="L2871" s="43">
        <v>0.06</v>
      </c>
      <c r="M2871" s="43" t="s">
        <v>149</v>
      </c>
      <c r="N2871" s="45">
        <v>10.49</v>
      </c>
      <c r="O2871" s="45">
        <v>8.0500000000000007</v>
      </c>
      <c r="P2871" s="46">
        <v>0.3</v>
      </c>
      <c r="Q2871" s="45">
        <v>193.20000000000002</v>
      </c>
      <c r="R2871" s="47">
        <v>10.39</v>
      </c>
      <c r="S2871" s="47">
        <v>7.98</v>
      </c>
      <c r="T2871" s="51">
        <v>0.3</v>
      </c>
      <c r="U2871" s="48">
        <v>191.52</v>
      </c>
      <c r="V2871" t="s">
        <v>24</v>
      </c>
      <c r="W2871">
        <v>1.42</v>
      </c>
      <c r="X2871" t="s">
        <v>24</v>
      </c>
      <c r="Y2871">
        <v>17.04</v>
      </c>
      <c r="Z2871">
        <v>1.49</v>
      </c>
      <c r="AA2871">
        <v>1.24</v>
      </c>
      <c r="AB2871">
        <v>0.2</v>
      </c>
      <c r="AC2871">
        <v>14.879999999999999</v>
      </c>
    </row>
    <row r="2872" spans="1:29" x14ac:dyDescent="0.35">
      <c r="A2872" s="43" t="s">
        <v>940</v>
      </c>
      <c r="B2872" s="44" t="s">
        <v>155</v>
      </c>
      <c r="C2872" s="43" t="s">
        <v>504</v>
      </c>
      <c r="D2872" s="43" t="s">
        <v>3846</v>
      </c>
      <c r="E2872" s="43">
        <v>1131001</v>
      </c>
      <c r="F2872" s="43">
        <v>113100</v>
      </c>
      <c r="G2872" s="43">
        <v>19225</v>
      </c>
      <c r="H2872" s="43" t="s">
        <v>343</v>
      </c>
      <c r="I2872" s="43" t="s">
        <v>344</v>
      </c>
      <c r="J2872" s="43" t="s">
        <v>127</v>
      </c>
      <c r="K2872" s="43">
        <v>24</v>
      </c>
      <c r="L2872" s="43">
        <v>0.06</v>
      </c>
      <c r="M2872" s="43" t="s">
        <v>149</v>
      </c>
      <c r="N2872" s="45">
        <v>10.49</v>
      </c>
      <c r="O2872" s="45">
        <v>8.0500000000000007</v>
      </c>
      <c r="P2872" s="46">
        <v>0.3</v>
      </c>
      <c r="Q2872" s="45">
        <v>193.20000000000002</v>
      </c>
      <c r="R2872" s="47">
        <v>10.39</v>
      </c>
      <c r="S2872" s="47">
        <v>7.98</v>
      </c>
      <c r="T2872" s="51">
        <v>0.3</v>
      </c>
      <c r="U2872" s="48">
        <v>191.52</v>
      </c>
      <c r="V2872" t="s">
        <v>24</v>
      </c>
      <c r="W2872">
        <v>1.42</v>
      </c>
      <c r="X2872" t="s">
        <v>24</v>
      </c>
      <c r="Y2872">
        <v>17.04</v>
      </c>
      <c r="Z2872">
        <v>1.49</v>
      </c>
      <c r="AA2872">
        <v>1.24</v>
      </c>
      <c r="AB2872">
        <v>0.2</v>
      </c>
      <c r="AC2872">
        <v>14.879999999999999</v>
      </c>
    </row>
    <row r="2873" spans="1:29" x14ac:dyDescent="0.35">
      <c r="A2873" s="43" t="s">
        <v>489</v>
      </c>
      <c r="B2873" s="44" t="s">
        <v>155</v>
      </c>
      <c r="C2873" s="43" t="s">
        <v>497</v>
      </c>
      <c r="D2873" s="43" t="s">
        <v>3847</v>
      </c>
      <c r="E2873" s="43">
        <v>1320009</v>
      </c>
      <c r="F2873" s="43">
        <v>132000</v>
      </c>
      <c r="G2873" s="43">
        <v>19225</v>
      </c>
      <c r="H2873" s="43" t="s">
        <v>343</v>
      </c>
      <c r="I2873" s="43" t="s">
        <v>344</v>
      </c>
      <c r="J2873" s="43" t="s">
        <v>127</v>
      </c>
      <c r="K2873" s="43">
        <v>24</v>
      </c>
      <c r="L2873" s="43">
        <v>0.06</v>
      </c>
      <c r="M2873" s="43" t="s">
        <v>149</v>
      </c>
      <c r="N2873" s="45">
        <v>10.49</v>
      </c>
      <c r="O2873" s="45">
        <v>8.0500000000000007</v>
      </c>
      <c r="P2873" s="46">
        <v>0.3</v>
      </c>
      <c r="Q2873" s="45">
        <v>193.20000000000002</v>
      </c>
      <c r="R2873" s="47">
        <v>10.39</v>
      </c>
      <c r="S2873" s="47">
        <v>7.98</v>
      </c>
      <c r="T2873" s="51">
        <v>0.3</v>
      </c>
      <c r="U2873" s="48">
        <v>191.52</v>
      </c>
      <c r="V2873" t="s">
        <v>24</v>
      </c>
      <c r="W2873">
        <v>1.42</v>
      </c>
      <c r="X2873" t="s">
        <v>24</v>
      </c>
      <c r="Y2873">
        <v>17.04</v>
      </c>
      <c r="Z2873">
        <v>1.49</v>
      </c>
      <c r="AA2873">
        <v>1.24</v>
      </c>
      <c r="AB2873">
        <v>0.2</v>
      </c>
      <c r="AC2873">
        <v>14.879999999999999</v>
      </c>
    </row>
    <row r="2874" spans="1:29" x14ac:dyDescent="0.35">
      <c r="A2874" s="43" t="s">
        <v>942</v>
      </c>
      <c r="B2874" s="44" t="s">
        <v>152</v>
      </c>
      <c r="C2874" s="43" t="s">
        <v>508</v>
      </c>
      <c r="D2874" s="43" t="s">
        <v>3848</v>
      </c>
      <c r="E2874" s="43">
        <v>1582003</v>
      </c>
      <c r="F2874" s="43">
        <v>158200</v>
      </c>
      <c r="G2874" s="43">
        <v>19225</v>
      </c>
      <c r="H2874" s="43" t="s">
        <v>343</v>
      </c>
      <c r="I2874" s="43" t="s">
        <v>344</v>
      </c>
      <c r="J2874" s="43" t="s">
        <v>127</v>
      </c>
      <c r="K2874" s="43">
        <v>24</v>
      </c>
      <c r="L2874" s="43">
        <v>0.06</v>
      </c>
      <c r="M2874" s="43" t="s">
        <v>149</v>
      </c>
      <c r="N2874" s="45">
        <v>10.49</v>
      </c>
      <c r="O2874" s="45">
        <v>8.0500000000000007</v>
      </c>
      <c r="P2874" s="46">
        <v>0.3</v>
      </c>
      <c r="Q2874" s="45">
        <v>193.20000000000002</v>
      </c>
      <c r="R2874" s="47">
        <v>10.39</v>
      </c>
      <c r="S2874" s="47">
        <v>7.98</v>
      </c>
      <c r="T2874" s="51">
        <v>0.3</v>
      </c>
      <c r="U2874" s="48">
        <v>191.52</v>
      </c>
      <c r="V2874" t="s">
        <v>24</v>
      </c>
      <c r="W2874">
        <v>1.42</v>
      </c>
      <c r="X2874" t="s">
        <v>24</v>
      </c>
      <c r="Y2874">
        <v>17.04</v>
      </c>
      <c r="Z2874">
        <v>1.49</v>
      </c>
      <c r="AA2874">
        <v>1.24</v>
      </c>
      <c r="AB2874">
        <v>0.2</v>
      </c>
      <c r="AC2874">
        <v>14.879999999999999</v>
      </c>
    </row>
    <row r="2875" spans="1:29" x14ac:dyDescent="0.35">
      <c r="A2875" s="43" t="s">
        <v>486</v>
      </c>
      <c r="B2875" s="44" t="s">
        <v>154</v>
      </c>
      <c r="C2875" s="43" t="s">
        <v>1025</v>
      </c>
      <c r="D2875" s="43" t="s">
        <v>3849</v>
      </c>
      <c r="E2875" s="43">
        <v>1716000</v>
      </c>
      <c r="F2875" s="43">
        <v>171600</v>
      </c>
      <c r="G2875" s="43">
        <v>19225</v>
      </c>
      <c r="H2875" s="43" t="s">
        <v>343</v>
      </c>
      <c r="I2875" s="43" t="s">
        <v>344</v>
      </c>
      <c r="J2875" s="43" t="s">
        <v>127</v>
      </c>
      <c r="K2875" s="43">
        <v>24</v>
      </c>
      <c r="L2875" s="43">
        <v>0.06</v>
      </c>
      <c r="M2875" s="43" t="s">
        <v>149</v>
      </c>
      <c r="N2875" s="45">
        <v>10.49</v>
      </c>
      <c r="O2875" s="45">
        <v>8.0500000000000007</v>
      </c>
      <c r="P2875" s="46">
        <v>0.3</v>
      </c>
      <c r="Q2875" s="45">
        <v>193.20000000000002</v>
      </c>
      <c r="R2875" s="47">
        <v>10.39</v>
      </c>
      <c r="S2875" s="47">
        <v>7.98</v>
      </c>
      <c r="T2875" s="51">
        <v>0.3</v>
      </c>
      <c r="U2875" s="48">
        <v>191.52</v>
      </c>
      <c r="V2875" t="s">
        <v>24</v>
      </c>
      <c r="W2875">
        <v>1.42</v>
      </c>
      <c r="X2875" t="s">
        <v>24</v>
      </c>
      <c r="Y2875">
        <v>17.04</v>
      </c>
      <c r="Z2875">
        <v>1.49</v>
      </c>
      <c r="AA2875">
        <v>1.24</v>
      </c>
      <c r="AB2875">
        <v>0.2</v>
      </c>
      <c r="AC2875">
        <v>14.879999999999999</v>
      </c>
    </row>
    <row r="2876" spans="1:29" x14ac:dyDescent="0.35">
      <c r="A2876" s="43" t="s">
        <v>509</v>
      </c>
      <c r="B2876" s="44" t="s">
        <v>155</v>
      </c>
      <c r="C2876" s="43" t="s">
        <v>512</v>
      </c>
      <c r="D2876" s="43" t="s">
        <v>3850</v>
      </c>
      <c r="E2876" s="43">
        <v>1863002</v>
      </c>
      <c r="F2876" s="43">
        <v>186300</v>
      </c>
      <c r="G2876" s="43">
        <v>19225</v>
      </c>
      <c r="H2876" s="43" t="s">
        <v>343</v>
      </c>
      <c r="I2876" s="43" t="s">
        <v>344</v>
      </c>
      <c r="J2876" s="43" t="s">
        <v>127</v>
      </c>
      <c r="K2876" s="43">
        <v>24</v>
      </c>
      <c r="L2876" s="43">
        <v>0.06</v>
      </c>
      <c r="M2876" s="43" t="s">
        <v>149</v>
      </c>
      <c r="N2876" s="45">
        <v>10.49</v>
      </c>
      <c r="O2876" s="45">
        <v>8.0500000000000007</v>
      </c>
      <c r="P2876" s="46">
        <v>0.3</v>
      </c>
      <c r="Q2876" s="45">
        <v>193.20000000000002</v>
      </c>
      <c r="R2876" s="47">
        <v>10.39</v>
      </c>
      <c r="S2876" s="47">
        <v>7.98</v>
      </c>
      <c r="T2876" s="51">
        <v>0.3</v>
      </c>
      <c r="U2876" s="48">
        <v>191.52</v>
      </c>
      <c r="V2876" t="s">
        <v>24</v>
      </c>
      <c r="W2876">
        <v>4.82</v>
      </c>
      <c r="X2876" t="s">
        <v>24</v>
      </c>
      <c r="Y2876">
        <v>28.92</v>
      </c>
      <c r="Z2876">
        <v>5.59</v>
      </c>
      <c r="AA2876">
        <v>4.66</v>
      </c>
      <c r="AB2876">
        <v>0.2</v>
      </c>
      <c r="AC2876">
        <v>27.96</v>
      </c>
    </row>
    <row r="2877" spans="1:29" x14ac:dyDescent="0.35">
      <c r="A2877" s="43" t="s">
        <v>403</v>
      </c>
      <c r="B2877" s="44" t="s">
        <v>903</v>
      </c>
      <c r="C2877" s="43" t="s">
        <v>1028</v>
      </c>
      <c r="D2877" s="43" t="s">
        <v>3851</v>
      </c>
      <c r="E2877" s="43">
        <v>1043307</v>
      </c>
      <c r="F2877" s="43">
        <v>104330</v>
      </c>
      <c r="G2877" s="43">
        <v>19225</v>
      </c>
      <c r="H2877" s="43" t="s">
        <v>343</v>
      </c>
      <c r="I2877" s="43" t="s">
        <v>344</v>
      </c>
      <c r="J2877" s="43" t="s">
        <v>127</v>
      </c>
      <c r="K2877" s="43">
        <v>24</v>
      </c>
      <c r="L2877" s="43">
        <v>0.06</v>
      </c>
      <c r="M2877" s="43" t="s">
        <v>149</v>
      </c>
      <c r="N2877" s="45">
        <v>10.49</v>
      </c>
      <c r="O2877" s="45">
        <v>8.0500000000000007</v>
      </c>
      <c r="P2877" s="46">
        <v>0.3</v>
      </c>
      <c r="Q2877" s="45">
        <v>193.20000000000002</v>
      </c>
      <c r="R2877" s="47">
        <v>10.39</v>
      </c>
      <c r="S2877" s="47">
        <v>7.98</v>
      </c>
      <c r="T2877" s="51">
        <v>0.3</v>
      </c>
      <c r="U2877" s="48">
        <v>191.52</v>
      </c>
      <c r="V2877" t="s">
        <v>24</v>
      </c>
      <c r="W2877">
        <v>6.07</v>
      </c>
      <c r="X2877" t="s">
        <v>24</v>
      </c>
      <c r="Y2877">
        <v>36.42</v>
      </c>
      <c r="Z2877">
        <v>6.59</v>
      </c>
      <c r="AA2877">
        <v>5.49</v>
      </c>
      <c r="AB2877">
        <v>0.2</v>
      </c>
      <c r="AC2877">
        <v>32.94</v>
      </c>
    </row>
    <row r="2878" spans="1:29" x14ac:dyDescent="0.35">
      <c r="A2878" s="43" t="s">
        <v>403</v>
      </c>
      <c r="B2878" s="44" t="s">
        <v>903</v>
      </c>
      <c r="C2878" s="43" t="s">
        <v>1030</v>
      </c>
      <c r="D2878" s="43" t="s">
        <v>3852</v>
      </c>
      <c r="E2878" s="43">
        <v>1043692</v>
      </c>
      <c r="F2878" s="43">
        <v>104369</v>
      </c>
      <c r="G2878" s="43">
        <v>19225</v>
      </c>
      <c r="H2878" s="43" t="s">
        <v>343</v>
      </c>
      <c r="I2878" s="43" t="s">
        <v>344</v>
      </c>
      <c r="J2878" s="43" t="s">
        <v>127</v>
      </c>
      <c r="K2878" s="43">
        <v>24</v>
      </c>
      <c r="L2878" s="43">
        <v>0.06</v>
      </c>
      <c r="M2878" s="43" t="s">
        <v>149</v>
      </c>
      <c r="N2878" s="45">
        <v>10.49</v>
      </c>
      <c r="O2878" s="45">
        <v>8.0500000000000007</v>
      </c>
      <c r="P2878" s="46">
        <v>0.3</v>
      </c>
      <c r="Q2878" s="45">
        <v>193.20000000000002</v>
      </c>
      <c r="R2878" s="47">
        <v>10.39</v>
      </c>
      <c r="S2878" s="47">
        <v>7.98</v>
      </c>
      <c r="T2878" s="51">
        <v>0.3</v>
      </c>
      <c r="U2878" s="48">
        <v>191.52</v>
      </c>
      <c r="V2878" t="s">
        <v>24</v>
      </c>
      <c r="W2878">
        <v>4.82</v>
      </c>
      <c r="X2878" t="s">
        <v>24</v>
      </c>
      <c r="Y2878">
        <v>28.92</v>
      </c>
      <c r="Z2878">
        <v>5.59</v>
      </c>
      <c r="AA2878">
        <v>4.66</v>
      </c>
      <c r="AB2878">
        <v>0.2</v>
      </c>
      <c r="AC2878">
        <v>27.96</v>
      </c>
    </row>
    <row r="2879" spans="1:29" x14ac:dyDescent="0.35">
      <c r="A2879" s="43" t="s">
        <v>403</v>
      </c>
      <c r="B2879" s="44" t="s">
        <v>903</v>
      </c>
      <c r="C2879" s="43" t="s">
        <v>1032</v>
      </c>
      <c r="D2879" s="43" t="s">
        <v>3853</v>
      </c>
      <c r="E2879" s="43">
        <v>1043897</v>
      </c>
      <c r="F2879" s="43">
        <v>104389</v>
      </c>
      <c r="G2879" s="43">
        <v>19225</v>
      </c>
      <c r="H2879" s="43" t="s">
        <v>343</v>
      </c>
      <c r="I2879" s="43" t="s">
        <v>344</v>
      </c>
      <c r="J2879" s="43" t="s">
        <v>127</v>
      </c>
      <c r="K2879" s="43">
        <v>24</v>
      </c>
      <c r="L2879" s="43">
        <v>0.06</v>
      </c>
      <c r="M2879" s="43" t="s">
        <v>149</v>
      </c>
      <c r="N2879" s="45">
        <v>10.49</v>
      </c>
      <c r="O2879" s="45">
        <v>8.0500000000000007</v>
      </c>
      <c r="P2879" s="46">
        <v>0.3</v>
      </c>
      <c r="Q2879" s="45">
        <v>193.20000000000002</v>
      </c>
      <c r="R2879" s="47">
        <v>10.39</v>
      </c>
      <c r="S2879" s="47">
        <v>7.98</v>
      </c>
      <c r="T2879" s="51">
        <v>0.3</v>
      </c>
      <c r="U2879" s="48">
        <v>191.52</v>
      </c>
      <c r="V2879" t="s">
        <v>24</v>
      </c>
      <c r="W2879">
        <v>6.64</v>
      </c>
      <c r="X2879" t="s">
        <v>24</v>
      </c>
      <c r="Y2879">
        <v>39.839999999999996</v>
      </c>
      <c r="Z2879">
        <v>7.59</v>
      </c>
      <c r="AA2879">
        <v>6.33</v>
      </c>
      <c r="AB2879">
        <v>0.2</v>
      </c>
      <c r="AC2879">
        <v>37.980000000000004</v>
      </c>
    </row>
    <row r="2880" spans="1:29" x14ac:dyDescent="0.35">
      <c r="A2880" s="43" t="s">
        <v>403</v>
      </c>
      <c r="B2880" s="44" t="s">
        <v>903</v>
      </c>
      <c r="C2880" s="43" t="s">
        <v>1034</v>
      </c>
      <c r="D2880" s="43" t="s">
        <v>3854</v>
      </c>
      <c r="E2880" s="43">
        <v>1045342</v>
      </c>
      <c r="F2880" s="43">
        <v>104534</v>
      </c>
      <c r="G2880" s="43">
        <v>19225</v>
      </c>
      <c r="H2880" s="43" t="s">
        <v>343</v>
      </c>
      <c r="I2880" s="43" t="s">
        <v>344</v>
      </c>
      <c r="J2880" s="43" t="s">
        <v>127</v>
      </c>
      <c r="K2880" s="43">
        <v>24</v>
      </c>
      <c r="L2880" s="43">
        <v>0.06</v>
      </c>
      <c r="M2880" s="43" t="s">
        <v>149</v>
      </c>
      <c r="N2880" s="45">
        <v>10.49</v>
      </c>
      <c r="O2880" s="45">
        <v>8.0500000000000007</v>
      </c>
      <c r="P2880" s="46">
        <v>0.3</v>
      </c>
      <c r="Q2880" s="45">
        <v>193.20000000000002</v>
      </c>
      <c r="R2880" s="47">
        <v>10.39</v>
      </c>
      <c r="S2880" s="47">
        <v>7.98</v>
      </c>
      <c r="T2880" s="51">
        <v>0.3</v>
      </c>
      <c r="U2880" s="48">
        <v>191.52</v>
      </c>
      <c r="V2880" t="s">
        <v>24</v>
      </c>
      <c r="W2880">
        <v>5.0199999999999996</v>
      </c>
      <c r="X2880" t="s">
        <v>24</v>
      </c>
      <c r="Y2880">
        <v>30.119999999999997</v>
      </c>
      <c r="Z2880">
        <v>5.29</v>
      </c>
      <c r="AA2880">
        <v>4.41</v>
      </c>
      <c r="AB2880">
        <v>0.2</v>
      </c>
      <c r="AC2880">
        <v>26.46</v>
      </c>
    </row>
    <row r="2881" spans="1:29" x14ac:dyDescent="0.35">
      <c r="A2881" s="43" t="s">
        <v>403</v>
      </c>
      <c r="B2881" s="44" t="s">
        <v>903</v>
      </c>
      <c r="C2881" s="43" t="s">
        <v>1036</v>
      </c>
      <c r="D2881" s="43" t="s">
        <v>3855</v>
      </c>
      <c r="E2881" s="43">
        <v>1046861</v>
      </c>
      <c r="F2881" s="43">
        <v>104686</v>
      </c>
      <c r="G2881" s="43">
        <v>19225</v>
      </c>
      <c r="H2881" s="43" t="s">
        <v>343</v>
      </c>
      <c r="I2881" s="43" t="s">
        <v>344</v>
      </c>
      <c r="J2881" s="43" t="s">
        <v>127</v>
      </c>
      <c r="K2881" s="43">
        <v>24</v>
      </c>
      <c r="L2881" s="43">
        <v>0.06</v>
      </c>
      <c r="M2881" s="43" t="s">
        <v>149</v>
      </c>
      <c r="N2881" s="45">
        <v>10.49</v>
      </c>
      <c r="O2881" s="45">
        <v>8.0500000000000007</v>
      </c>
      <c r="P2881" s="46">
        <v>0.3</v>
      </c>
      <c r="Q2881" s="45">
        <v>193.20000000000002</v>
      </c>
      <c r="R2881" s="47">
        <v>10.39</v>
      </c>
      <c r="S2881" s="47">
        <v>7.98</v>
      </c>
      <c r="T2881" s="51">
        <v>0.3</v>
      </c>
      <c r="U2881" s="48">
        <v>191.52</v>
      </c>
      <c r="V2881" t="s">
        <v>24</v>
      </c>
      <c r="W2881">
        <v>6.64</v>
      </c>
      <c r="X2881" t="s">
        <v>24</v>
      </c>
      <c r="Y2881">
        <v>39.839999999999996</v>
      </c>
      <c r="Z2881">
        <v>7.59</v>
      </c>
      <c r="AA2881">
        <v>6.33</v>
      </c>
      <c r="AB2881">
        <v>0.2</v>
      </c>
      <c r="AC2881">
        <v>37.980000000000004</v>
      </c>
    </row>
    <row r="2882" spans="1:29" x14ac:dyDescent="0.35">
      <c r="A2882" s="43" t="s">
        <v>498</v>
      </c>
      <c r="B2882" s="44" t="s">
        <v>155</v>
      </c>
      <c r="C2882" s="43" t="s">
        <v>499</v>
      </c>
      <c r="D2882" s="43" t="s">
        <v>3856</v>
      </c>
      <c r="E2882" s="43">
        <v>111</v>
      </c>
      <c r="F2882" s="43">
        <v>139</v>
      </c>
      <c r="G2882" s="43">
        <v>22200</v>
      </c>
      <c r="H2882" s="43" t="s">
        <v>373</v>
      </c>
      <c r="I2882" s="43" t="s">
        <v>359</v>
      </c>
      <c r="J2882" s="43" t="s">
        <v>17</v>
      </c>
      <c r="K2882" s="43">
        <v>6</v>
      </c>
      <c r="L2882" s="43">
        <v>0.06</v>
      </c>
      <c r="M2882" s="43" t="s">
        <v>74</v>
      </c>
      <c r="N2882" s="45">
        <v>8.49</v>
      </c>
      <c r="O2882" s="45">
        <v>7.12</v>
      </c>
      <c r="P2882" s="46">
        <v>0.2</v>
      </c>
      <c r="Q2882" s="45">
        <v>42.72</v>
      </c>
      <c r="R2882" s="47">
        <v>7.49</v>
      </c>
      <c r="S2882" s="47">
        <v>6.26</v>
      </c>
      <c r="T2882" s="51">
        <v>0.2</v>
      </c>
      <c r="U2882" s="48">
        <v>37.56</v>
      </c>
      <c r="V2882" t="s">
        <v>24</v>
      </c>
      <c r="W2882">
        <v>4.55</v>
      </c>
      <c r="X2882" t="s">
        <v>24</v>
      </c>
      <c r="Y2882">
        <v>27.299999999999997</v>
      </c>
      <c r="Z2882">
        <v>4.99</v>
      </c>
      <c r="AA2882">
        <v>4.16</v>
      </c>
      <c r="AB2882">
        <v>0.2</v>
      </c>
      <c r="AC2882">
        <v>24.96</v>
      </c>
    </row>
    <row r="2883" spans="1:29" x14ac:dyDescent="0.35">
      <c r="A2883" s="43" t="s">
        <v>498</v>
      </c>
      <c r="B2883" s="44" t="s">
        <v>155</v>
      </c>
      <c r="C2883" s="43" t="s">
        <v>500</v>
      </c>
      <c r="D2883" s="43" t="s">
        <v>3857</v>
      </c>
      <c r="E2883" s="43">
        <v>455</v>
      </c>
      <c r="F2883" s="43">
        <v>872</v>
      </c>
      <c r="G2883" s="43">
        <v>22200</v>
      </c>
      <c r="H2883" s="43" t="s">
        <v>373</v>
      </c>
      <c r="I2883" s="43" t="s">
        <v>359</v>
      </c>
      <c r="J2883" s="43" t="s">
        <v>17</v>
      </c>
      <c r="K2883" s="43">
        <v>6</v>
      </c>
      <c r="L2883" s="43">
        <v>0.06</v>
      </c>
      <c r="M2883" s="43" t="s">
        <v>74</v>
      </c>
      <c r="N2883" s="45">
        <v>8.49</v>
      </c>
      <c r="O2883" s="45">
        <v>7.12</v>
      </c>
      <c r="P2883" s="46">
        <v>0.2</v>
      </c>
      <c r="Q2883" s="45">
        <v>42.72</v>
      </c>
      <c r="R2883" s="47">
        <v>7.49</v>
      </c>
      <c r="S2883" s="47">
        <v>6.26</v>
      </c>
      <c r="T2883" s="51">
        <v>0.2</v>
      </c>
      <c r="U2883" s="48">
        <v>37.56</v>
      </c>
      <c r="V2883" t="s">
        <v>24</v>
      </c>
      <c r="W2883">
        <v>6.07</v>
      </c>
      <c r="X2883" t="s">
        <v>24</v>
      </c>
      <c r="Y2883">
        <v>36.42</v>
      </c>
      <c r="Z2883">
        <v>6.59</v>
      </c>
      <c r="AA2883">
        <v>5.49</v>
      </c>
      <c r="AB2883">
        <v>0.2</v>
      </c>
      <c r="AC2883">
        <v>32.94</v>
      </c>
    </row>
    <row r="2884" spans="1:29" x14ac:dyDescent="0.35">
      <c r="A2884" s="43" t="s">
        <v>925</v>
      </c>
      <c r="B2884" s="44" t="s">
        <v>153</v>
      </c>
      <c r="C2884" s="43" t="s">
        <v>422</v>
      </c>
      <c r="D2884" s="43" t="s">
        <v>3858</v>
      </c>
      <c r="E2884" s="43">
        <v>710</v>
      </c>
      <c r="F2884" s="43">
        <v>40</v>
      </c>
      <c r="G2884" s="43">
        <v>22200</v>
      </c>
      <c r="H2884" s="43" t="s">
        <v>373</v>
      </c>
      <c r="I2884" s="43" t="s">
        <v>359</v>
      </c>
      <c r="J2884" s="43" t="s">
        <v>17</v>
      </c>
      <c r="K2884" s="43">
        <v>6</v>
      </c>
      <c r="L2884" s="43">
        <v>0.06</v>
      </c>
      <c r="M2884" s="43" t="s">
        <v>74</v>
      </c>
      <c r="N2884" s="45">
        <v>7.99</v>
      </c>
      <c r="O2884" s="45">
        <v>6.65</v>
      </c>
      <c r="P2884" s="46">
        <v>0.2</v>
      </c>
      <c r="Q2884" s="45">
        <v>39.9</v>
      </c>
      <c r="R2884" s="47">
        <v>7.49</v>
      </c>
      <c r="S2884" s="47">
        <v>6.26</v>
      </c>
      <c r="T2884" s="51">
        <v>0.2</v>
      </c>
      <c r="U2884" s="48">
        <v>37.56</v>
      </c>
      <c r="V2884" t="s">
        <v>24</v>
      </c>
      <c r="W2884">
        <v>6.07</v>
      </c>
      <c r="X2884" t="s">
        <v>24</v>
      </c>
      <c r="Y2884">
        <v>36.42</v>
      </c>
      <c r="Z2884">
        <v>6.59</v>
      </c>
      <c r="AA2884">
        <v>5.49</v>
      </c>
      <c r="AB2884">
        <v>0.2</v>
      </c>
      <c r="AC2884">
        <v>32.94</v>
      </c>
    </row>
    <row r="2885" spans="1:29" x14ac:dyDescent="0.35">
      <c r="A2885" s="43" t="s">
        <v>326</v>
      </c>
      <c r="B2885" s="44" t="s">
        <v>15</v>
      </c>
      <c r="C2885" s="43" t="s">
        <v>327</v>
      </c>
      <c r="D2885" s="43" t="s">
        <v>3859</v>
      </c>
      <c r="E2885" s="43">
        <v>849</v>
      </c>
      <c r="F2885" s="43">
        <v>740</v>
      </c>
      <c r="G2885" s="43">
        <v>22200</v>
      </c>
      <c r="H2885" s="43" t="s">
        <v>373</v>
      </c>
      <c r="I2885" s="43" t="s">
        <v>359</v>
      </c>
      <c r="J2885" s="43" t="s">
        <v>17</v>
      </c>
      <c r="K2885" s="43">
        <v>6</v>
      </c>
      <c r="L2885" s="43">
        <v>0.06</v>
      </c>
      <c r="M2885" s="43" t="s">
        <v>74</v>
      </c>
      <c r="N2885" s="45">
        <v>8.49</v>
      </c>
      <c r="O2885" s="45">
        <v>7.12</v>
      </c>
      <c r="P2885" s="46">
        <v>0.2</v>
      </c>
      <c r="Q2885" s="45">
        <v>42.72</v>
      </c>
      <c r="R2885" s="47">
        <v>7.49</v>
      </c>
      <c r="S2885" s="47">
        <v>6.26</v>
      </c>
      <c r="T2885" s="51">
        <v>0.2</v>
      </c>
      <c r="U2885" s="48">
        <v>37.56</v>
      </c>
      <c r="V2885" t="s">
        <v>24</v>
      </c>
      <c r="W2885">
        <v>4.82</v>
      </c>
      <c r="X2885" t="s">
        <v>24</v>
      </c>
      <c r="Y2885">
        <v>28.92</v>
      </c>
      <c r="Z2885">
        <v>5.59</v>
      </c>
      <c r="AA2885">
        <v>4.66</v>
      </c>
      <c r="AB2885">
        <v>0.2</v>
      </c>
      <c r="AC2885">
        <v>27.96</v>
      </c>
    </row>
    <row r="2886" spans="1:29" x14ac:dyDescent="0.35">
      <c r="A2886" s="43" t="s">
        <v>489</v>
      </c>
      <c r="B2886" s="44" t="s">
        <v>155</v>
      </c>
      <c r="C2886" s="43" t="s">
        <v>490</v>
      </c>
      <c r="D2886" s="43" t="s">
        <v>3860</v>
      </c>
      <c r="E2886" s="43">
        <v>107000</v>
      </c>
      <c r="F2886" s="43">
        <v>10700</v>
      </c>
      <c r="G2886" s="43">
        <v>22200</v>
      </c>
      <c r="H2886" s="43" t="s">
        <v>373</v>
      </c>
      <c r="I2886" s="43" t="s">
        <v>359</v>
      </c>
      <c r="J2886" s="43" t="s">
        <v>17</v>
      </c>
      <c r="K2886" s="43">
        <v>6</v>
      </c>
      <c r="L2886" s="43">
        <v>0.06</v>
      </c>
      <c r="M2886" s="43" t="s">
        <v>74</v>
      </c>
      <c r="N2886" s="45">
        <v>8.49</v>
      </c>
      <c r="O2886" s="45">
        <v>7.12</v>
      </c>
      <c r="P2886" s="46">
        <v>0.2</v>
      </c>
      <c r="Q2886" s="45">
        <v>42.72</v>
      </c>
      <c r="R2886" s="47">
        <v>7.49</v>
      </c>
      <c r="S2886" s="47">
        <v>6.26</v>
      </c>
      <c r="T2886" s="51">
        <v>0.2</v>
      </c>
      <c r="U2886" s="48">
        <v>37.56</v>
      </c>
      <c r="V2886" t="s">
        <v>24</v>
      </c>
      <c r="W2886">
        <v>9.4145000000000003</v>
      </c>
      <c r="X2886" t="s">
        <v>24</v>
      </c>
      <c r="Y2886">
        <v>56.46</v>
      </c>
      <c r="Z2886">
        <v>9.99</v>
      </c>
      <c r="AA2886">
        <v>6.4833333333333334</v>
      </c>
      <c r="AB2886">
        <v>0.54</v>
      </c>
      <c r="AC2886">
        <v>38.880000000000003</v>
      </c>
    </row>
    <row r="2887" spans="1:29" x14ac:dyDescent="0.35">
      <c r="A2887" s="43" t="s">
        <v>509</v>
      </c>
      <c r="B2887" s="44" t="s">
        <v>155</v>
      </c>
      <c r="C2887" s="43" t="s">
        <v>510</v>
      </c>
      <c r="D2887" s="43" t="s">
        <v>3861</v>
      </c>
      <c r="E2887" s="43">
        <v>295370</v>
      </c>
      <c r="F2887" s="43">
        <v>29537</v>
      </c>
      <c r="G2887" s="43">
        <v>22200</v>
      </c>
      <c r="H2887" s="43" t="s">
        <v>373</v>
      </c>
      <c r="I2887" s="43" t="s">
        <v>359</v>
      </c>
      <c r="J2887" s="43" t="s">
        <v>17</v>
      </c>
      <c r="K2887" s="43">
        <v>6</v>
      </c>
      <c r="L2887" s="43">
        <v>0.06</v>
      </c>
      <c r="M2887" s="43" t="s">
        <v>74</v>
      </c>
      <c r="N2887" s="45">
        <v>8.49</v>
      </c>
      <c r="O2887" s="45">
        <v>7.12</v>
      </c>
      <c r="P2887" s="46">
        <v>0.2</v>
      </c>
      <c r="Q2887" s="45">
        <v>42.72</v>
      </c>
      <c r="R2887" s="47">
        <v>7.49</v>
      </c>
      <c r="S2887" s="47">
        <v>6.26</v>
      </c>
      <c r="T2887" s="51">
        <v>0.2</v>
      </c>
      <c r="U2887" s="48">
        <v>37.56</v>
      </c>
      <c r="V2887" t="s">
        <v>24</v>
      </c>
      <c r="W2887">
        <v>7.97</v>
      </c>
      <c r="X2887" t="s">
        <v>24</v>
      </c>
      <c r="Y2887">
        <v>31.88</v>
      </c>
      <c r="Z2887">
        <v>8.89</v>
      </c>
      <c r="AA2887">
        <v>7.41</v>
      </c>
      <c r="AB2887">
        <v>0.2</v>
      </c>
      <c r="AC2887">
        <v>29.64</v>
      </c>
    </row>
    <row r="2888" spans="1:29" x14ac:dyDescent="0.35">
      <c r="A2888" s="43" t="s">
        <v>502</v>
      </c>
      <c r="B2888" s="44" t="s">
        <v>155</v>
      </c>
      <c r="C2888" s="43" t="s">
        <v>930</v>
      </c>
      <c r="D2888" s="43" t="s">
        <v>3862</v>
      </c>
      <c r="E2888" s="43">
        <v>323527</v>
      </c>
      <c r="F2888" s="43">
        <v>32352</v>
      </c>
      <c r="G2888" s="43">
        <v>22200</v>
      </c>
      <c r="H2888" s="43" t="s">
        <v>373</v>
      </c>
      <c r="I2888" s="43" t="s">
        <v>359</v>
      </c>
      <c r="J2888" s="43" t="s">
        <v>17</v>
      </c>
      <c r="K2888" s="43">
        <v>6</v>
      </c>
      <c r="L2888" s="43">
        <v>0.06</v>
      </c>
      <c r="M2888" s="43" t="s">
        <v>74</v>
      </c>
      <c r="N2888" s="45">
        <v>8.49</v>
      </c>
      <c r="O2888" s="45">
        <v>7.12</v>
      </c>
      <c r="P2888" s="46">
        <v>0.2</v>
      </c>
      <c r="Q2888" s="45">
        <v>42.72</v>
      </c>
      <c r="R2888" s="47">
        <v>7.49</v>
      </c>
      <c r="S2888" s="47">
        <v>6.26</v>
      </c>
      <c r="T2888" s="51">
        <v>0.2</v>
      </c>
      <c r="U2888" s="48">
        <v>37.56</v>
      </c>
      <c r="V2888" t="s">
        <v>24</v>
      </c>
      <c r="W2888">
        <v>7.97</v>
      </c>
      <c r="X2888" t="s">
        <v>24</v>
      </c>
      <c r="Y2888">
        <v>31.88</v>
      </c>
      <c r="Z2888">
        <v>8.89</v>
      </c>
      <c r="AA2888">
        <v>7.41</v>
      </c>
      <c r="AB2888">
        <v>0.2</v>
      </c>
      <c r="AC2888">
        <v>29.64</v>
      </c>
    </row>
    <row r="2889" spans="1:29" x14ac:dyDescent="0.35">
      <c r="A2889" s="43" t="s">
        <v>489</v>
      </c>
      <c r="B2889" s="44" t="s">
        <v>155</v>
      </c>
      <c r="C2889" s="43" t="s">
        <v>491</v>
      </c>
      <c r="D2889" s="43" t="s">
        <v>3863</v>
      </c>
      <c r="E2889" s="43">
        <v>360384</v>
      </c>
      <c r="F2889" s="43">
        <v>36038</v>
      </c>
      <c r="G2889" s="43">
        <v>22200</v>
      </c>
      <c r="H2889" s="43" t="s">
        <v>373</v>
      </c>
      <c r="I2889" s="43" t="s">
        <v>359</v>
      </c>
      <c r="J2889" s="43" t="s">
        <v>17</v>
      </c>
      <c r="K2889" s="43">
        <v>6</v>
      </c>
      <c r="L2889" s="43">
        <v>0.06</v>
      </c>
      <c r="M2889" s="43" t="s">
        <v>74</v>
      </c>
      <c r="N2889" s="45">
        <v>8.49</v>
      </c>
      <c r="O2889" s="45">
        <v>7.12</v>
      </c>
      <c r="P2889" s="46">
        <v>0.2</v>
      </c>
      <c r="Q2889" s="45">
        <v>42.72</v>
      </c>
      <c r="R2889" s="47">
        <v>7.49</v>
      </c>
      <c r="S2889" s="47">
        <v>6.26</v>
      </c>
      <c r="T2889" s="51">
        <v>0.2</v>
      </c>
      <c r="U2889" s="48">
        <v>37.56</v>
      </c>
      <c r="V2889" t="s">
        <v>24</v>
      </c>
      <c r="W2889">
        <v>4.2699999999999996</v>
      </c>
      <c r="X2889" t="s">
        <v>24</v>
      </c>
      <c r="Y2889">
        <v>25.619999999999997</v>
      </c>
      <c r="Z2889">
        <v>4.8899999999999997</v>
      </c>
      <c r="AA2889">
        <v>4.08</v>
      </c>
      <c r="AB2889">
        <v>0.2</v>
      </c>
      <c r="AC2889">
        <v>24.48</v>
      </c>
    </row>
    <row r="2890" spans="1:29" x14ac:dyDescent="0.35">
      <c r="A2890" s="43" t="s">
        <v>403</v>
      </c>
      <c r="B2890" s="44" t="s">
        <v>903</v>
      </c>
      <c r="C2890" s="43" t="s">
        <v>404</v>
      </c>
      <c r="D2890" s="43" t="s">
        <v>3864</v>
      </c>
      <c r="E2890" s="43">
        <v>376469</v>
      </c>
      <c r="F2890" s="43">
        <v>37646</v>
      </c>
      <c r="G2890" s="43">
        <v>22200</v>
      </c>
      <c r="H2890" s="43" t="s">
        <v>373</v>
      </c>
      <c r="I2890" s="43" t="s">
        <v>359</v>
      </c>
      <c r="J2890" s="43" t="s">
        <v>17</v>
      </c>
      <c r="K2890" s="43">
        <v>6</v>
      </c>
      <c r="L2890" s="43">
        <v>0.06</v>
      </c>
      <c r="M2890" s="43" t="s">
        <v>74</v>
      </c>
      <c r="N2890" s="45">
        <v>8.49</v>
      </c>
      <c r="O2890" s="45">
        <v>7.12</v>
      </c>
      <c r="P2890" s="46">
        <v>0.2</v>
      </c>
      <c r="Q2890" s="45">
        <v>42.72</v>
      </c>
      <c r="R2890" s="47">
        <v>7.49</v>
      </c>
      <c r="S2890" s="47">
        <v>6.26</v>
      </c>
      <c r="T2890" s="51">
        <v>0.2</v>
      </c>
      <c r="U2890" s="48">
        <v>37.56</v>
      </c>
      <c r="V2890" t="s">
        <v>24</v>
      </c>
      <c r="W2890">
        <v>4.2699999999999996</v>
      </c>
      <c r="X2890" t="s">
        <v>24</v>
      </c>
      <c r="Y2890">
        <v>25.619999999999997</v>
      </c>
      <c r="Z2890">
        <v>4.8899999999999997</v>
      </c>
      <c r="AA2890">
        <v>4.08</v>
      </c>
      <c r="AB2890">
        <v>0.2</v>
      </c>
      <c r="AC2890">
        <v>24.48</v>
      </c>
    </row>
    <row r="2891" spans="1:29" x14ac:dyDescent="0.35">
      <c r="A2891" s="43" t="s">
        <v>403</v>
      </c>
      <c r="B2891" s="44" t="s">
        <v>15</v>
      </c>
      <c r="C2891" s="43" t="s">
        <v>412</v>
      </c>
      <c r="D2891" s="43" t="s">
        <v>3865</v>
      </c>
      <c r="E2891" s="43">
        <v>495352</v>
      </c>
      <c r="F2891" s="43">
        <v>49535</v>
      </c>
      <c r="G2891" s="43">
        <v>22200</v>
      </c>
      <c r="H2891" s="43" t="s">
        <v>373</v>
      </c>
      <c r="I2891" s="43" t="s">
        <v>359</v>
      </c>
      <c r="J2891" s="43" t="s">
        <v>17</v>
      </c>
      <c r="K2891" s="43">
        <v>6</v>
      </c>
      <c r="L2891" s="43">
        <v>0.06</v>
      </c>
      <c r="M2891" s="43" t="s">
        <v>74</v>
      </c>
      <c r="N2891" s="45">
        <v>8.49</v>
      </c>
      <c r="O2891" s="45">
        <v>7.12</v>
      </c>
      <c r="P2891" s="46">
        <v>0.2</v>
      </c>
      <c r="Q2891" s="45">
        <v>42.72</v>
      </c>
      <c r="R2891" s="47">
        <v>7.49</v>
      </c>
      <c r="S2891" s="47">
        <v>6.26</v>
      </c>
      <c r="T2891" s="51">
        <v>0.2</v>
      </c>
      <c r="U2891" s="48">
        <v>37.56</v>
      </c>
      <c r="V2891" t="s">
        <v>24</v>
      </c>
      <c r="W2891">
        <v>4.2699999999999996</v>
      </c>
      <c r="X2891" t="s">
        <v>24</v>
      </c>
      <c r="Y2891">
        <v>25.619999999999997</v>
      </c>
      <c r="Z2891">
        <v>4.8899999999999997</v>
      </c>
      <c r="AA2891">
        <v>4.08</v>
      </c>
      <c r="AB2891">
        <v>0.2</v>
      </c>
      <c r="AC2891">
        <v>24.48</v>
      </c>
    </row>
    <row r="2892" spans="1:29" x14ac:dyDescent="0.35">
      <c r="A2892" s="43" t="s">
        <v>486</v>
      </c>
      <c r="B2892" s="44" t="s">
        <v>154</v>
      </c>
      <c r="C2892" s="43" t="s">
        <v>487</v>
      </c>
      <c r="D2892" s="43" t="s">
        <v>3866</v>
      </c>
      <c r="E2892" s="43">
        <v>542644</v>
      </c>
      <c r="F2892" s="43">
        <v>54264</v>
      </c>
      <c r="G2892" s="43">
        <v>22200</v>
      </c>
      <c r="H2892" s="43" t="s">
        <v>373</v>
      </c>
      <c r="I2892" s="43" t="s">
        <v>359</v>
      </c>
      <c r="J2892" s="43" t="s">
        <v>17</v>
      </c>
      <c r="K2892" s="43">
        <v>6</v>
      </c>
      <c r="L2892" s="43">
        <v>0.06</v>
      </c>
      <c r="M2892" s="43" t="s">
        <v>74</v>
      </c>
      <c r="N2892" s="45">
        <v>8.49</v>
      </c>
      <c r="O2892" s="45">
        <v>7.12</v>
      </c>
      <c r="P2892" s="46">
        <v>0.2</v>
      </c>
      <c r="Q2892" s="45">
        <v>42.72</v>
      </c>
      <c r="R2892" s="47">
        <v>7.49</v>
      </c>
      <c r="S2892" s="47">
        <v>6.26</v>
      </c>
      <c r="T2892" s="51">
        <v>0.2</v>
      </c>
      <c r="U2892" s="48">
        <v>37.56</v>
      </c>
      <c r="V2892" t="s">
        <v>24</v>
      </c>
      <c r="W2892">
        <v>4.2699999999999996</v>
      </c>
      <c r="X2892" t="s">
        <v>24</v>
      </c>
      <c r="Y2892">
        <v>25.619999999999997</v>
      </c>
      <c r="Z2892">
        <v>4.8899999999999997</v>
      </c>
      <c r="AA2892">
        <v>4.08</v>
      </c>
      <c r="AB2892">
        <v>0.2</v>
      </c>
      <c r="AC2892">
        <v>24.48</v>
      </c>
    </row>
    <row r="2893" spans="1:29" x14ac:dyDescent="0.35">
      <c r="A2893" s="43" t="s">
        <v>509</v>
      </c>
      <c r="B2893" s="44" t="s">
        <v>155</v>
      </c>
      <c r="C2893" s="43" t="s">
        <v>511</v>
      </c>
      <c r="D2893" s="43" t="s">
        <v>3867</v>
      </c>
      <c r="E2893" s="43">
        <v>599719</v>
      </c>
      <c r="F2893" s="43">
        <v>59971</v>
      </c>
      <c r="G2893" s="43">
        <v>22200</v>
      </c>
      <c r="H2893" s="43" t="s">
        <v>373</v>
      </c>
      <c r="I2893" s="43" t="s">
        <v>359</v>
      </c>
      <c r="J2893" s="43" t="s">
        <v>17</v>
      </c>
      <c r="K2893" s="43">
        <v>6</v>
      </c>
      <c r="L2893" s="43">
        <v>0.06</v>
      </c>
      <c r="M2893" s="43" t="s">
        <v>74</v>
      </c>
      <c r="N2893" s="45">
        <v>8.49</v>
      </c>
      <c r="O2893" s="45">
        <v>7.12</v>
      </c>
      <c r="P2893" s="46">
        <v>0.2</v>
      </c>
      <c r="Q2893" s="45">
        <v>42.72</v>
      </c>
      <c r="R2893" s="47">
        <v>7.49</v>
      </c>
      <c r="S2893" s="47">
        <v>6.26</v>
      </c>
      <c r="T2893" s="51">
        <v>0.2</v>
      </c>
      <c r="U2893" s="48">
        <v>37.56</v>
      </c>
      <c r="V2893" t="s">
        <v>24</v>
      </c>
      <c r="W2893">
        <v>4.2699999999999996</v>
      </c>
      <c r="X2893" t="s">
        <v>24</v>
      </c>
      <c r="Y2893">
        <v>25.619999999999997</v>
      </c>
      <c r="Z2893">
        <v>4.8899999999999997</v>
      </c>
      <c r="AA2893">
        <v>4.08</v>
      </c>
      <c r="AB2893">
        <v>0.2</v>
      </c>
      <c r="AC2893">
        <v>24.48</v>
      </c>
    </row>
    <row r="2894" spans="1:29" x14ac:dyDescent="0.35">
      <c r="A2894" s="43" t="s">
        <v>486</v>
      </c>
      <c r="B2894" s="44" t="s">
        <v>154</v>
      </c>
      <c r="C2894" s="43" t="s">
        <v>488</v>
      </c>
      <c r="D2894" s="43" t="s">
        <v>3868</v>
      </c>
      <c r="E2894" s="43">
        <v>600741</v>
      </c>
      <c r="F2894" s="43">
        <v>60074</v>
      </c>
      <c r="G2894" s="43">
        <v>22200</v>
      </c>
      <c r="H2894" s="43" t="s">
        <v>373</v>
      </c>
      <c r="I2894" s="43" t="s">
        <v>359</v>
      </c>
      <c r="J2894" s="43" t="s">
        <v>17</v>
      </c>
      <c r="K2894" s="43">
        <v>6</v>
      </c>
      <c r="L2894" s="43">
        <v>0.06</v>
      </c>
      <c r="M2894" s="43" t="s">
        <v>74</v>
      </c>
      <c r="N2894" s="45">
        <v>8.49</v>
      </c>
      <c r="O2894" s="45">
        <v>7.12</v>
      </c>
      <c r="P2894" s="46">
        <v>0.2</v>
      </c>
      <c r="Q2894" s="45">
        <v>42.72</v>
      </c>
      <c r="R2894" s="47">
        <v>7.49</v>
      </c>
      <c r="S2894" s="47">
        <v>6.26</v>
      </c>
      <c r="T2894" s="51">
        <v>0.2</v>
      </c>
      <c r="U2894" s="48">
        <v>37.56</v>
      </c>
      <c r="V2894" t="s">
        <v>24</v>
      </c>
      <c r="W2894">
        <v>4.2699999999999996</v>
      </c>
      <c r="X2894" t="s">
        <v>24</v>
      </c>
      <c r="Y2894">
        <v>25.619999999999997</v>
      </c>
      <c r="Z2894">
        <v>4.8899999999999997</v>
      </c>
      <c r="AA2894">
        <v>4.08</v>
      </c>
      <c r="AB2894">
        <v>0.2</v>
      </c>
      <c r="AC2894">
        <v>24.48</v>
      </c>
    </row>
    <row r="2895" spans="1:29" x14ac:dyDescent="0.35">
      <c r="A2895" s="43" t="s">
        <v>509</v>
      </c>
      <c r="B2895" s="44" t="s">
        <v>154</v>
      </c>
      <c r="C2895" s="43" t="s">
        <v>938</v>
      </c>
      <c r="D2895" s="43" t="s">
        <v>3869</v>
      </c>
      <c r="E2895" s="43">
        <v>606634</v>
      </c>
      <c r="F2895" s="43">
        <v>60663</v>
      </c>
      <c r="G2895" s="43">
        <v>22200</v>
      </c>
      <c r="H2895" s="43" t="s">
        <v>373</v>
      </c>
      <c r="I2895" s="43" t="s">
        <v>359</v>
      </c>
      <c r="J2895" s="43" t="s">
        <v>17</v>
      </c>
      <c r="K2895" s="43">
        <v>6</v>
      </c>
      <c r="L2895" s="43">
        <v>0.06</v>
      </c>
      <c r="M2895" s="43" t="s">
        <v>74</v>
      </c>
      <c r="N2895" s="45">
        <v>8.49</v>
      </c>
      <c r="O2895" s="45">
        <v>7.12</v>
      </c>
      <c r="P2895" s="46">
        <v>0.2</v>
      </c>
      <c r="Q2895" s="45">
        <v>42.72</v>
      </c>
      <c r="R2895" s="47">
        <v>7.49</v>
      </c>
      <c r="S2895" s="47">
        <v>6.26</v>
      </c>
      <c r="T2895" s="51">
        <v>0.2</v>
      </c>
      <c r="U2895" s="48">
        <v>37.56</v>
      </c>
      <c r="V2895" t="s">
        <v>24</v>
      </c>
      <c r="W2895">
        <v>4.2699999999999996</v>
      </c>
      <c r="X2895" t="s">
        <v>24</v>
      </c>
      <c r="Y2895">
        <v>25.619999999999997</v>
      </c>
      <c r="Z2895">
        <v>4.8899999999999997</v>
      </c>
      <c r="AA2895">
        <v>4.08</v>
      </c>
      <c r="AB2895">
        <v>0.2</v>
      </c>
      <c r="AC2895">
        <v>24.48</v>
      </c>
    </row>
    <row r="2896" spans="1:29" x14ac:dyDescent="0.35">
      <c r="A2896" s="43" t="s">
        <v>940</v>
      </c>
      <c r="B2896" s="44" t="s">
        <v>155</v>
      </c>
      <c r="C2896" s="43" t="s">
        <v>503</v>
      </c>
      <c r="D2896" s="43" t="s">
        <v>3870</v>
      </c>
      <c r="E2896" s="43">
        <v>613339</v>
      </c>
      <c r="F2896" s="43">
        <v>61333</v>
      </c>
      <c r="G2896" s="43">
        <v>22200</v>
      </c>
      <c r="H2896" s="43" t="s">
        <v>373</v>
      </c>
      <c r="I2896" s="43" t="s">
        <v>359</v>
      </c>
      <c r="J2896" s="43" t="s">
        <v>17</v>
      </c>
      <c r="K2896" s="43">
        <v>6</v>
      </c>
      <c r="L2896" s="43">
        <v>0.06</v>
      </c>
      <c r="M2896" s="43" t="s">
        <v>74</v>
      </c>
      <c r="N2896" s="45">
        <v>8.49</v>
      </c>
      <c r="O2896" s="45">
        <v>7.12</v>
      </c>
      <c r="P2896" s="46">
        <v>0.2</v>
      </c>
      <c r="Q2896" s="45">
        <v>42.72</v>
      </c>
      <c r="R2896" s="47">
        <v>7.49</v>
      </c>
      <c r="S2896" s="47">
        <v>6.26</v>
      </c>
      <c r="T2896" s="51">
        <v>0.2</v>
      </c>
      <c r="U2896" s="48">
        <v>37.56</v>
      </c>
      <c r="V2896" t="s">
        <v>24</v>
      </c>
      <c r="W2896">
        <v>3.13</v>
      </c>
      <c r="X2896" t="s">
        <v>24</v>
      </c>
      <c r="Y2896">
        <v>37.56</v>
      </c>
      <c r="Z2896">
        <v>3.39</v>
      </c>
      <c r="AA2896">
        <v>2.83</v>
      </c>
      <c r="AB2896">
        <v>0.2</v>
      </c>
      <c r="AC2896">
        <v>33.96</v>
      </c>
    </row>
    <row r="2897" spans="1:29" x14ac:dyDescent="0.35">
      <c r="A2897" s="43" t="s">
        <v>942</v>
      </c>
      <c r="B2897" s="44" t="s">
        <v>152</v>
      </c>
      <c r="C2897" s="43" t="s">
        <v>505</v>
      </c>
      <c r="D2897" s="43" t="s">
        <v>3871</v>
      </c>
      <c r="E2897" s="43">
        <v>613673</v>
      </c>
      <c r="F2897" s="43">
        <v>61367</v>
      </c>
      <c r="G2897" s="43">
        <v>22200</v>
      </c>
      <c r="H2897" s="43" t="s">
        <v>373</v>
      </c>
      <c r="I2897" s="43" t="s">
        <v>359</v>
      </c>
      <c r="J2897" s="43" t="s">
        <v>17</v>
      </c>
      <c r="K2897" s="43">
        <v>6</v>
      </c>
      <c r="L2897" s="43">
        <v>0.06</v>
      </c>
      <c r="M2897" s="43" t="s">
        <v>74</v>
      </c>
      <c r="N2897" s="45">
        <v>8.49</v>
      </c>
      <c r="O2897" s="45">
        <v>7.12</v>
      </c>
      <c r="P2897" s="46">
        <v>0.2</v>
      </c>
      <c r="Q2897" s="45">
        <v>42.72</v>
      </c>
      <c r="R2897" s="47">
        <v>7.49</v>
      </c>
      <c r="S2897" s="47">
        <v>6.26</v>
      </c>
      <c r="T2897" s="51">
        <v>0.2</v>
      </c>
      <c r="U2897" s="48">
        <v>37.56</v>
      </c>
      <c r="V2897" t="s">
        <v>24</v>
      </c>
      <c r="W2897">
        <v>3.13</v>
      </c>
      <c r="X2897" t="s">
        <v>24</v>
      </c>
      <c r="Y2897">
        <v>37.56</v>
      </c>
      <c r="Z2897">
        <v>3.39</v>
      </c>
      <c r="AA2897">
        <v>2.83</v>
      </c>
      <c r="AB2897">
        <v>0.2</v>
      </c>
      <c r="AC2897">
        <v>33.96</v>
      </c>
    </row>
    <row r="2898" spans="1:29" x14ac:dyDescent="0.35">
      <c r="A2898" s="43" t="s">
        <v>942</v>
      </c>
      <c r="B2898" s="44" t="s">
        <v>152</v>
      </c>
      <c r="C2898" s="43" t="s">
        <v>507</v>
      </c>
      <c r="D2898" s="43" t="s">
        <v>3872</v>
      </c>
      <c r="E2898" s="43">
        <v>613770</v>
      </c>
      <c r="F2898" s="43">
        <v>61377</v>
      </c>
      <c r="G2898" s="43">
        <v>22200</v>
      </c>
      <c r="H2898" s="43" t="s">
        <v>373</v>
      </c>
      <c r="I2898" s="43" t="s">
        <v>359</v>
      </c>
      <c r="J2898" s="43" t="s">
        <v>17</v>
      </c>
      <c r="K2898" s="43">
        <v>6</v>
      </c>
      <c r="L2898" s="43">
        <v>0.06</v>
      </c>
      <c r="M2898" s="43" t="s">
        <v>74</v>
      </c>
      <c r="N2898" s="45">
        <v>8.49</v>
      </c>
      <c r="O2898" s="45">
        <v>7.12</v>
      </c>
      <c r="P2898" s="46">
        <v>0.2</v>
      </c>
      <c r="Q2898" s="45">
        <v>42.72</v>
      </c>
      <c r="R2898" s="47">
        <v>7.49</v>
      </c>
      <c r="S2898" s="47">
        <v>6.26</v>
      </c>
      <c r="T2898" s="51">
        <v>0.2</v>
      </c>
      <c r="U2898" s="48">
        <v>37.56</v>
      </c>
      <c r="V2898" t="s">
        <v>24</v>
      </c>
      <c r="W2898">
        <v>3.32</v>
      </c>
      <c r="X2898" t="s">
        <v>24</v>
      </c>
      <c r="Y2898">
        <v>39.839999999999996</v>
      </c>
      <c r="Z2898">
        <v>3.69</v>
      </c>
      <c r="AA2898">
        <v>3.08</v>
      </c>
      <c r="AB2898">
        <v>0.2</v>
      </c>
      <c r="AC2898">
        <v>36.96</v>
      </c>
    </row>
    <row r="2899" spans="1:29" x14ac:dyDescent="0.35">
      <c r="A2899" s="43" t="s">
        <v>489</v>
      </c>
      <c r="B2899" s="44" t="s">
        <v>155</v>
      </c>
      <c r="C2899" s="43" t="s">
        <v>492</v>
      </c>
      <c r="D2899" s="43" t="s">
        <v>3873</v>
      </c>
      <c r="E2899" s="43">
        <v>619132</v>
      </c>
      <c r="F2899" s="43">
        <v>61913</v>
      </c>
      <c r="G2899" s="43">
        <v>22200</v>
      </c>
      <c r="H2899" s="43" t="s">
        <v>373</v>
      </c>
      <c r="I2899" s="43" t="s">
        <v>359</v>
      </c>
      <c r="J2899" s="43" t="s">
        <v>17</v>
      </c>
      <c r="K2899" s="43">
        <v>6</v>
      </c>
      <c r="L2899" s="43">
        <v>0.06</v>
      </c>
      <c r="M2899" s="43" t="s">
        <v>74</v>
      </c>
      <c r="N2899" s="45">
        <v>8.49</v>
      </c>
      <c r="O2899" s="45">
        <v>7.12</v>
      </c>
      <c r="P2899" s="46">
        <v>0.2</v>
      </c>
      <c r="Q2899" s="45">
        <v>42.72</v>
      </c>
      <c r="R2899" s="47">
        <v>7.49</v>
      </c>
      <c r="S2899" s="47">
        <v>6.26</v>
      </c>
      <c r="T2899" s="51">
        <v>0.2</v>
      </c>
      <c r="U2899" s="48">
        <v>37.56</v>
      </c>
      <c r="V2899" t="s">
        <v>24</v>
      </c>
      <c r="W2899">
        <v>3.32</v>
      </c>
      <c r="X2899" t="s">
        <v>24</v>
      </c>
      <c r="Y2899">
        <v>39.839999999999996</v>
      </c>
      <c r="Z2899">
        <v>3.69</v>
      </c>
      <c r="AA2899">
        <v>3.08</v>
      </c>
      <c r="AB2899">
        <v>0.2</v>
      </c>
      <c r="AC2899">
        <v>36.96</v>
      </c>
    </row>
    <row r="2900" spans="1:29" x14ac:dyDescent="0.35">
      <c r="A2900" s="43" t="s">
        <v>489</v>
      </c>
      <c r="B2900" s="44" t="s">
        <v>155</v>
      </c>
      <c r="C2900" s="43" t="s">
        <v>493</v>
      </c>
      <c r="D2900" s="43" t="s">
        <v>3874</v>
      </c>
      <c r="E2900" s="43">
        <v>637858</v>
      </c>
      <c r="F2900" s="43">
        <v>63785</v>
      </c>
      <c r="G2900" s="43">
        <v>22200</v>
      </c>
      <c r="H2900" s="43" t="s">
        <v>373</v>
      </c>
      <c r="I2900" s="43" t="s">
        <v>359</v>
      </c>
      <c r="J2900" s="43" t="s">
        <v>17</v>
      </c>
      <c r="K2900" s="43">
        <v>6</v>
      </c>
      <c r="L2900" s="43">
        <v>0.06</v>
      </c>
      <c r="M2900" s="43" t="s">
        <v>74</v>
      </c>
      <c r="N2900" s="45">
        <v>8.49</v>
      </c>
      <c r="O2900" s="45">
        <v>7.12</v>
      </c>
      <c r="P2900" s="46">
        <v>0.2</v>
      </c>
      <c r="Q2900" s="45">
        <v>42.72</v>
      </c>
      <c r="R2900" s="47">
        <v>7.49</v>
      </c>
      <c r="S2900" s="47">
        <v>6.26</v>
      </c>
      <c r="T2900" s="51">
        <v>0.2</v>
      </c>
      <c r="U2900" s="48">
        <v>37.56</v>
      </c>
      <c r="V2900" t="s">
        <v>24</v>
      </c>
      <c r="W2900">
        <v>7.29</v>
      </c>
      <c r="X2900" t="s">
        <v>24</v>
      </c>
      <c r="Y2900">
        <v>174.96</v>
      </c>
      <c r="Z2900">
        <v>8.69</v>
      </c>
      <c r="AA2900">
        <v>7.22</v>
      </c>
      <c r="AB2900">
        <v>0.2</v>
      </c>
      <c r="AC2900">
        <v>173.28</v>
      </c>
    </row>
    <row r="2901" spans="1:29" x14ac:dyDescent="0.35">
      <c r="A2901" s="43" t="s">
        <v>509</v>
      </c>
      <c r="B2901" s="44" t="s">
        <v>154</v>
      </c>
      <c r="C2901" s="43" t="s">
        <v>947</v>
      </c>
      <c r="D2901" s="43" t="s">
        <v>3875</v>
      </c>
      <c r="E2901" s="43">
        <v>669261</v>
      </c>
      <c r="F2901" s="43">
        <v>66926</v>
      </c>
      <c r="G2901" s="43">
        <v>22200</v>
      </c>
      <c r="H2901" s="43" t="s">
        <v>373</v>
      </c>
      <c r="I2901" s="43" t="s">
        <v>359</v>
      </c>
      <c r="J2901" s="43" t="s">
        <v>17</v>
      </c>
      <c r="K2901" s="43">
        <v>6</v>
      </c>
      <c r="L2901" s="43">
        <v>0.06</v>
      </c>
      <c r="M2901" s="43" t="s">
        <v>74</v>
      </c>
      <c r="N2901" s="45">
        <v>8.49</v>
      </c>
      <c r="O2901" s="45">
        <v>7.12</v>
      </c>
      <c r="P2901" s="46">
        <v>0.2</v>
      </c>
      <c r="Q2901" s="45">
        <v>42.72</v>
      </c>
      <c r="R2901" s="47">
        <v>7.49</v>
      </c>
      <c r="S2901" s="47">
        <v>6.26</v>
      </c>
      <c r="T2901" s="51">
        <v>0.2</v>
      </c>
      <c r="U2901" s="48">
        <v>37.56</v>
      </c>
      <c r="V2901" t="s">
        <v>24</v>
      </c>
      <c r="W2901">
        <v>7.29</v>
      </c>
      <c r="X2901" t="s">
        <v>24</v>
      </c>
      <c r="Y2901">
        <v>29.16</v>
      </c>
      <c r="Z2901">
        <v>8.69</v>
      </c>
      <c r="AA2901">
        <v>7.22</v>
      </c>
      <c r="AB2901">
        <v>0.2</v>
      </c>
      <c r="AC2901">
        <v>28.88</v>
      </c>
    </row>
    <row r="2902" spans="1:29" x14ac:dyDescent="0.35">
      <c r="A2902" s="43" t="s">
        <v>509</v>
      </c>
      <c r="B2902" s="44" t="s">
        <v>154</v>
      </c>
      <c r="C2902" s="43" t="s">
        <v>949</v>
      </c>
      <c r="D2902" s="43" t="s">
        <v>3876</v>
      </c>
      <c r="E2902" s="43">
        <v>669610</v>
      </c>
      <c r="F2902" s="43">
        <v>66961</v>
      </c>
      <c r="G2902" s="43">
        <v>22200</v>
      </c>
      <c r="H2902" s="43" t="s">
        <v>373</v>
      </c>
      <c r="I2902" s="43" t="s">
        <v>359</v>
      </c>
      <c r="J2902" s="43" t="s">
        <v>17</v>
      </c>
      <c r="K2902" s="43">
        <v>6</v>
      </c>
      <c r="L2902" s="43">
        <v>0.06</v>
      </c>
      <c r="M2902" s="43" t="s">
        <v>74</v>
      </c>
      <c r="N2902" s="45">
        <v>8.49</v>
      </c>
      <c r="O2902" s="45">
        <v>7.12</v>
      </c>
      <c r="P2902" s="46">
        <v>0.2</v>
      </c>
      <c r="Q2902" s="45">
        <v>42.72</v>
      </c>
      <c r="R2902" s="47">
        <v>7.49</v>
      </c>
      <c r="S2902" s="47">
        <v>6.26</v>
      </c>
      <c r="T2902" s="51">
        <v>0.2</v>
      </c>
      <c r="U2902" s="48">
        <v>37.56</v>
      </c>
      <c r="V2902" t="s">
        <v>24</v>
      </c>
      <c r="W2902">
        <v>7.29</v>
      </c>
      <c r="X2902" t="s">
        <v>24</v>
      </c>
      <c r="Y2902">
        <v>43.74</v>
      </c>
      <c r="Z2902">
        <v>8.69</v>
      </c>
      <c r="AA2902">
        <v>7.22</v>
      </c>
      <c r="AB2902">
        <v>0.2</v>
      </c>
      <c r="AC2902">
        <v>43.32</v>
      </c>
    </row>
    <row r="2903" spans="1:29" x14ac:dyDescent="0.35">
      <c r="A2903" s="43" t="s">
        <v>489</v>
      </c>
      <c r="B2903" s="44" t="s">
        <v>155</v>
      </c>
      <c r="C2903" s="43" t="s">
        <v>495</v>
      </c>
      <c r="D2903" s="43" t="s">
        <v>3877</v>
      </c>
      <c r="E2903" s="43">
        <v>698008</v>
      </c>
      <c r="F2903" s="43">
        <v>69800</v>
      </c>
      <c r="G2903" s="43">
        <v>22200</v>
      </c>
      <c r="H2903" s="43" t="s">
        <v>373</v>
      </c>
      <c r="I2903" s="43" t="s">
        <v>359</v>
      </c>
      <c r="J2903" s="43" t="s">
        <v>17</v>
      </c>
      <c r="K2903" s="43">
        <v>6</v>
      </c>
      <c r="L2903" s="43">
        <v>0.06</v>
      </c>
      <c r="M2903" s="43" t="s">
        <v>74</v>
      </c>
      <c r="N2903" s="45">
        <v>8.49</v>
      </c>
      <c r="O2903" s="45">
        <v>7.12</v>
      </c>
      <c r="P2903" s="46">
        <v>0.2</v>
      </c>
      <c r="Q2903" s="45">
        <v>42.72</v>
      </c>
      <c r="R2903" s="47">
        <v>7.49</v>
      </c>
      <c r="S2903" s="47">
        <v>6.26</v>
      </c>
      <c r="T2903" s="51">
        <v>0.2</v>
      </c>
      <c r="U2903" s="48">
        <v>37.56</v>
      </c>
      <c r="V2903" t="s">
        <v>24</v>
      </c>
      <c r="W2903">
        <v>7.29</v>
      </c>
      <c r="X2903" t="s">
        <v>24</v>
      </c>
      <c r="Y2903">
        <v>29.16</v>
      </c>
      <c r="Z2903">
        <v>8.69</v>
      </c>
      <c r="AA2903">
        <v>7.22</v>
      </c>
      <c r="AB2903">
        <v>0.2</v>
      </c>
      <c r="AC2903">
        <v>28.88</v>
      </c>
    </row>
    <row r="2904" spans="1:29" x14ac:dyDescent="0.35">
      <c r="A2904" s="43" t="s">
        <v>403</v>
      </c>
      <c r="B2904" s="44" t="s">
        <v>903</v>
      </c>
      <c r="C2904" s="43" t="s">
        <v>413</v>
      </c>
      <c r="D2904" s="43" t="s">
        <v>3878</v>
      </c>
      <c r="E2904" s="43">
        <v>703133</v>
      </c>
      <c r="F2904" s="43">
        <v>70313</v>
      </c>
      <c r="G2904" s="43">
        <v>22200</v>
      </c>
      <c r="H2904" s="43" t="s">
        <v>373</v>
      </c>
      <c r="I2904" s="43" t="s">
        <v>359</v>
      </c>
      <c r="J2904" s="43" t="s">
        <v>17</v>
      </c>
      <c r="K2904" s="43">
        <v>6</v>
      </c>
      <c r="L2904" s="43">
        <v>0.06</v>
      </c>
      <c r="M2904" s="43" t="s">
        <v>74</v>
      </c>
      <c r="N2904" s="45">
        <v>8.49</v>
      </c>
      <c r="O2904" s="45">
        <v>7.12</v>
      </c>
      <c r="P2904" s="46">
        <v>0.2</v>
      </c>
      <c r="Q2904" s="45">
        <v>42.72</v>
      </c>
      <c r="R2904" s="47">
        <v>7.49</v>
      </c>
      <c r="S2904" s="47">
        <v>6.26</v>
      </c>
      <c r="T2904" s="51">
        <v>0.2</v>
      </c>
      <c r="U2904" s="48">
        <v>37.56</v>
      </c>
      <c r="V2904" t="s">
        <v>24</v>
      </c>
      <c r="W2904">
        <v>7.29</v>
      </c>
      <c r="X2904" t="s">
        <v>24</v>
      </c>
      <c r="Y2904">
        <v>29.16</v>
      </c>
      <c r="Z2904">
        <v>8.69</v>
      </c>
      <c r="AA2904">
        <v>7.22</v>
      </c>
      <c r="AB2904">
        <v>0.2</v>
      </c>
      <c r="AC2904">
        <v>28.88</v>
      </c>
    </row>
    <row r="2905" spans="1:29" x14ac:dyDescent="0.35">
      <c r="A2905" s="43" t="s">
        <v>403</v>
      </c>
      <c r="B2905" s="44" t="s">
        <v>903</v>
      </c>
      <c r="C2905" s="43" t="s">
        <v>414</v>
      </c>
      <c r="D2905" s="43" t="s">
        <v>3879</v>
      </c>
      <c r="E2905" s="43">
        <v>703354</v>
      </c>
      <c r="F2905" s="43">
        <v>70335</v>
      </c>
      <c r="G2905" s="43">
        <v>22200</v>
      </c>
      <c r="H2905" s="43" t="s">
        <v>373</v>
      </c>
      <c r="I2905" s="43" t="s">
        <v>359</v>
      </c>
      <c r="J2905" s="43" t="s">
        <v>17</v>
      </c>
      <c r="K2905" s="43">
        <v>6</v>
      </c>
      <c r="L2905" s="43">
        <v>0.06</v>
      </c>
      <c r="M2905" s="43" t="s">
        <v>74</v>
      </c>
      <c r="N2905" s="45">
        <v>8.49</v>
      </c>
      <c r="O2905" s="45">
        <v>7.12</v>
      </c>
      <c r="P2905" s="46">
        <v>0.2</v>
      </c>
      <c r="Q2905" s="45">
        <v>42.72</v>
      </c>
      <c r="R2905" s="47">
        <v>7.49</v>
      </c>
      <c r="S2905" s="47">
        <v>6.26</v>
      </c>
      <c r="T2905" s="51">
        <v>0.2</v>
      </c>
      <c r="U2905" s="48">
        <v>37.56</v>
      </c>
      <c r="V2905" t="s">
        <v>24</v>
      </c>
      <c r="W2905">
        <v>7.29</v>
      </c>
      <c r="X2905" t="s">
        <v>24</v>
      </c>
      <c r="Y2905">
        <v>29.16</v>
      </c>
      <c r="Z2905">
        <v>8.69</v>
      </c>
      <c r="AA2905">
        <v>7.22</v>
      </c>
      <c r="AB2905">
        <v>0.2</v>
      </c>
      <c r="AC2905">
        <v>28.88</v>
      </c>
    </row>
    <row r="2906" spans="1:29" x14ac:dyDescent="0.35">
      <c r="A2906" s="43" t="s">
        <v>473</v>
      </c>
      <c r="B2906" s="44" t="s">
        <v>154</v>
      </c>
      <c r="C2906" s="43" t="s">
        <v>474</v>
      </c>
      <c r="D2906" s="43" t="s">
        <v>3880</v>
      </c>
      <c r="E2906" s="43">
        <v>724009</v>
      </c>
      <c r="F2906" s="43">
        <v>72400</v>
      </c>
      <c r="G2906" s="43">
        <v>22200</v>
      </c>
      <c r="H2906" s="43" t="s">
        <v>373</v>
      </c>
      <c r="I2906" s="43" t="s">
        <v>359</v>
      </c>
      <c r="J2906" s="43" t="s">
        <v>17</v>
      </c>
      <c r="K2906" s="43">
        <v>6</v>
      </c>
      <c r="L2906" s="43">
        <v>0.06</v>
      </c>
      <c r="M2906" s="43" t="s">
        <v>74</v>
      </c>
      <c r="N2906" s="45">
        <v>8.49</v>
      </c>
      <c r="O2906" s="45">
        <v>7.12</v>
      </c>
      <c r="P2906" s="46">
        <v>0.2</v>
      </c>
      <c r="Q2906" s="45">
        <v>42.72</v>
      </c>
      <c r="R2906" s="47">
        <v>7.49</v>
      </c>
      <c r="S2906" s="47">
        <v>6.26</v>
      </c>
      <c r="T2906" s="51">
        <v>0.2</v>
      </c>
      <c r="U2906" s="48">
        <v>37.56</v>
      </c>
      <c r="V2906" t="s">
        <v>24</v>
      </c>
      <c r="W2906">
        <v>7.29</v>
      </c>
      <c r="X2906" t="s">
        <v>24</v>
      </c>
      <c r="Y2906">
        <v>29.16</v>
      </c>
      <c r="Z2906">
        <v>8.69</v>
      </c>
      <c r="AA2906">
        <v>7.22</v>
      </c>
      <c r="AB2906">
        <v>0.2</v>
      </c>
      <c r="AC2906">
        <v>28.88</v>
      </c>
    </row>
    <row r="2907" spans="1:29" x14ac:dyDescent="0.35">
      <c r="A2907" s="43" t="s">
        <v>473</v>
      </c>
      <c r="B2907" s="44" t="s">
        <v>154</v>
      </c>
      <c r="C2907" s="43" t="s">
        <v>477</v>
      </c>
      <c r="D2907" s="43" t="s">
        <v>3881</v>
      </c>
      <c r="E2907" s="43">
        <v>734004</v>
      </c>
      <c r="F2907" s="43">
        <v>73400</v>
      </c>
      <c r="G2907" s="43">
        <v>22200</v>
      </c>
      <c r="H2907" s="43" t="s">
        <v>373</v>
      </c>
      <c r="I2907" s="43" t="s">
        <v>359</v>
      </c>
      <c r="J2907" s="43" t="s">
        <v>17</v>
      </c>
      <c r="K2907" s="43">
        <v>6</v>
      </c>
      <c r="L2907" s="43">
        <v>0.06</v>
      </c>
      <c r="M2907" s="43" t="s">
        <v>74</v>
      </c>
      <c r="N2907" s="45">
        <v>8.49</v>
      </c>
      <c r="O2907" s="45">
        <v>7.12</v>
      </c>
      <c r="P2907" s="46">
        <v>0.2</v>
      </c>
      <c r="Q2907" s="45">
        <v>42.72</v>
      </c>
      <c r="R2907" s="47">
        <v>7.49</v>
      </c>
      <c r="S2907" s="47">
        <v>6.26</v>
      </c>
      <c r="T2907" s="51">
        <v>0.2</v>
      </c>
      <c r="U2907" s="48">
        <v>37.56</v>
      </c>
      <c r="V2907" t="s">
        <v>24</v>
      </c>
      <c r="W2907">
        <v>1.8</v>
      </c>
      <c r="X2907" t="s">
        <v>24</v>
      </c>
      <c r="Y2907">
        <v>27</v>
      </c>
      <c r="Z2907">
        <v>1.89</v>
      </c>
      <c r="AA2907">
        <v>1.58</v>
      </c>
      <c r="AB2907">
        <v>0.2</v>
      </c>
      <c r="AC2907">
        <v>23.700000000000003</v>
      </c>
    </row>
    <row r="2908" spans="1:29" x14ac:dyDescent="0.35">
      <c r="A2908" s="43" t="s">
        <v>509</v>
      </c>
      <c r="B2908" s="44" t="s">
        <v>154</v>
      </c>
      <c r="C2908" s="43" t="s">
        <v>956</v>
      </c>
      <c r="D2908" s="43" t="s">
        <v>3882</v>
      </c>
      <c r="E2908" s="43">
        <v>741795</v>
      </c>
      <c r="F2908" s="43">
        <v>74179</v>
      </c>
      <c r="G2908" s="43">
        <v>22200</v>
      </c>
      <c r="H2908" s="43" t="s">
        <v>373</v>
      </c>
      <c r="I2908" s="43" t="s">
        <v>359</v>
      </c>
      <c r="J2908" s="43" t="s">
        <v>17</v>
      </c>
      <c r="K2908" s="43">
        <v>6</v>
      </c>
      <c r="L2908" s="43">
        <v>0.06</v>
      </c>
      <c r="M2908" s="43" t="s">
        <v>74</v>
      </c>
      <c r="N2908" s="45">
        <v>8.49</v>
      </c>
      <c r="O2908" s="45">
        <v>7.12</v>
      </c>
      <c r="P2908" s="46">
        <v>0.2</v>
      </c>
      <c r="Q2908" s="45">
        <v>42.72</v>
      </c>
      <c r="R2908" s="47">
        <v>7.49</v>
      </c>
      <c r="S2908" s="47">
        <v>6.26</v>
      </c>
      <c r="T2908" s="51">
        <v>0.2</v>
      </c>
      <c r="U2908" s="48">
        <v>37.56</v>
      </c>
      <c r="V2908" t="s">
        <v>24</v>
      </c>
      <c r="W2908">
        <v>1.8</v>
      </c>
      <c r="X2908" t="s">
        <v>24</v>
      </c>
      <c r="Y2908">
        <v>27</v>
      </c>
      <c r="Z2908">
        <v>1.89</v>
      </c>
      <c r="AA2908">
        <v>1.58</v>
      </c>
      <c r="AB2908">
        <v>0.2</v>
      </c>
      <c r="AC2908">
        <v>23.700000000000003</v>
      </c>
    </row>
    <row r="2909" spans="1:29" x14ac:dyDescent="0.35">
      <c r="A2909" s="43" t="s">
        <v>403</v>
      </c>
      <c r="B2909" s="44" t="s">
        <v>15</v>
      </c>
      <c r="C2909" s="43" t="s">
        <v>415</v>
      </c>
      <c r="D2909" s="43" t="s">
        <v>3883</v>
      </c>
      <c r="E2909" s="43">
        <v>824739</v>
      </c>
      <c r="F2909" s="43">
        <v>82473</v>
      </c>
      <c r="G2909" s="43">
        <v>22200</v>
      </c>
      <c r="H2909" s="43" t="s">
        <v>373</v>
      </c>
      <c r="I2909" s="43" t="s">
        <v>359</v>
      </c>
      <c r="J2909" s="43" t="s">
        <v>17</v>
      </c>
      <c r="K2909" s="43">
        <v>6</v>
      </c>
      <c r="L2909" s="43">
        <v>0.06</v>
      </c>
      <c r="M2909" s="43" t="s">
        <v>74</v>
      </c>
      <c r="N2909" s="45">
        <v>8.49</v>
      </c>
      <c r="O2909" s="45">
        <v>7.12</v>
      </c>
      <c r="P2909" s="46">
        <v>0.2</v>
      </c>
      <c r="Q2909" s="45">
        <v>42.72</v>
      </c>
      <c r="R2909" s="47">
        <v>7.49</v>
      </c>
      <c r="S2909" s="47">
        <v>6.26</v>
      </c>
      <c r="T2909" s="51">
        <v>0.2</v>
      </c>
      <c r="U2909" s="48">
        <v>37.56</v>
      </c>
      <c r="V2909" t="s">
        <v>24</v>
      </c>
      <c r="W2909">
        <v>1.9</v>
      </c>
      <c r="X2909" t="s">
        <v>24</v>
      </c>
      <c r="Y2909">
        <v>28.5</v>
      </c>
      <c r="Z2909">
        <v>1.99</v>
      </c>
      <c r="AA2909">
        <v>1.66</v>
      </c>
      <c r="AB2909">
        <v>0.2</v>
      </c>
      <c r="AC2909">
        <v>24.9</v>
      </c>
    </row>
    <row r="2910" spans="1:29" x14ac:dyDescent="0.35">
      <c r="A2910" s="43" t="s">
        <v>403</v>
      </c>
      <c r="B2910" s="44" t="s">
        <v>15</v>
      </c>
      <c r="C2910" s="43" t="s">
        <v>416</v>
      </c>
      <c r="D2910" s="43" t="s">
        <v>3884</v>
      </c>
      <c r="E2910" s="43">
        <v>842842</v>
      </c>
      <c r="F2910" s="43">
        <v>84284</v>
      </c>
      <c r="G2910" s="43">
        <v>22200</v>
      </c>
      <c r="H2910" s="43" t="s">
        <v>373</v>
      </c>
      <c r="I2910" s="43" t="s">
        <v>359</v>
      </c>
      <c r="J2910" s="43" t="s">
        <v>17</v>
      </c>
      <c r="K2910" s="43">
        <v>6</v>
      </c>
      <c r="L2910" s="43">
        <v>0.06</v>
      </c>
      <c r="M2910" s="43" t="s">
        <v>74</v>
      </c>
      <c r="N2910" s="45">
        <v>8.49</v>
      </c>
      <c r="O2910" s="45">
        <v>7.12</v>
      </c>
      <c r="P2910" s="46">
        <v>0.2</v>
      </c>
      <c r="Q2910" s="45">
        <v>42.72</v>
      </c>
      <c r="R2910" s="47">
        <v>7.49</v>
      </c>
      <c r="S2910" s="47">
        <v>6.26</v>
      </c>
      <c r="T2910" s="51">
        <v>0.2</v>
      </c>
      <c r="U2910" s="48">
        <v>37.56</v>
      </c>
      <c r="V2910" t="s">
        <v>24</v>
      </c>
      <c r="W2910">
        <v>1.9</v>
      </c>
      <c r="X2910" t="s">
        <v>24</v>
      </c>
      <c r="Y2910">
        <v>28.5</v>
      </c>
      <c r="Z2910">
        <v>1.99</v>
      </c>
      <c r="AA2910">
        <v>1.66</v>
      </c>
      <c r="AB2910">
        <v>0.2</v>
      </c>
      <c r="AC2910">
        <v>24.9</v>
      </c>
    </row>
    <row r="2911" spans="1:29" x14ac:dyDescent="0.35">
      <c r="A2911" s="43" t="s">
        <v>489</v>
      </c>
      <c r="B2911" s="44" t="s">
        <v>155</v>
      </c>
      <c r="C2911" s="43" t="s">
        <v>496</v>
      </c>
      <c r="D2911" s="43" t="s">
        <v>3885</v>
      </c>
      <c r="E2911" s="43">
        <v>857890</v>
      </c>
      <c r="F2911" s="43">
        <v>85789</v>
      </c>
      <c r="G2911" s="43">
        <v>22200</v>
      </c>
      <c r="H2911" s="43" t="s">
        <v>373</v>
      </c>
      <c r="I2911" s="43" t="s">
        <v>359</v>
      </c>
      <c r="J2911" s="43" t="s">
        <v>17</v>
      </c>
      <c r="K2911" s="43">
        <v>6</v>
      </c>
      <c r="L2911" s="43">
        <v>0.06</v>
      </c>
      <c r="M2911" s="43" t="s">
        <v>74</v>
      </c>
      <c r="N2911" s="45">
        <v>8.49</v>
      </c>
      <c r="O2911" s="45">
        <v>7.12</v>
      </c>
      <c r="P2911" s="46">
        <v>0.2</v>
      </c>
      <c r="Q2911" s="45">
        <v>42.72</v>
      </c>
      <c r="R2911" s="47">
        <v>7.49</v>
      </c>
      <c r="S2911" s="47">
        <v>6.26</v>
      </c>
      <c r="T2911" s="51">
        <v>0.2</v>
      </c>
      <c r="U2911" s="48">
        <v>37.56</v>
      </c>
      <c r="V2911" t="s">
        <v>24</v>
      </c>
      <c r="W2911">
        <v>1.9</v>
      </c>
      <c r="X2911" t="s">
        <v>24</v>
      </c>
      <c r="Y2911">
        <v>28.5</v>
      </c>
      <c r="Z2911">
        <v>1.99</v>
      </c>
      <c r="AA2911">
        <v>1.66</v>
      </c>
      <c r="AB2911">
        <v>0.2</v>
      </c>
      <c r="AC2911">
        <v>24.9</v>
      </c>
    </row>
    <row r="2912" spans="1:29" x14ac:dyDescent="0.35">
      <c r="A2912" s="43" t="s">
        <v>502</v>
      </c>
      <c r="B2912" s="44" t="s">
        <v>155</v>
      </c>
      <c r="C2912" s="43" t="s">
        <v>961</v>
      </c>
      <c r="D2912" s="43" t="s">
        <v>3886</v>
      </c>
      <c r="E2912" s="43">
        <v>878928</v>
      </c>
      <c r="F2912" s="43">
        <v>87892</v>
      </c>
      <c r="G2912" s="43">
        <v>22200</v>
      </c>
      <c r="H2912" s="43" t="s">
        <v>373</v>
      </c>
      <c r="I2912" s="43" t="s">
        <v>359</v>
      </c>
      <c r="J2912" s="43" t="s">
        <v>17</v>
      </c>
      <c r="K2912" s="43">
        <v>6</v>
      </c>
      <c r="L2912" s="43">
        <v>0.06</v>
      </c>
      <c r="M2912" s="43" t="s">
        <v>74</v>
      </c>
      <c r="N2912" s="45">
        <v>8.49</v>
      </c>
      <c r="O2912" s="45">
        <v>7.12</v>
      </c>
      <c r="P2912" s="46">
        <v>0.2</v>
      </c>
      <c r="Q2912" s="45">
        <v>42.72</v>
      </c>
      <c r="R2912" s="47">
        <v>7.49</v>
      </c>
      <c r="S2912" s="47">
        <v>6.26</v>
      </c>
      <c r="T2912" s="51">
        <v>0.2</v>
      </c>
      <c r="U2912" s="48">
        <v>37.56</v>
      </c>
      <c r="V2912" t="s">
        <v>24</v>
      </c>
      <c r="W2912">
        <v>1.9</v>
      </c>
      <c r="X2912" t="s">
        <v>24</v>
      </c>
      <c r="Y2912">
        <v>28.5</v>
      </c>
      <c r="Z2912">
        <v>1.99</v>
      </c>
      <c r="AA2912">
        <v>1.66</v>
      </c>
      <c r="AB2912">
        <v>0.2</v>
      </c>
      <c r="AC2912">
        <v>24.9</v>
      </c>
    </row>
    <row r="2913" spans="1:29" x14ac:dyDescent="0.35">
      <c r="A2913" s="43" t="s">
        <v>403</v>
      </c>
      <c r="B2913" s="44" t="s">
        <v>15</v>
      </c>
      <c r="C2913" s="43" t="s">
        <v>421</v>
      </c>
      <c r="D2913" s="43" t="s">
        <v>3887</v>
      </c>
      <c r="E2913" s="43">
        <v>937850</v>
      </c>
      <c r="F2913" s="43">
        <v>93785</v>
      </c>
      <c r="G2913" s="43">
        <v>22200</v>
      </c>
      <c r="H2913" s="43" t="s">
        <v>373</v>
      </c>
      <c r="I2913" s="43" t="s">
        <v>359</v>
      </c>
      <c r="J2913" s="43" t="s">
        <v>17</v>
      </c>
      <c r="K2913" s="43">
        <v>6</v>
      </c>
      <c r="L2913" s="43">
        <v>0.06</v>
      </c>
      <c r="M2913" s="43" t="s">
        <v>74</v>
      </c>
      <c r="N2913" s="45">
        <v>8.49</v>
      </c>
      <c r="O2913" s="45">
        <v>7.12</v>
      </c>
      <c r="P2913" s="46">
        <v>0.2</v>
      </c>
      <c r="Q2913" s="45">
        <v>42.72</v>
      </c>
      <c r="R2913" s="47">
        <v>7.49</v>
      </c>
      <c r="S2913" s="47">
        <v>6.26</v>
      </c>
      <c r="T2913" s="51">
        <v>0.2</v>
      </c>
      <c r="U2913" s="48">
        <v>37.56</v>
      </c>
      <c r="V2913" t="s">
        <v>24</v>
      </c>
      <c r="W2913">
        <v>2.08</v>
      </c>
      <c r="X2913" t="s">
        <v>24</v>
      </c>
      <c r="Y2913">
        <v>24.96</v>
      </c>
      <c r="Z2913">
        <v>2.19</v>
      </c>
      <c r="AA2913">
        <v>1.83</v>
      </c>
      <c r="AB2913">
        <v>0.2</v>
      </c>
      <c r="AC2913">
        <v>21.96</v>
      </c>
    </row>
    <row r="2914" spans="1:29" x14ac:dyDescent="0.35">
      <c r="A2914" s="43" t="s">
        <v>502</v>
      </c>
      <c r="B2914" s="44" t="s">
        <v>155</v>
      </c>
      <c r="C2914" s="43" t="s">
        <v>964</v>
      </c>
      <c r="D2914" s="43" t="s">
        <v>3888</v>
      </c>
      <c r="E2914" s="43">
        <v>970751</v>
      </c>
      <c r="F2914" s="43">
        <v>97075</v>
      </c>
      <c r="G2914" s="43">
        <v>22200</v>
      </c>
      <c r="H2914" s="43" t="s">
        <v>373</v>
      </c>
      <c r="I2914" s="43" t="s">
        <v>359</v>
      </c>
      <c r="J2914" s="43" t="s">
        <v>17</v>
      </c>
      <c r="K2914" s="43">
        <v>6</v>
      </c>
      <c r="L2914" s="43">
        <v>0.06</v>
      </c>
      <c r="M2914" s="43" t="s">
        <v>74</v>
      </c>
      <c r="N2914" s="45">
        <v>8.49</v>
      </c>
      <c r="O2914" s="45">
        <v>7.12</v>
      </c>
      <c r="P2914" s="46">
        <v>0.2</v>
      </c>
      <c r="Q2914" s="45">
        <v>42.72</v>
      </c>
      <c r="R2914" s="47">
        <v>7.49</v>
      </c>
      <c r="S2914" s="47">
        <v>6.26</v>
      </c>
      <c r="T2914" s="51">
        <v>0.2</v>
      </c>
      <c r="U2914" s="48">
        <v>37.56</v>
      </c>
      <c r="V2914" t="s">
        <v>24</v>
      </c>
      <c r="W2914">
        <v>2.19</v>
      </c>
      <c r="X2914" t="s">
        <v>24</v>
      </c>
      <c r="Y2914">
        <v>26.28</v>
      </c>
      <c r="Z2914">
        <v>2.4900000000000002</v>
      </c>
      <c r="AA2914">
        <v>2.08</v>
      </c>
      <c r="AB2914">
        <v>0.2</v>
      </c>
      <c r="AC2914">
        <v>24.96</v>
      </c>
    </row>
    <row r="2915" spans="1:29" x14ac:dyDescent="0.35">
      <c r="A2915" s="43" t="s">
        <v>966</v>
      </c>
      <c r="B2915" s="44" t="s">
        <v>154</v>
      </c>
      <c r="C2915" s="43" t="s">
        <v>485</v>
      </c>
      <c r="D2915" s="43" t="s">
        <v>3889</v>
      </c>
      <c r="E2915" s="43">
        <v>987280</v>
      </c>
      <c r="F2915" s="43">
        <v>98728</v>
      </c>
      <c r="G2915" s="43">
        <v>22200</v>
      </c>
      <c r="H2915" s="43" t="s">
        <v>373</v>
      </c>
      <c r="I2915" s="43" t="s">
        <v>359</v>
      </c>
      <c r="J2915" s="43" t="s">
        <v>17</v>
      </c>
      <c r="K2915" s="43">
        <v>6</v>
      </c>
      <c r="L2915" s="43">
        <v>0.06</v>
      </c>
      <c r="M2915" s="43" t="s">
        <v>74</v>
      </c>
      <c r="N2915" s="45">
        <v>8.49</v>
      </c>
      <c r="O2915" s="45">
        <v>7.12</v>
      </c>
      <c r="P2915" s="46">
        <v>0.2</v>
      </c>
      <c r="Q2915" s="45">
        <v>42.72</v>
      </c>
      <c r="R2915" s="47">
        <v>7.49</v>
      </c>
      <c r="S2915" s="47">
        <v>6.26</v>
      </c>
      <c r="T2915" s="51">
        <v>0.2</v>
      </c>
      <c r="U2915" s="48">
        <v>37.56</v>
      </c>
      <c r="V2915" t="s">
        <v>24</v>
      </c>
      <c r="W2915">
        <v>2.08</v>
      </c>
      <c r="X2915" t="s">
        <v>24</v>
      </c>
      <c r="Y2915">
        <v>24.96</v>
      </c>
      <c r="Z2915">
        <v>2.19</v>
      </c>
      <c r="AA2915">
        <v>1.83</v>
      </c>
      <c r="AB2915">
        <v>0.2</v>
      </c>
      <c r="AC2915">
        <v>21.96</v>
      </c>
    </row>
    <row r="2916" spans="1:29" x14ac:dyDescent="0.35">
      <c r="A2916" s="43" t="s">
        <v>942</v>
      </c>
      <c r="B2916" s="44" t="s">
        <v>152</v>
      </c>
      <c r="C2916" s="43" t="s">
        <v>968</v>
      </c>
      <c r="D2916" s="43" t="s">
        <v>3890</v>
      </c>
      <c r="E2916" s="43">
        <v>990590</v>
      </c>
      <c r="F2916" s="43">
        <v>99059</v>
      </c>
      <c r="G2916" s="43">
        <v>22200</v>
      </c>
      <c r="H2916" s="43" t="s">
        <v>373</v>
      </c>
      <c r="I2916" s="43" t="s">
        <v>359</v>
      </c>
      <c r="J2916" s="43" t="s">
        <v>17</v>
      </c>
      <c r="K2916" s="43">
        <v>6</v>
      </c>
      <c r="L2916" s="43">
        <v>0.06</v>
      </c>
      <c r="M2916" s="43" t="s">
        <v>74</v>
      </c>
      <c r="N2916" s="45">
        <v>8.49</v>
      </c>
      <c r="O2916" s="45">
        <v>7.12</v>
      </c>
      <c r="P2916" s="46">
        <v>0.2</v>
      </c>
      <c r="Q2916" s="45">
        <v>42.72</v>
      </c>
      <c r="R2916" s="47">
        <v>7.49</v>
      </c>
      <c r="S2916" s="47">
        <v>6.26</v>
      </c>
      <c r="T2916" s="51">
        <v>0.2</v>
      </c>
      <c r="U2916" s="48">
        <v>37.56</v>
      </c>
      <c r="V2916" t="s">
        <v>24</v>
      </c>
      <c r="W2916">
        <v>2.08</v>
      </c>
      <c r="X2916" t="s">
        <v>24</v>
      </c>
      <c r="Y2916">
        <v>24.96</v>
      </c>
      <c r="Z2916">
        <v>2.19</v>
      </c>
      <c r="AA2916">
        <v>1.83</v>
      </c>
      <c r="AB2916">
        <v>0.2</v>
      </c>
      <c r="AC2916">
        <v>21.96</v>
      </c>
    </row>
    <row r="2917" spans="1:29" x14ac:dyDescent="0.35">
      <c r="A2917" s="43" t="s">
        <v>966</v>
      </c>
      <c r="B2917" s="44" t="s">
        <v>154</v>
      </c>
      <c r="C2917" s="43" t="s">
        <v>970</v>
      </c>
      <c r="D2917" s="43" t="s">
        <v>3891</v>
      </c>
      <c r="E2917" s="43">
        <v>992453</v>
      </c>
      <c r="F2917" s="43">
        <v>99245</v>
      </c>
      <c r="G2917" s="43">
        <v>22200</v>
      </c>
      <c r="H2917" s="43" t="s">
        <v>373</v>
      </c>
      <c r="I2917" s="43" t="s">
        <v>359</v>
      </c>
      <c r="J2917" s="43" t="s">
        <v>17</v>
      </c>
      <c r="K2917" s="43">
        <v>6</v>
      </c>
      <c r="L2917" s="43">
        <v>0.06</v>
      </c>
      <c r="M2917" s="43" t="s">
        <v>74</v>
      </c>
      <c r="N2917" s="45">
        <v>8.49</v>
      </c>
      <c r="O2917" s="45">
        <v>7.12</v>
      </c>
      <c r="P2917" s="46">
        <v>0.2</v>
      </c>
      <c r="Q2917" s="45">
        <v>42.72</v>
      </c>
      <c r="R2917" s="47">
        <v>7.49</v>
      </c>
      <c r="S2917" s="47">
        <v>6.26</v>
      </c>
      <c r="T2917" s="51">
        <v>0.2</v>
      </c>
      <c r="U2917" s="48">
        <v>37.56</v>
      </c>
      <c r="V2917" t="s">
        <v>24</v>
      </c>
      <c r="W2917">
        <v>2.08</v>
      </c>
      <c r="X2917" t="s">
        <v>24</v>
      </c>
      <c r="Y2917">
        <v>24.96</v>
      </c>
      <c r="Z2917">
        <v>2.19</v>
      </c>
      <c r="AA2917">
        <v>1.83</v>
      </c>
      <c r="AB2917">
        <v>0.2</v>
      </c>
      <c r="AC2917">
        <v>21.96</v>
      </c>
    </row>
    <row r="2918" spans="1:29" x14ac:dyDescent="0.35">
      <c r="A2918" s="43" t="s">
        <v>942</v>
      </c>
      <c r="B2918" s="44" t="s">
        <v>152</v>
      </c>
      <c r="C2918" s="43" t="s">
        <v>972</v>
      </c>
      <c r="D2918" s="43" t="s">
        <v>3892</v>
      </c>
      <c r="E2918" s="43">
        <v>992461</v>
      </c>
      <c r="F2918" s="43">
        <v>99246</v>
      </c>
      <c r="G2918" s="43">
        <v>22200</v>
      </c>
      <c r="H2918" s="43" t="s">
        <v>373</v>
      </c>
      <c r="I2918" s="43" t="s">
        <v>359</v>
      </c>
      <c r="J2918" s="43" t="s">
        <v>17</v>
      </c>
      <c r="K2918" s="43">
        <v>6</v>
      </c>
      <c r="L2918" s="43">
        <v>0.06</v>
      </c>
      <c r="M2918" s="43" t="s">
        <v>74</v>
      </c>
      <c r="N2918" s="45">
        <v>8.49</v>
      </c>
      <c r="O2918" s="45">
        <v>7.12</v>
      </c>
      <c r="P2918" s="46">
        <v>0.2</v>
      </c>
      <c r="Q2918" s="45">
        <v>42.72</v>
      </c>
      <c r="R2918" s="47">
        <v>7.49</v>
      </c>
      <c r="S2918" s="47">
        <v>6.26</v>
      </c>
      <c r="T2918" s="51">
        <v>0.2</v>
      </c>
      <c r="U2918" s="48">
        <v>37.56</v>
      </c>
      <c r="V2918" t="s">
        <v>24</v>
      </c>
      <c r="W2918">
        <v>2.66</v>
      </c>
      <c r="X2918" t="s">
        <v>24</v>
      </c>
      <c r="Y2918">
        <v>31.92</v>
      </c>
      <c r="Z2918">
        <v>2.99</v>
      </c>
      <c r="AA2918">
        <v>2.4900000000000002</v>
      </c>
      <c r="AB2918">
        <v>0.2</v>
      </c>
      <c r="AC2918">
        <v>29.880000000000003</v>
      </c>
    </row>
    <row r="2919" spans="1:29" x14ac:dyDescent="0.35">
      <c r="A2919" s="43" t="s">
        <v>942</v>
      </c>
      <c r="B2919" s="44" t="s">
        <v>152</v>
      </c>
      <c r="C2919" s="43" t="s">
        <v>974</v>
      </c>
      <c r="D2919" s="43" t="s">
        <v>3893</v>
      </c>
      <c r="E2919" s="43">
        <v>995975</v>
      </c>
      <c r="F2919" s="43">
        <v>99597</v>
      </c>
      <c r="G2919" s="43">
        <v>22200</v>
      </c>
      <c r="H2919" s="43" t="s">
        <v>373</v>
      </c>
      <c r="I2919" s="43" t="s">
        <v>359</v>
      </c>
      <c r="J2919" s="43" t="s">
        <v>17</v>
      </c>
      <c r="K2919" s="43">
        <v>6</v>
      </c>
      <c r="L2919" s="43">
        <v>0.06</v>
      </c>
      <c r="M2919" s="43" t="s">
        <v>74</v>
      </c>
      <c r="N2919" s="45">
        <v>8.49</v>
      </c>
      <c r="O2919" s="45">
        <v>7.12</v>
      </c>
      <c r="P2919" s="46">
        <v>0.2</v>
      </c>
      <c r="Q2919" s="45">
        <v>42.72</v>
      </c>
      <c r="R2919" s="47">
        <v>7.49</v>
      </c>
      <c r="S2919" s="47">
        <v>6.26</v>
      </c>
      <c r="T2919" s="51">
        <v>0.2</v>
      </c>
      <c r="U2919" s="48">
        <v>37.56</v>
      </c>
      <c r="V2919" t="s">
        <v>24</v>
      </c>
      <c r="W2919">
        <v>2.66</v>
      </c>
      <c r="X2919" t="s">
        <v>24</v>
      </c>
      <c r="Y2919">
        <v>31.92</v>
      </c>
      <c r="Z2919">
        <v>2.99</v>
      </c>
      <c r="AA2919">
        <v>2.4900000000000002</v>
      </c>
      <c r="AB2919">
        <v>0.2</v>
      </c>
      <c r="AC2919">
        <v>29.880000000000003</v>
      </c>
    </row>
    <row r="2920" spans="1:29" x14ac:dyDescent="0.35">
      <c r="A2920" s="43" t="s">
        <v>509</v>
      </c>
      <c r="B2920" s="44" t="s">
        <v>154</v>
      </c>
      <c r="C2920" s="43" t="s">
        <v>938</v>
      </c>
      <c r="D2920" s="43" t="s">
        <v>3894</v>
      </c>
      <c r="E2920" s="43">
        <v>996122</v>
      </c>
      <c r="F2920" s="43">
        <v>99612</v>
      </c>
      <c r="G2920" s="43">
        <v>22200</v>
      </c>
      <c r="H2920" s="43" t="s">
        <v>373</v>
      </c>
      <c r="I2920" s="43" t="s">
        <v>359</v>
      </c>
      <c r="J2920" s="43" t="s">
        <v>17</v>
      </c>
      <c r="K2920" s="43">
        <v>6</v>
      </c>
      <c r="L2920" s="43">
        <v>0.06</v>
      </c>
      <c r="M2920" s="43" t="s">
        <v>74</v>
      </c>
      <c r="N2920" s="45">
        <v>8.49</v>
      </c>
      <c r="O2920" s="45">
        <v>7.12</v>
      </c>
      <c r="P2920" s="46">
        <v>0.2</v>
      </c>
      <c r="Q2920" s="45">
        <v>42.72</v>
      </c>
      <c r="R2920" s="47">
        <v>7.49</v>
      </c>
      <c r="S2920" s="47">
        <v>6.26</v>
      </c>
      <c r="T2920" s="51">
        <v>0.2</v>
      </c>
      <c r="U2920" s="48">
        <v>37.56</v>
      </c>
      <c r="V2920" t="s">
        <v>24</v>
      </c>
      <c r="W2920">
        <v>2.08</v>
      </c>
      <c r="X2920" t="s">
        <v>24</v>
      </c>
      <c r="Y2920">
        <v>24.96</v>
      </c>
      <c r="Z2920">
        <v>2.19</v>
      </c>
      <c r="AA2920">
        <v>1.83</v>
      </c>
      <c r="AB2920">
        <v>0.2</v>
      </c>
      <c r="AC2920">
        <v>21.96</v>
      </c>
    </row>
    <row r="2921" spans="1:29" x14ac:dyDescent="0.35">
      <c r="A2921" s="43" t="s">
        <v>942</v>
      </c>
      <c r="B2921" s="44" t="s">
        <v>152</v>
      </c>
      <c r="C2921" s="43" t="s">
        <v>977</v>
      </c>
      <c r="D2921" s="43" t="s">
        <v>3895</v>
      </c>
      <c r="E2921" s="43">
        <v>1002520</v>
      </c>
      <c r="F2921" s="43">
        <v>100252</v>
      </c>
      <c r="G2921" s="43">
        <v>22200</v>
      </c>
      <c r="H2921" s="43" t="s">
        <v>373</v>
      </c>
      <c r="I2921" s="43" t="s">
        <v>359</v>
      </c>
      <c r="J2921" s="43" t="s">
        <v>17</v>
      </c>
      <c r="K2921" s="43">
        <v>6</v>
      </c>
      <c r="L2921" s="43">
        <v>0.06</v>
      </c>
      <c r="M2921" s="43" t="s">
        <v>74</v>
      </c>
      <c r="N2921" s="45">
        <v>8.49</v>
      </c>
      <c r="O2921" s="45">
        <v>7.12</v>
      </c>
      <c r="P2921" s="46">
        <v>0.2</v>
      </c>
      <c r="Q2921" s="45">
        <v>42.72</v>
      </c>
      <c r="R2921" s="47">
        <v>7.49</v>
      </c>
      <c r="S2921" s="47">
        <v>6.26</v>
      </c>
      <c r="T2921" s="51">
        <v>0.2</v>
      </c>
      <c r="U2921" s="48">
        <v>37.56</v>
      </c>
      <c r="V2921" t="s">
        <v>24</v>
      </c>
      <c r="W2921">
        <v>2.08</v>
      </c>
      <c r="X2921" t="s">
        <v>24</v>
      </c>
      <c r="Y2921">
        <v>24.96</v>
      </c>
      <c r="Z2921">
        <v>2.19</v>
      </c>
      <c r="AA2921">
        <v>1.83</v>
      </c>
      <c r="AB2921">
        <v>0.2</v>
      </c>
      <c r="AC2921">
        <v>21.96</v>
      </c>
    </row>
    <row r="2922" spans="1:29" x14ac:dyDescent="0.35">
      <c r="A2922" s="43" t="s">
        <v>403</v>
      </c>
      <c r="B2922" s="44" t="s">
        <v>15</v>
      </c>
      <c r="C2922" s="43" t="s">
        <v>419</v>
      </c>
      <c r="D2922" s="43" t="s">
        <v>3896</v>
      </c>
      <c r="E2922" s="43">
        <v>1015354</v>
      </c>
      <c r="F2922" s="43">
        <v>101535</v>
      </c>
      <c r="G2922" s="43">
        <v>22200</v>
      </c>
      <c r="H2922" s="43" t="s">
        <v>373</v>
      </c>
      <c r="I2922" s="43" t="s">
        <v>359</v>
      </c>
      <c r="J2922" s="43" t="s">
        <v>17</v>
      </c>
      <c r="K2922" s="43">
        <v>6</v>
      </c>
      <c r="L2922" s="43">
        <v>0.06</v>
      </c>
      <c r="M2922" s="43" t="s">
        <v>74</v>
      </c>
      <c r="N2922" s="45">
        <v>8.49</v>
      </c>
      <c r="O2922" s="45">
        <v>7.12</v>
      </c>
      <c r="P2922" s="46">
        <v>0.2</v>
      </c>
      <c r="Q2922" s="45">
        <v>42.72</v>
      </c>
      <c r="R2922" s="47">
        <v>7.49</v>
      </c>
      <c r="S2922" s="47">
        <v>6.26</v>
      </c>
      <c r="T2922" s="51">
        <v>0.2</v>
      </c>
      <c r="U2922" s="48">
        <v>37.56</v>
      </c>
      <c r="V2922" t="s">
        <v>24</v>
      </c>
      <c r="W2922">
        <v>2.08</v>
      </c>
      <c r="X2922" t="s">
        <v>24</v>
      </c>
      <c r="Y2922">
        <v>24.96</v>
      </c>
      <c r="Z2922">
        <v>2.19</v>
      </c>
      <c r="AA2922">
        <v>1.83</v>
      </c>
      <c r="AB2922">
        <v>0.2</v>
      </c>
      <c r="AC2922">
        <v>21.96</v>
      </c>
    </row>
    <row r="2923" spans="1:29" x14ac:dyDescent="0.35">
      <c r="A2923" s="43" t="s">
        <v>473</v>
      </c>
      <c r="B2923" s="44" t="s">
        <v>154</v>
      </c>
      <c r="C2923" s="43" t="s">
        <v>980</v>
      </c>
      <c r="D2923" s="43" t="s">
        <v>3897</v>
      </c>
      <c r="E2923" s="43">
        <v>1016261</v>
      </c>
      <c r="F2923" s="43">
        <v>101626</v>
      </c>
      <c r="G2923" s="43">
        <v>22200</v>
      </c>
      <c r="H2923" s="43" t="s">
        <v>373</v>
      </c>
      <c r="I2923" s="43" t="s">
        <v>359</v>
      </c>
      <c r="J2923" s="43" t="s">
        <v>17</v>
      </c>
      <c r="K2923" s="43">
        <v>6</v>
      </c>
      <c r="L2923" s="43">
        <v>0.06</v>
      </c>
      <c r="M2923" s="43" t="s">
        <v>74</v>
      </c>
      <c r="N2923" s="45">
        <v>8.49</v>
      </c>
      <c r="O2923" s="45">
        <v>7.12</v>
      </c>
      <c r="P2923" s="46">
        <v>0.2</v>
      </c>
      <c r="Q2923" s="45">
        <v>42.72</v>
      </c>
      <c r="R2923" s="47">
        <v>7.49</v>
      </c>
      <c r="S2923" s="47">
        <v>6.26</v>
      </c>
      <c r="T2923" s="51">
        <v>0.2</v>
      </c>
      <c r="U2923" s="48">
        <v>37.56</v>
      </c>
      <c r="V2923" t="s">
        <v>24</v>
      </c>
      <c r="W2923">
        <v>4.16</v>
      </c>
      <c r="X2923" t="s">
        <v>24</v>
      </c>
      <c r="Y2923">
        <v>24.96</v>
      </c>
      <c r="Z2923">
        <v>4.99</v>
      </c>
      <c r="AA2923">
        <v>4.16</v>
      </c>
      <c r="AB2923">
        <v>0.2</v>
      </c>
      <c r="AC2923">
        <v>24.96</v>
      </c>
    </row>
    <row r="2924" spans="1:29" x14ac:dyDescent="0.35">
      <c r="A2924" s="43" t="s">
        <v>502</v>
      </c>
      <c r="B2924" s="44" t="s">
        <v>155</v>
      </c>
      <c r="C2924" s="43" t="s">
        <v>982</v>
      </c>
      <c r="D2924" s="43" t="s">
        <v>3898</v>
      </c>
      <c r="E2924" s="43">
        <v>1017039</v>
      </c>
      <c r="F2924" s="43">
        <v>101703</v>
      </c>
      <c r="G2924" s="43">
        <v>22200</v>
      </c>
      <c r="H2924" s="43" t="s">
        <v>373</v>
      </c>
      <c r="I2924" s="43" t="s">
        <v>359</v>
      </c>
      <c r="J2924" s="43" t="s">
        <v>17</v>
      </c>
      <c r="K2924" s="43">
        <v>6</v>
      </c>
      <c r="L2924" s="43">
        <v>0.06</v>
      </c>
      <c r="M2924" s="43" t="s">
        <v>74</v>
      </c>
      <c r="N2924" s="45">
        <v>8.49</v>
      </c>
      <c r="O2924" s="45">
        <v>7.12</v>
      </c>
      <c r="P2924" s="46">
        <v>0.2</v>
      </c>
      <c r="Q2924" s="45">
        <v>42.72</v>
      </c>
      <c r="R2924" s="47">
        <v>7.49</v>
      </c>
      <c r="S2924" s="47">
        <v>6.26</v>
      </c>
      <c r="T2924" s="51">
        <v>0.2</v>
      </c>
      <c r="U2924" s="48">
        <v>37.56</v>
      </c>
      <c r="V2924" t="s">
        <v>24</v>
      </c>
      <c r="W2924">
        <v>4.16</v>
      </c>
      <c r="X2924" t="s">
        <v>24</v>
      </c>
      <c r="Y2924">
        <v>24.96</v>
      </c>
      <c r="Z2924">
        <v>4.99</v>
      </c>
      <c r="AA2924">
        <v>4.16</v>
      </c>
      <c r="AB2924">
        <v>0.2</v>
      </c>
      <c r="AC2924">
        <v>24.96</v>
      </c>
    </row>
    <row r="2925" spans="1:29" x14ac:dyDescent="0.35">
      <c r="A2925" s="43" t="s">
        <v>942</v>
      </c>
      <c r="B2925" s="44" t="s">
        <v>152</v>
      </c>
      <c r="C2925" s="43" t="s">
        <v>984</v>
      </c>
      <c r="D2925" s="43" t="s">
        <v>3899</v>
      </c>
      <c r="E2925" s="43">
        <v>1031538</v>
      </c>
      <c r="F2925" s="43">
        <v>103153</v>
      </c>
      <c r="G2925" s="43">
        <v>22200</v>
      </c>
      <c r="H2925" s="43" t="s">
        <v>373</v>
      </c>
      <c r="I2925" s="43" t="s">
        <v>359</v>
      </c>
      <c r="J2925" s="43" t="s">
        <v>17</v>
      </c>
      <c r="K2925" s="43">
        <v>6</v>
      </c>
      <c r="L2925" s="43">
        <v>0.06</v>
      </c>
      <c r="M2925" s="43" t="s">
        <v>74</v>
      </c>
      <c r="N2925" s="45">
        <v>8.49</v>
      </c>
      <c r="O2925" s="45">
        <v>7.12</v>
      </c>
      <c r="P2925" s="46">
        <v>0.2</v>
      </c>
      <c r="Q2925" s="45">
        <v>42.72</v>
      </c>
      <c r="R2925" s="47">
        <v>7.49</v>
      </c>
      <c r="S2925" s="47">
        <v>6.26</v>
      </c>
      <c r="T2925" s="51">
        <v>0.2</v>
      </c>
      <c r="U2925" s="48">
        <v>37.56</v>
      </c>
      <c r="V2925" t="s">
        <v>24</v>
      </c>
      <c r="W2925">
        <v>5.4</v>
      </c>
      <c r="X2925" t="s">
        <v>24</v>
      </c>
      <c r="Y2925">
        <v>32.400000000000006</v>
      </c>
      <c r="Z2925">
        <v>5.69</v>
      </c>
      <c r="AA2925">
        <v>4.74</v>
      </c>
      <c r="AB2925">
        <v>0.2</v>
      </c>
      <c r="AC2925">
        <v>28.44</v>
      </c>
    </row>
    <row r="2926" spans="1:29" x14ac:dyDescent="0.35">
      <c r="A2926" s="43" t="s">
        <v>942</v>
      </c>
      <c r="B2926" s="44" t="s">
        <v>152</v>
      </c>
      <c r="C2926" s="43" t="s">
        <v>986</v>
      </c>
      <c r="D2926" s="43" t="s">
        <v>3900</v>
      </c>
      <c r="E2926" s="43">
        <v>1036483</v>
      </c>
      <c r="F2926" s="43">
        <v>103648</v>
      </c>
      <c r="G2926" s="43">
        <v>22200</v>
      </c>
      <c r="H2926" s="43" t="s">
        <v>373</v>
      </c>
      <c r="I2926" s="43" t="s">
        <v>359</v>
      </c>
      <c r="J2926" s="43" t="s">
        <v>17</v>
      </c>
      <c r="K2926" s="43">
        <v>6</v>
      </c>
      <c r="L2926" s="43">
        <v>0.06</v>
      </c>
      <c r="M2926" s="43" t="s">
        <v>74</v>
      </c>
      <c r="N2926" s="45">
        <v>8.49</v>
      </c>
      <c r="O2926" s="45">
        <v>7.12</v>
      </c>
      <c r="P2926" s="46">
        <v>0.2</v>
      </c>
      <c r="Q2926" s="45">
        <v>42.72</v>
      </c>
      <c r="R2926" s="47">
        <v>7.49</v>
      </c>
      <c r="S2926" s="47">
        <v>6.26</v>
      </c>
      <c r="T2926" s="51">
        <v>0.2</v>
      </c>
      <c r="U2926" s="48">
        <v>37.56</v>
      </c>
      <c r="V2926" t="s">
        <v>24</v>
      </c>
      <c r="W2926">
        <v>3.19</v>
      </c>
      <c r="X2926" t="s">
        <v>24</v>
      </c>
      <c r="Y2926">
        <v>19.14</v>
      </c>
      <c r="Z2926">
        <v>4.1900000000000004</v>
      </c>
      <c r="AA2926">
        <v>3.49</v>
      </c>
      <c r="AB2926">
        <v>0.2</v>
      </c>
      <c r="AC2926">
        <v>20.94</v>
      </c>
    </row>
    <row r="2927" spans="1:29" x14ac:dyDescent="0.35">
      <c r="A2927" s="43" t="s">
        <v>942</v>
      </c>
      <c r="B2927" s="44" t="s">
        <v>152</v>
      </c>
      <c r="C2927" s="43" t="s">
        <v>988</v>
      </c>
      <c r="D2927" s="43" t="s">
        <v>3901</v>
      </c>
      <c r="E2927" s="43">
        <v>1036645</v>
      </c>
      <c r="F2927" s="43">
        <v>103664</v>
      </c>
      <c r="G2927" s="43">
        <v>22200</v>
      </c>
      <c r="H2927" s="43" t="s">
        <v>373</v>
      </c>
      <c r="I2927" s="43" t="s">
        <v>359</v>
      </c>
      <c r="J2927" s="43" t="s">
        <v>17</v>
      </c>
      <c r="K2927" s="43">
        <v>6</v>
      </c>
      <c r="L2927" s="43">
        <v>0.06</v>
      </c>
      <c r="M2927" s="43" t="s">
        <v>74</v>
      </c>
      <c r="N2927" s="45">
        <v>8.49</v>
      </c>
      <c r="O2927" s="45">
        <v>7.12</v>
      </c>
      <c r="P2927" s="46">
        <v>0.2</v>
      </c>
      <c r="Q2927" s="45">
        <v>42.72</v>
      </c>
      <c r="R2927" s="47">
        <v>7.49</v>
      </c>
      <c r="S2927" s="47">
        <v>6.26</v>
      </c>
      <c r="T2927" s="51">
        <v>0.2</v>
      </c>
      <c r="U2927" s="48">
        <v>37.56</v>
      </c>
      <c r="V2927" t="s">
        <v>24</v>
      </c>
      <c r="W2927">
        <v>3.19</v>
      </c>
      <c r="X2927" t="s">
        <v>24</v>
      </c>
      <c r="Y2927">
        <v>19.14</v>
      </c>
      <c r="Z2927">
        <v>4.1900000000000004</v>
      </c>
      <c r="AA2927">
        <v>3.49</v>
      </c>
      <c r="AB2927">
        <v>0.2</v>
      </c>
      <c r="AC2927">
        <v>20.94</v>
      </c>
    </row>
    <row r="2928" spans="1:29" x14ac:dyDescent="0.35">
      <c r="A2928" s="43" t="s">
        <v>942</v>
      </c>
      <c r="B2928" s="44" t="s">
        <v>152</v>
      </c>
      <c r="C2928" s="43" t="s">
        <v>990</v>
      </c>
      <c r="D2928" s="43" t="s">
        <v>3902</v>
      </c>
      <c r="E2928" s="43">
        <v>1036653</v>
      </c>
      <c r="F2928" s="43">
        <v>103665</v>
      </c>
      <c r="G2928" s="43">
        <v>22200</v>
      </c>
      <c r="H2928" s="43" t="s">
        <v>373</v>
      </c>
      <c r="I2928" s="43" t="s">
        <v>359</v>
      </c>
      <c r="J2928" s="43" t="s">
        <v>17</v>
      </c>
      <c r="K2928" s="43">
        <v>6</v>
      </c>
      <c r="L2928" s="43">
        <v>0.06</v>
      </c>
      <c r="M2928" s="43" t="s">
        <v>74</v>
      </c>
      <c r="N2928" s="45">
        <v>8.49</v>
      </c>
      <c r="O2928" s="45">
        <v>7.12</v>
      </c>
      <c r="P2928" s="46">
        <v>0.2</v>
      </c>
      <c r="Q2928" s="45">
        <v>42.72</v>
      </c>
      <c r="R2928" s="47">
        <v>7.49</v>
      </c>
      <c r="S2928" s="47">
        <v>6.26</v>
      </c>
      <c r="T2928" s="51">
        <v>0.2</v>
      </c>
      <c r="U2928" s="48">
        <v>37.56</v>
      </c>
      <c r="V2928" t="s">
        <v>24</v>
      </c>
      <c r="W2928">
        <v>3.8</v>
      </c>
      <c r="X2928" t="s">
        <v>24</v>
      </c>
      <c r="Y2928">
        <v>45.599999999999994</v>
      </c>
      <c r="Z2928">
        <v>3.99</v>
      </c>
      <c r="AA2928">
        <v>3.32</v>
      </c>
      <c r="AB2928">
        <v>0.2</v>
      </c>
      <c r="AC2928">
        <v>39.839999999999996</v>
      </c>
    </row>
    <row r="2929" spans="1:29" x14ac:dyDescent="0.35">
      <c r="A2929" s="43" t="s">
        <v>942</v>
      </c>
      <c r="B2929" s="44" t="s">
        <v>152</v>
      </c>
      <c r="C2929" s="43" t="s">
        <v>992</v>
      </c>
      <c r="D2929" s="43" t="s">
        <v>3903</v>
      </c>
      <c r="E2929" s="43">
        <v>1036661</v>
      </c>
      <c r="F2929" s="43">
        <v>103666</v>
      </c>
      <c r="G2929" s="43">
        <v>22200</v>
      </c>
      <c r="H2929" s="43" t="s">
        <v>373</v>
      </c>
      <c r="I2929" s="43" t="s">
        <v>359</v>
      </c>
      <c r="J2929" s="43" t="s">
        <v>17</v>
      </c>
      <c r="K2929" s="43">
        <v>6</v>
      </c>
      <c r="L2929" s="43">
        <v>0.06</v>
      </c>
      <c r="M2929" s="43" t="s">
        <v>74</v>
      </c>
      <c r="N2929" s="45">
        <v>8.49</v>
      </c>
      <c r="O2929" s="45">
        <v>7.12</v>
      </c>
      <c r="P2929" s="46">
        <v>0.2</v>
      </c>
      <c r="Q2929" s="45">
        <v>42.72</v>
      </c>
      <c r="R2929" s="47">
        <v>7.49</v>
      </c>
      <c r="S2929" s="47">
        <v>6.26</v>
      </c>
      <c r="T2929" s="51">
        <v>0.2</v>
      </c>
      <c r="U2929" s="48">
        <v>37.56</v>
      </c>
      <c r="V2929" t="s">
        <v>24</v>
      </c>
      <c r="W2929">
        <v>3.19</v>
      </c>
      <c r="X2929" t="s">
        <v>24</v>
      </c>
      <c r="Y2929">
        <v>19.14</v>
      </c>
      <c r="Z2929">
        <v>4.1900000000000004</v>
      </c>
      <c r="AA2929">
        <v>3.49</v>
      </c>
      <c r="AB2929">
        <v>0.2</v>
      </c>
      <c r="AC2929">
        <v>20.94</v>
      </c>
    </row>
    <row r="2930" spans="1:29" x14ac:dyDescent="0.35">
      <c r="A2930" s="43" t="s">
        <v>473</v>
      </c>
      <c r="B2930" s="44" t="s">
        <v>154</v>
      </c>
      <c r="C2930" s="43" t="s">
        <v>994</v>
      </c>
      <c r="D2930" s="43" t="s">
        <v>3904</v>
      </c>
      <c r="E2930" s="43">
        <v>1037544</v>
      </c>
      <c r="F2930" s="43">
        <v>103754</v>
      </c>
      <c r="G2930" s="43">
        <v>22200</v>
      </c>
      <c r="H2930" s="43" t="s">
        <v>373</v>
      </c>
      <c r="I2930" s="43" t="s">
        <v>359</v>
      </c>
      <c r="J2930" s="43" t="s">
        <v>17</v>
      </c>
      <c r="K2930" s="43">
        <v>6</v>
      </c>
      <c r="L2930" s="43">
        <v>0.06</v>
      </c>
      <c r="M2930" s="43" t="s">
        <v>74</v>
      </c>
      <c r="N2930" s="45">
        <v>8.49</v>
      </c>
      <c r="O2930" s="45">
        <v>7.12</v>
      </c>
      <c r="P2930" s="46">
        <v>0.2</v>
      </c>
      <c r="Q2930" s="45">
        <v>42.72</v>
      </c>
      <c r="R2930" s="47">
        <v>7.49</v>
      </c>
      <c r="S2930" s="47">
        <v>6.26</v>
      </c>
      <c r="T2930" s="51">
        <v>0.2</v>
      </c>
      <c r="U2930" s="48">
        <v>37.56</v>
      </c>
      <c r="V2930" t="s">
        <v>24</v>
      </c>
      <c r="W2930">
        <v>5.49</v>
      </c>
      <c r="X2930" t="s">
        <v>24</v>
      </c>
      <c r="Y2930">
        <v>32.94</v>
      </c>
      <c r="Z2930">
        <v>6.19</v>
      </c>
      <c r="AA2930">
        <v>5.18</v>
      </c>
      <c r="AB2930">
        <v>0.2</v>
      </c>
      <c r="AC2930">
        <v>31.08</v>
      </c>
    </row>
    <row r="2931" spans="1:29" x14ac:dyDescent="0.35">
      <c r="A2931" s="43" t="s">
        <v>473</v>
      </c>
      <c r="B2931" s="44" t="s">
        <v>154</v>
      </c>
      <c r="C2931" s="43" t="s">
        <v>996</v>
      </c>
      <c r="D2931" s="43" t="s">
        <v>3905</v>
      </c>
      <c r="E2931" s="43">
        <v>1037552</v>
      </c>
      <c r="F2931" s="43">
        <v>103755</v>
      </c>
      <c r="G2931" s="43">
        <v>22200</v>
      </c>
      <c r="H2931" s="43" t="s">
        <v>373</v>
      </c>
      <c r="I2931" s="43" t="s">
        <v>359</v>
      </c>
      <c r="J2931" s="43" t="s">
        <v>17</v>
      </c>
      <c r="K2931" s="43">
        <v>6</v>
      </c>
      <c r="L2931" s="43">
        <v>0.06</v>
      </c>
      <c r="M2931" s="43" t="s">
        <v>74</v>
      </c>
      <c r="N2931" s="45">
        <v>8.49</v>
      </c>
      <c r="O2931" s="45">
        <v>7.12</v>
      </c>
      <c r="P2931" s="46">
        <v>0.2</v>
      </c>
      <c r="Q2931" s="45">
        <v>42.72</v>
      </c>
      <c r="R2931" s="47">
        <v>7.49</v>
      </c>
      <c r="S2931" s="47">
        <v>6.26</v>
      </c>
      <c r="T2931" s="51">
        <v>0.2</v>
      </c>
      <c r="U2931" s="48">
        <v>37.56</v>
      </c>
      <c r="V2931" t="s">
        <v>24</v>
      </c>
      <c r="W2931">
        <v>3.1</v>
      </c>
      <c r="X2931" t="s">
        <v>24</v>
      </c>
      <c r="Y2931">
        <v>6.2</v>
      </c>
      <c r="Z2931">
        <v>3.19</v>
      </c>
      <c r="AA2931">
        <v>2.7</v>
      </c>
      <c r="AB2931">
        <v>0.2</v>
      </c>
      <c r="AC2931">
        <v>5.4</v>
      </c>
    </row>
    <row r="2932" spans="1:29" x14ac:dyDescent="0.35">
      <c r="A2932" s="43" t="s">
        <v>403</v>
      </c>
      <c r="B2932" s="44" t="s">
        <v>15</v>
      </c>
      <c r="C2932" s="43" t="s">
        <v>998</v>
      </c>
      <c r="D2932" s="43" t="s">
        <v>3906</v>
      </c>
      <c r="E2932" s="43">
        <v>1038206</v>
      </c>
      <c r="F2932" s="43">
        <v>103820</v>
      </c>
      <c r="G2932" s="43">
        <v>22200</v>
      </c>
      <c r="H2932" s="43" t="s">
        <v>373</v>
      </c>
      <c r="I2932" s="43" t="s">
        <v>359</v>
      </c>
      <c r="J2932" s="43" t="s">
        <v>17</v>
      </c>
      <c r="K2932" s="43">
        <v>6</v>
      </c>
      <c r="L2932" s="43">
        <v>0.06</v>
      </c>
      <c r="M2932" s="43" t="s">
        <v>74</v>
      </c>
      <c r="N2932" s="45">
        <v>8.49</v>
      </c>
      <c r="O2932" s="45">
        <v>7.12</v>
      </c>
      <c r="P2932" s="46">
        <v>0.2</v>
      </c>
      <c r="Q2932" s="45">
        <v>42.72</v>
      </c>
      <c r="R2932" s="47">
        <v>7.49</v>
      </c>
      <c r="S2932" s="47">
        <v>6.26</v>
      </c>
      <c r="T2932" s="51">
        <v>0.2</v>
      </c>
      <c r="U2932" s="48">
        <v>37.56</v>
      </c>
      <c r="V2932" t="s">
        <v>24</v>
      </c>
      <c r="W2932">
        <v>6.65</v>
      </c>
      <c r="X2932" t="s">
        <v>24</v>
      </c>
      <c r="Y2932">
        <v>39.900000000000006</v>
      </c>
      <c r="Z2932">
        <v>6.99</v>
      </c>
      <c r="AA2932">
        <v>5.83</v>
      </c>
      <c r="AB2932">
        <v>0.2</v>
      </c>
      <c r="AC2932">
        <v>34.980000000000004</v>
      </c>
    </row>
    <row r="2933" spans="1:29" x14ac:dyDescent="0.35">
      <c r="A2933" s="43" t="s">
        <v>473</v>
      </c>
      <c r="B2933" s="44" t="s">
        <v>154</v>
      </c>
      <c r="C2933" s="43" t="s">
        <v>1000</v>
      </c>
      <c r="D2933" s="43" t="s">
        <v>3907</v>
      </c>
      <c r="E2933" s="43">
        <v>1038834</v>
      </c>
      <c r="F2933" s="43">
        <v>103883</v>
      </c>
      <c r="G2933" s="43">
        <v>22200</v>
      </c>
      <c r="H2933" s="43" t="s">
        <v>373</v>
      </c>
      <c r="I2933" s="43" t="s">
        <v>359</v>
      </c>
      <c r="J2933" s="43" t="s">
        <v>17</v>
      </c>
      <c r="K2933" s="43">
        <v>6</v>
      </c>
      <c r="L2933" s="43">
        <v>0.06</v>
      </c>
      <c r="M2933" s="43" t="s">
        <v>74</v>
      </c>
      <c r="N2933" s="45">
        <v>8.49</v>
      </c>
      <c r="O2933" s="45">
        <v>7.12</v>
      </c>
      <c r="P2933" s="46">
        <v>0.2</v>
      </c>
      <c r="Q2933" s="45">
        <v>42.72</v>
      </c>
      <c r="R2933" s="47">
        <v>7.49</v>
      </c>
      <c r="S2933" s="47">
        <v>6.26</v>
      </c>
      <c r="T2933" s="51">
        <v>0.2</v>
      </c>
      <c r="U2933" s="48">
        <v>37.56</v>
      </c>
      <c r="V2933" t="s">
        <v>24</v>
      </c>
      <c r="W2933">
        <v>7.59</v>
      </c>
      <c r="X2933" t="s">
        <v>24</v>
      </c>
      <c r="Y2933">
        <v>45.54</v>
      </c>
      <c r="Z2933">
        <v>8.39</v>
      </c>
      <c r="AA2933">
        <v>6.99</v>
      </c>
      <c r="AB2933">
        <v>0.2</v>
      </c>
      <c r="AC2933">
        <v>41.94</v>
      </c>
    </row>
    <row r="2934" spans="1:29" x14ac:dyDescent="0.35">
      <c r="A2934" s="43" t="s">
        <v>940</v>
      </c>
      <c r="B2934" s="44" t="s">
        <v>155</v>
      </c>
      <c r="C2934" s="43" t="s">
        <v>1002</v>
      </c>
      <c r="D2934" s="43" t="s">
        <v>3908</v>
      </c>
      <c r="E2934" s="43">
        <v>1039709</v>
      </c>
      <c r="F2934" s="43">
        <v>103970</v>
      </c>
      <c r="G2934" s="43">
        <v>22200</v>
      </c>
      <c r="H2934" s="43" t="s">
        <v>373</v>
      </c>
      <c r="I2934" s="43" t="s">
        <v>359</v>
      </c>
      <c r="J2934" s="43" t="s">
        <v>17</v>
      </c>
      <c r="K2934" s="43">
        <v>6</v>
      </c>
      <c r="L2934" s="43">
        <v>0.06</v>
      </c>
      <c r="M2934" s="43" t="s">
        <v>74</v>
      </c>
      <c r="N2934" s="45">
        <v>8.49</v>
      </c>
      <c r="O2934" s="45">
        <v>7.12</v>
      </c>
      <c r="P2934" s="46">
        <v>0.2</v>
      </c>
      <c r="Q2934" s="45">
        <v>42.72</v>
      </c>
      <c r="R2934" s="47">
        <v>7.49</v>
      </c>
      <c r="S2934" s="47">
        <v>6.26</v>
      </c>
      <c r="T2934" s="51">
        <v>0.2</v>
      </c>
      <c r="U2934" s="48">
        <v>37.56</v>
      </c>
      <c r="V2934" t="s">
        <v>24</v>
      </c>
      <c r="W2934">
        <v>1.42</v>
      </c>
      <c r="X2934" t="s">
        <v>24</v>
      </c>
      <c r="Y2934">
        <v>17.04</v>
      </c>
      <c r="Z2934">
        <v>1.49</v>
      </c>
      <c r="AA2934">
        <v>1.24</v>
      </c>
      <c r="AB2934">
        <v>0.2</v>
      </c>
      <c r="AC2934">
        <v>14.879999999999999</v>
      </c>
    </row>
    <row r="2935" spans="1:29" x14ac:dyDescent="0.35">
      <c r="A2935" s="43" t="s">
        <v>940</v>
      </c>
      <c r="B2935" s="44" t="s">
        <v>155</v>
      </c>
      <c r="C2935" s="43" t="s">
        <v>1004</v>
      </c>
      <c r="D2935" s="43" t="s">
        <v>3909</v>
      </c>
      <c r="E2935" s="43">
        <v>1040154</v>
      </c>
      <c r="F2935" s="43">
        <v>104015</v>
      </c>
      <c r="G2935" s="43">
        <v>22200</v>
      </c>
      <c r="H2935" s="43" t="s">
        <v>373</v>
      </c>
      <c r="I2935" s="43" t="s">
        <v>359</v>
      </c>
      <c r="J2935" s="43" t="s">
        <v>17</v>
      </c>
      <c r="K2935" s="43">
        <v>6</v>
      </c>
      <c r="L2935" s="43">
        <v>0.06</v>
      </c>
      <c r="M2935" s="43" t="s">
        <v>74</v>
      </c>
      <c r="N2935" s="45">
        <v>8.49</v>
      </c>
      <c r="O2935" s="45">
        <v>7.12</v>
      </c>
      <c r="P2935" s="46">
        <v>0.2</v>
      </c>
      <c r="Q2935" s="45">
        <v>42.72</v>
      </c>
      <c r="R2935" s="47">
        <v>7.49</v>
      </c>
      <c r="S2935" s="47">
        <v>6.26</v>
      </c>
      <c r="T2935" s="51">
        <v>0.2</v>
      </c>
      <c r="U2935" s="48">
        <v>37.56</v>
      </c>
      <c r="V2935" t="s">
        <v>24</v>
      </c>
      <c r="W2935">
        <v>1.42</v>
      </c>
      <c r="X2935" t="s">
        <v>24</v>
      </c>
      <c r="Y2935">
        <v>17.04</v>
      </c>
      <c r="Z2935">
        <v>1.49</v>
      </c>
      <c r="AA2935">
        <v>1.24</v>
      </c>
      <c r="AB2935">
        <v>0.2</v>
      </c>
      <c r="AC2935">
        <v>14.879999999999999</v>
      </c>
    </row>
    <row r="2936" spans="1:29" x14ac:dyDescent="0.35">
      <c r="A2936" s="43" t="s">
        <v>403</v>
      </c>
      <c r="B2936" s="44" t="s">
        <v>903</v>
      </c>
      <c r="C2936" s="43" t="s">
        <v>1006</v>
      </c>
      <c r="D2936" s="43" t="s">
        <v>3910</v>
      </c>
      <c r="E2936" s="43">
        <v>1041479</v>
      </c>
      <c r="F2936" s="43">
        <v>104147</v>
      </c>
      <c r="G2936" s="43">
        <v>22200</v>
      </c>
      <c r="H2936" s="43" t="s">
        <v>373</v>
      </c>
      <c r="I2936" s="43" t="s">
        <v>359</v>
      </c>
      <c r="J2936" s="43" t="s">
        <v>17</v>
      </c>
      <c r="K2936" s="43">
        <v>6</v>
      </c>
      <c r="L2936" s="43">
        <v>0.06</v>
      </c>
      <c r="M2936" s="43" t="s">
        <v>74</v>
      </c>
      <c r="N2936" s="45">
        <v>8.49</v>
      </c>
      <c r="O2936" s="45">
        <v>7.12</v>
      </c>
      <c r="P2936" s="46">
        <v>0.2</v>
      </c>
      <c r="Q2936" s="45">
        <v>42.72</v>
      </c>
      <c r="R2936" s="47">
        <v>7.49</v>
      </c>
      <c r="S2936" s="47">
        <v>6.26</v>
      </c>
      <c r="T2936" s="51">
        <v>0.2</v>
      </c>
      <c r="U2936" s="48">
        <v>37.56</v>
      </c>
      <c r="V2936" t="s">
        <v>24</v>
      </c>
      <c r="W2936">
        <v>1.42</v>
      </c>
      <c r="X2936" t="s">
        <v>24</v>
      </c>
      <c r="Y2936">
        <v>17.04</v>
      </c>
      <c r="Z2936">
        <v>1.49</v>
      </c>
      <c r="AA2936">
        <v>1.24</v>
      </c>
      <c r="AB2936">
        <v>0.2</v>
      </c>
      <c r="AC2936">
        <v>14.879999999999999</v>
      </c>
    </row>
    <row r="2937" spans="1:29" x14ac:dyDescent="0.35">
      <c r="A2937" s="43" t="s">
        <v>403</v>
      </c>
      <c r="B2937" s="44" t="s">
        <v>903</v>
      </c>
      <c r="C2937" s="43" t="s">
        <v>1008</v>
      </c>
      <c r="D2937" s="43" t="s">
        <v>3911</v>
      </c>
      <c r="E2937" s="43">
        <v>1041487</v>
      </c>
      <c r="F2937" s="43">
        <v>104148</v>
      </c>
      <c r="G2937" s="43">
        <v>22200</v>
      </c>
      <c r="H2937" s="43" t="s">
        <v>373</v>
      </c>
      <c r="I2937" s="43" t="s">
        <v>359</v>
      </c>
      <c r="J2937" s="43" t="s">
        <v>17</v>
      </c>
      <c r="K2937" s="43">
        <v>6</v>
      </c>
      <c r="L2937" s="43">
        <v>0.06</v>
      </c>
      <c r="M2937" s="43" t="s">
        <v>74</v>
      </c>
      <c r="N2937" s="45">
        <v>8.49</v>
      </c>
      <c r="O2937" s="45">
        <v>7.12</v>
      </c>
      <c r="P2937" s="46">
        <v>0.2</v>
      </c>
      <c r="Q2937" s="45">
        <v>42.72</v>
      </c>
      <c r="R2937" s="47">
        <v>7.49</v>
      </c>
      <c r="S2937" s="47">
        <v>6.26</v>
      </c>
      <c r="T2937" s="51">
        <v>0.2</v>
      </c>
      <c r="U2937" s="48">
        <v>37.56</v>
      </c>
      <c r="V2937" t="s">
        <v>24</v>
      </c>
      <c r="W2937">
        <v>1.42</v>
      </c>
      <c r="X2937" t="s">
        <v>24</v>
      </c>
      <c r="Y2937">
        <v>17.04</v>
      </c>
      <c r="Z2937">
        <v>1.49</v>
      </c>
      <c r="AA2937">
        <v>1.24</v>
      </c>
      <c r="AB2937">
        <v>0.2</v>
      </c>
      <c r="AC2937">
        <v>14.879999999999999</v>
      </c>
    </row>
    <row r="2938" spans="1:29" x14ac:dyDescent="0.35">
      <c r="A2938" s="43" t="s">
        <v>403</v>
      </c>
      <c r="B2938" s="44" t="s">
        <v>903</v>
      </c>
      <c r="C2938" s="43" t="s">
        <v>1010</v>
      </c>
      <c r="D2938" s="43" t="s">
        <v>3912</v>
      </c>
      <c r="E2938" s="43">
        <v>1042513</v>
      </c>
      <c r="F2938" s="43">
        <v>104251</v>
      </c>
      <c r="G2938" s="43">
        <v>22200</v>
      </c>
      <c r="H2938" s="43" t="s">
        <v>373</v>
      </c>
      <c r="I2938" s="43" t="s">
        <v>359</v>
      </c>
      <c r="J2938" s="43" t="s">
        <v>17</v>
      </c>
      <c r="K2938" s="43">
        <v>6</v>
      </c>
      <c r="L2938" s="43">
        <v>0.06</v>
      </c>
      <c r="M2938" s="43" t="s">
        <v>74</v>
      </c>
      <c r="N2938" s="45">
        <v>8.49</v>
      </c>
      <c r="O2938" s="45">
        <v>7.12</v>
      </c>
      <c r="P2938" s="46">
        <v>0.2</v>
      </c>
      <c r="Q2938" s="45">
        <v>42.72</v>
      </c>
      <c r="R2938" s="47">
        <v>7.49</v>
      </c>
      <c r="S2938" s="47">
        <v>6.26</v>
      </c>
      <c r="T2938" s="51">
        <v>0.2</v>
      </c>
      <c r="U2938" s="48">
        <v>37.56</v>
      </c>
      <c r="V2938" t="s">
        <v>24</v>
      </c>
      <c r="W2938">
        <v>1.42</v>
      </c>
      <c r="X2938" t="s">
        <v>24</v>
      </c>
      <c r="Y2938">
        <v>17.04</v>
      </c>
      <c r="Z2938">
        <v>1.49</v>
      </c>
      <c r="AA2938">
        <v>1.24</v>
      </c>
      <c r="AB2938">
        <v>0.2</v>
      </c>
      <c r="AC2938">
        <v>14.879999999999999</v>
      </c>
    </row>
    <row r="2939" spans="1:29" x14ac:dyDescent="0.35">
      <c r="A2939" s="43" t="s">
        <v>940</v>
      </c>
      <c r="B2939" s="44" t="s">
        <v>155</v>
      </c>
      <c r="C2939" s="43" t="s">
        <v>1012</v>
      </c>
      <c r="D2939" s="43" t="s">
        <v>3913</v>
      </c>
      <c r="E2939" s="43">
        <v>1042564</v>
      </c>
      <c r="F2939" s="43">
        <v>104256</v>
      </c>
      <c r="G2939" s="43">
        <v>22200</v>
      </c>
      <c r="H2939" s="43" t="s">
        <v>373</v>
      </c>
      <c r="I2939" s="43" t="s">
        <v>359</v>
      </c>
      <c r="J2939" s="43" t="s">
        <v>17</v>
      </c>
      <c r="K2939" s="43">
        <v>6</v>
      </c>
      <c r="L2939" s="43">
        <v>0.06</v>
      </c>
      <c r="M2939" s="43" t="s">
        <v>74</v>
      </c>
      <c r="N2939" s="45">
        <v>8.49</v>
      </c>
      <c r="O2939" s="45">
        <v>7.12</v>
      </c>
      <c r="P2939" s="46">
        <v>0.2</v>
      </c>
      <c r="Q2939" s="45">
        <v>42.72</v>
      </c>
      <c r="R2939" s="47">
        <v>7.49</v>
      </c>
      <c r="S2939" s="47">
        <v>6.26</v>
      </c>
      <c r="T2939" s="51">
        <v>0.2</v>
      </c>
      <c r="U2939" s="48">
        <v>37.56</v>
      </c>
      <c r="V2939" t="s">
        <v>24</v>
      </c>
      <c r="W2939">
        <v>4.82</v>
      </c>
      <c r="X2939" t="s">
        <v>24</v>
      </c>
      <c r="Y2939">
        <v>28.92</v>
      </c>
      <c r="Z2939">
        <v>5.59</v>
      </c>
      <c r="AA2939">
        <v>4.66</v>
      </c>
      <c r="AB2939">
        <v>0.2</v>
      </c>
      <c r="AC2939">
        <v>27.96</v>
      </c>
    </row>
    <row r="2940" spans="1:29" x14ac:dyDescent="0.35">
      <c r="A2940" s="43" t="s">
        <v>403</v>
      </c>
      <c r="B2940" s="44" t="s">
        <v>903</v>
      </c>
      <c r="C2940" s="43" t="s">
        <v>1014</v>
      </c>
      <c r="D2940" s="43" t="s">
        <v>3914</v>
      </c>
      <c r="E2940" s="43">
        <v>1042700</v>
      </c>
      <c r="F2940" s="43">
        <v>104270</v>
      </c>
      <c r="G2940" s="43">
        <v>22200</v>
      </c>
      <c r="H2940" s="43" t="s">
        <v>373</v>
      </c>
      <c r="I2940" s="43" t="s">
        <v>359</v>
      </c>
      <c r="J2940" s="43" t="s">
        <v>17</v>
      </c>
      <c r="K2940" s="43">
        <v>6</v>
      </c>
      <c r="L2940" s="43">
        <v>0.06</v>
      </c>
      <c r="M2940" s="43" t="s">
        <v>74</v>
      </c>
      <c r="N2940" s="45">
        <v>8.49</v>
      </c>
      <c r="O2940" s="45">
        <v>7.12</v>
      </c>
      <c r="P2940" s="46">
        <v>0.2</v>
      </c>
      <c r="Q2940" s="45">
        <v>42.72</v>
      </c>
      <c r="R2940" s="47">
        <v>7.49</v>
      </c>
      <c r="S2940" s="47">
        <v>6.26</v>
      </c>
      <c r="T2940" s="51">
        <v>0.2</v>
      </c>
      <c r="U2940" s="48">
        <v>37.56</v>
      </c>
      <c r="V2940" t="s">
        <v>24</v>
      </c>
      <c r="W2940">
        <v>6.07</v>
      </c>
      <c r="X2940" t="s">
        <v>24</v>
      </c>
      <c r="Y2940">
        <v>36.42</v>
      </c>
      <c r="Z2940">
        <v>6.59</v>
      </c>
      <c r="AA2940">
        <v>5.49</v>
      </c>
      <c r="AB2940">
        <v>0.2</v>
      </c>
      <c r="AC2940">
        <v>32.94</v>
      </c>
    </row>
    <row r="2941" spans="1:29" x14ac:dyDescent="0.35">
      <c r="A2941" s="43" t="s">
        <v>940</v>
      </c>
      <c r="B2941" s="44" t="s">
        <v>155</v>
      </c>
      <c r="C2941" s="43" t="s">
        <v>1016</v>
      </c>
      <c r="D2941" s="43" t="s">
        <v>3915</v>
      </c>
      <c r="E2941" s="43">
        <v>1042769</v>
      </c>
      <c r="F2941" s="43">
        <v>104276</v>
      </c>
      <c r="G2941" s="43">
        <v>22200</v>
      </c>
      <c r="H2941" s="43" t="s">
        <v>373</v>
      </c>
      <c r="I2941" s="43" t="s">
        <v>359</v>
      </c>
      <c r="J2941" s="43" t="s">
        <v>17</v>
      </c>
      <c r="K2941" s="43">
        <v>6</v>
      </c>
      <c r="L2941" s="43">
        <v>0.06</v>
      </c>
      <c r="M2941" s="43" t="s">
        <v>74</v>
      </c>
      <c r="N2941" s="45">
        <v>8.49</v>
      </c>
      <c r="O2941" s="45">
        <v>7.12</v>
      </c>
      <c r="P2941" s="46">
        <v>0.2</v>
      </c>
      <c r="Q2941" s="45">
        <v>42.72</v>
      </c>
      <c r="R2941" s="47">
        <v>7.49</v>
      </c>
      <c r="S2941" s="47">
        <v>6.26</v>
      </c>
      <c r="T2941" s="51">
        <v>0.2</v>
      </c>
      <c r="U2941" s="48">
        <v>37.56</v>
      </c>
      <c r="V2941" t="s">
        <v>24</v>
      </c>
      <c r="W2941">
        <v>4.82</v>
      </c>
      <c r="X2941" t="s">
        <v>24</v>
      </c>
      <c r="Y2941">
        <v>28.92</v>
      </c>
      <c r="Z2941">
        <v>5.59</v>
      </c>
      <c r="AA2941">
        <v>4.66</v>
      </c>
      <c r="AB2941">
        <v>0.2</v>
      </c>
      <c r="AC2941">
        <v>27.96</v>
      </c>
    </row>
    <row r="2942" spans="1:29" x14ac:dyDescent="0.35">
      <c r="A2942" s="43" t="s">
        <v>502</v>
      </c>
      <c r="B2942" s="44" t="s">
        <v>155</v>
      </c>
      <c r="C2942" s="43" t="s">
        <v>1018</v>
      </c>
      <c r="D2942" s="43" t="s">
        <v>3916</v>
      </c>
      <c r="E2942" s="43">
        <v>1042947</v>
      </c>
      <c r="F2942" s="43">
        <v>104294</v>
      </c>
      <c r="G2942" s="43">
        <v>22200</v>
      </c>
      <c r="H2942" s="43" t="s">
        <v>373</v>
      </c>
      <c r="I2942" s="43" t="s">
        <v>359</v>
      </c>
      <c r="J2942" s="43" t="s">
        <v>17</v>
      </c>
      <c r="K2942" s="43">
        <v>6</v>
      </c>
      <c r="L2942" s="43">
        <v>0.06</v>
      </c>
      <c r="M2942" s="43" t="s">
        <v>74</v>
      </c>
      <c r="N2942" s="45">
        <v>8.49</v>
      </c>
      <c r="O2942" s="45">
        <v>7.12</v>
      </c>
      <c r="P2942" s="46">
        <v>0.2</v>
      </c>
      <c r="Q2942" s="45">
        <v>42.72</v>
      </c>
      <c r="R2942" s="47">
        <v>7.49</v>
      </c>
      <c r="S2942" s="47">
        <v>6.26</v>
      </c>
      <c r="T2942" s="51">
        <v>0.2</v>
      </c>
      <c r="U2942" s="48">
        <v>37.56</v>
      </c>
      <c r="V2942" t="s">
        <v>24</v>
      </c>
      <c r="W2942">
        <v>6.64</v>
      </c>
      <c r="X2942" t="s">
        <v>24</v>
      </c>
      <c r="Y2942">
        <v>39.839999999999996</v>
      </c>
      <c r="Z2942">
        <v>7.59</v>
      </c>
      <c r="AA2942">
        <v>6.33</v>
      </c>
      <c r="AB2942">
        <v>0.2</v>
      </c>
      <c r="AC2942">
        <v>37.980000000000004</v>
      </c>
    </row>
    <row r="2943" spans="1:29" x14ac:dyDescent="0.35">
      <c r="A2943" s="43" t="s">
        <v>966</v>
      </c>
      <c r="B2943" s="44" t="s">
        <v>154</v>
      </c>
      <c r="C2943" s="43" t="s">
        <v>1020</v>
      </c>
      <c r="D2943" s="43" t="s">
        <v>3917</v>
      </c>
      <c r="E2943" s="43">
        <v>1120000</v>
      </c>
      <c r="F2943" s="43">
        <v>112000</v>
      </c>
      <c r="G2943" s="43">
        <v>22200</v>
      </c>
      <c r="H2943" s="43" t="s">
        <v>373</v>
      </c>
      <c r="I2943" s="43" t="s">
        <v>359</v>
      </c>
      <c r="J2943" s="43" t="s">
        <v>17</v>
      </c>
      <c r="K2943" s="43">
        <v>6</v>
      </c>
      <c r="L2943" s="43">
        <v>0.06</v>
      </c>
      <c r="M2943" s="43" t="s">
        <v>74</v>
      </c>
      <c r="N2943" s="45">
        <v>8.49</v>
      </c>
      <c r="O2943" s="45">
        <v>7.12</v>
      </c>
      <c r="P2943" s="46">
        <v>0.2</v>
      </c>
      <c r="Q2943" s="45">
        <v>42.72</v>
      </c>
      <c r="R2943" s="47">
        <v>7.49</v>
      </c>
      <c r="S2943" s="47">
        <v>6.26</v>
      </c>
      <c r="T2943" s="51">
        <v>0.2</v>
      </c>
      <c r="U2943" s="48">
        <v>37.56</v>
      </c>
      <c r="V2943" t="s">
        <v>24</v>
      </c>
      <c r="W2943">
        <v>5.0199999999999996</v>
      </c>
      <c r="X2943" t="s">
        <v>24</v>
      </c>
      <c r="Y2943">
        <v>30.119999999999997</v>
      </c>
      <c r="Z2943">
        <v>5.29</v>
      </c>
      <c r="AA2943">
        <v>4.41</v>
      </c>
      <c r="AB2943">
        <v>0.2</v>
      </c>
      <c r="AC2943">
        <v>26.46</v>
      </c>
    </row>
    <row r="2944" spans="1:29" x14ac:dyDescent="0.35">
      <c r="A2944" s="43" t="s">
        <v>940</v>
      </c>
      <c r="B2944" s="44" t="s">
        <v>155</v>
      </c>
      <c r="C2944" s="43" t="s">
        <v>504</v>
      </c>
      <c r="D2944" s="43" t="s">
        <v>3918</v>
      </c>
      <c r="E2944" s="43">
        <v>1131001</v>
      </c>
      <c r="F2944" s="43">
        <v>113100</v>
      </c>
      <c r="G2944" s="43">
        <v>22200</v>
      </c>
      <c r="H2944" s="43" t="s">
        <v>373</v>
      </c>
      <c r="I2944" s="43" t="s">
        <v>359</v>
      </c>
      <c r="J2944" s="43" t="s">
        <v>17</v>
      </c>
      <c r="K2944" s="43">
        <v>6</v>
      </c>
      <c r="L2944" s="43">
        <v>0.06</v>
      </c>
      <c r="M2944" s="43" t="s">
        <v>74</v>
      </c>
      <c r="N2944" s="45">
        <v>8.49</v>
      </c>
      <c r="O2944" s="45">
        <v>7.12</v>
      </c>
      <c r="P2944" s="46">
        <v>0.2</v>
      </c>
      <c r="Q2944" s="45">
        <v>42.72</v>
      </c>
      <c r="R2944" s="47">
        <v>7.49</v>
      </c>
      <c r="S2944" s="47">
        <v>6.26</v>
      </c>
      <c r="T2944" s="51">
        <v>0.2</v>
      </c>
      <c r="U2944" s="48">
        <v>37.56</v>
      </c>
      <c r="V2944" t="s">
        <v>24</v>
      </c>
      <c r="W2944">
        <v>6.64</v>
      </c>
      <c r="X2944" t="s">
        <v>24</v>
      </c>
      <c r="Y2944">
        <v>39.839999999999996</v>
      </c>
      <c r="Z2944">
        <v>7.59</v>
      </c>
      <c r="AA2944">
        <v>6.33</v>
      </c>
      <c r="AB2944">
        <v>0.2</v>
      </c>
      <c r="AC2944">
        <v>37.980000000000004</v>
      </c>
    </row>
    <row r="2945" spans="1:29" x14ac:dyDescent="0.35">
      <c r="A2945" s="43" t="s">
        <v>489</v>
      </c>
      <c r="B2945" s="44" t="s">
        <v>155</v>
      </c>
      <c r="C2945" s="43" t="s">
        <v>497</v>
      </c>
      <c r="D2945" s="43" t="s">
        <v>3919</v>
      </c>
      <c r="E2945" s="43">
        <v>1320009</v>
      </c>
      <c r="F2945" s="43">
        <v>132000</v>
      </c>
      <c r="G2945" s="43">
        <v>22200</v>
      </c>
      <c r="H2945" s="43" t="s">
        <v>373</v>
      </c>
      <c r="I2945" s="43" t="s">
        <v>359</v>
      </c>
      <c r="J2945" s="43" t="s">
        <v>17</v>
      </c>
      <c r="K2945" s="43">
        <v>6</v>
      </c>
      <c r="L2945" s="43">
        <v>0.06</v>
      </c>
      <c r="M2945" s="43" t="s">
        <v>74</v>
      </c>
      <c r="N2945" s="45">
        <v>8.49</v>
      </c>
      <c r="O2945" s="45">
        <v>7.12</v>
      </c>
      <c r="P2945" s="46">
        <v>0.2</v>
      </c>
      <c r="Q2945" s="45">
        <v>42.72</v>
      </c>
      <c r="R2945" s="47">
        <v>7.49</v>
      </c>
      <c r="S2945" s="47">
        <v>6.26</v>
      </c>
      <c r="T2945" s="51">
        <v>0.2</v>
      </c>
      <c r="U2945" s="48">
        <v>37.56</v>
      </c>
      <c r="V2945" t="s">
        <v>24</v>
      </c>
      <c r="W2945">
        <v>5.0199999999999996</v>
      </c>
      <c r="X2945" t="s">
        <v>24</v>
      </c>
      <c r="Y2945">
        <v>30.119999999999997</v>
      </c>
      <c r="Z2945">
        <v>5.29</v>
      </c>
      <c r="AA2945">
        <v>4.41</v>
      </c>
      <c r="AB2945">
        <v>0.2</v>
      </c>
      <c r="AC2945">
        <v>26.46</v>
      </c>
    </row>
    <row r="2946" spans="1:29" x14ac:dyDescent="0.35">
      <c r="A2946" s="43" t="s">
        <v>942</v>
      </c>
      <c r="B2946" s="44" t="s">
        <v>152</v>
      </c>
      <c r="C2946" s="43" t="s">
        <v>508</v>
      </c>
      <c r="D2946" s="43" t="s">
        <v>3920</v>
      </c>
      <c r="E2946" s="43">
        <v>1582003</v>
      </c>
      <c r="F2946" s="43">
        <v>158200</v>
      </c>
      <c r="G2946" s="43">
        <v>22200</v>
      </c>
      <c r="H2946" s="43" t="s">
        <v>373</v>
      </c>
      <c r="I2946" s="43" t="s">
        <v>359</v>
      </c>
      <c r="J2946" s="43" t="s">
        <v>17</v>
      </c>
      <c r="K2946" s="43">
        <v>6</v>
      </c>
      <c r="L2946" s="43">
        <v>0.06</v>
      </c>
      <c r="M2946" s="43" t="s">
        <v>74</v>
      </c>
      <c r="N2946" s="45">
        <v>8.49</v>
      </c>
      <c r="O2946" s="45">
        <v>7.12</v>
      </c>
      <c r="P2946" s="46">
        <v>0.2</v>
      </c>
      <c r="Q2946" s="45">
        <v>42.72</v>
      </c>
      <c r="R2946" s="47">
        <v>7.49</v>
      </c>
      <c r="S2946" s="47">
        <v>6.26</v>
      </c>
      <c r="T2946" s="51">
        <v>0.2</v>
      </c>
      <c r="U2946" s="48">
        <v>37.56</v>
      </c>
      <c r="V2946" t="s">
        <v>24</v>
      </c>
      <c r="W2946">
        <v>4.55</v>
      </c>
      <c r="X2946" t="s">
        <v>24</v>
      </c>
      <c r="Y2946">
        <v>27.299999999999997</v>
      </c>
      <c r="Z2946">
        <v>4.99</v>
      </c>
      <c r="AA2946">
        <v>4.16</v>
      </c>
      <c r="AB2946">
        <v>0.2</v>
      </c>
      <c r="AC2946">
        <v>24.96</v>
      </c>
    </row>
    <row r="2947" spans="1:29" x14ac:dyDescent="0.35">
      <c r="A2947" s="43" t="s">
        <v>486</v>
      </c>
      <c r="B2947" s="44" t="s">
        <v>154</v>
      </c>
      <c r="C2947" s="43" t="s">
        <v>1025</v>
      </c>
      <c r="D2947" s="43" t="s">
        <v>3921</v>
      </c>
      <c r="E2947" s="43">
        <v>1716000</v>
      </c>
      <c r="F2947" s="43">
        <v>171600</v>
      </c>
      <c r="G2947" s="43">
        <v>22200</v>
      </c>
      <c r="H2947" s="43" t="s">
        <v>373</v>
      </c>
      <c r="I2947" s="43" t="s">
        <v>359</v>
      </c>
      <c r="J2947" s="43" t="s">
        <v>17</v>
      </c>
      <c r="K2947" s="43">
        <v>6</v>
      </c>
      <c r="L2947" s="43">
        <v>0.06</v>
      </c>
      <c r="M2947" s="43" t="s">
        <v>74</v>
      </c>
      <c r="N2947" s="45">
        <v>8.49</v>
      </c>
      <c r="O2947" s="45">
        <v>7.12</v>
      </c>
      <c r="P2947" s="46">
        <v>0.2</v>
      </c>
      <c r="Q2947" s="45">
        <v>42.72</v>
      </c>
      <c r="R2947" s="47">
        <v>7.49</v>
      </c>
      <c r="S2947" s="47">
        <v>6.26</v>
      </c>
      <c r="T2947" s="51">
        <v>0.2</v>
      </c>
      <c r="U2947" s="48">
        <v>37.56</v>
      </c>
      <c r="V2947" t="s">
        <v>24</v>
      </c>
      <c r="W2947">
        <v>5.0199999999999996</v>
      </c>
      <c r="X2947" t="s">
        <v>24</v>
      </c>
      <c r="Y2947">
        <v>40.159999999999997</v>
      </c>
      <c r="Z2947">
        <v>5.29</v>
      </c>
      <c r="AA2947">
        <v>4.41</v>
      </c>
      <c r="AB2947">
        <v>0.2</v>
      </c>
      <c r="AC2947">
        <v>35.28</v>
      </c>
    </row>
    <row r="2948" spans="1:29" x14ac:dyDescent="0.35">
      <c r="A2948" s="43" t="s">
        <v>509</v>
      </c>
      <c r="B2948" s="44" t="s">
        <v>155</v>
      </c>
      <c r="C2948" s="43" t="s">
        <v>512</v>
      </c>
      <c r="D2948" s="43" t="s">
        <v>3922</v>
      </c>
      <c r="E2948" s="43">
        <v>1863002</v>
      </c>
      <c r="F2948" s="43">
        <v>186300</v>
      </c>
      <c r="G2948" s="43">
        <v>22200</v>
      </c>
      <c r="H2948" s="43" t="s">
        <v>373</v>
      </c>
      <c r="I2948" s="43" t="s">
        <v>359</v>
      </c>
      <c r="J2948" s="43" t="s">
        <v>17</v>
      </c>
      <c r="K2948" s="43">
        <v>6</v>
      </c>
      <c r="L2948" s="43">
        <v>0.06</v>
      </c>
      <c r="M2948" s="43" t="s">
        <v>74</v>
      </c>
      <c r="N2948" s="45">
        <v>8.49</v>
      </c>
      <c r="O2948" s="45">
        <v>7.12</v>
      </c>
      <c r="P2948" s="46">
        <v>0.2</v>
      </c>
      <c r="Q2948" s="45">
        <v>42.72</v>
      </c>
      <c r="R2948" s="47">
        <v>7.49</v>
      </c>
      <c r="S2948" s="47">
        <v>6.26</v>
      </c>
      <c r="T2948" s="51">
        <v>0.2</v>
      </c>
      <c r="U2948" s="48">
        <v>37.56</v>
      </c>
      <c r="V2948" t="s">
        <v>24</v>
      </c>
      <c r="W2948">
        <v>6.07</v>
      </c>
      <c r="X2948" t="s">
        <v>24</v>
      </c>
      <c r="Y2948">
        <v>36.42</v>
      </c>
      <c r="Z2948">
        <v>6.59</v>
      </c>
      <c r="AA2948">
        <v>5.49</v>
      </c>
      <c r="AB2948">
        <v>0.2</v>
      </c>
      <c r="AC2948">
        <v>32.94</v>
      </c>
    </row>
    <row r="2949" spans="1:29" x14ac:dyDescent="0.35">
      <c r="A2949" s="43" t="s">
        <v>403</v>
      </c>
      <c r="B2949" s="44" t="s">
        <v>903</v>
      </c>
      <c r="C2949" s="43" t="s">
        <v>1028</v>
      </c>
      <c r="D2949" s="43" t="s">
        <v>3923</v>
      </c>
      <c r="E2949" s="43">
        <v>1043307</v>
      </c>
      <c r="F2949" s="43">
        <v>104330</v>
      </c>
      <c r="G2949" s="43">
        <v>22200</v>
      </c>
      <c r="H2949" s="43" t="s">
        <v>373</v>
      </c>
      <c r="I2949" s="43" t="s">
        <v>359</v>
      </c>
      <c r="J2949" s="43" t="s">
        <v>17</v>
      </c>
      <c r="K2949" s="43">
        <v>6</v>
      </c>
      <c r="L2949" s="43">
        <v>0.06</v>
      </c>
      <c r="M2949" s="43" t="s">
        <v>74</v>
      </c>
      <c r="N2949" s="45">
        <v>8.49</v>
      </c>
      <c r="O2949" s="45">
        <v>7.12</v>
      </c>
      <c r="P2949" s="46">
        <v>0.2</v>
      </c>
      <c r="Q2949" s="45">
        <v>42.72</v>
      </c>
      <c r="R2949" s="47">
        <v>7.49</v>
      </c>
      <c r="S2949" s="47">
        <v>6.26</v>
      </c>
      <c r="T2949" s="51">
        <v>0.2</v>
      </c>
      <c r="U2949" s="48">
        <v>37.56</v>
      </c>
      <c r="V2949" t="s">
        <v>24</v>
      </c>
      <c r="W2949">
        <v>6.07</v>
      </c>
      <c r="X2949" t="s">
        <v>24</v>
      </c>
      <c r="Y2949">
        <v>36.42</v>
      </c>
      <c r="Z2949">
        <v>6.59</v>
      </c>
      <c r="AA2949">
        <v>5.49</v>
      </c>
      <c r="AB2949">
        <v>0.2</v>
      </c>
      <c r="AC2949">
        <v>32.94</v>
      </c>
    </row>
    <row r="2950" spans="1:29" x14ac:dyDescent="0.35">
      <c r="A2950" s="43" t="s">
        <v>403</v>
      </c>
      <c r="B2950" s="44" t="s">
        <v>903</v>
      </c>
      <c r="C2950" s="43" t="s">
        <v>1030</v>
      </c>
      <c r="D2950" s="43" t="s">
        <v>3924</v>
      </c>
      <c r="E2950" s="43">
        <v>1043692</v>
      </c>
      <c r="F2950" s="43">
        <v>104369</v>
      </c>
      <c r="G2950" s="43">
        <v>22200</v>
      </c>
      <c r="H2950" s="43" t="s">
        <v>373</v>
      </c>
      <c r="I2950" s="43" t="s">
        <v>359</v>
      </c>
      <c r="J2950" s="43" t="s">
        <v>17</v>
      </c>
      <c r="K2950" s="43">
        <v>6</v>
      </c>
      <c r="L2950" s="43">
        <v>0.06</v>
      </c>
      <c r="M2950" s="43" t="s">
        <v>74</v>
      </c>
      <c r="N2950" s="45">
        <v>8.49</v>
      </c>
      <c r="O2950" s="45">
        <v>7.12</v>
      </c>
      <c r="P2950" s="46">
        <v>0.2</v>
      </c>
      <c r="Q2950" s="45">
        <v>42.72</v>
      </c>
      <c r="R2950" s="47">
        <v>7.49</v>
      </c>
      <c r="S2950" s="47">
        <v>6.26</v>
      </c>
      <c r="T2950" s="51">
        <v>0.2</v>
      </c>
      <c r="U2950" s="48">
        <v>37.56</v>
      </c>
      <c r="V2950" t="s">
        <v>24</v>
      </c>
      <c r="W2950">
        <v>4.55</v>
      </c>
      <c r="X2950" t="s">
        <v>24</v>
      </c>
      <c r="Y2950">
        <v>27.299999999999997</v>
      </c>
      <c r="Z2950">
        <v>4.99</v>
      </c>
      <c r="AA2950">
        <v>4.16</v>
      </c>
      <c r="AB2950">
        <v>0.2</v>
      </c>
      <c r="AC2950">
        <v>24.96</v>
      </c>
    </row>
    <row r="2951" spans="1:29" x14ac:dyDescent="0.35">
      <c r="A2951" s="43" t="s">
        <v>403</v>
      </c>
      <c r="B2951" s="44" t="s">
        <v>903</v>
      </c>
      <c r="C2951" s="43" t="s">
        <v>1032</v>
      </c>
      <c r="D2951" s="43" t="s">
        <v>3925</v>
      </c>
      <c r="E2951" s="43">
        <v>1043897</v>
      </c>
      <c r="F2951" s="43">
        <v>104389</v>
      </c>
      <c r="G2951" s="43">
        <v>22200</v>
      </c>
      <c r="H2951" s="43" t="s">
        <v>373</v>
      </c>
      <c r="I2951" s="43" t="s">
        <v>359</v>
      </c>
      <c r="J2951" s="43" t="s">
        <v>17</v>
      </c>
      <c r="K2951" s="43">
        <v>6</v>
      </c>
      <c r="L2951" s="43">
        <v>0.06</v>
      </c>
      <c r="M2951" s="43" t="s">
        <v>74</v>
      </c>
      <c r="N2951" s="45">
        <v>8.49</v>
      </c>
      <c r="O2951" s="45">
        <v>7.12</v>
      </c>
      <c r="P2951" s="46">
        <v>0.2</v>
      </c>
      <c r="Q2951" s="45">
        <v>42.72</v>
      </c>
      <c r="R2951" s="47">
        <v>7.49</v>
      </c>
      <c r="S2951" s="47">
        <v>6.26</v>
      </c>
      <c r="T2951" s="51">
        <v>0.2</v>
      </c>
      <c r="U2951" s="48">
        <v>37.56</v>
      </c>
      <c r="V2951" t="s">
        <v>24</v>
      </c>
      <c r="W2951">
        <v>4.82</v>
      </c>
      <c r="X2951" t="s">
        <v>24</v>
      </c>
      <c r="Y2951">
        <v>28.92</v>
      </c>
      <c r="Z2951">
        <v>5.59</v>
      </c>
      <c r="AA2951">
        <v>4.66</v>
      </c>
      <c r="AB2951">
        <v>0.2</v>
      </c>
      <c r="AC2951">
        <v>27.96</v>
      </c>
    </row>
    <row r="2952" spans="1:29" x14ac:dyDescent="0.35">
      <c r="A2952" s="43" t="s">
        <v>403</v>
      </c>
      <c r="B2952" s="44" t="s">
        <v>903</v>
      </c>
      <c r="C2952" s="43" t="s">
        <v>1034</v>
      </c>
      <c r="D2952" s="43" t="s">
        <v>3926</v>
      </c>
      <c r="E2952" s="43">
        <v>1045342</v>
      </c>
      <c r="F2952" s="43">
        <v>104534</v>
      </c>
      <c r="G2952" s="43">
        <v>22200</v>
      </c>
      <c r="H2952" s="43" t="s">
        <v>373</v>
      </c>
      <c r="I2952" s="43" t="s">
        <v>359</v>
      </c>
      <c r="J2952" s="43" t="s">
        <v>17</v>
      </c>
      <c r="K2952" s="43">
        <v>6</v>
      </c>
      <c r="L2952" s="43">
        <v>0.06</v>
      </c>
      <c r="M2952" s="43" t="s">
        <v>74</v>
      </c>
      <c r="N2952" s="45">
        <v>8.49</v>
      </c>
      <c r="O2952" s="45">
        <v>7.12</v>
      </c>
      <c r="P2952" s="46">
        <v>0.2</v>
      </c>
      <c r="Q2952" s="45">
        <v>42.72</v>
      </c>
      <c r="R2952" s="47">
        <v>7.49</v>
      </c>
      <c r="S2952" s="47">
        <v>6.26</v>
      </c>
      <c r="T2952" s="51">
        <v>0.2</v>
      </c>
      <c r="U2952" s="48">
        <v>37.56</v>
      </c>
      <c r="V2952" t="s">
        <v>24</v>
      </c>
      <c r="W2952">
        <v>4.82</v>
      </c>
      <c r="X2952" t="s">
        <v>24</v>
      </c>
      <c r="Y2952">
        <v>28.92</v>
      </c>
      <c r="Z2952">
        <v>5.59</v>
      </c>
      <c r="AA2952">
        <v>4.66</v>
      </c>
      <c r="AB2952">
        <v>0.2</v>
      </c>
      <c r="AC2952">
        <v>27.96</v>
      </c>
    </row>
    <row r="2953" spans="1:29" x14ac:dyDescent="0.35">
      <c r="A2953" s="43" t="s">
        <v>403</v>
      </c>
      <c r="B2953" s="44" t="s">
        <v>903</v>
      </c>
      <c r="C2953" s="43" t="s">
        <v>1036</v>
      </c>
      <c r="D2953" s="43" t="s">
        <v>3927</v>
      </c>
      <c r="E2953" s="43">
        <v>1046861</v>
      </c>
      <c r="F2953" s="43">
        <v>104686</v>
      </c>
      <c r="G2953" s="43">
        <v>22200</v>
      </c>
      <c r="H2953" s="43" t="s">
        <v>373</v>
      </c>
      <c r="I2953" s="43" t="s">
        <v>359</v>
      </c>
      <c r="J2953" s="43" t="s">
        <v>17</v>
      </c>
      <c r="K2953" s="43">
        <v>6</v>
      </c>
      <c r="L2953" s="43">
        <v>0.06</v>
      </c>
      <c r="M2953" s="43" t="s">
        <v>74</v>
      </c>
      <c r="N2953" s="45">
        <v>8.49</v>
      </c>
      <c r="O2953" s="45">
        <v>7.12</v>
      </c>
      <c r="P2953" s="46">
        <v>0.2</v>
      </c>
      <c r="Q2953" s="45">
        <v>42.72</v>
      </c>
      <c r="R2953" s="47">
        <v>7.49</v>
      </c>
      <c r="S2953" s="47">
        <v>6.26</v>
      </c>
      <c r="T2953" s="51">
        <v>0.2</v>
      </c>
      <c r="U2953" s="48">
        <v>37.56</v>
      </c>
      <c r="V2953" t="s">
        <v>24</v>
      </c>
      <c r="W2953">
        <v>9.4145000000000003</v>
      </c>
      <c r="X2953" t="s">
        <v>24</v>
      </c>
      <c r="Y2953">
        <v>56.46</v>
      </c>
      <c r="Z2953">
        <v>9.99</v>
      </c>
      <c r="AA2953">
        <v>6.4833333333333334</v>
      </c>
      <c r="AB2953">
        <v>0.54</v>
      </c>
      <c r="AC2953">
        <v>38.880000000000003</v>
      </c>
    </row>
    <row r="2954" spans="1:29" x14ac:dyDescent="0.35">
      <c r="A2954" s="43" t="s">
        <v>498</v>
      </c>
      <c r="B2954" s="44" t="s">
        <v>155</v>
      </c>
      <c r="C2954" s="43" t="s">
        <v>499</v>
      </c>
      <c r="D2954" s="43" t="s">
        <v>3928</v>
      </c>
      <c r="E2954" s="43">
        <v>111</v>
      </c>
      <c r="F2954" s="43">
        <v>139</v>
      </c>
      <c r="G2954" s="43">
        <v>22202</v>
      </c>
      <c r="H2954" s="43" t="s">
        <v>374</v>
      </c>
      <c r="I2954" s="43" t="s">
        <v>375</v>
      </c>
      <c r="J2954" s="43" t="s">
        <v>17</v>
      </c>
      <c r="K2954" s="43">
        <v>6</v>
      </c>
      <c r="L2954" s="43">
        <v>0.06</v>
      </c>
      <c r="M2954" s="43" t="s">
        <v>74</v>
      </c>
      <c r="N2954" s="45">
        <v>8.49</v>
      </c>
      <c r="O2954" s="45">
        <v>7.12</v>
      </c>
      <c r="P2954" s="46">
        <v>0.2</v>
      </c>
      <c r="Q2954" s="45">
        <v>42.72</v>
      </c>
      <c r="R2954" s="47">
        <v>7.49</v>
      </c>
      <c r="S2954" s="47">
        <v>6.26</v>
      </c>
      <c r="T2954" s="51">
        <v>0.2</v>
      </c>
      <c r="U2954" s="48">
        <v>37.56</v>
      </c>
      <c r="V2954" t="s">
        <v>24</v>
      </c>
      <c r="W2954">
        <v>7.88</v>
      </c>
      <c r="X2954" t="s">
        <v>24</v>
      </c>
      <c r="Y2954">
        <v>31.52</v>
      </c>
      <c r="Z2954">
        <v>8.2899999999999991</v>
      </c>
      <c r="AA2954">
        <v>6.91</v>
      </c>
      <c r="AB2954">
        <v>0.2</v>
      </c>
      <c r="AC2954">
        <v>27.64</v>
      </c>
    </row>
    <row r="2955" spans="1:29" x14ac:dyDescent="0.35">
      <c r="A2955" s="43" t="s">
        <v>498</v>
      </c>
      <c r="B2955" s="44" t="s">
        <v>155</v>
      </c>
      <c r="C2955" s="43" t="s">
        <v>500</v>
      </c>
      <c r="D2955" s="43" t="s">
        <v>3929</v>
      </c>
      <c r="E2955" s="43">
        <v>455</v>
      </c>
      <c r="F2955" s="43">
        <v>872</v>
      </c>
      <c r="G2955" s="43">
        <v>22202</v>
      </c>
      <c r="H2955" s="43" t="s">
        <v>374</v>
      </c>
      <c r="I2955" s="43" t="s">
        <v>375</v>
      </c>
      <c r="J2955" s="43" t="s">
        <v>17</v>
      </c>
      <c r="K2955" s="43">
        <v>6</v>
      </c>
      <c r="L2955" s="43">
        <v>0.06</v>
      </c>
      <c r="M2955" s="43" t="s">
        <v>74</v>
      </c>
      <c r="N2955" s="45">
        <v>8.49</v>
      </c>
      <c r="O2955" s="45">
        <v>7.12</v>
      </c>
      <c r="P2955" s="46">
        <v>0.2</v>
      </c>
      <c r="Q2955" s="45">
        <v>42.72</v>
      </c>
      <c r="R2955" s="47">
        <v>7.49</v>
      </c>
      <c r="S2955" s="47">
        <v>6.26</v>
      </c>
      <c r="T2955" s="51">
        <v>0.2</v>
      </c>
      <c r="U2955" s="48">
        <v>37.56</v>
      </c>
      <c r="V2955" t="s">
        <v>24</v>
      </c>
      <c r="W2955">
        <v>7.97</v>
      </c>
      <c r="X2955" t="s">
        <v>24</v>
      </c>
      <c r="Y2955">
        <v>31.88</v>
      </c>
      <c r="Z2955">
        <v>8.89</v>
      </c>
      <c r="AA2955">
        <v>7.41</v>
      </c>
      <c r="AB2955">
        <v>0.2</v>
      </c>
      <c r="AC2955">
        <v>29.64</v>
      </c>
    </row>
    <row r="2956" spans="1:29" x14ac:dyDescent="0.35">
      <c r="A2956" s="43" t="s">
        <v>925</v>
      </c>
      <c r="B2956" s="44" t="s">
        <v>153</v>
      </c>
      <c r="C2956" s="43" t="s">
        <v>422</v>
      </c>
      <c r="D2956" s="43" t="s">
        <v>3930</v>
      </c>
      <c r="E2956" s="43">
        <v>710</v>
      </c>
      <c r="F2956" s="43">
        <v>40</v>
      </c>
      <c r="G2956" s="43">
        <v>22202</v>
      </c>
      <c r="H2956" s="43" t="s">
        <v>374</v>
      </c>
      <c r="I2956" s="43" t="s">
        <v>375</v>
      </c>
      <c r="J2956" s="43" t="s">
        <v>17</v>
      </c>
      <c r="K2956" s="43">
        <v>6</v>
      </c>
      <c r="L2956" s="43">
        <v>0.06</v>
      </c>
      <c r="M2956" s="43" t="s">
        <v>74</v>
      </c>
      <c r="N2956" s="45">
        <v>7.99</v>
      </c>
      <c r="O2956" s="45">
        <v>6.65</v>
      </c>
      <c r="P2956" s="46">
        <v>0.2</v>
      </c>
      <c r="Q2956" s="45">
        <v>39.9</v>
      </c>
      <c r="R2956" s="47">
        <v>7.49</v>
      </c>
      <c r="S2956" s="47">
        <v>6.26</v>
      </c>
      <c r="T2956" s="51">
        <v>0.2</v>
      </c>
      <c r="U2956" s="48">
        <v>37.56</v>
      </c>
      <c r="V2956" t="s">
        <v>24</v>
      </c>
      <c r="W2956">
        <v>4.2699999999999996</v>
      </c>
      <c r="X2956" t="s">
        <v>24</v>
      </c>
      <c r="Y2956">
        <v>25.619999999999997</v>
      </c>
      <c r="Z2956">
        <v>4.8899999999999997</v>
      </c>
      <c r="AA2956">
        <v>4.08</v>
      </c>
      <c r="AB2956">
        <v>0.2</v>
      </c>
      <c r="AC2956">
        <v>24.48</v>
      </c>
    </row>
    <row r="2957" spans="1:29" x14ac:dyDescent="0.35">
      <c r="A2957" s="43" t="s">
        <v>326</v>
      </c>
      <c r="B2957" s="44" t="s">
        <v>15</v>
      </c>
      <c r="C2957" s="43" t="s">
        <v>327</v>
      </c>
      <c r="D2957" s="43" t="s">
        <v>3931</v>
      </c>
      <c r="E2957" s="43">
        <v>849</v>
      </c>
      <c r="F2957" s="43">
        <v>740</v>
      </c>
      <c r="G2957" s="43">
        <v>22202</v>
      </c>
      <c r="H2957" s="43" t="s">
        <v>374</v>
      </c>
      <c r="I2957" s="43" t="s">
        <v>375</v>
      </c>
      <c r="J2957" s="43" t="s">
        <v>17</v>
      </c>
      <c r="K2957" s="43">
        <v>6</v>
      </c>
      <c r="L2957" s="43">
        <v>0.06</v>
      </c>
      <c r="M2957" s="43" t="s">
        <v>74</v>
      </c>
      <c r="N2957" s="45">
        <v>8.49</v>
      </c>
      <c r="O2957" s="45">
        <v>7.12</v>
      </c>
      <c r="P2957" s="46">
        <v>0.2</v>
      </c>
      <c r="Q2957" s="45">
        <v>42.72</v>
      </c>
      <c r="R2957" s="47">
        <v>7.49</v>
      </c>
      <c r="S2957" s="47">
        <v>6.26</v>
      </c>
      <c r="T2957" s="51">
        <v>0.2</v>
      </c>
      <c r="U2957" s="48">
        <v>37.56</v>
      </c>
      <c r="V2957" t="s">
        <v>24</v>
      </c>
      <c r="W2957">
        <v>4.2699999999999996</v>
      </c>
      <c r="X2957" t="s">
        <v>24</v>
      </c>
      <c r="Y2957">
        <v>25.619999999999997</v>
      </c>
      <c r="Z2957">
        <v>4.8899999999999997</v>
      </c>
      <c r="AA2957">
        <v>4.08</v>
      </c>
      <c r="AB2957">
        <v>0.2</v>
      </c>
      <c r="AC2957">
        <v>24.48</v>
      </c>
    </row>
    <row r="2958" spans="1:29" x14ac:dyDescent="0.35">
      <c r="A2958" s="43" t="s">
        <v>489</v>
      </c>
      <c r="B2958" s="44" t="s">
        <v>155</v>
      </c>
      <c r="C2958" s="43" t="s">
        <v>490</v>
      </c>
      <c r="D2958" s="43" t="s">
        <v>3932</v>
      </c>
      <c r="E2958" s="43">
        <v>107000</v>
      </c>
      <c r="F2958" s="43">
        <v>10700</v>
      </c>
      <c r="G2958" s="43">
        <v>22202</v>
      </c>
      <c r="H2958" s="43" t="s">
        <v>374</v>
      </c>
      <c r="I2958" s="43" t="s">
        <v>375</v>
      </c>
      <c r="J2958" s="43" t="s">
        <v>17</v>
      </c>
      <c r="K2958" s="43">
        <v>6</v>
      </c>
      <c r="L2958" s="43">
        <v>0.06</v>
      </c>
      <c r="M2958" s="43" t="s">
        <v>74</v>
      </c>
      <c r="N2958" s="45">
        <v>8.49</v>
      </c>
      <c r="O2958" s="45">
        <v>7.12</v>
      </c>
      <c r="P2958" s="46">
        <v>0.2</v>
      </c>
      <c r="Q2958" s="45">
        <v>42.72</v>
      </c>
      <c r="R2958" s="47">
        <v>7.49</v>
      </c>
      <c r="S2958" s="47">
        <v>6.26</v>
      </c>
      <c r="T2958" s="51">
        <v>0.2</v>
      </c>
      <c r="U2958" s="48">
        <v>37.56</v>
      </c>
      <c r="V2958" t="s">
        <v>24</v>
      </c>
      <c r="W2958">
        <v>4.2699999999999996</v>
      </c>
      <c r="X2958" t="s">
        <v>24</v>
      </c>
      <c r="Y2958">
        <v>25.619999999999997</v>
      </c>
      <c r="Z2958">
        <v>4.8899999999999997</v>
      </c>
      <c r="AA2958">
        <v>4.08</v>
      </c>
      <c r="AB2958">
        <v>0.2</v>
      </c>
      <c r="AC2958">
        <v>24.48</v>
      </c>
    </row>
    <row r="2959" spans="1:29" x14ac:dyDescent="0.35">
      <c r="A2959" s="43" t="s">
        <v>509</v>
      </c>
      <c r="B2959" s="44" t="s">
        <v>155</v>
      </c>
      <c r="C2959" s="43" t="s">
        <v>510</v>
      </c>
      <c r="D2959" s="43" t="s">
        <v>3933</v>
      </c>
      <c r="E2959" s="43">
        <v>295370</v>
      </c>
      <c r="F2959" s="43">
        <v>29537</v>
      </c>
      <c r="G2959" s="43">
        <v>22202</v>
      </c>
      <c r="H2959" s="43" t="s">
        <v>374</v>
      </c>
      <c r="I2959" s="43" t="s">
        <v>375</v>
      </c>
      <c r="J2959" s="43" t="s">
        <v>17</v>
      </c>
      <c r="K2959" s="43">
        <v>6</v>
      </c>
      <c r="L2959" s="43">
        <v>0.06</v>
      </c>
      <c r="M2959" s="43" t="s">
        <v>74</v>
      </c>
      <c r="N2959" s="45">
        <v>8.49</v>
      </c>
      <c r="O2959" s="45">
        <v>7.12</v>
      </c>
      <c r="P2959" s="46">
        <v>0.2</v>
      </c>
      <c r="Q2959" s="45">
        <v>42.72</v>
      </c>
      <c r="R2959" s="47">
        <v>7.49</v>
      </c>
      <c r="S2959" s="47">
        <v>6.26</v>
      </c>
      <c r="T2959" s="51">
        <v>0.2</v>
      </c>
      <c r="U2959" s="48">
        <v>37.56</v>
      </c>
      <c r="V2959" t="s">
        <v>24</v>
      </c>
      <c r="W2959">
        <v>4.2699999999999996</v>
      </c>
      <c r="X2959" t="s">
        <v>24</v>
      </c>
      <c r="Y2959">
        <v>25.619999999999997</v>
      </c>
      <c r="Z2959">
        <v>4.8899999999999997</v>
      </c>
      <c r="AA2959">
        <v>4.08</v>
      </c>
      <c r="AB2959">
        <v>0.2</v>
      </c>
      <c r="AC2959">
        <v>24.48</v>
      </c>
    </row>
    <row r="2960" spans="1:29" x14ac:dyDescent="0.35">
      <c r="A2960" s="43" t="s">
        <v>502</v>
      </c>
      <c r="B2960" s="44" t="s">
        <v>155</v>
      </c>
      <c r="C2960" s="43" t="s">
        <v>930</v>
      </c>
      <c r="D2960" s="43" t="s">
        <v>3934</v>
      </c>
      <c r="E2960" s="43">
        <v>323527</v>
      </c>
      <c r="F2960" s="43">
        <v>32352</v>
      </c>
      <c r="G2960" s="43">
        <v>22202</v>
      </c>
      <c r="H2960" s="43" t="s">
        <v>374</v>
      </c>
      <c r="I2960" s="43" t="s">
        <v>375</v>
      </c>
      <c r="J2960" s="43" t="s">
        <v>17</v>
      </c>
      <c r="K2960" s="43">
        <v>6</v>
      </c>
      <c r="L2960" s="43">
        <v>0.06</v>
      </c>
      <c r="M2960" s="43" t="s">
        <v>74</v>
      </c>
      <c r="N2960" s="45">
        <v>8.49</v>
      </c>
      <c r="O2960" s="45">
        <v>7.12</v>
      </c>
      <c r="P2960" s="46">
        <v>0.2</v>
      </c>
      <c r="Q2960" s="45">
        <v>42.72</v>
      </c>
      <c r="R2960" s="47">
        <v>7.49</v>
      </c>
      <c r="S2960" s="47">
        <v>6.26</v>
      </c>
      <c r="T2960" s="51">
        <v>0.2</v>
      </c>
      <c r="U2960" s="48">
        <v>37.56</v>
      </c>
      <c r="V2960" t="s">
        <v>24</v>
      </c>
      <c r="W2960">
        <v>4.2699999999999996</v>
      </c>
      <c r="X2960" t="s">
        <v>24</v>
      </c>
      <c r="Y2960">
        <v>25.619999999999997</v>
      </c>
      <c r="Z2960">
        <v>4.8899999999999997</v>
      </c>
      <c r="AA2960">
        <v>4.08</v>
      </c>
      <c r="AB2960">
        <v>0.2</v>
      </c>
      <c r="AC2960">
        <v>24.48</v>
      </c>
    </row>
    <row r="2961" spans="1:29" x14ac:dyDescent="0.35">
      <c r="A2961" s="43" t="s">
        <v>489</v>
      </c>
      <c r="B2961" s="44" t="s">
        <v>155</v>
      </c>
      <c r="C2961" s="43" t="s">
        <v>491</v>
      </c>
      <c r="D2961" s="43" t="s">
        <v>3935</v>
      </c>
      <c r="E2961" s="43">
        <v>360384</v>
      </c>
      <c r="F2961" s="43">
        <v>36038</v>
      </c>
      <c r="G2961" s="43">
        <v>22202</v>
      </c>
      <c r="H2961" s="43" t="s">
        <v>374</v>
      </c>
      <c r="I2961" s="43" t="s">
        <v>375</v>
      </c>
      <c r="J2961" s="43" t="s">
        <v>17</v>
      </c>
      <c r="K2961" s="43">
        <v>6</v>
      </c>
      <c r="L2961" s="43">
        <v>0.06</v>
      </c>
      <c r="M2961" s="43" t="s">
        <v>74</v>
      </c>
      <c r="N2961" s="45">
        <v>8.49</v>
      </c>
      <c r="O2961" s="45">
        <v>7.12</v>
      </c>
      <c r="P2961" s="46">
        <v>0.2</v>
      </c>
      <c r="Q2961" s="45">
        <v>42.72</v>
      </c>
      <c r="R2961" s="47">
        <v>7.49</v>
      </c>
      <c r="S2961" s="47">
        <v>6.26</v>
      </c>
      <c r="T2961" s="51">
        <v>0.2</v>
      </c>
      <c r="U2961" s="48">
        <v>37.56</v>
      </c>
      <c r="V2961" t="s">
        <v>24</v>
      </c>
      <c r="W2961">
        <v>4.2699999999999996</v>
      </c>
      <c r="X2961" t="s">
        <v>24</v>
      </c>
      <c r="Y2961">
        <v>25.619999999999997</v>
      </c>
      <c r="Z2961">
        <v>4.8899999999999997</v>
      </c>
      <c r="AA2961">
        <v>4.08</v>
      </c>
      <c r="AB2961">
        <v>0.2</v>
      </c>
      <c r="AC2961">
        <v>24.48</v>
      </c>
    </row>
    <row r="2962" spans="1:29" x14ac:dyDescent="0.35">
      <c r="A2962" s="43" t="s">
        <v>403</v>
      </c>
      <c r="B2962" s="44" t="s">
        <v>903</v>
      </c>
      <c r="C2962" s="43" t="s">
        <v>404</v>
      </c>
      <c r="D2962" s="43" t="s">
        <v>3936</v>
      </c>
      <c r="E2962" s="43">
        <v>376469</v>
      </c>
      <c r="F2962" s="43">
        <v>37646</v>
      </c>
      <c r="G2962" s="43">
        <v>22202</v>
      </c>
      <c r="H2962" s="43" t="s">
        <v>374</v>
      </c>
      <c r="I2962" s="43" t="s">
        <v>375</v>
      </c>
      <c r="J2962" s="43" t="s">
        <v>17</v>
      </c>
      <c r="K2962" s="43">
        <v>6</v>
      </c>
      <c r="L2962" s="43">
        <v>0.06</v>
      </c>
      <c r="M2962" s="43" t="s">
        <v>74</v>
      </c>
      <c r="N2962" s="45">
        <v>8.49</v>
      </c>
      <c r="O2962" s="45">
        <v>7.12</v>
      </c>
      <c r="P2962" s="46">
        <v>0.2</v>
      </c>
      <c r="Q2962" s="45">
        <v>42.72</v>
      </c>
      <c r="R2962" s="47">
        <v>7.49</v>
      </c>
      <c r="S2962" s="47">
        <v>6.26</v>
      </c>
      <c r="T2962" s="51">
        <v>0.2</v>
      </c>
      <c r="U2962" s="48">
        <v>37.56</v>
      </c>
      <c r="V2962" t="s">
        <v>24</v>
      </c>
      <c r="W2962">
        <v>4.2699999999999996</v>
      </c>
      <c r="X2962" t="s">
        <v>24</v>
      </c>
      <c r="Y2962">
        <v>25.619999999999997</v>
      </c>
      <c r="Z2962">
        <v>4.8899999999999997</v>
      </c>
      <c r="AA2962">
        <v>4.08</v>
      </c>
      <c r="AB2962">
        <v>0.2</v>
      </c>
      <c r="AC2962">
        <v>24.48</v>
      </c>
    </row>
    <row r="2963" spans="1:29" x14ac:dyDescent="0.35">
      <c r="A2963" s="43" t="s">
        <v>403</v>
      </c>
      <c r="B2963" s="44" t="s">
        <v>15</v>
      </c>
      <c r="C2963" s="43" t="s">
        <v>412</v>
      </c>
      <c r="D2963" s="43" t="s">
        <v>3937</v>
      </c>
      <c r="E2963" s="43">
        <v>495352</v>
      </c>
      <c r="F2963" s="43">
        <v>49535</v>
      </c>
      <c r="G2963" s="43">
        <v>22202</v>
      </c>
      <c r="H2963" s="43" t="s">
        <v>374</v>
      </c>
      <c r="I2963" s="43" t="s">
        <v>375</v>
      </c>
      <c r="J2963" s="43" t="s">
        <v>17</v>
      </c>
      <c r="K2963" s="43">
        <v>6</v>
      </c>
      <c r="L2963" s="43">
        <v>0.06</v>
      </c>
      <c r="M2963" s="43" t="s">
        <v>74</v>
      </c>
      <c r="N2963" s="45">
        <v>8.49</v>
      </c>
      <c r="O2963" s="45">
        <v>7.12</v>
      </c>
      <c r="P2963" s="46">
        <v>0.2</v>
      </c>
      <c r="Q2963" s="45">
        <v>42.72</v>
      </c>
      <c r="R2963" s="47">
        <v>7.49</v>
      </c>
      <c r="S2963" s="47">
        <v>6.26</v>
      </c>
      <c r="T2963" s="51">
        <v>0.2</v>
      </c>
      <c r="U2963" s="48">
        <v>37.56</v>
      </c>
      <c r="V2963" t="s">
        <v>24</v>
      </c>
      <c r="W2963">
        <v>3.13</v>
      </c>
      <c r="X2963" t="s">
        <v>24</v>
      </c>
      <c r="Y2963">
        <v>37.56</v>
      </c>
      <c r="Z2963">
        <v>3.39</v>
      </c>
      <c r="AA2963">
        <v>2.83</v>
      </c>
      <c r="AB2963">
        <v>0.2</v>
      </c>
      <c r="AC2963">
        <v>33.96</v>
      </c>
    </row>
    <row r="2964" spans="1:29" x14ac:dyDescent="0.35">
      <c r="A2964" s="43" t="s">
        <v>486</v>
      </c>
      <c r="B2964" s="44" t="s">
        <v>154</v>
      </c>
      <c r="C2964" s="43" t="s">
        <v>487</v>
      </c>
      <c r="D2964" s="43" t="s">
        <v>3938</v>
      </c>
      <c r="E2964" s="43">
        <v>542644</v>
      </c>
      <c r="F2964" s="43">
        <v>54264</v>
      </c>
      <c r="G2964" s="43">
        <v>22202</v>
      </c>
      <c r="H2964" s="43" t="s">
        <v>374</v>
      </c>
      <c r="I2964" s="43" t="s">
        <v>375</v>
      </c>
      <c r="J2964" s="43" t="s">
        <v>17</v>
      </c>
      <c r="K2964" s="43">
        <v>6</v>
      </c>
      <c r="L2964" s="43">
        <v>0.06</v>
      </c>
      <c r="M2964" s="43" t="s">
        <v>74</v>
      </c>
      <c r="N2964" s="45">
        <v>8.49</v>
      </c>
      <c r="O2964" s="45">
        <v>7.12</v>
      </c>
      <c r="P2964" s="46">
        <v>0.2</v>
      </c>
      <c r="Q2964" s="45">
        <v>42.72</v>
      </c>
      <c r="R2964" s="47">
        <v>7.49</v>
      </c>
      <c r="S2964" s="47">
        <v>6.26</v>
      </c>
      <c r="T2964" s="51">
        <v>0.2</v>
      </c>
      <c r="U2964" s="48">
        <v>37.56</v>
      </c>
      <c r="V2964" t="s">
        <v>24</v>
      </c>
      <c r="W2964">
        <v>3.13</v>
      </c>
      <c r="X2964" t="s">
        <v>24</v>
      </c>
      <c r="Y2964">
        <v>37.56</v>
      </c>
      <c r="Z2964">
        <v>3.39</v>
      </c>
      <c r="AA2964">
        <v>2.83</v>
      </c>
      <c r="AB2964">
        <v>0.2</v>
      </c>
      <c r="AC2964">
        <v>33.96</v>
      </c>
    </row>
    <row r="2965" spans="1:29" x14ac:dyDescent="0.35">
      <c r="A2965" s="43" t="s">
        <v>509</v>
      </c>
      <c r="B2965" s="44" t="s">
        <v>155</v>
      </c>
      <c r="C2965" s="43" t="s">
        <v>511</v>
      </c>
      <c r="D2965" s="43" t="s">
        <v>3939</v>
      </c>
      <c r="E2965" s="43">
        <v>599719</v>
      </c>
      <c r="F2965" s="43">
        <v>59971</v>
      </c>
      <c r="G2965" s="43">
        <v>22202</v>
      </c>
      <c r="H2965" s="43" t="s">
        <v>374</v>
      </c>
      <c r="I2965" s="43" t="s">
        <v>375</v>
      </c>
      <c r="J2965" s="43" t="s">
        <v>17</v>
      </c>
      <c r="K2965" s="43">
        <v>6</v>
      </c>
      <c r="L2965" s="43">
        <v>0.06</v>
      </c>
      <c r="M2965" s="43" t="s">
        <v>74</v>
      </c>
      <c r="N2965" s="45">
        <v>8.49</v>
      </c>
      <c r="O2965" s="45">
        <v>7.12</v>
      </c>
      <c r="P2965" s="46">
        <v>0.2</v>
      </c>
      <c r="Q2965" s="45">
        <v>42.72</v>
      </c>
      <c r="R2965" s="47">
        <v>7.49</v>
      </c>
      <c r="S2965" s="47">
        <v>6.26</v>
      </c>
      <c r="T2965" s="51">
        <v>0.2</v>
      </c>
      <c r="U2965" s="48">
        <v>37.56</v>
      </c>
      <c r="V2965" t="s">
        <v>24</v>
      </c>
      <c r="W2965">
        <v>1.29</v>
      </c>
      <c r="X2965" t="s">
        <v>24</v>
      </c>
      <c r="Y2965">
        <v>15.48</v>
      </c>
      <c r="Z2965">
        <v>1.59</v>
      </c>
      <c r="AA2965">
        <v>1.29</v>
      </c>
      <c r="AB2965">
        <v>0.2</v>
      </c>
      <c r="AC2965">
        <v>15.48</v>
      </c>
    </row>
    <row r="2966" spans="1:29" x14ac:dyDescent="0.35">
      <c r="A2966" s="43" t="s">
        <v>486</v>
      </c>
      <c r="B2966" s="44" t="s">
        <v>154</v>
      </c>
      <c r="C2966" s="43" t="s">
        <v>488</v>
      </c>
      <c r="D2966" s="43" t="s">
        <v>3940</v>
      </c>
      <c r="E2966" s="43">
        <v>600741</v>
      </c>
      <c r="F2966" s="43">
        <v>60074</v>
      </c>
      <c r="G2966" s="43">
        <v>22202</v>
      </c>
      <c r="H2966" s="43" t="s">
        <v>374</v>
      </c>
      <c r="I2966" s="43" t="s">
        <v>375</v>
      </c>
      <c r="J2966" s="43" t="s">
        <v>17</v>
      </c>
      <c r="K2966" s="43">
        <v>6</v>
      </c>
      <c r="L2966" s="43">
        <v>0.06</v>
      </c>
      <c r="M2966" s="43" t="s">
        <v>74</v>
      </c>
      <c r="N2966" s="45">
        <v>8.49</v>
      </c>
      <c r="O2966" s="45">
        <v>7.12</v>
      </c>
      <c r="P2966" s="46">
        <v>0.2</v>
      </c>
      <c r="Q2966" s="45">
        <v>42.72</v>
      </c>
      <c r="R2966" s="47">
        <v>7.49</v>
      </c>
      <c r="S2966" s="47">
        <v>6.26</v>
      </c>
      <c r="T2966" s="51">
        <v>0.2</v>
      </c>
      <c r="U2966" s="48">
        <v>37.56</v>
      </c>
      <c r="V2966" t="s">
        <v>24</v>
      </c>
      <c r="W2966">
        <v>1.29</v>
      </c>
      <c r="X2966" t="s">
        <v>24</v>
      </c>
      <c r="Y2966">
        <v>15.48</v>
      </c>
      <c r="Z2966">
        <v>1.59</v>
      </c>
      <c r="AA2966">
        <v>1.29</v>
      </c>
      <c r="AB2966">
        <v>0.2</v>
      </c>
      <c r="AC2966">
        <v>15.48</v>
      </c>
    </row>
    <row r="2967" spans="1:29" x14ac:dyDescent="0.35">
      <c r="A2967" s="43" t="s">
        <v>509</v>
      </c>
      <c r="B2967" s="44" t="s">
        <v>154</v>
      </c>
      <c r="C2967" s="43" t="s">
        <v>938</v>
      </c>
      <c r="D2967" s="43" t="s">
        <v>3941</v>
      </c>
      <c r="E2967" s="43">
        <v>606634</v>
      </c>
      <c r="F2967" s="43">
        <v>60663</v>
      </c>
      <c r="G2967" s="43">
        <v>22202</v>
      </c>
      <c r="H2967" s="43" t="s">
        <v>374</v>
      </c>
      <c r="I2967" s="43" t="s">
        <v>375</v>
      </c>
      <c r="J2967" s="43" t="s">
        <v>17</v>
      </c>
      <c r="K2967" s="43">
        <v>6</v>
      </c>
      <c r="L2967" s="43">
        <v>0.06</v>
      </c>
      <c r="M2967" s="43" t="s">
        <v>74</v>
      </c>
      <c r="N2967" s="45">
        <v>8.49</v>
      </c>
      <c r="O2967" s="45">
        <v>7.12</v>
      </c>
      <c r="P2967" s="46">
        <v>0.2</v>
      </c>
      <c r="Q2967" s="45">
        <v>42.72</v>
      </c>
      <c r="R2967" s="47">
        <v>7.49</v>
      </c>
      <c r="S2967" s="47">
        <v>6.26</v>
      </c>
      <c r="T2967" s="51">
        <v>0.2</v>
      </c>
      <c r="U2967" s="48">
        <v>37.56</v>
      </c>
      <c r="V2967" t="s">
        <v>24</v>
      </c>
      <c r="W2967">
        <v>4.2699999999999996</v>
      </c>
      <c r="X2967" t="s">
        <v>24</v>
      </c>
      <c r="Y2967">
        <v>25.619999999999997</v>
      </c>
      <c r="Z2967">
        <v>4.8899999999999997</v>
      </c>
      <c r="AA2967">
        <v>4.08</v>
      </c>
      <c r="AB2967">
        <v>0.2</v>
      </c>
      <c r="AC2967">
        <v>24.48</v>
      </c>
    </row>
    <row r="2968" spans="1:29" x14ac:dyDescent="0.35">
      <c r="A2968" s="43" t="s">
        <v>940</v>
      </c>
      <c r="B2968" s="44" t="s">
        <v>155</v>
      </c>
      <c r="C2968" s="43" t="s">
        <v>503</v>
      </c>
      <c r="D2968" s="43" t="s">
        <v>3942</v>
      </c>
      <c r="E2968" s="43">
        <v>613339</v>
      </c>
      <c r="F2968" s="43">
        <v>61333</v>
      </c>
      <c r="G2968" s="43">
        <v>22202</v>
      </c>
      <c r="H2968" s="43" t="s">
        <v>374</v>
      </c>
      <c r="I2968" s="43" t="s">
        <v>375</v>
      </c>
      <c r="J2968" s="43" t="s">
        <v>17</v>
      </c>
      <c r="K2968" s="43">
        <v>6</v>
      </c>
      <c r="L2968" s="43">
        <v>0.06</v>
      </c>
      <c r="M2968" s="43" t="s">
        <v>74</v>
      </c>
      <c r="N2968" s="45">
        <v>8.49</v>
      </c>
      <c r="O2968" s="45">
        <v>7.12</v>
      </c>
      <c r="P2968" s="46">
        <v>0.2</v>
      </c>
      <c r="Q2968" s="45">
        <v>42.72</v>
      </c>
      <c r="R2968" s="47">
        <v>7.49</v>
      </c>
      <c r="S2968" s="47">
        <v>6.26</v>
      </c>
      <c r="T2968" s="51">
        <v>0.2</v>
      </c>
      <c r="U2968" s="48">
        <v>37.56</v>
      </c>
      <c r="V2968" t="s">
        <v>24</v>
      </c>
      <c r="W2968">
        <v>3.32</v>
      </c>
      <c r="X2968" t="s">
        <v>24</v>
      </c>
      <c r="Y2968">
        <v>39.839999999999996</v>
      </c>
      <c r="Z2968">
        <v>3.69</v>
      </c>
      <c r="AA2968">
        <v>3.08</v>
      </c>
      <c r="AB2968">
        <v>0.2</v>
      </c>
      <c r="AC2968">
        <v>36.96</v>
      </c>
    </row>
    <row r="2969" spans="1:29" x14ac:dyDescent="0.35">
      <c r="A2969" s="43" t="s">
        <v>942</v>
      </c>
      <c r="B2969" s="44" t="s">
        <v>152</v>
      </c>
      <c r="C2969" s="43" t="s">
        <v>505</v>
      </c>
      <c r="D2969" s="43" t="s">
        <v>3943</v>
      </c>
      <c r="E2969" s="43">
        <v>613673</v>
      </c>
      <c r="F2969" s="43">
        <v>61367</v>
      </c>
      <c r="G2969" s="43">
        <v>22202</v>
      </c>
      <c r="H2969" s="43" t="s">
        <v>374</v>
      </c>
      <c r="I2969" s="43" t="s">
        <v>375</v>
      </c>
      <c r="J2969" s="43" t="s">
        <v>17</v>
      </c>
      <c r="K2969" s="43">
        <v>6</v>
      </c>
      <c r="L2969" s="43">
        <v>0.06</v>
      </c>
      <c r="M2969" s="43" t="s">
        <v>74</v>
      </c>
      <c r="N2969" s="45">
        <v>8.49</v>
      </c>
      <c r="O2969" s="45">
        <v>7.12</v>
      </c>
      <c r="P2969" s="46">
        <v>0.2</v>
      </c>
      <c r="Q2969" s="45">
        <v>42.72</v>
      </c>
      <c r="R2969" s="47">
        <v>7.49</v>
      </c>
      <c r="S2969" s="47">
        <v>6.26</v>
      </c>
      <c r="T2969" s="51">
        <v>0.2</v>
      </c>
      <c r="U2969" s="48">
        <v>37.56</v>
      </c>
      <c r="V2969" t="s">
        <v>24</v>
      </c>
      <c r="W2969">
        <v>3.32</v>
      </c>
      <c r="X2969" t="s">
        <v>24</v>
      </c>
      <c r="Y2969">
        <v>39.839999999999996</v>
      </c>
      <c r="Z2969">
        <v>3.69</v>
      </c>
      <c r="AA2969">
        <v>3.08</v>
      </c>
      <c r="AB2969">
        <v>0.2</v>
      </c>
      <c r="AC2969">
        <v>36.96</v>
      </c>
    </row>
    <row r="2970" spans="1:29" x14ac:dyDescent="0.35">
      <c r="A2970" s="43" t="s">
        <v>942</v>
      </c>
      <c r="B2970" s="44" t="s">
        <v>152</v>
      </c>
      <c r="C2970" s="43" t="s">
        <v>507</v>
      </c>
      <c r="D2970" s="43" t="s">
        <v>3944</v>
      </c>
      <c r="E2970" s="43">
        <v>613770</v>
      </c>
      <c r="F2970" s="43">
        <v>61377</v>
      </c>
      <c r="G2970" s="43">
        <v>22202</v>
      </c>
      <c r="H2970" s="43" t="s">
        <v>374</v>
      </c>
      <c r="I2970" s="43" t="s">
        <v>375</v>
      </c>
      <c r="J2970" s="43" t="s">
        <v>17</v>
      </c>
      <c r="K2970" s="43">
        <v>6</v>
      </c>
      <c r="L2970" s="43">
        <v>0.06</v>
      </c>
      <c r="M2970" s="43" t="s">
        <v>74</v>
      </c>
      <c r="N2970" s="45">
        <v>8.49</v>
      </c>
      <c r="O2970" s="45">
        <v>7.12</v>
      </c>
      <c r="P2970" s="46">
        <v>0.2</v>
      </c>
      <c r="Q2970" s="45">
        <v>42.72</v>
      </c>
      <c r="R2970" s="47">
        <v>7.49</v>
      </c>
      <c r="S2970" s="47">
        <v>6.26</v>
      </c>
      <c r="T2970" s="51">
        <v>0.2</v>
      </c>
      <c r="U2970" s="48">
        <v>37.56</v>
      </c>
      <c r="V2970" t="s">
        <v>24</v>
      </c>
      <c r="W2970">
        <v>3.32</v>
      </c>
      <c r="X2970" t="s">
        <v>24</v>
      </c>
      <c r="Y2970">
        <v>39.839999999999996</v>
      </c>
      <c r="Z2970">
        <v>3.69</v>
      </c>
      <c r="AA2970">
        <v>3.08</v>
      </c>
      <c r="AB2970">
        <v>0.2</v>
      </c>
      <c r="AC2970">
        <v>36.96</v>
      </c>
    </row>
    <row r="2971" spans="1:29" x14ac:dyDescent="0.35">
      <c r="A2971" s="43" t="s">
        <v>489</v>
      </c>
      <c r="B2971" s="44" t="s">
        <v>155</v>
      </c>
      <c r="C2971" s="43" t="s">
        <v>492</v>
      </c>
      <c r="D2971" s="43" t="s">
        <v>3945</v>
      </c>
      <c r="E2971" s="43">
        <v>619132</v>
      </c>
      <c r="F2971" s="43">
        <v>61913</v>
      </c>
      <c r="G2971" s="43">
        <v>22202</v>
      </c>
      <c r="H2971" s="43" t="s">
        <v>374</v>
      </c>
      <c r="I2971" s="43" t="s">
        <v>375</v>
      </c>
      <c r="J2971" s="43" t="s">
        <v>17</v>
      </c>
      <c r="K2971" s="43">
        <v>6</v>
      </c>
      <c r="L2971" s="43">
        <v>0.06</v>
      </c>
      <c r="M2971" s="43" t="s">
        <v>74</v>
      </c>
      <c r="N2971" s="45">
        <v>8.49</v>
      </c>
      <c r="O2971" s="45">
        <v>7.12</v>
      </c>
      <c r="P2971" s="46">
        <v>0.2</v>
      </c>
      <c r="Q2971" s="45">
        <v>42.72</v>
      </c>
      <c r="R2971" s="47">
        <v>7.49</v>
      </c>
      <c r="S2971" s="47">
        <v>6.26</v>
      </c>
      <c r="T2971" s="51">
        <v>0.2</v>
      </c>
      <c r="U2971" s="48">
        <v>37.56</v>
      </c>
      <c r="V2971" t="s">
        <v>24</v>
      </c>
      <c r="W2971">
        <v>3.32</v>
      </c>
      <c r="X2971" t="s">
        <v>24</v>
      </c>
      <c r="Y2971">
        <v>39.839999999999996</v>
      </c>
      <c r="Z2971">
        <v>3.69</v>
      </c>
      <c r="AA2971">
        <v>3.08</v>
      </c>
      <c r="AB2971">
        <v>0.2</v>
      </c>
      <c r="AC2971">
        <v>36.96</v>
      </c>
    </row>
    <row r="2972" spans="1:29" x14ac:dyDescent="0.35">
      <c r="A2972" s="43" t="s">
        <v>489</v>
      </c>
      <c r="B2972" s="44" t="s">
        <v>155</v>
      </c>
      <c r="C2972" s="43" t="s">
        <v>493</v>
      </c>
      <c r="D2972" s="43" t="s">
        <v>3946</v>
      </c>
      <c r="E2972" s="43">
        <v>637858</v>
      </c>
      <c r="F2972" s="43">
        <v>63785</v>
      </c>
      <c r="G2972" s="43">
        <v>22202</v>
      </c>
      <c r="H2972" s="43" t="s">
        <v>374</v>
      </c>
      <c r="I2972" s="43" t="s">
        <v>375</v>
      </c>
      <c r="J2972" s="43" t="s">
        <v>17</v>
      </c>
      <c r="K2972" s="43">
        <v>6</v>
      </c>
      <c r="L2972" s="43">
        <v>0.06</v>
      </c>
      <c r="M2972" s="43" t="s">
        <v>74</v>
      </c>
      <c r="N2972" s="45">
        <v>8.49</v>
      </c>
      <c r="O2972" s="45">
        <v>7.12</v>
      </c>
      <c r="P2972" s="46">
        <v>0.2</v>
      </c>
      <c r="Q2972" s="45">
        <v>42.72</v>
      </c>
      <c r="R2972" s="47">
        <v>7.49</v>
      </c>
      <c r="S2972" s="47">
        <v>6.26</v>
      </c>
      <c r="T2972" s="51">
        <v>0.2</v>
      </c>
      <c r="U2972" s="48">
        <v>37.56</v>
      </c>
      <c r="V2972" t="s">
        <v>24</v>
      </c>
      <c r="W2972">
        <v>12.49</v>
      </c>
      <c r="X2972" t="s">
        <v>24</v>
      </c>
      <c r="Y2972">
        <v>149.88</v>
      </c>
      <c r="Z2972">
        <v>13.49</v>
      </c>
      <c r="AA2972">
        <v>11.24</v>
      </c>
      <c r="AB2972">
        <v>0.2</v>
      </c>
      <c r="AC2972">
        <v>134.88</v>
      </c>
    </row>
    <row r="2973" spans="1:29" x14ac:dyDescent="0.35">
      <c r="A2973" s="43" t="s">
        <v>509</v>
      </c>
      <c r="B2973" s="44" t="s">
        <v>154</v>
      </c>
      <c r="C2973" s="43" t="s">
        <v>947</v>
      </c>
      <c r="D2973" s="43" t="s">
        <v>3947</v>
      </c>
      <c r="E2973" s="43">
        <v>669261</v>
      </c>
      <c r="F2973" s="43">
        <v>66926</v>
      </c>
      <c r="G2973" s="43">
        <v>22202</v>
      </c>
      <c r="H2973" s="43" t="s">
        <v>374</v>
      </c>
      <c r="I2973" s="43" t="s">
        <v>375</v>
      </c>
      <c r="J2973" s="43" t="s">
        <v>17</v>
      </c>
      <c r="K2973" s="43">
        <v>6</v>
      </c>
      <c r="L2973" s="43">
        <v>0.06</v>
      </c>
      <c r="M2973" s="43" t="s">
        <v>74</v>
      </c>
      <c r="N2973" s="45">
        <v>8.49</v>
      </c>
      <c r="O2973" s="45">
        <v>7.12</v>
      </c>
      <c r="P2973" s="46">
        <v>0.2</v>
      </c>
      <c r="Q2973" s="45">
        <v>42.72</v>
      </c>
      <c r="R2973" s="47">
        <v>7.49</v>
      </c>
      <c r="S2973" s="47">
        <v>6.26</v>
      </c>
      <c r="T2973" s="51">
        <v>0.2</v>
      </c>
      <c r="U2973" s="48">
        <v>37.56</v>
      </c>
      <c r="V2973" t="s">
        <v>24</v>
      </c>
      <c r="W2973">
        <v>7.29</v>
      </c>
      <c r="X2973" t="s">
        <v>24</v>
      </c>
      <c r="Y2973">
        <v>29.16</v>
      </c>
      <c r="Z2973">
        <v>8.69</v>
      </c>
      <c r="AA2973">
        <v>7.22</v>
      </c>
      <c r="AB2973">
        <v>0.2</v>
      </c>
      <c r="AC2973">
        <v>28.88</v>
      </c>
    </row>
    <row r="2974" spans="1:29" x14ac:dyDescent="0.35">
      <c r="A2974" s="43" t="s">
        <v>509</v>
      </c>
      <c r="B2974" s="44" t="s">
        <v>154</v>
      </c>
      <c r="C2974" s="43" t="s">
        <v>949</v>
      </c>
      <c r="D2974" s="43" t="s">
        <v>3948</v>
      </c>
      <c r="E2974" s="43">
        <v>669610</v>
      </c>
      <c r="F2974" s="43">
        <v>66961</v>
      </c>
      <c r="G2974" s="43">
        <v>22202</v>
      </c>
      <c r="H2974" s="43" t="s">
        <v>374</v>
      </c>
      <c r="I2974" s="43" t="s">
        <v>375</v>
      </c>
      <c r="J2974" s="43" t="s">
        <v>17</v>
      </c>
      <c r="K2974" s="43">
        <v>6</v>
      </c>
      <c r="L2974" s="43">
        <v>0.06</v>
      </c>
      <c r="M2974" s="43" t="s">
        <v>74</v>
      </c>
      <c r="N2974" s="45">
        <v>8.49</v>
      </c>
      <c r="O2974" s="45">
        <v>7.12</v>
      </c>
      <c r="P2974" s="46">
        <v>0.2</v>
      </c>
      <c r="Q2974" s="45">
        <v>42.72</v>
      </c>
      <c r="R2974" s="47">
        <v>7.49</v>
      </c>
      <c r="S2974" s="47">
        <v>6.26</v>
      </c>
      <c r="T2974" s="51">
        <v>0.2</v>
      </c>
      <c r="U2974" s="48">
        <v>37.56</v>
      </c>
      <c r="V2974" t="s">
        <v>24</v>
      </c>
      <c r="W2974">
        <v>7.29</v>
      </c>
      <c r="X2974" t="s">
        <v>24</v>
      </c>
      <c r="Y2974">
        <v>43.74</v>
      </c>
      <c r="Z2974">
        <v>8.69</v>
      </c>
      <c r="AA2974">
        <v>7.22</v>
      </c>
      <c r="AB2974">
        <v>0.2</v>
      </c>
      <c r="AC2974">
        <v>43.32</v>
      </c>
    </row>
    <row r="2975" spans="1:29" x14ac:dyDescent="0.35">
      <c r="A2975" s="43" t="s">
        <v>489</v>
      </c>
      <c r="B2975" s="44" t="s">
        <v>155</v>
      </c>
      <c r="C2975" s="43" t="s">
        <v>495</v>
      </c>
      <c r="D2975" s="43" t="s">
        <v>3949</v>
      </c>
      <c r="E2975" s="43">
        <v>698008</v>
      </c>
      <c r="F2975" s="43">
        <v>69800</v>
      </c>
      <c r="G2975" s="43">
        <v>22202</v>
      </c>
      <c r="H2975" s="43" t="s">
        <v>374</v>
      </c>
      <c r="I2975" s="43" t="s">
        <v>375</v>
      </c>
      <c r="J2975" s="43" t="s">
        <v>17</v>
      </c>
      <c r="K2975" s="43">
        <v>6</v>
      </c>
      <c r="L2975" s="43">
        <v>0.06</v>
      </c>
      <c r="M2975" s="43" t="s">
        <v>74</v>
      </c>
      <c r="N2975" s="45">
        <v>8.49</v>
      </c>
      <c r="O2975" s="45">
        <v>7.12</v>
      </c>
      <c r="P2975" s="46">
        <v>0.2</v>
      </c>
      <c r="Q2975" s="45">
        <v>42.72</v>
      </c>
      <c r="R2975" s="47">
        <v>7.49</v>
      </c>
      <c r="S2975" s="47">
        <v>6.26</v>
      </c>
      <c r="T2975" s="51">
        <v>0.2</v>
      </c>
      <c r="U2975" s="48">
        <v>37.56</v>
      </c>
      <c r="V2975" t="s">
        <v>24</v>
      </c>
      <c r="W2975">
        <v>7.29</v>
      </c>
      <c r="X2975" t="s">
        <v>24</v>
      </c>
      <c r="Y2975">
        <v>29.16</v>
      </c>
      <c r="Z2975">
        <v>8.69</v>
      </c>
      <c r="AA2975">
        <v>7.22</v>
      </c>
      <c r="AB2975">
        <v>0.2</v>
      </c>
      <c r="AC2975">
        <v>28.88</v>
      </c>
    </row>
    <row r="2976" spans="1:29" x14ac:dyDescent="0.35">
      <c r="A2976" s="43" t="s">
        <v>403</v>
      </c>
      <c r="B2976" s="44" t="s">
        <v>903</v>
      </c>
      <c r="C2976" s="43" t="s">
        <v>413</v>
      </c>
      <c r="D2976" s="43" t="s">
        <v>3950</v>
      </c>
      <c r="E2976" s="43">
        <v>703133</v>
      </c>
      <c r="F2976" s="43">
        <v>70313</v>
      </c>
      <c r="G2976" s="43">
        <v>22202</v>
      </c>
      <c r="H2976" s="43" t="s">
        <v>374</v>
      </c>
      <c r="I2976" s="43" t="s">
        <v>375</v>
      </c>
      <c r="J2976" s="43" t="s">
        <v>17</v>
      </c>
      <c r="K2976" s="43">
        <v>6</v>
      </c>
      <c r="L2976" s="43">
        <v>0.06</v>
      </c>
      <c r="M2976" s="43" t="s">
        <v>74</v>
      </c>
      <c r="N2976" s="45">
        <v>8.49</v>
      </c>
      <c r="O2976" s="45">
        <v>7.12</v>
      </c>
      <c r="P2976" s="46">
        <v>0.2</v>
      </c>
      <c r="Q2976" s="45">
        <v>42.72</v>
      </c>
      <c r="R2976" s="47">
        <v>7.49</v>
      </c>
      <c r="S2976" s="47">
        <v>6.26</v>
      </c>
      <c r="T2976" s="51">
        <v>0.2</v>
      </c>
      <c r="U2976" s="48">
        <v>37.56</v>
      </c>
      <c r="V2976" t="s">
        <v>24</v>
      </c>
      <c r="W2976">
        <v>7.29</v>
      </c>
      <c r="X2976" t="s">
        <v>24</v>
      </c>
      <c r="Y2976">
        <v>29.16</v>
      </c>
      <c r="Z2976">
        <v>8.69</v>
      </c>
      <c r="AA2976">
        <v>7.22</v>
      </c>
      <c r="AB2976">
        <v>0.2</v>
      </c>
      <c r="AC2976">
        <v>28.88</v>
      </c>
    </row>
    <row r="2977" spans="1:29" x14ac:dyDescent="0.35">
      <c r="A2977" s="43" t="s">
        <v>403</v>
      </c>
      <c r="B2977" s="44" t="s">
        <v>903</v>
      </c>
      <c r="C2977" s="43" t="s">
        <v>414</v>
      </c>
      <c r="D2977" s="43" t="s">
        <v>3951</v>
      </c>
      <c r="E2977" s="43">
        <v>703354</v>
      </c>
      <c r="F2977" s="43">
        <v>70335</v>
      </c>
      <c r="G2977" s="43">
        <v>22202</v>
      </c>
      <c r="H2977" s="43" t="s">
        <v>374</v>
      </c>
      <c r="I2977" s="43" t="s">
        <v>375</v>
      </c>
      <c r="J2977" s="43" t="s">
        <v>17</v>
      </c>
      <c r="K2977" s="43">
        <v>6</v>
      </c>
      <c r="L2977" s="43">
        <v>0.06</v>
      </c>
      <c r="M2977" s="43" t="s">
        <v>74</v>
      </c>
      <c r="N2977" s="45">
        <v>8.49</v>
      </c>
      <c r="O2977" s="45">
        <v>7.12</v>
      </c>
      <c r="P2977" s="46">
        <v>0.2</v>
      </c>
      <c r="Q2977" s="45">
        <v>42.72</v>
      </c>
      <c r="R2977" s="47">
        <v>7.49</v>
      </c>
      <c r="S2977" s="47">
        <v>6.26</v>
      </c>
      <c r="T2977" s="51">
        <v>0.2</v>
      </c>
      <c r="U2977" s="48">
        <v>37.56</v>
      </c>
      <c r="V2977" t="s">
        <v>24</v>
      </c>
      <c r="W2977">
        <v>7.29</v>
      </c>
      <c r="X2977" t="s">
        <v>24</v>
      </c>
      <c r="Y2977">
        <v>29.16</v>
      </c>
      <c r="Z2977">
        <v>8.69</v>
      </c>
      <c r="AA2977">
        <v>7.22</v>
      </c>
      <c r="AB2977">
        <v>0.2</v>
      </c>
      <c r="AC2977">
        <v>28.88</v>
      </c>
    </row>
    <row r="2978" spans="1:29" x14ac:dyDescent="0.35">
      <c r="A2978" s="43" t="s">
        <v>473</v>
      </c>
      <c r="B2978" s="44" t="s">
        <v>154</v>
      </c>
      <c r="C2978" s="43" t="s">
        <v>474</v>
      </c>
      <c r="D2978" s="43" t="s">
        <v>3952</v>
      </c>
      <c r="E2978" s="43">
        <v>724009</v>
      </c>
      <c r="F2978" s="43">
        <v>72400</v>
      </c>
      <c r="G2978" s="43">
        <v>22202</v>
      </c>
      <c r="H2978" s="43" t="s">
        <v>374</v>
      </c>
      <c r="I2978" s="43" t="s">
        <v>375</v>
      </c>
      <c r="J2978" s="43" t="s">
        <v>17</v>
      </c>
      <c r="K2978" s="43">
        <v>6</v>
      </c>
      <c r="L2978" s="43">
        <v>0.06</v>
      </c>
      <c r="M2978" s="43" t="s">
        <v>74</v>
      </c>
      <c r="N2978" s="45">
        <v>8.49</v>
      </c>
      <c r="O2978" s="45">
        <v>7.12</v>
      </c>
      <c r="P2978" s="46">
        <v>0.2</v>
      </c>
      <c r="Q2978" s="45">
        <v>42.72</v>
      </c>
      <c r="R2978" s="47">
        <v>7.49</v>
      </c>
      <c r="S2978" s="47">
        <v>6.26</v>
      </c>
      <c r="T2978" s="51">
        <v>0.2</v>
      </c>
      <c r="U2978" s="48">
        <v>37.56</v>
      </c>
      <c r="V2978" t="s">
        <v>24</v>
      </c>
      <c r="W2978">
        <v>7.29</v>
      </c>
      <c r="X2978" t="s">
        <v>24</v>
      </c>
      <c r="Y2978">
        <v>29.16</v>
      </c>
      <c r="Z2978">
        <v>8.69</v>
      </c>
      <c r="AA2978">
        <v>7.22</v>
      </c>
      <c r="AB2978">
        <v>0.2</v>
      </c>
      <c r="AC2978">
        <v>28.88</v>
      </c>
    </row>
    <row r="2979" spans="1:29" x14ac:dyDescent="0.35">
      <c r="A2979" s="43" t="s">
        <v>473</v>
      </c>
      <c r="B2979" s="44" t="s">
        <v>154</v>
      </c>
      <c r="C2979" s="43" t="s">
        <v>477</v>
      </c>
      <c r="D2979" s="43" t="s">
        <v>3953</v>
      </c>
      <c r="E2979" s="43">
        <v>734004</v>
      </c>
      <c r="F2979" s="43">
        <v>73400</v>
      </c>
      <c r="G2979" s="43">
        <v>22202</v>
      </c>
      <c r="H2979" s="43" t="s">
        <v>374</v>
      </c>
      <c r="I2979" s="43" t="s">
        <v>375</v>
      </c>
      <c r="J2979" s="43" t="s">
        <v>17</v>
      </c>
      <c r="K2979" s="43">
        <v>6</v>
      </c>
      <c r="L2979" s="43">
        <v>0.06</v>
      </c>
      <c r="M2979" s="43" t="s">
        <v>74</v>
      </c>
      <c r="N2979" s="45">
        <v>8.49</v>
      </c>
      <c r="O2979" s="45">
        <v>7.12</v>
      </c>
      <c r="P2979" s="46">
        <v>0.2</v>
      </c>
      <c r="Q2979" s="45">
        <v>42.72</v>
      </c>
      <c r="R2979" s="47">
        <v>7.49</v>
      </c>
      <c r="S2979" s="47">
        <v>6.26</v>
      </c>
      <c r="T2979" s="51">
        <v>0.2</v>
      </c>
      <c r="U2979" s="48">
        <v>37.56</v>
      </c>
      <c r="V2979" t="s">
        <v>24</v>
      </c>
      <c r="W2979">
        <v>1.8</v>
      </c>
      <c r="X2979" t="s">
        <v>24</v>
      </c>
      <c r="Y2979">
        <v>27</v>
      </c>
      <c r="Z2979">
        <v>1.89</v>
      </c>
      <c r="AA2979">
        <v>1.58</v>
      </c>
      <c r="AB2979">
        <v>0.2</v>
      </c>
      <c r="AC2979">
        <v>23.700000000000003</v>
      </c>
    </row>
    <row r="2980" spans="1:29" x14ac:dyDescent="0.35">
      <c r="A2980" s="43" t="s">
        <v>509</v>
      </c>
      <c r="B2980" s="44" t="s">
        <v>154</v>
      </c>
      <c r="C2980" s="43" t="s">
        <v>956</v>
      </c>
      <c r="D2980" s="43" t="s">
        <v>3954</v>
      </c>
      <c r="E2980" s="43">
        <v>741795</v>
      </c>
      <c r="F2980" s="43">
        <v>74179</v>
      </c>
      <c r="G2980" s="43">
        <v>22202</v>
      </c>
      <c r="H2980" s="43" t="s">
        <v>374</v>
      </c>
      <c r="I2980" s="43" t="s">
        <v>375</v>
      </c>
      <c r="J2980" s="43" t="s">
        <v>17</v>
      </c>
      <c r="K2980" s="43">
        <v>6</v>
      </c>
      <c r="L2980" s="43">
        <v>0.06</v>
      </c>
      <c r="M2980" s="43" t="s">
        <v>74</v>
      </c>
      <c r="N2980" s="45">
        <v>8.49</v>
      </c>
      <c r="O2980" s="45">
        <v>7.12</v>
      </c>
      <c r="P2980" s="46">
        <v>0.2</v>
      </c>
      <c r="Q2980" s="45">
        <v>42.72</v>
      </c>
      <c r="R2980" s="47">
        <v>7.49</v>
      </c>
      <c r="S2980" s="47">
        <v>6.26</v>
      </c>
      <c r="T2980" s="51">
        <v>0.2</v>
      </c>
      <c r="U2980" s="48">
        <v>37.56</v>
      </c>
      <c r="V2980" t="s">
        <v>24</v>
      </c>
      <c r="W2980">
        <v>1.8</v>
      </c>
      <c r="X2980" t="s">
        <v>24</v>
      </c>
      <c r="Y2980">
        <v>27</v>
      </c>
      <c r="Z2980">
        <v>1.89</v>
      </c>
      <c r="AA2980">
        <v>1.58</v>
      </c>
      <c r="AB2980">
        <v>0.2</v>
      </c>
      <c r="AC2980">
        <v>23.700000000000003</v>
      </c>
    </row>
    <row r="2981" spans="1:29" x14ac:dyDescent="0.35">
      <c r="A2981" s="43" t="s">
        <v>403</v>
      </c>
      <c r="B2981" s="44" t="s">
        <v>15</v>
      </c>
      <c r="C2981" s="43" t="s">
        <v>415</v>
      </c>
      <c r="D2981" s="43" t="s">
        <v>3955</v>
      </c>
      <c r="E2981" s="43">
        <v>824739</v>
      </c>
      <c r="F2981" s="43">
        <v>82473</v>
      </c>
      <c r="G2981" s="43">
        <v>22202</v>
      </c>
      <c r="H2981" s="43" t="s">
        <v>374</v>
      </c>
      <c r="I2981" s="43" t="s">
        <v>375</v>
      </c>
      <c r="J2981" s="43" t="s">
        <v>17</v>
      </c>
      <c r="K2981" s="43">
        <v>6</v>
      </c>
      <c r="L2981" s="43">
        <v>0.06</v>
      </c>
      <c r="M2981" s="43" t="s">
        <v>74</v>
      </c>
      <c r="N2981" s="45">
        <v>8.49</v>
      </c>
      <c r="O2981" s="45">
        <v>7.12</v>
      </c>
      <c r="P2981" s="46">
        <v>0.2</v>
      </c>
      <c r="Q2981" s="45">
        <v>42.72</v>
      </c>
      <c r="R2981" s="47">
        <v>7.49</v>
      </c>
      <c r="S2981" s="47">
        <v>6.26</v>
      </c>
      <c r="T2981" s="51">
        <v>0.2</v>
      </c>
      <c r="U2981" s="48">
        <v>37.56</v>
      </c>
      <c r="V2981" t="s">
        <v>24</v>
      </c>
      <c r="W2981">
        <v>1.9</v>
      </c>
      <c r="X2981" t="s">
        <v>24</v>
      </c>
      <c r="Y2981">
        <v>28.5</v>
      </c>
      <c r="Z2981">
        <v>1.99</v>
      </c>
      <c r="AA2981">
        <v>1.66</v>
      </c>
      <c r="AB2981">
        <v>0.2</v>
      </c>
      <c r="AC2981">
        <v>24.9</v>
      </c>
    </row>
    <row r="2982" spans="1:29" x14ac:dyDescent="0.35">
      <c r="A2982" s="43" t="s">
        <v>403</v>
      </c>
      <c r="B2982" s="44" t="s">
        <v>15</v>
      </c>
      <c r="C2982" s="43" t="s">
        <v>416</v>
      </c>
      <c r="D2982" s="43" t="s">
        <v>3956</v>
      </c>
      <c r="E2982" s="43">
        <v>842842</v>
      </c>
      <c r="F2982" s="43">
        <v>84284</v>
      </c>
      <c r="G2982" s="43">
        <v>22202</v>
      </c>
      <c r="H2982" s="43" t="s">
        <v>374</v>
      </c>
      <c r="I2982" s="43" t="s">
        <v>375</v>
      </c>
      <c r="J2982" s="43" t="s">
        <v>17</v>
      </c>
      <c r="K2982" s="43">
        <v>6</v>
      </c>
      <c r="L2982" s="43">
        <v>0.06</v>
      </c>
      <c r="M2982" s="43" t="s">
        <v>74</v>
      </c>
      <c r="N2982" s="45">
        <v>8.49</v>
      </c>
      <c r="O2982" s="45">
        <v>7.12</v>
      </c>
      <c r="P2982" s="46">
        <v>0.2</v>
      </c>
      <c r="Q2982" s="45">
        <v>42.72</v>
      </c>
      <c r="R2982" s="47">
        <v>7.49</v>
      </c>
      <c r="S2982" s="47">
        <v>6.26</v>
      </c>
      <c r="T2982" s="51">
        <v>0.2</v>
      </c>
      <c r="U2982" s="48">
        <v>37.56</v>
      </c>
      <c r="V2982" t="s">
        <v>24</v>
      </c>
      <c r="W2982">
        <v>1.9</v>
      </c>
      <c r="X2982" t="s">
        <v>24</v>
      </c>
      <c r="Y2982">
        <v>28.5</v>
      </c>
      <c r="Z2982">
        <v>1.99</v>
      </c>
      <c r="AA2982">
        <v>1.66</v>
      </c>
      <c r="AB2982">
        <v>0.2</v>
      </c>
      <c r="AC2982">
        <v>24.9</v>
      </c>
    </row>
    <row r="2983" spans="1:29" x14ac:dyDescent="0.35">
      <c r="A2983" s="43" t="s">
        <v>489</v>
      </c>
      <c r="B2983" s="44" t="s">
        <v>155</v>
      </c>
      <c r="C2983" s="43" t="s">
        <v>496</v>
      </c>
      <c r="D2983" s="43" t="s">
        <v>3957</v>
      </c>
      <c r="E2983" s="43">
        <v>857890</v>
      </c>
      <c r="F2983" s="43">
        <v>85789</v>
      </c>
      <c r="G2983" s="43">
        <v>22202</v>
      </c>
      <c r="H2983" s="43" t="s">
        <v>374</v>
      </c>
      <c r="I2983" s="43" t="s">
        <v>375</v>
      </c>
      <c r="J2983" s="43" t="s">
        <v>17</v>
      </c>
      <c r="K2983" s="43">
        <v>6</v>
      </c>
      <c r="L2983" s="43">
        <v>0.06</v>
      </c>
      <c r="M2983" s="43" t="s">
        <v>74</v>
      </c>
      <c r="N2983" s="45">
        <v>8.49</v>
      </c>
      <c r="O2983" s="45">
        <v>7.12</v>
      </c>
      <c r="P2983" s="46">
        <v>0.2</v>
      </c>
      <c r="Q2983" s="45">
        <v>42.72</v>
      </c>
      <c r="R2983" s="47">
        <v>7.49</v>
      </c>
      <c r="S2983" s="47">
        <v>6.26</v>
      </c>
      <c r="T2983" s="51">
        <v>0.2</v>
      </c>
      <c r="U2983" s="48">
        <v>37.56</v>
      </c>
      <c r="V2983" t="s">
        <v>24</v>
      </c>
      <c r="W2983">
        <v>1.9</v>
      </c>
      <c r="X2983" t="s">
        <v>24</v>
      </c>
      <c r="Y2983">
        <v>28.5</v>
      </c>
      <c r="Z2983">
        <v>1.99</v>
      </c>
      <c r="AA2983">
        <v>1.66</v>
      </c>
      <c r="AB2983">
        <v>0.2</v>
      </c>
      <c r="AC2983">
        <v>24.9</v>
      </c>
    </row>
    <row r="2984" spans="1:29" x14ac:dyDescent="0.35">
      <c r="A2984" s="43" t="s">
        <v>502</v>
      </c>
      <c r="B2984" s="44" t="s">
        <v>155</v>
      </c>
      <c r="C2984" s="43" t="s">
        <v>961</v>
      </c>
      <c r="D2984" s="43" t="s">
        <v>3958</v>
      </c>
      <c r="E2984" s="43">
        <v>878928</v>
      </c>
      <c r="F2984" s="43">
        <v>87892</v>
      </c>
      <c r="G2984" s="43">
        <v>22202</v>
      </c>
      <c r="H2984" s="43" t="s">
        <v>374</v>
      </c>
      <c r="I2984" s="43" t="s">
        <v>375</v>
      </c>
      <c r="J2984" s="43" t="s">
        <v>17</v>
      </c>
      <c r="K2984" s="43">
        <v>6</v>
      </c>
      <c r="L2984" s="43">
        <v>0.06</v>
      </c>
      <c r="M2984" s="43" t="s">
        <v>74</v>
      </c>
      <c r="N2984" s="45">
        <v>8.49</v>
      </c>
      <c r="O2984" s="45">
        <v>7.12</v>
      </c>
      <c r="P2984" s="46">
        <v>0.2</v>
      </c>
      <c r="Q2984" s="45">
        <v>42.72</v>
      </c>
      <c r="R2984" s="47">
        <v>7.49</v>
      </c>
      <c r="S2984" s="47">
        <v>6.26</v>
      </c>
      <c r="T2984" s="51">
        <v>0.2</v>
      </c>
      <c r="U2984" s="48">
        <v>37.56</v>
      </c>
      <c r="V2984" t="s">
        <v>24</v>
      </c>
      <c r="W2984">
        <v>1.9</v>
      </c>
      <c r="X2984" t="s">
        <v>24</v>
      </c>
      <c r="Y2984">
        <v>28.5</v>
      </c>
      <c r="Z2984">
        <v>1.99</v>
      </c>
      <c r="AA2984">
        <v>1.66</v>
      </c>
      <c r="AB2984">
        <v>0.2</v>
      </c>
      <c r="AC2984">
        <v>24.9</v>
      </c>
    </row>
    <row r="2985" spans="1:29" x14ac:dyDescent="0.35">
      <c r="A2985" s="43" t="s">
        <v>403</v>
      </c>
      <c r="B2985" s="44" t="s">
        <v>15</v>
      </c>
      <c r="C2985" s="43" t="s">
        <v>421</v>
      </c>
      <c r="D2985" s="43" t="s">
        <v>3959</v>
      </c>
      <c r="E2985" s="43">
        <v>937850</v>
      </c>
      <c r="F2985" s="43">
        <v>93785</v>
      </c>
      <c r="G2985" s="43">
        <v>22202</v>
      </c>
      <c r="H2985" s="43" t="s">
        <v>374</v>
      </c>
      <c r="I2985" s="43" t="s">
        <v>375</v>
      </c>
      <c r="J2985" s="43" t="s">
        <v>17</v>
      </c>
      <c r="K2985" s="43">
        <v>6</v>
      </c>
      <c r="L2985" s="43">
        <v>0.06</v>
      </c>
      <c r="M2985" s="43" t="s">
        <v>74</v>
      </c>
      <c r="N2985" s="45">
        <v>8.49</v>
      </c>
      <c r="O2985" s="45">
        <v>7.12</v>
      </c>
      <c r="P2985" s="46">
        <v>0.2</v>
      </c>
      <c r="Q2985" s="45">
        <v>42.72</v>
      </c>
      <c r="R2985" s="47">
        <v>7.49</v>
      </c>
      <c r="S2985" s="47">
        <v>6.26</v>
      </c>
      <c r="T2985" s="51">
        <v>0.2</v>
      </c>
      <c r="U2985" s="48">
        <v>37.56</v>
      </c>
      <c r="V2985" t="s">
        <v>24</v>
      </c>
      <c r="W2985">
        <v>2.08</v>
      </c>
      <c r="X2985" t="s">
        <v>24</v>
      </c>
      <c r="Y2985">
        <v>24.96</v>
      </c>
      <c r="Z2985">
        <v>2.19</v>
      </c>
      <c r="AA2985">
        <v>1.83</v>
      </c>
      <c r="AB2985">
        <v>0.2</v>
      </c>
      <c r="AC2985">
        <v>21.96</v>
      </c>
    </row>
    <row r="2986" spans="1:29" x14ac:dyDescent="0.35">
      <c r="A2986" s="43" t="s">
        <v>502</v>
      </c>
      <c r="B2986" s="44" t="s">
        <v>155</v>
      </c>
      <c r="C2986" s="43" t="s">
        <v>964</v>
      </c>
      <c r="D2986" s="43" t="s">
        <v>3960</v>
      </c>
      <c r="E2986" s="43">
        <v>970751</v>
      </c>
      <c r="F2986" s="43">
        <v>97075</v>
      </c>
      <c r="G2986" s="43">
        <v>22202</v>
      </c>
      <c r="H2986" s="43" t="s">
        <v>374</v>
      </c>
      <c r="I2986" s="43" t="s">
        <v>375</v>
      </c>
      <c r="J2986" s="43" t="s">
        <v>17</v>
      </c>
      <c r="K2986" s="43">
        <v>6</v>
      </c>
      <c r="L2986" s="43">
        <v>0.06</v>
      </c>
      <c r="M2986" s="43" t="s">
        <v>74</v>
      </c>
      <c r="N2986" s="45">
        <v>8.49</v>
      </c>
      <c r="O2986" s="45">
        <v>7.12</v>
      </c>
      <c r="P2986" s="46">
        <v>0.2</v>
      </c>
      <c r="Q2986" s="45">
        <v>42.72</v>
      </c>
      <c r="R2986" s="47">
        <v>7.49</v>
      </c>
      <c r="S2986" s="47">
        <v>6.26</v>
      </c>
      <c r="T2986" s="51">
        <v>0.2</v>
      </c>
      <c r="U2986" s="48">
        <v>37.56</v>
      </c>
      <c r="V2986" t="s">
        <v>24</v>
      </c>
      <c r="W2986">
        <v>2.19</v>
      </c>
      <c r="X2986" t="s">
        <v>24</v>
      </c>
      <c r="Y2986">
        <v>26.28</v>
      </c>
      <c r="Z2986">
        <v>2.4900000000000002</v>
      </c>
      <c r="AA2986">
        <v>2.08</v>
      </c>
      <c r="AB2986">
        <v>0.2</v>
      </c>
      <c r="AC2986">
        <v>24.96</v>
      </c>
    </row>
    <row r="2987" spans="1:29" x14ac:dyDescent="0.35">
      <c r="A2987" s="43" t="s">
        <v>966</v>
      </c>
      <c r="B2987" s="44" t="s">
        <v>154</v>
      </c>
      <c r="C2987" s="43" t="s">
        <v>485</v>
      </c>
      <c r="D2987" s="43" t="s">
        <v>3961</v>
      </c>
      <c r="E2987" s="43">
        <v>987280</v>
      </c>
      <c r="F2987" s="43">
        <v>98728</v>
      </c>
      <c r="G2987" s="43">
        <v>22202</v>
      </c>
      <c r="H2987" s="43" t="s">
        <v>374</v>
      </c>
      <c r="I2987" s="43" t="s">
        <v>375</v>
      </c>
      <c r="J2987" s="43" t="s">
        <v>17</v>
      </c>
      <c r="K2987" s="43">
        <v>6</v>
      </c>
      <c r="L2987" s="43">
        <v>0.06</v>
      </c>
      <c r="M2987" s="43" t="s">
        <v>74</v>
      </c>
      <c r="N2987" s="45">
        <v>8.49</v>
      </c>
      <c r="O2987" s="45">
        <v>7.12</v>
      </c>
      <c r="P2987" s="46">
        <v>0.2</v>
      </c>
      <c r="Q2987" s="45">
        <v>42.72</v>
      </c>
      <c r="R2987" s="47">
        <v>7.49</v>
      </c>
      <c r="S2987" s="47">
        <v>6.26</v>
      </c>
      <c r="T2987" s="51">
        <v>0.2</v>
      </c>
      <c r="U2987" s="48">
        <v>37.56</v>
      </c>
      <c r="V2987" t="s">
        <v>24</v>
      </c>
      <c r="W2987">
        <v>2.08</v>
      </c>
      <c r="X2987" t="s">
        <v>24</v>
      </c>
      <c r="Y2987">
        <v>24.96</v>
      </c>
      <c r="Z2987">
        <v>2.19</v>
      </c>
      <c r="AA2987">
        <v>1.83</v>
      </c>
      <c r="AB2987">
        <v>0.2</v>
      </c>
      <c r="AC2987">
        <v>21.96</v>
      </c>
    </row>
    <row r="2988" spans="1:29" x14ac:dyDescent="0.35">
      <c r="A2988" s="43" t="s">
        <v>942</v>
      </c>
      <c r="B2988" s="44" t="s">
        <v>152</v>
      </c>
      <c r="C2988" s="43" t="s">
        <v>968</v>
      </c>
      <c r="D2988" s="43" t="s">
        <v>3962</v>
      </c>
      <c r="E2988" s="43">
        <v>990590</v>
      </c>
      <c r="F2988" s="43">
        <v>99059</v>
      </c>
      <c r="G2988" s="43">
        <v>22202</v>
      </c>
      <c r="H2988" s="43" t="s">
        <v>374</v>
      </c>
      <c r="I2988" s="43" t="s">
        <v>375</v>
      </c>
      <c r="J2988" s="43" t="s">
        <v>17</v>
      </c>
      <c r="K2988" s="43">
        <v>6</v>
      </c>
      <c r="L2988" s="43">
        <v>0.06</v>
      </c>
      <c r="M2988" s="43" t="s">
        <v>74</v>
      </c>
      <c r="N2988" s="45">
        <v>8.49</v>
      </c>
      <c r="O2988" s="45">
        <v>7.12</v>
      </c>
      <c r="P2988" s="46">
        <v>0.2</v>
      </c>
      <c r="Q2988" s="45">
        <v>42.72</v>
      </c>
      <c r="R2988" s="47">
        <v>7.49</v>
      </c>
      <c r="S2988" s="47">
        <v>6.26</v>
      </c>
      <c r="T2988" s="51">
        <v>0.2</v>
      </c>
      <c r="U2988" s="48">
        <v>37.56</v>
      </c>
      <c r="V2988" t="s">
        <v>24</v>
      </c>
      <c r="W2988">
        <v>2.08</v>
      </c>
      <c r="X2988" t="s">
        <v>24</v>
      </c>
      <c r="Y2988">
        <v>24.96</v>
      </c>
      <c r="Z2988">
        <v>2.19</v>
      </c>
      <c r="AA2988">
        <v>1.83</v>
      </c>
      <c r="AB2988">
        <v>0.2</v>
      </c>
      <c r="AC2988">
        <v>21.96</v>
      </c>
    </row>
    <row r="2989" spans="1:29" x14ac:dyDescent="0.35">
      <c r="A2989" s="43" t="s">
        <v>966</v>
      </c>
      <c r="B2989" s="44" t="s">
        <v>154</v>
      </c>
      <c r="C2989" s="43" t="s">
        <v>970</v>
      </c>
      <c r="D2989" s="43" t="s">
        <v>3963</v>
      </c>
      <c r="E2989" s="43">
        <v>992453</v>
      </c>
      <c r="F2989" s="43">
        <v>99245</v>
      </c>
      <c r="G2989" s="43">
        <v>22202</v>
      </c>
      <c r="H2989" s="43" t="s">
        <v>374</v>
      </c>
      <c r="I2989" s="43" t="s">
        <v>375</v>
      </c>
      <c r="J2989" s="43" t="s">
        <v>17</v>
      </c>
      <c r="K2989" s="43">
        <v>6</v>
      </c>
      <c r="L2989" s="43">
        <v>0.06</v>
      </c>
      <c r="M2989" s="43" t="s">
        <v>74</v>
      </c>
      <c r="N2989" s="45">
        <v>8.49</v>
      </c>
      <c r="O2989" s="45">
        <v>7.12</v>
      </c>
      <c r="P2989" s="46">
        <v>0.2</v>
      </c>
      <c r="Q2989" s="45">
        <v>42.72</v>
      </c>
      <c r="R2989" s="47">
        <v>7.49</v>
      </c>
      <c r="S2989" s="47">
        <v>6.26</v>
      </c>
      <c r="T2989" s="51">
        <v>0.2</v>
      </c>
      <c r="U2989" s="48">
        <v>37.56</v>
      </c>
      <c r="V2989" t="s">
        <v>24</v>
      </c>
      <c r="W2989">
        <v>2.08</v>
      </c>
      <c r="X2989" t="s">
        <v>24</v>
      </c>
      <c r="Y2989">
        <v>24.96</v>
      </c>
      <c r="Z2989">
        <v>2.19</v>
      </c>
      <c r="AA2989">
        <v>1.83</v>
      </c>
      <c r="AB2989">
        <v>0.2</v>
      </c>
      <c r="AC2989">
        <v>21.96</v>
      </c>
    </row>
    <row r="2990" spans="1:29" x14ac:dyDescent="0.35">
      <c r="A2990" s="43" t="s">
        <v>942</v>
      </c>
      <c r="B2990" s="44" t="s">
        <v>152</v>
      </c>
      <c r="C2990" s="43" t="s">
        <v>972</v>
      </c>
      <c r="D2990" s="43" t="s">
        <v>3964</v>
      </c>
      <c r="E2990" s="43">
        <v>992461</v>
      </c>
      <c r="F2990" s="43">
        <v>99246</v>
      </c>
      <c r="G2990" s="43">
        <v>22202</v>
      </c>
      <c r="H2990" s="43" t="s">
        <v>374</v>
      </c>
      <c r="I2990" s="43" t="s">
        <v>375</v>
      </c>
      <c r="J2990" s="43" t="s">
        <v>17</v>
      </c>
      <c r="K2990" s="43">
        <v>6</v>
      </c>
      <c r="L2990" s="43">
        <v>0.06</v>
      </c>
      <c r="M2990" s="43" t="s">
        <v>74</v>
      </c>
      <c r="N2990" s="45">
        <v>8.49</v>
      </c>
      <c r="O2990" s="45">
        <v>7.12</v>
      </c>
      <c r="P2990" s="46">
        <v>0.2</v>
      </c>
      <c r="Q2990" s="45">
        <v>42.72</v>
      </c>
      <c r="R2990" s="47">
        <v>7.49</v>
      </c>
      <c r="S2990" s="47">
        <v>6.26</v>
      </c>
      <c r="T2990" s="51">
        <v>0.2</v>
      </c>
      <c r="U2990" s="48">
        <v>37.56</v>
      </c>
      <c r="V2990" t="s">
        <v>24</v>
      </c>
      <c r="W2990">
        <v>2.08</v>
      </c>
      <c r="X2990" t="s">
        <v>24</v>
      </c>
      <c r="Y2990">
        <v>24.96</v>
      </c>
      <c r="Z2990">
        <v>2.19</v>
      </c>
      <c r="AA2990">
        <v>1.83</v>
      </c>
      <c r="AB2990">
        <v>0.2</v>
      </c>
      <c r="AC2990">
        <v>21.96</v>
      </c>
    </row>
    <row r="2991" spans="1:29" x14ac:dyDescent="0.35">
      <c r="A2991" s="43" t="s">
        <v>942</v>
      </c>
      <c r="B2991" s="44" t="s">
        <v>152</v>
      </c>
      <c r="C2991" s="43" t="s">
        <v>974</v>
      </c>
      <c r="D2991" s="43" t="s">
        <v>3965</v>
      </c>
      <c r="E2991" s="43">
        <v>995975</v>
      </c>
      <c r="F2991" s="43">
        <v>99597</v>
      </c>
      <c r="G2991" s="43">
        <v>22202</v>
      </c>
      <c r="H2991" s="43" t="s">
        <v>374</v>
      </c>
      <c r="I2991" s="43" t="s">
        <v>375</v>
      </c>
      <c r="J2991" s="43" t="s">
        <v>17</v>
      </c>
      <c r="K2991" s="43">
        <v>6</v>
      </c>
      <c r="L2991" s="43">
        <v>0.06</v>
      </c>
      <c r="M2991" s="43" t="s">
        <v>74</v>
      </c>
      <c r="N2991" s="45">
        <v>8.49</v>
      </c>
      <c r="O2991" s="45">
        <v>7.12</v>
      </c>
      <c r="P2991" s="46">
        <v>0.2</v>
      </c>
      <c r="Q2991" s="45">
        <v>42.72</v>
      </c>
      <c r="R2991" s="47">
        <v>7.49</v>
      </c>
      <c r="S2991" s="47">
        <v>6.26</v>
      </c>
      <c r="T2991" s="51">
        <v>0.2</v>
      </c>
      <c r="U2991" s="48">
        <v>37.56</v>
      </c>
      <c r="V2991" t="s">
        <v>24</v>
      </c>
      <c r="W2991">
        <v>2.66</v>
      </c>
      <c r="X2991" t="s">
        <v>24</v>
      </c>
      <c r="Y2991">
        <v>31.92</v>
      </c>
      <c r="Z2991">
        <v>2.99</v>
      </c>
      <c r="AA2991">
        <v>2.4900000000000002</v>
      </c>
      <c r="AB2991">
        <v>0.2</v>
      </c>
      <c r="AC2991">
        <v>29.880000000000003</v>
      </c>
    </row>
    <row r="2992" spans="1:29" x14ac:dyDescent="0.35">
      <c r="A2992" s="43" t="s">
        <v>509</v>
      </c>
      <c r="B2992" s="44" t="s">
        <v>154</v>
      </c>
      <c r="C2992" s="43" t="s">
        <v>938</v>
      </c>
      <c r="D2992" s="43" t="s">
        <v>3966</v>
      </c>
      <c r="E2992" s="43">
        <v>996122</v>
      </c>
      <c r="F2992" s="43">
        <v>99612</v>
      </c>
      <c r="G2992" s="43">
        <v>22202</v>
      </c>
      <c r="H2992" s="43" t="s">
        <v>374</v>
      </c>
      <c r="I2992" s="43" t="s">
        <v>375</v>
      </c>
      <c r="J2992" s="43" t="s">
        <v>17</v>
      </c>
      <c r="K2992" s="43">
        <v>6</v>
      </c>
      <c r="L2992" s="43">
        <v>0.06</v>
      </c>
      <c r="M2992" s="43" t="s">
        <v>74</v>
      </c>
      <c r="N2992" s="45">
        <v>8.49</v>
      </c>
      <c r="O2992" s="45">
        <v>7.12</v>
      </c>
      <c r="P2992" s="46">
        <v>0.2</v>
      </c>
      <c r="Q2992" s="45">
        <v>42.72</v>
      </c>
      <c r="R2992" s="47">
        <v>7.49</v>
      </c>
      <c r="S2992" s="47">
        <v>6.26</v>
      </c>
      <c r="T2992" s="51">
        <v>0.2</v>
      </c>
      <c r="U2992" s="48">
        <v>37.56</v>
      </c>
      <c r="V2992" t="s">
        <v>24</v>
      </c>
      <c r="W2992">
        <v>2.66</v>
      </c>
      <c r="X2992" t="s">
        <v>24</v>
      </c>
      <c r="Y2992">
        <v>31.92</v>
      </c>
      <c r="Z2992">
        <v>2.99</v>
      </c>
      <c r="AA2992">
        <v>2.4900000000000002</v>
      </c>
      <c r="AB2992">
        <v>0.2</v>
      </c>
      <c r="AC2992">
        <v>29.880000000000003</v>
      </c>
    </row>
    <row r="2993" spans="1:29" x14ac:dyDescent="0.35">
      <c r="A2993" s="43" t="s">
        <v>942</v>
      </c>
      <c r="B2993" s="44" t="s">
        <v>152</v>
      </c>
      <c r="C2993" s="43" t="s">
        <v>977</v>
      </c>
      <c r="D2993" s="43" t="s">
        <v>3967</v>
      </c>
      <c r="E2993" s="43">
        <v>1002520</v>
      </c>
      <c r="F2993" s="43">
        <v>100252</v>
      </c>
      <c r="G2993" s="43">
        <v>22202</v>
      </c>
      <c r="H2993" s="43" t="s">
        <v>374</v>
      </c>
      <c r="I2993" s="43" t="s">
        <v>375</v>
      </c>
      <c r="J2993" s="43" t="s">
        <v>17</v>
      </c>
      <c r="K2993" s="43">
        <v>6</v>
      </c>
      <c r="L2993" s="43">
        <v>0.06</v>
      </c>
      <c r="M2993" s="43" t="s">
        <v>74</v>
      </c>
      <c r="N2993" s="45">
        <v>8.49</v>
      </c>
      <c r="O2993" s="45">
        <v>7.12</v>
      </c>
      <c r="P2993" s="46">
        <v>0.2</v>
      </c>
      <c r="Q2993" s="45">
        <v>42.72</v>
      </c>
      <c r="R2993" s="47">
        <v>7.49</v>
      </c>
      <c r="S2993" s="47">
        <v>6.26</v>
      </c>
      <c r="T2993" s="51">
        <v>0.2</v>
      </c>
      <c r="U2993" s="48">
        <v>37.56</v>
      </c>
      <c r="V2993" t="s">
        <v>24</v>
      </c>
      <c r="W2993">
        <v>2.08</v>
      </c>
      <c r="X2993" t="s">
        <v>24</v>
      </c>
      <c r="Y2993">
        <v>24.96</v>
      </c>
      <c r="Z2993">
        <v>2.19</v>
      </c>
      <c r="AA2993">
        <v>1.83</v>
      </c>
      <c r="AB2993">
        <v>0.2</v>
      </c>
      <c r="AC2993">
        <v>21.96</v>
      </c>
    </row>
    <row r="2994" spans="1:29" x14ac:dyDescent="0.35">
      <c r="A2994" s="43" t="s">
        <v>403</v>
      </c>
      <c r="B2994" s="44" t="s">
        <v>15</v>
      </c>
      <c r="C2994" s="43" t="s">
        <v>419</v>
      </c>
      <c r="D2994" s="43" t="s">
        <v>3968</v>
      </c>
      <c r="E2994" s="43">
        <v>1015354</v>
      </c>
      <c r="F2994" s="43">
        <v>101535</v>
      </c>
      <c r="G2994" s="43">
        <v>22202</v>
      </c>
      <c r="H2994" s="43" t="s">
        <v>374</v>
      </c>
      <c r="I2994" s="43" t="s">
        <v>375</v>
      </c>
      <c r="J2994" s="43" t="s">
        <v>17</v>
      </c>
      <c r="K2994" s="43">
        <v>6</v>
      </c>
      <c r="L2994" s="43">
        <v>0.06</v>
      </c>
      <c r="M2994" s="43" t="s">
        <v>74</v>
      </c>
      <c r="N2994" s="45">
        <v>8.49</v>
      </c>
      <c r="O2994" s="45">
        <v>7.12</v>
      </c>
      <c r="P2994" s="46">
        <v>0.2</v>
      </c>
      <c r="Q2994" s="45">
        <v>42.72</v>
      </c>
      <c r="R2994" s="47">
        <v>7.49</v>
      </c>
      <c r="S2994" s="47">
        <v>6.26</v>
      </c>
      <c r="T2994" s="51">
        <v>0.2</v>
      </c>
      <c r="U2994" s="48">
        <v>37.56</v>
      </c>
      <c r="V2994" t="s">
        <v>24</v>
      </c>
      <c r="W2994">
        <v>2.08</v>
      </c>
      <c r="X2994" t="s">
        <v>24</v>
      </c>
      <c r="Y2994">
        <v>24.96</v>
      </c>
      <c r="Z2994">
        <v>2.19</v>
      </c>
      <c r="AA2994">
        <v>1.83</v>
      </c>
      <c r="AB2994">
        <v>0.2</v>
      </c>
      <c r="AC2994">
        <v>21.96</v>
      </c>
    </row>
    <row r="2995" spans="1:29" x14ac:dyDescent="0.35">
      <c r="A2995" s="43" t="s">
        <v>473</v>
      </c>
      <c r="B2995" s="44" t="s">
        <v>154</v>
      </c>
      <c r="C2995" s="43" t="s">
        <v>980</v>
      </c>
      <c r="D2995" s="43" t="s">
        <v>3969</v>
      </c>
      <c r="E2995" s="43">
        <v>1016261</v>
      </c>
      <c r="F2995" s="43">
        <v>101626</v>
      </c>
      <c r="G2995" s="43">
        <v>22202</v>
      </c>
      <c r="H2995" s="43" t="s">
        <v>374</v>
      </c>
      <c r="I2995" s="43" t="s">
        <v>375</v>
      </c>
      <c r="J2995" s="43" t="s">
        <v>17</v>
      </c>
      <c r="K2995" s="43">
        <v>6</v>
      </c>
      <c r="L2995" s="43">
        <v>0.06</v>
      </c>
      <c r="M2995" s="43" t="s">
        <v>74</v>
      </c>
      <c r="N2995" s="45">
        <v>8.49</v>
      </c>
      <c r="O2995" s="45">
        <v>7.12</v>
      </c>
      <c r="P2995" s="46">
        <v>0.2</v>
      </c>
      <c r="Q2995" s="45">
        <v>42.72</v>
      </c>
      <c r="R2995" s="47">
        <v>7.49</v>
      </c>
      <c r="S2995" s="47">
        <v>6.26</v>
      </c>
      <c r="T2995" s="51">
        <v>0.2</v>
      </c>
      <c r="U2995" s="48">
        <v>37.56</v>
      </c>
      <c r="V2995" t="s">
        <v>24</v>
      </c>
      <c r="W2995">
        <v>2.08</v>
      </c>
      <c r="X2995" t="s">
        <v>24</v>
      </c>
      <c r="Y2995">
        <v>24.96</v>
      </c>
      <c r="Z2995">
        <v>2.19</v>
      </c>
      <c r="AA2995">
        <v>1.83</v>
      </c>
      <c r="AB2995">
        <v>0.2</v>
      </c>
      <c r="AC2995">
        <v>21.96</v>
      </c>
    </row>
    <row r="2996" spans="1:29" x14ac:dyDescent="0.35">
      <c r="A2996" s="43" t="s">
        <v>502</v>
      </c>
      <c r="B2996" s="44" t="s">
        <v>155</v>
      </c>
      <c r="C2996" s="43" t="s">
        <v>982</v>
      </c>
      <c r="D2996" s="43" t="s">
        <v>3970</v>
      </c>
      <c r="E2996" s="43">
        <v>1017039</v>
      </c>
      <c r="F2996" s="43">
        <v>101703</v>
      </c>
      <c r="G2996" s="43">
        <v>22202</v>
      </c>
      <c r="H2996" s="43" t="s">
        <v>374</v>
      </c>
      <c r="I2996" s="43" t="s">
        <v>375</v>
      </c>
      <c r="J2996" s="43" t="s">
        <v>17</v>
      </c>
      <c r="K2996" s="43">
        <v>6</v>
      </c>
      <c r="L2996" s="43">
        <v>0.06</v>
      </c>
      <c r="M2996" s="43" t="s">
        <v>74</v>
      </c>
      <c r="N2996" s="45">
        <v>8.49</v>
      </c>
      <c r="O2996" s="45">
        <v>7.12</v>
      </c>
      <c r="P2996" s="46">
        <v>0.2</v>
      </c>
      <c r="Q2996" s="45">
        <v>42.72</v>
      </c>
      <c r="R2996" s="47">
        <v>7.49</v>
      </c>
      <c r="S2996" s="47">
        <v>6.26</v>
      </c>
      <c r="T2996" s="51">
        <v>0.2</v>
      </c>
      <c r="U2996" s="48">
        <v>37.56</v>
      </c>
      <c r="V2996" t="s">
        <v>24</v>
      </c>
      <c r="W2996">
        <v>9.36</v>
      </c>
      <c r="X2996" t="s">
        <v>24</v>
      </c>
      <c r="Y2996">
        <v>37.44</v>
      </c>
      <c r="Z2996">
        <v>10.59</v>
      </c>
      <c r="AA2996">
        <v>8.85</v>
      </c>
      <c r="AB2996">
        <v>0.2</v>
      </c>
      <c r="AC2996">
        <v>35.4</v>
      </c>
    </row>
    <row r="2997" spans="1:29" x14ac:dyDescent="0.35">
      <c r="A2997" s="43" t="s">
        <v>942</v>
      </c>
      <c r="B2997" s="44" t="s">
        <v>152</v>
      </c>
      <c r="C2997" s="43" t="s">
        <v>984</v>
      </c>
      <c r="D2997" s="43" t="s">
        <v>3971</v>
      </c>
      <c r="E2997" s="43">
        <v>1031538</v>
      </c>
      <c r="F2997" s="43">
        <v>103153</v>
      </c>
      <c r="G2997" s="43">
        <v>22202</v>
      </c>
      <c r="H2997" s="43" t="s">
        <v>374</v>
      </c>
      <c r="I2997" s="43" t="s">
        <v>375</v>
      </c>
      <c r="J2997" s="43" t="s">
        <v>17</v>
      </c>
      <c r="K2997" s="43">
        <v>6</v>
      </c>
      <c r="L2997" s="43">
        <v>0.06</v>
      </c>
      <c r="M2997" s="43" t="s">
        <v>74</v>
      </c>
      <c r="N2997" s="45">
        <v>8.49</v>
      </c>
      <c r="O2997" s="45">
        <v>7.12</v>
      </c>
      <c r="P2997" s="46">
        <v>0.2</v>
      </c>
      <c r="Q2997" s="45">
        <v>42.72</v>
      </c>
      <c r="R2997" s="47">
        <v>7.49</v>
      </c>
      <c r="S2997" s="47">
        <v>6.26</v>
      </c>
      <c r="T2997" s="51">
        <v>0.2</v>
      </c>
      <c r="U2997" s="48">
        <v>37.56</v>
      </c>
      <c r="V2997" t="s">
        <v>24</v>
      </c>
      <c r="W2997">
        <v>4.16</v>
      </c>
      <c r="X2997" t="s">
        <v>24</v>
      </c>
      <c r="Y2997">
        <v>24.96</v>
      </c>
      <c r="Z2997">
        <v>4.99</v>
      </c>
      <c r="AA2997">
        <v>4.16</v>
      </c>
      <c r="AB2997">
        <v>0.2</v>
      </c>
      <c r="AC2997">
        <v>24.96</v>
      </c>
    </row>
    <row r="2998" spans="1:29" x14ac:dyDescent="0.35">
      <c r="A2998" s="43" t="s">
        <v>942</v>
      </c>
      <c r="B2998" s="44" t="s">
        <v>152</v>
      </c>
      <c r="C2998" s="43" t="s">
        <v>986</v>
      </c>
      <c r="D2998" s="43" t="s">
        <v>3972</v>
      </c>
      <c r="E2998" s="43">
        <v>1036483</v>
      </c>
      <c r="F2998" s="43">
        <v>103648</v>
      </c>
      <c r="G2998" s="43">
        <v>22202</v>
      </c>
      <c r="H2998" s="43" t="s">
        <v>374</v>
      </c>
      <c r="I2998" s="43" t="s">
        <v>375</v>
      </c>
      <c r="J2998" s="43" t="s">
        <v>17</v>
      </c>
      <c r="K2998" s="43">
        <v>6</v>
      </c>
      <c r="L2998" s="43">
        <v>0.06</v>
      </c>
      <c r="M2998" s="43" t="s">
        <v>74</v>
      </c>
      <c r="N2998" s="45">
        <v>8.49</v>
      </c>
      <c r="O2998" s="45">
        <v>7.12</v>
      </c>
      <c r="P2998" s="46">
        <v>0.2</v>
      </c>
      <c r="Q2998" s="45">
        <v>42.72</v>
      </c>
      <c r="R2998" s="47">
        <v>7.49</v>
      </c>
      <c r="S2998" s="47">
        <v>6.26</v>
      </c>
      <c r="T2998" s="51">
        <v>0.2</v>
      </c>
      <c r="U2998" s="48">
        <v>37.56</v>
      </c>
      <c r="V2998" t="s">
        <v>24</v>
      </c>
      <c r="W2998">
        <v>4.16</v>
      </c>
      <c r="X2998" t="s">
        <v>24</v>
      </c>
      <c r="Y2998">
        <v>24.96</v>
      </c>
      <c r="Z2998">
        <v>4.99</v>
      </c>
      <c r="AA2998">
        <v>4.16</v>
      </c>
      <c r="AB2998">
        <v>0.2</v>
      </c>
      <c r="AC2998">
        <v>24.96</v>
      </c>
    </row>
    <row r="2999" spans="1:29" x14ac:dyDescent="0.35">
      <c r="A2999" s="43" t="s">
        <v>942</v>
      </c>
      <c r="B2999" s="44" t="s">
        <v>152</v>
      </c>
      <c r="C2999" s="43" t="s">
        <v>988</v>
      </c>
      <c r="D2999" s="43" t="s">
        <v>3973</v>
      </c>
      <c r="E2999" s="43">
        <v>1036645</v>
      </c>
      <c r="F2999" s="43">
        <v>103664</v>
      </c>
      <c r="G2999" s="43">
        <v>22202</v>
      </c>
      <c r="H2999" s="43" t="s">
        <v>374</v>
      </c>
      <c r="I2999" s="43" t="s">
        <v>375</v>
      </c>
      <c r="J2999" s="43" t="s">
        <v>17</v>
      </c>
      <c r="K2999" s="43">
        <v>6</v>
      </c>
      <c r="L2999" s="43">
        <v>0.06</v>
      </c>
      <c r="M2999" s="43" t="s">
        <v>74</v>
      </c>
      <c r="N2999" s="45">
        <v>8.49</v>
      </c>
      <c r="O2999" s="45">
        <v>7.12</v>
      </c>
      <c r="P2999" s="46">
        <v>0.2</v>
      </c>
      <c r="Q2999" s="45">
        <v>42.72</v>
      </c>
      <c r="R2999" s="47">
        <v>7.49</v>
      </c>
      <c r="S2999" s="47">
        <v>6.26</v>
      </c>
      <c r="T2999" s="51">
        <v>0.2</v>
      </c>
      <c r="U2999" s="48">
        <v>37.56</v>
      </c>
      <c r="V2999" t="s">
        <v>24</v>
      </c>
      <c r="W2999">
        <v>4.16</v>
      </c>
      <c r="X2999" t="s">
        <v>24</v>
      </c>
      <c r="Y2999">
        <v>24.96</v>
      </c>
      <c r="Z2999">
        <v>4.99</v>
      </c>
      <c r="AA2999">
        <v>4.16</v>
      </c>
      <c r="AB2999">
        <v>0.2</v>
      </c>
      <c r="AC2999">
        <v>24.96</v>
      </c>
    </row>
    <row r="3000" spans="1:29" x14ac:dyDescent="0.35">
      <c r="A3000" s="43" t="s">
        <v>942</v>
      </c>
      <c r="B3000" s="44" t="s">
        <v>152</v>
      </c>
      <c r="C3000" s="43" t="s">
        <v>990</v>
      </c>
      <c r="D3000" s="43" t="s">
        <v>3974</v>
      </c>
      <c r="E3000" s="43">
        <v>1036653</v>
      </c>
      <c r="F3000" s="43">
        <v>103665</v>
      </c>
      <c r="G3000" s="43">
        <v>22202</v>
      </c>
      <c r="H3000" s="43" t="s">
        <v>374</v>
      </c>
      <c r="I3000" s="43" t="s">
        <v>375</v>
      </c>
      <c r="J3000" s="43" t="s">
        <v>17</v>
      </c>
      <c r="K3000" s="43">
        <v>6</v>
      </c>
      <c r="L3000" s="43">
        <v>0.06</v>
      </c>
      <c r="M3000" s="43" t="s">
        <v>74</v>
      </c>
      <c r="N3000" s="45">
        <v>8.49</v>
      </c>
      <c r="O3000" s="45">
        <v>7.12</v>
      </c>
      <c r="P3000" s="46">
        <v>0.2</v>
      </c>
      <c r="Q3000" s="45">
        <v>42.72</v>
      </c>
      <c r="R3000" s="47">
        <v>7.49</v>
      </c>
      <c r="S3000" s="47">
        <v>6.26</v>
      </c>
      <c r="T3000" s="51">
        <v>0.2</v>
      </c>
      <c r="U3000" s="48">
        <v>37.56</v>
      </c>
      <c r="V3000" t="s">
        <v>24</v>
      </c>
      <c r="W3000">
        <v>5.4</v>
      </c>
      <c r="X3000" t="s">
        <v>24</v>
      </c>
      <c r="Y3000">
        <v>32.400000000000006</v>
      </c>
      <c r="Z3000">
        <v>5.69</v>
      </c>
      <c r="AA3000">
        <v>4.74</v>
      </c>
      <c r="AB3000">
        <v>0.2</v>
      </c>
      <c r="AC3000">
        <v>28.44</v>
      </c>
    </row>
    <row r="3001" spans="1:29" x14ac:dyDescent="0.35">
      <c r="A3001" s="43" t="s">
        <v>942</v>
      </c>
      <c r="B3001" s="44" t="s">
        <v>152</v>
      </c>
      <c r="C3001" s="43" t="s">
        <v>992</v>
      </c>
      <c r="D3001" s="43" t="s">
        <v>3975</v>
      </c>
      <c r="E3001" s="43">
        <v>1036661</v>
      </c>
      <c r="F3001" s="43">
        <v>103666</v>
      </c>
      <c r="G3001" s="43">
        <v>22202</v>
      </c>
      <c r="H3001" s="43" t="s">
        <v>374</v>
      </c>
      <c r="I3001" s="43" t="s">
        <v>375</v>
      </c>
      <c r="J3001" s="43" t="s">
        <v>17</v>
      </c>
      <c r="K3001" s="43">
        <v>6</v>
      </c>
      <c r="L3001" s="43">
        <v>0.06</v>
      </c>
      <c r="M3001" s="43" t="s">
        <v>74</v>
      </c>
      <c r="N3001" s="45">
        <v>8.49</v>
      </c>
      <c r="O3001" s="45">
        <v>7.12</v>
      </c>
      <c r="P3001" s="46">
        <v>0.2</v>
      </c>
      <c r="Q3001" s="45">
        <v>42.72</v>
      </c>
      <c r="R3001" s="47">
        <v>7.49</v>
      </c>
      <c r="S3001" s="47">
        <v>6.26</v>
      </c>
      <c r="T3001" s="51">
        <v>0.2</v>
      </c>
      <c r="U3001" s="48">
        <v>37.56</v>
      </c>
      <c r="V3001" t="s">
        <v>24</v>
      </c>
      <c r="W3001">
        <v>3.19</v>
      </c>
      <c r="X3001" t="s">
        <v>24</v>
      </c>
      <c r="Y3001">
        <v>19.14</v>
      </c>
      <c r="Z3001">
        <v>4.1900000000000004</v>
      </c>
      <c r="AA3001">
        <v>3.49</v>
      </c>
      <c r="AB3001">
        <v>0.2</v>
      </c>
      <c r="AC3001">
        <v>20.94</v>
      </c>
    </row>
    <row r="3002" spans="1:29" x14ac:dyDescent="0.35">
      <c r="A3002" s="43" t="s">
        <v>473</v>
      </c>
      <c r="B3002" s="44" t="s">
        <v>154</v>
      </c>
      <c r="C3002" s="43" t="s">
        <v>994</v>
      </c>
      <c r="D3002" s="43" t="s">
        <v>3976</v>
      </c>
      <c r="E3002" s="43">
        <v>1037544</v>
      </c>
      <c r="F3002" s="43">
        <v>103754</v>
      </c>
      <c r="G3002" s="43">
        <v>22202</v>
      </c>
      <c r="H3002" s="43" t="s">
        <v>374</v>
      </c>
      <c r="I3002" s="43" t="s">
        <v>375</v>
      </c>
      <c r="J3002" s="43" t="s">
        <v>17</v>
      </c>
      <c r="K3002" s="43">
        <v>6</v>
      </c>
      <c r="L3002" s="43">
        <v>0.06</v>
      </c>
      <c r="M3002" s="43" t="s">
        <v>74</v>
      </c>
      <c r="N3002" s="45">
        <v>8.49</v>
      </c>
      <c r="O3002" s="45">
        <v>7.12</v>
      </c>
      <c r="P3002" s="46">
        <v>0.2</v>
      </c>
      <c r="Q3002" s="45">
        <v>42.72</v>
      </c>
      <c r="R3002" s="47">
        <v>7.49</v>
      </c>
      <c r="S3002" s="47">
        <v>6.26</v>
      </c>
      <c r="T3002" s="51">
        <v>0.2</v>
      </c>
      <c r="U3002" s="48">
        <v>37.56</v>
      </c>
      <c r="V3002" t="s">
        <v>24</v>
      </c>
      <c r="W3002">
        <v>3.19</v>
      </c>
      <c r="X3002" t="s">
        <v>24</v>
      </c>
      <c r="Y3002">
        <v>19.14</v>
      </c>
      <c r="Z3002">
        <v>4.1900000000000004</v>
      </c>
      <c r="AA3002">
        <v>3.49</v>
      </c>
      <c r="AB3002">
        <v>0.2</v>
      </c>
      <c r="AC3002">
        <v>20.94</v>
      </c>
    </row>
    <row r="3003" spans="1:29" x14ac:dyDescent="0.35">
      <c r="A3003" s="43" t="s">
        <v>473</v>
      </c>
      <c r="B3003" s="44" t="s">
        <v>154</v>
      </c>
      <c r="C3003" s="43" t="s">
        <v>996</v>
      </c>
      <c r="D3003" s="43" t="s">
        <v>3977</v>
      </c>
      <c r="E3003" s="43">
        <v>1037552</v>
      </c>
      <c r="F3003" s="43">
        <v>103755</v>
      </c>
      <c r="G3003" s="43">
        <v>22202</v>
      </c>
      <c r="H3003" s="43" t="s">
        <v>374</v>
      </c>
      <c r="I3003" s="43" t="s">
        <v>375</v>
      </c>
      <c r="J3003" s="43" t="s">
        <v>17</v>
      </c>
      <c r="K3003" s="43">
        <v>6</v>
      </c>
      <c r="L3003" s="43">
        <v>0.06</v>
      </c>
      <c r="M3003" s="43" t="s">
        <v>74</v>
      </c>
      <c r="N3003" s="45">
        <v>8.49</v>
      </c>
      <c r="O3003" s="45">
        <v>7.12</v>
      </c>
      <c r="P3003" s="46">
        <v>0.2</v>
      </c>
      <c r="Q3003" s="45">
        <v>42.72</v>
      </c>
      <c r="R3003" s="47">
        <v>7.49</v>
      </c>
      <c r="S3003" s="47">
        <v>6.26</v>
      </c>
      <c r="T3003" s="51">
        <v>0.2</v>
      </c>
      <c r="U3003" s="48">
        <v>37.56</v>
      </c>
      <c r="V3003" t="s">
        <v>24</v>
      </c>
      <c r="W3003">
        <v>3.19</v>
      </c>
      <c r="X3003" t="s">
        <v>24</v>
      </c>
      <c r="Y3003">
        <v>19.14</v>
      </c>
      <c r="Z3003">
        <v>4.1900000000000004</v>
      </c>
      <c r="AA3003">
        <v>3.49</v>
      </c>
      <c r="AB3003">
        <v>0.2</v>
      </c>
      <c r="AC3003">
        <v>20.94</v>
      </c>
    </row>
    <row r="3004" spans="1:29" x14ac:dyDescent="0.35">
      <c r="A3004" s="43" t="s">
        <v>403</v>
      </c>
      <c r="B3004" s="44" t="s">
        <v>15</v>
      </c>
      <c r="C3004" s="43" t="s">
        <v>998</v>
      </c>
      <c r="D3004" s="43" t="s">
        <v>3978</v>
      </c>
      <c r="E3004" s="43">
        <v>1038206</v>
      </c>
      <c r="F3004" s="43">
        <v>103820</v>
      </c>
      <c r="G3004" s="43">
        <v>22202</v>
      </c>
      <c r="H3004" s="43" t="s">
        <v>374</v>
      </c>
      <c r="I3004" s="43" t="s">
        <v>375</v>
      </c>
      <c r="J3004" s="43" t="s">
        <v>17</v>
      </c>
      <c r="K3004" s="43">
        <v>6</v>
      </c>
      <c r="L3004" s="43">
        <v>0.06</v>
      </c>
      <c r="M3004" s="43" t="s">
        <v>74</v>
      </c>
      <c r="N3004" s="45">
        <v>8.49</v>
      </c>
      <c r="O3004" s="45">
        <v>7.12</v>
      </c>
      <c r="P3004" s="46">
        <v>0.2</v>
      </c>
      <c r="Q3004" s="45">
        <v>42.72</v>
      </c>
      <c r="R3004" s="47">
        <v>7.49</v>
      </c>
      <c r="S3004" s="47">
        <v>6.26</v>
      </c>
      <c r="T3004" s="51">
        <v>0.2</v>
      </c>
      <c r="U3004" s="48">
        <v>37.56</v>
      </c>
      <c r="V3004" t="s">
        <v>24</v>
      </c>
      <c r="W3004">
        <v>5.49</v>
      </c>
      <c r="X3004" t="s">
        <v>24</v>
      </c>
      <c r="Y3004">
        <v>32.94</v>
      </c>
      <c r="Z3004">
        <v>6.19</v>
      </c>
      <c r="AA3004">
        <v>5.18</v>
      </c>
      <c r="AB3004">
        <v>0.2</v>
      </c>
      <c r="AC3004">
        <v>31.08</v>
      </c>
    </row>
    <row r="3005" spans="1:29" x14ac:dyDescent="0.35">
      <c r="A3005" s="43" t="s">
        <v>473</v>
      </c>
      <c r="B3005" s="44" t="s">
        <v>154</v>
      </c>
      <c r="C3005" s="43" t="s">
        <v>1000</v>
      </c>
      <c r="D3005" s="43" t="s">
        <v>3979</v>
      </c>
      <c r="E3005" s="43">
        <v>1038834</v>
      </c>
      <c r="F3005" s="43">
        <v>103883</v>
      </c>
      <c r="G3005" s="43">
        <v>22202</v>
      </c>
      <c r="H3005" s="43" t="s">
        <v>374</v>
      </c>
      <c r="I3005" s="43" t="s">
        <v>375</v>
      </c>
      <c r="J3005" s="43" t="s">
        <v>17</v>
      </c>
      <c r="K3005" s="43">
        <v>6</v>
      </c>
      <c r="L3005" s="43">
        <v>0.06</v>
      </c>
      <c r="M3005" s="43" t="s">
        <v>74</v>
      </c>
      <c r="N3005" s="45">
        <v>8.49</v>
      </c>
      <c r="O3005" s="45">
        <v>7.12</v>
      </c>
      <c r="P3005" s="46">
        <v>0.2</v>
      </c>
      <c r="Q3005" s="45">
        <v>42.72</v>
      </c>
      <c r="R3005" s="47">
        <v>7.49</v>
      </c>
      <c r="S3005" s="47">
        <v>6.26</v>
      </c>
      <c r="T3005" s="51">
        <v>0.2</v>
      </c>
      <c r="U3005" s="48">
        <v>37.56</v>
      </c>
      <c r="V3005" t="s">
        <v>24</v>
      </c>
      <c r="W3005">
        <v>3.1</v>
      </c>
      <c r="X3005" t="s">
        <v>24</v>
      </c>
      <c r="Y3005">
        <v>6.2</v>
      </c>
      <c r="Z3005">
        <v>3.19</v>
      </c>
      <c r="AA3005">
        <v>2.7</v>
      </c>
      <c r="AB3005">
        <v>0.2</v>
      </c>
      <c r="AC3005">
        <v>5.4</v>
      </c>
    </row>
    <row r="3006" spans="1:29" x14ac:dyDescent="0.35">
      <c r="A3006" s="43" t="s">
        <v>940</v>
      </c>
      <c r="B3006" s="44" t="s">
        <v>155</v>
      </c>
      <c r="C3006" s="43" t="s">
        <v>1002</v>
      </c>
      <c r="D3006" s="43" t="s">
        <v>3980</v>
      </c>
      <c r="E3006" s="43">
        <v>1039709</v>
      </c>
      <c r="F3006" s="43">
        <v>103970</v>
      </c>
      <c r="G3006" s="43">
        <v>22202</v>
      </c>
      <c r="H3006" s="43" t="s">
        <v>374</v>
      </c>
      <c r="I3006" s="43" t="s">
        <v>375</v>
      </c>
      <c r="J3006" s="43" t="s">
        <v>17</v>
      </c>
      <c r="K3006" s="43">
        <v>6</v>
      </c>
      <c r="L3006" s="43">
        <v>0.06</v>
      </c>
      <c r="M3006" s="43" t="s">
        <v>74</v>
      </c>
      <c r="N3006" s="45">
        <v>8.49</v>
      </c>
      <c r="O3006" s="45">
        <v>7.12</v>
      </c>
      <c r="P3006" s="46">
        <v>0.2</v>
      </c>
      <c r="Q3006" s="45">
        <v>42.72</v>
      </c>
      <c r="R3006" s="47">
        <v>7.49</v>
      </c>
      <c r="S3006" s="47">
        <v>6.26</v>
      </c>
      <c r="T3006" s="51">
        <v>0.2</v>
      </c>
      <c r="U3006" s="48">
        <v>37.56</v>
      </c>
      <c r="V3006" t="s">
        <v>24</v>
      </c>
      <c r="W3006">
        <v>6.65</v>
      </c>
      <c r="X3006" t="s">
        <v>24</v>
      </c>
      <c r="Y3006">
        <v>39.900000000000006</v>
      </c>
      <c r="Z3006">
        <v>6.99</v>
      </c>
      <c r="AA3006">
        <v>5.83</v>
      </c>
      <c r="AB3006">
        <v>0.2</v>
      </c>
      <c r="AC3006">
        <v>34.980000000000004</v>
      </c>
    </row>
    <row r="3007" spans="1:29" x14ac:dyDescent="0.35">
      <c r="A3007" s="43" t="s">
        <v>940</v>
      </c>
      <c r="B3007" s="44" t="s">
        <v>155</v>
      </c>
      <c r="C3007" s="43" t="s">
        <v>1004</v>
      </c>
      <c r="D3007" s="43" t="s">
        <v>3981</v>
      </c>
      <c r="E3007" s="43">
        <v>1040154</v>
      </c>
      <c r="F3007" s="43">
        <v>104015</v>
      </c>
      <c r="G3007" s="43">
        <v>22202</v>
      </c>
      <c r="H3007" s="43" t="s">
        <v>374</v>
      </c>
      <c r="I3007" s="43" t="s">
        <v>375</v>
      </c>
      <c r="J3007" s="43" t="s">
        <v>17</v>
      </c>
      <c r="K3007" s="43">
        <v>6</v>
      </c>
      <c r="L3007" s="43">
        <v>0.06</v>
      </c>
      <c r="M3007" s="43" t="s">
        <v>74</v>
      </c>
      <c r="N3007" s="45">
        <v>8.49</v>
      </c>
      <c r="O3007" s="45">
        <v>7.12</v>
      </c>
      <c r="P3007" s="46">
        <v>0.2</v>
      </c>
      <c r="Q3007" s="45">
        <v>42.72</v>
      </c>
      <c r="R3007" s="47">
        <v>7.49</v>
      </c>
      <c r="S3007" s="47">
        <v>6.26</v>
      </c>
      <c r="T3007" s="51">
        <v>0.2</v>
      </c>
      <c r="U3007" s="48">
        <v>37.56</v>
      </c>
      <c r="V3007" t="s">
        <v>24</v>
      </c>
      <c r="W3007">
        <v>7.59</v>
      </c>
      <c r="X3007" t="s">
        <v>24</v>
      </c>
      <c r="Y3007">
        <v>45.54</v>
      </c>
      <c r="Z3007">
        <v>8.39</v>
      </c>
      <c r="AA3007">
        <v>6.99</v>
      </c>
      <c r="AB3007">
        <v>0.2</v>
      </c>
      <c r="AC3007">
        <v>41.94</v>
      </c>
    </row>
    <row r="3008" spans="1:29" x14ac:dyDescent="0.35">
      <c r="A3008" s="43" t="s">
        <v>403</v>
      </c>
      <c r="B3008" s="44" t="s">
        <v>903</v>
      </c>
      <c r="C3008" s="43" t="s">
        <v>1006</v>
      </c>
      <c r="D3008" s="43" t="s">
        <v>3982</v>
      </c>
      <c r="E3008" s="43">
        <v>1041479</v>
      </c>
      <c r="F3008" s="43">
        <v>104147</v>
      </c>
      <c r="G3008" s="43">
        <v>22202</v>
      </c>
      <c r="H3008" s="43" t="s">
        <v>374</v>
      </c>
      <c r="I3008" s="43" t="s">
        <v>375</v>
      </c>
      <c r="J3008" s="43" t="s">
        <v>17</v>
      </c>
      <c r="K3008" s="43">
        <v>6</v>
      </c>
      <c r="L3008" s="43">
        <v>0.06</v>
      </c>
      <c r="M3008" s="43" t="s">
        <v>74</v>
      </c>
      <c r="N3008" s="45">
        <v>8.49</v>
      </c>
      <c r="O3008" s="45">
        <v>7.12</v>
      </c>
      <c r="P3008" s="46">
        <v>0.2</v>
      </c>
      <c r="Q3008" s="45">
        <v>42.72</v>
      </c>
      <c r="R3008" s="47">
        <v>7.49</v>
      </c>
      <c r="S3008" s="47">
        <v>6.26</v>
      </c>
      <c r="T3008" s="51">
        <v>0.2</v>
      </c>
      <c r="U3008" s="48">
        <v>37.56</v>
      </c>
      <c r="V3008" t="s">
        <v>24</v>
      </c>
      <c r="W3008">
        <v>1.42</v>
      </c>
      <c r="X3008" t="s">
        <v>24</v>
      </c>
      <c r="Y3008">
        <v>17.04</v>
      </c>
      <c r="Z3008">
        <v>1.49</v>
      </c>
      <c r="AA3008">
        <v>1.24</v>
      </c>
      <c r="AB3008">
        <v>0.2</v>
      </c>
      <c r="AC3008">
        <v>14.879999999999999</v>
      </c>
    </row>
    <row r="3009" spans="1:29" x14ac:dyDescent="0.35">
      <c r="A3009" s="43" t="s">
        <v>403</v>
      </c>
      <c r="B3009" s="44" t="s">
        <v>903</v>
      </c>
      <c r="C3009" s="43" t="s">
        <v>1008</v>
      </c>
      <c r="D3009" s="43" t="s">
        <v>3983</v>
      </c>
      <c r="E3009" s="43">
        <v>1041487</v>
      </c>
      <c r="F3009" s="43">
        <v>104148</v>
      </c>
      <c r="G3009" s="43">
        <v>22202</v>
      </c>
      <c r="H3009" s="43" t="s">
        <v>374</v>
      </c>
      <c r="I3009" s="43" t="s">
        <v>375</v>
      </c>
      <c r="J3009" s="43" t="s">
        <v>17</v>
      </c>
      <c r="K3009" s="43">
        <v>6</v>
      </c>
      <c r="L3009" s="43">
        <v>0.06</v>
      </c>
      <c r="M3009" s="43" t="s">
        <v>74</v>
      </c>
      <c r="N3009" s="45">
        <v>8.49</v>
      </c>
      <c r="O3009" s="45">
        <v>7.12</v>
      </c>
      <c r="P3009" s="46">
        <v>0.2</v>
      </c>
      <c r="Q3009" s="45">
        <v>42.72</v>
      </c>
      <c r="R3009" s="47">
        <v>7.49</v>
      </c>
      <c r="S3009" s="47">
        <v>6.26</v>
      </c>
      <c r="T3009" s="51">
        <v>0.2</v>
      </c>
      <c r="U3009" s="48">
        <v>37.56</v>
      </c>
      <c r="V3009" t="s">
        <v>24</v>
      </c>
      <c r="W3009">
        <v>1.42</v>
      </c>
      <c r="X3009" t="s">
        <v>24</v>
      </c>
      <c r="Y3009">
        <v>17.04</v>
      </c>
      <c r="Z3009">
        <v>1.49</v>
      </c>
      <c r="AA3009">
        <v>1.24</v>
      </c>
      <c r="AB3009">
        <v>0.2</v>
      </c>
      <c r="AC3009">
        <v>14.879999999999999</v>
      </c>
    </row>
    <row r="3010" spans="1:29" x14ac:dyDescent="0.35">
      <c r="A3010" s="43" t="s">
        <v>403</v>
      </c>
      <c r="B3010" s="44" t="s">
        <v>903</v>
      </c>
      <c r="C3010" s="43" t="s">
        <v>1010</v>
      </c>
      <c r="D3010" s="43" t="s">
        <v>3984</v>
      </c>
      <c r="E3010" s="43">
        <v>1042513</v>
      </c>
      <c r="F3010" s="43">
        <v>104251</v>
      </c>
      <c r="G3010" s="43">
        <v>22202</v>
      </c>
      <c r="H3010" s="43" t="s">
        <v>374</v>
      </c>
      <c r="I3010" s="43" t="s">
        <v>375</v>
      </c>
      <c r="J3010" s="43" t="s">
        <v>17</v>
      </c>
      <c r="K3010" s="43">
        <v>6</v>
      </c>
      <c r="L3010" s="43">
        <v>0.06</v>
      </c>
      <c r="M3010" s="43" t="s">
        <v>74</v>
      </c>
      <c r="N3010" s="45">
        <v>8.49</v>
      </c>
      <c r="O3010" s="45">
        <v>7.12</v>
      </c>
      <c r="P3010" s="46">
        <v>0.2</v>
      </c>
      <c r="Q3010" s="45">
        <v>42.72</v>
      </c>
      <c r="R3010" s="47">
        <v>7.49</v>
      </c>
      <c r="S3010" s="47">
        <v>6.26</v>
      </c>
      <c r="T3010" s="51">
        <v>0.2</v>
      </c>
      <c r="U3010" s="48">
        <v>37.56</v>
      </c>
      <c r="V3010" t="s">
        <v>24</v>
      </c>
      <c r="W3010">
        <v>1.42</v>
      </c>
      <c r="X3010" t="s">
        <v>24</v>
      </c>
      <c r="Y3010">
        <v>17.04</v>
      </c>
      <c r="Z3010">
        <v>1.49</v>
      </c>
      <c r="AA3010">
        <v>1.24</v>
      </c>
      <c r="AB3010">
        <v>0.2</v>
      </c>
      <c r="AC3010">
        <v>14.879999999999999</v>
      </c>
    </row>
    <row r="3011" spans="1:29" x14ac:dyDescent="0.35">
      <c r="A3011" s="43" t="s">
        <v>940</v>
      </c>
      <c r="B3011" s="44" t="s">
        <v>155</v>
      </c>
      <c r="C3011" s="43" t="s">
        <v>1012</v>
      </c>
      <c r="D3011" s="43" t="s">
        <v>3985</v>
      </c>
      <c r="E3011" s="43">
        <v>1042564</v>
      </c>
      <c r="F3011" s="43">
        <v>104256</v>
      </c>
      <c r="G3011" s="43">
        <v>22202</v>
      </c>
      <c r="H3011" s="43" t="s">
        <v>374</v>
      </c>
      <c r="I3011" s="43" t="s">
        <v>375</v>
      </c>
      <c r="J3011" s="43" t="s">
        <v>17</v>
      </c>
      <c r="K3011" s="43">
        <v>6</v>
      </c>
      <c r="L3011" s="43">
        <v>0.06</v>
      </c>
      <c r="M3011" s="43" t="s">
        <v>74</v>
      </c>
      <c r="N3011" s="45">
        <v>8.49</v>
      </c>
      <c r="O3011" s="45">
        <v>7.12</v>
      </c>
      <c r="P3011" s="46">
        <v>0.2</v>
      </c>
      <c r="Q3011" s="45">
        <v>42.72</v>
      </c>
      <c r="R3011" s="47">
        <v>7.49</v>
      </c>
      <c r="S3011" s="47">
        <v>6.26</v>
      </c>
      <c r="T3011" s="51">
        <v>0.2</v>
      </c>
      <c r="U3011" s="48">
        <v>37.56</v>
      </c>
      <c r="V3011" t="s">
        <v>24</v>
      </c>
      <c r="W3011">
        <v>1.42</v>
      </c>
      <c r="X3011" t="s">
        <v>24</v>
      </c>
      <c r="Y3011">
        <v>17.04</v>
      </c>
      <c r="Z3011">
        <v>1.49</v>
      </c>
      <c r="AA3011">
        <v>1.24</v>
      </c>
      <c r="AB3011">
        <v>0.2</v>
      </c>
      <c r="AC3011">
        <v>14.879999999999999</v>
      </c>
    </row>
    <row r="3012" spans="1:29" x14ac:dyDescent="0.35">
      <c r="A3012" s="43" t="s">
        <v>403</v>
      </c>
      <c r="B3012" s="44" t="s">
        <v>903</v>
      </c>
      <c r="C3012" s="43" t="s">
        <v>1014</v>
      </c>
      <c r="D3012" s="43" t="s">
        <v>3986</v>
      </c>
      <c r="E3012" s="43">
        <v>1042700</v>
      </c>
      <c r="F3012" s="43">
        <v>104270</v>
      </c>
      <c r="G3012" s="43">
        <v>22202</v>
      </c>
      <c r="H3012" s="43" t="s">
        <v>374</v>
      </c>
      <c r="I3012" s="43" t="s">
        <v>375</v>
      </c>
      <c r="J3012" s="43" t="s">
        <v>17</v>
      </c>
      <c r="K3012" s="43">
        <v>6</v>
      </c>
      <c r="L3012" s="43">
        <v>0.06</v>
      </c>
      <c r="M3012" s="43" t="s">
        <v>74</v>
      </c>
      <c r="N3012" s="45">
        <v>8.49</v>
      </c>
      <c r="O3012" s="45">
        <v>7.12</v>
      </c>
      <c r="P3012" s="46">
        <v>0.2</v>
      </c>
      <c r="Q3012" s="45">
        <v>42.72</v>
      </c>
      <c r="R3012" s="47">
        <v>7.49</v>
      </c>
      <c r="S3012" s="47">
        <v>6.26</v>
      </c>
      <c r="T3012" s="51">
        <v>0.2</v>
      </c>
      <c r="U3012" s="48">
        <v>37.56</v>
      </c>
      <c r="V3012" t="s">
        <v>24</v>
      </c>
      <c r="W3012">
        <v>1.42</v>
      </c>
      <c r="X3012" t="s">
        <v>24</v>
      </c>
      <c r="Y3012">
        <v>17.04</v>
      </c>
      <c r="Z3012">
        <v>1.49</v>
      </c>
      <c r="AA3012">
        <v>1.24</v>
      </c>
      <c r="AB3012">
        <v>0.2</v>
      </c>
      <c r="AC3012">
        <v>14.879999999999999</v>
      </c>
    </row>
    <row r="3013" spans="1:29" x14ac:dyDescent="0.35">
      <c r="A3013" s="43" t="s">
        <v>940</v>
      </c>
      <c r="B3013" s="44" t="s">
        <v>155</v>
      </c>
      <c r="C3013" s="43" t="s">
        <v>1016</v>
      </c>
      <c r="D3013" s="43" t="s">
        <v>3987</v>
      </c>
      <c r="E3013" s="43">
        <v>1042769</v>
      </c>
      <c r="F3013" s="43">
        <v>104276</v>
      </c>
      <c r="G3013" s="43">
        <v>22202</v>
      </c>
      <c r="H3013" s="43" t="s">
        <v>374</v>
      </c>
      <c r="I3013" s="43" t="s">
        <v>375</v>
      </c>
      <c r="J3013" s="43" t="s">
        <v>17</v>
      </c>
      <c r="K3013" s="43">
        <v>6</v>
      </c>
      <c r="L3013" s="43">
        <v>0.06</v>
      </c>
      <c r="M3013" s="43" t="s">
        <v>74</v>
      </c>
      <c r="N3013" s="45">
        <v>8.49</v>
      </c>
      <c r="O3013" s="45">
        <v>7.12</v>
      </c>
      <c r="P3013" s="46">
        <v>0.2</v>
      </c>
      <c r="Q3013" s="45">
        <v>42.72</v>
      </c>
      <c r="R3013" s="47">
        <v>7.49</v>
      </c>
      <c r="S3013" s="47">
        <v>6.26</v>
      </c>
      <c r="T3013" s="51">
        <v>0.2</v>
      </c>
      <c r="U3013" s="48">
        <v>37.56</v>
      </c>
      <c r="V3013" t="s">
        <v>24</v>
      </c>
      <c r="W3013">
        <v>4.82</v>
      </c>
      <c r="X3013" t="s">
        <v>24</v>
      </c>
      <c r="Y3013">
        <v>28.92</v>
      </c>
      <c r="Z3013">
        <v>5.59</v>
      </c>
      <c r="AA3013">
        <v>4.66</v>
      </c>
      <c r="AB3013">
        <v>0.2</v>
      </c>
      <c r="AC3013">
        <v>27.96</v>
      </c>
    </row>
    <row r="3014" spans="1:29" x14ac:dyDescent="0.35">
      <c r="A3014" s="43" t="s">
        <v>502</v>
      </c>
      <c r="B3014" s="44" t="s">
        <v>155</v>
      </c>
      <c r="C3014" s="43" t="s">
        <v>1018</v>
      </c>
      <c r="D3014" s="43" t="s">
        <v>3988</v>
      </c>
      <c r="E3014" s="43">
        <v>1042947</v>
      </c>
      <c r="F3014" s="43">
        <v>104294</v>
      </c>
      <c r="G3014" s="43">
        <v>22202</v>
      </c>
      <c r="H3014" s="43" t="s">
        <v>374</v>
      </c>
      <c r="I3014" s="43" t="s">
        <v>375</v>
      </c>
      <c r="J3014" s="43" t="s">
        <v>17</v>
      </c>
      <c r="K3014" s="43">
        <v>6</v>
      </c>
      <c r="L3014" s="43">
        <v>0.06</v>
      </c>
      <c r="M3014" s="43" t="s">
        <v>74</v>
      </c>
      <c r="N3014" s="45">
        <v>8.49</v>
      </c>
      <c r="O3014" s="45">
        <v>7.12</v>
      </c>
      <c r="P3014" s="46">
        <v>0.2</v>
      </c>
      <c r="Q3014" s="45">
        <v>42.72</v>
      </c>
      <c r="R3014" s="47">
        <v>7.49</v>
      </c>
      <c r="S3014" s="47">
        <v>6.26</v>
      </c>
      <c r="T3014" s="51">
        <v>0.2</v>
      </c>
      <c r="U3014" s="48">
        <v>37.56</v>
      </c>
      <c r="V3014" t="s">
        <v>24</v>
      </c>
      <c r="W3014">
        <v>6.07</v>
      </c>
      <c r="X3014" t="s">
        <v>24</v>
      </c>
      <c r="Y3014">
        <v>36.42</v>
      </c>
      <c r="Z3014">
        <v>6.59</v>
      </c>
      <c r="AA3014">
        <v>5.49</v>
      </c>
      <c r="AB3014">
        <v>0.2</v>
      </c>
      <c r="AC3014">
        <v>32.94</v>
      </c>
    </row>
    <row r="3015" spans="1:29" x14ac:dyDescent="0.35">
      <c r="A3015" s="43" t="s">
        <v>966</v>
      </c>
      <c r="B3015" s="44" t="s">
        <v>154</v>
      </c>
      <c r="C3015" s="43" t="s">
        <v>1020</v>
      </c>
      <c r="D3015" s="43" t="s">
        <v>3989</v>
      </c>
      <c r="E3015" s="43">
        <v>1120000</v>
      </c>
      <c r="F3015" s="43">
        <v>112000</v>
      </c>
      <c r="G3015" s="43">
        <v>22202</v>
      </c>
      <c r="H3015" s="43" t="s">
        <v>374</v>
      </c>
      <c r="I3015" s="43" t="s">
        <v>375</v>
      </c>
      <c r="J3015" s="43" t="s">
        <v>17</v>
      </c>
      <c r="K3015" s="43">
        <v>6</v>
      </c>
      <c r="L3015" s="43">
        <v>0.06</v>
      </c>
      <c r="M3015" s="43" t="s">
        <v>74</v>
      </c>
      <c r="N3015" s="45">
        <v>8.49</v>
      </c>
      <c r="O3015" s="45">
        <v>7.12</v>
      </c>
      <c r="P3015" s="46">
        <v>0.2</v>
      </c>
      <c r="Q3015" s="45">
        <v>42.72</v>
      </c>
      <c r="R3015" s="47">
        <v>7.49</v>
      </c>
      <c r="S3015" s="47">
        <v>6.26</v>
      </c>
      <c r="T3015" s="51">
        <v>0.2</v>
      </c>
      <c r="U3015" s="48">
        <v>37.56</v>
      </c>
      <c r="V3015" t="s">
        <v>24</v>
      </c>
      <c r="W3015">
        <v>4.82</v>
      </c>
      <c r="X3015" t="s">
        <v>24</v>
      </c>
      <c r="Y3015">
        <v>28.92</v>
      </c>
      <c r="Z3015">
        <v>5.59</v>
      </c>
      <c r="AA3015">
        <v>4.66</v>
      </c>
      <c r="AB3015">
        <v>0.2</v>
      </c>
      <c r="AC3015">
        <v>27.96</v>
      </c>
    </row>
    <row r="3016" spans="1:29" x14ac:dyDescent="0.35">
      <c r="A3016" s="43" t="s">
        <v>940</v>
      </c>
      <c r="B3016" s="44" t="s">
        <v>155</v>
      </c>
      <c r="C3016" s="43" t="s">
        <v>504</v>
      </c>
      <c r="D3016" s="43" t="s">
        <v>3990</v>
      </c>
      <c r="E3016" s="43">
        <v>1131001</v>
      </c>
      <c r="F3016" s="43">
        <v>113100</v>
      </c>
      <c r="G3016" s="43">
        <v>22202</v>
      </c>
      <c r="H3016" s="43" t="s">
        <v>374</v>
      </c>
      <c r="I3016" s="43" t="s">
        <v>375</v>
      </c>
      <c r="J3016" s="43" t="s">
        <v>17</v>
      </c>
      <c r="K3016" s="43">
        <v>6</v>
      </c>
      <c r="L3016" s="43">
        <v>0.06</v>
      </c>
      <c r="M3016" s="43" t="s">
        <v>74</v>
      </c>
      <c r="N3016" s="45">
        <v>8.49</v>
      </c>
      <c r="O3016" s="45">
        <v>7.12</v>
      </c>
      <c r="P3016" s="46">
        <v>0.2</v>
      </c>
      <c r="Q3016" s="45">
        <v>42.72</v>
      </c>
      <c r="R3016" s="47">
        <v>7.49</v>
      </c>
      <c r="S3016" s="47">
        <v>6.26</v>
      </c>
      <c r="T3016" s="51">
        <v>0.2</v>
      </c>
      <c r="U3016" s="48">
        <v>37.56</v>
      </c>
      <c r="V3016" t="s">
        <v>24</v>
      </c>
      <c r="W3016">
        <v>6.64</v>
      </c>
      <c r="X3016" t="s">
        <v>24</v>
      </c>
      <c r="Y3016">
        <v>39.839999999999996</v>
      </c>
      <c r="Z3016">
        <v>7.59</v>
      </c>
      <c r="AA3016">
        <v>6.33</v>
      </c>
      <c r="AB3016">
        <v>0.2</v>
      </c>
      <c r="AC3016">
        <v>37.980000000000004</v>
      </c>
    </row>
    <row r="3017" spans="1:29" x14ac:dyDescent="0.35">
      <c r="A3017" s="43" t="s">
        <v>489</v>
      </c>
      <c r="B3017" s="44" t="s">
        <v>155</v>
      </c>
      <c r="C3017" s="43" t="s">
        <v>497</v>
      </c>
      <c r="D3017" s="43" t="s">
        <v>3991</v>
      </c>
      <c r="E3017" s="43">
        <v>1320009</v>
      </c>
      <c r="F3017" s="43">
        <v>132000</v>
      </c>
      <c r="G3017" s="43">
        <v>22202</v>
      </c>
      <c r="H3017" s="43" t="s">
        <v>374</v>
      </c>
      <c r="I3017" s="43" t="s">
        <v>375</v>
      </c>
      <c r="J3017" s="43" t="s">
        <v>17</v>
      </c>
      <c r="K3017" s="43">
        <v>6</v>
      </c>
      <c r="L3017" s="43">
        <v>0.06</v>
      </c>
      <c r="M3017" s="43" t="s">
        <v>74</v>
      </c>
      <c r="N3017" s="45">
        <v>8.49</v>
      </c>
      <c r="O3017" s="45">
        <v>7.12</v>
      </c>
      <c r="P3017" s="46">
        <v>0.2</v>
      </c>
      <c r="Q3017" s="45">
        <v>42.72</v>
      </c>
      <c r="R3017" s="47">
        <v>7.49</v>
      </c>
      <c r="S3017" s="47">
        <v>6.26</v>
      </c>
      <c r="T3017" s="51">
        <v>0.2</v>
      </c>
      <c r="U3017" s="48">
        <v>37.56</v>
      </c>
      <c r="V3017" t="s">
        <v>24</v>
      </c>
      <c r="W3017">
        <v>5.0199999999999996</v>
      </c>
      <c r="X3017" t="s">
        <v>24</v>
      </c>
      <c r="Y3017">
        <v>30.119999999999997</v>
      </c>
      <c r="Z3017">
        <v>5.29</v>
      </c>
      <c r="AA3017">
        <v>4.41</v>
      </c>
      <c r="AB3017">
        <v>0.2</v>
      </c>
      <c r="AC3017">
        <v>26.46</v>
      </c>
    </row>
    <row r="3018" spans="1:29" x14ac:dyDescent="0.35">
      <c r="A3018" s="43" t="s">
        <v>942</v>
      </c>
      <c r="B3018" s="44" t="s">
        <v>152</v>
      </c>
      <c r="C3018" s="43" t="s">
        <v>508</v>
      </c>
      <c r="D3018" s="43" t="s">
        <v>3992</v>
      </c>
      <c r="E3018" s="43">
        <v>1582003</v>
      </c>
      <c r="F3018" s="43">
        <v>158200</v>
      </c>
      <c r="G3018" s="43">
        <v>22202</v>
      </c>
      <c r="H3018" s="43" t="s">
        <v>374</v>
      </c>
      <c r="I3018" s="43" t="s">
        <v>375</v>
      </c>
      <c r="J3018" s="43" t="s">
        <v>17</v>
      </c>
      <c r="K3018" s="43">
        <v>6</v>
      </c>
      <c r="L3018" s="43">
        <v>0.06</v>
      </c>
      <c r="M3018" s="43" t="s">
        <v>74</v>
      </c>
      <c r="N3018" s="45">
        <v>8.49</v>
      </c>
      <c r="O3018" s="45">
        <v>7.12</v>
      </c>
      <c r="P3018" s="46">
        <v>0.2</v>
      </c>
      <c r="Q3018" s="45">
        <v>42.72</v>
      </c>
      <c r="R3018" s="47">
        <v>7.49</v>
      </c>
      <c r="S3018" s="47">
        <v>6.26</v>
      </c>
      <c r="T3018" s="51">
        <v>0.2</v>
      </c>
      <c r="U3018" s="48">
        <v>37.56</v>
      </c>
      <c r="V3018" t="s">
        <v>24</v>
      </c>
      <c r="W3018">
        <v>6.64</v>
      </c>
      <c r="X3018" t="s">
        <v>24</v>
      </c>
      <c r="Y3018">
        <v>39.839999999999996</v>
      </c>
      <c r="Z3018">
        <v>7.59</v>
      </c>
      <c r="AA3018">
        <v>6.33</v>
      </c>
      <c r="AB3018">
        <v>0.2</v>
      </c>
      <c r="AC3018">
        <v>37.980000000000004</v>
      </c>
    </row>
    <row r="3019" spans="1:29" x14ac:dyDescent="0.35">
      <c r="A3019" s="43" t="s">
        <v>486</v>
      </c>
      <c r="B3019" s="44" t="s">
        <v>154</v>
      </c>
      <c r="C3019" s="43" t="s">
        <v>1025</v>
      </c>
      <c r="D3019" s="43" t="s">
        <v>3993</v>
      </c>
      <c r="E3019" s="43">
        <v>1716000</v>
      </c>
      <c r="F3019" s="43">
        <v>171600</v>
      </c>
      <c r="G3019" s="43">
        <v>22202</v>
      </c>
      <c r="H3019" s="43" t="s">
        <v>374</v>
      </c>
      <c r="I3019" s="43" t="s">
        <v>375</v>
      </c>
      <c r="J3019" s="43" t="s">
        <v>17</v>
      </c>
      <c r="K3019" s="43">
        <v>6</v>
      </c>
      <c r="L3019" s="43">
        <v>0.06</v>
      </c>
      <c r="M3019" s="43" t="s">
        <v>74</v>
      </c>
      <c r="N3019" s="45">
        <v>8.49</v>
      </c>
      <c r="O3019" s="45">
        <v>7.12</v>
      </c>
      <c r="P3019" s="46">
        <v>0.2</v>
      </c>
      <c r="Q3019" s="45">
        <v>42.72</v>
      </c>
      <c r="R3019" s="47">
        <v>7.49</v>
      </c>
      <c r="S3019" s="47">
        <v>6.26</v>
      </c>
      <c r="T3019" s="51">
        <v>0.2</v>
      </c>
      <c r="U3019" s="48">
        <v>37.56</v>
      </c>
      <c r="V3019" t="s">
        <v>24</v>
      </c>
      <c r="W3019">
        <v>4.55</v>
      </c>
      <c r="X3019" t="s">
        <v>24</v>
      </c>
      <c r="Y3019">
        <v>27.299999999999997</v>
      </c>
      <c r="Z3019">
        <v>4.99</v>
      </c>
      <c r="AA3019">
        <v>4.16</v>
      </c>
      <c r="AB3019">
        <v>0.2</v>
      </c>
      <c r="AC3019">
        <v>24.96</v>
      </c>
    </row>
    <row r="3020" spans="1:29" x14ac:dyDescent="0.35">
      <c r="A3020" s="43" t="s">
        <v>509</v>
      </c>
      <c r="B3020" s="44" t="s">
        <v>155</v>
      </c>
      <c r="C3020" s="43" t="s">
        <v>512</v>
      </c>
      <c r="D3020" s="43" t="s">
        <v>3994</v>
      </c>
      <c r="E3020" s="43">
        <v>1863002</v>
      </c>
      <c r="F3020" s="43">
        <v>186300</v>
      </c>
      <c r="G3020" s="43">
        <v>22202</v>
      </c>
      <c r="H3020" s="43" t="s">
        <v>374</v>
      </c>
      <c r="I3020" s="43" t="s">
        <v>375</v>
      </c>
      <c r="J3020" s="43" t="s">
        <v>17</v>
      </c>
      <c r="K3020" s="43">
        <v>6</v>
      </c>
      <c r="L3020" s="43">
        <v>0.06</v>
      </c>
      <c r="M3020" s="43" t="s">
        <v>74</v>
      </c>
      <c r="N3020" s="45">
        <v>8.49</v>
      </c>
      <c r="O3020" s="45">
        <v>7.12</v>
      </c>
      <c r="P3020" s="46">
        <v>0.2</v>
      </c>
      <c r="Q3020" s="45">
        <v>42.72</v>
      </c>
      <c r="R3020" s="47">
        <v>7.49</v>
      </c>
      <c r="S3020" s="47">
        <v>6.26</v>
      </c>
      <c r="T3020" s="51">
        <v>0.2</v>
      </c>
      <c r="U3020" s="48">
        <v>37.56</v>
      </c>
      <c r="V3020" t="s">
        <v>24</v>
      </c>
      <c r="W3020">
        <v>6.07</v>
      </c>
      <c r="X3020" t="s">
        <v>24</v>
      </c>
      <c r="Y3020">
        <v>36.42</v>
      </c>
      <c r="Z3020">
        <v>6.59</v>
      </c>
      <c r="AA3020">
        <v>5.49</v>
      </c>
      <c r="AB3020">
        <v>0.2</v>
      </c>
      <c r="AC3020">
        <v>32.94</v>
      </c>
    </row>
    <row r="3021" spans="1:29" x14ac:dyDescent="0.35">
      <c r="A3021" s="43" t="s">
        <v>403</v>
      </c>
      <c r="B3021" s="44" t="s">
        <v>903</v>
      </c>
      <c r="C3021" s="43" t="s">
        <v>1028</v>
      </c>
      <c r="D3021" s="43" t="s">
        <v>3995</v>
      </c>
      <c r="E3021" s="43">
        <v>1043307</v>
      </c>
      <c r="F3021" s="43">
        <v>104330</v>
      </c>
      <c r="G3021" s="43">
        <v>22202</v>
      </c>
      <c r="H3021" s="43" t="s">
        <v>374</v>
      </c>
      <c r="I3021" s="43" t="s">
        <v>375</v>
      </c>
      <c r="J3021" s="43" t="s">
        <v>17</v>
      </c>
      <c r="K3021" s="43">
        <v>6</v>
      </c>
      <c r="L3021" s="43">
        <v>0.06</v>
      </c>
      <c r="M3021" s="43" t="s">
        <v>74</v>
      </c>
      <c r="N3021" s="45">
        <v>8.49</v>
      </c>
      <c r="O3021" s="45">
        <v>7.12</v>
      </c>
      <c r="P3021" s="46">
        <v>0.2</v>
      </c>
      <c r="Q3021" s="45">
        <v>42.72</v>
      </c>
      <c r="R3021" s="47">
        <v>7.49</v>
      </c>
      <c r="S3021" s="47">
        <v>6.26</v>
      </c>
      <c r="T3021" s="51">
        <v>0.2</v>
      </c>
      <c r="U3021" s="48">
        <v>37.56</v>
      </c>
      <c r="V3021" t="s">
        <v>24</v>
      </c>
      <c r="W3021">
        <v>6.07</v>
      </c>
      <c r="X3021" t="s">
        <v>24</v>
      </c>
      <c r="Y3021">
        <v>36.42</v>
      </c>
      <c r="Z3021">
        <v>6.59</v>
      </c>
      <c r="AA3021">
        <v>5.49</v>
      </c>
      <c r="AB3021">
        <v>0.2</v>
      </c>
      <c r="AC3021">
        <v>32.94</v>
      </c>
    </row>
    <row r="3022" spans="1:29" x14ac:dyDescent="0.35">
      <c r="A3022" s="43" t="s">
        <v>403</v>
      </c>
      <c r="B3022" s="44" t="s">
        <v>903</v>
      </c>
      <c r="C3022" s="43" t="s">
        <v>1030</v>
      </c>
      <c r="D3022" s="43" t="s">
        <v>3996</v>
      </c>
      <c r="E3022" s="43">
        <v>1043692</v>
      </c>
      <c r="F3022" s="43">
        <v>104369</v>
      </c>
      <c r="G3022" s="43">
        <v>22202</v>
      </c>
      <c r="H3022" s="43" t="s">
        <v>374</v>
      </c>
      <c r="I3022" s="43" t="s">
        <v>375</v>
      </c>
      <c r="J3022" s="43" t="s">
        <v>17</v>
      </c>
      <c r="K3022" s="43">
        <v>6</v>
      </c>
      <c r="L3022" s="43">
        <v>0.06</v>
      </c>
      <c r="M3022" s="43" t="s">
        <v>74</v>
      </c>
      <c r="N3022" s="45">
        <v>8.49</v>
      </c>
      <c r="O3022" s="45">
        <v>7.12</v>
      </c>
      <c r="P3022" s="46">
        <v>0.2</v>
      </c>
      <c r="Q3022" s="45">
        <v>42.72</v>
      </c>
      <c r="R3022" s="47">
        <v>7.49</v>
      </c>
      <c r="S3022" s="47">
        <v>6.26</v>
      </c>
      <c r="T3022" s="51">
        <v>0.2</v>
      </c>
      <c r="U3022" s="48">
        <v>37.56</v>
      </c>
      <c r="V3022" t="s">
        <v>24</v>
      </c>
      <c r="W3022">
        <v>4.82</v>
      </c>
      <c r="X3022" t="s">
        <v>24</v>
      </c>
      <c r="Y3022">
        <v>28.92</v>
      </c>
      <c r="Z3022">
        <v>5.59</v>
      </c>
      <c r="AA3022">
        <v>4.66</v>
      </c>
      <c r="AB3022">
        <v>0.2</v>
      </c>
      <c r="AC3022">
        <v>27.96</v>
      </c>
    </row>
    <row r="3023" spans="1:29" x14ac:dyDescent="0.35">
      <c r="A3023" s="43" t="s">
        <v>403</v>
      </c>
      <c r="B3023" s="44" t="s">
        <v>903</v>
      </c>
      <c r="C3023" s="43" t="s">
        <v>1032</v>
      </c>
      <c r="D3023" s="43" t="s">
        <v>3997</v>
      </c>
      <c r="E3023" s="43">
        <v>1043897</v>
      </c>
      <c r="F3023" s="43">
        <v>104389</v>
      </c>
      <c r="G3023" s="43">
        <v>22202</v>
      </c>
      <c r="H3023" s="43" t="s">
        <v>374</v>
      </c>
      <c r="I3023" s="43" t="s">
        <v>375</v>
      </c>
      <c r="J3023" s="43" t="s">
        <v>17</v>
      </c>
      <c r="K3023" s="43">
        <v>6</v>
      </c>
      <c r="L3023" s="43">
        <v>0.06</v>
      </c>
      <c r="M3023" s="43" t="s">
        <v>74</v>
      </c>
      <c r="N3023" s="45">
        <v>8.49</v>
      </c>
      <c r="O3023" s="45">
        <v>7.12</v>
      </c>
      <c r="P3023" s="46">
        <v>0.2</v>
      </c>
      <c r="Q3023" s="45">
        <v>42.72</v>
      </c>
      <c r="R3023" s="47">
        <v>7.49</v>
      </c>
      <c r="S3023" s="47">
        <v>6.26</v>
      </c>
      <c r="T3023" s="51">
        <v>0.2</v>
      </c>
      <c r="U3023" s="48">
        <v>37.56</v>
      </c>
      <c r="V3023" t="s">
        <v>24</v>
      </c>
      <c r="W3023">
        <v>4.82</v>
      </c>
      <c r="X3023" t="s">
        <v>24</v>
      </c>
      <c r="Y3023">
        <v>28.92</v>
      </c>
      <c r="Z3023">
        <v>5.59</v>
      </c>
      <c r="AA3023">
        <v>4.66</v>
      </c>
      <c r="AB3023">
        <v>0.2</v>
      </c>
      <c r="AC3023">
        <v>27.96</v>
      </c>
    </row>
    <row r="3024" spans="1:29" x14ac:dyDescent="0.35">
      <c r="A3024" s="43" t="s">
        <v>403</v>
      </c>
      <c r="B3024" s="44" t="s">
        <v>903</v>
      </c>
      <c r="C3024" s="43" t="s">
        <v>1034</v>
      </c>
      <c r="D3024" s="43" t="s">
        <v>3998</v>
      </c>
      <c r="E3024" s="43">
        <v>1045342</v>
      </c>
      <c r="F3024" s="43">
        <v>104534</v>
      </c>
      <c r="G3024" s="43">
        <v>22202</v>
      </c>
      <c r="H3024" s="43" t="s">
        <v>374</v>
      </c>
      <c r="I3024" s="43" t="s">
        <v>375</v>
      </c>
      <c r="J3024" s="43" t="s">
        <v>17</v>
      </c>
      <c r="K3024" s="43">
        <v>6</v>
      </c>
      <c r="L3024" s="43">
        <v>0.06</v>
      </c>
      <c r="M3024" s="43" t="s">
        <v>74</v>
      </c>
      <c r="N3024" s="45">
        <v>8.49</v>
      </c>
      <c r="O3024" s="45">
        <v>7.12</v>
      </c>
      <c r="P3024" s="46">
        <v>0.2</v>
      </c>
      <c r="Q3024" s="45">
        <v>42.72</v>
      </c>
      <c r="R3024" s="47">
        <v>7.49</v>
      </c>
      <c r="S3024" s="47">
        <v>6.26</v>
      </c>
      <c r="T3024" s="51">
        <v>0.2</v>
      </c>
      <c r="U3024" s="48">
        <v>37.56</v>
      </c>
      <c r="V3024" t="s">
        <v>24</v>
      </c>
      <c r="W3024">
        <v>9.4145000000000003</v>
      </c>
      <c r="X3024" t="s">
        <v>24</v>
      </c>
      <c r="Y3024">
        <v>56.46</v>
      </c>
      <c r="Z3024">
        <v>9.99</v>
      </c>
      <c r="AA3024">
        <v>6.4833333333333334</v>
      </c>
      <c r="AB3024">
        <v>0.54</v>
      </c>
      <c r="AC3024">
        <v>38.880000000000003</v>
      </c>
    </row>
    <row r="3025" spans="1:29" x14ac:dyDescent="0.35">
      <c r="A3025" s="43" t="s">
        <v>403</v>
      </c>
      <c r="B3025" s="44" t="s">
        <v>903</v>
      </c>
      <c r="C3025" s="43" t="s">
        <v>1036</v>
      </c>
      <c r="D3025" s="43" t="s">
        <v>3999</v>
      </c>
      <c r="E3025" s="43">
        <v>1046861</v>
      </c>
      <c r="F3025" s="43">
        <v>104686</v>
      </c>
      <c r="G3025" s="43">
        <v>22202</v>
      </c>
      <c r="H3025" s="43" t="s">
        <v>374</v>
      </c>
      <c r="I3025" s="43" t="s">
        <v>375</v>
      </c>
      <c r="J3025" s="43" t="s">
        <v>17</v>
      </c>
      <c r="K3025" s="43">
        <v>6</v>
      </c>
      <c r="L3025" s="43">
        <v>0.06</v>
      </c>
      <c r="M3025" s="43" t="s">
        <v>74</v>
      </c>
      <c r="N3025" s="45">
        <v>8.49</v>
      </c>
      <c r="O3025" s="45">
        <v>7.12</v>
      </c>
      <c r="P3025" s="46">
        <v>0.2</v>
      </c>
      <c r="Q3025" s="45">
        <v>42.72</v>
      </c>
      <c r="R3025" s="47">
        <v>7.49</v>
      </c>
      <c r="S3025" s="47">
        <v>6.26</v>
      </c>
      <c r="T3025" s="51">
        <v>0.2</v>
      </c>
      <c r="U3025" s="48">
        <v>37.56</v>
      </c>
      <c r="V3025" t="s">
        <v>24</v>
      </c>
      <c r="W3025">
        <v>7.97</v>
      </c>
      <c r="X3025" t="s">
        <v>24</v>
      </c>
      <c r="Y3025">
        <v>31.88</v>
      </c>
      <c r="Z3025">
        <v>8.89</v>
      </c>
      <c r="AA3025">
        <v>7.41</v>
      </c>
      <c r="AB3025">
        <v>0.2</v>
      </c>
      <c r="AC3025">
        <v>29.64</v>
      </c>
    </row>
    <row r="3026" spans="1:29" x14ac:dyDescent="0.35">
      <c r="A3026" s="43" t="s">
        <v>498</v>
      </c>
      <c r="B3026" s="44" t="s">
        <v>155</v>
      </c>
      <c r="C3026" s="43" t="s">
        <v>499</v>
      </c>
      <c r="D3026" s="43" t="s">
        <v>4000</v>
      </c>
      <c r="E3026" s="43">
        <v>111</v>
      </c>
      <c r="F3026" s="43">
        <v>139</v>
      </c>
      <c r="G3026" s="43">
        <v>29143</v>
      </c>
      <c r="H3026" s="43" t="s">
        <v>376</v>
      </c>
      <c r="I3026" s="43" t="s">
        <v>377</v>
      </c>
      <c r="J3026" s="43" t="s">
        <v>17</v>
      </c>
      <c r="K3026" s="43">
        <v>6</v>
      </c>
      <c r="L3026" s="43">
        <v>0.06</v>
      </c>
      <c r="M3026" s="43" t="s">
        <v>71</v>
      </c>
      <c r="N3026" s="45">
        <v>5.09</v>
      </c>
      <c r="O3026" s="45">
        <v>4.2699999999999996</v>
      </c>
      <c r="P3026" s="46">
        <v>0.2</v>
      </c>
      <c r="Q3026" s="45">
        <v>25.62</v>
      </c>
      <c r="R3026" s="47">
        <v>4.99</v>
      </c>
      <c r="S3026" s="47">
        <v>4.17</v>
      </c>
      <c r="T3026" s="51">
        <v>0.2</v>
      </c>
      <c r="U3026" s="48">
        <v>25.02</v>
      </c>
      <c r="V3026" t="s">
        <v>24</v>
      </c>
      <c r="W3026">
        <v>4.2699999999999996</v>
      </c>
      <c r="X3026" t="s">
        <v>24</v>
      </c>
      <c r="Y3026">
        <v>25.619999999999997</v>
      </c>
      <c r="Z3026">
        <v>4.8899999999999997</v>
      </c>
      <c r="AA3026">
        <v>4.08</v>
      </c>
      <c r="AB3026">
        <v>0.2</v>
      </c>
      <c r="AC3026">
        <v>24.48</v>
      </c>
    </row>
    <row r="3027" spans="1:29" x14ac:dyDescent="0.35">
      <c r="A3027" s="43" t="s">
        <v>498</v>
      </c>
      <c r="B3027" s="44" t="s">
        <v>155</v>
      </c>
      <c r="C3027" s="43" t="s">
        <v>500</v>
      </c>
      <c r="D3027" s="43" t="s">
        <v>4001</v>
      </c>
      <c r="E3027" s="43">
        <v>455</v>
      </c>
      <c r="F3027" s="43">
        <v>872</v>
      </c>
      <c r="G3027" s="43">
        <v>29143</v>
      </c>
      <c r="H3027" s="43" t="s">
        <v>376</v>
      </c>
      <c r="I3027" s="43" t="s">
        <v>377</v>
      </c>
      <c r="J3027" s="43" t="s">
        <v>17</v>
      </c>
      <c r="K3027" s="43">
        <v>6</v>
      </c>
      <c r="L3027" s="43">
        <v>0.06</v>
      </c>
      <c r="M3027" s="43" t="s">
        <v>71</v>
      </c>
      <c r="N3027" s="45">
        <v>5.09</v>
      </c>
      <c r="O3027" s="45">
        <v>4.2699999999999996</v>
      </c>
      <c r="P3027" s="46">
        <v>0.2</v>
      </c>
      <c r="Q3027" s="45">
        <v>25.62</v>
      </c>
      <c r="R3027" s="47">
        <v>4.99</v>
      </c>
      <c r="S3027" s="47">
        <v>4.17</v>
      </c>
      <c r="T3027" s="51">
        <v>0.2</v>
      </c>
      <c r="U3027" s="48">
        <v>25.02</v>
      </c>
      <c r="V3027" t="s">
        <v>24</v>
      </c>
      <c r="W3027">
        <v>4.2699999999999996</v>
      </c>
      <c r="X3027" t="s">
        <v>24</v>
      </c>
      <c r="Y3027">
        <v>25.619999999999997</v>
      </c>
      <c r="Z3027">
        <v>4.8899999999999997</v>
      </c>
      <c r="AA3027">
        <v>4.08</v>
      </c>
      <c r="AB3027">
        <v>0.2</v>
      </c>
      <c r="AC3027">
        <v>24.48</v>
      </c>
    </row>
    <row r="3028" spans="1:29" x14ac:dyDescent="0.35">
      <c r="A3028" s="43" t="s">
        <v>925</v>
      </c>
      <c r="B3028" s="44" t="s">
        <v>153</v>
      </c>
      <c r="C3028" s="43" t="s">
        <v>422</v>
      </c>
      <c r="D3028" s="43" t="s">
        <v>4002</v>
      </c>
      <c r="E3028" s="43">
        <v>710</v>
      </c>
      <c r="F3028" s="43">
        <v>40</v>
      </c>
      <c r="G3028" s="43">
        <v>29143</v>
      </c>
      <c r="H3028" s="43" t="s">
        <v>376</v>
      </c>
      <c r="I3028" s="43" t="s">
        <v>377</v>
      </c>
      <c r="J3028" s="43" t="s">
        <v>17</v>
      </c>
      <c r="K3028" s="43">
        <v>6</v>
      </c>
      <c r="L3028" s="43">
        <v>0.06</v>
      </c>
      <c r="M3028" s="43" t="s">
        <v>71</v>
      </c>
      <c r="N3028" s="45">
        <v>5.09</v>
      </c>
      <c r="O3028" s="45">
        <v>4.2699999999999996</v>
      </c>
      <c r="P3028" s="46">
        <v>0.2</v>
      </c>
      <c r="Q3028" s="45">
        <v>25.62</v>
      </c>
      <c r="R3028" s="47">
        <v>4.99</v>
      </c>
      <c r="S3028" s="47">
        <v>4.17</v>
      </c>
      <c r="T3028" s="51">
        <v>0.2</v>
      </c>
      <c r="U3028" s="48">
        <v>25.02</v>
      </c>
      <c r="V3028" t="s">
        <v>24</v>
      </c>
      <c r="W3028">
        <v>4.2699999999999996</v>
      </c>
      <c r="X3028" t="s">
        <v>24</v>
      </c>
      <c r="Y3028">
        <v>25.619999999999997</v>
      </c>
      <c r="Z3028">
        <v>4.8899999999999997</v>
      </c>
      <c r="AA3028">
        <v>4.08</v>
      </c>
      <c r="AB3028">
        <v>0.2</v>
      </c>
      <c r="AC3028">
        <v>24.48</v>
      </c>
    </row>
    <row r="3029" spans="1:29" x14ac:dyDescent="0.35">
      <c r="A3029" s="43" t="s">
        <v>326</v>
      </c>
      <c r="B3029" s="44" t="s">
        <v>15</v>
      </c>
      <c r="C3029" s="43" t="s">
        <v>327</v>
      </c>
      <c r="D3029" s="43" t="s">
        <v>4003</v>
      </c>
      <c r="E3029" s="43">
        <v>849</v>
      </c>
      <c r="F3029" s="43">
        <v>740</v>
      </c>
      <c r="G3029" s="43">
        <v>29143</v>
      </c>
      <c r="H3029" s="43" t="s">
        <v>376</v>
      </c>
      <c r="I3029" s="43" t="s">
        <v>377</v>
      </c>
      <c r="J3029" s="43" t="s">
        <v>17</v>
      </c>
      <c r="K3029" s="43">
        <v>6</v>
      </c>
      <c r="L3029" s="43">
        <v>0.06</v>
      </c>
      <c r="M3029" s="43" t="s">
        <v>71</v>
      </c>
      <c r="N3029" s="45">
        <v>4.8899999999999997</v>
      </c>
      <c r="O3029" s="45">
        <v>4.1100000000000003</v>
      </c>
      <c r="P3029" s="46">
        <v>0.2</v>
      </c>
      <c r="Q3029" s="45">
        <v>24.66</v>
      </c>
      <c r="R3029" s="47">
        <v>4.79</v>
      </c>
      <c r="S3029" s="47">
        <v>4.01</v>
      </c>
      <c r="T3029" s="51">
        <v>0.2</v>
      </c>
      <c r="U3029" s="48">
        <v>24.060000000000002</v>
      </c>
      <c r="V3029" t="s">
        <v>24</v>
      </c>
      <c r="W3029">
        <v>4.2699999999999996</v>
      </c>
      <c r="X3029" t="s">
        <v>24</v>
      </c>
      <c r="Y3029">
        <v>25.619999999999997</v>
      </c>
      <c r="Z3029">
        <v>4.8899999999999997</v>
      </c>
      <c r="AA3029">
        <v>4.08</v>
      </c>
      <c r="AB3029">
        <v>0.2</v>
      </c>
      <c r="AC3029">
        <v>24.48</v>
      </c>
    </row>
    <row r="3030" spans="1:29" x14ac:dyDescent="0.35">
      <c r="A3030" s="43" t="s">
        <v>489</v>
      </c>
      <c r="B3030" s="44" t="s">
        <v>155</v>
      </c>
      <c r="C3030" s="43" t="s">
        <v>490</v>
      </c>
      <c r="D3030" s="43" t="s">
        <v>4004</v>
      </c>
      <c r="E3030" s="43">
        <v>107000</v>
      </c>
      <c r="F3030" s="43">
        <v>10700</v>
      </c>
      <c r="G3030" s="43">
        <v>29143</v>
      </c>
      <c r="H3030" s="43" t="s">
        <v>376</v>
      </c>
      <c r="I3030" s="43" t="s">
        <v>377</v>
      </c>
      <c r="J3030" s="43" t="s">
        <v>17</v>
      </c>
      <c r="K3030" s="43">
        <v>6</v>
      </c>
      <c r="L3030" s="43">
        <v>0.06</v>
      </c>
      <c r="M3030" s="43" t="s">
        <v>71</v>
      </c>
      <c r="N3030" s="45">
        <v>5.09</v>
      </c>
      <c r="O3030" s="45">
        <v>4.2699999999999996</v>
      </c>
      <c r="P3030" s="46">
        <v>0.2</v>
      </c>
      <c r="Q3030" s="45">
        <v>25.62</v>
      </c>
      <c r="R3030" s="47">
        <v>4.99</v>
      </c>
      <c r="S3030" s="47">
        <v>4.17</v>
      </c>
      <c r="T3030" s="51">
        <v>0.2</v>
      </c>
      <c r="U3030" s="48">
        <v>25.02</v>
      </c>
      <c r="V3030" t="s">
        <v>24</v>
      </c>
      <c r="W3030">
        <v>4.2699999999999996</v>
      </c>
      <c r="X3030" t="s">
        <v>24</v>
      </c>
      <c r="Y3030">
        <v>25.619999999999997</v>
      </c>
      <c r="Z3030">
        <v>4.8899999999999997</v>
      </c>
      <c r="AA3030">
        <v>4.08</v>
      </c>
      <c r="AB3030">
        <v>0.2</v>
      </c>
      <c r="AC3030">
        <v>24.48</v>
      </c>
    </row>
    <row r="3031" spans="1:29" x14ac:dyDescent="0.35">
      <c r="A3031" s="43" t="s">
        <v>509</v>
      </c>
      <c r="B3031" s="44" t="s">
        <v>155</v>
      </c>
      <c r="C3031" s="43" t="s">
        <v>510</v>
      </c>
      <c r="D3031" s="43" t="s">
        <v>4005</v>
      </c>
      <c r="E3031" s="43">
        <v>295370</v>
      </c>
      <c r="F3031" s="43">
        <v>29537</v>
      </c>
      <c r="G3031" s="43">
        <v>29143</v>
      </c>
      <c r="H3031" s="43" t="s">
        <v>376</v>
      </c>
      <c r="I3031" s="43" t="s">
        <v>377</v>
      </c>
      <c r="J3031" s="43" t="s">
        <v>17</v>
      </c>
      <c r="K3031" s="43">
        <v>6</v>
      </c>
      <c r="L3031" s="43">
        <v>0.06</v>
      </c>
      <c r="M3031" s="43" t="s">
        <v>71</v>
      </c>
      <c r="N3031" s="45">
        <v>5.09</v>
      </c>
      <c r="O3031" s="45">
        <v>4.2699999999999996</v>
      </c>
      <c r="P3031" s="46">
        <v>0.2</v>
      </c>
      <c r="Q3031" s="45">
        <v>25.62</v>
      </c>
      <c r="R3031" s="47">
        <v>4.99</v>
      </c>
      <c r="S3031" s="47">
        <v>4.17</v>
      </c>
      <c r="T3031" s="51">
        <v>0.2</v>
      </c>
      <c r="U3031" s="48">
        <v>25.02</v>
      </c>
      <c r="V3031" t="s">
        <v>24</v>
      </c>
      <c r="W3031">
        <v>4.2699999999999996</v>
      </c>
      <c r="X3031" t="s">
        <v>24</v>
      </c>
      <c r="Y3031">
        <v>25.619999999999997</v>
      </c>
      <c r="Z3031">
        <v>4.8899999999999997</v>
      </c>
      <c r="AA3031">
        <v>4.08</v>
      </c>
      <c r="AB3031">
        <v>0.2</v>
      </c>
      <c r="AC3031">
        <v>24.48</v>
      </c>
    </row>
    <row r="3032" spans="1:29" x14ac:dyDescent="0.35">
      <c r="A3032" s="43" t="s">
        <v>502</v>
      </c>
      <c r="B3032" s="44" t="s">
        <v>155</v>
      </c>
      <c r="C3032" s="43" t="s">
        <v>930</v>
      </c>
      <c r="D3032" s="43" t="s">
        <v>4006</v>
      </c>
      <c r="E3032" s="43">
        <v>323527</v>
      </c>
      <c r="F3032" s="43">
        <v>32352</v>
      </c>
      <c r="G3032" s="43">
        <v>29143</v>
      </c>
      <c r="H3032" s="43" t="s">
        <v>376</v>
      </c>
      <c r="I3032" s="43" t="s">
        <v>377</v>
      </c>
      <c r="J3032" s="43" t="s">
        <v>17</v>
      </c>
      <c r="K3032" s="43">
        <v>6</v>
      </c>
      <c r="L3032" s="43">
        <v>0.06</v>
      </c>
      <c r="M3032" s="43" t="s">
        <v>71</v>
      </c>
      <c r="N3032" s="45">
        <v>5.09</v>
      </c>
      <c r="O3032" s="45">
        <v>4.2699999999999996</v>
      </c>
      <c r="P3032" s="46">
        <v>0.2</v>
      </c>
      <c r="Q3032" s="45">
        <v>25.62</v>
      </c>
      <c r="R3032" s="47">
        <v>4.99</v>
      </c>
      <c r="S3032" s="47">
        <v>4.17</v>
      </c>
      <c r="T3032" s="51">
        <v>0.2</v>
      </c>
      <c r="U3032" s="48">
        <v>25.02</v>
      </c>
      <c r="V3032" t="s">
        <v>24</v>
      </c>
      <c r="W3032">
        <v>4.2699999999999996</v>
      </c>
      <c r="X3032" t="s">
        <v>24</v>
      </c>
      <c r="Y3032">
        <v>25.619999999999997</v>
      </c>
      <c r="Z3032">
        <v>4.8899999999999997</v>
      </c>
      <c r="AA3032">
        <v>4.08</v>
      </c>
      <c r="AB3032">
        <v>0.2</v>
      </c>
      <c r="AC3032">
        <v>24.48</v>
      </c>
    </row>
    <row r="3033" spans="1:29" x14ac:dyDescent="0.35">
      <c r="A3033" s="43" t="s">
        <v>489</v>
      </c>
      <c r="B3033" s="44" t="s">
        <v>155</v>
      </c>
      <c r="C3033" s="43" t="s">
        <v>491</v>
      </c>
      <c r="D3033" s="43" t="s">
        <v>4007</v>
      </c>
      <c r="E3033" s="43">
        <v>360384</v>
      </c>
      <c r="F3033" s="43">
        <v>36038</v>
      </c>
      <c r="G3033" s="43">
        <v>29143</v>
      </c>
      <c r="H3033" s="43" t="s">
        <v>376</v>
      </c>
      <c r="I3033" s="43" t="s">
        <v>377</v>
      </c>
      <c r="J3033" s="43" t="s">
        <v>17</v>
      </c>
      <c r="K3033" s="43">
        <v>6</v>
      </c>
      <c r="L3033" s="43">
        <v>0.06</v>
      </c>
      <c r="M3033" s="43" t="s">
        <v>71</v>
      </c>
      <c r="N3033" s="45">
        <v>5.09</v>
      </c>
      <c r="O3033" s="45">
        <v>4.2699999999999996</v>
      </c>
      <c r="P3033" s="46">
        <v>0.2</v>
      </c>
      <c r="Q3033" s="45">
        <v>25.62</v>
      </c>
      <c r="R3033" s="47">
        <v>4.99</v>
      </c>
      <c r="S3033" s="47">
        <v>4.17</v>
      </c>
      <c r="T3033" s="51">
        <v>0.2</v>
      </c>
      <c r="U3033" s="48">
        <v>25.02</v>
      </c>
      <c r="V3033" t="s">
        <v>24</v>
      </c>
      <c r="W3033">
        <v>3.13</v>
      </c>
      <c r="X3033" t="s">
        <v>24</v>
      </c>
      <c r="Y3033">
        <v>37.56</v>
      </c>
      <c r="Z3033">
        <v>3.39</v>
      </c>
      <c r="AA3033">
        <v>2.83</v>
      </c>
      <c r="AB3033">
        <v>0.2</v>
      </c>
      <c r="AC3033">
        <v>33.96</v>
      </c>
    </row>
    <row r="3034" spans="1:29" x14ac:dyDescent="0.35">
      <c r="A3034" s="43" t="s">
        <v>403</v>
      </c>
      <c r="B3034" s="44" t="s">
        <v>903</v>
      </c>
      <c r="C3034" s="43" t="s">
        <v>404</v>
      </c>
      <c r="D3034" s="43" t="s">
        <v>4008</v>
      </c>
      <c r="E3034" s="43">
        <v>376469</v>
      </c>
      <c r="F3034" s="43">
        <v>37646</v>
      </c>
      <c r="G3034" s="43">
        <v>29143</v>
      </c>
      <c r="H3034" s="43" t="s">
        <v>376</v>
      </c>
      <c r="I3034" s="43" t="s">
        <v>377</v>
      </c>
      <c r="J3034" s="43" t="s">
        <v>17</v>
      </c>
      <c r="K3034" s="43">
        <v>6</v>
      </c>
      <c r="L3034" s="43">
        <v>0.06</v>
      </c>
      <c r="M3034" s="43" t="s">
        <v>71</v>
      </c>
      <c r="N3034" s="45">
        <v>4.8899999999999997</v>
      </c>
      <c r="O3034" s="45">
        <v>4.1100000000000003</v>
      </c>
      <c r="P3034" s="46">
        <v>0.2</v>
      </c>
      <c r="Q3034" s="45">
        <v>24.66</v>
      </c>
      <c r="R3034" s="47">
        <v>4.79</v>
      </c>
      <c r="S3034" s="47">
        <v>4.01</v>
      </c>
      <c r="T3034" s="51">
        <v>0.2</v>
      </c>
      <c r="U3034" s="48">
        <v>24.060000000000002</v>
      </c>
      <c r="V3034" t="s">
        <v>24</v>
      </c>
      <c r="W3034">
        <v>3.13</v>
      </c>
      <c r="X3034" t="s">
        <v>24</v>
      </c>
      <c r="Y3034">
        <v>37.56</v>
      </c>
      <c r="Z3034">
        <v>3.39</v>
      </c>
      <c r="AA3034">
        <v>2.83</v>
      </c>
      <c r="AB3034">
        <v>0.2</v>
      </c>
      <c r="AC3034">
        <v>33.96</v>
      </c>
    </row>
    <row r="3035" spans="1:29" x14ac:dyDescent="0.35">
      <c r="A3035" s="43" t="s">
        <v>403</v>
      </c>
      <c r="B3035" s="44" t="s">
        <v>15</v>
      </c>
      <c r="C3035" s="43" t="s">
        <v>412</v>
      </c>
      <c r="D3035" s="43" t="s">
        <v>4009</v>
      </c>
      <c r="E3035" s="43">
        <v>495352</v>
      </c>
      <c r="F3035" s="43">
        <v>49535</v>
      </c>
      <c r="G3035" s="43">
        <v>29143</v>
      </c>
      <c r="H3035" s="43" t="s">
        <v>376</v>
      </c>
      <c r="I3035" s="43" t="s">
        <v>377</v>
      </c>
      <c r="J3035" s="43" t="s">
        <v>17</v>
      </c>
      <c r="K3035" s="43">
        <v>6</v>
      </c>
      <c r="L3035" s="43">
        <v>0.06</v>
      </c>
      <c r="M3035" s="43" t="s">
        <v>71</v>
      </c>
      <c r="N3035" s="45">
        <v>4.8899999999999997</v>
      </c>
      <c r="O3035" s="45">
        <v>4.1100000000000003</v>
      </c>
      <c r="P3035" s="46">
        <v>0.2</v>
      </c>
      <c r="Q3035" s="45">
        <v>24.66</v>
      </c>
      <c r="R3035" s="47">
        <v>4.79</v>
      </c>
      <c r="S3035" s="47">
        <v>4.01</v>
      </c>
      <c r="T3035" s="51">
        <v>0.2</v>
      </c>
      <c r="U3035" s="48">
        <v>24.060000000000002</v>
      </c>
      <c r="V3035" t="s">
        <v>24</v>
      </c>
      <c r="W3035">
        <v>1.29</v>
      </c>
      <c r="X3035" t="s">
        <v>24</v>
      </c>
      <c r="Y3035">
        <v>15.48</v>
      </c>
      <c r="Z3035">
        <v>1.59</v>
      </c>
      <c r="AA3035">
        <v>1.29</v>
      </c>
      <c r="AB3035">
        <v>0.2</v>
      </c>
      <c r="AC3035">
        <v>15.48</v>
      </c>
    </row>
    <row r="3036" spans="1:29" x14ac:dyDescent="0.35">
      <c r="A3036" s="43" t="s">
        <v>486</v>
      </c>
      <c r="B3036" s="44" t="s">
        <v>154</v>
      </c>
      <c r="C3036" s="43" t="s">
        <v>487</v>
      </c>
      <c r="D3036" s="43" t="s">
        <v>4010</v>
      </c>
      <c r="E3036" s="43">
        <v>542644</v>
      </c>
      <c r="F3036" s="43">
        <v>54264</v>
      </c>
      <c r="G3036" s="43">
        <v>29143</v>
      </c>
      <c r="H3036" s="43" t="s">
        <v>376</v>
      </c>
      <c r="I3036" s="43" t="s">
        <v>377</v>
      </c>
      <c r="J3036" s="43" t="s">
        <v>17</v>
      </c>
      <c r="K3036" s="43">
        <v>6</v>
      </c>
      <c r="L3036" s="43">
        <v>0.06</v>
      </c>
      <c r="M3036" s="43" t="s">
        <v>71</v>
      </c>
      <c r="N3036" s="45">
        <v>4.8899999999999997</v>
      </c>
      <c r="O3036" s="45">
        <v>4.09</v>
      </c>
      <c r="P3036" s="46">
        <v>0.2</v>
      </c>
      <c r="Q3036" s="45">
        <v>24.54</v>
      </c>
      <c r="R3036" s="47">
        <v>4.79</v>
      </c>
      <c r="S3036" s="47">
        <v>3.99</v>
      </c>
      <c r="T3036" s="51">
        <v>0.2</v>
      </c>
      <c r="U3036" s="48">
        <v>23.94</v>
      </c>
      <c r="V3036" t="s">
        <v>24</v>
      </c>
      <c r="W3036">
        <v>4.2699999999999996</v>
      </c>
      <c r="X3036" t="s">
        <v>24</v>
      </c>
      <c r="Y3036">
        <v>25.619999999999997</v>
      </c>
      <c r="Z3036">
        <v>4.8899999999999997</v>
      </c>
      <c r="AA3036">
        <v>4.08</v>
      </c>
      <c r="AB3036">
        <v>0.2</v>
      </c>
      <c r="AC3036">
        <v>24.48</v>
      </c>
    </row>
    <row r="3037" spans="1:29" x14ac:dyDescent="0.35">
      <c r="A3037" s="43" t="s">
        <v>509</v>
      </c>
      <c r="B3037" s="44" t="s">
        <v>155</v>
      </c>
      <c r="C3037" s="43" t="s">
        <v>511</v>
      </c>
      <c r="D3037" s="43" t="s">
        <v>4011</v>
      </c>
      <c r="E3037" s="43">
        <v>599719</v>
      </c>
      <c r="F3037" s="43">
        <v>59971</v>
      </c>
      <c r="G3037" s="43">
        <v>29143</v>
      </c>
      <c r="H3037" s="43" t="s">
        <v>376</v>
      </c>
      <c r="I3037" s="43" t="s">
        <v>377</v>
      </c>
      <c r="J3037" s="43" t="s">
        <v>17</v>
      </c>
      <c r="K3037" s="43">
        <v>6</v>
      </c>
      <c r="L3037" s="43">
        <v>0.06</v>
      </c>
      <c r="M3037" s="43" t="s">
        <v>71</v>
      </c>
      <c r="N3037" s="45">
        <v>5.09</v>
      </c>
      <c r="O3037" s="45">
        <v>4.2699999999999996</v>
      </c>
      <c r="P3037" s="46">
        <v>0.2</v>
      </c>
      <c r="Q3037" s="45">
        <v>25.62</v>
      </c>
      <c r="R3037" s="47">
        <v>4.99</v>
      </c>
      <c r="S3037" s="47">
        <v>4.17</v>
      </c>
      <c r="T3037" s="51">
        <v>0.2</v>
      </c>
      <c r="U3037" s="48">
        <v>25.02</v>
      </c>
      <c r="V3037" t="s">
        <v>24</v>
      </c>
      <c r="W3037">
        <v>3.32</v>
      </c>
      <c r="X3037" t="s">
        <v>24</v>
      </c>
      <c r="Y3037">
        <v>39.839999999999996</v>
      </c>
      <c r="Z3037">
        <v>3.69</v>
      </c>
      <c r="AA3037">
        <v>3.08</v>
      </c>
      <c r="AB3037">
        <v>0.2</v>
      </c>
      <c r="AC3037">
        <v>36.96</v>
      </c>
    </row>
    <row r="3038" spans="1:29" x14ac:dyDescent="0.35">
      <c r="A3038" s="43" t="s">
        <v>486</v>
      </c>
      <c r="B3038" s="44" t="s">
        <v>154</v>
      </c>
      <c r="C3038" s="43" t="s">
        <v>488</v>
      </c>
      <c r="D3038" s="43" t="s">
        <v>4012</v>
      </c>
      <c r="E3038" s="43">
        <v>600741</v>
      </c>
      <c r="F3038" s="43">
        <v>60074</v>
      </c>
      <c r="G3038" s="43">
        <v>29143</v>
      </c>
      <c r="H3038" s="43" t="s">
        <v>376</v>
      </c>
      <c r="I3038" s="43" t="s">
        <v>377</v>
      </c>
      <c r="J3038" s="43" t="s">
        <v>17</v>
      </c>
      <c r="K3038" s="43">
        <v>6</v>
      </c>
      <c r="L3038" s="43">
        <v>0.06</v>
      </c>
      <c r="M3038" s="43" t="s">
        <v>71</v>
      </c>
      <c r="N3038" s="45">
        <v>4.8899999999999997</v>
      </c>
      <c r="O3038" s="45">
        <v>4.09</v>
      </c>
      <c r="P3038" s="46">
        <v>0.2</v>
      </c>
      <c r="Q3038" s="45">
        <v>24.54</v>
      </c>
      <c r="R3038" s="47">
        <v>4.79</v>
      </c>
      <c r="S3038" s="47">
        <v>3.99</v>
      </c>
      <c r="T3038" s="51">
        <v>0.2</v>
      </c>
      <c r="U3038" s="48">
        <v>23.94</v>
      </c>
      <c r="V3038" t="s">
        <v>24</v>
      </c>
      <c r="W3038">
        <v>3.32</v>
      </c>
      <c r="X3038" t="s">
        <v>24</v>
      </c>
      <c r="Y3038">
        <v>39.839999999999996</v>
      </c>
      <c r="Z3038">
        <v>3.69</v>
      </c>
      <c r="AA3038">
        <v>3.08</v>
      </c>
      <c r="AB3038">
        <v>0.2</v>
      </c>
      <c r="AC3038">
        <v>36.96</v>
      </c>
    </row>
    <row r="3039" spans="1:29" x14ac:dyDescent="0.35">
      <c r="A3039" s="43" t="s">
        <v>509</v>
      </c>
      <c r="B3039" s="44" t="s">
        <v>154</v>
      </c>
      <c r="C3039" s="43" t="s">
        <v>938</v>
      </c>
      <c r="D3039" s="43" t="s">
        <v>4013</v>
      </c>
      <c r="E3039" s="43">
        <v>606634</v>
      </c>
      <c r="F3039" s="43">
        <v>60663</v>
      </c>
      <c r="G3039" s="43">
        <v>29143</v>
      </c>
      <c r="H3039" s="43" t="s">
        <v>376</v>
      </c>
      <c r="I3039" s="43" t="s">
        <v>377</v>
      </c>
      <c r="J3039" s="43" t="s">
        <v>17</v>
      </c>
      <c r="K3039" s="43">
        <v>6</v>
      </c>
      <c r="L3039" s="43">
        <v>0.06</v>
      </c>
      <c r="M3039" s="43" t="s">
        <v>71</v>
      </c>
      <c r="N3039" s="45">
        <v>4.8899999999999997</v>
      </c>
      <c r="O3039" s="45">
        <v>4.09</v>
      </c>
      <c r="P3039" s="46">
        <v>0.2</v>
      </c>
      <c r="Q3039" s="45">
        <v>24.54</v>
      </c>
      <c r="R3039" s="47">
        <v>4.79</v>
      </c>
      <c r="S3039" s="47">
        <v>3.99</v>
      </c>
      <c r="T3039" s="51">
        <v>0.2</v>
      </c>
      <c r="U3039" s="48">
        <v>23.94</v>
      </c>
      <c r="V3039" t="s">
        <v>24</v>
      </c>
      <c r="W3039">
        <v>7.29</v>
      </c>
      <c r="X3039" t="s">
        <v>24</v>
      </c>
      <c r="Y3039">
        <v>174.96</v>
      </c>
      <c r="Z3039">
        <v>8.69</v>
      </c>
      <c r="AA3039">
        <v>7.22</v>
      </c>
      <c r="AB3039">
        <v>0.2</v>
      </c>
      <c r="AC3039">
        <v>173.28</v>
      </c>
    </row>
    <row r="3040" spans="1:29" x14ac:dyDescent="0.35">
      <c r="A3040" s="43" t="s">
        <v>940</v>
      </c>
      <c r="B3040" s="44" t="s">
        <v>155</v>
      </c>
      <c r="C3040" s="43" t="s">
        <v>503</v>
      </c>
      <c r="D3040" s="43" t="s">
        <v>4014</v>
      </c>
      <c r="E3040" s="43">
        <v>613339</v>
      </c>
      <c r="F3040" s="43">
        <v>61333</v>
      </c>
      <c r="G3040" s="43">
        <v>29143</v>
      </c>
      <c r="H3040" s="43" t="s">
        <v>376</v>
      </c>
      <c r="I3040" s="43" t="s">
        <v>377</v>
      </c>
      <c r="J3040" s="43" t="s">
        <v>17</v>
      </c>
      <c r="K3040" s="43">
        <v>6</v>
      </c>
      <c r="L3040" s="43">
        <v>0.06</v>
      </c>
      <c r="M3040" s="43" t="s">
        <v>71</v>
      </c>
      <c r="N3040" s="45">
        <v>5.09</v>
      </c>
      <c r="O3040" s="45">
        <v>4.2699999999999996</v>
      </c>
      <c r="P3040" s="46">
        <v>0.2</v>
      </c>
      <c r="Q3040" s="45">
        <v>25.62</v>
      </c>
      <c r="R3040" s="47">
        <v>4.99</v>
      </c>
      <c r="S3040" s="47">
        <v>4.17</v>
      </c>
      <c r="T3040" s="51">
        <v>0.2</v>
      </c>
      <c r="U3040" s="48">
        <v>25.02</v>
      </c>
      <c r="V3040" t="s">
        <v>24</v>
      </c>
      <c r="W3040">
        <v>7.29</v>
      </c>
      <c r="X3040" t="s">
        <v>24</v>
      </c>
      <c r="Y3040">
        <v>29.16</v>
      </c>
      <c r="Z3040">
        <v>8.69</v>
      </c>
      <c r="AA3040">
        <v>7.22</v>
      </c>
      <c r="AB3040">
        <v>0.2</v>
      </c>
      <c r="AC3040">
        <v>28.88</v>
      </c>
    </row>
    <row r="3041" spans="1:29" x14ac:dyDescent="0.35">
      <c r="A3041" s="43" t="s">
        <v>942</v>
      </c>
      <c r="B3041" s="44" t="s">
        <v>152</v>
      </c>
      <c r="C3041" s="43" t="s">
        <v>505</v>
      </c>
      <c r="D3041" s="43" t="s">
        <v>4015</v>
      </c>
      <c r="E3041" s="43">
        <v>613673</v>
      </c>
      <c r="F3041" s="43">
        <v>61367</v>
      </c>
      <c r="G3041" s="43">
        <v>29143</v>
      </c>
      <c r="H3041" s="43" t="s">
        <v>376</v>
      </c>
      <c r="I3041" s="43" t="s">
        <v>377</v>
      </c>
      <c r="J3041" s="43" t="s">
        <v>17</v>
      </c>
      <c r="K3041" s="43">
        <v>6</v>
      </c>
      <c r="L3041" s="43">
        <v>0.06</v>
      </c>
      <c r="M3041" s="43" t="s">
        <v>71</v>
      </c>
      <c r="N3041" s="45">
        <v>4.8899999999999997</v>
      </c>
      <c r="O3041" s="45">
        <v>4.1100000000000003</v>
      </c>
      <c r="P3041" s="46">
        <v>0.2</v>
      </c>
      <c r="Q3041" s="45">
        <v>24.66</v>
      </c>
      <c r="R3041" s="47">
        <v>4.79</v>
      </c>
      <c r="S3041" s="47">
        <v>4.01</v>
      </c>
      <c r="T3041" s="51">
        <v>0.2</v>
      </c>
      <c r="U3041" s="48">
        <v>24.060000000000002</v>
      </c>
      <c r="V3041" t="s">
        <v>24</v>
      </c>
      <c r="W3041">
        <v>7.29</v>
      </c>
      <c r="X3041" t="s">
        <v>24</v>
      </c>
      <c r="Y3041">
        <v>43.74</v>
      </c>
      <c r="Z3041">
        <v>8.69</v>
      </c>
      <c r="AA3041">
        <v>7.22</v>
      </c>
      <c r="AB3041">
        <v>0.2</v>
      </c>
      <c r="AC3041">
        <v>43.32</v>
      </c>
    </row>
    <row r="3042" spans="1:29" x14ac:dyDescent="0.35">
      <c r="A3042" s="43" t="s">
        <v>942</v>
      </c>
      <c r="B3042" s="44" t="s">
        <v>152</v>
      </c>
      <c r="C3042" s="43" t="s">
        <v>507</v>
      </c>
      <c r="D3042" s="43" t="s">
        <v>4016</v>
      </c>
      <c r="E3042" s="43">
        <v>613770</v>
      </c>
      <c r="F3042" s="43">
        <v>61377</v>
      </c>
      <c r="G3042" s="43">
        <v>29143</v>
      </c>
      <c r="H3042" s="43" t="s">
        <v>376</v>
      </c>
      <c r="I3042" s="43" t="s">
        <v>377</v>
      </c>
      <c r="J3042" s="43" t="s">
        <v>17</v>
      </c>
      <c r="K3042" s="43">
        <v>6</v>
      </c>
      <c r="L3042" s="43">
        <v>0.06</v>
      </c>
      <c r="M3042" s="43" t="s">
        <v>71</v>
      </c>
      <c r="N3042" s="45">
        <v>4.8899999999999997</v>
      </c>
      <c r="O3042" s="45">
        <v>4.1100000000000003</v>
      </c>
      <c r="P3042" s="46">
        <v>0.2</v>
      </c>
      <c r="Q3042" s="45">
        <v>24.66</v>
      </c>
      <c r="R3042" s="47">
        <v>4.79</v>
      </c>
      <c r="S3042" s="47">
        <v>4.01</v>
      </c>
      <c r="T3042" s="51">
        <v>0.2</v>
      </c>
      <c r="U3042" s="48">
        <v>24.060000000000002</v>
      </c>
      <c r="V3042" t="s">
        <v>24</v>
      </c>
      <c r="W3042">
        <v>7.29</v>
      </c>
      <c r="X3042" t="s">
        <v>24</v>
      </c>
      <c r="Y3042">
        <v>29.16</v>
      </c>
      <c r="Z3042">
        <v>8.69</v>
      </c>
      <c r="AA3042">
        <v>7.22</v>
      </c>
      <c r="AB3042">
        <v>0.2</v>
      </c>
      <c r="AC3042">
        <v>28.88</v>
      </c>
    </row>
    <row r="3043" spans="1:29" x14ac:dyDescent="0.35">
      <c r="A3043" s="43" t="s">
        <v>489</v>
      </c>
      <c r="B3043" s="44" t="s">
        <v>155</v>
      </c>
      <c r="C3043" s="43" t="s">
        <v>492</v>
      </c>
      <c r="D3043" s="43" t="s">
        <v>4017</v>
      </c>
      <c r="E3043" s="43">
        <v>619132</v>
      </c>
      <c r="F3043" s="43">
        <v>61913</v>
      </c>
      <c r="G3043" s="43">
        <v>29143</v>
      </c>
      <c r="H3043" s="43" t="s">
        <v>376</v>
      </c>
      <c r="I3043" s="43" t="s">
        <v>377</v>
      </c>
      <c r="J3043" s="43" t="s">
        <v>17</v>
      </c>
      <c r="K3043" s="43">
        <v>6</v>
      </c>
      <c r="L3043" s="43">
        <v>0.06</v>
      </c>
      <c r="M3043" s="43" t="s">
        <v>71</v>
      </c>
      <c r="N3043" s="45">
        <v>5.09</v>
      </c>
      <c r="O3043" s="45">
        <v>4.2699999999999996</v>
      </c>
      <c r="P3043" s="46">
        <v>0.2</v>
      </c>
      <c r="Q3043" s="45">
        <v>25.62</v>
      </c>
      <c r="R3043" s="47">
        <v>4.99</v>
      </c>
      <c r="S3043" s="47">
        <v>4.17</v>
      </c>
      <c r="T3043" s="51">
        <v>0.2</v>
      </c>
      <c r="U3043" s="48">
        <v>25.02</v>
      </c>
      <c r="V3043" t="s">
        <v>24</v>
      </c>
      <c r="W3043">
        <v>7.29</v>
      </c>
      <c r="X3043" t="s">
        <v>24</v>
      </c>
      <c r="Y3043">
        <v>29.16</v>
      </c>
      <c r="Z3043">
        <v>8.69</v>
      </c>
      <c r="AA3043">
        <v>7.22</v>
      </c>
      <c r="AB3043">
        <v>0.2</v>
      </c>
      <c r="AC3043">
        <v>28.88</v>
      </c>
    </row>
    <row r="3044" spans="1:29" x14ac:dyDescent="0.35">
      <c r="A3044" s="43" t="s">
        <v>489</v>
      </c>
      <c r="B3044" s="44" t="s">
        <v>155</v>
      </c>
      <c r="C3044" s="43" t="s">
        <v>493</v>
      </c>
      <c r="D3044" s="43" t="s">
        <v>4018</v>
      </c>
      <c r="E3044" s="43">
        <v>637858</v>
      </c>
      <c r="F3044" s="43">
        <v>63785</v>
      </c>
      <c r="G3044" s="43">
        <v>29143</v>
      </c>
      <c r="H3044" s="43" t="s">
        <v>376</v>
      </c>
      <c r="I3044" s="43" t="s">
        <v>377</v>
      </c>
      <c r="J3044" s="43" t="s">
        <v>17</v>
      </c>
      <c r="K3044" s="43">
        <v>6</v>
      </c>
      <c r="L3044" s="43">
        <v>0.06</v>
      </c>
      <c r="M3044" s="43" t="s">
        <v>71</v>
      </c>
      <c r="N3044" s="45">
        <v>5.09</v>
      </c>
      <c r="O3044" s="45">
        <v>4.2699999999999996</v>
      </c>
      <c r="P3044" s="46">
        <v>0.2</v>
      </c>
      <c r="Q3044" s="45">
        <v>25.62</v>
      </c>
      <c r="R3044" s="47">
        <v>4.99</v>
      </c>
      <c r="S3044" s="47">
        <v>4.17</v>
      </c>
      <c r="T3044" s="51">
        <v>0.2</v>
      </c>
      <c r="U3044" s="48">
        <v>25.02</v>
      </c>
      <c r="V3044" t="s">
        <v>24</v>
      </c>
      <c r="W3044">
        <v>7.29</v>
      </c>
      <c r="X3044" t="s">
        <v>24</v>
      </c>
      <c r="Y3044">
        <v>29.16</v>
      </c>
      <c r="Z3044">
        <v>8.69</v>
      </c>
      <c r="AA3044">
        <v>7.22</v>
      </c>
      <c r="AB3044">
        <v>0.2</v>
      </c>
      <c r="AC3044">
        <v>28.88</v>
      </c>
    </row>
    <row r="3045" spans="1:29" x14ac:dyDescent="0.35">
      <c r="A3045" s="43" t="s">
        <v>509</v>
      </c>
      <c r="B3045" s="44" t="s">
        <v>154</v>
      </c>
      <c r="C3045" s="43" t="s">
        <v>947</v>
      </c>
      <c r="D3045" s="43" t="s">
        <v>4019</v>
      </c>
      <c r="E3045" s="43">
        <v>669261</v>
      </c>
      <c r="F3045" s="43">
        <v>66926</v>
      </c>
      <c r="G3045" s="43">
        <v>29143</v>
      </c>
      <c r="H3045" s="43" t="s">
        <v>376</v>
      </c>
      <c r="I3045" s="43" t="s">
        <v>377</v>
      </c>
      <c r="J3045" s="43" t="s">
        <v>17</v>
      </c>
      <c r="K3045" s="43">
        <v>6</v>
      </c>
      <c r="L3045" s="43">
        <v>0.06</v>
      </c>
      <c r="M3045" s="43" t="s">
        <v>71</v>
      </c>
      <c r="N3045" s="45">
        <v>4.8899999999999997</v>
      </c>
      <c r="O3045" s="45">
        <v>4.09</v>
      </c>
      <c r="P3045" s="46">
        <v>0.2</v>
      </c>
      <c r="Q3045" s="45">
        <v>24.54</v>
      </c>
      <c r="R3045" s="47">
        <v>4.79</v>
      </c>
      <c r="S3045" s="47">
        <v>3.99</v>
      </c>
      <c r="T3045" s="51">
        <v>0.2</v>
      </c>
      <c r="U3045" s="48">
        <v>23.94</v>
      </c>
      <c r="V3045" t="s">
        <v>24</v>
      </c>
      <c r="W3045">
        <v>7.29</v>
      </c>
      <c r="X3045" t="s">
        <v>24</v>
      </c>
      <c r="Y3045">
        <v>29.16</v>
      </c>
      <c r="Z3045">
        <v>8.69</v>
      </c>
      <c r="AA3045">
        <v>7.22</v>
      </c>
      <c r="AB3045">
        <v>0.2</v>
      </c>
      <c r="AC3045">
        <v>28.88</v>
      </c>
    </row>
    <row r="3046" spans="1:29" x14ac:dyDescent="0.35">
      <c r="A3046" s="43" t="s">
        <v>509</v>
      </c>
      <c r="B3046" s="44" t="s">
        <v>154</v>
      </c>
      <c r="C3046" s="43" t="s">
        <v>949</v>
      </c>
      <c r="D3046" s="43" t="s">
        <v>4020</v>
      </c>
      <c r="E3046" s="43">
        <v>669610</v>
      </c>
      <c r="F3046" s="43">
        <v>66961</v>
      </c>
      <c r="G3046" s="43">
        <v>29143</v>
      </c>
      <c r="H3046" s="43" t="s">
        <v>376</v>
      </c>
      <c r="I3046" s="43" t="s">
        <v>377</v>
      </c>
      <c r="J3046" s="43" t="s">
        <v>17</v>
      </c>
      <c r="K3046" s="43">
        <v>6</v>
      </c>
      <c r="L3046" s="43">
        <v>0.06</v>
      </c>
      <c r="M3046" s="43" t="s">
        <v>71</v>
      </c>
      <c r="N3046" s="45">
        <v>4.8899999999999997</v>
      </c>
      <c r="O3046" s="45">
        <v>4.09</v>
      </c>
      <c r="P3046" s="46">
        <v>0.2</v>
      </c>
      <c r="Q3046" s="45">
        <v>24.54</v>
      </c>
      <c r="R3046" s="47">
        <v>4.79</v>
      </c>
      <c r="S3046" s="47">
        <v>3.99</v>
      </c>
      <c r="T3046" s="51">
        <v>0.2</v>
      </c>
      <c r="U3046" s="48">
        <v>23.94</v>
      </c>
      <c r="V3046" t="s">
        <v>24</v>
      </c>
      <c r="W3046">
        <v>1.8</v>
      </c>
      <c r="X3046" t="s">
        <v>24</v>
      </c>
      <c r="Y3046">
        <v>27</v>
      </c>
      <c r="Z3046">
        <v>1.89</v>
      </c>
      <c r="AA3046">
        <v>1.58</v>
      </c>
      <c r="AB3046">
        <v>0.2</v>
      </c>
      <c r="AC3046">
        <v>23.700000000000003</v>
      </c>
    </row>
    <row r="3047" spans="1:29" x14ac:dyDescent="0.35">
      <c r="A3047" s="43" t="s">
        <v>489</v>
      </c>
      <c r="B3047" s="44" t="s">
        <v>155</v>
      </c>
      <c r="C3047" s="43" t="s">
        <v>495</v>
      </c>
      <c r="D3047" s="43" t="s">
        <v>4021</v>
      </c>
      <c r="E3047" s="43">
        <v>698008</v>
      </c>
      <c r="F3047" s="43">
        <v>69800</v>
      </c>
      <c r="G3047" s="43">
        <v>29143</v>
      </c>
      <c r="H3047" s="43" t="s">
        <v>376</v>
      </c>
      <c r="I3047" s="43" t="s">
        <v>377</v>
      </c>
      <c r="J3047" s="43" t="s">
        <v>17</v>
      </c>
      <c r="K3047" s="43">
        <v>6</v>
      </c>
      <c r="L3047" s="43">
        <v>0.06</v>
      </c>
      <c r="M3047" s="43" t="s">
        <v>71</v>
      </c>
      <c r="N3047" s="45">
        <v>5.09</v>
      </c>
      <c r="O3047" s="45">
        <v>4.2699999999999996</v>
      </c>
      <c r="P3047" s="46">
        <v>0.2</v>
      </c>
      <c r="Q3047" s="45">
        <v>25.62</v>
      </c>
      <c r="R3047" s="47">
        <v>4.99</v>
      </c>
      <c r="S3047" s="47">
        <v>4.17</v>
      </c>
      <c r="T3047" s="51">
        <v>0.2</v>
      </c>
      <c r="U3047" s="48">
        <v>25.02</v>
      </c>
      <c r="V3047" t="s">
        <v>24</v>
      </c>
      <c r="W3047">
        <v>1.8</v>
      </c>
      <c r="X3047" t="s">
        <v>24</v>
      </c>
      <c r="Y3047">
        <v>27</v>
      </c>
      <c r="Z3047">
        <v>1.89</v>
      </c>
      <c r="AA3047">
        <v>1.58</v>
      </c>
      <c r="AB3047">
        <v>0.2</v>
      </c>
      <c r="AC3047">
        <v>23.700000000000003</v>
      </c>
    </row>
    <row r="3048" spans="1:29" x14ac:dyDescent="0.35">
      <c r="A3048" s="43" t="s">
        <v>403</v>
      </c>
      <c r="B3048" s="44" t="s">
        <v>903</v>
      </c>
      <c r="C3048" s="43" t="s">
        <v>413</v>
      </c>
      <c r="D3048" s="43" t="s">
        <v>4022</v>
      </c>
      <c r="E3048" s="43">
        <v>703133</v>
      </c>
      <c r="F3048" s="43">
        <v>70313</v>
      </c>
      <c r="G3048" s="43">
        <v>29143</v>
      </c>
      <c r="H3048" s="43" t="s">
        <v>376</v>
      </c>
      <c r="I3048" s="43" t="s">
        <v>377</v>
      </c>
      <c r="J3048" s="43" t="s">
        <v>17</v>
      </c>
      <c r="K3048" s="43">
        <v>6</v>
      </c>
      <c r="L3048" s="43">
        <v>0.06</v>
      </c>
      <c r="M3048" s="43" t="s">
        <v>71</v>
      </c>
      <c r="N3048" s="45">
        <v>4.8899999999999997</v>
      </c>
      <c r="O3048" s="45">
        <v>4.1100000000000003</v>
      </c>
      <c r="P3048" s="46">
        <v>0.2</v>
      </c>
      <c r="Q3048" s="45">
        <v>24.66</v>
      </c>
      <c r="R3048" s="47">
        <v>4.79</v>
      </c>
      <c r="S3048" s="47">
        <v>4.01</v>
      </c>
      <c r="T3048" s="51">
        <v>0.2</v>
      </c>
      <c r="U3048" s="48">
        <v>24.060000000000002</v>
      </c>
      <c r="V3048" t="s">
        <v>24</v>
      </c>
      <c r="W3048">
        <v>1.9</v>
      </c>
      <c r="X3048" t="s">
        <v>24</v>
      </c>
      <c r="Y3048">
        <v>28.5</v>
      </c>
      <c r="Z3048">
        <v>1.99</v>
      </c>
      <c r="AA3048">
        <v>1.66</v>
      </c>
      <c r="AB3048">
        <v>0.2</v>
      </c>
      <c r="AC3048">
        <v>24.9</v>
      </c>
    </row>
    <row r="3049" spans="1:29" x14ac:dyDescent="0.35">
      <c r="A3049" s="43" t="s">
        <v>403</v>
      </c>
      <c r="B3049" s="44" t="s">
        <v>903</v>
      </c>
      <c r="C3049" s="43" t="s">
        <v>414</v>
      </c>
      <c r="D3049" s="43" t="s">
        <v>4023</v>
      </c>
      <c r="E3049" s="43">
        <v>703354</v>
      </c>
      <c r="F3049" s="43">
        <v>70335</v>
      </c>
      <c r="G3049" s="43">
        <v>29143</v>
      </c>
      <c r="H3049" s="43" t="s">
        <v>376</v>
      </c>
      <c r="I3049" s="43" t="s">
        <v>377</v>
      </c>
      <c r="J3049" s="43" t="s">
        <v>17</v>
      </c>
      <c r="K3049" s="43">
        <v>6</v>
      </c>
      <c r="L3049" s="43">
        <v>0.06</v>
      </c>
      <c r="M3049" s="43" t="s">
        <v>71</v>
      </c>
      <c r="N3049" s="45">
        <v>4.8899999999999997</v>
      </c>
      <c r="O3049" s="45">
        <v>4.1100000000000003</v>
      </c>
      <c r="P3049" s="46">
        <v>0.2</v>
      </c>
      <c r="Q3049" s="45">
        <v>24.66</v>
      </c>
      <c r="R3049" s="47">
        <v>4.79</v>
      </c>
      <c r="S3049" s="47">
        <v>4.01</v>
      </c>
      <c r="T3049" s="51">
        <v>0.2</v>
      </c>
      <c r="U3049" s="48">
        <v>24.060000000000002</v>
      </c>
      <c r="V3049" t="s">
        <v>24</v>
      </c>
      <c r="W3049">
        <v>1.9</v>
      </c>
      <c r="X3049" t="s">
        <v>24</v>
      </c>
      <c r="Y3049">
        <v>28.5</v>
      </c>
      <c r="Z3049">
        <v>1.99</v>
      </c>
      <c r="AA3049">
        <v>1.66</v>
      </c>
      <c r="AB3049">
        <v>0.2</v>
      </c>
      <c r="AC3049">
        <v>24.9</v>
      </c>
    </row>
    <row r="3050" spans="1:29" x14ac:dyDescent="0.35">
      <c r="A3050" s="43" t="s">
        <v>473</v>
      </c>
      <c r="B3050" s="44" t="s">
        <v>154</v>
      </c>
      <c r="C3050" s="43" t="s">
        <v>474</v>
      </c>
      <c r="D3050" s="43" t="s">
        <v>4024</v>
      </c>
      <c r="E3050" s="43">
        <v>724009</v>
      </c>
      <c r="F3050" s="43">
        <v>72400</v>
      </c>
      <c r="G3050" s="43">
        <v>29143</v>
      </c>
      <c r="H3050" s="43" t="s">
        <v>376</v>
      </c>
      <c r="I3050" s="43" t="s">
        <v>377</v>
      </c>
      <c r="J3050" s="43" t="s">
        <v>17</v>
      </c>
      <c r="K3050" s="43">
        <v>6</v>
      </c>
      <c r="L3050" s="43">
        <v>0.06</v>
      </c>
      <c r="M3050" s="43" t="s">
        <v>71</v>
      </c>
      <c r="N3050" s="45">
        <v>4.8899999999999997</v>
      </c>
      <c r="O3050" s="45">
        <v>4.09</v>
      </c>
      <c r="P3050" s="46">
        <v>0.2</v>
      </c>
      <c r="Q3050" s="45">
        <v>24.54</v>
      </c>
      <c r="R3050" s="47">
        <v>4.79</v>
      </c>
      <c r="S3050" s="47">
        <v>3.99</v>
      </c>
      <c r="T3050" s="51">
        <v>0.2</v>
      </c>
      <c r="U3050" s="48">
        <v>23.94</v>
      </c>
      <c r="V3050" t="s">
        <v>24</v>
      </c>
      <c r="W3050">
        <v>1.9</v>
      </c>
      <c r="X3050" t="s">
        <v>24</v>
      </c>
      <c r="Y3050">
        <v>28.5</v>
      </c>
      <c r="Z3050">
        <v>1.99</v>
      </c>
      <c r="AA3050">
        <v>1.66</v>
      </c>
      <c r="AB3050">
        <v>0.2</v>
      </c>
      <c r="AC3050">
        <v>24.9</v>
      </c>
    </row>
    <row r="3051" spans="1:29" x14ac:dyDescent="0.35">
      <c r="A3051" s="43" t="s">
        <v>473</v>
      </c>
      <c r="B3051" s="44" t="s">
        <v>154</v>
      </c>
      <c r="C3051" s="43" t="s">
        <v>477</v>
      </c>
      <c r="D3051" s="43" t="s">
        <v>4025</v>
      </c>
      <c r="E3051" s="43">
        <v>734004</v>
      </c>
      <c r="F3051" s="43">
        <v>73400</v>
      </c>
      <c r="G3051" s="43">
        <v>29143</v>
      </c>
      <c r="H3051" s="43" t="s">
        <v>376</v>
      </c>
      <c r="I3051" s="43" t="s">
        <v>377</v>
      </c>
      <c r="J3051" s="43" t="s">
        <v>17</v>
      </c>
      <c r="K3051" s="43">
        <v>6</v>
      </c>
      <c r="L3051" s="43">
        <v>0.06</v>
      </c>
      <c r="M3051" s="43" t="s">
        <v>71</v>
      </c>
      <c r="N3051" s="45">
        <v>4.8899999999999997</v>
      </c>
      <c r="O3051" s="45">
        <v>4.09</v>
      </c>
      <c r="P3051" s="46">
        <v>0.2</v>
      </c>
      <c r="Q3051" s="45">
        <v>24.54</v>
      </c>
      <c r="R3051" s="47">
        <v>4.79</v>
      </c>
      <c r="S3051" s="47">
        <v>3.99</v>
      </c>
      <c r="T3051" s="51">
        <v>0.2</v>
      </c>
      <c r="U3051" s="48">
        <v>23.94</v>
      </c>
      <c r="V3051" t="s">
        <v>24</v>
      </c>
      <c r="W3051">
        <v>2.08</v>
      </c>
      <c r="X3051" t="s">
        <v>24</v>
      </c>
      <c r="Y3051">
        <v>24.96</v>
      </c>
      <c r="Z3051">
        <v>2.19</v>
      </c>
      <c r="AA3051">
        <v>1.83</v>
      </c>
      <c r="AB3051">
        <v>0.2</v>
      </c>
      <c r="AC3051">
        <v>21.96</v>
      </c>
    </row>
    <row r="3052" spans="1:29" x14ac:dyDescent="0.35">
      <c r="A3052" s="43" t="s">
        <v>509</v>
      </c>
      <c r="B3052" s="44" t="s">
        <v>154</v>
      </c>
      <c r="C3052" s="43" t="s">
        <v>956</v>
      </c>
      <c r="D3052" s="43" t="s">
        <v>4026</v>
      </c>
      <c r="E3052" s="43">
        <v>741795</v>
      </c>
      <c r="F3052" s="43">
        <v>74179</v>
      </c>
      <c r="G3052" s="43">
        <v>29143</v>
      </c>
      <c r="H3052" s="43" t="s">
        <v>376</v>
      </c>
      <c r="I3052" s="43" t="s">
        <v>377</v>
      </c>
      <c r="J3052" s="43" t="s">
        <v>17</v>
      </c>
      <c r="K3052" s="43">
        <v>6</v>
      </c>
      <c r="L3052" s="43">
        <v>0.06</v>
      </c>
      <c r="M3052" s="43" t="s">
        <v>71</v>
      </c>
      <c r="N3052" s="45">
        <v>4.8899999999999997</v>
      </c>
      <c r="O3052" s="45">
        <v>4.09</v>
      </c>
      <c r="P3052" s="46">
        <v>0.2</v>
      </c>
      <c r="Q3052" s="45">
        <v>24.54</v>
      </c>
      <c r="R3052" s="47">
        <v>4.79</v>
      </c>
      <c r="S3052" s="47">
        <v>3.99</v>
      </c>
      <c r="T3052" s="51">
        <v>0.2</v>
      </c>
      <c r="U3052" s="48">
        <v>23.94</v>
      </c>
      <c r="V3052" t="s">
        <v>24</v>
      </c>
      <c r="W3052">
        <v>2.19</v>
      </c>
      <c r="X3052" t="s">
        <v>24</v>
      </c>
      <c r="Y3052">
        <v>26.28</v>
      </c>
      <c r="Z3052">
        <v>2.4900000000000002</v>
      </c>
      <c r="AA3052">
        <v>2.08</v>
      </c>
      <c r="AB3052">
        <v>0.2</v>
      </c>
      <c r="AC3052">
        <v>24.96</v>
      </c>
    </row>
    <row r="3053" spans="1:29" x14ac:dyDescent="0.35">
      <c r="A3053" s="43" t="s">
        <v>403</v>
      </c>
      <c r="B3053" s="44" t="s">
        <v>15</v>
      </c>
      <c r="C3053" s="43" t="s">
        <v>415</v>
      </c>
      <c r="D3053" s="43" t="s">
        <v>4027</v>
      </c>
      <c r="E3053" s="43">
        <v>824739</v>
      </c>
      <c r="F3053" s="43">
        <v>82473</v>
      </c>
      <c r="G3053" s="43">
        <v>29143</v>
      </c>
      <c r="H3053" s="43" t="s">
        <v>376</v>
      </c>
      <c r="I3053" s="43" t="s">
        <v>377</v>
      </c>
      <c r="J3053" s="43" t="s">
        <v>17</v>
      </c>
      <c r="K3053" s="43">
        <v>6</v>
      </c>
      <c r="L3053" s="43">
        <v>0.06</v>
      </c>
      <c r="M3053" s="43" t="s">
        <v>71</v>
      </c>
      <c r="N3053" s="45">
        <v>4.8899999999999997</v>
      </c>
      <c r="O3053" s="45">
        <v>4.1100000000000003</v>
      </c>
      <c r="P3053" s="46">
        <v>0.2</v>
      </c>
      <c r="Q3053" s="45">
        <v>24.66</v>
      </c>
      <c r="R3053" s="47">
        <v>4.79</v>
      </c>
      <c r="S3053" s="47">
        <v>4.01</v>
      </c>
      <c r="T3053" s="51">
        <v>0.2</v>
      </c>
      <c r="U3053" s="48">
        <v>24.060000000000002</v>
      </c>
      <c r="V3053" t="s">
        <v>24</v>
      </c>
      <c r="W3053">
        <v>2.08</v>
      </c>
      <c r="X3053" t="s">
        <v>24</v>
      </c>
      <c r="Y3053">
        <v>24.96</v>
      </c>
      <c r="Z3053">
        <v>2.19</v>
      </c>
      <c r="AA3053">
        <v>1.83</v>
      </c>
      <c r="AB3053">
        <v>0.2</v>
      </c>
      <c r="AC3053">
        <v>21.96</v>
      </c>
    </row>
    <row r="3054" spans="1:29" x14ac:dyDescent="0.35">
      <c r="A3054" s="43" t="s">
        <v>403</v>
      </c>
      <c r="B3054" s="44" t="s">
        <v>15</v>
      </c>
      <c r="C3054" s="43" t="s">
        <v>416</v>
      </c>
      <c r="D3054" s="43" t="s">
        <v>4028</v>
      </c>
      <c r="E3054" s="43">
        <v>842842</v>
      </c>
      <c r="F3054" s="43">
        <v>84284</v>
      </c>
      <c r="G3054" s="43">
        <v>29143</v>
      </c>
      <c r="H3054" s="43" t="s">
        <v>376</v>
      </c>
      <c r="I3054" s="43" t="s">
        <v>377</v>
      </c>
      <c r="J3054" s="43" t="s">
        <v>17</v>
      </c>
      <c r="K3054" s="43">
        <v>6</v>
      </c>
      <c r="L3054" s="43">
        <v>0.06</v>
      </c>
      <c r="M3054" s="43" t="s">
        <v>71</v>
      </c>
      <c r="N3054" s="45">
        <v>4.8899999999999997</v>
      </c>
      <c r="O3054" s="45">
        <v>4.1100000000000003</v>
      </c>
      <c r="P3054" s="46">
        <v>0.2</v>
      </c>
      <c r="Q3054" s="45">
        <v>24.66</v>
      </c>
      <c r="R3054" s="47">
        <v>4.79</v>
      </c>
      <c r="S3054" s="47">
        <v>4.01</v>
      </c>
      <c r="T3054" s="51">
        <v>0.2</v>
      </c>
      <c r="U3054" s="48">
        <v>24.060000000000002</v>
      </c>
      <c r="V3054" t="s">
        <v>24</v>
      </c>
      <c r="W3054">
        <v>2.08</v>
      </c>
      <c r="X3054" t="s">
        <v>24</v>
      </c>
      <c r="Y3054">
        <v>24.96</v>
      </c>
      <c r="Z3054">
        <v>2.19</v>
      </c>
      <c r="AA3054">
        <v>1.83</v>
      </c>
      <c r="AB3054">
        <v>0.2</v>
      </c>
      <c r="AC3054">
        <v>21.96</v>
      </c>
    </row>
    <row r="3055" spans="1:29" x14ac:dyDescent="0.35">
      <c r="A3055" s="43" t="s">
        <v>489</v>
      </c>
      <c r="B3055" s="44" t="s">
        <v>155</v>
      </c>
      <c r="C3055" s="43" t="s">
        <v>496</v>
      </c>
      <c r="D3055" s="43" t="s">
        <v>4029</v>
      </c>
      <c r="E3055" s="43">
        <v>857890</v>
      </c>
      <c r="F3055" s="43">
        <v>85789</v>
      </c>
      <c r="G3055" s="43">
        <v>29143</v>
      </c>
      <c r="H3055" s="43" t="s">
        <v>376</v>
      </c>
      <c r="I3055" s="43" t="s">
        <v>377</v>
      </c>
      <c r="J3055" s="43" t="s">
        <v>17</v>
      </c>
      <c r="K3055" s="43">
        <v>6</v>
      </c>
      <c r="L3055" s="43">
        <v>0.06</v>
      </c>
      <c r="M3055" s="43" t="s">
        <v>71</v>
      </c>
      <c r="N3055" s="45">
        <v>5.09</v>
      </c>
      <c r="O3055" s="45">
        <v>4.2699999999999996</v>
      </c>
      <c r="P3055" s="46">
        <v>0.2</v>
      </c>
      <c r="Q3055" s="45">
        <v>25.62</v>
      </c>
      <c r="R3055" s="47">
        <v>4.99</v>
      </c>
      <c r="S3055" s="47">
        <v>4.17</v>
      </c>
      <c r="T3055" s="51">
        <v>0.2</v>
      </c>
      <c r="U3055" s="48">
        <v>25.02</v>
      </c>
      <c r="V3055" t="s">
        <v>24</v>
      </c>
      <c r="W3055">
        <v>2.08</v>
      </c>
      <c r="X3055" t="s">
        <v>24</v>
      </c>
      <c r="Y3055">
        <v>24.96</v>
      </c>
      <c r="Z3055">
        <v>2.19</v>
      </c>
      <c r="AA3055">
        <v>1.83</v>
      </c>
      <c r="AB3055">
        <v>0.2</v>
      </c>
      <c r="AC3055">
        <v>21.96</v>
      </c>
    </row>
    <row r="3056" spans="1:29" x14ac:dyDescent="0.35">
      <c r="A3056" s="43" t="s">
        <v>502</v>
      </c>
      <c r="B3056" s="44" t="s">
        <v>155</v>
      </c>
      <c r="C3056" s="43" t="s">
        <v>961</v>
      </c>
      <c r="D3056" s="43" t="s">
        <v>4030</v>
      </c>
      <c r="E3056" s="43">
        <v>878928</v>
      </c>
      <c r="F3056" s="43">
        <v>87892</v>
      </c>
      <c r="G3056" s="43">
        <v>29143</v>
      </c>
      <c r="H3056" s="43" t="s">
        <v>376</v>
      </c>
      <c r="I3056" s="43" t="s">
        <v>377</v>
      </c>
      <c r="J3056" s="43" t="s">
        <v>17</v>
      </c>
      <c r="K3056" s="43">
        <v>6</v>
      </c>
      <c r="L3056" s="43">
        <v>0.06</v>
      </c>
      <c r="M3056" s="43" t="s">
        <v>71</v>
      </c>
      <c r="N3056" s="45">
        <v>5.09</v>
      </c>
      <c r="O3056" s="45">
        <v>4.2699999999999996</v>
      </c>
      <c r="P3056" s="46">
        <v>0.2</v>
      </c>
      <c r="Q3056" s="45">
        <v>25.62</v>
      </c>
      <c r="R3056" s="47">
        <v>4.99</v>
      </c>
      <c r="S3056" s="47">
        <v>4.17</v>
      </c>
      <c r="T3056" s="51">
        <v>0.2</v>
      </c>
      <c r="U3056" s="48">
        <v>25.02</v>
      </c>
      <c r="V3056" t="s">
        <v>24</v>
      </c>
      <c r="W3056">
        <v>2.08</v>
      </c>
      <c r="X3056" t="s">
        <v>24</v>
      </c>
      <c r="Y3056">
        <v>24.96</v>
      </c>
      <c r="Z3056">
        <v>2.19</v>
      </c>
      <c r="AA3056">
        <v>1.83</v>
      </c>
      <c r="AB3056">
        <v>0.2</v>
      </c>
      <c r="AC3056">
        <v>21.96</v>
      </c>
    </row>
    <row r="3057" spans="1:29" x14ac:dyDescent="0.35">
      <c r="A3057" s="43" t="s">
        <v>403</v>
      </c>
      <c r="B3057" s="44" t="s">
        <v>15</v>
      </c>
      <c r="C3057" s="43" t="s">
        <v>421</v>
      </c>
      <c r="D3057" s="43" t="s">
        <v>4031</v>
      </c>
      <c r="E3057" s="43">
        <v>937850</v>
      </c>
      <c r="F3057" s="43">
        <v>93785</v>
      </c>
      <c r="G3057" s="43">
        <v>29143</v>
      </c>
      <c r="H3057" s="43" t="s">
        <v>376</v>
      </c>
      <c r="I3057" s="43" t="s">
        <v>377</v>
      </c>
      <c r="J3057" s="43" t="s">
        <v>17</v>
      </c>
      <c r="K3057" s="43">
        <v>6</v>
      </c>
      <c r="L3057" s="43">
        <v>0.06</v>
      </c>
      <c r="M3057" s="43" t="s">
        <v>71</v>
      </c>
      <c r="N3057" s="45">
        <v>4.8899999999999997</v>
      </c>
      <c r="O3057" s="45">
        <v>4.1100000000000003</v>
      </c>
      <c r="P3057" s="46">
        <v>0.2</v>
      </c>
      <c r="Q3057" s="45">
        <v>24.66</v>
      </c>
      <c r="R3057" s="47">
        <v>4.79</v>
      </c>
      <c r="S3057" s="47">
        <v>4.01</v>
      </c>
      <c r="T3057" s="51">
        <v>0.2</v>
      </c>
      <c r="U3057" s="48">
        <v>24.060000000000002</v>
      </c>
      <c r="V3057" t="s">
        <v>24</v>
      </c>
      <c r="W3057">
        <v>2.66</v>
      </c>
      <c r="X3057" t="s">
        <v>24</v>
      </c>
      <c r="Y3057">
        <v>31.92</v>
      </c>
      <c r="Z3057">
        <v>2.99</v>
      </c>
      <c r="AA3057">
        <v>2.4900000000000002</v>
      </c>
      <c r="AB3057">
        <v>0.2</v>
      </c>
      <c r="AC3057">
        <v>29.880000000000003</v>
      </c>
    </row>
    <row r="3058" spans="1:29" x14ac:dyDescent="0.35">
      <c r="A3058" s="43" t="s">
        <v>502</v>
      </c>
      <c r="B3058" s="44" t="s">
        <v>155</v>
      </c>
      <c r="C3058" s="43" t="s">
        <v>964</v>
      </c>
      <c r="D3058" s="43" t="s">
        <v>4032</v>
      </c>
      <c r="E3058" s="43">
        <v>970751</v>
      </c>
      <c r="F3058" s="43">
        <v>97075</v>
      </c>
      <c r="G3058" s="43">
        <v>29143</v>
      </c>
      <c r="H3058" s="43" t="s">
        <v>376</v>
      </c>
      <c r="I3058" s="43" t="s">
        <v>377</v>
      </c>
      <c r="J3058" s="43" t="s">
        <v>17</v>
      </c>
      <c r="K3058" s="43">
        <v>6</v>
      </c>
      <c r="L3058" s="43">
        <v>0.06</v>
      </c>
      <c r="M3058" s="43" t="s">
        <v>71</v>
      </c>
      <c r="N3058" s="45">
        <v>5.09</v>
      </c>
      <c r="O3058" s="45">
        <v>4.2699999999999996</v>
      </c>
      <c r="P3058" s="46">
        <v>0.2</v>
      </c>
      <c r="Q3058" s="45">
        <v>25.62</v>
      </c>
      <c r="R3058" s="47">
        <v>4.99</v>
      </c>
      <c r="S3058" s="47">
        <v>4.17</v>
      </c>
      <c r="T3058" s="51">
        <v>0.2</v>
      </c>
      <c r="U3058" s="48">
        <v>25.02</v>
      </c>
      <c r="V3058" t="s">
        <v>24</v>
      </c>
      <c r="W3058">
        <v>2.66</v>
      </c>
      <c r="X3058" t="s">
        <v>24</v>
      </c>
      <c r="Y3058">
        <v>31.92</v>
      </c>
      <c r="Z3058">
        <v>2.99</v>
      </c>
      <c r="AA3058">
        <v>2.4900000000000002</v>
      </c>
      <c r="AB3058">
        <v>0.2</v>
      </c>
      <c r="AC3058">
        <v>29.880000000000003</v>
      </c>
    </row>
    <row r="3059" spans="1:29" x14ac:dyDescent="0.35">
      <c r="A3059" s="43" t="s">
        <v>966</v>
      </c>
      <c r="B3059" s="44" t="s">
        <v>154</v>
      </c>
      <c r="C3059" s="43" t="s">
        <v>485</v>
      </c>
      <c r="D3059" s="43" t="s">
        <v>4033</v>
      </c>
      <c r="E3059" s="43">
        <v>987280</v>
      </c>
      <c r="F3059" s="43">
        <v>98728</v>
      </c>
      <c r="G3059" s="43">
        <v>29143</v>
      </c>
      <c r="H3059" s="43" t="s">
        <v>376</v>
      </c>
      <c r="I3059" s="43" t="s">
        <v>377</v>
      </c>
      <c r="J3059" s="43" t="s">
        <v>17</v>
      </c>
      <c r="K3059" s="43">
        <v>6</v>
      </c>
      <c r="L3059" s="43">
        <v>0.06</v>
      </c>
      <c r="M3059" s="43" t="s">
        <v>71</v>
      </c>
      <c r="N3059" s="45">
        <v>4.8899999999999997</v>
      </c>
      <c r="O3059" s="45">
        <v>4.09</v>
      </c>
      <c r="P3059" s="46">
        <v>0.2</v>
      </c>
      <c r="Q3059" s="45">
        <v>24.54</v>
      </c>
      <c r="R3059" s="47">
        <v>4.79</v>
      </c>
      <c r="S3059" s="47">
        <v>3.99</v>
      </c>
      <c r="T3059" s="51">
        <v>0.2</v>
      </c>
      <c r="U3059" s="48">
        <v>23.94</v>
      </c>
      <c r="V3059" t="s">
        <v>24</v>
      </c>
      <c r="W3059">
        <v>2.08</v>
      </c>
      <c r="X3059" t="s">
        <v>24</v>
      </c>
      <c r="Y3059">
        <v>24.96</v>
      </c>
      <c r="Z3059">
        <v>2.19</v>
      </c>
      <c r="AA3059">
        <v>1.83</v>
      </c>
      <c r="AB3059">
        <v>0.2</v>
      </c>
      <c r="AC3059">
        <v>21.96</v>
      </c>
    </row>
    <row r="3060" spans="1:29" x14ac:dyDescent="0.35">
      <c r="A3060" s="43" t="s">
        <v>942</v>
      </c>
      <c r="B3060" s="44" t="s">
        <v>152</v>
      </c>
      <c r="C3060" s="43" t="s">
        <v>968</v>
      </c>
      <c r="D3060" s="43" t="s">
        <v>4034</v>
      </c>
      <c r="E3060" s="43">
        <v>990590</v>
      </c>
      <c r="F3060" s="43">
        <v>99059</v>
      </c>
      <c r="G3060" s="43">
        <v>29143</v>
      </c>
      <c r="H3060" s="43" t="s">
        <v>376</v>
      </c>
      <c r="I3060" s="43" t="s">
        <v>377</v>
      </c>
      <c r="J3060" s="43" t="s">
        <v>17</v>
      </c>
      <c r="K3060" s="43">
        <v>6</v>
      </c>
      <c r="L3060" s="43">
        <v>0.06</v>
      </c>
      <c r="M3060" s="43" t="s">
        <v>71</v>
      </c>
      <c r="N3060" s="45">
        <v>4.8899999999999997</v>
      </c>
      <c r="O3060" s="45">
        <v>4.1100000000000003</v>
      </c>
      <c r="P3060" s="46">
        <v>0.2</v>
      </c>
      <c r="Q3060" s="45">
        <v>24.66</v>
      </c>
      <c r="R3060" s="47">
        <v>4.79</v>
      </c>
      <c r="S3060" s="47">
        <v>4.01</v>
      </c>
      <c r="T3060" s="51">
        <v>0.2</v>
      </c>
      <c r="U3060" s="48">
        <v>24.060000000000002</v>
      </c>
      <c r="V3060" t="s">
        <v>24</v>
      </c>
      <c r="W3060">
        <v>2.08</v>
      </c>
      <c r="X3060" t="s">
        <v>24</v>
      </c>
      <c r="Y3060">
        <v>24.96</v>
      </c>
      <c r="Z3060">
        <v>2.19</v>
      </c>
      <c r="AA3060">
        <v>1.83</v>
      </c>
      <c r="AB3060">
        <v>0.2</v>
      </c>
      <c r="AC3060">
        <v>21.96</v>
      </c>
    </row>
    <row r="3061" spans="1:29" x14ac:dyDescent="0.35">
      <c r="A3061" s="43" t="s">
        <v>966</v>
      </c>
      <c r="B3061" s="44" t="s">
        <v>154</v>
      </c>
      <c r="C3061" s="43" t="s">
        <v>970</v>
      </c>
      <c r="D3061" s="43" t="s">
        <v>4035</v>
      </c>
      <c r="E3061" s="43">
        <v>992453</v>
      </c>
      <c r="F3061" s="43">
        <v>99245</v>
      </c>
      <c r="G3061" s="43">
        <v>29143</v>
      </c>
      <c r="H3061" s="43" t="s">
        <v>376</v>
      </c>
      <c r="I3061" s="43" t="s">
        <v>377</v>
      </c>
      <c r="J3061" s="43" t="s">
        <v>17</v>
      </c>
      <c r="K3061" s="43">
        <v>6</v>
      </c>
      <c r="L3061" s="43">
        <v>0.06</v>
      </c>
      <c r="M3061" s="43" t="s">
        <v>71</v>
      </c>
      <c r="N3061" s="45">
        <v>4.8899999999999997</v>
      </c>
      <c r="O3061" s="45">
        <v>4.09</v>
      </c>
      <c r="P3061" s="46">
        <v>0.2</v>
      </c>
      <c r="Q3061" s="45">
        <v>24.54</v>
      </c>
      <c r="R3061" s="47">
        <v>4.79</v>
      </c>
      <c r="S3061" s="47">
        <v>3.99</v>
      </c>
      <c r="T3061" s="51">
        <v>0.2</v>
      </c>
      <c r="U3061" s="48">
        <v>23.94</v>
      </c>
      <c r="V3061" t="s">
        <v>24</v>
      </c>
      <c r="W3061">
        <v>2.08</v>
      </c>
      <c r="X3061" t="s">
        <v>24</v>
      </c>
      <c r="Y3061">
        <v>24.96</v>
      </c>
      <c r="Z3061">
        <v>2.19</v>
      </c>
      <c r="AA3061">
        <v>1.83</v>
      </c>
      <c r="AB3061">
        <v>0.2</v>
      </c>
      <c r="AC3061">
        <v>21.96</v>
      </c>
    </row>
    <row r="3062" spans="1:29" x14ac:dyDescent="0.35">
      <c r="A3062" s="43" t="s">
        <v>942</v>
      </c>
      <c r="B3062" s="44" t="s">
        <v>152</v>
      </c>
      <c r="C3062" s="43" t="s">
        <v>972</v>
      </c>
      <c r="D3062" s="43" t="s">
        <v>4036</v>
      </c>
      <c r="E3062" s="43">
        <v>992461</v>
      </c>
      <c r="F3062" s="43">
        <v>99246</v>
      </c>
      <c r="G3062" s="43">
        <v>29143</v>
      </c>
      <c r="H3062" s="43" t="s">
        <v>376</v>
      </c>
      <c r="I3062" s="43" t="s">
        <v>377</v>
      </c>
      <c r="J3062" s="43" t="s">
        <v>17</v>
      </c>
      <c r="K3062" s="43">
        <v>6</v>
      </c>
      <c r="L3062" s="43">
        <v>0.06</v>
      </c>
      <c r="M3062" s="43" t="s">
        <v>71</v>
      </c>
      <c r="N3062" s="45">
        <v>4.8899999999999997</v>
      </c>
      <c r="O3062" s="45">
        <v>4.1100000000000003</v>
      </c>
      <c r="P3062" s="46">
        <v>0.2</v>
      </c>
      <c r="Q3062" s="45">
        <v>24.66</v>
      </c>
      <c r="R3062" s="47">
        <v>4.79</v>
      </c>
      <c r="S3062" s="47">
        <v>4.01</v>
      </c>
      <c r="T3062" s="51">
        <v>0.2</v>
      </c>
      <c r="U3062" s="48">
        <v>24.060000000000002</v>
      </c>
      <c r="V3062" t="s">
        <v>24</v>
      </c>
      <c r="W3062">
        <v>9.36</v>
      </c>
      <c r="X3062" t="s">
        <v>24</v>
      </c>
      <c r="Y3062">
        <v>37.44</v>
      </c>
      <c r="Z3062">
        <v>10.59</v>
      </c>
      <c r="AA3062">
        <v>8.85</v>
      </c>
      <c r="AB3062">
        <v>0.2</v>
      </c>
      <c r="AC3062">
        <v>35.4</v>
      </c>
    </row>
    <row r="3063" spans="1:29" x14ac:dyDescent="0.35">
      <c r="A3063" s="43" t="s">
        <v>942</v>
      </c>
      <c r="B3063" s="44" t="s">
        <v>152</v>
      </c>
      <c r="C3063" s="43" t="s">
        <v>974</v>
      </c>
      <c r="D3063" s="43" t="s">
        <v>4037</v>
      </c>
      <c r="E3063" s="43">
        <v>995975</v>
      </c>
      <c r="F3063" s="43">
        <v>99597</v>
      </c>
      <c r="G3063" s="43">
        <v>29143</v>
      </c>
      <c r="H3063" s="43" t="s">
        <v>376</v>
      </c>
      <c r="I3063" s="43" t="s">
        <v>377</v>
      </c>
      <c r="J3063" s="43" t="s">
        <v>17</v>
      </c>
      <c r="K3063" s="43">
        <v>6</v>
      </c>
      <c r="L3063" s="43">
        <v>0.06</v>
      </c>
      <c r="M3063" s="43" t="s">
        <v>71</v>
      </c>
      <c r="N3063" s="45">
        <v>4.8899999999999997</v>
      </c>
      <c r="O3063" s="45">
        <v>4.1100000000000003</v>
      </c>
      <c r="P3063" s="46">
        <v>0.2</v>
      </c>
      <c r="Q3063" s="45">
        <v>24.66</v>
      </c>
      <c r="R3063" s="47">
        <v>4.79</v>
      </c>
      <c r="S3063" s="47">
        <v>4.01</v>
      </c>
      <c r="T3063" s="51">
        <v>0.2</v>
      </c>
      <c r="U3063" s="48">
        <v>24.060000000000002</v>
      </c>
      <c r="V3063" t="s">
        <v>24</v>
      </c>
      <c r="W3063">
        <v>4.16</v>
      </c>
      <c r="X3063" t="s">
        <v>24</v>
      </c>
      <c r="Y3063">
        <v>24.96</v>
      </c>
      <c r="Z3063">
        <v>4.99</v>
      </c>
      <c r="AA3063">
        <v>4.16</v>
      </c>
      <c r="AB3063">
        <v>0.2</v>
      </c>
      <c r="AC3063">
        <v>24.96</v>
      </c>
    </row>
    <row r="3064" spans="1:29" x14ac:dyDescent="0.35">
      <c r="A3064" s="43" t="s">
        <v>509</v>
      </c>
      <c r="B3064" s="44" t="s">
        <v>154</v>
      </c>
      <c r="C3064" s="43" t="s">
        <v>938</v>
      </c>
      <c r="D3064" s="43" t="s">
        <v>4038</v>
      </c>
      <c r="E3064" s="43">
        <v>996122</v>
      </c>
      <c r="F3064" s="43">
        <v>99612</v>
      </c>
      <c r="G3064" s="43">
        <v>29143</v>
      </c>
      <c r="H3064" s="43" t="s">
        <v>376</v>
      </c>
      <c r="I3064" s="43" t="s">
        <v>377</v>
      </c>
      <c r="J3064" s="43" t="s">
        <v>17</v>
      </c>
      <c r="K3064" s="43">
        <v>6</v>
      </c>
      <c r="L3064" s="43">
        <v>0.06</v>
      </c>
      <c r="M3064" s="43" t="s">
        <v>71</v>
      </c>
      <c r="N3064" s="45">
        <v>4.8899999999999997</v>
      </c>
      <c r="O3064" s="45">
        <v>4.09</v>
      </c>
      <c r="P3064" s="46">
        <v>0.2</v>
      </c>
      <c r="Q3064" s="45">
        <v>24.54</v>
      </c>
      <c r="R3064" s="47">
        <v>4.79</v>
      </c>
      <c r="S3064" s="47">
        <v>3.99</v>
      </c>
      <c r="T3064" s="51">
        <v>0.2</v>
      </c>
      <c r="U3064" s="48">
        <v>23.94</v>
      </c>
      <c r="V3064" t="s">
        <v>24</v>
      </c>
      <c r="W3064">
        <v>4.16</v>
      </c>
      <c r="X3064" t="s">
        <v>24</v>
      </c>
      <c r="Y3064">
        <v>24.96</v>
      </c>
      <c r="Z3064">
        <v>4.99</v>
      </c>
      <c r="AA3064">
        <v>4.16</v>
      </c>
      <c r="AB3064">
        <v>0.2</v>
      </c>
      <c r="AC3064">
        <v>24.96</v>
      </c>
    </row>
    <row r="3065" spans="1:29" x14ac:dyDescent="0.35">
      <c r="A3065" s="43" t="s">
        <v>942</v>
      </c>
      <c r="B3065" s="44" t="s">
        <v>152</v>
      </c>
      <c r="C3065" s="43" t="s">
        <v>977</v>
      </c>
      <c r="D3065" s="43" t="s">
        <v>4039</v>
      </c>
      <c r="E3065" s="43">
        <v>1002520</v>
      </c>
      <c r="F3065" s="43">
        <v>100252</v>
      </c>
      <c r="G3065" s="43">
        <v>29143</v>
      </c>
      <c r="H3065" s="43" t="s">
        <v>376</v>
      </c>
      <c r="I3065" s="43" t="s">
        <v>377</v>
      </c>
      <c r="J3065" s="43" t="s">
        <v>17</v>
      </c>
      <c r="K3065" s="43">
        <v>6</v>
      </c>
      <c r="L3065" s="43">
        <v>0.06</v>
      </c>
      <c r="M3065" s="43" t="s">
        <v>71</v>
      </c>
      <c r="N3065" s="45">
        <v>4.8899999999999997</v>
      </c>
      <c r="O3065" s="45">
        <v>4.1100000000000003</v>
      </c>
      <c r="P3065" s="46">
        <v>0.2</v>
      </c>
      <c r="Q3065" s="45">
        <v>24.66</v>
      </c>
      <c r="R3065" s="47">
        <v>4.79</v>
      </c>
      <c r="S3065" s="47">
        <v>4.01</v>
      </c>
      <c r="T3065" s="51">
        <v>0.2</v>
      </c>
      <c r="U3065" s="48">
        <v>24.060000000000002</v>
      </c>
      <c r="V3065" t="s">
        <v>24</v>
      </c>
      <c r="W3065">
        <v>5.4</v>
      </c>
      <c r="X3065" t="s">
        <v>24</v>
      </c>
      <c r="Y3065">
        <v>32.400000000000006</v>
      </c>
      <c r="Z3065">
        <v>5.69</v>
      </c>
      <c r="AA3065">
        <v>4.74</v>
      </c>
      <c r="AB3065">
        <v>0.2</v>
      </c>
      <c r="AC3065">
        <v>28.44</v>
      </c>
    </row>
    <row r="3066" spans="1:29" x14ac:dyDescent="0.35">
      <c r="A3066" s="43" t="s">
        <v>403</v>
      </c>
      <c r="B3066" s="44" t="s">
        <v>15</v>
      </c>
      <c r="C3066" s="43" t="s">
        <v>419</v>
      </c>
      <c r="D3066" s="43" t="s">
        <v>4040</v>
      </c>
      <c r="E3066" s="43">
        <v>1015354</v>
      </c>
      <c r="F3066" s="43">
        <v>101535</v>
      </c>
      <c r="G3066" s="43">
        <v>29143</v>
      </c>
      <c r="H3066" s="43" t="s">
        <v>376</v>
      </c>
      <c r="I3066" s="43" t="s">
        <v>377</v>
      </c>
      <c r="J3066" s="43" t="s">
        <v>17</v>
      </c>
      <c r="K3066" s="43">
        <v>6</v>
      </c>
      <c r="L3066" s="43">
        <v>0.06</v>
      </c>
      <c r="M3066" s="43" t="s">
        <v>71</v>
      </c>
      <c r="N3066" s="45">
        <v>4.8899999999999997</v>
      </c>
      <c r="O3066" s="45">
        <v>4.1100000000000003</v>
      </c>
      <c r="P3066" s="46">
        <v>0.2</v>
      </c>
      <c r="Q3066" s="45">
        <v>24.66</v>
      </c>
      <c r="R3066" s="47">
        <v>4.79</v>
      </c>
      <c r="S3066" s="47">
        <v>4.01</v>
      </c>
      <c r="T3066" s="51">
        <v>0.2</v>
      </c>
      <c r="U3066" s="48">
        <v>24.060000000000002</v>
      </c>
      <c r="V3066" t="s">
        <v>24</v>
      </c>
      <c r="W3066">
        <v>3.19</v>
      </c>
      <c r="X3066" t="s">
        <v>24</v>
      </c>
      <c r="Y3066">
        <v>19.14</v>
      </c>
      <c r="Z3066">
        <v>4.1900000000000004</v>
      </c>
      <c r="AA3066">
        <v>3.49</v>
      </c>
      <c r="AB3066">
        <v>0.2</v>
      </c>
      <c r="AC3066">
        <v>20.94</v>
      </c>
    </row>
    <row r="3067" spans="1:29" x14ac:dyDescent="0.35">
      <c r="A3067" s="43" t="s">
        <v>473</v>
      </c>
      <c r="B3067" s="44" t="s">
        <v>154</v>
      </c>
      <c r="C3067" s="43" t="s">
        <v>980</v>
      </c>
      <c r="D3067" s="43" t="s">
        <v>4041</v>
      </c>
      <c r="E3067" s="43">
        <v>1016261</v>
      </c>
      <c r="F3067" s="43">
        <v>101626</v>
      </c>
      <c r="G3067" s="43">
        <v>29143</v>
      </c>
      <c r="H3067" s="43" t="s">
        <v>376</v>
      </c>
      <c r="I3067" s="43" t="s">
        <v>377</v>
      </c>
      <c r="J3067" s="43" t="s">
        <v>17</v>
      </c>
      <c r="K3067" s="43">
        <v>6</v>
      </c>
      <c r="L3067" s="43">
        <v>0.06</v>
      </c>
      <c r="M3067" s="43" t="s">
        <v>71</v>
      </c>
      <c r="N3067" s="45">
        <v>4.8899999999999997</v>
      </c>
      <c r="O3067" s="45">
        <v>4.09</v>
      </c>
      <c r="P3067" s="46">
        <v>0.2</v>
      </c>
      <c r="Q3067" s="45">
        <v>24.54</v>
      </c>
      <c r="R3067" s="47">
        <v>4.79</v>
      </c>
      <c r="S3067" s="47">
        <v>3.99</v>
      </c>
      <c r="T3067" s="51">
        <v>0.2</v>
      </c>
      <c r="U3067" s="48">
        <v>23.94</v>
      </c>
      <c r="V3067" t="s">
        <v>24</v>
      </c>
      <c r="W3067">
        <v>3.19</v>
      </c>
      <c r="X3067" t="s">
        <v>24</v>
      </c>
      <c r="Y3067">
        <v>19.14</v>
      </c>
      <c r="Z3067">
        <v>4.1900000000000004</v>
      </c>
      <c r="AA3067">
        <v>3.49</v>
      </c>
      <c r="AB3067">
        <v>0.2</v>
      </c>
      <c r="AC3067">
        <v>20.94</v>
      </c>
    </row>
    <row r="3068" spans="1:29" x14ac:dyDescent="0.35">
      <c r="A3068" s="43" t="s">
        <v>502</v>
      </c>
      <c r="B3068" s="44" t="s">
        <v>155</v>
      </c>
      <c r="C3068" s="43" t="s">
        <v>982</v>
      </c>
      <c r="D3068" s="43" t="s">
        <v>4042</v>
      </c>
      <c r="E3068" s="43">
        <v>1017039</v>
      </c>
      <c r="F3068" s="43">
        <v>101703</v>
      </c>
      <c r="G3068" s="43">
        <v>29143</v>
      </c>
      <c r="H3068" s="43" t="s">
        <v>376</v>
      </c>
      <c r="I3068" s="43" t="s">
        <v>377</v>
      </c>
      <c r="J3068" s="43" t="s">
        <v>17</v>
      </c>
      <c r="K3068" s="43">
        <v>6</v>
      </c>
      <c r="L3068" s="43">
        <v>0.06</v>
      </c>
      <c r="M3068" s="43" t="s">
        <v>71</v>
      </c>
      <c r="N3068" s="45">
        <v>5.09</v>
      </c>
      <c r="O3068" s="45">
        <v>4.2699999999999996</v>
      </c>
      <c r="P3068" s="46">
        <v>0.2</v>
      </c>
      <c r="Q3068" s="45">
        <v>25.62</v>
      </c>
      <c r="R3068" s="47">
        <v>4.99</v>
      </c>
      <c r="S3068" s="47">
        <v>4.17</v>
      </c>
      <c r="T3068" s="51">
        <v>0.2</v>
      </c>
      <c r="U3068" s="48">
        <v>25.02</v>
      </c>
      <c r="V3068" t="s">
        <v>24</v>
      </c>
      <c r="W3068">
        <v>3.8</v>
      </c>
      <c r="X3068" t="s">
        <v>24</v>
      </c>
      <c r="Y3068">
        <v>45.599999999999994</v>
      </c>
      <c r="Z3068">
        <v>3.99</v>
      </c>
      <c r="AA3068">
        <v>3.32</v>
      </c>
      <c r="AB3068">
        <v>0.2</v>
      </c>
      <c r="AC3068">
        <v>39.839999999999996</v>
      </c>
    </row>
    <row r="3069" spans="1:29" x14ac:dyDescent="0.35">
      <c r="A3069" s="43" t="s">
        <v>942</v>
      </c>
      <c r="B3069" s="44" t="s">
        <v>152</v>
      </c>
      <c r="C3069" s="43" t="s">
        <v>984</v>
      </c>
      <c r="D3069" s="43" t="s">
        <v>4043</v>
      </c>
      <c r="E3069" s="43">
        <v>1031538</v>
      </c>
      <c r="F3069" s="43">
        <v>103153</v>
      </c>
      <c r="G3069" s="43">
        <v>29143</v>
      </c>
      <c r="H3069" s="43" t="s">
        <v>376</v>
      </c>
      <c r="I3069" s="43" t="s">
        <v>377</v>
      </c>
      <c r="J3069" s="43" t="s">
        <v>17</v>
      </c>
      <c r="K3069" s="43">
        <v>6</v>
      </c>
      <c r="L3069" s="43">
        <v>0.06</v>
      </c>
      <c r="M3069" s="43" t="s">
        <v>71</v>
      </c>
      <c r="N3069" s="45">
        <v>4.8899999999999997</v>
      </c>
      <c r="O3069" s="45">
        <v>4.1100000000000003</v>
      </c>
      <c r="P3069" s="46">
        <v>0.2</v>
      </c>
      <c r="Q3069" s="45">
        <v>24.66</v>
      </c>
      <c r="R3069" s="47">
        <v>4.79</v>
      </c>
      <c r="S3069" s="47">
        <v>4.01</v>
      </c>
      <c r="T3069" s="51">
        <v>0.2</v>
      </c>
      <c r="U3069" s="48">
        <v>24.060000000000002</v>
      </c>
      <c r="V3069" t="s">
        <v>24</v>
      </c>
      <c r="W3069">
        <v>3.19</v>
      </c>
      <c r="X3069" t="s">
        <v>24</v>
      </c>
      <c r="Y3069">
        <v>19.14</v>
      </c>
      <c r="Z3069">
        <v>4.1900000000000004</v>
      </c>
      <c r="AA3069">
        <v>3.49</v>
      </c>
      <c r="AB3069">
        <v>0.2</v>
      </c>
      <c r="AC3069">
        <v>20.94</v>
      </c>
    </row>
    <row r="3070" spans="1:29" x14ac:dyDescent="0.35">
      <c r="A3070" s="43" t="s">
        <v>942</v>
      </c>
      <c r="B3070" s="44" t="s">
        <v>152</v>
      </c>
      <c r="C3070" s="43" t="s">
        <v>986</v>
      </c>
      <c r="D3070" s="43" t="s">
        <v>4044</v>
      </c>
      <c r="E3070" s="43">
        <v>1036483</v>
      </c>
      <c r="F3070" s="43">
        <v>103648</v>
      </c>
      <c r="G3070" s="43">
        <v>29143</v>
      </c>
      <c r="H3070" s="43" t="s">
        <v>376</v>
      </c>
      <c r="I3070" s="43" t="s">
        <v>377</v>
      </c>
      <c r="J3070" s="43" t="s">
        <v>17</v>
      </c>
      <c r="K3070" s="43">
        <v>6</v>
      </c>
      <c r="L3070" s="43">
        <v>0.06</v>
      </c>
      <c r="M3070" s="43" t="s">
        <v>71</v>
      </c>
      <c r="N3070" s="45">
        <v>4.8899999999999997</v>
      </c>
      <c r="O3070" s="45">
        <v>4.1100000000000003</v>
      </c>
      <c r="P3070" s="46">
        <v>0.2</v>
      </c>
      <c r="Q3070" s="45">
        <v>24.66</v>
      </c>
      <c r="R3070" s="47">
        <v>4.79</v>
      </c>
      <c r="S3070" s="47">
        <v>4.01</v>
      </c>
      <c r="T3070" s="51">
        <v>0.2</v>
      </c>
      <c r="U3070" s="48">
        <v>24.060000000000002</v>
      </c>
      <c r="V3070" t="s">
        <v>24</v>
      </c>
      <c r="W3070">
        <v>4.2699999999999996</v>
      </c>
      <c r="X3070" t="s">
        <v>24</v>
      </c>
      <c r="Y3070">
        <v>25.619999999999997</v>
      </c>
      <c r="Z3070">
        <v>4.8899999999999997</v>
      </c>
      <c r="AA3070">
        <v>4.08</v>
      </c>
      <c r="AB3070">
        <v>0.2</v>
      </c>
      <c r="AC3070">
        <v>24.48</v>
      </c>
    </row>
    <row r="3071" spans="1:29" x14ac:dyDescent="0.35">
      <c r="A3071" s="43" t="s">
        <v>942</v>
      </c>
      <c r="B3071" s="44" t="s">
        <v>152</v>
      </c>
      <c r="C3071" s="43" t="s">
        <v>988</v>
      </c>
      <c r="D3071" s="43" t="s">
        <v>4045</v>
      </c>
      <c r="E3071" s="43">
        <v>1036645</v>
      </c>
      <c r="F3071" s="43">
        <v>103664</v>
      </c>
      <c r="G3071" s="43">
        <v>29143</v>
      </c>
      <c r="H3071" s="43" t="s">
        <v>376</v>
      </c>
      <c r="I3071" s="43" t="s">
        <v>377</v>
      </c>
      <c r="J3071" s="43" t="s">
        <v>17</v>
      </c>
      <c r="K3071" s="43">
        <v>6</v>
      </c>
      <c r="L3071" s="43">
        <v>0.06</v>
      </c>
      <c r="M3071" s="43" t="s">
        <v>71</v>
      </c>
      <c r="N3071" s="45">
        <v>4.8899999999999997</v>
      </c>
      <c r="O3071" s="45">
        <v>4.1100000000000003</v>
      </c>
      <c r="P3071" s="46">
        <v>0.2</v>
      </c>
      <c r="Q3071" s="45">
        <v>24.66</v>
      </c>
      <c r="R3071" s="47">
        <v>4.79</v>
      </c>
      <c r="S3071" s="47">
        <v>4.01</v>
      </c>
      <c r="T3071" s="51">
        <v>0.2</v>
      </c>
      <c r="U3071" s="48">
        <v>24.060000000000002</v>
      </c>
      <c r="V3071" t="s">
        <v>24</v>
      </c>
      <c r="W3071">
        <v>5.49</v>
      </c>
      <c r="X3071" t="s">
        <v>24</v>
      </c>
      <c r="Y3071">
        <v>32.94</v>
      </c>
      <c r="Z3071">
        <v>6.19</v>
      </c>
      <c r="AA3071">
        <v>5.18</v>
      </c>
      <c r="AB3071">
        <v>0.2</v>
      </c>
      <c r="AC3071">
        <v>31.08</v>
      </c>
    </row>
    <row r="3072" spans="1:29" x14ac:dyDescent="0.35">
      <c r="A3072" s="43" t="s">
        <v>942</v>
      </c>
      <c r="B3072" s="44" t="s">
        <v>152</v>
      </c>
      <c r="C3072" s="43" t="s">
        <v>990</v>
      </c>
      <c r="D3072" s="43" t="s">
        <v>4046</v>
      </c>
      <c r="E3072" s="43">
        <v>1036653</v>
      </c>
      <c r="F3072" s="43">
        <v>103665</v>
      </c>
      <c r="G3072" s="43">
        <v>29143</v>
      </c>
      <c r="H3072" s="43" t="s">
        <v>376</v>
      </c>
      <c r="I3072" s="43" t="s">
        <v>377</v>
      </c>
      <c r="J3072" s="43" t="s">
        <v>17</v>
      </c>
      <c r="K3072" s="43">
        <v>6</v>
      </c>
      <c r="L3072" s="43">
        <v>0.06</v>
      </c>
      <c r="M3072" s="43" t="s">
        <v>71</v>
      </c>
      <c r="N3072" s="45">
        <v>4.8899999999999997</v>
      </c>
      <c r="O3072" s="45">
        <v>4.1100000000000003</v>
      </c>
      <c r="P3072" s="46">
        <v>0.2</v>
      </c>
      <c r="Q3072" s="45">
        <v>24.66</v>
      </c>
      <c r="R3072" s="47">
        <v>4.79</v>
      </c>
      <c r="S3072" s="47">
        <v>4.01</v>
      </c>
      <c r="T3072" s="51">
        <v>0.2</v>
      </c>
      <c r="U3072" s="48">
        <v>24.060000000000002</v>
      </c>
      <c r="V3072" t="s">
        <v>24</v>
      </c>
      <c r="W3072">
        <v>3.1</v>
      </c>
      <c r="X3072" t="s">
        <v>24</v>
      </c>
      <c r="Y3072">
        <v>6.2</v>
      </c>
      <c r="Z3072">
        <v>3.19</v>
      </c>
      <c r="AA3072">
        <v>2.7</v>
      </c>
      <c r="AB3072">
        <v>0.2</v>
      </c>
      <c r="AC3072">
        <v>5.4</v>
      </c>
    </row>
    <row r="3073" spans="1:29" x14ac:dyDescent="0.35">
      <c r="A3073" s="43" t="s">
        <v>942</v>
      </c>
      <c r="B3073" s="44" t="s">
        <v>152</v>
      </c>
      <c r="C3073" s="43" t="s">
        <v>992</v>
      </c>
      <c r="D3073" s="43" t="s">
        <v>4047</v>
      </c>
      <c r="E3073" s="43">
        <v>1036661</v>
      </c>
      <c r="F3073" s="43">
        <v>103666</v>
      </c>
      <c r="G3073" s="43">
        <v>29143</v>
      </c>
      <c r="H3073" s="43" t="s">
        <v>376</v>
      </c>
      <c r="I3073" s="43" t="s">
        <v>377</v>
      </c>
      <c r="J3073" s="43" t="s">
        <v>17</v>
      </c>
      <c r="K3073" s="43">
        <v>6</v>
      </c>
      <c r="L3073" s="43">
        <v>0.06</v>
      </c>
      <c r="M3073" s="43" t="s">
        <v>71</v>
      </c>
      <c r="N3073" s="45">
        <v>4.8899999999999997</v>
      </c>
      <c r="O3073" s="45">
        <v>4.1100000000000003</v>
      </c>
      <c r="P3073" s="46">
        <v>0.2</v>
      </c>
      <c r="Q3073" s="45">
        <v>24.66</v>
      </c>
      <c r="R3073" s="47">
        <v>4.79</v>
      </c>
      <c r="S3073" s="47">
        <v>4.01</v>
      </c>
      <c r="T3073" s="51">
        <v>0.2</v>
      </c>
      <c r="U3073" s="48">
        <v>24.060000000000002</v>
      </c>
      <c r="V3073" t="s">
        <v>24</v>
      </c>
      <c r="W3073">
        <v>7.59</v>
      </c>
      <c r="X3073" t="s">
        <v>24</v>
      </c>
      <c r="Y3073">
        <v>45.54</v>
      </c>
      <c r="Z3073">
        <v>8.39</v>
      </c>
      <c r="AA3073">
        <v>6.99</v>
      </c>
      <c r="AB3073">
        <v>0.2</v>
      </c>
      <c r="AC3073">
        <v>41.94</v>
      </c>
    </row>
    <row r="3074" spans="1:29" x14ac:dyDescent="0.35">
      <c r="A3074" s="43" t="s">
        <v>473</v>
      </c>
      <c r="B3074" s="44" t="s">
        <v>154</v>
      </c>
      <c r="C3074" s="43" t="s">
        <v>994</v>
      </c>
      <c r="D3074" s="43" t="s">
        <v>4048</v>
      </c>
      <c r="E3074" s="43">
        <v>1037544</v>
      </c>
      <c r="F3074" s="43">
        <v>103754</v>
      </c>
      <c r="G3074" s="43">
        <v>29143</v>
      </c>
      <c r="H3074" s="43" t="s">
        <v>376</v>
      </c>
      <c r="I3074" s="43" t="s">
        <v>377</v>
      </c>
      <c r="J3074" s="43" t="s">
        <v>17</v>
      </c>
      <c r="K3074" s="43">
        <v>6</v>
      </c>
      <c r="L3074" s="43">
        <v>0.06</v>
      </c>
      <c r="M3074" s="43" t="s">
        <v>71</v>
      </c>
      <c r="N3074" s="45">
        <v>4.8899999999999997</v>
      </c>
      <c r="O3074" s="45">
        <v>4.09</v>
      </c>
      <c r="P3074" s="46">
        <v>0.2</v>
      </c>
      <c r="Q3074" s="45">
        <v>24.54</v>
      </c>
      <c r="R3074" s="47">
        <v>4.79</v>
      </c>
      <c r="S3074" s="47">
        <v>3.99</v>
      </c>
      <c r="T3074" s="51">
        <v>0.2</v>
      </c>
      <c r="U3074" s="48">
        <v>23.94</v>
      </c>
      <c r="V3074" t="s">
        <v>24</v>
      </c>
      <c r="W3074">
        <v>1.42</v>
      </c>
      <c r="X3074" t="s">
        <v>24</v>
      </c>
      <c r="Y3074">
        <v>17.04</v>
      </c>
      <c r="Z3074">
        <v>1.49</v>
      </c>
      <c r="AA3074">
        <v>1.24</v>
      </c>
      <c r="AB3074">
        <v>0.2</v>
      </c>
      <c r="AC3074">
        <v>14.879999999999999</v>
      </c>
    </row>
    <row r="3075" spans="1:29" x14ac:dyDescent="0.35">
      <c r="A3075" s="43" t="s">
        <v>473</v>
      </c>
      <c r="B3075" s="44" t="s">
        <v>154</v>
      </c>
      <c r="C3075" s="43" t="s">
        <v>996</v>
      </c>
      <c r="D3075" s="43" t="s">
        <v>4049</v>
      </c>
      <c r="E3075" s="43">
        <v>1037552</v>
      </c>
      <c r="F3075" s="43">
        <v>103755</v>
      </c>
      <c r="G3075" s="43">
        <v>29143</v>
      </c>
      <c r="H3075" s="43" t="s">
        <v>376</v>
      </c>
      <c r="I3075" s="43" t="s">
        <v>377</v>
      </c>
      <c r="J3075" s="43" t="s">
        <v>17</v>
      </c>
      <c r="K3075" s="43">
        <v>6</v>
      </c>
      <c r="L3075" s="43">
        <v>0.06</v>
      </c>
      <c r="M3075" s="43" t="s">
        <v>71</v>
      </c>
      <c r="N3075" s="45">
        <v>4.8899999999999997</v>
      </c>
      <c r="O3075" s="45">
        <v>4.09</v>
      </c>
      <c r="P3075" s="46">
        <v>0.2</v>
      </c>
      <c r="Q3075" s="45">
        <v>24.54</v>
      </c>
      <c r="R3075" s="47">
        <v>4.79</v>
      </c>
      <c r="S3075" s="47">
        <v>3.99</v>
      </c>
      <c r="T3075" s="51">
        <v>0.2</v>
      </c>
      <c r="U3075" s="48">
        <v>23.94</v>
      </c>
      <c r="V3075" t="s">
        <v>24</v>
      </c>
      <c r="W3075">
        <v>1.42</v>
      </c>
      <c r="X3075" t="s">
        <v>24</v>
      </c>
      <c r="Y3075">
        <v>17.04</v>
      </c>
      <c r="Z3075">
        <v>1.49</v>
      </c>
      <c r="AA3075">
        <v>1.24</v>
      </c>
      <c r="AB3075">
        <v>0.2</v>
      </c>
      <c r="AC3075">
        <v>14.879999999999999</v>
      </c>
    </row>
    <row r="3076" spans="1:29" x14ac:dyDescent="0.35">
      <c r="A3076" s="43" t="s">
        <v>403</v>
      </c>
      <c r="B3076" s="44" t="s">
        <v>15</v>
      </c>
      <c r="C3076" s="43" t="s">
        <v>998</v>
      </c>
      <c r="D3076" s="43" t="s">
        <v>4050</v>
      </c>
      <c r="E3076" s="43">
        <v>1038206</v>
      </c>
      <c r="F3076" s="43">
        <v>103820</v>
      </c>
      <c r="G3076" s="43">
        <v>29143</v>
      </c>
      <c r="H3076" s="43" t="s">
        <v>376</v>
      </c>
      <c r="I3076" s="43" t="s">
        <v>377</v>
      </c>
      <c r="J3076" s="43" t="s">
        <v>17</v>
      </c>
      <c r="K3076" s="43">
        <v>6</v>
      </c>
      <c r="L3076" s="43">
        <v>0.06</v>
      </c>
      <c r="M3076" s="43" t="s">
        <v>71</v>
      </c>
      <c r="N3076" s="45">
        <v>4.8899999999999997</v>
      </c>
      <c r="O3076" s="45">
        <v>4.1100000000000003</v>
      </c>
      <c r="P3076" s="46">
        <v>0.2</v>
      </c>
      <c r="Q3076" s="45">
        <v>24.66</v>
      </c>
      <c r="R3076" s="47">
        <v>4.79</v>
      </c>
      <c r="S3076" s="47">
        <v>4.01</v>
      </c>
      <c r="T3076" s="51">
        <v>0.2</v>
      </c>
      <c r="U3076" s="48">
        <v>24.060000000000002</v>
      </c>
      <c r="V3076" t="s">
        <v>24</v>
      </c>
      <c r="W3076">
        <v>1.42</v>
      </c>
      <c r="X3076" t="s">
        <v>24</v>
      </c>
      <c r="Y3076">
        <v>17.04</v>
      </c>
      <c r="Z3076">
        <v>1.49</v>
      </c>
      <c r="AA3076">
        <v>1.24</v>
      </c>
      <c r="AB3076">
        <v>0.2</v>
      </c>
      <c r="AC3076">
        <v>14.879999999999999</v>
      </c>
    </row>
    <row r="3077" spans="1:29" x14ac:dyDescent="0.35">
      <c r="A3077" s="43" t="s">
        <v>473</v>
      </c>
      <c r="B3077" s="44" t="s">
        <v>154</v>
      </c>
      <c r="C3077" s="43" t="s">
        <v>1000</v>
      </c>
      <c r="D3077" s="43" t="s">
        <v>4051</v>
      </c>
      <c r="E3077" s="43">
        <v>1038834</v>
      </c>
      <c r="F3077" s="43">
        <v>103883</v>
      </c>
      <c r="G3077" s="43">
        <v>29143</v>
      </c>
      <c r="H3077" s="43" t="s">
        <v>376</v>
      </c>
      <c r="I3077" s="43" t="s">
        <v>377</v>
      </c>
      <c r="J3077" s="43" t="s">
        <v>17</v>
      </c>
      <c r="K3077" s="43">
        <v>6</v>
      </c>
      <c r="L3077" s="43">
        <v>0.06</v>
      </c>
      <c r="M3077" s="43" t="s">
        <v>71</v>
      </c>
      <c r="N3077" s="45">
        <v>4.8899999999999997</v>
      </c>
      <c r="O3077" s="45">
        <v>4.09</v>
      </c>
      <c r="P3077" s="46">
        <v>0.2</v>
      </c>
      <c r="Q3077" s="45">
        <v>24.54</v>
      </c>
      <c r="R3077" s="47">
        <v>4.79</v>
      </c>
      <c r="S3077" s="47">
        <v>3.99</v>
      </c>
      <c r="T3077" s="51">
        <v>0.2</v>
      </c>
      <c r="U3077" s="48">
        <v>23.94</v>
      </c>
      <c r="V3077" t="s">
        <v>24</v>
      </c>
      <c r="W3077">
        <v>1.42</v>
      </c>
      <c r="X3077" t="s">
        <v>24</v>
      </c>
      <c r="Y3077">
        <v>17.04</v>
      </c>
      <c r="Z3077">
        <v>1.49</v>
      </c>
      <c r="AA3077">
        <v>1.24</v>
      </c>
      <c r="AB3077">
        <v>0.2</v>
      </c>
      <c r="AC3077">
        <v>14.879999999999999</v>
      </c>
    </row>
    <row r="3078" spans="1:29" x14ac:dyDescent="0.35">
      <c r="A3078" s="43" t="s">
        <v>940</v>
      </c>
      <c r="B3078" s="44" t="s">
        <v>155</v>
      </c>
      <c r="C3078" s="43" t="s">
        <v>1002</v>
      </c>
      <c r="D3078" s="43" t="s">
        <v>4052</v>
      </c>
      <c r="E3078" s="43">
        <v>1039709</v>
      </c>
      <c r="F3078" s="43">
        <v>103970</v>
      </c>
      <c r="G3078" s="43">
        <v>29143</v>
      </c>
      <c r="H3078" s="43" t="s">
        <v>376</v>
      </c>
      <c r="I3078" s="43" t="s">
        <v>377</v>
      </c>
      <c r="J3078" s="43" t="s">
        <v>17</v>
      </c>
      <c r="K3078" s="43">
        <v>6</v>
      </c>
      <c r="L3078" s="43">
        <v>0.06</v>
      </c>
      <c r="M3078" s="43" t="s">
        <v>71</v>
      </c>
      <c r="N3078" s="45">
        <v>5.09</v>
      </c>
      <c r="O3078" s="45">
        <v>4.2699999999999996</v>
      </c>
      <c r="P3078" s="46">
        <v>0.2</v>
      </c>
      <c r="Q3078" s="45">
        <v>25.62</v>
      </c>
      <c r="R3078" s="47">
        <v>4.99</v>
      </c>
      <c r="S3078" s="47">
        <v>4.17</v>
      </c>
      <c r="T3078" s="51">
        <v>0.2</v>
      </c>
      <c r="U3078" s="48">
        <v>25.02</v>
      </c>
      <c r="V3078" t="s">
        <v>24</v>
      </c>
      <c r="W3078">
        <v>1.42</v>
      </c>
      <c r="X3078" t="s">
        <v>24</v>
      </c>
      <c r="Y3078">
        <v>17.04</v>
      </c>
      <c r="Z3078">
        <v>1.49</v>
      </c>
      <c r="AA3078">
        <v>1.24</v>
      </c>
      <c r="AB3078">
        <v>0.2</v>
      </c>
      <c r="AC3078">
        <v>14.879999999999999</v>
      </c>
    </row>
    <row r="3079" spans="1:29" x14ac:dyDescent="0.35">
      <c r="A3079" s="43" t="s">
        <v>940</v>
      </c>
      <c r="B3079" s="44" t="s">
        <v>155</v>
      </c>
      <c r="C3079" s="43" t="s">
        <v>1004</v>
      </c>
      <c r="D3079" s="43" t="s">
        <v>4053</v>
      </c>
      <c r="E3079" s="43">
        <v>1040154</v>
      </c>
      <c r="F3079" s="43">
        <v>104015</v>
      </c>
      <c r="G3079" s="43">
        <v>29143</v>
      </c>
      <c r="H3079" s="43" t="s">
        <v>376</v>
      </c>
      <c r="I3079" s="43" t="s">
        <v>377</v>
      </c>
      <c r="J3079" s="43" t="s">
        <v>17</v>
      </c>
      <c r="K3079" s="43">
        <v>6</v>
      </c>
      <c r="L3079" s="43">
        <v>0.06</v>
      </c>
      <c r="M3079" s="43" t="s">
        <v>71</v>
      </c>
      <c r="N3079" s="45">
        <v>5.09</v>
      </c>
      <c r="O3079" s="45">
        <v>4.2699999999999996</v>
      </c>
      <c r="P3079" s="46">
        <v>0.2</v>
      </c>
      <c r="Q3079" s="45">
        <v>25.62</v>
      </c>
      <c r="R3079" s="47">
        <v>4.99</v>
      </c>
      <c r="S3079" s="47">
        <v>4.17</v>
      </c>
      <c r="T3079" s="51">
        <v>0.2</v>
      </c>
      <c r="U3079" s="48">
        <v>25.02</v>
      </c>
      <c r="V3079" t="s">
        <v>24</v>
      </c>
      <c r="W3079">
        <v>4.82</v>
      </c>
      <c r="X3079" t="s">
        <v>24</v>
      </c>
      <c r="Y3079">
        <v>28.92</v>
      </c>
      <c r="Z3079">
        <v>5.59</v>
      </c>
      <c r="AA3079">
        <v>4.66</v>
      </c>
      <c r="AB3079">
        <v>0.2</v>
      </c>
      <c r="AC3079">
        <v>27.96</v>
      </c>
    </row>
    <row r="3080" spans="1:29" x14ac:dyDescent="0.35">
      <c r="A3080" s="43" t="s">
        <v>403</v>
      </c>
      <c r="B3080" s="44" t="s">
        <v>903</v>
      </c>
      <c r="C3080" s="43" t="s">
        <v>1006</v>
      </c>
      <c r="D3080" s="43" t="s">
        <v>4054</v>
      </c>
      <c r="E3080" s="43">
        <v>1041479</v>
      </c>
      <c r="F3080" s="43">
        <v>104147</v>
      </c>
      <c r="G3080" s="43">
        <v>29143</v>
      </c>
      <c r="H3080" s="43" t="s">
        <v>376</v>
      </c>
      <c r="I3080" s="43" t="s">
        <v>377</v>
      </c>
      <c r="J3080" s="43" t="s">
        <v>17</v>
      </c>
      <c r="K3080" s="43">
        <v>6</v>
      </c>
      <c r="L3080" s="43">
        <v>0.06</v>
      </c>
      <c r="M3080" s="43" t="s">
        <v>71</v>
      </c>
      <c r="N3080" s="45">
        <v>4.8899999999999997</v>
      </c>
      <c r="O3080" s="45">
        <v>4.1100000000000003</v>
      </c>
      <c r="P3080" s="46">
        <v>0.2</v>
      </c>
      <c r="Q3080" s="45">
        <v>24.66</v>
      </c>
      <c r="R3080" s="47">
        <v>4.79</v>
      </c>
      <c r="S3080" s="47">
        <v>4.01</v>
      </c>
      <c r="T3080" s="51">
        <v>0.2</v>
      </c>
      <c r="U3080" s="48">
        <v>24.060000000000002</v>
      </c>
      <c r="V3080" t="s">
        <v>24</v>
      </c>
      <c r="W3080">
        <v>6.07</v>
      </c>
      <c r="X3080" t="s">
        <v>24</v>
      </c>
      <c r="Y3080">
        <v>36.42</v>
      </c>
      <c r="Z3080">
        <v>6.59</v>
      </c>
      <c r="AA3080">
        <v>5.49</v>
      </c>
      <c r="AB3080">
        <v>0.2</v>
      </c>
      <c r="AC3080">
        <v>32.94</v>
      </c>
    </row>
    <row r="3081" spans="1:29" x14ac:dyDescent="0.35">
      <c r="A3081" s="43" t="s">
        <v>403</v>
      </c>
      <c r="B3081" s="44" t="s">
        <v>903</v>
      </c>
      <c r="C3081" s="43" t="s">
        <v>1008</v>
      </c>
      <c r="D3081" s="43" t="s">
        <v>4055</v>
      </c>
      <c r="E3081" s="43">
        <v>1041487</v>
      </c>
      <c r="F3081" s="43">
        <v>104148</v>
      </c>
      <c r="G3081" s="43">
        <v>29143</v>
      </c>
      <c r="H3081" s="43" t="s">
        <v>376</v>
      </c>
      <c r="I3081" s="43" t="s">
        <v>377</v>
      </c>
      <c r="J3081" s="43" t="s">
        <v>17</v>
      </c>
      <c r="K3081" s="43">
        <v>6</v>
      </c>
      <c r="L3081" s="43">
        <v>0.06</v>
      </c>
      <c r="M3081" s="43" t="s">
        <v>71</v>
      </c>
      <c r="N3081" s="45">
        <v>4.8899999999999997</v>
      </c>
      <c r="O3081" s="45">
        <v>4.1100000000000003</v>
      </c>
      <c r="P3081" s="46">
        <v>0.2</v>
      </c>
      <c r="Q3081" s="45">
        <v>24.66</v>
      </c>
      <c r="R3081" s="47">
        <v>4.79</v>
      </c>
      <c r="S3081" s="47">
        <v>4.01</v>
      </c>
      <c r="T3081" s="51">
        <v>0.2</v>
      </c>
      <c r="U3081" s="48">
        <v>24.060000000000002</v>
      </c>
      <c r="V3081" t="s">
        <v>24</v>
      </c>
      <c r="W3081">
        <v>4.82</v>
      </c>
      <c r="X3081" t="s">
        <v>24</v>
      </c>
      <c r="Y3081">
        <v>28.92</v>
      </c>
      <c r="Z3081">
        <v>5.59</v>
      </c>
      <c r="AA3081">
        <v>4.66</v>
      </c>
      <c r="AB3081">
        <v>0.2</v>
      </c>
      <c r="AC3081">
        <v>27.96</v>
      </c>
    </row>
    <row r="3082" spans="1:29" x14ac:dyDescent="0.35">
      <c r="A3082" s="43" t="s">
        <v>403</v>
      </c>
      <c r="B3082" s="44" t="s">
        <v>903</v>
      </c>
      <c r="C3082" s="43" t="s">
        <v>1010</v>
      </c>
      <c r="D3082" s="43" t="s">
        <v>4056</v>
      </c>
      <c r="E3082" s="43">
        <v>1042513</v>
      </c>
      <c r="F3082" s="43">
        <v>104251</v>
      </c>
      <c r="G3082" s="43">
        <v>29143</v>
      </c>
      <c r="H3082" s="43" t="s">
        <v>376</v>
      </c>
      <c r="I3082" s="43" t="s">
        <v>377</v>
      </c>
      <c r="J3082" s="43" t="s">
        <v>17</v>
      </c>
      <c r="K3082" s="43">
        <v>6</v>
      </c>
      <c r="L3082" s="43">
        <v>0.06</v>
      </c>
      <c r="M3082" s="43" t="s">
        <v>71</v>
      </c>
      <c r="N3082" s="45">
        <v>4.8899999999999997</v>
      </c>
      <c r="O3082" s="45">
        <v>4.1100000000000003</v>
      </c>
      <c r="P3082" s="46">
        <v>0.2</v>
      </c>
      <c r="Q3082" s="45">
        <v>24.66</v>
      </c>
      <c r="R3082" s="47">
        <v>4.79</v>
      </c>
      <c r="S3082" s="47">
        <v>4.01</v>
      </c>
      <c r="T3082" s="51">
        <v>0.2</v>
      </c>
      <c r="U3082" s="48">
        <v>24.060000000000002</v>
      </c>
      <c r="V3082" t="s">
        <v>24</v>
      </c>
      <c r="W3082">
        <v>6.64</v>
      </c>
      <c r="X3082" t="s">
        <v>24</v>
      </c>
      <c r="Y3082">
        <v>39.839999999999996</v>
      </c>
      <c r="Z3082">
        <v>7.59</v>
      </c>
      <c r="AA3082">
        <v>6.33</v>
      </c>
      <c r="AB3082">
        <v>0.2</v>
      </c>
      <c r="AC3082">
        <v>37.980000000000004</v>
      </c>
    </row>
    <row r="3083" spans="1:29" x14ac:dyDescent="0.35">
      <c r="A3083" s="43" t="s">
        <v>940</v>
      </c>
      <c r="B3083" s="44" t="s">
        <v>155</v>
      </c>
      <c r="C3083" s="43" t="s">
        <v>1012</v>
      </c>
      <c r="D3083" s="43" t="s">
        <v>4057</v>
      </c>
      <c r="E3083" s="43">
        <v>1042564</v>
      </c>
      <c r="F3083" s="43">
        <v>104256</v>
      </c>
      <c r="G3083" s="43">
        <v>29143</v>
      </c>
      <c r="H3083" s="43" t="s">
        <v>376</v>
      </c>
      <c r="I3083" s="43" t="s">
        <v>377</v>
      </c>
      <c r="J3083" s="43" t="s">
        <v>17</v>
      </c>
      <c r="K3083" s="43">
        <v>6</v>
      </c>
      <c r="L3083" s="43">
        <v>0.06</v>
      </c>
      <c r="M3083" s="43" t="s">
        <v>71</v>
      </c>
      <c r="N3083" s="45">
        <v>5.09</v>
      </c>
      <c r="O3083" s="45">
        <v>4.2699999999999996</v>
      </c>
      <c r="P3083" s="46">
        <v>0.2</v>
      </c>
      <c r="Q3083" s="45">
        <v>25.62</v>
      </c>
      <c r="R3083" s="47">
        <v>4.99</v>
      </c>
      <c r="S3083" s="47">
        <v>4.17</v>
      </c>
      <c r="T3083" s="51">
        <v>0.2</v>
      </c>
      <c r="U3083" s="48">
        <v>25.02</v>
      </c>
      <c r="V3083" t="s">
        <v>24</v>
      </c>
      <c r="W3083">
        <v>5.0199999999999996</v>
      </c>
      <c r="X3083" t="s">
        <v>24</v>
      </c>
      <c r="Y3083">
        <v>30.119999999999997</v>
      </c>
      <c r="Z3083">
        <v>5.29</v>
      </c>
      <c r="AA3083">
        <v>4.41</v>
      </c>
      <c r="AB3083">
        <v>0.2</v>
      </c>
      <c r="AC3083">
        <v>26.46</v>
      </c>
    </row>
    <row r="3084" spans="1:29" x14ac:dyDescent="0.35">
      <c r="A3084" s="43" t="s">
        <v>403</v>
      </c>
      <c r="B3084" s="44" t="s">
        <v>903</v>
      </c>
      <c r="C3084" s="43" t="s">
        <v>1014</v>
      </c>
      <c r="D3084" s="43" t="s">
        <v>4058</v>
      </c>
      <c r="E3084" s="43">
        <v>1042700</v>
      </c>
      <c r="F3084" s="43">
        <v>104270</v>
      </c>
      <c r="G3084" s="43">
        <v>29143</v>
      </c>
      <c r="H3084" s="43" t="s">
        <v>376</v>
      </c>
      <c r="I3084" s="43" t="s">
        <v>377</v>
      </c>
      <c r="J3084" s="43" t="s">
        <v>17</v>
      </c>
      <c r="K3084" s="43">
        <v>6</v>
      </c>
      <c r="L3084" s="43">
        <v>0.06</v>
      </c>
      <c r="M3084" s="43" t="s">
        <v>71</v>
      </c>
      <c r="N3084" s="45">
        <v>4.8899999999999997</v>
      </c>
      <c r="O3084" s="45">
        <v>4.1100000000000003</v>
      </c>
      <c r="P3084" s="46">
        <v>0.2</v>
      </c>
      <c r="Q3084" s="45">
        <v>24.66</v>
      </c>
      <c r="R3084" s="47">
        <v>4.79</v>
      </c>
      <c r="S3084" s="47">
        <v>4.01</v>
      </c>
      <c r="T3084" s="51">
        <v>0.2</v>
      </c>
      <c r="U3084" s="48">
        <v>24.060000000000002</v>
      </c>
      <c r="V3084" t="s">
        <v>24</v>
      </c>
      <c r="W3084">
        <v>6.64</v>
      </c>
      <c r="X3084" t="s">
        <v>24</v>
      </c>
      <c r="Y3084">
        <v>39.839999999999996</v>
      </c>
      <c r="Z3084">
        <v>7.59</v>
      </c>
      <c r="AA3084">
        <v>6.33</v>
      </c>
      <c r="AB3084">
        <v>0.2</v>
      </c>
      <c r="AC3084">
        <v>37.980000000000004</v>
      </c>
    </row>
    <row r="3085" spans="1:29" x14ac:dyDescent="0.35">
      <c r="A3085" s="43" t="s">
        <v>940</v>
      </c>
      <c r="B3085" s="44" t="s">
        <v>155</v>
      </c>
      <c r="C3085" s="43" t="s">
        <v>1016</v>
      </c>
      <c r="D3085" s="43" t="s">
        <v>4059</v>
      </c>
      <c r="E3085" s="43">
        <v>1042769</v>
      </c>
      <c r="F3085" s="43">
        <v>104276</v>
      </c>
      <c r="G3085" s="43">
        <v>29143</v>
      </c>
      <c r="H3085" s="43" t="s">
        <v>376</v>
      </c>
      <c r="I3085" s="43" t="s">
        <v>377</v>
      </c>
      <c r="J3085" s="43" t="s">
        <v>17</v>
      </c>
      <c r="K3085" s="43">
        <v>6</v>
      </c>
      <c r="L3085" s="43">
        <v>0.06</v>
      </c>
      <c r="M3085" s="43" t="s">
        <v>71</v>
      </c>
      <c r="N3085" s="45">
        <v>5.09</v>
      </c>
      <c r="O3085" s="45">
        <v>4.2699999999999996</v>
      </c>
      <c r="P3085" s="46">
        <v>0.2</v>
      </c>
      <c r="Q3085" s="45">
        <v>25.62</v>
      </c>
      <c r="R3085" s="47">
        <v>4.99</v>
      </c>
      <c r="S3085" s="47">
        <v>4.17</v>
      </c>
      <c r="T3085" s="51">
        <v>0.2</v>
      </c>
      <c r="U3085" s="48">
        <v>25.02</v>
      </c>
      <c r="V3085" t="s">
        <v>24</v>
      </c>
      <c r="W3085">
        <v>5.0199999999999996</v>
      </c>
      <c r="X3085" t="s">
        <v>24</v>
      </c>
      <c r="Y3085">
        <v>30.119999999999997</v>
      </c>
      <c r="Z3085">
        <v>5.29</v>
      </c>
      <c r="AA3085">
        <v>4.41</v>
      </c>
      <c r="AB3085">
        <v>0.2</v>
      </c>
      <c r="AC3085">
        <v>26.46</v>
      </c>
    </row>
    <row r="3086" spans="1:29" x14ac:dyDescent="0.35">
      <c r="A3086" s="43" t="s">
        <v>502</v>
      </c>
      <c r="B3086" s="44" t="s">
        <v>155</v>
      </c>
      <c r="C3086" s="43" t="s">
        <v>1018</v>
      </c>
      <c r="D3086" s="43" t="s">
        <v>4060</v>
      </c>
      <c r="E3086" s="43">
        <v>1042947</v>
      </c>
      <c r="F3086" s="43">
        <v>104294</v>
      </c>
      <c r="G3086" s="43">
        <v>29143</v>
      </c>
      <c r="H3086" s="43" t="s">
        <v>376</v>
      </c>
      <c r="I3086" s="43" t="s">
        <v>377</v>
      </c>
      <c r="J3086" s="43" t="s">
        <v>17</v>
      </c>
      <c r="K3086" s="43">
        <v>6</v>
      </c>
      <c r="L3086" s="43">
        <v>0.06</v>
      </c>
      <c r="M3086" s="43" t="s">
        <v>71</v>
      </c>
      <c r="N3086" s="45">
        <v>5.09</v>
      </c>
      <c r="O3086" s="45">
        <v>4.2699999999999996</v>
      </c>
      <c r="P3086" s="46">
        <v>0.2</v>
      </c>
      <c r="Q3086" s="45">
        <v>25.62</v>
      </c>
      <c r="R3086" s="47">
        <v>4.99</v>
      </c>
      <c r="S3086" s="47">
        <v>4.17</v>
      </c>
      <c r="T3086" s="51">
        <v>0.2</v>
      </c>
      <c r="U3086" s="48">
        <v>25.02</v>
      </c>
      <c r="V3086" t="s">
        <v>24</v>
      </c>
      <c r="W3086">
        <v>4.55</v>
      </c>
      <c r="X3086" t="s">
        <v>24</v>
      </c>
      <c r="Y3086">
        <v>27.299999999999997</v>
      </c>
      <c r="Z3086">
        <v>4.99</v>
      </c>
      <c r="AA3086">
        <v>4.16</v>
      </c>
      <c r="AB3086">
        <v>0.2</v>
      </c>
      <c r="AC3086">
        <v>24.96</v>
      </c>
    </row>
    <row r="3087" spans="1:29" x14ac:dyDescent="0.35">
      <c r="A3087" s="43" t="s">
        <v>966</v>
      </c>
      <c r="B3087" s="44" t="s">
        <v>154</v>
      </c>
      <c r="C3087" s="43" t="s">
        <v>1020</v>
      </c>
      <c r="D3087" s="43" t="s">
        <v>4061</v>
      </c>
      <c r="E3087" s="43">
        <v>1120000</v>
      </c>
      <c r="F3087" s="43">
        <v>112000</v>
      </c>
      <c r="G3087" s="43">
        <v>29143</v>
      </c>
      <c r="H3087" s="43" t="s">
        <v>376</v>
      </c>
      <c r="I3087" s="43" t="s">
        <v>377</v>
      </c>
      <c r="J3087" s="43" t="s">
        <v>17</v>
      </c>
      <c r="K3087" s="43">
        <v>6</v>
      </c>
      <c r="L3087" s="43">
        <v>0.06</v>
      </c>
      <c r="M3087" s="43" t="s">
        <v>71</v>
      </c>
      <c r="N3087" s="45">
        <v>4.8899999999999997</v>
      </c>
      <c r="O3087" s="45">
        <v>4.09</v>
      </c>
      <c r="P3087" s="46">
        <v>0.2</v>
      </c>
      <c r="Q3087" s="45">
        <v>24.54</v>
      </c>
      <c r="R3087" s="47">
        <v>4.79</v>
      </c>
      <c r="S3087" s="47">
        <v>3.99</v>
      </c>
      <c r="T3087" s="51">
        <v>0.2</v>
      </c>
      <c r="U3087" s="48">
        <v>23.94</v>
      </c>
      <c r="V3087" t="s">
        <v>24</v>
      </c>
      <c r="W3087">
        <v>6.07</v>
      </c>
      <c r="X3087" t="s">
        <v>24</v>
      </c>
      <c r="Y3087">
        <v>36.42</v>
      </c>
      <c r="Z3087">
        <v>6.59</v>
      </c>
      <c r="AA3087">
        <v>5.49</v>
      </c>
      <c r="AB3087">
        <v>0.2</v>
      </c>
      <c r="AC3087">
        <v>32.94</v>
      </c>
    </row>
    <row r="3088" spans="1:29" x14ac:dyDescent="0.35">
      <c r="A3088" s="43" t="s">
        <v>940</v>
      </c>
      <c r="B3088" s="44" t="s">
        <v>155</v>
      </c>
      <c r="C3088" s="43" t="s">
        <v>504</v>
      </c>
      <c r="D3088" s="43" t="s">
        <v>4062</v>
      </c>
      <c r="E3088" s="43">
        <v>1131001</v>
      </c>
      <c r="F3088" s="43">
        <v>113100</v>
      </c>
      <c r="G3088" s="43">
        <v>29143</v>
      </c>
      <c r="H3088" s="43" t="s">
        <v>376</v>
      </c>
      <c r="I3088" s="43" t="s">
        <v>377</v>
      </c>
      <c r="J3088" s="43" t="s">
        <v>17</v>
      </c>
      <c r="K3088" s="43">
        <v>6</v>
      </c>
      <c r="L3088" s="43">
        <v>0.06</v>
      </c>
      <c r="M3088" s="43" t="s">
        <v>71</v>
      </c>
      <c r="N3088" s="45">
        <v>5.09</v>
      </c>
      <c r="O3088" s="45">
        <v>4.2699999999999996</v>
      </c>
      <c r="P3088" s="46">
        <v>0.2</v>
      </c>
      <c r="Q3088" s="45">
        <v>25.62</v>
      </c>
      <c r="R3088" s="47">
        <v>4.99</v>
      </c>
      <c r="S3088" s="47">
        <v>4.17</v>
      </c>
      <c r="T3088" s="51">
        <v>0.2</v>
      </c>
      <c r="U3088" s="48">
        <v>25.02</v>
      </c>
      <c r="V3088" t="s">
        <v>24</v>
      </c>
      <c r="W3088">
        <v>6.07</v>
      </c>
      <c r="X3088" t="s">
        <v>24</v>
      </c>
      <c r="Y3088">
        <v>36.42</v>
      </c>
      <c r="Z3088">
        <v>6.59</v>
      </c>
      <c r="AA3088">
        <v>5.49</v>
      </c>
      <c r="AB3088">
        <v>0.2</v>
      </c>
      <c r="AC3088">
        <v>32.94</v>
      </c>
    </row>
    <row r="3089" spans="1:29" x14ac:dyDescent="0.35">
      <c r="A3089" s="43" t="s">
        <v>489</v>
      </c>
      <c r="B3089" s="44" t="s">
        <v>155</v>
      </c>
      <c r="C3089" s="43" t="s">
        <v>497</v>
      </c>
      <c r="D3089" s="43" t="s">
        <v>4063</v>
      </c>
      <c r="E3089" s="43">
        <v>1320009</v>
      </c>
      <c r="F3089" s="43">
        <v>132000</v>
      </c>
      <c r="G3089" s="43">
        <v>29143</v>
      </c>
      <c r="H3089" s="43" t="s">
        <v>376</v>
      </c>
      <c r="I3089" s="43" t="s">
        <v>377</v>
      </c>
      <c r="J3089" s="43" t="s">
        <v>17</v>
      </c>
      <c r="K3089" s="43">
        <v>6</v>
      </c>
      <c r="L3089" s="43">
        <v>0.06</v>
      </c>
      <c r="M3089" s="43" t="s">
        <v>71</v>
      </c>
      <c r="N3089" s="45">
        <v>5.09</v>
      </c>
      <c r="O3089" s="45">
        <v>4.2699999999999996</v>
      </c>
      <c r="P3089" s="46">
        <v>0.2</v>
      </c>
      <c r="Q3089" s="45">
        <v>25.62</v>
      </c>
      <c r="R3089" s="47">
        <v>4.99</v>
      </c>
      <c r="S3089" s="47">
        <v>4.17</v>
      </c>
      <c r="T3089" s="51">
        <v>0.2</v>
      </c>
      <c r="U3089" s="48">
        <v>25.02</v>
      </c>
      <c r="V3089" t="s">
        <v>24</v>
      </c>
      <c r="W3089">
        <v>4.82</v>
      </c>
      <c r="X3089" t="s">
        <v>24</v>
      </c>
      <c r="Y3089">
        <v>28.92</v>
      </c>
      <c r="Z3089">
        <v>5.59</v>
      </c>
      <c r="AA3089">
        <v>4.66</v>
      </c>
      <c r="AB3089">
        <v>0.2</v>
      </c>
      <c r="AC3089">
        <v>27.96</v>
      </c>
    </row>
    <row r="3090" spans="1:29" x14ac:dyDescent="0.35">
      <c r="A3090" s="43" t="s">
        <v>942</v>
      </c>
      <c r="B3090" s="44" t="s">
        <v>152</v>
      </c>
      <c r="C3090" s="43" t="s">
        <v>508</v>
      </c>
      <c r="D3090" s="43" t="s">
        <v>4064</v>
      </c>
      <c r="E3090" s="43">
        <v>1582003</v>
      </c>
      <c r="F3090" s="43">
        <v>158200</v>
      </c>
      <c r="G3090" s="43">
        <v>29143</v>
      </c>
      <c r="H3090" s="43" t="s">
        <v>376</v>
      </c>
      <c r="I3090" s="43" t="s">
        <v>377</v>
      </c>
      <c r="J3090" s="43" t="s">
        <v>17</v>
      </c>
      <c r="K3090" s="43">
        <v>6</v>
      </c>
      <c r="L3090" s="43">
        <v>0.06</v>
      </c>
      <c r="M3090" s="43" t="s">
        <v>71</v>
      </c>
      <c r="N3090" s="45">
        <v>4.8899999999999997</v>
      </c>
      <c r="O3090" s="45">
        <v>4.1100000000000003</v>
      </c>
      <c r="P3090" s="46">
        <v>0.2</v>
      </c>
      <c r="Q3090" s="45">
        <v>24.66</v>
      </c>
      <c r="R3090" s="47">
        <v>4.79</v>
      </c>
      <c r="S3090" s="47">
        <v>4.01</v>
      </c>
      <c r="T3090" s="51">
        <v>0.2</v>
      </c>
      <c r="U3090" s="48">
        <v>24.060000000000002</v>
      </c>
      <c r="V3090" t="s">
        <v>24</v>
      </c>
      <c r="W3090">
        <v>4.82</v>
      </c>
      <c r="X3090" t="s">
        <v>24</v>
      </c>
      <c r="Y3090">
        <v>28.92</v>
      </c>
      <c r="Z3090">
        <v>5.59</v>
      </c>
      <c r="AA3090">
        <v>4.66</v>
      </c>
      <c r="AB3090">
        <v>0.2</v>
      </c>
      <c r="AC3090">
        <v>27.96</v>
      </c>
    </row>
    <row r="3091" spans="1:29" x14ac:dyDescent="0.35">
      <c r="A3091" s="43" t="s">
        <v>486</v>
      </c>
      <c r="B3091" s="44" t="s">
        <v>154</v>
      </c>
      <c r="C3091" s="43" t="s">
        <v>1025</v>
      </c>
      <c r="D3091" s="43" t="s">
        <v>4065</v>
      </c>
      <c r="E3091" s="43">
        <v>1716000</v>
      </c>
      <c r="F3091" s="43">
        <v>171600</v>
      </c>
      <c r="G3091" s="43">
        <v>29143</v>
      </c>
      <c r="H3091" s="43" t="s">
        <v>376</v>
      </c>
      <c r="I3091" s="43" t="s">
        <v>377</v>
      </c>
      <c r="J3091" s="43" t="s">
        <v>17</v>
      </c>
      <c r="K3091" s="43">
        <v>6</v>
      </c>
      <c r="L3091" s="43">
        <v>0.06</v>
      </c>
      <c r="M3091" s="43" t="s">
        <v>71</v>
      </c>
      <c r="N3091" s="45">
        <v>4.8899999999999997</v>
      </c>
      <c r="O3091" s="45">
        <v>4.09</v>
      </c>
      <c r="P3091" s="46">
        <v>0.2</v>
      </c>
      <c r="Q3091" s="45">
        <v>24.54</v>
      </c>
      <c r="R3091" s="47">
        <v>4.79</v>
      </c>
      <c r="S3091" s="47">
        <v>3.99</v>
      </c>
      <c r="T3091" s="51">
        <v>0.2</v>
      </c>
      <c r="U3091" s="48">
        <v>23.94</v>
      </c>
      <c r="V3091" t="s">
        <v>24</v>
      </c>
      <c r="W3091">
        <v>9.4145000000000003</v>
      </c>
      <c r="X3091" t="s">
        <v>24</v>
      </c>
      <c r="Y3091">
        <v>56.46</v>
      </c>
      <c r="Z3091">
        <v>9.99</v>
      </c>
      <c r="AA3091">
        <v>6.4833333333333334</v>
      </c>
      <c r="AB3091">
        <v>0.54</v>
      </c>
      <c r="AC3091">
        <v>38.880000000000003</v>
      </c>
    </row>
    <row r="3092" spans="1:29" x14ac:dyDescent="0.35">
      <c r="A3092" s="43" t="s">
        <v>509</v>
      </c>
      <c r="B3092" s="44" t="s">
        <v>155</v>
      </c>
      <c r="C3092" s="43" t="s">
        <v>512</v>
      </c>
      <c r="D3092" s="43" t="s">
        <v>4066</v>
      </c>
      <c r="E3092" s="43">
        <v>1863002</v>
      </c>
      <c r="F3092" s="43">
        <v>186300</v>
      </c>
      <c r="G3092" s="43">
        <v>29143</v>
      </c>
      <c r="H3092" s="43" t="s">
        <v>376</v>
      </c>
      <c r="I3092" s="43" t="s">
        <v>377</v>
      </c>
      <c r="J3092" s="43" t="s">
        <v>17</v>
      </c>
      <c r="K3092" s="43">
        <v>6</v>
      </c>
      <c r="L3092" s="43">
        <v>0.06</v>
      </c>
      <c r="M3092" s="43" t="s">
        <v>71</v>
      </c>
      <c r="N3092" s="45">
        <v>5.09</v>
      </c>
      <c r="O3092" s="45">
        <v>4.2699999999999996</v>
      </c>
      <c r="P3092" s="46">
        <v>0.2</v>
      </c>
      <c r="Q3092" s="45">
        <v>25.62</v>
      </c>
      <c r="R3092" s="47">
        <v>4.99</v>
      </c>
      <c r="S3092" s="47">
        <v>4.17</v>
      </c>
      <c r="T3092" s="51">
        <v>0.2</v>
      </c>
      <c r="U3092" s="48">
        <v>25.02</v>
      </c>
      <c r="V3092" t="s">
        <v>24</v>
      </c>
      <c r="W3092">
        <v>7.97</v>
      </c>
      <c r="X3092" t="s">
        <v>24</v>
      </c>
      <c r="Y3092">
        <v>31.88</v>
      </c>
      <c r="Z3092">
        <v>8.89</v>
      </c>
      <c r="AA3092">
        <v>7.41</v>
      </c>
      <c r="AB3092">
        <v>0.2</v>
      </c>
      <c r="AC3092">
        <v>29.64</v>
      </c>
    </row>
    <row r="3093" spans="1:29" x14ac:dyDescent="0.35">
      <c r="A3093" s="43" t="s">
        <v>403</v>
      </c>
      <c r="B3093" s="44" t="s">
        <v>903</v>
      </c>
      <c r="C3093" s="43" t="s">
        <v>1028</v>
      </c>
      <c r="D3093" s="43" t="s">
        <v>4067</v>
      </c>
      <c r="E3093" s="43">
        <v>1043307</v>
      </c>
      <c r="F3093" s="43">
        <v>104330</v>
      </c>
      <c r="G3093" s="43">
        <v>29143</v>
      </c>
      <c r="H3093" s="43" t="s">
        <v>376</v>
      </c>
      <c r="I3093" s="43" t="s">
        <v>377</v>
      </c>
      <c r="J3093" s="43" t="s">
        <v>17</v>
      </c>
      <c r="K3093" s="43">
        <v>6</v>
      </c>
      <c r="L3093" s="43">
        <v>0.06</v>
      </c>
      <c r="M3093" s="43" t="s">
        <v>71</v>
      </c>
      <c r="N3093" s="45">
        <v>4.8899999999999997</v>
      </c>
      <c r="O3093" s="45">
        <v>4.1100000000000003</v>
      </c>
      <c r="P3093" s="46">
        <v>0.2</v>
      </c>
      <c r="Q3093" s="45">
        <v>24.66</v>
      </c>
      <c r="R3093" s="47">
        <v>4.79</v>
      </c>
      <c r="S3093" s="47">
        <v>4.01</v>
      </c>
      <c r="T3093" s="51">
        <v>0.2</v>
      </c>
      <c r="U3093" s="48">
        <v>24.060000000000002</v>
      </c>
      <c r="V3093" t="s">
        <v>24</v>
      </c>
      <c r="W3093">
        <v>3.13</v>
      </c>
      <c r="X3093" t="s">
        <v>24</v>
      </c>
      <c r="Y3093">
        <v>37.56</v>
      </c>
      <c r="Z3093">
        <v>3.39</v>
      </c>
      <c r="AA3093">
        <v>2.83</v>
      </c>
      <c r="AB3093">
        <v>0.2</v>
      </c>
      <c r="AC3093">
        <v>33.96</v>
      </c>
    </row>
    <row r="3094" spans="1:29" x14ac:dyDescent="0.35">
      <c r="A3094" s="43" t="s">
        <v>403</v>
      </c>
      <c r="B3094" s="44" t="s">
        <v>903</v>
      </c>
      <c r="C3094" s="43" t="s">
        <v>1030</v>
      </c>
      <c r="D3094" s="43" t="s">
        <v>4068</v>
      </c>
      <c r="E3094" s="43">
        <v>1043692</v>
      </c>
      <c r="F3094" s="43">
        <v>104369</v>
      </c>
      <c r="G3094" s="43">
        <v>29143</v>
      </c>
      <c r="H3094" s="43" t="s">
        <v>376</v>
      </c>
      <c r="I3094" s="43" t="s">
        <v>377</v>
      </c>
      <c r="J3094" s="43" t="s">
        <v>17</v>
      </c>
      <c r="K3094" s="43">
        <v>6</v>
      </c>
      <c r="L3094" s="43">
        <v>0.06</v>
      </c>
      <c r="M3094" s="43" t="s">
        <v>71</v>
      </c>
      <c r="N3094" s="45">
        <v>4.8899999999999997</v>
      </c>
      <c r="O3094" s="45">
        <v>4.1100000000000003</v>
      </c>
      <c r="P3094" s="46">
        <v>0.2</v>
      </c>
      <c r="Q3094" s="45">
        <v>24.66</v>
      </c>
      <c r="R3094" s="47">
        <v>4.79</v>
      </c>
      <c r="S3094" s="47">
        <v>4.01</v>
      </c>
      <c r="T3094" s="51">
        <v>0.2</v>
      </c>
      <c r="U3094" s="48">
        <v>24.060000000000002</v>
      </c>
      <c r="V3094" t="s">
        <v>24</v>
      </c>
      <c r="W3094">
        <v>4.2699999999999996</v>
      </c>
      <c r="X3094" t="s">
        <v>24</v>
      </c>
      <c r="Y3094">
        <v>25.619999999999997</v>
      </c>
      <c r="Z3094">
        <v>4.8899999999999997</v>
      </c>
      <c r="AA3094">
        <v>4.08</v>
      </c>
      <c r="AB3094">
        <v>0.2</v>
      </c>
      <c r="AC3094">
        <v>24.48</v>
      </c>
    </row>
    <row r="3095" spans="1:29" x14ac:dyDescent="0.35">
      <c r="A3095" s="43" t="s">
        <v>403</v>
      </c>
      <c r="B3095" s="44" t="s">
        <v>903</v>
      </c>
      <c r="C3095" s="43" t="s">
        <v>1032</v>
      </c>
      <c r="D3095" s="43" t="s">
        <v>4069</v>
      </c>
      <c r="E3095" s="43">
        <v>1043897</v>
      </c>
      <c r="F3095" s="43">
        <v>104389</v>
      </c>
      <c r="G3095" s="43">
        <v>29143</v>
      </c>
      <c r="H3095" s="43" t="s">
        <v>376</v>
      </c>
      <c r="I3095" s="43" t="s">
        <v>377</v>
      </c>
      <c r="J3095" s="43" t="s">
        <v>17</v>
      </c>
      <c r="K3095" s="43">
        <v>6</v>
      </c>
      <c r="L3095" s="43">
        <v>0.06</v>
      </c>
      <c r="M3095" s="43" t="s">
        <v>71</v>
      </c>
      <c r="N3095" s="45">
        <v>4.8899999999999997</v>
      </c>
      <c r="O3095" s="45">
        <v>4.1100000000000003</v>
      </c>
      <c r="P3095" s="46">
        <v>0.2</v>
      </c>
      <c r="Q3095" s="45">
        <v>24.66</v>
      </c>
      <c r="R3095" s="47">
        <v>4.79</v>
      </c>
      <c r="S3095" s="47">
        <v>4.01</v>
      </c>
      <c r="T3095" s="51">
        <v>0.2</v>
      </c>
      <c r="U3095" s="48">
        <v>24.060000000000002</v>
      </c>
      <c r="V3095" t="s">
        <v>24</v>
      </c>
      <c r="W3095">
        <v>4.2699999999999996</v>
      </c>
      <c r="X3095" t="s">
        <v>24</v>
      </c>
      <c r="Y3095">
        <v>25.619999999999997</v>
      </c>
      <c r="Z3095">
        <v>4.8899999999999997</v>
      </c>
      <c r="AA3095">
        <v>4.08</v>
      </c>
      <c r="AB3095">
        <v>0.2</v>
      </c>
      <c r="AC3095">
        <v>24.48</v>
      </c>
    </row>
    <row r="3096" spans="1:29" x14ac:dyDescent="0.35">
      <c r="A3096" s="43" t="s">
        <v>403</v>
      </c>
      <c r="B3096" s="44" t="s">
        <v>903</v>
      </c>
      <c r="C3096" s="43" t="s">
        <v>1034</v>
      </c>
      <c r="D3096" s="43" t="s">
        <v>4070</v>
      </c>
      <c r="E3096" s="43">
        <v>1045342</v>
      </c>
      <c r="F3096" s="43">
        <v>104534</v>
      </c>
      <c r="G3096" s="43">
        <v>29143</v>
      </c>
      <c r="H3096" s="43" t="s">
        <v>376</v>
      </c>
      <c r="I3096" s="43" t="s">
        <v>377</v>
      </c>
      <c r="J3096" s="43" t="s">
        <v>17</v>
      </c>
      <c r="K3096" s="43">
        <v>6</v>
      </c>
      <c r="L3096" s="43">
        <v>0.06</v>
      </c>
      <c r="M3096" s="43" t="s">
        <v>71</v>
      </c>
      <c r="N3096" s="45">
        <v>4.8899999999999997</v>
      </c>
      <c r="O3096" s="45">
        <v>4.1100000000000003</v>
      </c>
      <c r="P3096" s="46">
        <v>0.2</v>
      </c>
      <c r="Q3096" s="45">
        <v>24.66</v>
      </c>
      <c r="R3096" s="47">
        <v>4.79</v>
      </c>
      <c r="S3096" s="47">
        <v>4.01</v>
      </c>
      <c r="T3096" s="51">
        <v>0.2</v>
      </c>
      <c r="U3096" s="48">
        <v>24.060000000000002</v>
      </c>
      <c r="V3096" t="s">
        <v>24</v>
      </c>
      <c r="W3096">
        <v>4.2699999999999996</v>
      </c>
      <c r="X3096" t="s">
        <v>24</v>
      </c>
      <c r="Y3096">
        <v>25.619999999999997</v>
      </c>
      <c r="Z3096">
        <v>4.8899999999999997</v>
      </c>
      <c r="AA3096">
        <v>4.08</v>
      </c>
      <c r="AB3096">
        <v>0.2</v>
      </c>
      <c r="AC3096">
        <v>24.48</v>
      </c>
    </row>
    <row r="3097" spans="1:29" x14ac:dyDescent="0.35">
      <c r="A3097" s="43" t="s">
        <v>403</v>
      </c>
      <c r="B3097" s="44" t="s">
        <v>903</v>
      </c>
      <c r="C3097" s="43" t="s">
        <v>1036</v>
      </c>
      <c r="D3097" s="43" t="s">
        <v>4071</v>
      </c>
      <c r="E3097" s="43">
        <v>1046861</v>
      </c>
      <c r="F3097" s="43">
        <v>104686</v>
      </c>
      <c r="G3097" s="43">
        <v>29143</v>
      </c>
      <c r="H3097" s="43" t="s">
        <v>376</v>
      </c>
      <c r="I3097" s="43" t="s">
        <v>377</v>
      </c>
      <c r="J3097" s="43" t="s">
        <v>17</v>
      </c>
      <c r="K3097" s="43">
        <v>6</v>
      </c>
      <c r="L3097" s="43">
        <v>0.06</v>
      </c>
      <c r="M3097" s="43" t="s">
        <v>71</v>
      </c>
      <c r="N3097" s="45">
        <v>4.8899999999999997</v>
      </c>
      <c r="O3097" s="45">
        <v>4.1100000000000003</v>
      </c>
      <c r="P3097" s="46">
        <v>0.2</v>
      </c>
      <c r="Q3097" s="45">
        <v>24.66</v>
      </c>
      <c r="R3097" s="47">
        <v>4.79</v>
      </c>
      <c r="S3097" s="47">
        <v>4.01</v>
      </c>
      <c r="T3097" s="51">
        <v>0.2</v>
      </c>
      <c r="U3097" s="48">
        <v>24.060000000000002</v>
      </c>
      <c r="V3097" t="s">
        <v>24</v>
      </c>
      <c r="W3097">
        <v>4.2699999999999996</v>
      </c>
      <c r="X3097" t="s">
        <v>24</v>
      </c>
      <c r="Y3097">
        <v>25.619999999999997</v>
      </c>
      <c r="Z3097">
        <v>4.8899999999999997</v>
      </c>
      <c r="AA3097">
        <v>4.08</v>
      </c>
      <c r="AB3097">
        <v>0.2</v>
      </c>
      <c r="AC3097">
        <v>24.48</v>
      </c>
    </row>
    <row r="3098" spans="1:29" x14ac:dyDescent="0.35">
      <c r="A3098" s="43" t="s">
        <v>498</v>
      </c>
      <c r="B3098" s="44" t="s">
        <v>155</v>
      </c>
      <c r="C3098" s="43" t="s">
        <v>499</v>
      </c>
      <c r="D3098" s="43" t="s">
        <v>4072</v>
      </c>
      <c r="E3098" s="43">
        <v>111</v>
      </c>
      <c r="F3098" s="43">
        <v>139</v>
      </c>
      <c r="G3098" s="43">
        <v>17163</v>
      </c>
      <c r="H3098" s="43" t="s">
        <v>372</v>
      </c>
      <c r="I3098" s="43" t="s">
        <v>366</v>
      </c>
      <c r="J3098" s="43" t="s">
        <v>17</v>
      </c>
      <c r="K3098" s="43">
        <v>6</v>
      </c>
      <c r="L3098" s="43">
        <v>0.06</v>
      </c>
      <c r="M3098" s="43" t="s">
        <v>73</v>
      </c>
      <c r="N3098" s="45">
        <v>4.29</v>
      </c>
      <c r="O3098" s="45">
        <v>3.61</v>
      </c>
      <c r="P3098" s="46">
        <v>0.2</v>
      </c>
      <c r="Q3098" s="45">
        <v>21.66</v>
      </c>
      <c r="R3098" s="47">
        <v>3.79</v>
      </c>
      <c r="S3098" s="47">
        <v>3.17</v>
      </c>
      <c r="T3098" s="51">
        <v>0.2</v>
      </c>
      <c r="U3098" s="48">
        <v>19.02</v>
      </c>
      <c r="V3098" t="s">
        <v>24</v>
      </c>
      <c r="W3098">
        <v>4.2699999999999996</v>
      </c>
      <c r="X3098" t="s">
        <v>24</v>
      </c>
      <c r="Y3098">
        <v>25.619999999999997</v>
      </c>
      <c r="Z3098">
        <v>4.8899999999999997</v>
      </c>
      <c r="AA3098">
        <v>4.08</v>
      </c>
      <c r="AB3098">
        <v>0.2</v>
      </c>
      <c r="AC3098">
        <v>24.48</v>
      </c>
    </row>
    <row r="3099" spans="1:29" x14ac:dyDescent="0.35">
      <c r="A3099" s="43" t="s">
        <v>498</v>
      </c>
      <c r="B3099" s="44" t="s">
        <v>155</v>
      </c>
      <c r="C3099" s="43" t="s">
        <v>500</v>
      </c>
      <c r="D3099" s="43" t="s">
        <v>4073</v>
      </c>
      <c r="E3099" s="43">
        <v>455</v>
      </c>
      <c r="F3099" s="43">
        <v>872</v>
      </c>
      <c r="G3099" s="43">
        <v>17163</v>
      </c>
      <c r="H3099" s="43" t="s">
        <v>372</v>
      </c>
      <c r="I3099" s="43" t="s">
        <v>366</v>
      </c>
      <c r="J3099" s="43" t="s">
        <v>17</v>
      </c>
      <c r="K3099" s="43">
        <v>6</v>
      </c>
      <c r="L3099" s="43">
        <v>0.06</v>
      </c>
      <c r="M3099" s="43" t="s">
        <v>73</v>
      </c>
      <c r="N3099" s="45">
        <v>4.29</v>
      </c>
      <c r="O3099" s="45">
        <v>3.61</v>
      </c>
      <c r="P3099" s="46">
        <v>0.2</v>
      </c>
      <c r="Q3099" s="45">
        <v>21.66</v>
      </c>
      <c r="R3099" s="47">
        <v>3.79</v>
      </c>
      <c r="S3099" s="47">
        <v>3.17</v>
      </c>
      <c r="T3099" s="51">
        <v>0.2</v>
      </c>
      <c r="U3099" s="48">
        <v>19.02</v>
      </c>
      <c r="V3099" t="s">
        <v>24</v>
      </c>
      <c r="W3099">
        <v>4.2699999999999996</v>
      </c>
      <c r="X3099" t="s">
        <v>24</v>
      </c>
      <c r="Y3099">
        <v>25.619999999999997</v>
      </c>
      <c r="Z3099">
        <v>4.8899999999999997</v>
      </c>
      <c r="AA3099">
        <v>4.08</v>
      </c>
      <c r="AB3099">
        <v>0.2</v>
      </c>
      <c r="AC3099">
        <v>24.48</v>
      </c>
    </row>
    <row r="3100" spans="1:29" x14ac:dyDescent="0.35">
      <c r="A3100" s="43" t="s">
        <v>925</v>
      </c>
      <c r="B3100" s="44" t="s">
        <v>153</v>
      </c>
      <c r="C3100" s="43" t="s">
        <v>422</v>
      </c>
      <c r="D3100" s="43" t="s">
        <v>4074</v>
      </c>
      <c r="E3100" s="43">
        <v>710</v>
      </c>
      <c r="F3100" s="43">
        <v>40</v>
      </c>
      <c r="G3100" s="43">
        <v>17163</v>
      </c>
      <c r="H3100" s="43" t="s">
        <v>372</v>
      </c>
      <c r="I3100" s="43" t="s">
        <v>366</v>
      </c>
      <c r="J3100" s="43" t="s">
        <v>17</v>
      </c>
      <c r="K3100" s="43">
        <v>6</v>
      </c>
      <c r="L3100" s="43">
        <v>0.06</v>
      </c>
      <c r="M3100" s="43" t="s">
        <v>73</v>
      </c>
      <c r="N3100" s="45">
        <v>4.09</v>
      </c>
      <c r="O3100" s="45">
        <v>3.43</v>
      </c>
      <c r="P3100" s="46">
        <v>0.2</v>
      </c>
      <c r="Q3100" s="45">
        <v>20.580000000000002</v>
      </c>
      <c r="R3100" s="47">
        <v>3.79</v>
      </c>
      <c r="S3100" s="47">
        <v>3.17</v>
      </c>
      <c r="T3100" s="51">
        <v>0.2</v>
      </c>
      <c r="U3100" s="48">
        <v>19.02</v>
      </c>
      <c r="V3100" t="s">
        <v>24</v>
      </c>
      <c r="W3100">
        <v>4.2699999999999996</v>
      </c>
      <c r="X3100" t="s">
        <v>24</v>
      </c>
      <c r="Y3100">
        <v>25.619999999999997</v>
      </c>
      <c r="Z3100">
        <v>4.8899999999999997</v>
      </c>
      <c r="AA3100">
        <v>4.08</v>
      </c>
      <c r="AB3100">
        <v>0.2</v>
      </c>
      <c r="AC3100">
        <v>24.48</v>
      </c>
    </row>
    <row r="3101" spans="1:29" x14ac:dyDescent="0.35">
      <c r="A3101" s="43" t="s">
        <v>326</v>
      </c>
      <c r="B3101" s="44" t="s">
        <v>15</v>
      </c>
      <c r="C3101" s="43" t="s">
        <v>327</v>
      </c>
      <c r="D3101" s="43" t="s">
        <v>4075</v>
      </c>
      <c r="E3101" s="43">
        <v>849</v>
      </c>
      <c r="F3101" s="43">
        <v>740</v>
      </c>
      <c r="G3101" s="43">
        <v>17163</v>
      </c>
      <c r="H3101" s="43" t="s">
        <v>372</v>
      </c>
      <c r="I3101" s="43" t="s">
        <v>366</v>
      </c>
      <c r="J3101" s="43" t="s">
        <v>17</v>
      </c>
      <c r="K3101" s="43">
        <v>6</v>
      </c>
      <c r="L3101" s="43">
        <v>0.06</v>
      </c>
      <c r="M3101" s="43" t="s">
        <v>73</v>
      </c>
      <c r="N3101" s="45">
        <v>3.79</v>
      </c>
      <c r="O3101" s="45">
        <v>3.14</v>
      </c>
      <c r="P3101" s="46">
        <v>0.2</v>
      </c>
      <c r="Q3101" s="45">
        <v>18.84</v>
      </c>
      <c r="R3101" s="47">
        <v>3.49</v>
      </c>
      <c r="S3101" s="47">
        <v>2.92</v>
      </c>
      <c r="T3101" s="51">
        <v>0.2</v>
      </c>
      <c r="U3101" s="48">
        <v>17.52</v>
      </c>
      <c r="V3101" t="s">
        <v>24</v>
      </c>
      <c r="W3101">
        <v>3.13</v>
      </c>
      <c r="X3101" t="s">
        <v>24</v>
      </c>
      <c r="Y3101">
        <v>37.56</v>
      </c>
      <c r="Z3101">
        <v>3.39</v>
      </c>
      <c r="AA3101">
        <v>2.83</v>
      </c>
      <c r="AB3101">
        <v>0.2</v>
      </c>
      <c r="AC3101">
        <v>33.96</v>
      </c>
    </row>
    <row r="3102" spans="1:29" x14ac:dyDescent="0.35">
      <c r="A3102" s="43" t="s">
        <v>489</v>
      </c>
      <c r="B3102" s="44" t="s">
        <v>155</v>
      </c>
      <c r="C3102" s="43" t="s">
        <v>490</v>
      </c>
      <c r="D3102" s="43" t="s">
        <v>4076</v>
      </c>
      <c r="E3102" s="43">
        <v>107000</v>
      </c>
      <c r="F3102" s="43">
        <v>10700</v>
      </c>
      <c r="G3102" s="43">
        <v>17163</v>
      </c>
      <c r="H3102" s="43" t="s">
        <v>372</v>
      </c>
      <c r="I3102" s="43" t="s">
        <v>366</v>
      </c>
      <c r="J3102" s="43" t="s">
        <v>17</v>
      </c>
      <c r="K3102" s="43">
        <v>6</v>
      </c>
      <c r="L3102" s="43">
        <v>0.06</v>
      </c>
      <c r="M3102" s="43" t="s">
        <v>73</v>
      </c>
      <c r="N3102" s="45">
        <v>4.29</v>
      </c>
      <c r="O3102" s="45">
        <v>3.61</v>
      </c>
      <c r="P3102" s="46">
        <v>0.2</v>
      </c>
      <c r="Q3102" s="45">
        <v>21.66</v>
      </c>
      <c r="R3102" s="47">
        <v>3.79</v>
      </c>
      <c r="S3102" s="47">
        <v>3.17</v>
      </c>
      <c r="T3102" s="51">
        <v>0.2</v>
      </c>
      <c r="U3102" s="48">
        <v>19.02</v>
      </c>
      <c r="V3102" t="s">
        <v>24</v>
      </c>
      <c r="W3102">
        <v>3.13</v>
      </c>
      <c r="X3102" t="s">
        <v>24</v>
      </c>
      <c r="Y3102">
        <v>37.56</v>
      </c>
      <c r="Z3102">
        <v>3.39</v>
      </c>
      <c r="AA3102">
        <v>2.83</v>
      </c>
      <c r="AB3102">
        <v>0.2</v>
      </c>
      <c r="AC3102">
        <v>33.96</v>
      </c>
    </row>
    <row r="3103" spans="1:29" x14ac:dyDescent="0.35">
      <c r="A3103" s="43" t="s">
        <v>509</v>
      </c>
      <c r="B3103" s="44" t="s">
        <v>155</v>
      </c>
      <c r="C3103" s="43" t="s">
        <v>510</v>
      </c>
      <c r="D3103" s="43" t="s">
        <v>4077</v>
      </c>
      <c r="E3103" s="43">
        <v>295370</v>
      </c>
      <c r="F3103" s="43">
        <v>29537</v>
      </c>
      <c r="G3103" s="43">
        <v>17163</v>
      </c>
      <c r="H3103" s="43" t="s">
        <v>372</v>
      </c>
      <c r="I3103" s="43" t="s">
        <v>366</v>
      </c>
      <c r="J3103" s="43" t="s">
        <v>17</v>
      </c>
      <c r="K3103" s="43">
        <v>6</v>
      </c>
      <c r="L3103" s="43">
        <v>0.06</v>
      </c>
      <c r="M3103" s="43" t="s">
        <v>73</v>
      </c>
      <c r="N3103" s="45">
        <v>4.29</v>
      </c>
      <c r="O3103" s="45">
        <v>3.61</v>
      </c>
      <c r="P3103" s="46">
        <v>0.2</v>
      </c>
      <c r="Q3103" s="45">
        <v>21.66</v>
      </c>
      <c r="R3103" s="47">
        <v>3.79</v>
      </c>
      <c r="S3103" s="47">
        <v>3.17</v>
      </c>
      <c r="T3103" s="51">
        <v>0.2</v>
      </c>
      <c r="U3103" s="48">
        <v>19.02</v>
      </c>
      <c r="V3103" t="s">
        <v>24</v>
      </c>
      <c r="W3103">
        <v>1.29</v>
      </c>
      <c r="X3103" t="s">
        <v>24</v>
      </c>
      <c r="Y3103">
        <v>15.48</v>
      </c>
      <c r="Z3103">
        <v>1.59</v>
      </c>
      <c r="AA3103">
        <v>1.29</v>
      </c>
      <c r="AB3103">
        <v>0.2</v>
      </c>
      <c r="AC3103">
        <v>15.48</v>
      </c>
    </row>
    <row r="3104" spans="1:29" x14ac:dyDescent="0.35">
      <c r="A3104" s="43" t="s">
        <v>502</v>
      </c>
      <c r="B3104" s="44" t="s">
        <v>155</v>
      </c>
      <c r="C3104" s="43" t="s">
        <v>930</v>
      </c>
      <c r="D3104" s="43" t="s">
        <v>4078</v>
      </c>
      <c r="E3104" s="43">
        <v>323527</v>
      </c>
      <c r="F3104" s="43">
        <v>32352</v>
      </c>
      <c r="G3104" s="43">
        <v>17163</v>
      </c>
      <c r="H3104" s="43" t="s">
        <v>372</v>
      </c>
      <c r="I3104" s="43" t="s">
        <v>366</v>
      </c>
      <c r="J3104" s="43" t="s">
        <v>17</v>
      </c>
      <c r="K3104" s="43">
        <v>6</v>
      </c>
      <c r="L3104" s="43">
        <v>0.06</v>
      </c>
      <c r="M3104" s="43" t="s">
        <v>73</v>
      </c>
      <c r="N3104" s="45">
        <v>4.29</v>
      </c>
      <c r="O3104" s="45">
        <v>3.61</v>
      </c>
      <c r="P3104" s="46">
        <v>0.2</v>
      </c>
      <c r="Q3104" s="45">
        <v>21.66</v>
      </c>
      <c r="R3104" s="47">
        <v>3.79</v>
      </c>
      <c r="S3104" s="47">
        <v>3.17</v>
      </c>
      <c r="T3104" s="51">
        <v>0.2</v>
      </c>
      <c r="U3104" s="48">
        <v>19.02</v>
      </c>
      <c r="V3104" t="s">
        <v>24</v>
      </c>
      <c r="W3104">
        <v>4.2699999999999996</v>
      </c>
      <c r="X3104" t="s">
        <v>24</v>
      </c>
      <c r="Y3104">
        <v>25.619999999999997</v>
      </c>
      <c r="Z3104">
        <v>4.8899999999999997</v>
      </c>
      <c r="AA3104">
        <v>4.08</v>
      </c>
      <c r="AB3104">
        <v>0.2</v>
      </c>
      <c r="AC3104">
        <v>24.48</v>
      </c>
    </row>
    <row r="3105" spans="1:29" x14ac:dyDescent="0.35">
      <c r="A3105" s="43" t="s">
        <v>489</v>
      </c>
      <c r="B3105" s="44" t="s">
        <v>155</v>
      </c>
      <c r="C3105" s="43" t="s">
        <v>491</v>
      </c>
      <c r="D3105" s="43" t="s">
        <v>4079</v>
      </c>
      <c r="E3105" s="43">
        <v>360384</v>
      </c>
      <c r="F3105" s="43">
        <v>36038</v>
      </c>
      <c r="G3105" s="43">
        <v>17163</v>
      </c>
      <c r="H3105" s="43" t="s">
        <v>372</v>
      </c>
      <c r="I3105" s="43" t="s">
        <v>366</v>
      </c>
      <c r="J3105" s="43" t="s">
        <v>17</v>
      </c>
      <c r="K3105" s="43">
        <v>6</v>
      </c>
      <c r="L3105" s="43">
        <v>0.06</v>
      </c>
      <c r="M3105" s="43" t="s">
        <v>73</v>
      </c>
      <c r="N3105" s="45">
        <v>4.29</v>
      </c>
      <c r="O3105" s="45">
        <v>3.61</v>
      </c>
      <c r="P3105" s="46">
        <v>0.2</v>
      </c>
      <c r="Q3105" s="45">
        <v>21.66</v>
      </c>
      <c r="R3105" s="47">
        <v>3.79</v>
      </c>
      <c r="S3105" s="47">
        <v>3.17</v>
      </c>
      <c r="T3105" s="51">
        <v>0.2</v>
      </c>
      <c r="U3105" s="48">
        <v>19.02</v>
      </c>
      <c r="V3105" t="s">
        <v>24</v>
      </c>
      <c r="W3105">
        <v>3.32</v>
      </c>
      <c r="X3105" t="s">
        <v>24</v>
      </c>
      <c r="Y3105">
        <v>39.839999999999996</v>
      </c>
      <c r="Z3105">
        <v>3.69</v>
      </c>
      <c r="AA3105">
        <v>3.08</v>
      </c>
      <c r="AB3105">
        <v>0.2</v>
      </c>
      <c r="AC3105">
        <v>36.96</v>
      </c>
    </row>
    <row r="3106" spans="1:29" x14ac:dyDescent="0.35">
      <c r="A3106" s="43" t="s">
        <v>403</v>
      </c>
      <c r="B3106" s="44" t="s">
        <v>903</v>
      </c>
      <c r="C3106" s="43" t="s">
        <v>404</v>
      </c>
      <c r="D3106" s="43" t="s">
        <v>4080</v>
      </c>
      <c r="E3106" s="43">
        <v>376469</v>
      </c>
      <c r="F3106" s="43">
        <v>37646</v>
      </c>
      <c r="G3106" s="43">
        <v>17163</v>
      </c>
      <c r="H3106" s="43" t="s">
        <v>372</v>
      </c>
      <c r="I3106" s="43" t="s">
        <v>366</v>
      </c>
      <c r="J3106" s="43" t="s">
        <v>17</v>
      </c>
      <c r="K3106" s="43">
        <v>6</v>
      </c>
      <c r="L3106" s="43">
        <v>0.06</v>
      </c>
      <c r="M3106" s="43" t="s">
        <v>73</v>
      </c>
      <c r="N3106" s="45">
        <v>3.79</v>
      </c>
      <c r="O3106" s="45">
        <v>3.14</v>
      </c>
      <c r="P3106" s="46">
        <v>0.2</v>
      </c>
      <c r="Q3106" s="45">
        <v>18.84</v>
      </c>
      <c r="R3106" s="47">
        <v>3.49</v>
      </c>
      <c r="S3106" s="47">
        <v>2.92</v>
      </c>
      <c r="T3106" s="51">
        <v>0.2</v>
      </c>
      <c r="U3106" s="48">
        <v>17.52</v>
      </c>
      <c r="V3106" t="s">
        <v>24</v>
      </c>
      <c r="W3106">
        <v>7.29</v>
      </c>
      <c r="X3106" t="s">
        <v>24</v>
      </c>
      <c r="Y3106">
        <v>174.96</v>
      </c>
      <c r="Z3106">
        <v>8.69</v>
      </c>
      <c r="AA3106">
        <v>7.22</v>
      </c>
      <c r="AB3106">
        <v>0.2</v>
      </c>
      <c r="AC3106">
        <v>173.28</v>
      </c>
    </row>
    <row r="3107" spans="1:29" x14ac:dyDescent="0.35">
      <c r="A3107" s="43" t="s">
        <v>403</v>
      </c>
      <c r="B3107" s="44" t="s">
        <v>15</v>
      </c>
      <c r="C3107" s="43" t="s">
        <v>412</v>
      </c>
      <c r="D3107" s="43" t="s">
        <v>4081</v>
      </c>
      <c r="E3107" s="43">
        <v>495352</v>
      </c>
      <c r="F3107" s="43">
        <v>49535</v>
      </c>
      <c r="G3107" s="43">
        <v>17163</v>
      </c>
      <c r="H3107" s="43" t="s">
        <v>372</v>
      </c>
      <c r="I3107" s="43" t="s">
        <v>366</v>
      </c>
      <c r="J3107" s="43" t="s">
        <v>17</v>
      </c>
      <c r="K3107" s="43">
        <v>6</v>
      </c>
      <c r="L3107" s="43">
        <v>0.06</v>
      </c>
      <c r="M3107" s="43" t="s">
        <v>73</v>
      </c>
      <c r="N3107" s="45">
        <v>3.79</v>
      </c>
      <c r="O3107" s="45">
        <v>3.14</v>
      </c>
      <c r="P3107" s="46">
        <v>0.2</v>
      </c>
      <c r="Q3107" s="45">
        <v>18.84</v>
      </c>
      <c r="R3107" s="47">
        <v>3.49</v>
      </c>
      <c r="S3107" s="47">
        <v>2.92</v>
      </c>
      <c r="T3107" s="51">
        <v>0.2</v>
      </c>
      <c r="U3107" s="48">
        <v>17.52</v>
      </c>
      <c r="V3107" t="s">
        <v>24</v>
      </c>
      <c r="W3107">
        <v>7.29</v>
      </c>
      <c r="X3107" t="s">
        <v>24</v>
      </c>
      <c r="Y3107">
        <v>29.16</v>
      </c>
      <c r="Z3107">
        <v>8.69</v>
      </c>
      <c r="AA3107">
        <v>7.22</v>
      </c>
      <c r="AB3107">
        <v>0.2</v>
      </c>
      <c r="AC3107">
        <v>28.88</v>
      </c>
    </row>
    <row r="3108" spans="1:29" x14ac:dyDescent="0.35">
      <c r="A3108" s="43" t="s">
        <v>486</v>
      </c>
      <c r="B3108" s="44" t="s">
        <v>154</v>
      </c>
      <c r="C3108" s="43" t="s">
        <v>487</v>
      </c>
      <c r="D3108" s="43" t="s">
        <v>4082</v>
      </c>
      <c r="E3108" s="43">
        <v>542644</v>
      </c>
      <c r="F3108" s="43">
        <v>54264</v>
      </c>
      <c r="G3108" s="43">
        <v>17163</v>
      </c>
      <c r="H3108" s="43" t="s">
        <v>372</v>
      </c>
      <c r="I3108" s="43" t="s">
        <v>366</v>
      </c>
      <c r="J3108" s="43" t="s">
        <v>17</v>
      </c>
      <c r="K3108" s="43">
        <v>6</v>
      </c>
      <c r="L3108" s="43">
        <v>0.06</v>
      </c>
      <c r="M3108" s="43" t="s">
        <v>73</v>
      </c>
      <c r="N3108" s="45">
        <v>4.09</v>
      </c>
      <c r="O3108" s="45">
        <v>3.43</v>
      </c>
      <c r="P3108" s="46">
        <v>0.2</v>
      </c>
      <c r="Q3108" s="45">
        <v>20.580000000000002</v>
      </c>
      <c r="R3108" s="47">
        <v>3.79</v>
      </c>
      <c r="S3108" s="47">
        <v>3.17</v>
      </c>
      <c r="T3108" s="51">
        <v>0.2</v>
      </c>
      <c r="U3108" s="48">
        <v>19.02</v>
      </c>
      <c r="V3108" t="s">
        <v>24</v>
      </c>
      <c r="W3108">
        <v>7.29</v>
      </c>
      <c r="X3108" t="s">
        <v>24</v>
      </c>
      <c r="Y3108">
        <v>43.74</v>
      </c>
      <c r="Z3108">
        <v>8.69</v>
      </c>
      <c r="AA3108">
        <v>7.22</v>
      </c>
      <c r="AB3108">
        <v>0.2</v>
      </c>
      <c r="AC3108">
        <v>43.32</v>
      </c>
    </row>
    <row r="3109" spans="1:29" x14ac:dyDescent="0.35">
      <c r="A3109" s="43" t="s">
        <v>509</v>
      </c>
      <c r="B3109" s="44" t="s">
        <v>155</v>
      </c>
      <c r="C3109" s="43" t="s">
        <v>511</v>
      </c>
      <c r="D3109" s="43" t="s">
        <v>4083</v>
      </c>
      <c r="E3109" s="43">
        <v>599719</v>
      </c>
      <c r="F3109" s="43">
        <v>59971</v>
      </c>
      <c r="G3109" s="43">
        <v>17163</v>
      </c>
      <c r="H3109" s="43" t="s">
        <v>372</v>
      </c>
      <c r="I3109" s="43" t="s">
        <v>366</v>
      </c>
      <c r="J3109" s="43" t="s">
        <v>17</v>
      </c>
      <c r="K3109" s="43">
        <v>6</v>
      </c>
      <c r="L3109" s="43">
        <v>0.06</v>
      </c>
      <c r="M3109" s="43" t="s">
        <v>73</v>
      </c>
      <c r="N3109" s="45">
        <v>4.29</v>
      </c>
      <c r="O3109" s="45">
        <v>3.61</v>
      </c>
      <c r="P3109" s="46">
        <v>0.2</v>
      </c>
      <c r="Q3109" s="45">
        <v>21.66</v>
      </c>
      <c r="R3109" s="47">
        <v>3.79</v>
      </c>
      <c r="S3109" s="47">
        <v>3.17</v>
      </c>
      <c r="T3109" s="51">
        <v>0.2</v>
      </c>
      <c r="U3109" s="48">
        <v>19.02</v>
      </c>
      <c r="V3109" t="s">
        <v>24</v>
      </c>
      <c r="W3109">
        <v>7.29</v>
      </c>
      <c r="X3109" t="s">
        <v>24</v>
      </c>
      <c r="Y3109">
        <v>29.16</v>
      </c>
      <c r="Z3109">
        <v>8.69</v>
      </c>
      <c r="AA3109">
        <v>7.22</v>
      </c>
      <c r="AB3109">
        <v>0.2</v>
      </c>
      <c r="AC3109">
        <v>28.88</v>
      </c>
    </row>
    <row r="3110" spans="1:29" x14ac:dyDescent="0.35">
      <c r="A3110" s="43" t="s">
        <v>486</v>
      </c>
      <c r="B3110" s="44" t="s">
        <v>154</v>
      </c>
      <c r="C3110" s="43" t="s">
        <v>488</v>
      </c>
      <c r="D3110" s="43" t="s">
        <v>4084</v>
      </c>
      <c r="E3110" s="43">
        <v>600741</v>
      </c>
      <c r="F3110" s="43">
        <v>60074</v>
      </c>
      <c r="G3110" s="43">
        <v>17163</v>
      </c>
      <c r="H3110" s="43" t="s">
        <v>372</v>
      </c>
      <c r="I3110" s="43" t="s">
        <v>366</v>
      </c>
      <c r="J3110" s="43" t="s">
        <v>17</v>
      </c>
      <c r="K3110" s="43">
        <v>6</v>
      </c>
      <c r="L3110" s="43">
        <v>0.06</v>
      </c>
      <c r="M3110" s="43" t="s">
        <v>73</v>
      </c>
      <c r="N3110" s="45">
        <v>4.09</v>
      </c>
      <c r="O3110" s="45">
        <v>3.43</v>
      </c>
      <c r="P3110" s="46">
        <v>0.2</v>
      </c>
      <c r="Q3110" s="45">
        <v>20.580000000000002</v>
      </c>
      <c r="R3110" s="47">
        <v>3.79</v>
      </c>
      <c r="S3110" s="47">
        <v>3.17</v>
      </c>
      <c r="T3110" s="51">
        <v>0.2</v>
      </c>
      <c r="U3110" s="48">
        <v>19.02</v>
      </c>
      <c r="V3110" t="s">
        <v>24</v>
      </c>
      <c r="W3110">
        <v>7.29</v>
      </c>
      <c r="X3110" t="s">
        <v>24</v>
      </c>
      <c r="Y3110">
        <v>29.16</v>
      </c>
      <c r="Z3110">
        <v>8.69</v>
      </c>
      <c r="AA3110">
        <v>7.22</v>
      </c>
      <c r="AB3110">
        <v>0.2</v>
      </c>
      <c r="AC3110">
        <v>28.88</v>
      </c>
    </row>
    <row r="3111" spans="1:29" x14ac:dyDescent="0.35">
      <c r="A3111" s="43" t="s">
        <v>509</v>
      </c>
      <c r="B3111" s="44" t="s">
        <v>154</v>
      </c>
      <c r="C3111" s="43" t="s">
        <v>938</v>
      </c>
      <c r="D3111" s="43" t="s">
        <v>4085</v>
      </c>
      <c r="E3111" s="43">
        <v>606634</v>
      </c>
      <c r="F3111" s="43">
        <v>60663</v>
      </c>
      <c r="G3111" s="43">
        <v>17163</v>
      </c>
      <c r="H3111" s="43" t="s">
        <v>372</v>
      </c>
      <c r="I3111" s="43" t="s">
        <v>366</v>
      </c>
      <c r="J3111" s="43" t="s">
        <v>17</v>
      </c>
      <c r="K3111" s="43">
        <v>6</v>
      </c>
      <c r="L3111" s="43">
        <v>0.06</v>
      </c>
      <c r="M3111" s="43" t="s">
        <v>73</v>
      </c>
      <c r="N3111" s="45">
        <v>4.09</v>
      </c>
      <c r="O3111" s="45">
        <v>3.43</v>
      </c>
      <c r="P3111" s="46">
        <v>0.2</v>
      </c>
      <c r="Q3111" s="45">
        <v>20.580000000000002</v>
      </c>
      <c r="R3111" s="47">
        <v>3.79</v>
      </c>
      <c r="S3111" s="47">
        <v>3.17</v>
      </c>
      <c r="T3111" s="51">
        <v>0.2</v>
      </c>
      <c r="U3111" s="48">
        <v>19.02</v>
      </c>
      <c r="V3111" t="s">
        <v>24</v>
      </c>
      <c r="W3111">
        <v>7.29</v>
      </c>
      <c r="X3111" t="s">
        <v>24</v>
      </c>
      <c r="Y3111">
        <v>29.16</v>
      </c>
      <c r="Z3111">
        <v>8.69</v>
      </c>
      <c r="AA3111">
        <v>7.22</v>
      </c>
      <c r="AB3111">
        <v>0.2</v>
      </c>
      <c r="AC3111">
        <v>28.88</v>
      </c>
    </row>
    <row r="3112" spans="1:29" x14ac:dyDescent="0.35">
      <c r="A3112" s="43" t="s">
        <v>940</v>
      </c>
      <c r="B3112" s="44" t="s">
        <v>155</v>
      </c>
      <c r="C3112" s="43" t="s">
        <v>503</v>
      </c>
      <c r="D3112" s="43" t="s">
        <v>4086</v>
      </c>
      <c r="E3112" s="43">
        <v>613339</v>
      </c>
      <c r="F3112" s="43">
        <v>61333</v>
      </c>
      <c r="G3112" s="43">
        <v>17163</v>
      </c>
      <c r="H3112" s="43" t="s">
        <v>372</v>
      </c>
      <c r="I3112" s="43" t="s">
        <v>366</v>
      </c>
      <c r="J3112" s="43" t="s">
        <v>17</v>
      </c>
      <c r="K3112" s="43">
        <v>6</v>
      </c>
      <c r="L3112" s="43">
        <v>0.06</v>
      </c>
      <c r="M3112" s="43" t="s">
        <v>73</v>
      </c>
      <c r="N3112" s="45">
        <v>4.29</v>
      </c>
      <c r="O3112" s="45">
        <v>3.61</v>
      </c>
      <c r="P3112" s="46">
        <v>0.2</v>
      </c>
      <c r="Q3112" s="45">
        <v>21.66</v>
      </c>
      <c r="R3112" s="47">
        <v>3.79</v>
      </c>
      <c r="S3112" s="47">
        <v>3.17</v>
      </c>
      <c r="T3112" s="51">
        <v>0.2</v>
      </c>
      <c r="U3112" s="48">
        <v>19.02</v>
      </c>
      <c r="V3112" t="s">
        <v>24</v>
      </c>
      <c r="W3112">
        <v>7.29</v>
      </c>
      <c r="X3112" t="s">
        <v>24</v>
      </c>
      <c r="Y3112">
        <v>29.16</v>
      </c>
      <c r="Z3112">
        <v>8.69</v>
      </c>
      <c r="AA3112">
        <v>7.22</v>
      </c>
      <c r="AB3112">
        <v>0.2</v>
      </c>
      <c r="AC3112">
        <v>28.88</v>
      </c>
    </row>
    <row r="3113" spans="1:29" x14ac:dyDescent="0.35">
      <c r="A3113" s="43" t="s">
        <v>942</v>
      </c>
      <c r="B3113" s="44" t="s">
        <v>152</v>
      </c>
      <c r="C3113" s="43" t="s">
        <v>505</v>
      </c>
      <c r="D3113" s="43" t="s">
        <v>4087</v>
      </c>
      <c r="E3113" s="43">
        <v>613673</v>
      </c>
      <c r="F3113" s="43">
        <v>61367</v>
      </c>
      <c r="G3113" s="43">
        <v>17163</v>
      </c>
      <c r="H3113" s="43" t="s">
        <v>372</v>
      </c>
      <c r="I3113" s="43" t="s">
        <v>366</v>
      </c>
      <c r="J3113" s="43" t="s">
        <v>17</v>
      </c>
      <c r="K3113" s="43">
        <v>6</v>
      </c>
      <c r="L3113" s="43">
        <v>0.06</v>
      </c>
      <c r="M3113" s="43" t="s">
        <v>73</v>
      </c>
      <c r="N3113" s="45">
        <v>4.3899999999999997</v>
      </c>
      <c r="O3113" s="45">
        <v>3.68</v>
      </c>
      <c r="P3113" s="46">
        <v>0.2</v>
      </c>
      <c r="Q3113" s="45">
        <v>22.080000000000002</v>
      </c>
      <c r="R3113" s="47">
        <v>3.99</v>
      </c>
      <c r="S3113" s="47">
        <v>3.34</v>
      </c>
      <c r="T3113" s="51">
        <v>0.2</v>
      </c>
      <c r="U3113" s="48">
        <v>20.04</v>
      </c>
      <c r="V3113" t="s">
        <v>24</v>
      </c>
      <c r="W3113">
        <v>1.8</v>
      </c>
      <c r="X3113" t="s">
        <v>24</v>
      </c>
      <c r="Y3113">
        <v>27</v>
      </c>
      <c r="Z3113">
        <v>1.89</v>
      </c>
      <c r="AA3113">
        <v>1.58</v>
      </c>
      <c r="AB3113">
        <v>0.2</v>
      </c>
      <c r="AC3113">
        <v>23.700000000000003</v>
      </c>
    </row>
    <row r="3114" spans="1:29" x14ac:dyDescent="0.35">
      <c r="A3114" s="43" t="s">
        <v>942</v>
      </c>
      <c r="B3114" s="44" t="s">
        <v>152</v>
      </c>
      <c r="C3114" s="43" t="s">
        <v>507</v>
      </c>
      <c r="D3114" s="43" t="s">
        <v>4088</v>
      </c>
      <c r="E3114" s="43">
        <v>613770</v>
      </c>
      <c r="F3114" s="43">
        <v>61377</v>
      </c>
      <c r="G3114" s="43">
        <v>17163</v>
      </c>
      <c r="H3114" s="43" t="s">
        <v>372</v>
      </c>
      <c r="I3114" s="43" t="s">
        <v>366</v>
      </c>
      <c r="J3114" s="43" t="s">
        <v>17</v>
      </c>
      <c r="K3114" s="43">
        <v>6</v>
      </c>
      <c r="L3114" s="43">
        <v>0.06</v>
      </c>
      <c r="M3114" s="43" t="s">
        <v>73</v>
      </c>
      <c r="N3114" s="45">
        <v>4.3899999999999997</v>
      </c>
      <c r="O3114" s="45">
        <v>3.68</v>
      </c>
      <c r="P3114" s="46">
        <v>0.2</v>
      </c>
      <c r="Q3114" s="45">
        <v>22.080000000000002</v>
      </c>
      <c r="R3114" s="47">
        <v>3.99</v>
      </c>
      <c r="S3114" s="47">
        <v>3.34</v>
      </c>
      <c r="T3114" s="51">
        <v>0.2</v>
      </c>
      <c r="U3114" s="48">
        <v>20.04</v>
      </c>
      <c r="V3114" t="s">
        <v>24</v>
      </c>
      <c r="W3114">
        <v>1.8</v>
      </c>
      <c r="X3114" t="s">
        <v>24</v>
      </c>
      <c r="Y3114">
        <v>27</v>
      </c>
      <c r="Z3114">
        <v>1.89</v>
      </c>
      <c r="AA3114">
        <v>1.58</v>
      </c>
      <c r="AB3114">
        <v>0.2</v>
      </c>
      <c r="AC3114">
        <v>23.700000000000003</v>
      </c>
    </row>
    <row r="3115" spans="1:29" x14ac:dyDescent="0.35">
      <c r="A3115" s="43" t="s">
        <v>489</v>
      </c>
      <c r="B3115" s="44" t="s">
        <v>155</v>
      </c>
      <c r="C3115" s="43" t="s">
        <v>492</v>
      </c>
      <c r="D3115" s="43" t="s">
        <v>4089</v>
      </c>
      <c r="E3115" s="43">
        <v>619132</v>
      </c>
      <c r="F3115" s="43">
        <v>61913</v>
      </c>
      <c r="G3115" s="43">
        <v>17163</v>
      </c>
      <c r="H3115" s="43" t="s">
        <v>372</v>
      </c>
      <c r="I3115" s="43" t="s">
        <v>366</v>
      </c>
      <c r="J3115" s="43" t="s">
        <v>17</v>
      </c>
      <c r="K3115" s="43">
        <v>6</v>
      </c>
      <c r="L3115" s="43">
        <v>0.06</v>
      </c>
      <c r="M3115" s="43" t="s">
        <v>73</v>
      </c>
      <c r="N3115" s="45">
        <v>4.29</v>
      </c>
      <c r="O3115" s="45">
        <v>3.61</v>
      </c>
      <c r="P3115" s="46">
        <v>0.2</v>
      </c>
      <c r="Q3115" s="45">
        <v>21.66</v>
      </c>
      <c r="R3115" s="47">
        <v>3.79</v>
      </c>
      <c r="S3115" s="47">
        <v>3.17</v>
      </c>
      <c r="T3115" s="51">
        <v>0.2</v>
      </c>
      <c r="U3115" s="48">
        <v>19.02</v>
      </c>
      <c r="V3115" t="s">
        <v>24</v>
      </c>
      <c r="W3115">
        <v>1.9</v>
      </c>
      <c r="X3115" t="s">
        <v>24</v>
      </c>
      <c r="Y3115">
        <v>28.5</v>
      </c>
      <c r="Z3115">
        <v>1.99</v>
      </c>
      <c r="AA3115">
        <v>1.66</v>
      </c>
      <c r="AB3115">
        <v>0.2</v>
      </c>
      <c r="AC3115">
        <v>24.9</v>
      </c>
    </row>
    <row r="3116" spans="1:29" x14ac:dyDescent="0.35">
      <c r="A3116" s="43" t="s">
        <v>489</v>
      </c>
      <c r="B3116" s="44" t="s">
        <v>155</v>
      </c>
      <c r="C3116" s="43" t="s">
        <v>493</v>
      </c>
      <c r="D3116" s="43" t="s">
        <v>4090</v>
      </c>
      <c r="E3116" s="43">
        <v>637858</v>
      </c>
      <c r="F3116" s="43">
        <v>63785</v>
      </c>
      <c r="G3116" s="43">
        <v>17163</v>
      </c>
      <c r="H3116" s="43" t="s">
        <v>372</v>
      </c>
      <c r="I3116" s="43" t="s">
        <v>366</v>
      </c>
      <c r="J3116" s="43" t="s">
        <v>17</v>
      </c>
      <c r="K3116" s="43">
        <v>6</v>
      </c>
      <c r="L3116" s="43">
        <v>0.06</v>
      </c>
      <c r="M3116" s="43" t="s">
        <v>73</v>
      </c>
      <c r="N3116" s="45">
        <v>4.29</v>
      </c>
      <c r="O3116" s="45">
        <v>3.61</v>
      </c>
      <c r="P3116" s="46">
        <v>0.2</v>
      </c>
      <c r="Q3116" s="45">
        <v>21.66</v>
      </c>
      <c r="R3116" s="47">
        <v>3.79</v>
      </c>
      <c r="S3116" s="47">
        <v>3.17</v>
      </c>
      <c r="T3116" s="51">
        <v>0.2</v>
      </c>
      <c r="U3116" s="48">
        <v>19.02</v>
      </c>
      <c r="V3116" t="s">
        <v>24</v>
      </c>
      <c r="W3116">
        <v>1.9</v>
      </c>
      <c r="X3116" t="s">
        <v>24</v>
      </c>
      <c r="Y3116">
        <v>28.5</v>
      </c>
      <c r="Z3116">
        <v>1.99</v>
      </c>
      <c r="AA3116">
        <v>1.66</v>
      </c>
      <c r="AB3116">
        <v>0.2</v>
      </c>
      <c r="AC3116">
        <v>24.9</v>
      </c>
    </row>
    <row r="3117" spans="1:29" x14ac:dyDescent="0.35">
      <c r="A3117" s="43" t="s">
        <v>509</v>
      </c>
      <c r="B3117" s="44" t="s">
        <v>154</v>
      </c>
      <c r="C3117" s="43" t="s">
        <v>947</v>
      </c>
      <c r="D3117" s="43" t="s">
        <v>4091</v>
      </c>
      <c r="E3117" s="43">
        <v>669261</v>
      </c>
      <c r="F3117" s="43">
        <v>66926</v>
      </c>
      <c r="G3117" s="43">
        <v>17163</v>
      </c>
      <c r="H3117" s="43" t="s">
        <v>372</v>
      </c>
      <c r="I3117" s="43" t="s">
        <v>366</v>
      </c>
      <c r="J3117" s="43" t="s">
        <v>17</v>
      </c>
      <c r="K3117" s="43">
        <v>6</v>
      </c>
      <c r="L3117" s="43">
        <v>0.06</v>
      </c>
      <c r="M3117" s="43" t="s">
        <v>73</v>
      </c>
      <c r="N3117" s="45">
        <v>4.09</v>
      </c>
      <c r="O3117" s="45">
        <v>3.43</v>
      </c>
      <c r="P3117" s="46">
        <v>0.2</v>
      </c>
      <c r="Q3117" s="45">
        <v>20.580000000000002</v>
      </c>
      <c r="R3117" s="47">
        <v>3.79</v>
      </c>
      <c r="S3117" s="47">
        <v>3.17</v>
      </c>
      <c r="T3117" s="51">
        <v>0.2</v>
      </c>
      <c r="U3117" s="48">
        <v>19.02</v>
      </c>
      <c r="V3117" t="s">
        <v>24</v>
      </c>
      <c r="W3117">
        <v>1.9</v>
      </c>
      <c r="X3117" t="s">
        <v>24</v>
      </c>
      <c r="Y3117">
        <v>28.5</v>
      </c>
      <c r="Z3117">
        <v>1.99</v>
      </c>
      <c r="AA3117">
        <v>1.66</v>
      </c>
      <c r="AB3117">
        <v>0.2</v>
      </c>
      <c r="AC3117">
        <v>24.9</v>
      </c>
    </row>
    <row r="3118" spans="1:29" x14ac:dyDescent="0.35">
      <c r="A3118" s="43" t="s">
        <v>509</v>
      </c>
      <c r="B3118" s="44" t="s">
        <v>154</v>
      </c>
      <c r="C3118" s="43" t="s">
        <v>949</v>
      </c>
      <c r="D3118" s="43" t="s">
        <v>4092</v>
      </c>
      <c r="E3118" s="43">
        <v>669610</v>
      </c>
      <c r="F3118" s="43">
        <v>66961</v>
      </c>
      <c r="G3118" s="43">
        <v>17163</v>
      </c>
      <c r="H3118" s="43" t="s">
        <v>372</v>
      </c>
      <c r="I3118" s="43" t="s">
        <v>366</v>
      </c>
      <c r="J3118" s="43" t="s">
        <v>17</v>
      </c>
      <c r="K3118" s="43">
        <v>6</v>
      </c>
      <c r="L3118" s="43">
        <v>0.06</v>
      </c>
      <c r="M3118" s="43" t="s">
        <v>73</v>
      </c>
      <c r="N3118" s="45">
        <v>4.09</v>
      </c>
      <c r="O3118" s="45">
        <v>3.43</v>
      </c>
      <c r="P3118" s="46">
        <v>0.2</v>
      </c>
      <c r="Q3118" s="45">
        <v>20.580000000000002</v>
      </c>
      <c r="R3118" s="47">
        <v>3.79</v>
      </c>
      <c r="S3118" s="47">
        <v>3.17</v>
      </c>
      <c r="T3118" s="51">
        <v>0.2</v>
      </c>
      <c r="U3118" s="48">
        <v>19.02</v>
      </c>
      <c r="V3118" t="s">
        <v>24</v>
      </c>
      <c r="W3118">
        <v>1.9</v>
      </c>
      <c r="X3118" t="s">
        <v>24</v>
      </c>
      <c r="Y3118">
        <v>28.5</v>
      </c>
      <c r="Z3118">
        <v>1.99</v>
      </c>
      <c r="AA3118">
        <v>1.66</v>
      </c>
      <c r="AB3118">
        <v>0.2</v>
      </c>
      <c r="AC3118">
        <v>24.9</v>
      </c>
    </row>
    <row r="3119" spans="1:29" x14ac:dyDescent="0.35">
      <c r="A3119" s="43" t="s">
        <v>489</v>
      </c>
      <c r="B3119" s="44" t="s">
        <v>155</v>
      </c>
      <c r="C3119" s="43" t="s">
        <v>495</v>
      </c>
      <c r="D3119" s="43" t="s">
        <v>4093</v>
      </c>
      <c r="E3119" s="43">
        <v>698008</v>
      </c>
      <c r="F3119" s="43">
        <v>69800</v>
      </c>
      <c r="G3119" s="43">
        <v>17163</v>
      </c>
      <c r="H3119" s="43" t="s">
        <v>372</v>
      </c>
      <c r="I3119" s="43" t="s">
        <v>366</v>
      </c>
      <c r="J3119" s="43" t="s">
        <v>17</v>
      </c>
      <c r="K3119" s="43">
        <v>6</v>
      </c>
      <c r="L3119" s="43">
        <v>0.06</v>
      </c>
      <c r="M3119" s="43" t="s">
        <v>73</v>
      </c>
      <c r="N3119" s="45">
        <v>4.29</v>
      </c>
      <c r="O3119" s="45">
        <v>3.61</v>
      </c>
      <c r="P3119" s="46">
        <v>0.2</v>
      </c>
      <c r="Q3119" s="45">
        <v>21.66</v>
      </c>
      <c r="R3119" s="47">
        <v>3.79</v>
      </c>
      <c r="S3119" s="47">
        <v>3.17</v>
      </c>
      <c r="T3119" s="51">
        <v>0.2</v>
      </c>
      <c r="U3119" s="48">
        <v>19.02</v>
      </c>
      <c r="V3119" t="s">
        <v>24</v>
      </c>
      <c r="W3119">
        <v>2.08</v>
      </c>
      <c r="X3119" t="s">
        <v>24</v>
      </c>
      <c r="Y3119">
        <v>24.96</v>
      </c>
      <c r="Z3119">
        <v>2.19</v>
      </c>
      <c r="AA3119">
        <v>1.83</v>
      </c>
      <c r="AB3119">
        <v>0.2</v>
      </c>
      <c r="AC3119">
        <v>21.96</v>
      </c>
    </row>
    <row r="3120" spans="1:29" x14ac:dyDescent="0.35">
      <c r="A3120" s="43" t="s">
        <v>403</v>
      </c>
      <c r="B3120" s="44" t="s">
        <v>903</v>
      </c>
      <c r="C3120" s="43" t="s">
        <v>413</v>
      </c>
      <c r="D3120" s="43" t="s">
        <v>4094</v>
      </c>
      <c r="E3120" s="43">
        <v>703133</v>
      </c>
      <c r="F3120" s="43">
        <v>70313</v>
      </c>
      <c r="G3120" s="43">
        <v>17163</v>
      </c>
      <c r="H3120" s="43" t="s">
        <v>372</v>
      </c>
      <c r="I3120" s="43" t="s">
        <v>366</v>
      </c>
      <c r="J3120" s="43" t="s">
        <v>17</v>
      </c>
      <c r="K3120" s="43">
        <v>6</v>
      </c>
      <c r="L3120" s="43">
        <v>0.06</v>
      </c>
      <c r="M3120" s="43" t="s">
        <v>73</v>
      </c>
      <c r="N3120" s="45">
        <v>3.79</v>
      </c>
      <c r="O3120" s="45">
        <v>3.14</v>
      </c>
      <c r="P3120" s="46">
        <v>0.2</v>
      </c>
      <c r="Q3120" s="45">
        <v>18.84</v>
      </c>
      <c r="R3120" s="47">
        <v>3.49</v>
      </c>
      <c r="S3120" s="47">
        <v>2.92</v>
      </c>
      <c r="T3120" s="51">
        <v>0.2</v>
      </c>
      <c r="U3120" s="48">
        <v>17.52</v>
      </c>
      <c r="V3120" t="s">
        <v>24</v>
      </c>
      <c r="W3120">
        <v>2.19</v>
      </c>
      <c r="X3120" t="s">
        <v>24</v>
      </c>
      <c r="Y3120">
        <v>26.28</v>
      </c>
      <c r="Z3120">
        <v>2.4900000000000002</v>
      </c>
      <c r="AA3120">
        <v>2.08</v>
      </c>
      <c r="AB3120">
        <v>0.2</v>
      </c>
      <c r="AC3120">
        <v>24.96</v>
      </c>
    </row>
    <row r="3121" spans="1:29" x14ac:dyDescent="0.35">
      <c r="A3121" s="43" t="s">
        <v>403</v>
      </c>
      <c r="B3121" s="44" t="s">
        <v>903</v>
      </c>
      <c r="C3121" s="43" t="s">
        <v>414</v>
      </c>
      <c r="D3121" s="43" t="s">
        <v>4095</v>
      </c>
      <c r="E3121" s="43">
        <v>703354</v>
      </c>
      <c r="F3121" s="43">
        <v>70335</v>
      </c>
      <c r="G3121" s="43">
        <v>17163</v>
      </c>
      <c r="H3121" s="43" t="s">
        <v>372</v>
      </c>
      <c r="I3121" s="43" t="s">
        <v>366</v>
      </c>
      <c r="J3121" s="43" t="s">
        <v>17</v>
      </c>
      <c r="K3121" s="43">
        <v>6</v>
      </c>
      <c r="L3121" s="43">
        <v>0.06</v>
      </c>
      <c r="M3121" s="43" t="s">
        <v>73</v>
      </c>
      <c r="N3121" s="45">
        <v>3.79</v>
      </c>
      <c r="O3121" s="45">
        <v>3.14</v>
      </c>
      <c r="P3121" s="46">
        <v>0.2</v>
      </c>
      <c r="Q3121" s="45">
        <v>18.84</v>
      </c>
      <c r="R3121" s="47">
        <v>3.49</v>
      </c>
      <c r="S3121" s="47">
        <v>2.92</v>
      </c>
      <c r="T3121" s="51">
        <v>0.2</v>
      </c>
      <c r="U3121" s="48">
        <v>17.52</v>
      </c>
      <c r="V3121" t="s">
        <v>24</v>
      </c>
      <c r="W3121">
        <v>2.08</v>
      </c>
      <c r="X3121" t="s">
        <v>24</v>
      </c>
      <c r="Y3121">
        <v>24.96</v>
      </c>
      <c r="Z3121">
        <v>2.19</v>
      </c>
      <c r="AA3121">
        <v>1.83</v>
      </c>
      <c r="AB3121">
        <v>0.2</v>
      </c>
      <c r="AC3121">
        <v>21.96</v>
      </c>
    </row>
    <row r="3122" spans="1:29" x14ac:dyDescent="0.35">
      <c r="A3122" s="43" t="s">
        <v>473</v>
      </c>
      <c r="B3122" s="44" t="s">
        <v>154</v>
      </c>
      <c r="C3122" s="43" t="s">
        <v>474</v>
      </c>
      <c r="D3122" s="43" t="s">
        <v>4096</v>
      </c>
      <c r="E3122" s="43">
        <v>724009</v>
      </c>
      <c r="F3122" s="43">
        <v>72400</v>
      </c>
      <c r="G3122" s="43">
        <v>17163</v>
      </c>
      <c r="H3122" s="43" t="s">
        <v>372</v>
      </c>
      <c r="I3122" s="43" t="s">
        <v>366</v>
      </c>
      <c r="J3122" s="43" t="s">
        <v>17</v>
      </c>
      <c r="K3122" s="43">
        <v>6</v>
      </c>
      <c r="L3122" s="43">
        <v>0.06</v>
      </c>
      <c r="M3122" s="43" t="s">
        <v>73</v>
      </c>
      <c r="N3122" s="45">
        <v>4.09</v>
      </c>
      <c r="O3122" s="45">
        <v>3.43</v>
      </c>
      <c r="P3122" s="46">
        <v>0.2</v>
      </c>
      <c r="Q3122" s="45">
        <v>20.580000000000002</v>
      </c>
      <c r="R3122" s="47">
        <v>3.79</v>
      </c>
      <c r="S3122" s="47">
        <v>3.17</v>
      </c>
      <c r="T3122" s="51">
        <v>0.2</v>
      </c>
      <c r="U3122" s="48">
        <v>19.02</v>
      </c>
      <c r="V3122" t="s">
        <v>24</v>
      </c>
      <c r="W3122">
        <v>2.08</v>
      </c>
      <c r="X3122" t="s">
        <v>24</v>
      </c>
      <c r="Y3122">
        <v>24.96</v>
      </c>
      <c r="Z3122">
        <v>2.19</v>
      </c>
      <c r="AA3122">
        <v>1.83</v>
      </c>
      <c r="AB3122">
        <v>0.2</v>
      </c>
      <c r="AC3122">
        <v>21.96</v>
      </c>
    </row>
    <row r="3123" spans="1:29" x14ac:dyDescent="0.35">
      <c r="A3123" s="43" t="s">
        <v>473</v>
      </c>
      <c r="B3123" s="44" t="s">
        <v>154</v>
      </c>
      <c r="C3123" s="43" t="s">
        <v>477</v>
      </c>
      <c r="D3123" s="43" t="s">
        <v>4097</v>
      </c>
      <c r="E3123" s="43">
        <v>734004</v>
      </c>
      <c r="F3123" s="43">
        <v>73400</v>
      </c>
      <c r="G3123" s="43">
        <v>17163</v>
      </c>
      <c r="H3123" s="43" t="s">
        <v>372</v>
      </c>
      <c r="I3123" s="43" t="s">
        <v>366</v>
      </c>
      <c r="J3123" s="43" t="s">
        <v>17</v>
      </c>
      <c r="K3123" s="43">
        <v>6</v>
      </c>
      <c r="L3123" s="43">
        <v>0.06</v>
      </c>
      <c r="M3123" s="43" t="s">
        <v>73</v>
      </c>
      <c r="N3123" s="45">
        <v>4.09</v>
      </c>
      <c r="O3123" s="45">
        <v>3.43</v>
      </c>
      <c r="P3123" s="46">
        <v>0.2</v>
      </c>
      <c r="Q3123" s="45">
        <v>20.580000000000002</v>
      </c>
      <c r="R3123" s="47">
        <v>3.79</v>
      </c>
      <c r="S3123" s="47">
        <v>3.17</v>
      </c>
      <c r="T3123" s="51">
        <v>0.2</v>
      </c>
      <c r="U3123" s="48">
        <v>19.02</v>
      </c>
      <c r="V3123" t="s">
        <v>24</v>
      </c>
      <c r="W3123">
        <v>2.08</v>
      </c>
      <c r="X3123" t="s">
        <v>24</v>
      </c>
      <c r="Y3123">
        <v>24.96</v>
      </c>
      <c r="Z3123">
        <v>2.19</v>
      </c>
      <c r="AA3123">
        <v>1.83</v>
      </c>
      <c r="AB3123">
        <v>0.2</v>
      </c>
      <c r="AC3123">
        <v>21.96</v>
      </c>
    </row>
    <row r="3124" spans="1:29" x14ac:dyDescent="0.35">
      <c r="A3124" s="43" t="s">
        <v>509</v>
      </c>
      <c r="B3124" s="44" t="s">
        <v>154</v>
      </c>
      <c r="C3124" s="43" t="s">
        <v>956</v>
      </c>
      <c r="D3124" s="43" t="s">
        <v>4098</v>
      </c>
      <c r="E3124" s="43">
        <v>741795</v>
      </c>
      <c r="F3124" s="43">
        <v>74179</v>
      </c>
      <c r="G3124" s="43">
        <v>17163</v>
      </c>
      <c r="H3124" s="43" t="s">
        <v>372</v>
      </c>
      <c r="I3124" s="43" t="s">
        <v>366</v>
      </c>
      <c r="J3124" s="43" t="s">
        <v>17</v>
      </c>
      <c r="K3124" s="43">
        <v>6</v>
      </c>
      <c r="L3124" s="43">
        <v>0.06</v>
      </c>
      <c r="M3124" s="43" t="s">
        <v>73</v>
      </c>
      <c r="N3124" s="45">
        <v>4.09</v>
      </c>
      <c r="O3124" s="45">
        <v>3.43</v>
      </c>
      <c r="P3124" s="46">
        <v>0.2</v>
      </c>
      <c r="Q3124" s="45">
        <v>20.580000000000002</v>
      </c>
      <c r="R3124" s="47">
        <v>3.79</v>
      </c>
      <c r="S3124" s="47">
        <v>3.17</v>
      </c>
      <c r="T3124" s="51">
        <v>0.2</v>
      </c>
      <c r="U3124" s="48">
        <v>19.02</v>
      </c>
      <c r="V3124" t="s">
        <v>24</v>
      </c>
      <c r="W3124">
        <v>2.08</v>
      </c>
      <c r="X3124" t="s">
        <v>24</v>
      </c>
      <c r="Y3124">
        <v>24.96</v>
      </c>
      <c r="Z3124">
        <v>2.19</v>
      </c>
      <c r="AA3124">
        <v>1.83</v>
      </c>
      <c r="AB3124">
        <v>0.2</v>
      </c>
      <c r="AC3124">
        <v>21.96</v>
      </c>
    </row>
    <row r="3125" spans="1:29" x14ac:dyDescent="0.35">
      <c r="A3125" s="43" t="s">
        <v>403</v>
      </c>
      <c r="B3125" s="44" t="s">
        <v>15</v>
      </c>
      <c r="C3125" s="43" t="s">
        <v>415</v>
      </c>
      <c r="D3125" s="43" t="s">
        <v>4099</v>
      </c>
      <c r="E3125" s="43">
        <v>824739</v>
      </c>
      <c r="F3125" s="43">
        <v>82473</v>
      </c>
      <c r="G3125" s="43">
        <v>17163</v>
      </c>
      <c r="H3125" s="43" t="s">
        <v>372</v>
      </c>
      <c r="I3125" s="43" t="s">
        <v>366</v>
      </c>
      <c r="J3125" s="43" t="s">
        <v>17</v>
      </c>
      <c r="K3125" s="43">
        <v>6</v>
      </c>
      <c r="L3125" s="43">
        <v>0.06</v>
      </c>
      <c r="M3125" s="43" t="s">
        <v>73</v>
      </c>
      <c r="N3125" s="45">
        <v>3.79</v>
      </c>
      <c r="O3125" s="45">
        <v>3.14</v>
      </c>
      <c r="P3125" s="46">
        <v>0.2</v>
      </c>
      <c r="Q3125" s="45">
        <v>18.84</v>
      </c>
      <c r="R3125" s="47">
        <v>3.49</v>
      </c>
      <c r="S3125" s="47">
        <v>2.92</v>
      </c>
      <c r="T3125" s="51">
        <v>0.2</v>
      </c>
      <c r="U3125" s="48">
        <v>17.52</v>
      </c>
      <c r="V3125" t="s">
        <v>24</v>
      </c>
      <c r="W3125">
        <v>2.66</v>
      </c>
      <c r="X3125" t="s">
        <v>24</v>
      </c>
      <c r="Y3125">
        <v>31.92</v>
      </c>
      <c r="Z3125">
        <v>2.99</v>
      </c>
      <c r="AA3125">
        <v>2.4900000000000002</v>
      </c>
      <c r="AB3125">
        <v>0.2</v>
      </c>
      <c r="AC3125">
        <v>29.880000000000003</v>
      </c>
    </row>
    <row r="3126" spans="1:29" x14ac:dyDescent="0.35">
      <c r="A3126" s="43" t="s">
        <v>403</v>
      </c>
      <c r="B3126" s="44" t="s">
        <v>15</v>
      </c>
      <c r="C3126" s="43" t="s">
        <v>416</v>
      </c>
      <c r="D3126" s="43" t="s">
        <v>4100</v>
      </c>
      <c r="E3126" s="43">
        <v>842842</v>
      </c>
      <c r="F3126" s="43">
        <v>84284</v>
      </c>
      <c r="G3126" s="43">
        <v>17163</v>
      </c>
      <c r="H3126" s="43" t="s">
        <v>372</v>
      </c>
      <c r="I3126" s="43" t="s">
        <v>366</v>
      </c>
      <c r="J3126" s="43" t="s">
        <v>17</v>
      </c>
      <c r="K3126" s="43">
        <v>6</v>
      </c>
      <c r="L3126" s="43">
        <v>0.06</v>
      </c>
      <c r="M3126" s="43" t="s">
        <v>73</v>
      </c>
      <c r="N3126" s="45">
        <v>3.79</v>
      </c>
      <c r="O3126" s="45">
        <v>3.14</v>
      </c>
      <c r="P3126" s="46">
        <v>0.2</v>
      </c>
      <c r="Q3126" s="45">
        <v>18.84</v>
      </c>
      <c r="R3126" s="47">
        <v>3.49</v>
      </c>
      <c r="S3126" s="47">
        <v>2.92</v>
      </c>
      <c r="T3126" s="51">
        <v>0.2</v>
      </c>
      <c r="U3126" s="48">
        <v>17.52</v>
      </c>
      <c r="V3126" t="s">
        <v>24</v>
      </c>
      <c r="W3126">
        <v>2.66</v>
      </c>
      <c r="X3126" t="s">
        <v>24</v>
      </c>
      <c r="Y3126">
        <v>31.92</v>
      </c>
      <c r="Z3126">
        <v>2.99</v>
      </c>
      <c r="AA3126">
        <v>2.4900000000000002</v>
      </c>
      <c r="AB3126">
        <v>0.2</v>
      </c>
      <c r="AC3126">
        <v>29.880000000000003</v>
      </c>
    </row>
    <row r="3127" spans="1:29" x14ac:dyDescent="0.35">
      <c r="A3127" s="43" t="s">
        <v>489</v>
      </c>
      <c r="B3127" s="44" t="s">
        <v>155</v>
      </c>
      <c r="C3127" s="43" t="s">
        <v>496</v>
      </c>
      <c r="D3127" s="43" t="s">
        <v>4101</v>
      </c>
      <c r="E3127" s="43">
        <v>857890</v>
      </c>
      <c r="F3127" s="43">
        <v>85789</v>
      </c>
      <c r="G3127" s="43">
        <v>17163</v>
      </c>
      <c r="H3127" s="43" t="s">
        <v>372</v>
      </c>
      <c r="I3127" s="43" t="s">
        <v>366</v>
      </c>
      <c r="J3127" s="43" t="s">
        <v>17</v>
      </c>
      <c r="K3127" s="43">
        <v>6</v>
      </c>
      <c r="L3127" s="43">
        <v>0.06</v>
      </c>
      <c r="M3127" s="43" t="s">
        <v>73</v>
      </c>
      <c r="N3127" s="45">
        <v>4.29</v>
      </c>
      <c r="O3127" s="45">
        <v>3.61</v>
      </c>
      <c r="P3127" s="46">
        <v>0.2</v>
      </c>
      <c r="Q3127" s="45">
        <v>21.66</v>
      </c>
      <c r="R3127" s="47">
        <v>3.79</v>
      </c>
      <c r="S3127" s="47">
        <v>3.17</v>
      </c>
      <c r="T3127" s="51">
        <v>0.2</v>
      </c>
      <c r="U3127" s="48">
        <v>19.02</v>
      </c>
      <c r="V3127" t="s">
        <v>24</v>
      </c>
      <c r="W3127">
        <v>2.08</v>
      </c>
      <c r="X3127" t="s">
        <v>24</v>
      </c>
      <c r="Y3127">
        <v>24.96</v>
      </c>
      <c r="Z3127">
        <v>2.19</v>
      </c>
      <c r="AA3127">
        <v>1.83</v>
      </c>
      <c r="AB3127">
        <v>0.2</v>
      </c>
      <c r="AC3127">
        <v>21.96</v>
      </c>
    </row>
    <row r="3128" spans="1:29" x14ac:dyDescent="0.35">
      <c r="A3128" s="43" t="s">
        <v>502</v>
      </c>
      <c r="B3128" s="44" t="s">
        <v>155</v>
      </c>
      <c r="C3128" s="43" t="s">
        <v>961</v>
      </c>
      <c r="D3128" s="43" t="s">
        <v>4102</v>
      </c>
      <c r="E3128" s="43">
        <v>878928</v>
      </c>
      <c r="F3128" s="43">
        <v>87892</v>
      </c>
      <c r="G3128" s="43">
        <v>17163</v>
      </c>
      <c r="H3128" s="43" t="s">
        <v>372</v>
      </c>
      <c r="I3128" s="43" t="s">
        <v>366</v>
      </c>
      <c r="J3128" s="43" t="s">
        <v>17</v>
      </c>
      <c r="K3128" s="43">
        <v>6</v>
      </c>
      <c r="L3128" s="43">
        <v>0.06</v>
      </c>
      <c r="M3128" s="43" t="s">
        <v>73</v>
      </c>
      <c r="N3128" s="45">
        <v>4.29</v>
      </c>
      <c r="O3128" s="45">
        <v>3.61</v>
      </c>
      <c r="P3128" s="46">
        <v>0.2</v>
      </c>
      <c r="Q3128" s="45">
        <v>21.66</v>
      </c>
      <c r="R3128" s="47">
        <v>3.79</v>
      </c>
      <c r="S3128" s="47">
        <v>3.17</v>
      </c>
      <c r="T3128" s="51">
        <v>0.2</v>
      </c>
      <c r="U3128" s="48">
        <v>19.02</v>
      </c>
      <c r="V3128" t="s">
        <v>24</v>
      </c>
      <c r="W3128">
        <v>2.08</v>
      </c>
      <c r="X3128" t="s">
        <v>24</v>
      </c>
      <c r="Y3128">
        <v>24.96</v>
      </c>
      <c r="Z3128">
        <v>2.19</v>
      </c>
      <c r="AA3128">
        <v>1.83</v>
      </c>
      <c r="AB3128">
        <v>0.2</v>
      </c>
      <c r="AC3128">
        <v>21.96</v>
      </c>
    </row>
    <row r="3129" spans="1:29" x14ac:dyDescent="0.35">
      <c r="A3129" s="43" t="s">
        <v>403</v>
      </c>
      <c r="B3129" s="44" t="s">
        <v>15</v>
      </c>
      <c r="C3129" s="43" t="s">
        <v>421</v>
      </c>
      <c r="D3129" s="43" t="s">
        <v>4103</v>
      </c>
      <c r="E3129" s="43">
        <v>937850</v>
      </c>
      <c r="F3129" s="43">
        <v>93785</v>
      </c>
      <c r="G3129" s="43">
        <v>17163</v>
      </c>
      <c r="H3129" s="43" t="s">
        <v>372</v>
      </c>
      <c r="I3129" s="43" t="s">
        <v>366</v>
      </c>
      <c r="J3129" s="43" t="s">
        <v>17</v>
      </c>
      <c r="K3129" s="43">
        <v>6</v>
      </c>
      <c r="L3129" s="43">
        <v>0.06</v>
      </c>
      <c r="M3129" s="43" t="s">
        <v>73</v>
      </c>
      <c r="N3129" s="45">
        <v>3.79</v>
      </c>
      <c r="O3129" s="45">
        <v>3.14</v>
      </c>
      <c r="P3129" s="46">
        <v>0.2</v>
      </c>
      <c r="Q3129" s="45">
        <v>18.84</v>
      </c>
      <c r="R3129" s="47">
        <v>3.49</v>
      </c>
      <c r="S3129" s="47">
        <v>2.92</v>
      </c>
      <c r="T3129" s="51">
        <v>0.2</v>
      </c>
      <c r="U3129" s="48">
        <v>17.52</v>
      </c>
      <c r="V3129" t="s">
        <v>24</v>
      </c>
      <c r="W3129">
        <v>2.08</v>
      </c>
      <c r="X3129" t="s">
        <v>24</v>
      </c>
      <c r="Y3129">
        <v>24.96</v>
      </c>
      <c r="Z3129">
        <v>2.19</v>
      </c>
      <c r="AA3129">
        <v>1.83</v>
      </c>
      <c r="AB3129">
        <v>0.2</v>
      </c>
      <c r="AC3129">
        <v>21.96</v>
      </c>
    </row>
    <row r="3130" spans="1:29" x14ac:dyDescent="0.35">
      <c r="A3130" s="43" t="s">
        <v>502</v>
      </c>
      <c r="B3130" s="44" t="s">
        <v>155</v>
      </c>
      <c r="C3130" s="43" t="s">
        <v>964</v>
      </c>
      <c r="D3130" s="43" t="s">
        <v>4104</v>
      </c>
      <c r="E3130" s="43">
        <v>970751</v>
      </c>
      <c r="F3130" s="43">
        <v>97075</v>
      </c>
      <c r="G3130" s="43">
        <v>17163</v>
      </c>
      <c r="H3130" s="43" t="s">
        <v>372</v>
      </c>
      <c r="I3130" s="43" t="s">
        <v>366</v>
      </c>
      <c r="J3130" s="43" t="s">
        <v>17</v>
      </c>
      <c r="K3130" s="43">
        <v>6</v>
      </c>
      <c r="L3130" s="43">
        <v>0.06</v>
      </c>
      <c r="M3130" s="43" t="s">
        <v>73</v>
      </c>
      <c r="N3130" s="45">
        <v>4.29</v>
      </c>
      <c r="O3130" s="45">
        <v>3.61</v>
      </c>
      <c r="P3130" s="46">
        <v>0.2</v>
      </c>
      <c r="Q3130" s="45">
        <v>21.66</v>
      </c>
      <c r="R3130" s="47">
        <v>3.79</v>
      </c>
      <c r="S3130" s="47">
        <v>3.17</v>
      </c>
      <c r="T3130" s="51">
        <v>0.2</v>
      </c>
      <c r="U3130" s="48">
        <v>19.02</v>
      </c>
      <c r="V3130" t="s">
        <v>24</v>
      </c>
      <c r="W3130">
        <v>2.65</v>
      </c>
      <c r="X3130" t="s">
        <v>24</v>
      </c>
      <c r="Y3130">
        <v>31.799999999999997</v>
      </c>
      <c r="Z3130">
        <v>2.79</v>
      </c>
      <c r="AA3130">
        <v>2.33</v>
      </c>
      <c r="AB3130">
        <v>0.2</v>
      </c>
      <c r="AC3130">
        <v>27.96</v>
      </c>
    </row>
    <row r="3131" spans="1:29" x14ac:dyDescent="0.35">
      <c r="A3131" s="43" t="s">
        <v>966</v>
      </c>
      <c r="B3131" s="44" t="s">
        <v>154</v>
      </c>
      <c r="C3131" s="43" t="s">
        <v>485</v>
      </c>
      <c r="D3131" s="43" t="s">
        <v>4105</v>
      </c>
      <c r="E3131" s="43">
        <v>987280</v>
      </c>
      <c r="F3131" s="43">
        <v>98728</v>
      </c>
      <c r="G3131" s="43">
        <v>17163</v>
      </c>
      <c r="H3131" s="43" t="s">
        <v>372</v>
      </c>
      <c r="I3131" s="43" t="s">
        <v>366</v>
      </c>
      <c r="J3131" s="43" t="s">
        <v>17</v>
      </c>
      <c r="K3131" s="43">
        <v>6</v>
      </c>
      <c r="L3131" s="43">
        <v>0.06</v>
      </c>
      <c r="M3131" s="43" t="s">
        <v>73</v>
      </c>
      <c r="N3131" s="45">
        <v>4.09</v>
      </c>
      <c r="O3131" s="45">
        <v>3.43</v>
      </c>
      <c r="P3131" s="46">
        <v>0.2</v>
      </c>
      <c r="Q3131" s="45">
        <v>20.580000000000002</v>
      </c>
      <c r="R3131" s="47">
        <v>3.79</v>
      </c>
      <c r="S3131" s="47">
        <v>3.17</v>
      </c>
      <c r="T3131" s="51">
        <v>0.2</v>
      </c>
      <c r="U3131" s="48">
        <v>19.02</v>
      </c>
      <c r="V3131" t="s">
        <v>24</v>
      </c>
      <c r="W3131">
        <v>4.16</v>
      </c>
      <c r="X3131" t="s">
        <v>24</v>
      </c>
      <c r="Y3131">
        <v>24.96</v>
      </c>
      <c r="Z3131">
        <v>4.99</v>
      </c>
      <c r="AA3131">
        <v>4.16</v>
      </c>
      <c r="AB3131">
        <v>0.2</v>
      </c>
      <c r="AC3131">
        <v>24.96</v>
      </c>
    </row>
    <row r="3132" spans="1:29" x14ac:dyDescent="0.35">
      <c r="A3132" s="43" t="s">
        <v>942</v>
      </c>
      <c r="B3132" s="44" t="s">
        <v>152</v>
      </c>
      <c r="C3132" s="43" t="s">
        <v>968</v>
      </c>
      <c r="D3132" s="43" t="s">
        <v>4106</v>
      </c>
      <c r="E3132" s="43">
        <v>990590</v>
      </c>
      <c r="F3132" s="43">
        <v>99059</v>
      </c>
      <c r="G3132" s="43">
        <v>17163</v>
      </c>
      <c r="H3132" s="43" t="s">
        <v>372</v>
      </c>
      <c r="I3132" s="43" t="s">
        <v>366</v>
      </c>
      <c r="J3132" s="43" t="s">
        <v>17</v>
      </c>
      <c r="K3132" s="43">
        <v>6</v>
      </c>
      <c r="L3132" s="43">
        <v>0.06</v>
      </c>
      <c r="M3132" s="43" t="s">
        <v>73</v>
      </c>
      <c r="N3132" s="45">
        <v>4.3899999999999997</v>
      </c>
      <c r="O3132" s="45">
        <v>3.68</v>
      </c>
      <c r="P3132" s="46">
        <v>0.2</v>
      </c>
      <c r="Q3132" s="45">
        <v>22.080000000000002</v>
      </c>
      <c r="R3132" s="47">
        <v>3.99</v>
      </c>
      <c r="S3132" s="47">
        <v>3.34</v>
      </c>
      <c r="T3132" s="51">
        <v>0.2</v>
      </c>
      <c r="U3132" s="48">
        <v>20.04</v>
      </c>
      <c r="V3132" t="s">
        <v>24</v>
      </c>
      <c r="W3132">
        <v>4.16</v>
      </c>
      <c r="X3132" t="s">
        <v>24</v>
      </c>
      <c r="Y3132">
        <v>24.96</v>
      </c>
      <c r="Z3132">
        <v>4.99</v>
      </c>
      <c r="AA3132">
        <v>4.16</v>
      </c>
      <c r="AB3132">
        <v>0.2</v>
      </c>
      <c r="AC3132">
        <v>24.96</v>
      </c>
    </row>
    <row r="3133" spans="1:29" x14ac:dyDescent="0.35">
      <c r="A3133" s="43" t="s">
        <v>966</v>
      </c>
      <c r="B3133" s="44" t="s">
        <v>154</v>
      </c>
      <c r="C3133" s="43" t="s">
        <v>970</v>
      </c>
      <c r="D3133" s="43" t="s">
        <v>4107</v>
      </c>
      <c r="E3133" s="43">
        <v>992453</v>
      </c>
      <c r="F3133" s="43">
        <v>99245</v>
      </c>
      <c r="G3133" s="43">
        <v>17163</v>
      </c>
      <c r="H3133" s="43" t="s">
        <v>372</v>
      </c>
      <c r="I3133" s="43" t="s">
        <v>366</v>
      </c>
      <c r="J3133" s="43" t="s">
        <v>17</v>
      </c>
      <c r="K3133" s="43">
        <v>6</v>
      </c>
      <c r="L3133" s="43">
        <v>0.06</v>
      </c>
      <c r="M3133" s="43" t="s">
        <v>73</v>
      </c>
      <c r="N3133" s="45">
        <v>4.09</v>
      </c>
      <c r="O3133" s="45">
        <v>3.43</v>
      </c>
      <c r="P3133" s="46">
        <v>0.2</v>
      </c>
      <c r="Q3133" s="45">
        <v>20.580000000000002</v>
      </c>
      <c r="R3133" s="47">
        <v>3.79</v>
      </c>
      <c r="S3133" s="47">
        <v>3.17</v>
      </c>
      <c r="T3133" s="51">
        <v>0.2</v>
      </c>
      <c r="U3133" s="48">
        <v>19.02</v>
      </c>
      <c r="V3133" t="s">
        <v>24</v>
      </c>
      <c r="W3133">
        <v>5.4</v>
      </c>
      <c r="X3133" t="s">
        <v>24</v>
      </c>
      <c r="Y3133">
        <v>32.400000000000006</v>
      </c>
      <c r="Z3133">
        <v>5.69</v>
      </c>
      <c r="AA3133">
        <v>4.74</v>
      </c>
      <c r="AB3133">
        <v>0.2</v>
      </c>
      <c r="AC3133">
        <v>28.44</v>
      </c>
    </row>
    <row r="3134" spans="1:29" x14ac:dyDescent="0.35">
      <c r="A3134" s="43" t="s">
        <v>942</v>
      </c>
      <c r="B3134" s="44" t="s">
        <v>152</v>
      </c>
      <c r="C3134" s="43" t="s">
        <v>972</v>
      </c>
      <c r="D3134" s="43" t="s">
        <v>4108</v>
      </c>
      <c r="E3134" s="43">
        <v>992461</v>
      </c>
      <c r="F3134" s="43">
        <v>99246</v>
      </c>
      <c r="G3134" s="43">
        <v>17163</v>
      </c>
      <c r="H3134" s="43" t="s">
        <v>372</v>
      </c>
      <c r="I3134" s="43" t="s">
        <v>366</v>
      </c>
      <c r="J3134" s="43" t="s">
        <v>17</v>
      </c>
      <c r="K3134" s="43">
        <v>6</v>
      </c>
      <c r="L3134" s="43">
        <v>0.06</v>
      </c>
      <c r="M3134" s="43" t="s">
        <v>73</v>
      </c>
      <c r="N3134" s="45">
        <v>4.3899999999999997</v>
      </c>
      <c r="O3134" s="45">
        <v>3.68</v>
      </c>
      <c r="P3134" s="46">
        <v>0.2</v>
      </c>
      <c r="Q3134" s="45">
        <v>22.080000000000002</v>
      </c>
      <c r="R3134" s="47">
        <v>3.99</v>
      </c>
      <c r="S3134" s="47">
        <v>3.34</v>
      </c>
      <c r="T3134" s="51">
        <v>0.2</v>
      </c>
      <c r="U3134" s="48">
        <v>20.04</v>
      </c>
      <c r="V3134" t="s">
        <v>24</v>
      </c>
      <c r="W3134">
        <v>3.19</v>
      </c>
      <c r="X3134" t="s">
        <v>24</v>
      </c>
      <c r="Y3134">
        <v>19.14</v>
      </c>
      <c r="Z3134">
        <v>4.1900000000000004</v>
      </c>
      <c r="AA3134">
        <v>3.49</v>
      </c>
      <c r="AB3134">
        <v>0.2</v>
      </c>
      <c r="AC3134">
        <v>20.94</v>
      </c>
    </row>
    <row r="3135" spans="1:29" x14ac:dyDescent="0.35">
      <c r="A3135" s="43" t="s">
        <v>942</v>
      </c>
      <c r="B3135" s="44" t="s">
        <v>152</v>
      </c>
      <c r="C3135" s="43" t="s">
        <v>974</v>
      </c>
      <c r="D3135" s="43" t="s">
        <v>4109</v>
      </c>
      <c r="E3135" s="43">
        <v>995975</v>
      </c>
      <c r="F3135" s="43">
        <v>99597</v>
      </c>
      <c r="G3135" s="43">
        <v>17163</v>
      </c>
      <c r="H3135" s="43" t="s">
        <v>372</v>
      </c>
      <c r="I3135" s="43" t="s">
        <v>366</v>
      </c>
      <c r="J3135" s="43" t="s">
        <v>17</v>
      </c>
      <c r="K3135" s="43">
        <v>6</v>
      </c>
      <c r="L3135" s="43">
        <v>0.06</v>
      </c>
      <c r="M3135" s="43" t="s">
        <v>73</v>
      </c>
      <c r="N3135" s="45">
        <v>4.3899999999999997</v>
      </c>
      <c r="O3135" s="45">
        <v>3.68</v>
      </c>
      <c r="P3135" s="46">
        <v>0.2</v>
      </c>
      <c r="Q3135" s="45">
        <v>22.080000000000002</v>
      </c>
      <c r="R3135" s="47">
        <v>3.99</v>
      </c>
      <c r="S3135" s="47">
        <v>3.34</v>
      </c>
      <c r="T3135" s="51">
        <v>0.2</v>
      </c>
      <c r="U3135" s="48">
        <v>20.04</v>
      </c>
      <c r="V3135" t="s">
        <v>24</v>
      </c>
      <c r="W3135">
        <v>3.19</v>
      </c>
      <c r="X3135" t="s">
        <v>24</v>
      </c>
      <c r="Y3135">
        <v>19.14</v>
      </c>
      <c r="Z3135">
        <v>4.1900000000000004</v>
      </c>
      <c r="AA3135">
        <v>3.49</v>
      </c>
      <c r="AB3135">
        <v>0.2</v>
      </c>
      <c r="AC3135">
        <v>20.94</v>
      </c>
    </row>
    <row r="3136" spans="1:29" x14ac:dyDescent="0.35">
      <c r="A3136" s="43" t="s">
        <v>509</v>
      </c>
      <c r="B3136" s="44" t="s">
        <v>154</v>
      </c>
      <c r="C3136" s="43" t="s">
        <v>938</v>
      </c>
      <c r="D3136" s="43" t="s">
        <v>4110</v>
      </c>
      <c r="E3136" s="43">
        <v>996122</v>
      </c>
      <c r="F3136" s="43">
        <v>99612</v>
      </c>
      <c r="G3136" s="43">
        <v>17163</v>
      </c>
      <c r="H3136" s="43" t="s">
        <v>372</v>
      </c>
      <c r="I3136" s="43" t="s">
        <v>366</v>
      </c>
      <c r="J3136" s="43" t="s">
        <v>17</v>
      </c>
      <c r="K3136" s="43">
        <v>6</v>
      </c>
      <c r="L3136" s="43">
        <v>0.06</v>
      </c>
      <c r="M3136" s="43" t="s">
        <v>73</v>
      </c>
      <c r="N3136" s="45">
        <v>4.09</v>
      </c>
      <c r="O3136" s="45">
        <v>3.43</v>
      </c>
      <c r="P3136" s="46">
        <v>0.2</v>
      </c>
      <c r="Q3136" s="45">
        <v>20.580000000000002</v>
      </c>
      <c r="R3136" s="47">
        <v>3.79</v>
      </c>
      <c r="S3136" s="47">
        <v>3.17</v>
      </c>
      <c r="T3136" s="51">
        <v>0.2</v>
      </c>
      <c r="U3136" s="48">
        <v>19.02</v>
      </c>
      <c r="V3136" t="s">
        <v>24</v>
      </c>
      <c r="W3136">
        <v>3.8</v>
      </c>
      <c r="X3136" t="s">
        <v>24</v>
      </c>
      <c r="Y3136">
        <v>45.599999999999994</v>
      </c>
      <c r="Z3136">
        <v>3.99</v>
      </c>
      <c r="AA3136">
        <v>3.32</v>
      </c>
      <c r="AB3136">
        <v>0.2</v>
      </c>
      <c r="AC3136">
        <v>39.839999999999996</v>
      </c>
    </row>
    <row r="3137" spans="1:29" x14ac:dyDescent="0.35">
      <c r="A3137" s="43" t="s">
        <v>942</v>
      </c>
      <c r="B3137" s="44" t="s">
        <v>152</v>
      </c>
      <c r="C3137" s="43" t="s">
        <v>977</v>
      </c>
      <c r="D3137" s="43" t="s">
        <v>4111</v>
      </c>
      <c r="E3137" s="43">
        <v>1002520</v>
      </c>
      <c r="F3137" s="43">
        <v>100252</v>
      </c>
      <c r="G3137" s="43">
        <v>17163</v>
      </c>
      <c r="H3137" s="43" t="s">
        <v>372</v>
      </c>
      <c r="I3137" s="43" t="s">
        <v>366</v>
      </c>
      <c r="J3137" s="43" t="s">
        <v>17</v>
      </c>
      <c r="K3137" s="43">
        <v>6</v>
      </c>
      <c r="L3137" s="43">
        <v>0.06</v>
      </c>
      <c r="M3137" s="43" t="s">
        <v>73</v>
      </c>
      <c r="N3137" s="45">
        <v>4.3899999999999997</v>
      </c>
      <c r="O3137" s="45">
        <v>3.68</v>
      </c>
      <c r="P3137" s="46">
        <v>0.2</v>
      </c>
      <c r="Q3137" s="45">
        <v>22.080000000000002</v>
      </c>
      <c r="R3137" s="47">
        <v>3.99</v>
      </c>
      <c r="S3137" s="47">
        <v>3.34</v>
      </c>
      <c r="T3137" s="51">
        <v>0.2</v>
      </c>
      <c r="U3137" s="48">
        <v>20.04</v>
      </c>
      <c r="V3137" t="s">
        <v>24</v>
      </c>
      <c r="W3137">
        <v>3.19</v>
      </c>
      <c r="X3137" t="s">
        <v>24</v>
      </c>
      <c r="Y3137">
        <v>19.14</v>
      </c>
      <c r="Z3137">
        <v>4.1900000000000004</v>
      </c>
      <c r="AA3137">
        <v>3.49</v>
      </c>
      <c r="AB3137">
        <v>0.2</v>
      </c>
      <c r="AC3137">
        <v>20.94</v>
      </c>
    </row>
    <row r="3138" spans="1:29" x14ac:dyDescent="0.35">
      <c r="A3138" s="43" t="s">
        <v>403</v>
      </c>
      <c r="B3138" s="44" t="s">
        <v>15</v>
      </c>
      <c r="C3138" s="43" t="s">
        <v>419</v>
      </c>
      <c r="D3138" s="43" t="s">
        <v>4112</v>
      </c>
      <c r="E3138" s="43">
        <v>1015354</v>
      </c>
      <c r="F3138" s="43">
        <v>101535</v>
      </c>
      <c r="G3138" s="43">
        <v>17163</v>
      </c>
      <c r="H3138" s="43" t="s">
        <v>372</v>
      </c>
      <c r="I3138" s="43" t="s">
        <v>366</v>
      </c>
      <c r="J3138" s="43" t="s">
        <v>17</v>
      </c>
      <c r="K3138" s="43">
        <v>6</v>
      </c>
      <c r="L3138" s="43">
        <v>0.06</v>
      </c>
      <c r="M3138" s="43" t="s">
        <v>73</v>
      </c>
      <c r="N3138" s="45">
        <v>3.79</v>
      </c>
      <c r="O3138" s="45">
        <v>3.14</v>
      </c>
      <c r="P3138" s="46">
        <v>0.2</v>
      </c>
      <c r="Q3138" s="45">
        <v>18.84</v>
      </c>
      <c r="R3138" s="47">
        <v>3.49</v>
      </c>
      <c r="S3138" s="47">
        <v>2.92</v>
      </c>
      <c r="T3138" s="51">
        <v>0.2</v>
      </c>
      <c r="U3138" s="48">
        <v>17.52</v>
      </c>
      <c r="V3138" t="s">
        <v>24</v>
      </c>
      <c r="W3138">
        <v>3.8</v>
      </c>
      <c r="X3138" t="s">
        <v>24</v>
      </c>
      <c r="Y3138">
        <v>45.599999999999994</v>
      </c>
      <c r="Z3138">
        <v>3.99</v>
      </c>
      <c r="AA3138">
        <v>3.32</v>
      </c>
      <c r="AB3138">
        <v>0.2</v>
      </c>
      <c r="AC3138">
        <v>39.839999999999996</v>
      </c>
    </row>
    <row r="3139" spans="1:29" x14ac:dyDescent="0.35">
      <c r="A3139" s="43" t="s">
        <v>473</v>
      </c>
      <c r="B3139" s="44" t="s">
        <v>154</v>
      </c>
      <c r="C3139" s="43" t="s">
        <v>980</v>
      </c>
      <c r="D3139" s="43" t="s">
        <v>4113</v>
      </c>
      <c r="E3139" s="43">
        <v>1016261</v>
      </c>
      <c r="F3139" s="43">
        <v>101626</v>
      </c>
      <c r="G3139" s="43">
        <v>17163</v>
      </c>
      <c r="H3139" s="43" t="s">
        <v>372</v>
      </c>
      <c r="I3139" s="43" t="s">
        <v>366</v>
      </c>
      <c r="J3139" s="43" t="s">
        <v>17</v>
      </c>
      <c r="K3139" s="43">
        <v>6</v>
      </c>
      <c r="L3139" s="43">
        <v>0.06</v>
      </c>
      <c r="M3139" s="43" t="s">
        <v>73</v>
      </c>
      <c r="N3139" s="45">
        <v>4.09</v>
      </c>
      <c r="O3139" s="45">
        <v>3.43</v>
      </c>
      <c r="P3139" s="46">
        <v>0.2</v>
      </c>
      <c r="Q3139" s="45">
        <v>20.580000000000002</v>
      </c>
      <c r="R3139" s="47">
        <v>3.79</v>
      </c>
      <c r="S3139" s="47">
        <v>3.17</v>
      </c>
      <c r="T3139" s="51">
        <v>0.2</v>
      </c>
      <c r="U3139" s="48">
        <v>19.02</v>
      </c>
      <c r="V3139" t="s">
        <v>24</v>
      </c>
      <c r="W3139">
        <v>5.49</v>
      </c>
      <c r="X3139" t="s">
        <v>24</v>
      </c>
      <c r="Y3139">
        <v>32.94</v>
      </c>
      <c r="Z3139">
        <v>6.19</v>
      </c>
      <c r="AA3139">
        <v>5.18</v>
      </c>
      <c r="AB3139">
        <v>0.2</v>
      </c>
      <c r="AC3139">
        <v>31.08</v>
      </c>
    </row>
    <row r="3140" spans="1:29" x14ac:dyDescent="0.35">
      <c r="A3140" s="43" t="s">
        <v>502</v>
      </c>
      <c r="B3140" s="44" t="s">
        <v>155</v>
      </c>
      <c r="C3140" s="43" t="s">
        <v>982</v>
      </c>
      <c r="D3140" s="43" t="s">
        <v>4114</v>
      </c>
      <c r="E3140" s="43">
        <v>1017039</v>
      </c>
      <c r="F3140" s="43">
        <v>101703</v>
      </c>
      <c r="G3140" s="43">
        <v>17163</v>
      </c>
      <c r="H3140" s="43" t="s">
        <v>372</v>
      </c>
      <c r="I3140" s="43" t="s">
        <v>366</v>
      </c>
      <c r="J3140" s="43" t="s">
        <v>17</v>
      </c>
      <c r="K3140" s="43">
        <v>6</v>
      </c>
      <c r="L3140" s="43">
        <v>0.06</v>
      </c>
      <c r="M3140" s="43" t="s">
        <v>73</v>
      </c>
      <c r="N3140" s="45">
        <v>4.29</v>
      </c>
      <c r="O3140" s="45">
        <v>3.61</v>
      </c>
      <c r="P3140" s="46">
        <v>0.2</v>
      </c>
      <c r="Q3140" s="45">
        <v>21.66</v>
      </c>
      <c r="R3140" s="47">
        <v>3.79</v>
      </c>
      <c r="S3140" s="47">
        <v>3.17</v>
      </c>
      <c r="T3140" s="51">
        <v>0.2</v>
      </c>
      <c r="U3140" s="48">
        <v>19.02</v>
      </c>
      <c r="V3140" t="s">
        <v>24</v>
      </c>
      <c r="W3140">
        <v>3.1</v>
      </c>
      <c r="X3140" t="s">
        <v>24</v>
      </c>
      <c r="Y3140">
        <v>6.2</v>
      </c>
      <c r="Z3140">
        <v>3.19</v>
      </c>
      <c r="AA3140">
        <v>2.7</v>
      </c>
      <c r="AB3140">
        <v>0.2</v>
      </c>
      <c r="AC3140">
        <v>5.4</v>
      </c>
    </row>
    <row r="3141" spans="1:29" x14ac:dyDescent="0.35">
      <c r="A3141" s="43" t="s">
        <v>942</v>
      </c>
      <c r="B3141" s="44" t="s">
        <v>152</v>
      </c>
      <c r="C3141" s="43" t="s">
        <v>984</v>
      </c>
      <c r="D3141" s="43" t="s">
        <v>4115</v>
      </c>
      <c r="E3141" s="43">
        <v>1031538</v>
      </c>
      <c r="F3141" s="43">
        <v>103153</v>
      </c>
      <c r="G3141" s="43">
        <v>17163</v>
      </c>
      <c r="H3141" s="43" t="s">
        <v>372</v>
      </c>
      <c r="I3141" s="43" t="s">
        <v>366</v>
      </c>
      <c r="J3141" s="43" t="s">
        <v>17</v>
      </c>
      <c r="K3141" s="43">
        <v>6</v>
      </c>
      <c r="L3141" s="43">
        <v>0.06</v>
      </c>
      <c r="M3141" s="43" t="s">
        <v>73</v>
      </c>
      <c r="N3141" s="45">
        <v>4.3899999999999997</v>
      </c>
      <c r="O3141" s="45">
        <v>3.68</v>
      </c>
      <c r="P3141" s="46">
        <v>0.2</v>
      </c>
      <c r="Q3141" s="45">
        <v>22.080000000000002</v>
      </c>
      <c r="R3141" s="47">
        <v>3.99</v>
      </c>
      <c r="S3141" s="47">
        <v>3.34</v>
      </c>
      <c r="T3141" s="51">
        <v>0.2</v>
      </c>
      <c r="U3141" s="48">
        <v>20.04</v>
      </c>
      <c r="V3141" t="s">
        <v>24</v>
      </c>
      <c r="W3141">
        <v>6.65</v>
      </c>
      <c r="X3141" t="s">
        <v>24</v>
      </c>
      <c r="Y3141">
        <v>39.900000000000006</v>
      </c>
      <c r="Z3141">
        <v>6.99</v>
      </c>
      <c r="AA3141">
        <v>5.83</v>
      </c>
      <c r="AB3141">
        <v>0.2</v>
      </c>
      <c r="AC3141">
        <v>34.980000000000004</v>
      </c>
    </row>
    <row r="3142" spans="1:29" x14ac:dyDescent="0.35">
      <c r="A3142" s="43" t="s">
        <v>942</v>
      </c>
      <c r="B3142" s="44" t="s">
        <v>152</v>
      </c>
      <c r="C3142" s="43" t="s">
        <v>986</v>
      </c>
      <c r="D3142" s="43" t="s">
        <v>4116</v>
      </c>
      <c r="E3142" s="43">
        <v>1036483</v>
      </c>
      <c r="F3142" s="43">
        <v>103648</v>
      </c>
      <c r="G3142" s="43">
        <v>17163</v>
      </c>
      <c r="H3142" s="43" t="s">
        <v>372</v>
      </c>
      <c r="I3142" s="43" t="s">
        <v>366</v>
      </c>
      <c r="J3142" s="43" t="s">
        <v>17</v>
      </c>
      <c r="K3142" s="43">
        <v>6</v>
      </c>
      <c r="L3142" s="43">
        <v>0.06</v>
      </c>
      <c r="M3142" s="43" t="s">
        <v>73</v>
      </c>
      <c r="N3142" s="45">
        <v>4.3899999999999997</v>
      </c>
      <c r="O3142" s="45">
        <v>3.68</v>
      </c>
      <c r="P3142" s="46">
        <v>0.2</v>
      </c>
      <c r="Q3142" s="45">
        <v>22.080000000000002</v>
      </c>
      <c r="R3142" s="47">
        <v>3.99</v>
      </c>
      <c r="S3142" s="47">
        <v>3.34</v>
      </c>
      <c r="T3142" s="51">
        <v>0.2</v>
      </c>
      <c r="U3142" s="48">
        <v>20.04</v>
      </c>
      <c r="V3142" t="s">
        <v>24</v>
      </c>
      <c r="W3142">
        <v>7.59</v>
      </c>
      <c r="X3142" t="s">
        <v>24</v>
      </c>
      <c r="Y3142">
        <v>45.54</v>
      </c>
      <c r="Z3142">
        <v>8.39</v>
      </c>
      <c r="AA3142">
        <v>6.99</v>
      </c>
      <c r="AB3142">
        <v>0.2</v>
      </c>
      <c r="AC3142">
        <v>41.94</v>
      </c>
    </row>
    <row r="3143" spans="1:29" x14ac:dyDescent="0.35">
      <c r="A3143" s="43" t="s">
        <v>942</v>
      </c>
      <c r="B3143" s="44" t="s">
        <v>152</v>
      </c>
      <c r="C3143" s="43" t="s">
        <v>988</v>
      </c>
      <c r="D3143" s="43" t="s">
        <v>4117</v>
      </c>
      <c r="E3143" s="43">
        <v>1036645</v>
      </c>
      <c r="F3143" s="43">
        <v>103664</v>
      </c>
      <c r="G3143" s="43">
        <v>17163</v>
      </c>
      <c r="H3143" s="43" t="s">
        <v>372</v>
      </c>
      <c r="I3143" s="43" t="s">
        <v>366</v>
      </c>
      <c r="J3143" s="43" t="s">
        <v>17</v>
      </c>
      <c r="K3143" s="43">
        <v>6</v>
      </c>
      <c r="L3143" s="43">
        <v>0.06</v>
      </c>
      <c r="M3143" s="43" t="s">
        <v>73</v>
      </c>
      <c r="N3143" s="45">
        <v>4.3899999999999997</v>
      </c>
      <c r="O3143" s="45">
        <v>3.68</v>
      </c>
      <c r="P3143" s="46">
        <v>0.2</v>
      </c>
      <c r="Q3143" s="45">
        <v>22.080000000000002</v>
      </c>
      <c r="R3143" s="47">
        <v>3.99</v>
      </c>
      <c r="S3143" s="47">
        <v>3.34</v>
      </c>
      <c r="T3143" s="51">
        <v>0.2</v>
      </c>
      <c r="U3143" s="48">
        <v>20.04</v>
      </c>
      <c r="V3143" t="s">
        <v>24</v>
      </c>
      <c r="W3143">
        <v>7.59</v>
      </c>
      <c r="X3143" t="s">
        <v>24</v>
      </c>
      <c r="Y3143">
        <v>45.54</v>
      </c>
      <c r="Z3143">
        <v>8.39</v>
      </c>
      <c r="AA3143">
        <v>6.99</v>
      </c>
      <c r="AB3143">
        <v>0.2</v>
      </c>
      <c r="AC3143">
        <v>41.94</v>
      </c>
    </row>
    <row r="3144" spans="1:29" x14ac:dyDescent="0.35">
      <c r="A3144" s="43" t="s">
        <v>942</v>
      </c>
      <c r="B3144" s="44" t="s">
        <v>152</v>
      </c>
      <c r="C3144" s="43" t="s">
        <v>990</v>
      </c>
      <c r="D3144" s="43" t="s">
        <v>4118</v>
      </c>
      <c r="E3144" s="43">
        <v>1036653</v>
      </c>
      <c r="F3144" s="43">
        <v>103665</v>
      </c>
      <c r="G3144" s="43">
        <v>17163</v>
      </c>
      <c r="H3144" s="43" t="s">
        <v>372</v>
      </c>
      <c r="I3144" s="43" t="s">
        <v>366</v>
      </c>
      <c r="J3144" s="43" t="s">
        <v>17</v>
      </c>
      <c r="K3144" s="43">
        <v>6</v>
      </c>
      <c r="L3144" s="43">
        <v>0.06</v>
      </c>
      <c r="M3144" s="43" t="s">
        <v>73</v>
      </c>
      <c r="N3144" s="45">
        <v>4.3899999999999997</v>
      </c>
      <c r="O3144" s="45">
        <v>3.68</v>
      </c>
      <c r="P3144" s="46">
        <v>0.2</v>
      </c>
      <c r="Q3144" s="45">
        <v>22.080000000000002</v>
      </c>
      <c r="R3144" s="47">
        <v>3.99</v>
      </c>
      <c r="S3144" s="47">
        <v>3.34</v>
      </c>
      <c r="T3144" s="51">
        <v>0.2</v>
      </c>
      <c r="U3144" s="48">
        <v>20.04</v>
      </c>
      <c r="V3144" t="s">
        <v>24</v>
      </c>
      <c r="W3144">
        <v>1.42</v>
      </c>
      <c r="X3144" t="s">
        <v>24</v>
      </c>
      <c r="Y3144">
        <v>17.04</v>
      </c>
      <c r="Z3144">
        <v>1.49</v>
      </c>
      <c r="AA3144">
        <v>1.24</v>
      </c>
      <c r="AB3144">
        <v>0.2</v>
      </c>
      <c r="AC3144">
        <v>14.879999999999999</v>
      </c>
    </row>
    <row r="3145" spans="1:29" x14ac:dyDescent="0.35">
      <c r="A3145" s="43" t="s">
        <v>942</v>
      </c>
      <c r="B3145" s="44" t="s">
        <v>152</v>
      </c>
      <c r="C3145" s="43" t="s">
        <v>992</v>
      </c>
      <c r="D3145" s="43" t="s">
        <v>4119</v>
      </c>
      <c r="E3145" s="43">
        <v>1036661</v>
      </c>
      <c r="F3145" s="43">
        <v>103666</v>
      </c>
      <c r="G3145" s="43">
        <v>17163</v>
      </c>
      <c r="H3145" s="43" t="s">
        <v>372</v>
      </c>
      <c r="I3145" s="43" t="s">
        <v>366</v>
      </c>
      <c r="J3145" s="43" t="s">
        <v>17</v>
      </c>
      <c r="K3145" s="43">
        <v>6</v>
      </c>
      <c r="L3145" s="43">
        <v>0.06</v>
      </c>
      <c r="M3145" s="43" t="s">
        <v>73</v>
      </c>
      <c r="N3145" s="45">
        <v>4.3899999999999997</v>
      </c>
      <c r="O3145" s="45">
        <v>3.68</v>
      </c>
      <c r="P3145" s="46">
        <v>0.2</v>
      </c>
      <c r="Q3145" s="45">
        <v>22.080000000000002</v>
      </c>
      <c r="R3145" s="47">
        <v>3.99</v>
      </c>
      <c r="S3145" s="47">
        <v>3.34</v>
      </c>
      <c r="T3145" s="51">
        <v>0.2</v>
      </c>
      <c r="U3145" s="48">
        <v>20.04</v>
      </c>
      <c r="V3145" t="s">
        <v>24</v>
      </c>
      <c r="W3145">
        <v>1.42</v>
      </c>
      <c r="X3145" t="s">
        <v>24</v>
      </c>
      <c r="Y3145">
        <v>17.04</v>
      </c>
      <c r="Z3145">
        <v>1.49</v>
      </c>
      <c r="AA3145">
        <v>1.24</v>
      </c>
      <c r="AB3145">
        <v>0.2</v>
      </c>
      <c r="AC3145">
        <v>14.879999999999999</v>
      </c>
    </row>
    <row r="3146" spans="1:29" x14ac:dyDescent="0.35">
      <c r="A3146" s="43" t="s">
        <v>473</v>
      </c>
      <c r="B3146" s="44" t="s">
        <v>154</v>
      </c>
      <c r="C3146" s="43" t="s">
        <v>994</v>
      </c>
      <c r="D3146" s="43" t="s">
        <v>4120</v>
      </c>
      <c r="E3146" s="43">
        <v>1037544</v>
      </c>
      <c r="F3146" s="43">
        <v>103754</v>
      </c>
      <c r="G3146" s="43">
        <v>17163</v>
      </c>
      <c r="H3146" s="43" t="s">
        <v>372</v>
      </c>
      <c r="I3146" s="43" t="s">
        <v>366</v>
      </c>
      <c r="J3146" s="43" t="s">
        <v>17</v>
      </c>
      <c r="K3146" s="43">
        <v>6</v>
      </c>
      <c r="L3146" s="43">
        <v>0.06</v>
      </c>
      <c r="M3146" s="43" t="s">
        <v>73</v>
      </c>
      <c r="N3146" s="45">
        <v>4.09</v>
      </c>
      <c r="O3146" s="45">
        <v>3.43</v>
      </c>
      <c r="P3146" s="46">
        <v>0.2</v>
      </c>
      <c r="Q3146" s="45">
        <v>20.580000000000002</v>
      </c>
      <c r="R3146" s="47">
        <v>3.79</v>
      </c>
      <c r="S3146" s="47">
        <v>3.17</v>
      </c>
      <c r="T3146" s="51">
        <v>0.2</v>
      </c>
      <c r="U3146" s="48">
        <v>19.02</v>
      </c>
      <c r="V3146" t="s">
        <v>24</v>
      </c>
      <c r="W3146">
        <v>1.42</v>
      </c>
      <c r="X3146" t="s">
        <v>24</v>
      </c>
      <c r="Y3146">
        <v>17.04</v>
      </c>
      <c r="Z3146">
        <v>1.49</v>
      </c>
      <c r="AA3146">
        <v>1.24</v>
      </c>
      <c r="AB3146">
        <v>0.2</v>
      </c>
      <c r="AC3146">
        <v>14.879999999999999</v>
      </c>
    </row>
    <row r="3147" spans="1:29" x14ac:dyDescent="0.35">
      <c r="A3147" s="43" t="s">
        <v>473</v>
      </c>
      <c r="B3147" s="44" t="s">
        <v>154</v>
      </c>
      <c r="C3147" s="43" t="s">
        <v>996</v>
      </c>
      <c r="D3147" s="43" t="s">
        <v>4121</v>
      </c>
      <c r="E3147" s="43">
        <v>1037552</v>
      </c>
      <c r="F3147" s="43">
        <v>103755</v>
      </c>
      <c r="G3147" s="43">
        <v>17163</v>
      </c>
      <c r="H3147" s="43" t="s">
        <v>372</v>
      </c>
      <c r="I3147" s="43" t="s">
        <v>366</v>
      </c>
      <c r="J3147" s="43" t="s">
        <v>17</v>
      </c>
      <c r="K3147" s="43">
        <v>6</v>
      </c>
      <c r="L3147" s="43">
        <v>0.06</v>
      </c>
      <c r="M3147" s="43" t="s">
        <v>73</v>
      </c>
      <c r="N3147" s="45">
        <v>4.09</v>
      </c>
      <c r="O3147" s="45">
        <v>3.43</v>
      </c>
      <c r="P3147" s="46">
        <v>0.2</v>
      </c>
      <c r="Q3147" s="45">
        <v>20.580000000000002</v>
      </c>
      <c r="R3147" s="47">
        <v>3.79</v>
      </c>
      <c r="S3147" s="47">
        <v>3.17</v>
      </c>
      <c r="T3147" s="51">
        <v>0.2</v>
      </c>
      <c r="U3147" s="48">
        <v>19.02</v>
      </c>
      <c r="V3147" t="s">
        <v>24</v>
      </c>
      <c r="W3147">
        <v>1.42</v>
      </c>
      <c r="X3147" t="s">
        <v>24</v>
      </c>
      <c r="Y3147">
        <v>17.04</v>
      </c>
      <c r="Z3147">
        <v>1.49</v>
      </c>
      <c r="AA3147">
        <v>1.24</v>
      </c>
      <c r="AB3147">
        <v>0.2</v>
      </c>
      <c r="AC3147">
        <v>14.879999999999999</v>
      </c>
    </row>
    <row r="3148" spans="1:29" x14ac:dyDescent="0.35">
      <c r="A3148" s="43" t="s">
        <v>403</v>
      </c>
      <c r="B3148" s="44" t="s">
        <v>15</v>
      </c>
      <c r="C3148" s="43" t="s">
        <v>998</v>
      </c>
      <c r="D3148" s="43" t="s">
        <v>4122</v>
      </c>
      <c r="E3148" s="43">
        <v>1038206</v>
      </c>
      <c r="F3148" s="43">
        <v>103820</v>
      </c>
      <c r="G3148" s="43">
        <v>17163</v>
      </c>
      <c r="H3148" s="43" t="s">
        <v>372</v>
      </c>
      <c r="I3148" s="43" t="s">
        <v>366</v>
      </c>
      <c r="J3148" s="43" t="s">
        <v>17</v>
      </c>
      <c r="K3148" s="43">
        <v>6</v>
      </c>
      <c r="L3148" s="43">
        <v>0.06</v>
      </c>
      <c r="M3148" s="43" t="s">
        <v>73</v>
      </c>
      <c r="N3148" s="45">
        <v>3.79</v>
      </c>
      <c r="O3148" s="45">
        <v>3.14</v>
      </c>
      <c r="P3148" s="46">
        <v>0.2</v>
      </c>
      <c r="Q3148" s="45">
        <v>18.84</v>
      </c>
      <c r="R3148" s="47">
        <v>3.49</v>
      </c>
      <c r="S3148" s="47">
        <v>2.92</v>
      </c>
      <c r="T3148" s="51">
        <v>0.2</v>
      </c>
      <c r="U3148" s="48">
        <v>17.52</v>
      </c>
      <c r="V3148" t="s">
        <v>24</v>
      </c>
      <c r="W3148">
        <v>1.42</v>
      </c>
      <c r="X3148" t="s">
        <v>24</v>
      </c>
      <c r="Y3148">
        <v>17.04</v>
      </c>
      <c r="Z3148">
        <v>1.49</v>
      </c>
      <c r="AA3148">
        <v>1.24</v>
      </c>
      <c r="AB3148">
        <v>0.2</v>
      </c>
      <c r="AC3148">
        <v>14.879999999999999</v>
      </c>
    </row>
    <row r="3149" spans="1:29" x14ac:dyDescent="0.35">
      <c r="A3149" s="43" t="s">
        <v>473</v>
      </c>
      <c r="B3149" s="44" t="s">
        <v>154</v>
      </c>
      <c r="C3149" s="43" t="s">
        <v>1000</v>
      </c>
      <c r="D3149" s="43" t="s">
        <v>4123</v>
      </c>
      <c r="E3149" s="43">
        <v>1038834</v>
      </c>
      <c r="F3149" s="43">
        <v>103883</v>
      </c>
      <c r="G3149" s="43">
        <v>17163</v>
      </c>
      <c r="H3149" s="43" t="s">
        <v>372</v>
      </c>
      <c r="I3149" s="43" t="s">
        <v>366</v>
      </c>
      <c r="J3149" s="43" t="s">
        <v>17</v>
      </c>
      <c r="K3149" s="43">
        <v>6</v>
      </c>
      <c r="L3149" s="43">
        <v>0.06</v>
      </c>
      <c r="M3149" s="43" t="s">
        <v>73</v>
      </c>
      <c r="N3149" s="45">
        <v>4.09</v>
      </c>
      <c r="O3149" s="45">
        <v>3.43</v>
      </c>
      <c r="P3149" s="46">
        <v>0.2</v>
      </c>
      <c r="Q3149" s="45">
        <v>20.580000000000002</v>
      </c>
      <c r="R3149" s="47">
        <v>3.79</v>
      </c>
      <c r="S3149" s="47">
        <v>3.17</v>
      </c>
      <c r="T3149" s="51">
        <v>0.2</v>
      </c>
      <c r="U3149" s="48">
        <v>19.02</v>
      </c>
      <c r="V3149" t="s">
        <v>24</v>
      </c>
      <c r="W3149">
        <v>4.82</v>
      </c>
      <c r="X3149" t="s">
        <v>24</v>
      </c>
      <c r="Y3149">
        <v>28.92</v>
      </c>
      <c r="Z3149">
        <v>5.59</v>
      </c>
      <c r="AA3149">
        <v>4.66</v>
      </c>
      <c r="AB3149">
        <v>0.2</v>
      </c>
      <c r="AC3149">
        <v>27.96</v>
      </c>
    </row>
    <row r="3150" spans="1:29" x14ac:dyDescent="0.35">
      <c r="A3150" s="43" t="s">
        <v>940</v>
      </c>
      <c r="B3150" s="44" t="s">
        <v>155</v>
      </c>
      <c r="C3150" s="43" t="s">
        <v>1002</v>
      </c>
      <c r="D3150" s="43" t="s">
        <v>4124</v>
      </c>
      <c r="E3150" s="43">
        <v>1039709</v>
      </c>
      <c r="F3150" s="43">
        <v>103970</v>
      </c>
      <c r="G3150" s="43">
        <v>17163</v>
      </c>
      <c r="H3150" s="43" t="s">
        <v>372</v>
      </c>
      <c r="I3150" s="43" t="s">
        <v>366</v>
      </c>
      <c r="J3150" s="43" t="s">
        <v>17</v>
      </c>
      <c r="K3150" s="43">
        <v>6</v>
      </c>
      <c r="L3150" s="43">
        <v>0.06</v>
      </c>
      <c r="M3150" s="43" t="s">
        <v>73</v>
      </c>
      <c r="N3150" s="45">
        <v>4.29</v>
      </c>
      <c r="O3150" s="45">
        <v>3.61</v>
      </c>
      <c r="P3150" s="46">
        <v>0.2</v>
      </c>
      <c r="Q3150" s="45">
        <v>21.66</v>
      </c>
      <c r="R3150" s="47">
        <v>3.79</v>
      </c>
      <c r="S3150" s="47">
        <v>3.17</v>
      </c>
      <c r="T3150" s="51">
        <v>0.2</v>
      </c>
      <c r="U3150" s="48">
        <v>19.02</v>
      </c>
      <c r="V3150" t="s">
        <v>24</v>
      </c>
      <c r="W3150">
        <v>6.07</v>
      </c>
      <c r="X3150" t="s">
        <v>24</v>
      </c>
      <c r="Y3150">
        <v>36.42</v>
      </c>
      <c r="Z3150">
        <v>6.59</v>
      </c>
      <c r="AA3150">
        <v>5.49</v>
      </c>
      <c r="AB3150">
        <v>0.2</v>
      </c>
      <c r="AC3150">
        <v>32.94</v>
      </c>
    </row>
    <row r="3151" spans="1:29" x14ac:dyDescent="0.35">
      <c r="A3151" s="43" t="s">
        <v>940</v>
      </c>
      <c r="B3151" s="44" t="s">
        <v>155</v>
      </c>
      <c r="C3151" s="43" t="s">
        <v>1004</v>
      </c>
      <c r="D3151" s="43" t="s">
        <v>4125</v>
      </c>
      <c r="E3151" s="43">
        <v>1040154</v>
      </c>
      <c r="F3151" s="43">
        <v>104015</v>
      </c>
      <c r="G3151" s="43">
        <v>17163</v>
      </c>
      <c r="H3151" s="43" t="s">
        <v>372</v>
      </c>
      <c r="I3151" s="43" t="s">
        <v>366</v>
      </c>
      <c r="J3151" s="43" t="s">
        <v>17</v>
      </c>
      <c r="K3151" s="43">
        <v>6</v>
      </c>
      <c r="L3151" s="43">
        <v>0.06</v>
      </c>
      <c r="M3151" s="43" t="s">
        <v>73</v>
      </c>
      <c r="N3151" s="45">
        <v>4.29</v>
      </c>
      <c r="O3151" s="45">
        <v>3.61</v>
      </c>
      <c r="P3151" s="46">
        <v>0.2</v>
      </c>
      <c r="Q3151" s="45">
        <v>21.66</v>
      </c>
      <c r="R3151" s="47">
        <v>3.79</v>
      </c>
      <c r="S3151" s="47">
        <v>3.17</v>
      </c>
      <c r="T3151" s="51">
        <v>0.2</v>
      </c>
      <c r="U3151" s="48">
        <v>19.02</v>
      </c>
      <c r="V3151" t="s">
        <v>24</v>
      </c>
      <c r="W3151">
        <v>4.82</v>
      </c>
      <c r="X3151" t="s">
        <v>24</v>
      </c>
      <c r="Y3151">
        <v>28.92</v>
      </c>
      <c r="Z3151">
        <v>5.59</v>
      </c>
      <c r="AA3151">
        <v>4.66</v>
      </c>
      <c r="AB3151">
        <v>0.2</v>
      </c>
      <c r="AC3151">
        <v>27.96</v>
      </c>
    </row>
    <row r="3152" spans="1:29" x14ac:dyDescent="0.35">
      <c r="A3152" s="43" t="s">
        <v>403</v>
      </c>
      <c r="B3152" s="44" t="s">
        <v>903</v>
      </c>
      <c r="C3152" s="43" t="s">
        <v>1006</v>
      </c>
      <c r="D3152" s="43" t="s">
        <v>4126</v>
      </c>
      <c r="E3152" s="43">
        <v>1041479</v>
      </c>
      <c r="F3152" s="43">
        <v>104147</v>
      </c>
      <c r="G3152" s="43">
        <v>17163</v>
      </c>
      <c r="H3152" s="43" t="s">
        <v>372</v>
      </c>
      <c r="I3152" s="43" t="s">
        <v>366</v>
      </c>
      <c r="J3152" s="43" t="s">
        <v>17</v>
      </c>
      <c r="K3152" s="43">
        <v>6</v>
      </c>
      <c r="L3152" s="43">
        <v>0.06</v>
      </c>
      <c r="M3152" s="43" t="s">
        <v>73</v>
      </c>
      <c r="N3152" s="45">
        <v>3.79</v>
      </c>
      <c r="O3152" s="45">
        <v>3.14</v>
      </c>
      <c r="P3152" s="46">
        <v>0.2</v>
      </c>
      <c r="Q3152" s="45">
        <v>18.84</v>
      </c>
      <c r="R3152" s="47">
        <v>3.49</v>
      </c>
      <c r="S3152" s="47">
        <v>2.92</v>
      </c>
      <c r="T3152" s="51">
        <v>0.2</v>
      </c>
      <c r="U3152" s="48">
        <v>17.52</v>
      </c>
      <c r="V3152" t="s">
        <v>24</v>
      </c>
      <c r="W3152">
        <v>6.64</v>
      </c>
      <c r="X3152" t="s">
        <v>24</v>
      </c>
      <c r="Y3152">
        <v>39.839999999999996</v>
      </c>
      <c r="Z3152">
        <v>7.59</v>
      </c>
      <c r="AA3152">
        <v>6.33</v>
      </c>
      <c r="AB3152">
        <v>0.2</v>
      </c>
      <c r="AC3152">
        <v>37.980000000000004</v>
      </c>
    </row>
    <row r="3153" spans="1:29" x14ac:dyDescent="0.35">
      <c r="A3153" s="43" t="s">
        <v>403</v>
      </c>
      <c r="B3153" s="44" t="s">
        <v>903</v>
      </c>
      <c r="C3153" s="43" t="s">
        <v>1008</v>
      </c>
      <c r="D3153" s="43" t="s">
        <v>4127</v>
      </c>
      <c r="E3153" s="43">
        <v>1041487</v>
      </c>
      <c r="F3153" s="43">
        <v>104148</v>
      </c>
      <c r="G3153" s="43">
        <v>17163</v>
      </c>
      <c r="H3153" s="43" t="s">
        <v>372</v>
      </c>
      <c r="I3153" s="43" t="s">
        <v>366</v>
      </c>
      <c r="J3153" s="43" t="s">
        <v>17</v>
      </c>
      <c r="K3153" s="43">
        <v>6</v>
      </c>
      <c r="L3153" s="43">
        <v>0.06</v>
      </c>
      <c r="M3153" s="43" t="s">
        <v>73</v>
      </c>
      <c r="N3153" s="45">
        <v>3.79</v>
      </c>
      <c r="O3153" s="45">
        <v>3.14</v>
      </c>
      <c r="P3153" s="46">
        <v>0.2</v>
      </c>
      <c r="Q3153" s="45">
        <v>18.84</v>
      </c>
      <c r="R3153" s="47">
        <v>3.49</v>
      </c>
      <c r="S3153" s="47">
        <v>2.92</v>
      </c>
      <c r="T3153" s="51">
        <v>0.2</v>
      </c>
      <c r="U3153" s="48">
        <v>17.52</v>
      </c>
      <c r="V3153" t="s">
        <v>24</v>
      </c>
      <c r="W3153">
        <v>5.0199999999999996</v>
      </c>
      <c r="X3153" t="s">
        <v>24</v>
      </c>
      <c r="Y3153">
        <v>30.119999999999997</v>
      </c>
      <c r="Z3153">
        <v>5.29</v>
      </c>
      <c r="AA3153">
        <v>4.41</v>
      </c>
      <c r="AB3153">
        <v>0.2</v>
      </c>
      <c r="AC3153">
        <v>26.46</v>
      </c>
    </row>
    <row r="3154" spans="1:29" x14ac:dyDescent="0.35">
      <c r="A3154" s="43" t="s">
        <v>403</v>
      </c>
      <c r="B3154" s="44" t="s">
        <v>903</v>
      </c>
      <c r="C3154" s="43" t="s">
        <v>1010</v>
      </c>
      <c r="D3154" s="43" t="s">
        <v>4128</v>
      </c>
      <c r="E3154" s="43">
        <v>1042513</v>
      </c>
      <c r="F3154" s="43">
        <v>104251</v>
      </c>
      <c r="G3154" s="43">
        <v>17163</v>
      </c>
      <c r="H3154" s="43" t="s">
        <v>372</v>
      </c>
      <c r="I3154" s="43" t="s">
        <v>366</v>
      </c>
      <c r="J3154" s="43" t="s">
        <v>17</v>
      </c>
      <c r="K3154" s="43">
        <v>6</v>
      </c>
      <c r="L3154" s="43">
        <v>0.06</v>
      </c>
      <c r="M3154" s="43" t="s">
        <v>73</v>
      </c>
      <c r="N3154" s="45">
        <v>3.79</v>
      </c>
      <c r="O3154" s="45">
        <v>3.14</v>
      </c>
      <c r="P3154" s="46">
        <v>0.2</v>
      </c>
      <c r="Q3154" s="45">
        <v>18.84</v>
      </c>
      <c r="R3154" s="47">
        <v>3.49</v>
      </c>
      <c r="S3154" s="47">
        <v>2.92</v>
      </c>
      <c r="T3154" s="51">
        <v>0.2</v>
      </c>
      <c r="U3154" s="48">
        <v>17.52</v>
      </c>
      <c r="V3154" t="s">
        <v>24</v>
      </c>
      <c r="W3154">
        <v>6.64</v>
      </c>
      <c r="X3154" t="s">
        <v>24</v>
      </c>
      <c r="Y3154">
        <v>39.839999999999996</v>
      </c>
      <c r="Z3154">
        <v>7.59</v>
      </c>
      <c r="AA3154">
        <v>6.33</v>
      </c>
      <c r="AB3154">
        <v>0.2</v>
      </c>
      <c r="AC3154">
        <v>37.980000000000004</v>
      </c>
    </row>
    <row r="3155" spans="1:29" x14ac:dyDescent="0.35">
      <c r="A3155" s="43" t="s">
        <v>940</v>
      </c>
      <c r="B3155" s="44" t="s">
        <v>155</v>
      </c>
      <c r="C3155" s="43" t="s">
        <v>1012</v>
      </c>
      <c r="D3155" s="43" t="s">
        <v>4129</v>
      </c>
      <c r="E3155" s="43">
        <v>1042564</v>
      </c>
      <c r="F3155" s="43">
        <v>104256</v>
      </c>
      <c r="G3155" s="43">
        <v>17163</v>
      </c>
      <c r="H3155" s="43" t="s">
        <v>372</v>
      </c>
      <c r="I3155" s="43" t="s">
        <v>366</v>
      </c>
      <c r="J3155" s="43" t="s">
        <v>17</v>
      </c>
      <c r="K3155" s="43">
        <v>6</v>
      </c>
      <c r="L3155" s="43">
        <v>0.06</v>
      </c>
      <c r="M3155" s="43" t="s">
        <v>73</v>
      </c>
      <c r="N3155" s="45">
        <v>4.29</v>
      </c>
      <c r="O3155" s="45">
        <v>3.61</v>
      </c>
      <c r="P3155" s="46">
        <v>0.2</v>
      </c>
      <c r="Q3155" s="45">
        <v>21.66</v>
      </c>
      <c r="R3155" s="47">
        <v>3.79</v>
      </c>
      <c r="S3155" s="47">
        <v>3.17</v>
      </c>
      <c r="T3155" s="51">
        <v>0.2</v>
      </c>
      <c r="U3155" s="48">
        <v>19.02</v>
      </c>
      <c r="V3155" t="s">
        <v>24</v>
      </c>
      <c r="W3155">
        <v>5.0199999999999996</v>
      </c>
      <c r="X3155" t="s">
        <v>24</v>
      </c>
      <c r="Y3155">
        <v>30.119999999999997</v>
      </c>
      <c r="Z3155">
        <v>5.29</v>
      </c>
      <c r="AA3155">
        <v>4.41</v>
      </c>
      <c r="AB3155">
        <v>0.2</v>
      </c>
      <c r="AC3155">
        <v>26.46</v>
      </c>
    </row>
    <row r="3156" spans="1:29" x14ac:dyDescent="0.35">
      <c r="A3156" s="43" t="s">
        <v>403</v>
      </c>
      <c r="B3156" s="44" t="s">
        <v>903</v>
      </c>
      <c r="C3156" s="43" t="s">
        <v>1014</v>
      </c>
      <c r="D3156" s="43" t="s">
        <v>4130</v>
      </c>
      <c r="E3156" s="43">
        <v>1042700</v>
      </c>
      <c r="F3156" s="43">
        <v>104270</v>
      </c>
      <c r="G3156" s="43">
        <v>17163</v>
      </c>
      <c r="H3156" s="43" t="s">
        <v>372</v>
      </c>
      <c r="I3156" s="43" t="s">
        <v>366</v>
      </c>
      <c r="J3156" s="43" t="s">
        <v>17</v>
      </c>
      <c r="K3156" s="43">
        <v>6</v>
      </c>
      <c r="L3156" s="43">
        <v>0.06</v>
      </c>
      <c r="M3156" s="43" t="s">
        <v>73</v>
      </c>
      <c r="N3156" s="45">
        <v>3.79</v>
      </c>
      <c r="O3156" s="45">
        <v>3.14</v>
      </c>
      <c r="P3156" s="46">
        <v>0.2</v>
      </c>
      <c r="Q3156" s="45">
        <v>18.84</v>
      </c>
      <c r="R3156" s="47">
        <v>3.49</v>
      </c>
      <c r="S3156" s="47">
        <v>2.92</v>
      </c>
      <c r="T3156" s="51">
        <v>0.2</v>
      </c>
      <c r="U3156" s="48">
        <v>17.52</v>
      </c>
      <c r="V3156" t="s">
        <v>24</v>
      </c>
      <c r="W3156">
        <v>4.55</v>
      </c>
      <c r="X3156" t="s">
        <v>24</v>
      </c>
      <c r="Y3156">
        <v>27.299999999999997</v>
      </c>
      <c r="Z3156">
        <v>4.99</v>
      </c>
      <c r="AA3156">
        <v>4.16</v>
      </c>
      <c r="AB3156">
        <v>0.2</v>
      </c>
      <c r="AC3156">
        <v>24.96</v>
      </c>
    </row>
    <row r="3157" spans="1:29" x14ac:dyDescent="0.35">
      <c r="A3157" s="43" t="s">
        <v>940</v>
      </c>
      <c r="B3157" s="44" t="s">
        <v>155</v>
      </c>
      <c r="C3157" s="43" t="s">
        <v>1016</v>
      </c>
      <c r="D3157" s="43" t="s">
        <v>4131</v>
      </c>
      <c r="E3157" s="43">
        <v>1042769</v>
      </c>
      <c r="F3157" s="43">
        <v>104276</v>
      </c>
      <c r="G3157" s="43">
        <v>17163</v>
      </c>
      <c r="H3157" s="43" t="s">
        <v>372</v>
      </c>
      <c r="I3157" s="43" t="s">
        <v>366</v>
      </c>
      <c r="J3157" s="43" t="s">
        <v>17</v>
      </c>
      <c r="K3157" s="43">
        <v>6</v>
      </c>
      <c r="L3157" s="43">
        <v>0.06</v>
      </c>
      <c r="M3157" s="43" t="s">
        <v>73</v>
      </c>
      <c r="N3157" s="45">
        <v>4.29</v>
      </c>
      <c r="O3157" s="45">
        <v>3.61</v>
      </c>
      <c r="P3157" s="46">
        <v>0.2</v>
      </c>
      <c r="Q3157" s="45">
        <v>21.66</v>
      </c>
      <c r="R3157" s="47">
        <v>3.79</v>
      </c>
      <c r="S3157" s="47">
        <v>3.17</v>
      </c>
      <c r="T3157" s="51">
        <v>0.2</v>
      </c>
      <c r="U3157" s="48">
        <v>19.02</v>
      </c>
      <c r="V3157" t="s">
        <v>24</v>
      </c>
      <c r="W3157">
        <v>6.07</v>
      </c>
      <c r="X3157" t="s">
        <v>24</v>
      </c>
      <c r="Y3157">
        <v>36.42</v>
      </c>
      <c r="Z3157">
        <v>6.59</v>
      </c>
      <c r="AA3157">
        <v>5.49</v>
      </c>
      <c r="AB3157">
        <v>0.2</v>
      </c>
      <c r="AC3157">
        <v>32.94</v>
      </c>
    </row>
    <row r="3158" spans="1:29" x14ac:dyDescent="0.35">
      <c r="A3158" s="43" t="s">
        <v>502</v>
      </c>
      <c r="B3158" s="44" t="s">
        <v>155</v>
      </c>
      <c r="C3158" s="43" t="s">
        <v>1018</v>
      </c>
      <c r="D3158" s="43" t="s">
        <v>4132</v>
      </c>
      <c r="E3158" s="43">
        <v>1042947</v>
      </c>
      <c r="F3158" s="43">
        <v>104294</v>
      </c>
      <c r="G3158" s="43">
        <v>17163</v>
      </c>
      <c r="H3158" s="43" t="s">
        <v>372</v>
      </c>
      <c r="I3158" s="43" t="s">
        <v>366</v>
      </c>
      <c r="J3158" s="43" t="s">
        <v>17</v>
      </c>
      <c r="K3158" s="43">
        <v>6</v>
      </c>
      <c r="L3158" s="43">
        <v>0.06</v>
      </c>
      <c r="M3158" s="43" t="s">
        <v>73</v>
      </c>
      <c r="N3158" s="45">
        <v>4.29</v>
      </c>
      <c r="O3158" s="45">
        <v>3.61</v>
      </c>
      <c r="P3158" s="46">
        <v>0.2</v>
      </c>
      <c r="Q3158" s="45">
        <v>21.66</v>
      </c>
      <c r="R3158" s="47">
        <v>3.79</v>
      </c>
      <c r="S3158" s="47">
        <v>3.17</v>
      </c>
      <c r="T3158" s="51">
        <v>0.2</v>
      </c>
      <c r="U3158" s="48">
        <v>19.02</v>
      </c>
      <c r="V3158" t="s">
        <v>24</v>
      </c>
      <c r="W3158">
        <v>6.07</v>
      </c>
      <c r="X3158" t="s">
        <v>24</v>
      </c>
      <c r="Y3158">
        <v>36.42</v>
      </c>
      <c r="Z3158">
        <v>6.59</v>
      </c>
      <c r="AA3158">
        <v>5.49</v>
      </c>
      <c r="AB3158">
        <v>0.2</v>
      </c>
      <c r="AC3158">
        <v>32.94</v>
      </c>
    </row>
    <row r="3159" spans="1:29" x14ac:dyDescent="0.35">
      <c r="A3159" s="43" t="s">
        <v>966</v>
      </c>
      <c r="B3159" s="44" t="s">
        <v>154</v>
      </c>
      <c r="C3159" s="43" t="s">
        <v>1020</v>
      </c>
      <c r="D3159" s="43" t="s">
        <v>4133</v>
      </c>
      <c r="E3159" s="43">
        <v>1120000</v>
      </c>
      <c r="F3159" s="43">
        <v>112000</v>
      </c>
      <c r="G3159" s="43">
        <v>17163</v>
      </c>
      <c r="H3159" s="43" t="s">
        <v>372</v>
      </c>
      <c r="I3159" s="43" t="s">
        <v>366</v>
      </c>
      <c r="J3159" s="43" t="s">
        <v>17</v>
      </c>
      <c r="K3159" s="43">
        <v>6</v>
      </c>
      <c r="L3159" s="43">
        <v>0.06</v>
      </c>
      <c r="M3159" s="43" t="s">
        <v>73</v>
      </c>
      <c r="N3159" s="45">
        <v>4.09</v>
      </c>
      <c r="O3159" s="45">
        <v>3.43</v>
      </c>
      <c r="P3159" s="46">
        <v>0.2</v>
      </c>
      <c r="Q3159" s="45">
        <v>20.580000000000002</v>
      </c>
      <c r="R3159" s="47">
        <v>3.79</v>
      </c>
      <c r="S3159" s="47">
        <v>3.17</v>
      </c>
      <c r="T3159" s="51">
        <v>0.2</v>
      </c>
      <c r="U3159" s="48">
        <v>19.02</v>
      </c>
      <c r="V3159" t="s">
        <v>24</v>
      </c>
      <c r="W3159">
        <v>4.82</v>
      </c>
      <c r="X3159" t="s">
        <v>24</v>
      </c>
      <c r="Y3159">
        <v>28.92</v>
      </c>
      <c r="Z3159">
        <v>5.59</v>
      </c>
      <c r="AA3159">
        <v>4.66</v>
      </c>
      <c r="AB3159">
        <v>0.2</v>
      </c>
      <c r="AC3159">
        <v>27.96</v>
      </c>
    </row>
    <row r="3160" spans="1:29" x14ac:dyDescent="0.35">
      <c r="A3160" s="43" t="s">
        <v>940</v>
      </c>
      <c r="B3160" s="44" t="s">
        <v>155</v>
      </c>
      <c r="C3160" s="43" t="s">
        <v>504</v>
      </c>
      <c r="D3160" s="43" t="s">
        <v>4134</v>
      </c>
      <c r="E3160" s="43">
        <v>1131001</v>
      </c>
      <c r="F3160" s="43">
        <v>113100</v>
      </c>
      <c r="G3160" s="43">
        <v>17163</v>
      </c>
      <c r="H3160" s="43" t="s">
        <v>372</v>
      </c>
      <c r="I3160" s="43" t="s">
        <v>366</v>
      </c>
      <c r="J3160" s="43" t="s">
        <v>17</v>
      </c>
      <c r="K3160" s="43">
        <v>6</v>
      </c>
      <c r="L3160" s="43">
        <v>0.06</v>
      </c>
      <c r="M3160" s="43" t="s">
        <v>73</v>
      </c>
      <c r="N3160" s="45">
        <v>4.29</v>
      </c>
      <c r="O3160" s="45">
        <v>3.61</v>
      </c>
      <c r="P3160" s="46">
        <v>0.2</v>
      </c>
      <c r="Q3160" s="45">
        <v>21.66</v>
      </c>
      <c r="R3160" s="47">
        <v>3.79</v>
      </c>
      <c r="S3160" s="47">
        <v>3.17</v>
      </c>
      <c r="T3160" s="51">
        <v>0.2</v>
      </c>
      <c r="U3160" s="48">
        <v>19.02</v>
      </c>
      <c r="V3160" t="s">
        <v>24</v>
      </c>
      <c r="W3160">
        <v>4.82</v>
      </c>
      <c r="X3160" t="s">
        <v>24</v>
      </c>
      <c r="Y3160">
        <v>28.92</v>
      </c>
      <c r="Z3160">
        <v>5.59</v>
      </c>
      <c r="AA3160">
        <v>4.66</v>
      </c>
      <c r="AB3160">
        <v>0.2</v>
      </c>
      <c r="AC3160">
        <v>27.96</v>
      </c>
    </row>
    <row r="3161" spans="1:29" x14ac:dyDescent="0.35">
      <c r="A3161" s="43" t="s">
        <v>489</v>
      </c>
      <c r="B3161" s="44" t="s">
        <v>155</v>
      </c>
      <c r="C3161" s="43" t="s">
        <v>497</v>
      </c>
      <c r="D3161" s="43" t="s">
        <v>4135</v>
      </c>
      <c r="E3161" s="43">
        <v>1320009</v>
      </c>
      <c r="F3161" s="43">
        <v>132000</v>
      </c>
      <c r="G3161" s="43">
        <v>17163</v>
      </c>
      <c r="H3161" s="43" t="s">
        <v>372</v>
      </c>
      <c r="I3161" s="43" t="s">
        <v>366</v>
      </c>
      <c r="J3161" s="43" t="s">
        <v>17</v>
      </c>
      <c r="K3161" s="43">
        <v>6</v>
      </c>
      <c r="L3161" s="43">
        <v>0.06</v>
      </c>
      <c r="M3161" s="43" t="s">
        <v>73</v>
      </c>
      <c r="N3161" s="45">
        <v>4.29</v>
      </c>
      <c r="O3161" s="45">
        <v>3.61</v>
      </c>
      <c r="P3161" s="46">
        <v>0.2</v>
      </c>
      <c r="Q3161" s="45">
        <v>21.66</v>
      </c>
      <c r="R3161" s="47">
        <v>3.79</v>
      </c>
      <c r="S3161" s="47">
        <v>3.17</v>
      </c>
      <c r="T3161" s="51">
        <v>0.2</v>
      </c>
      <c r="U3161" s="48">
        <v>19.02</v>
      </c>
      <c r="V3161" t="s">
        <v>24</v>
      </c>
      <c r="W3161">
        <v>9.4145000000000003</v>
      </c>
      <c r="X3161" t="s">
        <v>24</v>
      </c>
      <c r="Y3161">
        <v>56.46</v>
      </c>
      <c r="Z3161">
        <v>9.99</v>
      </c>
      <c r="AA3161">
        <v>6.4833333333333334</v>
      </c>
      <c r="AB3161">
        <v>0.54</v>
      </c>
      <c r="AC3161">
        <v>38.880000000000003</v>
      </c>
    </row>
    <row r="3162" spans="1:29" x14ac:dyDescent="0.35">
      <c r="A3162" s="43" t="s">
        <v>942</v>
      </c>
      <c r="B3162" s="44" t="s">
        <v>152</v>
      </c>
      <c r="C3162" s="43" t="s">
        <v>508</v>
      </c>
      <c r="D3162" s="43" t="s">
        <v>4136</v>
      </c>
      <c r="E3162" s="43">
        <v>1582003</v>
      </c>
      <c r="F3162" s="43">
        <v>158200</v>
      </c>
      <c r="G3162" s="43">
        <v>17163</v>
      </c>
      <c r="H3162" s="43" t="s">
        <v>372</v>
      </c>
      <c r="I3162" s="43" t="s">
        <v>366</v>
      </c>
      <c r="J3162" s="43" t="s">
        <v>17</v>
      </c>
      <c r="K3162" s="43">
        <v>6</v>
      </c>
      <c r="L3162" s="43">
        <v>0.06</v>
      </c>
      <c r="M3162" s="43" t="s">
        <v>73</v>
      </c>
      <c r="N3162" s="45">
        <v>4.3899999999999997</v>
      </c>
      <c r="O3162" s="45">
        <v>3.68</v>
      </c>
      <c r="P3162" s="46">
        <v>0.2</v>
      </c>
      <c r="Q3162" s="45">
        <v>22.080000000000002</v>
      </c>
      <c r="R3162" s="47">
        <v>3.99</v>
      </c>
      <c r="S3162" s="47">
        <v>3.34</v>
      </c>
      <c r="T3162" s="51">
        <v>0.2</v>
      </c>
      <c r="U3162" s="48">
        <v>20.04</v>
      </c>
      <c r="V3162" t="s">
        <v>24</v>
      </c>
      <c r="W3162">
        <v>7.97</v>
      </c>
      <c r="X3162" t="s">
        <v>24</v>
      </c>
      <c r="Y3162">
        <v>31.88</v>
      </c>
      <c r="Z3162">
        <v>8.89</v>
      </c>
      <c r="AA3162">
        <v>7.41</v>
      </c>
      <c r="AB3162">
        <v>0.2</v>
      </c>
      <c r="AC3162">
        <v>29.64</v>
      </c>
    </row>
    <row r="3163" spans="1:29" x14ac:dyDescent="0.35">
      <c r="A3163" s="43" t="s">
        <v>486</v>
      </c>
      <c r="B3163" s="44" t="s">
        <v>154</v>
      </c>
      <c r="C3163" s="43" t="s">
        <v>1025</v>
      </c>
      <c r="D3163" s="43" t="s">
        <v>4137</v>
      </c>
      <c r="E3163" s="43">
        <v>1716000</v>
      </c>
      <c r="F3163" s="43">
        <v>171600</v>
      </c>
      <c r="G3163" s="43">
        <v>17163</v>
      </c>
      <c r="H3163" s="43" t="s">
        <v>372</v>
      </c>
      <c r="I3163" s="43" t="s">
        <v>366</v>
      </c>
      <c r="J3163" s="43" t="s">
        <v>17</v>
      </c>
      <c r="K3163" s="43">
        <v>6</v>
      </c>
      <c r="L3163" s="43">
        <v>0.06</v>
      </c>
      <c r="M3163" s="43" t="s">
        <v>73</v>
      </c>
      <c r="N3163" s="45">
        <v>4.09</v>
      </c>
      <c r="O3163" s="45">
        <v>3.43</v>
      </c>
      <c r="P3163" s="46">
        <v>0.2</v>
      </c>
      <c r="Q3163" s="45">
        <v>20.580000000000002</v>
      </c>
      <c r="R3163" s="47">
        <v>3.79</v>
      </c>
      <c r="S3163" s="47">
        <v>3.17</v>
      </c>
      <c r="T3163" s="51">
        <v>0.2</v>
      </c>
      <c r="U3163" s="48">
        <v>19.02</v>
      </c>
      <c r="V3163" t="s">
        <v>24</v>
      </c>
      <c r="W3163">
        <v>7.97</v>
      </c>
      <c r="X3163" t="s">
        <v>24</v>
      </c>
      <c r="Y3163">
        <v>31.88</v>
      </c>
      <c r="Z3163">
        <v>8.89</v>
      </c>
      <c r="AA3163">
        <v>7.41</v>
      </c>
      <c r="AB3163">
        <v>0.2</v>
      </c>
      <c r="AC3163">
        <v>29.64</v>
      </c>
    </row>
    <row r="3164" spans="1:29" x14ac:dyDescent="0.35">
      <c r="A3164" s="43" t="s">
        <v>509</v>
      </c>
      <c r="B3164" s="44" t="s">
        <v>155</v>
      </c>
      <c r="C3164" s="43" t="s">
        <v>512</v>
      </c>
      <c r="D3164" s="43" t="s">
        <v>4138</v>
      </c>
      <c r="E3164" s="43">
        <v>1863002</v>
      </c>
      <c r="F3164" s="43">
        <v>186300</v>
      </c>
      <c r="G3164" s="43">
        <v>17163</v>
      </c>
      <c r="H3164" s="43" t="s">
        <v>372</v>
      </c>
      <c r="I3164" s="43" t="s">
        <v>366</v>
      </c>
      <c r="J3164" s="43" t="s">
        <v>17</v>
      </c>
      <c r="K3164" s="43">
        <v>6</v>
      </c>
      <c r="L3164" s="43">
        <v>0.06</v>
      </c>
      <c r="M3164" s="43" t="s">
        <v>73</v>
      </c>
      <c r="N3164" s="45">
        <v>4.29</v>
      </c>
      <c r="O3164" s="45">
        <v>3.61</v>
      </c>
      <c r="P3164" s="46">
        <v>0.2</v>
      </c>
      <c r="Q3164" s="45">
        <v>21.66</v>
      </c>
      <c r="R3164" s="47">
        <v>3.79</v>
      </c>
      <c r="S3164" s="47">
        <v>3.17</v>
      </c>
      <c r="T3164" s="51">
        <v>0.2</v>
      </c>
      <c r="U3164" s="48">
        <v>19.02</v>
      </c>
      <c r="V3164" t="s">
        <v>24</v>
      </c>
      <c r="W3164">
        <v>4.2699999999999996</v>
      </c>
      <c r="X3164" t="s">
        <v>24</v>
      </c>
      <c r="Y3164">
        <v>25.619999999999997</v>
      </c>
      <c r="Z3164">
        <v>4.8899999999999997</v>
      </c>
      <c r="AA3164">
        <v>4.08</v>
      </c>
      <c r="AB3164">
        <v>0.2</v>
      </c>
      <c r="AC3164">
        <v>24.48</v>
      </c>
    </row>
    <row r="3165" spans="1:29" x14ac:dyDescent="0.35">
      <c r="A3165" s="43" t="s">
        <v>403</v>
      </c>
      <c r="B3165" s="44" t="s">
        <v>903</v>
      </c>
      <c r="C3165" s="43" t="s">
        <v>1028</v>
      </c>
      <c r="D3165" s="43" t="s">
        <v>4139</v>
      </c>
      <c r="E3165" s="43">
        <v>1043307</v>
      </c>
      <c r="F3165" s="43">
        <v>104330</v>
      </c>
      <c r="G3165" s="43">
        <v>17163</v>
      </c>
      <c r="H3165" s="43" t="s">
        <v>372</v>
      </c>
      <c r="I3165" s="43" t="s">
        <v>366</v>
      </c>
      <c r="J3165" s="43" t="s">
        <v>17</v>
      </c>
      <c r="K3165" s="43">
        <v>6</v>
      </c>
      <c r="L3165" s="43">
        <v>0.06</v>
      </c>
      <c r="M3165" s="43" t="s">
        <v>73</v>
      </c>
      <c r="N3165" s="45">
        <v>3.79</v>
      </c>
      <c r="O3165" s="45">
        <v>3.14</v>
      </c>
      <c r="P3165" s="46">
        <v>0.2</v>
      </c>
      <c r="Q3165" s="45">
        <v>18.84</v>
      </c>
      <c r="R3165" s="47">
        <v>3.49</v>
      </c>
      <c r="S3165" s="47">
        <v>2.92</v>
      </c>
      <c r="T3165" s="51">
        <v>0.2</v>
      </c>
      <c r="U3165" s="48">
        <v>17.52</v>
      </c>
      <c r="V3165" t="s">
        <v>24</v>
      </c>
      <c r="W3165">
        <v>4.2699999999999996</v>
      </c>
      <c r="X3165" t="s">
        <v>24</v>
      </c>
      <c r="Y3165">
        <v>25.619999999999997</v>
      </c>
      <c r="Z3165">
        <v>4.8899999999999997</v>
      </c>
      <c r="AA3165">
        <v>4.08</v>
      </c>
      <c r="AB3165">
        <v>0.2</v>
      </c>
      <c r="AC3165">
        <v>24.48</v>
      </c>
    </row>
    <row r="3166" spans="1:29" x14ac:dyDescent="0.35">
      <c r="A3166" s="43" t="s">
        <v>403</v>
      </c>
      <c r="B3166" s="44" t="s">
        <v>903</v>
      </c>
      <c r="C3166" s="43" t="s">
        <v>1030</v>
      </c>
      <c r="D3166" s="43" t="s">
        <v>4140</v>
      </c>
      <c r="E3166" s="43">
        <v>1043692</v>
      </c>
      <c r="F3166" s="43">
        <v>104369</v>
      </c>
      <c r="G3166" s="43">
        <v>17163</v>
      </c>
      <c r="H3166" s="43" t="s">
        <v>372</v>
      </c>
      <c r="I3166" s="43" t="s">
        <v>366</v>
      </c>
      <c r="J3166" s="43" t="s">
        <v>17</v>
      </c>
      <c r="K3166" s="43">
        <v>6</v>
      </c>
      <c r="L3166" s="43">
        <v>0.06</v>
      </c>
      <c r="M3166" s="43" t="s">
        <v>73</v>
      </c>
      <c r="N3166" s="45">
        <v>3.79</v>
      </c>
      <c r="O3166" s="45">
        <v>3.14</v>
      </c>
      <c r="P3166" s="46">
        <v>0.2</v>
      </c>
      <c r="Q3166" s="45">
        <v>18.84</v>
      </c>
      <c r="R3166" s="47">
        <v>3.49</v>
      </c>
      <c r="S3166" s="47">
        <v>2.92</v>
      </c>
      <c r="T3166" s="51">
        <v>0.2</v>
      </c>
      <c r="U3166" s="48">
        <v>17.52</v>
      </c>
      <c r="V3166" t="s">
        <v>24</v>
      </c>
      <c r="W3166">
        <v>4.2699999999999996</v>
      </c>
      <c r="X3166" t="s">
        <v>24</v>
      </c>
      <c r="Y3166">
        <v>25.619999999999997</v>
      </c>
      <c r="Z3166">
        <v>4.8899999999999997</v>
      </c>
      <c r="AA3166">
        <v>4.08</v>
      </c>
      <c r="AB3166">
        <v>0.2</v>
      </c>
      <c r="AC3166">
        <v>24.48</v>
      </c>
    </row>
    <row r="3167" spans="1:29" x14ac:dyDescent="0.35">
      <c r="A3167" s="43" t="s">
        <v>403</v>
      </c>
      <c r="B3167" s="44" t="s">
        <v>903</v>
      </c>
      <c r="C3167" s="43" t="s">
        <v>1032</v>
      </c>
      <c r="D3167" s="43" t="s">
        <v>4141</v>
      </c>
      <c r="E3167" s="43">
        <v>1043897</v>
      </c>
      <c r="F3167" s="43">
        <v>104389</v>
      </c>
      <c r="G3167" s="43">
        <v>17163</v>
      </c>
      <c r="H3167" s="43" t="s">
        <v>372</v>
      </c>
      <c r="I3167" s="43" t="s">
        <v>366</v>
      </c>
      <c r="J3167" s="43" t="s">
        <v>17</v>
      </c>
      <c r="K3167" s="43">
        <v>6</v>
      </c>
      <c r="L3167" s="43">
        <v>0.06</v>
      </c>
      <c r="M3167" s="43" t="s">
        <v>73</v>
      </c>
      <c r="N3167" s="45">
        <v>3.79</v>
      </c>
      <c r="O3167" s="45">
        <v>3.14</v>
      </c>
      <c r="P3167" s="46">
        <v>0.2</v>
      </c>
      <c r="Q3167" s="45">
        <v>18.84</v>
      </c>
      <c r="R3167" s="47">
        <v>3.49</v>
      </c>
      <c r="S3167" s="47">
        <v>2.92</v>
      </c>
      <c r="T3167" s="51">
        <v>0.2</v>
      </c>
      <c r="U3167" s="48">
        <v>17.52</v>
      </c>
      <c r="V3167" t="s">
        <v>24</v>
      </c>
      <c r="W3167">
        <v>4.2699999999999996</v>
      </c>
      <c r="X3167" t="s">
        <v>24</v>
      </c>
      <c r="Y3167">
        <v>25.619999999999997</v>
      </c>
      <c r="Z3167">
        <v>4.8899999999999997</v>
      </c>
      <c r="AA3167">
        <v>4.08</v>
      </c>
      <c r="AB3167">
        <v>0.2</v>
      </c>
      <c r="AC3167">
        <v>24.48</v>
      </c>
    </row>
    <row r="3168" spans="1:29" x14ac:dyDescent="0.35">
      <c r="A3168" s="43" t="s">
        <v>403</v>
      </c>
      <c r="B3168" s="44" t="s">
        <v>903</v>
      </c>
      <c r="C3168" s="43" t="s">
        <v>1034</v>
      </c>
      <c r="D3168" s="43" t="s">
        <v>4142</v>
      </c>
      <c r="E3168" s="43">
        <v>1045342</v>
      </c>
      <c r="F3168" s="43">
        <v>104534</v>
      </c>
      <c r="G3168" s="43">
        <v>17163</v>
      </c>
      <c r="H3168" s="43" t="s">
        <v>372</v>
      </c>
      <c r="I3168" s="43" t="s">
        <v>366</v>
      </c>
      <c r="J3168" s="43" t="s">
        <v>17</v>
      </c>
      <c r="K3168" s="43">
        <v>6</v>
      </c>
      <c r="L3168" s="43">
        <v>0.06</v>
      </c>
      <c r="M3168" s="43" t="s">
        <v>73</v>
      </c>
      <c r="N3168" s="45">
        <v>3.79</v>
      </c>
      <c r="O3168" s="45">
        <v>3.14</v>
      </c>
      <c r="P3168" s="46">
        <v>0.2</v>
      </c>
      <c r="Q3168" s="45">
        <v>18.84</v>
      </c>
      <c r="R3168" s="47">
        <v>3.49</v>
      </c>
      <c r="S3168" s="47">
        <v>2.92</v>
      </c>
      <c r="T3168" s="51">
        <v>0.2</v>
      </c>
      <c r="U3168" s="48">
        <v>17.52</v>
      </c>
      <c r="V3168" t="s">
        <v>24</v>
      </c>
      <c r="W3168">
        <v>4.2699999999999996</v>
      </c>
      <c r="X3168" t="s">
        <v>24</v>
      </c>
      <c r="Y3168">
        <v>25.619999999999997</v>
      </c>
      <c r="Z3168">
        <v>4.8899999999999997</v>
      </c>
      <c r="AA3168">
        <v>4.08</v>
      </c>
      <c r="AB3168">
        <v>0.2</v>
      </c>
      <c r="AC3168">
        <v>24.48</v>
      </c>
    </row>
    <row r="3169" spans="1:29" x14ac:dyDescent="0.35">
      <c r="A3169" s="43" t="s">
        <v>403</v>
      </c>
      <c r="B3169" s="44" t="s">
        <v>903</v>
      </c>
      <c r="C3169" s="43" t="s">
        <v>1036</v>
      </c>
      <c r="D3169" s="43" t="s">
        <v>4143</v>
      </c>
      <c r="E3169" s="43">
        <v>1046861</v>
      </c>
      <c r="F3169" s="43">
        <v>104686</v>
      </c>
      <c r="G3169" s="43">
        <v>17163</v>
      </c>
      <c r="H3169" s="43" t="s">
        <v>372</v>
      </c>
      <c r="I3169" s="43" t="s">
        <v>366</v>
      </c>
      <c r="J3169" s="43" t="s">
        <v>17</v>
      </c>
      <c r="K3169" s="43">
        <v>6</v>
      </c>
      <c r="L3169" s="43">
        <v>0.06</v>
      </c>
      <c r="M3169" s="43" t="s">
        <v>73</v>
      </c>
      <c r="N3169" s="45">
        <v>3.79</v>
      </c>
      <c r="O3169" s="45">
        <v>3.14</v>
      </c>
      <c r="P3169" s="46">
        <v>0.2</v>
      </c>
      <c r="Q3169" s="45">
        <v>18.84</v>
      </c>
      <c r="R3169" s="47">
        <v>3.49</v>
      </c>
      <c r="S3169" s="47">
        <v>2.92</v>
      </c>
      <c r="T3169" s="51">
        <v>0.2</v>
      </c>
      <c r="U3169" s="48">
        <v>17.52</v>
      </c>
      <c r="V3169" t="s">
        <v>24</v>
      </c>
      <c r="W3169">
        <v>4.2699999999999996</v>
      </c>
      <c r="X3169" t="s">
        <v>24</v>
      </c>
      <c r="Y3169">
        <v>25.619999999999997</v>
      </c>
      <c r="Z3169">
        <v>4.8899999999999997</v>
      </c>
      <c r="AA3169">
        <v>4.08</v>
      </c>
      <c r="AB3169">
        <v>0.2</v>
      </c>
      <c r="AC3169">
        <v>24.48</v>
      </c>
    </row>
    <row r="3170" spans="1:29" x14ac:dyDescent="0.35">
      <c r="A3170" s="43" t="s">
        <v>498</v>
      </c>
      <c r="B3170" s="44" t="s">
        <v>155</v>
      </c>
      <c r="C3170" s="43" t="s">
        <v>499</v>
      </c>
      <c r="D3170" s="43" t="s">
        <v>4144</v>
      </c>
      <c r="E3170" s="43">
        <v>111</v>
      </c>
      <c r="F3170" s="43">
        <v>139</v>
      </c>
      <c r="G3170" s="43">
        <v>13486</v>
      </c>
      <c r="H3170" s="43" t="s">
        <v>370</v>
      </c>
      <c r="I3170" s="43" t="s">
        <v>371</v>
      </c>
      <c r="J3170" s="43" t="s">
        <v>127</v>
      </c>
      <c r="K3170" s="43">
        <v>6</v>
      </c>
      <c r="L3170" s="43">
        <v>0.06</v>
      </c>
      <c r="M3170" s="43" t="s">
        <v>133</v>
      </c>
      <c r="N3170" s="45">
        <v>8.09</v>
      </c>
      <c r="O3170" s="45">
        <v>6.75</v>
      </c>
      <c r="P3170" s="46">
        <v>0.2</v>
      </c>
      <c r="Q3170" s="45">
        <v>40.5</v>
      </c>
      <c r="R3170" s="47">
        <v>7.29</v>
      </c>
      <c r="S3170" s="47">
        <v>6.08</v>
      </c>
      <c r="T3170" s="51">
        <v>0.2</v>
      </c>
      <c r="U3170" s="48">
        <v>36.480000000000004</v>
      </c>
      <c r="V3170" t="s">
        <v>24</v>
      </c>
      <c r="W3170">
        <v>4.2699999999999996</v>
      </c>
      <c r="X3170" t="s">
        <v>24</v>
      </c>
      <c r="Y3170">
        <v>25.619999999999997</v>
      </c>
      <c r="Z3170">
        <v>4.8899999999999997</v>
      </c>
      <c r="AA3170">
        <v>4.08</v>
      </c>
      <c r="AB3170">
        <v>0.2</v>
      </c>
      <c r="AC3170">
        <v>24.48</v>
      </c>
    </row>
    <row r="3171" spans="1:29" x14ac:dyDescent="0.35">
      <c r="A3171" s="43" t="s">
        <v>498</v>
      </c>
      <c r="B3171" s="44" t="s">
        <v>155</v>
      </c>
      <c r="C3171" s="43" t="s">
        <v>500</v>
      </c>
      <c r="D3171" s="43" t="s">
        <v>4145</v>
      </c>
      <c r="E3171" s="43">
        <v>455</v>
      </c>
      <c r="F3171" s="43">
        <v>872</v>
      </c>
      <c r="G3171" s="43">
        <v>13486</v>
      </c>
      <c r="H3171" s="43" t="s">
        <v>370</v>
      </c>
      <c r="I3171" s="43" t="s">
        <v>371</v>
      </c>
      <c r="J3171" s="43" t="s">
        <v>127</v>
      </c>
      <c r="K3171" s="43">
        <v>6</v>
      </c>
      <c r="L3171" s="43">
        <v>0.06</v>
      </c>
      <c r="M3171" s="43" t="s">
        <v>133</v>
      </c>
      <c r="N3171" s="45">
        <v>8.09</v>
      </c>
      <c r="O3171" s="45">
        <v>6.75</v>
      </c>
      <c r="P3171" s="46">
        <v>0.2</v>
      </c>
      <c r="Q3171" s="45">
        <v>40.5</v>
      </c>
      <c r="R3171" s="47">
        <v>7.29</v>
      </c>
      <c r="S3171" s="47">
        <v>6.08</v>
      </c>
      <c r="T3171" s="51">
        <v>0.2</v>
      </c>
      <c r="U3171" s="48">
        <v>36.480000000000004</v>
      </c>
      <c r="V3171" t="s">
        <v>24</v>
      </c>
      <c r="W3171">
        <v>3.13</v>
      </c>
      <c r="X3171" t="s">
        <v>24</v>
      </c>
      <c r="Y3171">
        <v>37.56</v>
      </c>
      <c r="Z3171">
        <v>3.39</v>
      </c>
      <c r="AA3171">
        <v>2.83</v>
      </c>
      <c r="AB3171">
        <v>0.2</v>
      </c>
      <c r="AC3171">
        <v>33.96</v>
      </c>
    </row>
    <row r="3172" spans="1:29" x14ac:dyDescent="0.35">
      <c r="A3172" s="43" t="s">
        <v>925</v>
      </c>
      <c r="B3172" s="44" t="s">
        <v>153</v>
      </c>
      <c r="C3172" s="43" t="s">
        <v>422</v>
      </c>
      <c r="D3172" s="43" t="s">
        <v>4146</v>
      </c>
      <c r="E3172" s="43">
        <v>710</v>
      </c>
      <c r="F3172" s="43">
        <v>40</v>
      </c>
      <c r="G3172" s="43">
        <v>13486</v>
      </c>
      <c r="H3172" s="43" t="s">
        <v>370</v>
      </c>
      <c r="I3172" s="43" t="s">
        <v>371</v>
      </c>
      <c r="J3172" s="43" t="s">
        <v>127</v>
      </c>
      <c r="K3172" s="43">
        <v>6</v>
      </c>
      <c r="L3172" s="43">
        <v>0.06</v>
      </c>
      <c r="M3172" s="43" t="s">
        <v>133</v>
      </c>
      <c r="N3172" s="45">
        <v>8.09</v>
      </c>
      <c r="O3172" s="45">
        <v>6.75</v>
      </c>
      <c r="P3172" s="46">
        <v>0.2</v>
      </c>
      <c r="Q3172" s="45">
        <v>40.5</v>
      </c>
      <c r="R3172" s="47">
        <v>7.29</v>
      </c>
      <c r="S3172" s="47">
        <v>6.08</v>
      </c>
      <c r="T3172" s="51">
        <v>0.2</v>
      </c>
      <c r="U3172" s="48">
        <v>36.480000000000004</v>
      </c>
      <c r="V3172" t="s">
        <v>24</v>
      </c>
      <c r="W3172">
        <v>3.13</v>
      </c>
      <c r="X3172" t="s">
        <v>24</v>
      </c>
      <c r="Y3172">
        <v>37.56</v>
      </c>
      <c r="Z3172">
        <v>3.39</v>
      </c>
      <c r="AA3172">
        <v>2.83</v>
      </c>
      <c r="AB3172">
        <v>0.2</v>
      </c>
      <c r="AC3172">
        <v>33.96</v>
      </c>
    </row>
    <row r="3173" spans="1:29" x14ac:dyDescent="0.35">
      <c r="A3173" s="43" t="s">
        <v>326</v>
      </c>
      <c r="B3173" s="44" t="s">
        <v>15</v>
      </c>
      <c r="C3173" s="43" t="s">
        <v>327</v>
      </c>
      <c r="D3173" s="43" t="s">
        <v>4147</v>
      </c>
      <c r="E3173" s="43">
        <v>849</v>
      </c>
      <c r="F3173" s="43">
        <v>740</v>
      </c>
      <c r="G3173" s="43">
        <v>13486</v>
      </c>
      <c r="H3173" s="43" t="s">
        <v>370</v>
      </c>
      <c r="I3173" s="43" t="s">
        <v>371</v>
      </c>
      <c r="J3173" s="43" t="s">
        <v>127</v>
      </c>
      <c r="K3173" s="43">
        <v>6</v>
      </c>
      <c r="L3173" s="43">
        <v>0.06</v>
      </c>
      <c r="M3173" s="43" t="s">
        <v>133</v>
      </c>
      <c r="N3173" s="45">
        <v>8.09</v>
      </c>
      <c r="O3173" s="45">
        <v>6.75</v>
      </c>
      <c r="P3173" s="46">
        <v>0.2</v>
      </c>
      <c r="Q3173" s="45">
        <v>40.5</v>
      </c>
      <c r="R3173" s="47">
        <v>7.29</v>
      </c>
      <c r="S3173" s="47">
        <v>6.08</v>
      </c>
      <c r="T3173" s="51">
        <v>0.2</v>
      </c>
      <c r="U3173" s="48">
        <v>36.480000000000004</v>
      </c>
      <c r="V3173" t="s">
        <v>24</v>
      </c>
      <c r="W3173">
        <v>1.29</v>
      </c>
      <c r="X3173" t="s">
        <v>24</v>
      </c>
      <c r="Y3173">
        <v>15.48</v>
      </c>
      <c r="Z3173">
        <v>1.59</v>
      </c>
      <c r="AA3173">
        <v>1.29</v>
      </c>
      <c r="AB3173">
        <v>0.2</v>
      </c>
      <c r="AC3173">
        <v>15.48</v>
      </c>
    </row>
    <row r="3174" spans="1:29" x14ac:dyDescent="0.35">
      <c r="A3174" s="43" t="s">
        <v>489</v>
      </c>
      <c r="B3174" s="44" t="s">
        <v>155</v>
      </c>
      <c r="C3174" s="43" t="s">
        <v>490</v>
      </c>
      <c r="D3174" s="43" t="s">
        <v>4148</v>
      </c>
      <c r="E3174" s="43">
        <v>107000</v>
      </c>
      <c r="F3174" s="43">
        <v>10700</v>
      </c>
      <c r="G3174" s="43">
        <v>13486</v>
      </c>
      <c r="H3174" s="43" t="s">
        <v>370</v>
      </c>
      <c r="I3174" s="43" t="s">
        <v>371</v>
      </c>
      <c r="J3174" s="43" t="s">
        <v>127</v>
      </c>
      <c r="K3174" s="43">
        <v>6</v>
      </c>
      <c r="L3174" s="43">
        <v>0.06</v>
      </c>
      <c r="M3174" s="43" t="s">
        <v>133</v>
      </c>
      <c r="N3174" s="45">
        <v>8.09</v>
      </c>
      <c r="O3174" s="45">
        <v>6.75</v>
      </c>
      <c r="P3174" s="46">
        <v>0.2</v>
      </c>
      <c r="Q3174" s="45">
        <v>40.5</v>
      </c>
      <c r="R3174" s="47">
        <v>7.29</v>
      </c>
      <c r="S3174" s="47">
        <v>6.08</v>
      </c>
      <c r="T3174" s="51">
        <v>0.2</v>
      </c>
      <c r="U3174" s="48">
        <v>36.480000000000004</v>
      </c>
      <c r="V3174" t="s">
        <v>24</v>
      </c>
      <c r="W3174">
        <v>4.2699999999999996</v>
      </c>
      <c r="X3174" t="s">
        <v>24</v>
      </c>
      <c r="Y3174">
        <v>25.619999999999997</v>
      </c>
      <c r="Z3174">
        <v>4.8899999999999997</v>
      </c>
      <c r="AA3174">
        <v>4.08</v>
      </c>
      <c r="AB3174">
        <v>0.2</v>
      </c>
      <c r="AC3174">
        <v>24.48</v>
      </c>
    </row>
    <row r="3175" spans="1:29" x14ac:dyDescent="0.35">
      <c r="A3175" s="43" t="s">
        <v>509</v>
      </c>
      <c r="B3175" s="44" t="s">
        <v>155</v>
      </c>
      <c r="C3175" s="43" t="s">
        <v>510</v>
      </c>
      <c r="D3175" s="43" t="s">
        <v>4149</v>
      </c>
      <c r="E3175" s="43">
        <v>295370</v>
      </c>
      <c r="F3175" s="43">
        <v>29537</v>
      </c>
      <c r="G3175" s="43">
        <v>13486</v>
      </c>
      <c r="H3175" s="43" t="s">
        <v>370</v>
      </c>
      <c r="I3175" s="43" t="s">
        <v>371</v>
      </c>
      <c r="J3175" s="43" t="s">
        <v>127</v>
      </c>
      <c r="K3175" s="43">
        <v>6</v>
      </c>
      <c r="L3175" s="43">
        <v>0.06</v>
      </c>
      <c r="M3175" s="43" t="s">
        <v>133</v>
      </c>
      <c r="N3175" s="45">
        <v>8.09</v>
      </c>
      <c r="O3175" s="45">
        <v>6.75</v>
      </c>
      <c r="P3175" s="46">
        <v>0.2</v>
      </c>
      <c r="Q3175" s="45">
        <v>40.5</v>
      </c>
      <c r="R3175" s="47">
        <v>7.29</v>
      </c>
      <c r="S3175" s="47">
        <v>6.08</v>
      </c>
      <c r="T3175" s="51">
        <v>0.2</v>
      </c>
      <c r="U3175" s="48">
        <v>36.480000000000004</v>
      </c>
      <c r="V3175" t="s">
        <v>24</v>
      </c>
      <c r="W3175">
        <v>3.32</v>
      </c>
      <c r="X3175" t="s">
        <v>24</v>
      </c>
      <c r="Y3175">
        <v>39.839999999999996</v>
      </c>
      <c r="Z3175">
        <v>3.69</v>
      </c>
      <c r="AA3175">
        <v>3.08</v>
      </c>
      <c r="AB3175">
        <v>0.2</v>
      </c>
      <c r="AC3175">
        <v>36.96</v>
      </c>
    </row>
    <row r="3176" spans="1:29" x14ac:dyDescent="0.35">
      <c r="A3176" s="43" t="s">
        <v>502</v>
      </c>
      <c r="B3176" s="44" t="s">
        <v>155</v>
      </c>
      <c r="C3176" s="43" t="s">
        <v>930</v>
      </c>
      <c r="D3176" s="43" t="s">
        <v>4150</v>
      </c>
      <c r="E3176" s="43">
        <v>323527</v>
      </c>
      <c r="F3176" s="43">
        <v>32352</v>
      </c>
      <c r="G3176" s="43">
        <v>13486</v>
      </c>
      <c r="H3176" s="43" t="s">
        <v>370</v>
      </c>
      <c r="I3176" s="43" t="s">
        <v>371</v>
      </c>
      <c r="J3176" s="43" t="s">
        <v>127</v>
      </c>
      <c r="K3176" s="43">
        <v>6</v>
      </c>
      <c r="L3176" s="43">
        <v>0.06</v>
      </c>
      <c r="M3176" s="43" t="s">
        <v>133</v>
      </c>
      <c r="N3176" s="45">
        <v>8.09</v>
      </c>
      <c r="O3176" s="45">
        <v>6.75</v>
      </c>
      <c r="P3176" s="46">
        <v>0.2</v>
      </c>
      <c r="Q3176" s="45">
        <v>40.5</v>
      </c>
      <c r="R3176" s="47">
        <v>7.29</v>
      </c>
      <c r="S3176" s="47">
        <v>6.08</v>
      </c>
      <c r="T3176" s="51">
        <v>0.2</v>
      </c>
      <c r="U3176" s="48">
        <v>36.480000000000004</v>
      </c>
      <c r="V3176" t="s">
        <v>24</v>
      </c>
      <c r="W3176">
        <v>3.32</v>
      </c>
      <c r="X3176" t="s">
        <v>24</v>
      </c>
      <c r="Y3176">
        <v>39.839999999999996</v>
      </c>
      <c r="Z3176">
        <v>3.69</v>
      </c>
      <c r="AA3176">
        <v>3.08</v>
      </c>
      <c r="AB3176">
        <v>0.2</v>
      </c>
      <c r="AC3176">
        <v>36.96</v>
      </c>
    </row>
    <row r="3177" spans="1:29" x14ac:dyDescent="0.35">
      <c r="A3177" s="43" t="s">
        <v>489</v>
      </c>
      <c r="B3177" s="44" t="s">
        <v>155</v>
      </c>
      <c r="C3177" s="43" t="s">
        <v>491</v>
      </c>
      <c r="D3177" s="43" t="s">
        <v>4151</v>
      </c>
      <c r="E3177" s="43">
        <v>360384</v>
      </c>
      <c r="F3177" s="43">
        <v>36038</v>
      </c>
      <c r="G3177" s="43">
        <v>13486</v>
      </c>
      <c r="H3177" s="43" t="s">
        <v>370</v>
      </c>
      <c r="I3177" s="43" t="s">
        <v>371</v>
      </c>
      <c r="J3177" s="43" t="s">
        <v>127</v>
      </c>
      <c r="K3177" s="43">
        <v>6</v>
      </c>
      <c r="L3177" s="43">
        <v>0.06</v>
      </c>
      <c r="M3177" s="43" t="s">
        <v>133</v>
      </c>
      <c r="N3177" s="45">
        <v>8.09</v>
      </c>
      <c r="O3177" s="45">
        <v>6.75</v>
      </c>
      <c r="P3177" s="46">
        <v>0.2</v>
      </c>
      <c r="Q3177" s="45">
        <v>40.5</v>
      </c>
      <c r="R3177" s="47">
        <v>7.29</v>
      </c>
      <c r="S3177" s="47">
        <v>6.08</v>
      </c>
      <c r="T3177" s="51">
        <v>0.2</v>
      </c>
      <c r="U3177" s="48">
        <v>36.480000000000004</v>
      </c>
      <c r="V3177" t="s">
        <v>24</v>
      </c>
      <c r="W3177">
        <v>3.32</v>
      </c>
      <c r="X3177" t="s">
        <v>24</v>
      </c>
      <c r="Y3177">
        <v>39.839999999999996</v>
      </c>
      <c r="Z3177">
        <v>3.69</v>
      </c>
      <c r="AA3177">
        <v>3.08</v>
      </c>
      <c r="AB3177">
        <v>0.2</v>
      </c>
      <c r="AC3177">
        <v>36.96</v>
      </c>
    </row>
    <row r="3178" spans="1:29" x14ac:dyDescent="0.35">
      <c r="A3178" s="43" t="s">
        <v>403</v>
      </c>
      <c r="B3178" s="44" t="s">
        <v>903</v>
      </c>
      <c r="C3178" s="43" t="s">
        <v>404</v>
      </c>
      <c r="D3178" s="43" t="s">
        <v>4152</v>
      </c>
      <c r="E3178" s="43">
        <v>376469</v>
      </c>
      <c r="F3178" s="43">
        <v>37646</v>
      </c>
      <c r="G3178" s="43">
        <v>13486</v>
      </c>
      <c r="H3178" s="43" t="s">
        <v>370</v>
      </c>
      <c r="I3178" s="43" t="s">
        <v>371</v>
      </c>
      <c r="J3178" s="43" t="s">
        <v>127</v>
      </c>
      <c r="K3178" s="43">
        <v>6</v>
      </c>
      <c r="L3178" s="43">
        <v>0.06</v>
      </c>
      <c r="M3178" s="43" t="s">
        <v>133</v>
      </c>
      <c r="N3178" s="45">
        <v>8.09</v>
      </c>
      <c r="O3178" s="45">
        <v>6.75</v>
      </c>
      <c r="P3178" s="46">
        <v>0.2</v>
      </c>
      <c r="Q3178" s="45">
        <v>40.5</v>
      </c>
      <c r="R3178" s="47">
        <v>7.29</v>
      </c>
      <c r="S3178" s="47">
        <v>6.08</v>
      </c>
      <c r="T3178" s="51">
        <v>0.2</v>
      </c>
      <c r="U3178" s="48">
        <v>36.480000000000004</v>
      </c>
      <c r="V3178" t="s">
        <v>24</v>
      </c>
      <c r="W3178">
        <v>3.32</v>
      </c>
      <c r="X3178" t="s">
        <v>24</v>
      </c>
      <c r="Y3178">
        <v>39.839999999999996</v>
      </c>
      <c r="Z3178">
        <v>3.69</v>
      </c>
      <c r="AA3178">
        <v>3.08</v>
      </c>
      <c r="AB3178">
        <v>0.2</v>
      </c>
      <c r="AC3178">
        <v>36.96</v>
      </c>
    </row>
    <row r="3179" spans="1:29" x14ac:dyDescent="0.35">
      <c r="A3179" s="43" t="s">
        <v>403</v>
      </c>
      <c r="B3179" s="44" t="s">
        <v>15</v>
      </c>
      <c r="C3179" s="43" t="s">
        <v>412</v>
      </c>
      <c r="D3179" s="43" t="s">
        <v>4153</v>
      </c>
      <c r="E3179" s="43">
        <v>495352</v>
      </c>
      <c r="F3179" s="43">
        <v>49535</v>
      </c>
      <c r="G3179" s="43">
        <v>13486</v>
      </c>
      <c r="H3179" s="43" t="s">
        <v>370</v>
      </c>
      <c r="I3179" s="43" t="s">
        <v>371</v>
      </c>
      <c r="J3179" s="43" t="s">
        <v>127</v>
      </c>
      <c r="K3179" s="43">
        <v>6</v>
      </c>
      <c r="L3179" s="43">
        <v>0.06</v>
      </c>
      <c r="M3179" s="43" t="s">
        <v>133</v>
      </c>
      <c r="N3179" s="45">
        <v>8.09</v>
      </c>
      <c r="O3179" s="45">
        <v>6.75</v>
      </c>
      <c r="P3179" s="46">
        <v>0.2</v>
      </c>
      <c r="Q3179" s="45">
        <v>40.5</v>
      </c>
      <c r="R3179" s="47">
        <v>7.29</v>
      </c>
      <c r="S3179" s="47">
        <v>6.08</v>
      </c>
      <c r="T3179" s="51">
        <v>0.2</v>
      </c>
      <c r="U3179" s="48">
        <v>36.480000000000004</v>
      </c>
      <c r="V3179" t="s">
        <v>24</v>
      </c>
      <c r="W3179">
        <v>3.32</v>
      </c>
      <c r="X3179" t="s">
        <v>24</v>
      </c>
      <c r="Y3179">
        <v>39.839999999999996</v>
      </c>
      <c r="Z3179">
        <v>3.69</v>
      </c>
      <c r="AA3179">
        <v>3.08</v>
      </c>
      <c r="AB3179">
        <v>0.2</v>
      </c>
      <c r="AC3179">
        <v>36.96</v>
      </c>
    </row>
    <row r="3180" spans="1:29" x14ac:dyDescent="0.35">
      <c r="A3180" s="43" t="s">
        <v>486</v>
      </c>
      <c r="B3180" s="44" t="s">
        <v>154</v>
      </c>
      <c r="C3180" s="43" t="s">
        <v>487</v>
      </c>
      <c r="D3180" s="43" t="s">
        <v>4154</v>
      </c>
      <c r="E3180" s="43">
        <v>542644</v>
      </c>
      <c r="F3180" s="43">
        <v>54264</v>
      </c>
      <c r="G3180" s="43">
        <v>13486</v>
      </c>
      <c r="H3180" s="43" t="s">
        <v>370</v>
      </c>
      <c r="I3180" s="43" t="s">
        <v>371</v>
      </c>
      <c r="J3180" s="43" t="s">
        <v>127</v>
      </c>
      <c r="K3180" s="43">
        <v>6</v>
      </c>
      <c r="L3180" s="43">
        <v>0.06</v>
      </c>
      <c r="M3180" s="43" t="s">
        <v>133</v>
      </c>
      <c r="N3180" s="45">
        <v>8.09</v>
      </c>
      <c r="O3180" s="45">
        <v>6.75</v>
      </c>
      <c r="P3180" s="46">
        <v>0.2</v>
      </c>
      <c r="Q3180" s="45">
        <v>40.5</v>
      </c>
      <c r="R3180" s="47">
        <v>7.29</v>
      </c>
      <c r="S3180" s="47">
        <v>6.08</v>
      </c>
      <c r="T3180" s="51">
        <v>0.2</v>
      </c>
      <c r="U3180" s="48">
        <v>36.480000000000004</v>
      </c>
      <c r="V3180" t="s">
        <v>24</v>
      </c>
      <c r="W3180">
        <v>7.29</v>
      </c>
      <c r="X3180" t="s">
        <v>24</v>
      </c>
      <c r="Y3180">
        <v>174.96</v>
      </c>
      <c r="Z3180">
        <v>8.69</v>
      </c>
      <c r="AA3180">
        <v>7.22</v>
      </c>
      <c r="AB3180">
        <v>0.2</v>
      </c>
      <c r="AC3180">
        <v>173.28</v>
      </c>
    </row>
    <row r="3181" spans="1:29" x14ac:dyDescent="0.35">
      <c r="A3181" s="43" t="s">
        <v>509</v>
      </c>
      <c r="B3181" s="44" t="s">
        <v>155</v>
      </c>
      <c r="C3181" s="43" t="s">
        <v>511</v>
      </c>
      <c r="D3181" s="43" t="s">
        <v>4155</v>
      </c>
      <c r="E3181" s="43">
        <v>599719</v>
      </c>
      <c r="F3181" s="43">
        <v>59971</v>
      </c>
      <c r="G3181" s="43">
        <v>13486</v>
      </c>
      <c r="H3181" s="43" t="s">
        <v>370</v>
      </c>
      <c r="I3181" s="43" t="s">
        <v>371</v>
      </c>
      <c r="J3181" s="43" t="s">
        <v>127</v>
      </c>
      <c r="K3181" s="43">
        <v>6</v>
      </c>
      <c r="L3181" s="43">
        <v>0.06</v>
      </c>
      <c r="M3181" s="43" t="s">
        <v>133</v>
      </c>
      <c r="N3181" s="45">
        <v>8.09</v>
      </c>
      <c r="O3181" s="45">
        <v>6.75</v>
      </c>
      <c r="P3181" s="46">
        <v>0.2</v>
      </c>
      <c r="Q3181" s="45">
        <v>40.5</v>
      </c>
      <c r="R3181" s="47">
        <v>7.29</v>
      </c>
      <c r="S3181" s="47">
        <v>6.08</v>
      </c>
      <c r="T3181" s="51">
        <v>0.2</v>
      </c>
      <c r="U3181" s="48">
        <v>36.480000000000004</v>
      </c>
      <c r="V3181" t="s">
        <v>24</v>
      </c>
      <c r="W3181">
        <v>7.29</v>
      </c>
      <c r="X3181" t="s">
        <v>24</v>
      </c>
      <c r="Y3181">
        <v>29.16</v>
      </c>
      <c r="Z3181">
        <v>8.69</v>
      </c>
      <c r="AA3181">
        <v>7.22</v>
      </c>
      <c r="AB3181">
        <v>0.2</v>
      </c>
      <c r="AC3181">
        <v>28.88</v>
      </c>
    </row>
    <row r="3182" spans="1:29" x14ac:dyDescent="0.35">
      <c r="A3182" s="43" t="s">
        <v>486</v>
      </c>
      <c r="B3182" s="44" t="s">
        <v>154</v>
      </c>
      <c r="C3182" s="43" t="s">
        <v>488</v>
      </c>
      <c r="D3182" s="43" t="s">
        <v>4156</v>
      </c>
      <c r="E3182" s="43">
        <v>600741</v>
      </c>
      <c r="F3182" s="43">
        <v>60074</v>
      </c>
      <c r="G3182" s="43">
        <v>13486</v>
      </c>
      <c r="H3182" s="43" t="s">
        <v>370</v>
      </c>
      <c r="I3182" s="43" t="s">
        <v>371</v>
      </c>
      <c r="J3182" s="43" t="s">
        <v>127</v>
      </c>
      <c r="K3182" s="43">
        <v>6</v>
      </c>
      <c r="L3182" s="43">
        <v>0.06</v>
      </c>
      <c r="M3182" s="43" t="s">
        <v>133</v>
      </c>
      <c r="N3182" s="45">
        <v>8.09</v>
      </c>
      <c r="O3182" s="45">
        <v>6.75</v>
      </c>
      <c r="P3182" s="46">
        <v>0.2</v>
      </c>
      <c r="Q3182" s="45">
        <v>40.5</v>
      </c>
      <c r="R3182" s="47">
        <v>7.29</v>
      </c>
      <c r="S3182" s="47">
        <v>6.08</v>
      </c>
      <c r="T3182" s="51">
        <v>0.2</v>
      </c>
      <c r="U3182" s="48">
        <v>36.480000000000004</v>
      </c>
      <c r="V3182" t="s">
        <v>24</v>
      </c>
      <c r="W3182">
        <v>7.29</v>
      </c>
      <c r="X3182" t="s">
        <v>24</v>
      </c>
      <c r="Y3182">
        <v>43.74</v>
      </c>
      <c r="Z3182">
        <v>8.69</v>
      </c>
      <c r="AA3182">
        <v>7.22</v>
      </c>
      <c r="AB3182">
        <v>0.2</v>
      </c>
      <c r="AC3182">
        <v>43.32</v>
      </c>
    </row>
    <row r="3183" spans="1:29" x14ac:dyDescent="0.35">
      <c r="A3183" s="43" t="s">
        <v>509</v>
      </c>
      <c r="B3183" s="44" t="s">
        <v>154</v>
      </c>
      <c r="C3183" s="43" t="s">
        <v>938</v>
      </c>
      <c r="D3183" s="43" t="s">
        <v>4157</v>
      </c>
      <c r="E3183" s="43">
        <v>606634</v>
      </c>
      <c r="F3183" s="43">
        <v>60663</v>
      </c>
      <c r="G3183" s="43">
        <v>13486</v>
      </c>
      <c r="H3183" s="43" t="s">
        <v>370</v>
      </c>
      <c r="I3183" s="43" t="s">
        <v>371</v>
      </c>
      <c r="J3183" s="43" t="s">
        <v>127</v>
      </c>
      <c r="K3183" s="43">
        <v>6</v>
      </c>
      <c r="L3183" s="43">
        <v>0.06</v>
      </c>
      <c r="M3183" s="43" t="s">
        <v>133</v>
      </c>
      <c r="N3183" s="45">
        <v>8.09</v>
      </c>
      <c r="O3183" s="45">
        <v>6.75</v>
      </c>
      <c r="P3183" s="46">
        <v>0.2</v>
      </c>
      <c r="Q3183" s="45">
        <v>40.5</v>
      </c>
      <c r="R3183" s="47">
        <v>7.29</v>
      </c>
      <c r="S3183" s="47">
        <v>6.08</v>
      </c>
      <c r="T3183" s="51">
        <v>0.2</v>
      </c>
      <c r="U3183" s="48">
        <v>36.480000000000004</v>
      </c>
      <c r="V3183" t="s">
        <v>24</v>
      </c>
      <c r="W3183">
        <v>7.29</v>
      </c>
      <c r="X3183" t="s">
        <v>24</v>
      </c>
      <c r="Y3183">
        <v>29.16</v>
      </c>
      <c r="Z3183">
        <v>8.69</v>
      </c>
      <c r="AA3183">
        <v>7.22</v>
      </c>
      <c r="AB3183">
        <v>0.2</v>
      </c>
      <c r="AC3183">
        <v>28.88</v>
      </c>
    </row>
    <row r="3184" spans="1:29" x14ac:dyDescent="0.35">
      <c r="A3184" s="43" t="s">
        <v>940</v>
      </c>
      <c r="B3184" s="44" t="s">
        <v>155</v>
      </c>
      <c r="C3184" s="43" t="s">
        <v>503</v>
      </c>
      <c r="D3184" s="43" t="s">
        <v>4158</v>
      </c>
      <c r="E3184" s="43">
        <v>613339</v>
      </c>
      <c r="F3184" s="43">
        <v>61333</v>
      </c>
      <c r="G3184" s="43">
        <v>13486</v>
      </c>
      <c r="H3184" s="43" t="s">
        <v>370</v>
      </c>
      <c r="I3184" s="43" t="s">
        <v>371</v>
      </c>
      <c r="J3184" s="43" t="s">
        <v>127</v>
      </c>
      <c r="K3184" s="43">
        <v>6</v>
      </c>
      <c r="L3184" s="43">
        <v>0.06</v>
      </c>
      <c r="M3184" s="43" t="s">
        <v>133</v>
      </c>
      <c r="N3184" s="45">
        <v>8.09</v>
      </c>
      <c r="O3184" s="45">
        <v>6.75</v>
      </c>
      <c r="P3184" s="46">
        <v>0.2</v>
      </c>
      <c r="Q3184" s="45">
        <v>40.5</v>
      </c>
      <c r="R3184" s="47">
        <v>7.29</v>
      </c>
      <c r="S3184" s="47">
        <v>6.08</v>
      </c>
      <c r="T3184" s="51">
        <v>0.2</v>
      </c>
      <c r="U3184" s="48">
        <v>36.480000000000004</v>
      </c>
      <c r="V3184" t="s">
        <v>24</v>
      </c>
      <c r="W3184">
        <v>7.29</v>
      </c>
      <c r="X3184" t="s">
        <v>24</v>
      </c>
      <c r="Y3184">
        <v>29.16</v>
      </c>
      <c r="Z3184">
        <v>8.69</v>
      </c>
      <c r="AA3184">
        <v>7.22</v>
      </c>
      <c r="AB3184">
        <v>0.2</v>
      </c>
      <c r="AC3184">
        <v>28.88</v>
      </c>
    </row>
    <row r="3185" spans="1:29" x14ac:dyDescent="0.35">
      <c r="A3185" s="43" t="s">
        <v>942</v>
      </c>
      <c r="B3185" s="44" t="s">
        <v>152</v>
      </c>
      <c r="C3185" s="43" t="s">
        <v>505</v>
      </c>
      <c r="D3185" s="43" t="s">
        <v>4159</v>
      </c>
      <c r="E3185" s="43">
        <v>613673</v>
      </c>
      <c r="F3185" s="43">
        <v>61367</v>
      </c>
      <c r="G3185" s="43">
        <v>13486</v>
      </c>
      <c r="H3185" s="43" t="s">
        <v>370</v>
      </c>
      <c r="I3185" s="43" t="s">
        <v>371</v>
      </c>
      <c r="J3185" s="43" t="s">
        <v>127</v>
      </c>
      <c r="K3185" s="43">
        <v>6</v>
      </c>
      <c r="L3185" s="43">
        <v>0.06</v>
      </c>
      <c r="M3185" s="43" t="s">
        <v>133</v>
      </c>
      <c r="N3185" s="45">
        <v>8.09</v>
      </c>
      <c r="O3185" s="45">
        <v>6.75</v>
      </c>
      <c r="P3185" s="46">
        <v>0.2</v>
      </c>
      <c r="Q3185" s="45">
        <v>40.5</v>
      </c>
      <c r="R3185" s="47">
        <v>7.29</v>
      </c>
      <c r="S3185" s="47">
        <v>6.08</v>
      </c>
      <c r="T3185" s="51">
        <v>0.2</v>
      </c>
      <c r="U3185" s="48">
        <v>36.480000000000004</v>
      </c>
      <c r="V3185" t="s">
        <v>24</v>
      </c>
      <c r="W3185">
        <v>7.29</v>
      </c>
      <c r="X3185" t="s">
        <v>24</v>
      </c>
      <c r="Y3185">
        <v>29.16</v>
      </c>
      <c r="Z3185">
        <v>8.69</v>
      </c>
      <c r="AA3185">
        <v>7.22</v>
      </c>
      <c r="AB3185">
        <v>0.2</v>
      </c>
      <c r="AC3185">
        <v>28.88</v>
      </c>
    </row>
    <row r="3186" spans="1:29" x14ac:dyDescent="0.35">
      <c r="A3186" s="43" t="s">
        <v>942</v>
      </c>
      <c r="B3186" s="44" t="s">
        <v>152</v>
      </c>
      <c r="C3186" s="43" t="s">
        <v>507</v>
      </c>
      <c r="D3186" s="43" t="s">
        <v>4160</v>
      </c>
      <c r="E3186" s="43">
        <v>613770</v>
      </c>
      <c r="F3186" s="43">
        <v>61377</v>
      </c>
      <c r="G3186" s="43">
        <v>13486</v>
      </c>
      <c r="H3186" s="43" t="s">
        <v>370</v>
      </c>
      <c r="I3186" s="43" t="s">
        <v>371</v>
      </c>
      <c r="J3186" s="43" t="s">
        <v>127</v>
      </c>
      <c r="K3186" s="43">
        <v>6</v>
      </c>
      <c r="L3186" s="43">
        <v>0.06</v>
      </c>
      <c r="M3186" s="43" t="s">
        <v>133</v>
      </c>
      <c r="N3186" s="45">
        <v>8.09</v>
      </c>
      <c r="O3186" s="45">
        <v>6.75</v>
      </c>
      <c r="P3186" s="46">
        <v>0.2</v>
      </c>
      <c r="Q3186" s="45">
        <v>40.5</v>
      </c>
      <c r="R3186" s="47">
        <v>7.29</v>
      </c>
      <c r="S3186" s="47">
        <v>6.08</v>
      </c>
      <c r="T3186" s="51">
        <v>0.2</v>
      </c>
      <c r="U3186" s="48">
        <v>36.480000000000004</v>
      </c>
      <c r="V3186" t="s">
        <v>24</v>
      </c>
      <c r="W3186">
        <v>7.29</v>
      </c>
      <c r="X3186" t="s">
        <v>24</v>
      </c>
      <c r="Y3186">
        <v>29.16</v>
      </c>
      <c r="Z3186">
        <v>8.69</v>
      </c>
      <c r="AA3186">
        <v>7.22</v>
      </c>
      <c r="AB3186">
        <v>0.2</v>
      </c>
      <c r="AC3186">
        <v>28.88</v>
      </c>
    </row>
    <row r="3187" spans="1:29" x14ac:dyDescent="0.35">
      <c r="A3187" s="43" t="s">
        <v>489</v>
      </c>
      <c r="B3187" s="44" t="s">
        <v>155</v>
      </c>
      <c r="C3187" s="43" t="s">
        <v>492</v>
      </c>
      <c r="D3187" s="43" t="s">
        <v>4161</v>
      </c>
      <c r="E3187" s="43">
        <v>619132</v>
      </c>
      <c r="F3187" s="43">
        <v>61913</v>
      </c>
      <c r="G3187" s="43">
        <v>13486</v>
      </c>
      <c r="H3187" s="43" t="s">
        <v>370</v>
      </c>
      <c r="I3187" s="43" t="s">
        <v>371</v>
      </c>
      <c r="J3187" s="43" t="s">
        <v>127</v>
      </c>
      <c r="K3187" s="43">
        <v>6</v>
      </c>
      <c r="L3187" s="43">
        <v>0.06</v>
      </c>
      <c r="M3187" s="43" t="s">
        <v>133</v>
      </c>
      <c r="N3187" s="45">
        <v>8.09</v>
      </c>
      <c r="O3187" s="45">
        <v>6.75</v>
      </c>
      <c r="P3187" s="46">
        <v>0.2</v>
      </c>
      <c r="Q3187" s="45">
        <v>40.5</v>
      </c>
      <c r="R3187" s="47">
        <v>7.29</v>
      </c>
      <c r="S3187" s="47">
        <v>6.08</v>
      </c>
      <c r="T3187" s="51">
        <v>0.2</v>
      </c>
      <c r="U3187" s="48">
        <v>36.480000000000004</v>
      </c>
      <c r="V3187" t="s">
        <v>24</v>
      </c>
      <c r="W3187">
        <v>1.8</v>
      </c>
      <c r="X3187" t="s">
        <v>24</v>
      </c>
      <c r="Y3187">
        <v>27</v>
      </c>
      <c r="Z3187">
        <v>1.89</v>
      </c>
      <c r="AA3187">
        <v>1.58</v>
      </c>
      <c r="AB3187">
        <v>0.2</v>
      </c>
      <c r="AC3187">
        <v>23.700000000000003</v>
      </c>
    </row>
    <row r="3188" spans="1:29" x14ac:dyDescent="0.35">
      <c r="A3188" s="43" t="s">
        <v>489</v>
      </c>
      <c r="B3188" s="44" t="s">
        <v>155</v>
      </c>
      <c r="C3188" s="43" t="s">
        <v>493</v>
      </c>
      <c r="D3188" s="43" t="s">
        <v>4162</v>
      </c>
      <c r="E3188" s="43">
        <v>637858</v>
      </c>
      <c r="F3188" s="43">
        <v>63785</v>
      </c>
      <c r="G3188" s="43">
        <v>13486</v>
      </c>
      <c r="H3188" s="43" t="s">
        <v>370</v>
      </c>
      <c r="I3188" s="43" t="s">
        <v>371</v>
      </c>
      <c r="J3188" s="43" t="s">
        <v>127</v>
      </c>
      <c r="K3188" s="43">
        <v>6</v>
      </c>
      <c r="L3188" s="43">
        <v>0.06</v>
      </c>
      <c r="M3188" s="43" t="s">
        <v>133</v>
      </c>
      <c r="N3188" s="45">
        <v>8.09</v>
      </c>
      <c r="O3188" s="45">
        <v>6.75</v>
      </c>
      <c r="P3188" s="46">
        <v>0.2</v>
      </c>
      <c r="Q3188" s="45">
        <v>40.5</v>
      </c>
      <c r="R3188" s="47">
        <v>7.29</v>
      </c>
      <c r="S3188" s="47">
        <v>6.08</v>
      </c>
      <c r="T3188" s="51">
        <v>0.2</v>
      </c>
      <c r="U3188" s="48">
        <v>36.480000000000004</v>
      </c>
      <c r="V3188" t="s">
        <v>24</v>
      </c>
      <c r="W3188">
        <v>1.8</v>
      </c>
      <c r="X3188" t="s">
        <v>24</v>
      </c>
      <c r="Y3188">
        <v>27</v>
      </c>
      <c r="Z3188">
        <v>1.89</v>
      </c>
      <c r="AA3188">
        <v>1.58</v>
      </c>
      <c r="AB3188">
        <v>0.2</v>
      </c>
      <c r="AC3188">
        <v>23.700000000000003</v>
      </c>
    </row>
    <row r="3189" spans="1:29" x14ac:dyDescent="0.35">
      <c r="A3189" s="43" t="s">
        <v>509</v>
      </c>
      <c r="B3189" s="44" t="s">
        <v>154</v>
      </c>
      <c r="C3189" s="43" t="s">
        <v>947</v>
      </c>
      <c r="D3189" s="43" t="s">
        <v>4163</v>
      </c>
      <c r="E3189" s="43">
        <v>669261</v>
      </c>
      <c r="F3189" s="43">
        <v>66926</v>
      </c>
      <c r="G3189" s="43">
        <v>13486</v>
      </c>
      <c r="H3189" s="43" t="s">
        <v>370</v>
      </c>
      <c r="I3189" s="43" t="s">
        <v>371</v>
      </c>
      <c r="J3189" s="43" t="s">
        <v>127</v>
      </c>
      <c r="K3189" s="43">
        <v>6</v>
      </c>
      <c r="L3189" s="43">
        <v>0.06</v>
      </c>
      <c r="M3189" s="43" t="s">
        <v>133</v>
      </c>
      <c r="N3189" s="45">
        <v>8.09</v>
      </c>
      <c r="O3189" s="45">
        <v>6.75</v>
      </c>
      <c r="P3189" s="46">
        <v>0.2</v>
      </c>
      <c r="Q3189" s="45">
        <v>40.5</v>
      </c>
      <c r="R3189" s="47">
        <v>7.29</v>
      </c>
      <c r="S3189" s="47">
        <v>6.08</v>
      </c>
      <c r="T3189" s="51">
        <v>0.2</v>
      </c>
      <c r="U3189" s="48">
        <v>36.480000000000004</v>
      </c>
      <c r="V3189" t="s">
        <v>24</v>
      </c>
      <c r="W3189">
        <v>1.9</v>
      </c>
      <c r="X3189" t="s">
        <v>24</v>
      </c>
      <c r="Y3189">
        <v>28.5</v>
      </c>
      <c r="Z3189">
        <v>1.99</v>
      </c>
      <c r="AA3189">
        <v>1.66</v>
      </c>
      <c r="AB3189">
        <v>0.2</v>
      </c>
      <c r="AC3189">
        <v>24.9</v>
      </c>
    </row>
    <row r="3190" spans="1:29" x14ac:dyDescent="0.35">
      <c r="A3190" s="43" t="s">
        <v>509</v>
      </c>
      <c r="B3190" s="44" t="s">
        <v>154</v>
      </c>
      <c r="C3190" s="43" t="s">
        <v>949</v>
      </c>
      <c r="D3190" s="43" t="s">
        <v>4164</v>
      </c>
      <c r="E3190" s="43">
        <v>669610</v>
      </c>
      <c r="F3190" s="43">
        <v>66961</v>
      </c>
      <c r="G3190" s="43">
        <v>13486</v>
      </c>
      <c r="H3190" s="43" t="s">
        <v>370</v>
      </c>
      <c r="I3190" s="43" t="s">
        <v>371</v>
      </c>
      <c r="J3190" s="43" t="s">
        <v>127</v>
      </c>
      <c r="K3190" s="43">
        <v>6</v>
      </c>
      <c r="L3190" s="43">
        <v>0.06</v>
      </c>
      <c r="M3190" s="43" t="s">
        <v>133</v>
      </c>
      <c r="N3190" s="45">
        <v>8.09</v>
      </c>
      <c r="O3190" s="45">
        <v>6.75</v>
      </c>
      <c r="P3190" s="46">
        <v>0.2</v>
      </c>
      <c r="Q3190" s="45">
        <v>40.5</v>
      </c>
      <c r="R3190" s="47">
        <v>7.29</v>
      </c>
      <c r="S3190" s="47">
        <v>6.08</v>
      </c>
      <c r="T3190" s="51">
        <v>0.2</v>
      </c>
      <c r="U3190" s="48">
        <v>36.480000000000004</v>
      </c>
      <c r="V3190" t="s">
        <v>24</v>
      </c>
      <c r="W3190">
        <v>1.9</v>
      </c>
      <c r="X3190" t="s">
        <v>24</v>
      </c>
      <c r="Y3190">
        <v>28.5</v>
      </c>
      <c r="Z3190">
        <v>1.99</v>
      </c>
      <c r="AA3190">
        <v>1.66</v>
      </c>
      <c r="AB3190">
        <v>0.2</v>
      </c>
      <c r="AC3190">
        <v>24.9</v>
      </c>
    </row>
    <row r="3191" spans="1:29" x14ac:dyDescent="0.35">
      <c r="A3191" s="43" t="s">
        <v>489</v>
      </c>
      <c r="B3191" s="44" t="s">
        <v>155</v>
      </c>
      <c r="C3191" s="43" t="s">
        <v>495</v>
      </c>
      <c r="D3191" s="43" t="s">
        <v>4165</v>
      </c>
      <c r="E3191" s="43">
        <v>698008</v>
      </c>
      <c r="F3191" s="43">
        <v>69800</v>
      </c>
      <c r="G3191" s="43">
        <v>13486</v>
      </c>
      <c r="H3191" s="43" t="s">
        <v>370</v>
      </c>
      <c r="I3191" s="43" t="s">
        <v>371</v>
      </c>
      <c r="J3191" s="43" t="s">
        <v>127</v>
      </c>
      <c r="K3191" s="43">
        <v>6</v>
      </c>
      <c r="L3191" s="43">
        <v>0.06</v>
      </c>
      <c r="M3191" s="43" t="s">
        <v>133</v>
      </c>
      <c r="N3191" s="45">
        <v>8.09</v>
      </c>
      <c r="O3191" s="45">
        <v>6.75</v>
      </c>
      <c r="P3191" s="46">
        <v>0.2</v>
      </c>
      <c r="Q3191" s="45">
        <v>40.5</v>
      </c>
      <c r="R3191" s="47">
        <v>7.29</v>
      </c>
      <c r="S3191" s="47">
        <v>6.08</v>
      </c>
      <c r="T3191" s="51">
        <v>0.2</v>
      </c>
      <c r="U3191" s="48">
        <v>36.480000000000004</v>
      </c>
      <c r="V3191" t="s">
        <v>24</v>
      </c>
      <c r="W3191">
        <v>1.9</v>
      </c>
      <c r="X3191" t="s">
        <v>24</v>
      </c>
      <c r="Y3191">
        <v>28.5</v>
      </c>
      <c r="Z3191">
        <v>1.99</v>
      </c>
      <c r="AA3191">
        <v>1.66</v>
      </c>
      <c r="AB3191">
        <v>0.2</v>
      </c>
      <c r="AC3191">
        <v>24.9</v>
      </c>
    </row>
    <row r="3192" spans="1:29" x14ac:dyDescent="0.35">
      <c r="A3192" s="43" t="s">
        <v>403</v>
      </c>
      <c r="B3192" s="44" t="s">
        <v>903</v>
      </c>
      <c r="C3192" s="43" t="s">
        <v>413</v>
      </c>
      <c r="D3192" s="43" t="s">
        <v>4166</v>
      </c>
      <c r="E3192" s="43">
        <v>703133</v>
      </c>
      <c r="F3192" s="43">
        <v>70313</v>
      </c>
      <c r="G3192" s="43">
        <v>13486</v>
      </c>
      <c r="H3192" s="43" t="s">
        <v>370</v>
      </c>
      <c r="I3192" s="43" t="s">
        <v>371</v>
      </c>
      <c r="J3192" s="43" t="s">
        <v>127</v>
      </c>
      <c r="K3192" s="43">
        <v>6</v>
      </c>
      <c r="L3192" s="43">
        <v>0.06</v>
      </c>
      <c r="M3192" s="43" t="s">
        <v>133</v>
      </c>
      <c r="N3192" s="45">
        <v>8.09</v>
      </c>
      <c r="O3192" s="45">
        <v>6.75</v>
      </c>
      <c r="P3192" s="46">
        <v>0.2</v>
      </c>
      <c r="Q3192" s="45">
        <v>40.5</v>
      </c>
      <c r="R3192" s="47">
        <v>7.29</v>
      </c>
      <c r="S3192" s="47">
        <v>6.08</v>
      </c>
      <c r="T3192" s="51">
        <v>0.2</v>
      </c>
      <c r="U3192" s="48">
        <v>36.480000000000004</v>
      </c>
      <c r="V3192" t="s">
        <v>24</v>
      </c>
      <c r="W3192">
        <v>1.9</v>
      </c>
      <c r="X3192" t="s">
        <v>24</v>
      </c>
      <c r="Y3192">
        <v>28.5</v>
      </c>
      <c r="Z3192">
        <v>1.99</v>
      </c>
      <c r="AA3192">
        <v>1.66</v>
      </c>
      <c r="AB3192">
        <v>0.2</v>
      </c>
      <c r="AC3192">
        <v>24.9</v>
      </c>
    </row>
    <row r="3193" spans="1:29" x14ac:dyDescent="0.35">
      <c r="A3193" s="43" t="s">
        <v>403</v>
      </c>
      <c r="B3193" s="44" t="s">
        <v>903</v>
      </c>
      <c r="C3193" s="43" t="s">
        <v>414</v>
      </c>
      <c r="D3193" s="43" t="s">
        <v>4167</v>
      </c>
      <c r="E3193" s="43">
        <v>703354</v>
      </c>
      <c r="F3193" s="43">
        <v>70335</v>
      </c>
      <c r="G3193" s="43">
        <v>13486</v>
      </c>
      <c r="H3193" s="43" t="s">
        <v>370</v>
      </c>
      <c r="I3193" s="43" t="s">
        <v>371</v>
      </c>
      <c r="J3193" s="43" t="s">
        <v>127</v>
      </c>
      <c r="K3193" s="43">
        <v>6</v>
      </c>
      <c r="L3193" s="43">
        <v>0.06</v>
      </c>
      <c r="M3193" s="43" t="s">
        <v>133</v>
      </c>
      <c r="N3193" s="45">
        <v>8.09</v>
      </c>
      <c r="O3193" s="45">
        <v>6.75</v>
      </c>
      <c r="P3193" s="46">
        <v>0.2</v>
      </c>
      <c r="Q3193" s="45">
        <v>40.5</v>
      </c>
      <c r="R3193" s="47">
        <v>7.29</v>
      </c>
      <c r="S3193" s="47">
        <v>6.08</v>
      </c>
      <c r="T3193" s="51">
        <v>0.2</v>
      </c>
      <c r="U3193" s="48">
        <v>36.480000000000004</v>
      </c>
      <c r="V3193" t="s">
        <v>24</v>
      </c>
      <c r="W3193">
        <v>2.08</v>
      </c>
      <c r="X3193" t="s">
        <v>24</v>
      </c>
      <c r="Y3193">
        <v>24.96</v>
      </c>
      <c r="Z3193">
        <v>2.19</v>
      </c>
      <c r="AA3193">
        <v>1.83</v>
      </c>
      <c r="AB3193">
        <v>0.2</v>
      </c>
      <c r="AC3193">
        <v>21.96</v>
      </c>
    </row>
    <row r="3194" spans="1:29" x14ac:dyDescent="0.35">
      <c r="A3194" s="43" t="s">
        <v>473</v>
      </c>
      <c r="B3194" s="44" t="s">
        <v>154</v>
      </c>
      <c r="C3194" s="43" t="s">
        <v>474</v>
      </c>
      <c r="D3194" s="43" t="s">
        <v>4168</v>
      </c>
      <c r="E3194" s="43">
        <v>724009</v>
      </c>
      <c r="F3194" s="43">
        <v>72400</v>
      </c>
      <c r="G3194" s="43">
        <v>13486</v>
      </c>
      <c r="H3194" s="43" t="s">
        <v>370</v>
      </c>
      <c r="I3194" s="43" t="s">
        <v>371</v>
      </c>
      <c r="J3194" s="43" t="s">
        <v>127</v>
      </c>
      <c r="K3194" s="43">
        <v>6</v>
      </c>
      <c r="L3194" s="43">
        <v>0.06</v>
      </c>
      <c r="M3194" s="43" t="s">
        <v>133</v>
      </c>
      <c r="N3194" s="45">
        <v>8.09</v>
      </c>
      <c r="O3194" s="45">
        <v>6.75</v>
      </c>
      <c r="P3194" s="46">
        <v>0.2</v>
      </c>
      <c r="Q3194" s="45">
        <v>40.5</v>
      </c>
      <c r="R3194" s="47">
        <v>7.29</v>
      </c>
      <c r="S3194" s="47">
        <v>6.08</v>
      </c>
      <c r="T3194" s="51">
        <v>0.2</v>
      </c>
      <c r="U3194" s="48">
        <v>36.480000000000004</v>
      </c>
      <c r="V3194" t="s">
        <v>24</v>
      </c>
      <c r="W3194">
        <v>2.19</v>
      </c>
      <c r="X3194" t="s">
        <v>24</v>
      </c>
      <c r="Y3194">
        <v>26.28</v>
      </c>
      <c r="Z3194">
        <v>2.4900000000000002</v>
      </c>
      <c r="AA3194">
        <v>2.08</v>
      </c>
      <c r="AB3194">
        <v>0.2</v>
      </c>
      <c r="AC3194">
        <v>24.96</v>
      </c>
    </row>
    <row r="3195" spans="1:29" x14ac:dyDescent="0.35">
      <c r="A3195" s="43" t="s">
        <v>473</v>
      </c>
      <c r="B3195" s="44" t="s">
        <v>154</v>
      </c>
      <c r="C3195" s="43" t="s">
        <v>477</v>
      </c>
      <c r="D3195" s="43" t="s">
        <v>4169</v>
      </c>
      <c r="E3195" s="43">
        <v>734004</v>
      </c>
      <c r="F3195" s="43">
        <v>73400</v>
      </c>
      <c r="G3195" s="43">
        <v>13486</v>
      </c>
      <c r="H3195" s="43" t="s">
        <v>370</v>
      </c>
      <c r="I3195" s="43" t="s">
        <v>371</v>
      </c>
      <c r="J3195" s="43" t="s">
        <v>127</v>
      </c>
      <c r="K3195" s="43">
        <v>6</v>
      </c>
      <c r="L3195" s="43">
        <v>0.06</v>
      </c>
      <c r="M3195" s="43" t="s">
        <v>133</v>
      </c>
      <c r="N3195" s="45">
        <v>8.09</v>
      </c>
      <c r="O3195" s="45">
        <v>6.75</v>
      </c>
      <c r="P3195" s="46">
        <v>0.2</v>
      </c>
      <c r="Q3195" s="45">
        <v>40.5</v>
      </c>
      <c r="R3195" s="47">
        <v>7.29</v>
      </c>
      <c r="S3195" s="47">
        <v>6.08</v>
      </c>
      <c r="T3195" s="51">
        <v>0.2</v>
      </c>
      <c r="U3195" s="48">
        <v>36.480000000000004</v>
      </c>
      <c r="V3195" t="s">
        <v>24</v>
      </c>
      <c r="W3195">
        <v>2.08</v>
      </c>
      <c r="X3195" t="s">
        <v>24</v>
      </c>
      <c r="Y3195">
        <v>24.96</v>
      </c>
      <c r="Z3195">
        <v>2.19</v>
      </c>
      <c r="AA3195">
        <v>1.83</v>
      </c>
      <c r="AB3195">
        <v>0.2</v>
      </c>
      <c r="AC3195">
        <v>21.96</v>
      </c>
    </row>
    <row r="3196" spans="1:29" x14ac:dyDescent="0.35">
      <c r="A3196" s="43" t="s">
        <v>509</v>
      </c>
      <c r="B3196" s="44" t="s">
        <v>154</v>
      </c>
      <c r="C3196" s="43" t="s">
        <v>956</v>
      </c>
      <c r="D3196" s="43" t="s">
        <v>4170</v>
      </c>
      <c r="E3196" s="43">
        <v>741795</v>
      </c>
      <c r="F3196" s="43">
        <v>74179</v>
      </c>
      <c r="G3196" s="43">
        <v>13486</v>
      </c>
      <c r="H3196" s="43" t="s">
        <v>370</v>
      </c>
      <c r="I3196" s="43" t="s">
        <v>371</v>
      </c>
      <c r="J3196" s="43" t="s">
        <v>127</v>
      </c>
      <c r="K3196" s="43">
        <v>6</v>
      </c>
      <c r="L3196" s="43">
        <v>0.06</v>
      </c>
      <c r="M3196" s="43" t="s">
        <v>133</v>
      </c>
      <c r="N3196" s="45">
        <v>8.09</v>
      </c>
      <c r="O3196" s="45">
        <v>6.75</v>
      </c>
      <c r="P3196" s="46">
        <v>0.2</v>
      </c>
      <c r="Q3196" s="45">
        <v>40.5</v>
      </c>
      <c r="R3196" s="47">
        <v>7.29</v>
      </c>
      <c r="S3196" s="47">
        <v>6.08</v>
      </c>
      <c r="T3196" s="51">
        <v>0.2</v>
      </c>
      <c r="U3196" s="48">
        <v>36.480000000000004</v>
      </c>
      <c r="V3196" t="s">
        <v>24</v>
      </c>
      <c r="W3196">
        <v>2.08</v>
      </c>
      <c r="X3196" t="s">
        <v>24</v>
      </c>
      <c r="Y3196">
        <v>24.96</v>
      </c>
      <c r="Z3196">
        <v>2.19</v>
      </c>
      <c r="AA3196">
        <v>1.83</v>
      </c>
      <c r="AB3196">
        <v>0.2</v>
      </c>
      <c r="AC3196">
        <v>21.96</v>
      </c>
    </row>
    <row r="3197" spans="1:29" x14ac:dyDescent="0.35">
      <c r="A3197" s="43" t="s">
        <v>403</v>
      </c>
      <c r="B3197" s="44" t="s">
        <v>15</v>
      </c>
      <c r="C3197" s="43" t="s">
        <v>415</v>
      </c>
      <c r="D3197" s="43" t="s">
        <v>4171</v>
      </c>
      <c r="E3197" s="43">
        <v>824739</v>
      </c>
      <c r="F3197" s="43">
        <v>82473</v>
      </c>
      <c r="G3197" s="43">
        <v>13486</v>
      </c>
      <c r="H3197" s="43" t="s">
        <v>370</v>
      </c>
      <c r="I3197" s="43" t="s">
        <v>371</v>
      </c>
      <c r="J3197" s="43" t="s">
        <v>127</v>
      </c>
      <c r="K3197" s="43">
        <v>6</v>
      </c>
      <c r="L3197" s="43">
        <v>0.06</v>
      </c>
      <c r="M3197" s="43" t="s">
        <v>133</v>
      </c>
      <c r="N3197" s="45">
        <v>8.09</v>
      </c>
      <c r="O3197" s="45">
        <v>6.75</v>
      </c>
      <c r="P3197" s="46">
        <v>0.2</v>
      </c>
      <c r="Q3197" s="45">
        <v>40.5</v>
      </c>
      <c r="R3197" s="47">
        <v>7.29</v>
      </c>
      <c r="S3197" s="47">
        <v>6.08</v>
      </c>
      <c r="T3197" s="51">
        <v>0.2</v>
      </c>
      <c r="U3197" s="48">
        <v>36.480000000000004</v>
      </c>
      <c r="V3197" t="s">
        <v>24</v>
      </c>
      <c r="W3197">
        <v>2.08</v>
      </c>
      <c r="X3197" t="s">
        <v>24</v>
      </c>
      <c r="Y3197">
        <v>24.96</v>
      </c>
      <c r="Z3197">
        <v>2.19</v>
      </c>
      <c r="AA3197">
        <v>1.83</v>
      </c>
      <c r="AB3197">
        <v>0.2</v>
      </c>
      <c r="AC3197">
        <v>21.96</v>
      </c>
    </row>
    <row r="3198" spans="1:29" x14ac:dyDescent="0.35">
      <c r="A3198" s="43" t="s">
        <v>403</v>
      </c>
      <c r="B3198" s="44" t="s">
        <v>15</v>
      </c>
      <c r="C3198" s="43" t="s">
        <v>416</v>
      </c>
      <c r="D3198" s="43" t="s">
        <v>4172</v>
      </c>
      <c r="E3198" s="43">
        <v>842842</v>
      </c>
      <c r="F3198" s="43">
        <v>84284</v>
      </c>
      <c r="G3198" s="43">
        <v>13486</v>
      </c>
      <c r="H3198" s="43" t="s">
        <v>370</v>
      </c>
      <c r="I3198" s="43" t="s">
        <v>371</v>
      </c>
      <c r="J3198" s="43" t="s">
        <v>127</v>
      </c>
      <c r="K3198" s="43">
        <v>6</v>
      </c>
      <c r="L3198" s="43">
        <v>0.06</v>
      </c>
      <c r="M3198" s="43" t="s">
        <v>133</v>
      </c>
      <c r="N3198" s="45">
        <v>8.09</v>
      </c>
      <c r="O3198" s="45">
        <v>6.75</v>
      </c>
      <c r="P3198" s="46">
        <v>0.2</v>
      </c>
      <c r="Q3198" s="45">
        <v>40.5</v>
      </c>
      <c r="R3198" s="47">
        <v>7.29</v>
      </c>
      <c r="S3198" s="47">
        <v>6.08</v>
      </c>
      <c r="T3198" s="51">
        <v>0.2</v>
      </c>
      <c r="U3198" s="48">
        <v>36.480000000000004</v>
      </c>
      <c r="V3198" t="s">
        <v>24</v>
      </c>
      <c r="W3198">
        <v>2.08</v>
      </c>
      <c r="X3198" t="s">
        <v>24</v>
      </c>
      <c r="Y3198">
        <v>24.96</v>
      </c>
      <c r="Z3198">
        <v>2.19</v>
      </c>
      <c r="AA3198">
        <v>1.83</v>
      </c>
      <c r="AB3198">
        <v>0.2</v>
      </c>
      <c r="AC3198">
        <v>21.96</v>
      </c>
    </row>
    <row r="3199" spans="1:29" x14ac:dyDescent="0.35">
      <c r="A3199" s="43" t="s">
        <v>489</v>
      </c>
      <c r="B3199" s="44" t="s">
        <v>155</v>
      </c>
      <c r="C3199" s="43" t="s">
        <v>496</v>
      </c>
      <c r="D3199" s="43" t="s">
        <v>4173</v>
      </c>
      <c r="E3199" s="43">
        <v>857890</v>
      </c>
      <c r="F3199" s="43">
        <v>85789</v>
      </c>
      <c r="G3199" s="43">
        <v>13486</v>
      </c>
      <c r="H3199" s="43" t="s">
        <v>370</v>
      </c>
      <c r="I3199" s="43" t="s">
        <v>371</v>
      </c>
      <c r="J3199" s="43" t="s">
        <v>127</v>
      </c>
      <c r="K3199" s="43">
        <v>6</v>
      </c>
      <c r="L3199" s="43">
        <v>0.06</v>
      </c>
      <c r="M3199" s="43" t="s">
        <v>133</v>
      </c>
      <c r="N3199" s="45">
        <v>8.09</v>
      </c>
      <c r="O3199" s="45">
        <v>6.75</v>
      </c>
      <c r="P3199" s="46">
        <v>0.2</v>
      </c>
      <c r="Q3199" s="45">
        <v>40.5</v>
      </c>
      <c r="R3199" s="47">
        <v>7.29</v>
      </c>
      <c r="S3199" s="47">
        <v>6.08</v>
      </c>
      <c r="T3199" s="51">
        <v>0.2</v>
      </c>
      <c r="U3199" s="48">
        <v>36.480000000000004</v>
      </c>
      <c r="V3199" t="s">
        <v>24</v>
      </c>
      <c r="W3199">
        <v>2.66</v>
      </c>
      <c r="X3199" t="s">
        <v>24</v>
      </c>
      <c r="Y3199">
        <v>31.92</v>
      </c>
      <c r="Z3199">
        <v>2.99</v>
      </c>
      <c r="AA3199">
        <v>2.4900000000000002</v>
      </c>
      <c r="AB3199">
        <v>0.2</v>
      </c>
      <c r="AC3199">
        <v>29.880000000000003</v>
      </c>
    </row>
    <row r="3200" spans="1:29" x14ac:dyDescent="0.35">
      <c r="A3200" s="43" t="s">
        <v>502</v>
      </c>
      <c r="B3200" s="44" t="s">
        <v>155</v>
      </c>
      <c r="C3200" s="43" t="s">
        <v>961</v>
      </c>
      <c r="D3200" s="43" t="s">
        <v>4174</v>
      </c>
      <c r="E3200" s="43">
        <v>878928</v>
      </c>
      <c r="F3200" s="43">
        <v>87892</v>
      </c>
      <c r="G3200" s="43">
        <v>13486</v>
      </c>
      <c r="H3200" s="43" t="s">
        <v>370</v>
      </c>
      <c r="I3200" s="43" t="s">
        <v>371</v>
      </c>
      <c r="J3200" s="43" t="s">
        <v>127</v>
      </c>
      <c r="K3200" s="43">
        <v>6</v>
      </c>
      <c r="L3200" s="43">
        <v>0.06</v>
      </c>
      <c r="M3200" s="43" t="s">
        <v>133</v>
      </c>
      <c r="N3200" s="45">
        <v>8.09</v>
      </c>
      <c r="O3200" s="45">
        <v>6.75</v>
      </c>
      <c r="P3200" s="46">
        <v>0.2</v>
      </c>
      <c r="Q3200" s="45">
        <v>40.5</v>
      </c>
      <c r="R3200" s="47">
        <v>7.29</v>
      </c>
      <c r="S3200" s="47">
        <v>6.08</v>
      </c>
      <c r="T3200" s="51">
        <v>0.2</v>
      </c>
      <c r="U3200" s="48">
        <v>36.480000000000004</v>
      </c>
      <c r="V3200" t="s">
        <v>24</v>
      </c>
      <c r="W3200">
        <v>2.66</v>
      </c>
      <c r="X3200" t="s">
        <v>24</v>
      </c>
      <c r="Y3200">
        <v>31.92</v>
      </c>
      <c r="Z3200">
        <v>2.99</v>
      </c>
      <c r="AA3200">
        <v>2.4900000000000002</v>
      </c>
      <c r="AB3200">
        <v>0.2</v>
      </c>
      <c r="AC3200">
        <v>29.880000000000003</v>
      </c>
    </row>
    <row r="3201" spans="1:29" x14ac:dyDescent="0.35">
      <c r="A3201" s="43" t="s">
        <v>403</v>
      </c>
      <c r="B3201" s="44" t="s">
        <v>15</v>
      </c>
      <c r="C3201" s="43" t="s">
        <v>421</v>
      </c>
      <c r="D3201" s="43" t="s">
        <v>4175</v>
      </c>
      <c r="E3201" s="43">
        <v>937850</v>
      </c>
      <c r="F3201" s="43">
        <v>93785</v>
      </c>
      <c r="G3201" s="43">
        <v>13486</v>
      </c>
      <c r="H3201" s="43" t="s">
        <v>370</v>
      </c>
      <c r="I3201" s="43" t="s">
        <v>371</v>
      </c>
      <c r="J3201" s="43" t="s">
        <v>127</v>
      </c>
      <c r="K3201" s="43">
        <v>6</v>
      </c>
      <c r="L3201" s="43">
        <v>0.06</v>
      </c>
      <c r="M3201" s="43" t="s">
        <v>133</v>
      </c>
      <c r="N3201" s="45">
        <v>8.09</v>
      </c>
      <c r="O3201" s="45">
        <v>6.75</v>
      </c>
      <c r="P3201" s="46">
        <v>0.2</v>
      </c>
      <c r="Q3201" s="45">
        <v>40.5</v>
      </c>
      <c r="R3201" s="47">
        <v>7.29</v>
      </c>
      <c r="S3201" s="47">
        <v>6.08</v>
      </c>
      <c r="T3201" s="51">
        <v>0.2</v>
      </c>
      <c r="U3201" s="48">
        <v>36.480000000000004</v>
      </c>
      <c r="V3201" t="s">
        <v>24</v>
      </c>
      <c r="W3201">
        <v>2.08</v>
      </c>
      <c r="X3201" t="s">
        <v>24</v>
      </c>
      <c r="Y3201">
        <v>24.96</v>
      </c>
      <c r="Z3201">
        <v>2.19</v>
      </c>
      <c r="AA3201">
        <v>1.83</v>
      </c>
      <c r="AB3201">
        <v>0.2</v>
      </c>
      <c r="AC3201">
        <v>21.96</v>
      </c>
    </row>
    <row r="3202" spans="1:29" x14ac:dyDescent="0.35">
      <c r="A3202" s="43" t="s">
        <v>502</v>
      </c>
      <c r="B3202" s="44" t="s">
        <v>155</v>
      </c>
      <c r="C3202" s="43" t="s">
        <v>964</v>
      </c>
      <c r="D3202" s="43" t="s">
        <v>4176</v>
      </c>
      <c r="E3202" s="43">
        <v>970751</v>
      </c>
      <c r="F3202" s="43">
        <v>97075</v>
      </c>
      <c r="G3202" s="43">
        <v>13486</v>
      </c>
      <c r="H3202" s="43" t="s">
        <v>370</v>
      </c>
      <c r="I3202" s="43" t="s">
        <v>371</v>
      </c>
      <c r="J3202" s="43" t="s">
        <v>127</v>
      </c>
      <c r="K3202" s="43">
        <v>6</v>
      </c>
      <c r="L3202" s="43">
        <v>0.06</v>
      </c>
      <c r="M3202" s="43" t="s">
        <v>133</v>
      </c>
      <c r="N3202" s="45">
        <v>8.09</v>
      </c>
      <c r="O3202" s="45">
        <v>6.75</v>
      </c>
      <c r="P3202" s="46">
        <v>0.2</v>
      </c>
      <c r="Q3202" s="45">
        <v>40.5</v>
      </c>
      <c r="R3202" s="47">
        <v>7.29</v>
      </c>
      <c r="S3202" s="47">
        <v>6.08</v>
      </c>
      <c r="T3202" s="51">
        <v>0.2</v>
      </c>
      <c r="U3202" s="48">
        <v>36.480000000000004</v>
      </c>
      <c r="V3202" t="s">
        <v>24</v>
      </c>
      <c r="W3202">
        <v>2.08</v>
      </c>
      <c r="X3202" t="s">
        <v>24</v>
      </c>
      <c r="Y3202">
        <v>24.96</v>
      </c>
      <c r="Z3202">
        <v>2.19</v>
      </c>
      <c r="AA3202">
        <v>1.83</v>
      </c>
      <c r="AB3202">
        <v>0.2</v>
      </c>
      <c r="AC3202">
        <v>21.96</v>
      </c>
    </row>
    <row r="3203" spans="1:29" x14ac:dyDescent="0.35">
      <c r="A3203" s="43" t="s">
        <v>966</v>
      </c>
      <c r="B3203" s="44" t="s">
        <v>154</v>
      </c>
      <c r="C3203" s="43" t="s">
        <v>485</v>
      </c>
      <c r="D3203" s="43" t="s">
        <v>4177</v>
      </c>
      <c r="E3203" s="43">
        <v>987280</v>
      </c>
      <c r="F3203" s="43">
        <v>98728</v>
      </c>
      <c r="G3203" s="43">
        <v>13486</v>
      </c>
      <c r="H3203" s="43" t="s">
        <v>370</v>
      </c>
      <c r="I3203" s="43" t="s">
        <v>371</v>
      </c>
      <c r="J3203" s="43" t="s">
        <v>127</v>
      </c>
      <c r="K3203" s="43">
        <v>6</v>
      </c>
      <c r="L3203" s="43">
        <v>0.06</v>
      </c>
      <c r="M3203" s="43" t="s">
        <v>133</v>
      </c>
      <c r="N3203" s="45">
        <v>8.09</v>
      </c>
      <c r="O3203" s="45">
        <v>6.75</v>
      </c>
      <c r="P3203" s="46">
        <v>0.2</v>
      </c>
      <c r="Q3203" s="45">
        <v>40.5</v>
      </c>
      <c r="R3203" s="47">
        <v>7.29</v>
      </c>
      <c r="S3203" s="47">
        <v>6.08</v>
      </c>
      <c r="T3203" s="51">
        <v>0.2</v>
      </c>
      <c r="U3203" s="48">
        <v>36.480000000000004</v>
      </c>
      <c r="V3203" t="s">
        <v>24</v>
      </c>
      <c r="W3203">
        <v>2.08</v>
      </c>
      <c r="X3203" t="s">
        <v>24</v>
      </c>
      <c r="Y3203">
        <v>24.96</v>
      </c>
      <c r="Z3203">
        <v>2.19</v>
      </c>
      <c r="AA3203">
        <v>1.83</v>
      </c>
      <c r="AB3203">
        <v>0.2</v>
      </c>
      <c r="AC3203">
        <v>21.96</v>
      </c>
    </row>
    <row r="3204" spans="1:29" x14ac:dyDescent="0.35">
      <c r="A3204" s="43" t="s">
        <v>942</v>
      </c>
      <c r="B3204" s="44" t="s">
        <v>152</v>
      </c>
      <c r="C3204" s="43" t="s">
        <v>968</v>
      </c>
      <c r="D3204" s="43" t="s">
        <v>4178</v>
      </c>
      <c r="E3204" s="43">
        <v>990590</v>
      </c>
      <c r="F3204" s="43">
        <v>99059</v>
      </c>
      <c r="G3204" s="43">
        <v>13486</v>
      </c>
      <c r="H3204" s="43" t="s">
        <v>370</v>
      </c>
      <c r="I3204" s="43" t="s">
        <v>371</v>
      </c>
      <c r="J3204" s="43" t="s">
        <v>127</v>
      </c>
      <c r="K3204" s="43">
        <v>6</v>
      </c>
      <c r="L3204" s="43">
        <v>0.06</v>
      </c>
      <c r="M3204" s="43" t="s">
        <v>133</v>
      </c>
      <c r="N3204" s="45">
        <v>8.09</v>
      </c>
      <c r="O3204" s="45">
        <v>6.75</v>
      </c>
      <c r="P3204" s="46">
        <v>0.2</v>
      </c>
      <c r="Q3204" s="45">
        <v>40.5</v>
      </c>
      <c r="R3204" s="47">
        <v>7.29</v>
      </c>
      <c r="S3204" s="47">
        <v>6.08</v>
      </c>
      <c r="T3204" s="51">
        <v>0.2</v>
      </c>
      <c r="U3204" s="48">
        <v>36.480000000000004</v>
      </c>
      <c r="V3204" t="s">
        <v>24</v>
      </c>
      <c r="W3204">
        <v>2.08</v>
      </c>
      <c r="X3204" t="s">
        <v>24</v>
      </c>
      <c r="Y3204">
        <v>24.96</v>
      </c>
      <c r="Z3204">
        <v>2.19</v>
      </c>
      <c r="AA3204">
        <v>1.83</v>
      </c>
      <c r="AB3204">
        <v>0.2</v>
      </c>
      <c r="AC3204">
        <v>21.96</v>
      </c>
    </row>
    <row r="3205" spans="1:29" x14ac:dyDescent="0.35">
      <c r="A3205" s="43" t="s">
        <v>966</v>
      </c>
      <c r="B3205" s="44" t="s">
        <v>154</v>
      </c>
      <c r="C3205" s="43" t="s">
        <v>970</v>
      </c>
      <c r="D3205" s="43" t="s">
        <v>4179</v>
      </c>
      <c r="E3205" s="43">
        <v>992453</v>
      </c>
      <c r="F3205" s="43">
        <v>99245</v>
      </c>
      <c r="G3205" s="43">
        <v>13486</v>
      </c>
      <c r="H3205" s="43" t="s">
        <v>370</v>
      </c>
      <c r="I3205" s="43" t="s">
        <v>371</v>
      </c>
      <c r="J3205" s="43" t="s">
        <v>127</v>
      </c>
      <c r="K3205" s="43">
        <v>6</v>
      </c>
      <c r="L3205" s="43">
        <v>0.06</v>
      </c>
      <c r="M3205" s="43" t="s">
        <v>133</v>
      </c>
      <c r="N3205" s="45">
        <v>8.09</v>
      </c>
      <c r="O3205" s="45">
        <v>6.75</v>
      </c>
      <c r="P3205" s="46">
        <v>0.2</v>
      </c>
      <c r="Q3205" s="45">
        <v>40.5</v>
      </c>
      <c r="R3205" s="47">
        <v>7.29</v>
      </c>
      <c r="S3205" s="47">
        <v>6.08</v>
      </c>
      <c r="T3205" s="51">
        <v>0.2</v>
      </c>
      <c r="U3205" s="48">
        <v>36.480000000000004</v>
      </c>
      <c r="V3205" t="s">
        <v>24</v>
      </c>
      <c r="W3205">
        <v>2.65</v>
      </c>
      <c r="X3205" t="s">
        <v>24</v>
      </c>
      <c r="Y3205">
        <v>31.799999999999997</v>
      </c>
      <c r="Z3205">
        <v>2.79</v>
      </c>
      <c r="AA3205">
        <v>2.33</v>
      </c>
      <c r="AB3205">
        <v>0.2</v>
      </c>
      <c r="AC3205">
        <v>27.96</v>
      </c>
    </row>
    <row r="3206" spans="1:29" x14ac:dyDescent="0.35">
      <c r="A3206" s="43" t="s">
        <v>942</v>
      </c>
      <c r="B3206" s="44" t="s">
        <v>152</v>
      </c>
      <c r="C3206" s="43" t="s">
        <v>972</v>
      </c>
      <c r="D3206" s="43" t="s">
        <v>4180</v>
      </c>
      <c r="E3206" s="43">
        <v>992461</v>
      </c>
      <c r="F3206" s="43">
        <v>99246</v>
      </c>
      <c r="G3206" s="43">
        <v>13486</v>
      </c>
      <c r="H3206" s="43" t="s">
        <v>370</v>
      </c>
      <c r="I3206" s="43" t="s">
        <v>371</v>
      </c>
      <c r="J3206" s="43" t="s">
        <v>127</v>
      </c>
      <c r="K3206" s="43">
        <v>6</v>
      </c>
      <c r="L3206" s="43">
        <v>0.06</v>
      </c>
      <c r="M3206" s="43" t="s">
        <v>133</v>
      </c>
      <c r="N3206" s="45">
        <v>8.09</v>
      </c>
      <c r="O3206" s="45">
        <v>6.75</v>
      </c>
      <c r="P3206" s="46">
        <v>0.2</v>
      </c>
      <c r="Q3206" s="45">
        <v>40.5</v>
      </c>
      <c r="R3206" s="47">
        <v>7.29</v>
      </c>
      <c r="S3206" s="47">
        <v>6.08</v>
      </c>
      <c r="T3206" s="51">
        <v>0.2</v>
      </c>
      <c r="U3206" s="48">
        <v>36.480000000000004</v>
      </c>
      <c r="V3206" t="s">
        <v>24</v>
      </c>
      <c r="W3206">
        <v>4.16</v>
      </c>
      <c r="X3206" t="s">
        <v>24</v>
      </c>
      <c r="Y3206">
        <v>24.96</v>
      </c>
      <c r="Z3206">
        <v>4.99</v>
      </c>
      <c r="AA3206">
        <v>4.16</v>
      </c>
      <c r="AB3206">
        <v>0.2</v>
      </c>
      <c r="AC3206">
        <v>24.96</v>
      </c>
    </row>
    <row r="3207" spans="1:29" x14ac:dyDescent="0.35">
      <c r="A3207" s="43" t="s">
        <v>942</v>
      </c>
      <c r="B3207" s="44" t="s">
        <v>152</v>
      </c>
      <c r="C3207" s="43" t="s">
        <v>974</v>
      </c>
      <c r="D3207" s="43" t="s">
        <v>4181</v>
      </c>
      <c r="E3207" s="43">
        <v>995975</v>
      </c>
      <c r="F3207" s="43">
        <v>99597</v>
      </c>
      <c r="G3207" s="43">
        <v>13486</v>
      </c>
      <c r="H3207" s="43" t="s">
        <v>370</v>
      </c>
      <c r="I3207" s="43" t="s">
        <v>371</v>
      </c>
      <c r="J3207" s="43" t="s">
        <v>127</v>
      </c>
      <c r="K3207" s="43">
        <v>6</v>
      </c>
      <c r="L3207" s="43">
        <v>0.06</v>
      </c>
      <c r="M3207" s="43" t="s">
        <v>133</v>
      </c>
      <c r="N3207" s="45">
        <v>8.09</v>
      </c>
      <c r="O3207" s="45">
        <v>6.75</v>
      </c>
      <c r="P3207" s="46">
        <v>0.2</v>
      </c>
      <c r="Q3207" s="45">
        <v>40.5</v>
      </c>
      <c r="R3207" s="47">
        <v>7.29</v>
      </c>
      <c r="S3207" s="47">
        <v>6.08</v>
      </c>
      <c r="T3207" s="51">
        <v>0.2</v>
      </c>
      <c r="U3207" s="48">
        <v>36.480000000000004</v>
      </c>
      <c r="V3207" t="s">
        <v>24</v>
      </c>
      <c r="W3207">
        <v>4.16</v>
      </c>
      <c r="X3207" t="s">
        <v>24</v>
      </c>
      <c r="Y3207">
        <v>24.96</v>
      </c>
      <c r="Z3207">
        <v>4.99</v>
      </c>
      <c r="AA3207">
        <v>4.16</v>
      </c>
      <c r="AB3207">
        <v>0.2</v>
      </c>
      <c r="AC3207">
        <v>24.96</v>
      </c>
    </row>
    <row r="3208" spans="1:29" x14ac:dyDescent="0.35">
      <c r="A3208" s="43" t="s">
        <v>509</v>
      </c>
      <c r="B3208" s="44" t="s">
        <v>154</v>
      </c>
      <c r="C3208" s="43" t="s">
        <v>938</v>
      </c>
      <c r="D3208" s="43" t="s">
        <v>4182</v>
      </c>
      <c r="E3208" s="43">
        <v>996122</v>
      </c>
      <c r="F3208" s="43">
        <v>99612</v>
      </c>
      <c r="G3208" s="43">
        <v>13486</v>
      </c>
      <c r="H3208" s="43" t="s">
        <v>370</v>
      </c>
      <c r="I3208" s="43" t="s">
        <v>371</v>
      </c>
      <c r="J3208" s="43" t="s">
        <v>127</v>
      </c>
      <c r="K3208" s="43">
        <v>6</v>
      </c>
      <c r="L3208" s="43">
        <v>0.06</v>
      </c>
      <c r="M3208" s="43" t="s">
        <v>133</v>
      </c>
      <c r="N3208" s="45">
        <v>8.09</v>
      </c>
      <c r="O3208" s="45">
        <v>6.75</v>
      </c>
      <c r="P3208" s="46">
        <v>0.2</v>
      </c>
      <c r="Q3208" s="45">
        <v>40.5</v>
      </c>
      <c r="R3208" s="47">
        <v>7.29</v>
      </c>
      <c r="S3208" s="47">
        <v>6.08</v>
      </c>
      <c r="T3208" s="51">
        <v>0.2</v>
      </c>
      <c r="U3208" s="48">
        <v>36.480000000000004</v>
      </c>
      <c r="V3208" t="s">
        <v>24</v>
      </c>
      <c r="W3208">
        <v>4.16</v>
      </c>
      <c r="X3208" t="s">
        <v>24</v>
      </c>
      <c r="Y3208">
        <v>24.96</v>
      </c>
      <c r="Z3208">
        <v>4.99</v>
      </c>
      <c r="AA3208">
        <v>4.16</v>
      </c>
      <c r="AB3208">
        <v>0.2</v>
      </c>
      <c r="AC3208">
        <v>24.96</v>
      </c>
    </row>
    <row r="3209" spans="1:29" x14ac:dyDescent="0.35">
      <c r="A3209" s="43" t="s">
        <v>942</v>
      </c>
      <c r="B3209" s="44" t="s">
        <v>152</v>
      </c>
      <c r="C3209" s="43" t="s">
        <v>977</v>
      </c>
      <c r="D3209" s="43" t="s">
        <v>4183</v>
      </c>
      <c r="E3209" s="43">
        <v>1002520</v>
      </c>
      <c r="F3209" s="43">
        <v>100252</v>
      </c>
      <c r="G3209" s="43">
        <v>13486</v>
      </c>
      <c r="H3209" s="43" t="s">
        <v>370</v>
      </c>
      <c r="I3209" s="43" t="s">
        <v>371</v>
      </c>
      <c r="J3209" s="43" t="s">
        <v>127</v>
      </c>
      <c r="K3209" s="43">
        <v>6</v>
      </c>
      <c r="L3209" s="43">
        <v>0.06</v>
      </c>
      <c r="M3209" s="43" t="s">
        <v>133</v>
      </c>
      <c r="N3209" s="45">
        <v>8.09</v>
      </c>
      <c r="O3209" s="45">
        <v>6.75</v>
      </c>
      <c r="P3209" s="46">
        <v>0.2</v>
      </c>
      <c r="Q3209" s="45">
        <v>40.5</v>
      </c>
      <c r="R3209" s="47">
        <v>7.29</v>
      </c>
      <c r="S3209" s="47">
        <v>6.08</v>
      </c>
      <c r="T3209" s="51">
        <v>0.2</v>
      </c>
      <c r="U3209" s="48">
        <v>36.480000000000004</v>
      </c>
      <c r="V3209" t="s">
        <v>24</v>
      </c>
      <c r="W3209">
        <v>5.4</v>
      </c>
      <c r="X3209" t="s">
        <v>24</v>
      </c>
      <c r="Y3209">
        <v>32.400000000000006</v>
      </c>
      <c r="Z3209">
        <v>5.69</v>
      </c>
      <c r="AA3209">
        <v>4.74</v>
      </c>
      <c r="AB3209">
        <v>0.2</v>
      </c>
      <c r="AC3209">
        <v>28.44</v>
      </c>
    </row>
    <row r="3210" spans="1:29" x14ac:dyDescent="0.35">
      <c r="A3210" s="43" t="s">
        <v>403</v>
      </c>
      <c r="B3210" s="44" t="s">
        <v>15</v>
      </c>
      <c r="C3210" s="43" t="s">
        <v>419</v>
      </c>
      <c r="D3210" s="43" t="s">
        <v>4184</v>
      </c>
      <c r="E3210" s="43">
        <v>1015354</v>
      </c>
      <c r="F3210" s="43">
        <v>101535</v>
      </c>
      <c r="G3210" s="43">
        <v>13486</v>
      </c>
      <c r="H3210" s="43" t="s">
        <v>370</v>
      </c>
      <c r="I3210" s="43" t="s">
        <v>371</v>
      </c>
      <c r="J3210" s="43" t="s">
        <v>127</v>
      </c>
      <c r="K3210" s="43">
        <v>6</v>
      </c>
      <c r="L3210" s="43">
        <v>0.06</v>
      </c>
      <c r="M3210" s="43" t="s">
        <v>133</v>
      </c>
      <c r="N3210" s="45">
        <v>8.09</v>
      </c>
      <c r="O3210" s="45">
        <v>6.75</v>
      </c>
      <c r="P3210" s="46">
        <v>0.2</v>
      </c>
      <c r="Q3210" s="45">
        <v>40.5</v>
      </c>
      <c r="R3210" s="47">
        <v>7.29</v>
      </c>
      <c r="S3210" s="47">
        <v>6.08</v>
      </c>
      <c r="T3210" s="51">
        <v>0.2</v>
      </c>
      <c r="U3210" s="48">
        <v>36.480000000000004</v>
      </c>
      <c r="V3210" t="s">
        <v>24</v>
      </c>
      <c r="W3210">
        <v>3.19</v>
      </c>
      <c r="X3210" t="s">
        <v>24</v>
      </c>
      <c r="Y3210">
        <v>19.14</v>
      </c>
      <c r="Z3210">
        <v>4.1900000000000004</v>
      </c>
      <c r="AA3210">
        <v>3.49</v>
      </c>
      <c r="AB3210">
        <v>0.2</v>
      </c>
      <c r="AC3210">
        <v>20.94</v>
      </c>
    </row>
    <row r="3211" spans="1:29" x14ac:dyDescent="0.35">
      <c r="A3211" s="43" t="s">
        <v>473</v>
      </c>
      <c r="B3211" s="44" t="s">
        <v>154</v>
      </c>
      <c r="C3211" s="43" t="s">
        <v>980</v>
      </c>
      <c r="D3211" s="43" t="s">
        <v>4185</v>
      </c>
      <c r="E3211" s="43">
        <v>1016261</v>
      </c>
      <c r="F3211" s="43">
        <v>101626</v>
      </c>
      <c r="G3211" s="43">
        <v>13486</v>
      </c>
      <c r="H3211" s="43" t="s">
        <v>370</v>
      </c>
      <c r="I3211" s="43" t="s">
        <v>371</v>
      </c>
      <c r="J3211" s="43" t="s">
        <v>127</v>
      </c>
      <c r="K3211" s="43">
        <v>6</v>
      </c>
      <c r="L3211" s="43">
        <v>0.06</v>
      </c>
      <c r="M3211" s="43" t="s">
        <v>133</v>
      </c>
      <c r="N3211" s="45">
        <v>8.09</v>
      </c>
      <c r="O3211" s="45">
        <v>6.75</v>
      </c>
      <c r="P3211" s="46">
        <v>0.2</v>
      </c>
      <c r="Q3211" s="45">
        <v>40.5</v>
      </c>
      <c r="R3211" s="47">
        <v>7.29</v>
      </c>
      <c r="S3211" s="47">
        <v>6.08</v>
      </c>
      <c r="T3211" s="51">
        <v>0.2</v>
      </c>
      <c r="U3211" s="48">
        <v>36.480000000000004</v>
      </c>
      <c r="V3211" t="s">
        <v>24</v>
      </c>
      <c r="W3211">
        <v>3.19</v>
      </c>
      <c r="X3211" t="s">
        <v>24</v>
      </c>
      <c r="Y3211">
        <v>19.14</v>
      </c>
      <c r="Z3211">
        <v>4.1900000000000004</v>
      </c>
      <c r="AA3211">
        <v>3.49</v>
      </c>
      <c r="AB3211">
        <v>0.2</v>
      </c>
      <c r="AC3211">
        <v>20.94</v>
      </c>
    </row>
    <row r="3212" spans="1:29" x14ac:dyDescent="0.35">
      <c r="A3212" s="43" t="s">
        <v>502</v>
      </c>
      <c r="B3212" s="44" t="s">
        <v>155</v>
      </c>
      <c r="C3212" s="43" t="s">
        <v>982</v>
      </c>
      <c r="D3212" s="43" t="s">
        <v>4186</v>
      </c>
      <c r="E3212" s="43">
        <v>1017039</v>
      </c>
      <c r="F3212" s="43">
        <v>101703</v>
      </c>
      <c r="G3212" s="43">
        <v>13486</v>
      </c>
      <c r="H3212" s="43" t="s">
        <v>370</v>
      </c>
      <c r="I3212" s="43" t="s">
        <v>371</v>
      </c>
      <c r="J3212" s="43" t="s">
        <v>127</v>
      </c>
      <c r="K3212" s="43">
        <v>6</v>
      </c>
      <c r="L3212" s="43">
        <v>0.06</v>
      </c>
      <c r="M3212" s="43" t="s">
        <v>133</v>
      </c>
      <c r="N3212" s="45">
        <v>8.09</v>
      </c>
      <c r="O3212" s="45">
        <v>6.75</v>
      </c>
      <c r="P3212" s="46">
        <v>0.2</v>
      </c>
      <c r="Q3212" s="45">
        <v>40.5</v>
      </c>
      <c r="R3212" s="47">
        <v>7.29</v>
      </c>
      <c r="S3212" s="47">
        <v>6.08</v>
      </c>
      <c r="T3212" s="51">
        <v>0.2</v>
      </c>
      <c r="U3212" s="48">
        <v>36.480000000000004</v>
      </c>
      <c r="V3212" t="s">
        <v>24</v>
      </c>
      <c r="W3212">
        <v>3.8</v>
      </c>
      <c r="X3212" t="s">
        <v>24</v>
      </c>
      <c r="Y3212">
        <v>45.599999999999994</v>
      </c>
      <c r="Z3212">
        <v>3.99</v>
      </c>
      <c r="AA3212">
        <v>3.32</v>
      </c>
      <c r="AB3212">
        <v>0.2</v>
      </c>
      <c r="AC3212">
        <v>39.839999999999996</v>
      </c>
    </row>
    <row r="3213" spans="1:29" x14ac:dyDescent="0.35">
      <c r="A3213" s="43" t="s">
        <v>942</v>
      </c>
      <c r="B3213" s="44" t="s">
        <v>152</v>
      </c>
      <c r="C3213" s="43" t="s">
        <v>984</v>
      </c>
      <c r="D3213" s="43" t="s">
        <v>4187</v>
      </c>
      <c r="E3213" s="43">
        <v>1031538</v>
      </c>
      <c r="F3213" s="43">
        <v>103153</v>
      </c>
      <c r="G3213" s="43">
        <v>13486</v>
      </c>
      <c r="H3213" s="43" t="s">
        <v>370</v>
      </c>
      <c r="I3213" s="43" t="s">
        <v>371</v>
      </c>
      <c r="J3213" s="43" t="s">
        <v>127</v>
      </c>
      <c r="K3213" s="43">
        <v>6</v>
      </c>
      <c r="L3213" s="43">
        <v>0.06</v>
      </c>
      <c r="M3213" s="43" t="s">
        <v>133</v>
      </c>
      <c r="N3213" s="45">
        <v>8.09</v>
      </c>
      <c r="O3213" s="45">
        <v>6.75</v>
      </c>
      <c r="P3213" s="46">
        <v>0.2</v>
      </c>
      <c r="Q3213" s="45">
        <v>40.5</v>
      </c>
      <c r="R3213" s="47">
        <v>7.29</v>
      </c>
      <c r="S3213" s="47">
        <v>6.08</v>
      </c>
      <c r="T3213" s="51">
        <v>0.2</v>
      </c>
      <c r="U3213" s="48">
        <v>36.480000000000004</v>
      </c>
      <c r="V3213" t="s">
        <v>24</v>
      </c>
      <c r="W3213">
        <v>3.19</v>
      </c>
      <c r="X3213" t="s">
        <v>24</v>
      </c>
      <c r="Y3213">
        <v>19.14</v>
      </c>
      <c r="Z3213">
        <v>4.1900000000000004</v>
      </c>
      <c r="AA3213">
        <v>3.49</v>
      </c>
      <c r="AB3213">
        <v>0.2</v>
      </c>
      <c r="AC3213">
        <v>20.94</v>
      </c>
    </row>
    <row r="3214" spans="1:29" x14ac:dyDescent="0.35">
      <c r="A3214" s="43" t="s">
        <v>942</v>
      </c>
      <c r="B3214" s="44" t="s">
        <v>152</v>
      </c>
      <c r="C3214" s="43" t="s">
        <v>986</v>
      </c>
      <c r="D3214" s="43" t="s">
        <v>4188</v>
      </c>
      <c r="E3214" s="43">
        <v>1036483</v>
      </c>
      <c r="F3214" s="43">
        <v>103648</v>
      </c>
      <c r="G3214" s="43">
        <v>13486</v>
      </c>
      <c r="H3214" s="43" t="s">
        <v>370</v>
      </c>
      <c r="I3214" s="43" t="s">
        <v>371</v>
      </c>
      <c r="J3214" s="43" t="s">
        <v>127</v>
      </c>
      <c r="K3214" s="43">
        <v>6</v>
      </c>
      <c r="L3214" s="43">
        <v>0.06</v>
      </c>
      <c r="M3214" s="43" t="s">
        <v>133</v>
      </c>
      <c r="N3214" s="45">
        <v>8.09</v>
      </c>
      <c r="O3214" s="45">
        <v>6.75</v>
      </c>
      <c r="P3214" s="46">
        <v>0.2</v>
      </c>
      <c r="Q3214" s="45">
        <v>40.5</v>
      </c>
      <c r="R3214" s="47">
        <v>7.29</v>
      </c>
      <c r="S3214" s="47">
        <v>6.08</v>
      </c>
      <c r="T3214" s="51">
        <v>0.2</v>
      </c>
      <c r="U3214" s="48">
        <v>36.480000000000004</v>
      </c>
      <c r="V3214" t="s">
        <v>24</v>
      </c>
      <c r="W3214">
        <v>5.49</v>
      </c>
      <c r="X3214" t="s">
        <v>24</v>
      </c>
      <c r="Y3214">
        <v>32.94</v>
      </c>
      <c r="Z3214">
        <v>6.19</v>
      </c>
      <c r="AA3214">
        <v>5.18</v>
      </c>
      <c r="AB3214">
        <v>0.2</v>
      </c>
      <c r="AC3214">
        <v>31.08</v>
      </c>
    </row>
    <row r="3215" spans="1:29" x14ac:dyDescent="0.35">
      <c r="A3215" s="43" t="s">
        <v>942</v>
      </c>
      <c r="B3215" s="44" t="s">
        <v>152</v>
      </c>
      <c r="C3215" s="43" t="s">
        <v>988</v>
      </c>
      <c r="D3215" s="43" t="s">
        <v>4189</v>
      </c>
      <c r="E3215" s="43">
        <v>1036645</v>
      </c>
      <c r="F3215" s="43">
        <v>103664</v>
      </c>
      <c r="G3215" s="43">
        <v>13486</v>
      </c>
      <c r="H3215" s="43" t="s">
        <v>370</v>
      </c>
      <c r="I3215" s="43" t="s">
        <v>371</v>
      </c>
      <c r="J3215" s="43" t="s">
        <v>127</v>
      </c>
      <c r="K3215" s="43">
        <v>6</v>
      </c>
      <c r="L3215" s="43">
        <v>0.06</v>
      </c>
      <c r="M3215" s="43" t="s">
        <v>133</v>
      </c>
      <c r="N3215" s="45">
        <v>8.09</v>
      </c>
      <c r="O3215" s="45">
        <v>6.75</v>
      </c>
      <c r="P3215" s="46">
        <v>0.2</v>
      </c>
      <c r="Q3215" s="45">
        <v>40.5</v>
      </c>
      <c r="R3215" s="47">
        <v>7.29</v>
      </c>
      <c r="S3215" s="47">
        <v>6.08</v>
      </c>
      <c r="T3215" s="51">
        <v>0.2</v>
      </c>
      <c r="U3215" s="48">
        <v>36.480000000000004</v>
      </c>
      <c r="V3215" t="s">
        <v>24</v>
      </c>
      <c r="W3215">
        <v>3.1</v>
      </c>
      <c r="X3215" t="s">
        <v>24</v>
      </c>
      <c r="Y3215">
        <v>6.2</v>
      </c>
      <c r="Z3215">
        <v>3.19</v>
      </c>
      <c r="AA3215">
        <v>2.7</v>
      </c>
      <c r="AB3215">
        <v>0.2</v>
      </c>
      <c r="AC3215">
        <v>5.4</v>
      </c>
    </row>
    <row r="3216" spans="1:29" x14ac:dyDescent="0.35">
      <c r="A3216" s="43" t="s">
        <v>942</v>
      </c>
      <c r="B3216" s="44" t="s">
        <v>152</v>
      </c>
      <c r="C3216" s="43" t="s">
        <v>990</v>
      </c>
      <c r="D3216" s="43" t="s">
        <v>4190</v>
      </c>
      <c r="E3216" s="43">
        <v>1036653</v>
      </c>
      <c r="F3216" s="43">
        <v>103665</v>
      </c>
      <c r="G3216" s="43">
        <v>13486</v>
      </c>
      <c r="H3216" s="43" t="s">
        <v>370</v>
      </c>
      <c r="I3216" s="43" t="s">
        <v>371</v>
      </c>
      <c r="J3216" s="43" t="s">
        <v>127</v>
      </c>
      <c r="K3216" s="43">
        <v>6</v>
      </c>
      <c r="L3216" s="43">
        <v>0.06</v>
      </c>
      <c r="M3216" s="43" t="s">
        <v>133</v>
      </c>
      <c r="N3216" s="45">
        <v>8.09</v>
      </c>
      <c r="O3216" s="45">
        <v>6.75</v>
      </c>
      <c r="P3216" s="46">
        <v>0.2</v>
      </c>
      <c r="Q3216" s="45">
        <v>40.5</v>
      </c>
      <c r="R3216" s="47">
        <v>7.29</v>
      </c>
      <c r="S3216" s="47">
        <v>6.08</v>
      </c>
      <c r="T3216" s="51">
        <v>0.2</v>
      </c>
      <c r="U3216" s="48">
        <v>36.480000000000004</v>
      </c>
      <c r="V3216" t="s">
        <v>24</v>
      </c>
      <c r="W3216">
        <v>6.65</v>
      </c>
      <c r="X3216" t="s">
        <v>24</v>
      </c>
      <c r="Y3216">
        <v>39.900000000000006</v>
      </c>
      <c r="Z3216">
        <v>6.99</v>
      </c>
      <c r="AA3216">
        <v>5.83</v>
      </c>
      <c r="AB3216">
        <v>0.2</v>
      </c>
      <c r="AC3216">
        <v>34.980000000000004</v>
      </c>
    </row>
    <row r="3217" spans="1:29" x14ac:dyDescent="0.35">
      <c r="A3217" s="43" t="s">
        <v>942</v>
      </c>
      <c r="B3217" s="44" t="s">
        <v>152</v>
      </c>
      <c r="C3217" s="43" t="s">
        <v>992</v>
      </c>
      <c r="D3217" s="43" t="s">
        <v>4191</v>
      </c>
      <c r="E3217" s="43">
        <v>1036661</v>
      </c>
      <c r="F3217" s="43">
        <v>103666</v>
      </c>
      <c r="G3217" s="43">
        <v>13486</v>
      </c>
      <c r="H3217" s="43" t="s">
        <v>370</v>
      </c>
      <c r="I3217" s="43" t="s">
        <v>371</v>
      </c>
      <c r="J3217" s="43" t="s">
        <v>127</v>
      </c>
      <c r="K3217" s="43">
        <v>6</v>
      </c>
      <c r="L3217" s="43">
        <v>0.06</v>
      </c>
      <c r="M3217" s="43" t="s">
        <v>133</v>
      </c>
      <c r="N3217" s="45">
        <v>8.09</v>
      </c>
      <c r="O3217" s="45">
        <v>6.75</v>
      </c>
      <c r="P3217" s="46">
        <v>0.2</v>
      </c>
      <c r="Q3217" s="45">
        <v>40.5</v>
      </c>
      <c r="R3217" s="47">
        <v>7.29</v>
      </c>
      <c r="S3217" s="47">
        <v>6.08</v>
      </c>
      <c r="T3217" s="51">
        <v>0.2</v>
      </c>
      <c r="U3217" s="48">
        <v>36.480000000000004</v>
      </c>
      <c r="V3217" t="s">
        <v>24</v>
      </c>
      <c r="W3217">
        <v>7.59</v>
      </c>
      <c r="X3217" t="s">
        <v>24</v>
      </c>
      <c r="Y3217">
        <v>45.54</v>
      </c>
      <c r="Z3217">
        <v>8.39</v>
      </c>
      <c r="AA3217">
        <v>6.99</v>
      </c>
      <c r="AB3217">
        <v>0.2</v>
      </c>
      <c r="AC3217">
        <v>41.94</v>
      </c>
    </row>
    <row r="3218" spans="1:29" x14ac:dyDescent="0.35">
      <c r="A3218" s="43" t="s">
        <v>473</v>
      </c>
      <c r="B3218" s="44" t="s">
        <v>154</v>
      </c>
      <c r="C3218" s="43" t="s">
        <v>994</v>
      </c>
      <c r="D3218" s="43" t="s">
        <v>4192</v>
      </c>
      <c r="E3218" s="43">
        <v>1037544</v>
      </c>
      <c r="F3218" s="43">
        <v>103754</v>
      </c>
      <c r="G3218" s="43">
        <v>13486</v>
      </c>
      <c r="H3218" s="43" t="s">
        <v>370</v>
      </c>
      <c r="I3218" s="43" t="s">
        <v>371</v>
      </c>
      <c r="J3218" s="43" t="s">
        <v>127</v>
      </c>
      <c r="K3218" s="43">
        <v>6</v>
      </c>
      <c r="L3218" s="43">
        <v>0.06</v>
      </c>
      <c r="M3218" s="43" t="s">
        <v>133</v>
      </c>
      <c r="N3218" s="45">
        <v>8.09</v>
      </c>
      <c r="O3218" s="45">
        <v>6.75</v>
      </c>
      <c r="P3218" s="46">
        <v>0.2</v>
      </c>
      <c r="Q3218" s="45">
        <v>40.5</v>
      </c>
      <c r="R3218" s="47">
        <v>7.29</v>
      </c>
      <c r="S3218" s="47">
        <v>6.08</v>
      </c>
      <c r="T3218" s="51">
        <v>0.2</v>
      </c>
      <c r="U3218" s="48">
        <v>36.480000000000004</v>
      </c>
      <c r="V3218" t="s">
        <v>24</v>
      </c>
      <c r="W3218">
        <v>7.59</v>
      </c>
      <c r="X3218" t="s">
        <v>24</v>
      </c>
      <c r="Y3218">
        <v>45.54</v>
      </c>
      <c r="Z3218">
        <v>8.39</v>
      </c>
      <c r="AA3218">
        <v>6.99</v>
      </c>
      <c r="AB3218">
        <v>0.2</v>
      </c>
      <c r="AC3218">
        <v>41.94</v>
      </c>
    </row>
    <row r="3219" spans="1:29" x14ac:dyDescent="0.35">
      <c r="A3219" s="43" t="s">
        <v>473</v>
      </c>
      <c r="B3219" s="44" t="s">
        <v>154</v>
      </c>
      <c r="C3219" s="43" t="s">
        <v>996</v>
      </c>
      <c r="D3219" s="43" t="s">
        <v>4193</v>
      </c>
      <c r="E3219" s="43">
        <v>1037552</v>
      </c>
      <c r="F3219" s="43">
        <v>103755</v>
      </c>
      <c r="G3219" s="43">
        <v>13486</v>
      </c>
      <c r="H3219" s="43" t="s">
        <v>370</v>
      </c>
      <c r="I3219" s="43" t="s">
        <v>371</v>
      </c>
      <c r="J3219" s="43" t="s">
        <v>127</v>
      </c>
      <c r="K3219" s="43">
        <v>6</v>
      </c>
      <c r="L3219" s="43">
        <v>0.06</v>
      </c>
      <c r="M3219" s="43" t="s">
        <v>133</v>
      </c>
      <c r="N3219" s="45">
        <v>8.09</v>
      </c>
      <c r="O3219" s="45">
        <v>6.75</v>
      </c>
      <c r="P3219" s="46">
        <v>0.2</v>
      </c>
      <c r="Q3219" s="45">
        <v>40.5</v>
      </c>
      <c r="R3219" s="47">
        <v>7.29</v>
      </c>
      <c r="S3219" s="47">
        <v>6.08</v>
      </c>
      <c r="T3219" s="51">
        <v>0.2</v>
      </c>
      <c r="U3219" s="48">
        <v>36.480000000000004</v>
      </c>
      <c r="V3219" t="s">
        <v>24</v>
      </c>
      <c r="W3219">
        <v>1.42</v>
      </c>
      <c r="X3219" t="s">
        <v>24</v>
      </c>
      <c r="Y3219">
        <v>17.04</v>
      </c>
      <c r="Z3219">
        <v>1.49</v>
      </c>
      <c r="AA3219">
        <v>1.24</v>
      </c>
      <c r="AB3219">
        <v>0.2</v>
      </c>
      <c r="AC3219">
        <v>14.879999999999999</v>
      </c>
    </row>
    <row r="3220" spans="1:29" x14ac:dyDescent="0.35">
      <c r="A3220" s="43" t="s">
        <v>403</v>
      </c>
      <c r="B3220" s="44" t="s">
        <v>15</v>
      </c>
      <c r="C3220" s="43" t="s">
        <v>998</v>
      </c>
      <c r="D3220" s="43" t="s">
        <v>4194</v>
      </c>
      <c r="E3220" s="43">
        <v>1038206</v>
      </c>
      <c r="F3220" s="43">
        <v>103820</v>
      </c>
      <c r="G3220" s="43">
        <v>13486</v>
      </c>
      <c r="H3220" s="43" t="s">
        <v>370</v>
      </c>
      <c r="I3220" s="43" t="s">
        <v>371</v>
      </c>
      <c r="J3220" s="43" t="s">
        <v>127</v>
      </c>
      <c r="K3220" s="43">
        <v>6</v>
      </c>
      <c r="L3220" s="43">
        <v>0.06</v>
      </c>
      <c r="M3220" s="43" t="s">
        <v>133</v>
      </c>
      <c r="N3220" s="45">
        <v>8.09</v>
      </c>
      <c r="O3220" s="45">
        <v>6.75</v>
      </c>
      <c r="P3220" s="46">
        <v>0.2</v>
      </c>
      <c r="Q3220" s="45">
        <v>40.5</v>
      </c>
      <c r="R3220" s="47">
        <v>7.29</v>
      </c>
      <c r="S3220" s="47">
        <v>6.08</v>
      </c>
      <c r="T3220" s="51">
        <v>0.2</v>
      </c>
      <c r="U3220" s="48">
        <v>36.480000000000004</v>
      </c>
      <c r="V3220" t="s">
        <v>24</v>
      </c>
      <c r="W3220">
        <v>1.42</v>
      </c>
      <c r="X3220" t="s">
        <v>24</v>
      </c>
      <c r="Y3220">
        <v>17.04</v>
      </c>
      <c r="Z3220">
        <v>1.49</v>
      </c>
      <c r="AA3220">
        <v>1.24</v>
      </c>
      <c r="AB3220">
        <v>0.2</v>
      </c>
      <c r="AC3220">
        <v>14.879999999999999</v>
      </c>
    </row>
    <row r="3221" spans="1:29" x14ac:dyDescent="0.35">
      <c r="A3221" s="43" t="s">
        <v>473</v>
      </c>
      <c r="B3221" s="44" t="s">
        <v>154</v>
      </c>
      <c r="C3221" s="43" t="s">
        <v>1000</v>
      </c>
      <c r="D3221" s="43" t="s">
        <v>4195</v>
      </c>
      <c r="E3221" s="43">
        <v>1038834</v>
      </c>
      <c r="F3221" s="43">
        <v>103883</v>
      </c>
      <c r="G3221" s="43">
        <v>13486</v>
      </c>
      <c r="H3221" s="43" t="s">
        <v>370</v>
      </c>
      <c r="I3221" s="43" t="s">
        <v>371</v>
      </c>
      <c r="J3221" s="43" t="s">
        <v>127</v>
      </c>
      <c r="K3221" s="43">
        <v>6</v>
      </c>
      <c r="L3221" s="43">
        <v>0.06</v>
      </c>
      <c r="M3221" s="43" t="s">
        <v>133</v>
      </c>
      <c r="N3221" s="45">
        <v>8.09</v>
      </c>
      <c r="O3221" s="45">
        <v>6.75</v>
      </c>
      <c r="P3221" s="46">
        <v>0.2</v>
      </c>
      <c r="Q3221" s="45">
        <v>40.5</v>
      </c>
      <c r="R3221" s="47">
        <v>7.29</v>
      </c>
      <c r="S3221" s="47">
        <v>6.08</v>
      </c>
      <c r="T3221" s="51">
        <v>0.2</v>
      </c>
      <c r="U3221" s="48">
        <v>36.480000000000004</v>
      </c>
      <c r="V3221" t="s">
        <v>24</v>
      </c>
      <c r="W3221">
        <v>1.42</v>
      </c>
      <c r="X3221" t="s">
        <v>24</v>
      </c>
      <c r="Y3221">
        <v>17.04</v>
      </c>
      <c r="Z3221">
        <v>1.49</v>
      </c>
      <c r="AA3221">
        <v>1.24</v>
      </c>
      <c r="AB3221">
        <v>0.2</v>
      </c>
      <c r="AC3221">
        <v>14.879999999999999</v>
      </c>
    </row>
    <row r="3222" spans="1:29" x14ac:dyDescent="0.35">
      <c r="A3222" s="43" t="s">
        <v>940</v>
      </c>
      <c r="B3222" s="44" t="s">
        <v>155</v>
      </c>
      <c r="C3222" s="43" t="s">
        <v>1002</v>
      </c>
      <c r="D3222" s="43" t="s">
        <v>4196</v>
      </c>
      <c r="E3222" s="43">
        <v>1039709</v>
      </c>
      <c r="F3222" s="43">
        <v>103970</v>
      </c>
      <c r="G3222" s="43">
        <v>13486</v>
      </c>
      <c r="H3222" s="43" t="s">
        <v>370</v>
      </c>
      <c r="I3222" s="43" t="s">
        <v>371</v>
      </c>
      <c r="J3222" s="43" t="s">
        <v>127</v>
      </c>
      <c r="K3222" s="43">
        <v>6</v>
      </c>
      <c r="L3222" s="43">
        <v>0.06</v>
      </c>
      <c r="M3222" s="43" t="s">
        <v>133</v>
      </c>
      <c r="N3222" s="45">
        <v>8.09</v>
      </c>
      <c r="O3222" s="45">
        <v>6.75</v>
      </c>
      <c r="P3222" s="46">
        <v>0.2</v>
      </c>
      <c r="Q3222" s="45">
        <v>40.5</v>
      </c>
      <c r="R3222" s="47">
        <v>7.29</v>
      </c>
      <c r="S3222" s="47">
        <v>6.08</v>
      </c>
      <c r="T3222" s="51">
        <v>0.2</v>
      </c>
      <c r="U3222" s="48">
        <v>36.480000000000004</v>
      </c>
      <c r="V3222" t="s">
        <v>24</v>
      </c>
      <c r="W3222">
        <v>1.42</v>
      </c>
      <c r="X3222" t="s">
        <v>24</v>
      </c>
      <c r="Y3222">
        <v>17.04</v>
      </c>
      <c r="Z3222">
        <v>1.49</v>
      </c>
      <c r="AA3222">
        <v>1.24</v>
      </c>
      <c r="AB3222">
        <v>0.2</v>
      </c>
      <c r="AC3222">
        <v>14.879999999999999</v>
      </c>
    </row>
    <row r="3223" spans="1:29" x14ac:dyDescent="0.35">
      <c r="A3223" s="43" t="s">
        <v>940</v>
      </c>
      <c r="B3223" s="44" t="s">
        <v>155</v>
      </c>
      <c r="C3223" s="43" t="s">
        <v>1004</v>
      </c>
      <c r="D3223" s="43" t="s">
        <v>4197</v>
      </c>
      <c r="E3223" s="43">
        <v>1040154</v>
      </c>
      <c r="F3223" s="43">
        <v>104015</v>
      </c>
      <c r="G3223" s="43">
        <v>13486</v>
      </c>
      <c r="H3223" s="43" t="s">
        <v>370</v>
      </c>
      <c r="I3223" s="43" t="s">
        <v>371</v>
      </c>
      <c r="J3223" s="43" t="s">
        <v>127</v>
      </c>
      <c r="K3223" s="43">
        <v>6</v>
      </c>
      <c r="L3223" s="43">
        <v>0.06</v>
      </c>
      <c r="M3223" s="43" t="s">
        <v>133</v>
      </c>
      <c r="N3223" s="45">
        <v>8.09</v>
      </c>
      <c r="O3223" s="45">
        <v>6.75</v>
      </c>
      <c r="P3223" s="46">
        <v>0.2</v>
      </c>
      <c r="Q3223" s="45">
        <v>40.5</v>
      </c>
      <c r="R3223" s="47">
        <v>7.29</v>
      </c>
      <c r="S3223" s="47">
        <v>6.08</v>
      </c>
      <c r="T3223" s="51">
        <v>0.2</v>
      </c>
      <c r="U3223" s="48">
        <v>36.480000000000004</v>
      </c>
      <c r="V3223" t="s">
        <v>24</v>
      </c>
      <c r="W3223">
        <v>1.42</v>
      </c>
      <c r="X3223" t="s">
        <v>24</v>
      </c>
      <c r="Y3223">
        <v>17.04</v>
      </c>
      <c r="Z3223">
        <v>1.49</v>
      </c>
      <c r="AA3223">
        <v>1.24</v>
      </c>
      <c r="AB3223">
        <v>0.2</v>
      </c>
      <c r="AC3223">
        <v>14.879999999999999</v>
      </c>
    </row>
    <row r="3224" spans="1:29" x14ac:dyDescent="0.35">
      <c r="A3224" s="43" t="s">
        <v>403</v>
      </c>
      <c r="B3224" s="44" t="s">
        <v>903</v>
      </c>
      <c r="C3224" s="43" t="s">
        <v>1006</v>
      </c>
      <c r="D3224" s="43" t="s">
        <v>4198</v>
      </c>
      <c r="E3224" s="43">
        <v>1041479</v>
      </c>
      <c r="F3224" s="43">
        <v>104147</v>
      </c>
      <c r="G3224" s="43">
        <v>13486</v>
      </c>
      <c r="H3224" s="43" t="s">
        <v>370</v>
      </c>
      <c r="I3224" s="43" t="s">
        <v>371</v>
      </c>
      <c r="J3224" s="43" t="s">
        <v>127</v>
      </c>
      <c r="K3224" s="43">
        <v>6</v>
      </c>
      <c r="L3224" s="43">
        <v>0.06</v>
      </c>
      <c r="M3224" s="43" t="s">
        <v>133</v>
      </c>
      <c r="N3224" s="45">
        <v>8.09</v>
      </c>
      <c r="O3224" s="45">
        <v>6.75</v>
      </c>
      <c r="P3224" s="46">
        <v>0.2</v>
      </c>
      <c r="Q3224" s="45">
        <v>40.5</v>
      </c>
      <c r="R3224" s="47">
        <v>7.29</v>
      </c>
      <c r="S3224" s="47">
        <v>6.08</v>
      </c>
      <c r="T3224" s="51">
        <v>0.2</v>
      </c>
      <c r="U3224" s="48">
        <v>36.480000000000004</v>
      </c>
      <c r="V3224" t="s">
        <v>24</v>
      </c>
      <c r="W3224">
        <v>4.82</v>
      </c>
      <c r="X3224" t="s">
        <v>24</v>
      </c>
      <c r="Y3224">
        <v>28.92</v>
      </c>
      <c r="Z3224">
        <v>5.59</v>
      </c>
      <c r="AA3224">
        <v>4.66</v>
      </c>
      <c r="AB3224">
        <v>0.2</v>
      </c>
      <c r="AC3224">
        <v>27.96</v>
      </c>
    </row>
    <row r="3225" spans="1:29" x14ac:dyDescent="0.35">
      <c r="A3225" s="43" t="s">
        <v>403</v>
      </c>
      <c r="B3225" s="44" t="s">
        <v>903</v>
      </c>
      <c r="C3225" s="43" t="s">
        <v>1008</v>
      </c>
      <c r="D3225" s="43" t="s">
        <v>4199</v>
      </c>
      <c r="E3225" s="43">
        <v>1041487</v>
      </c>
      <c r="F3225" s="43">
        <v>104148</v>
      </c>
      <c r="G3225" s="43">
        <v>13486</v>
      </c>
      <c r="H3225" s="43" t="s">
        <v>370</v>
      </c>
      <c r="I3225" s="43" t="s">
        <v>371</v>
      </c>
      <c r="J3225" s="43" t="s">
        <v>127</v>
      </c>
      <c r="K3225" s="43">
        <v>6</v>
      </c>
      <c r="L3225" s="43">
        <v>0.06</v>
      </c>
      <c r="M3225" s="43" t="s">
        <v>133</v>
      </c>
      <c r="N3225" s="45">
        <v>8.09</v>
      </c>
      <c r="O3225" s="45">
        <v>6.75</v>
      </c>
      <c r="P3225" s="46">
        <v>0.2</v>
      </c>
      <c r="Q3225" s="45">
        <v>40.5</v>
      </c>
      <c r="R3225" s="47">
        <v>7.29</v>
      </c>
      <c r="S3225" s="47">
        <v>6.08</v>
      </c>
      <c r="T3225" s="51">
        <v>0.2</v>
      </c>
      <c r="U3225" s="48">
        <v>36.480000000000004</v>
      </c>
      <c r="V3225" t="s">
        <v>24</v>
      </c>
      <c r="W3225">
        <v>6.07</v>
      </c>
      <c r="X3225" t="s">
        <v>24</v>
      </c>
      <c r="Y3225">
        <v>36.42</v>
      </c>
      <c r="Z3225">
        <v>6.59</v>
      </c>
      <c r="AA3225">
        <v>5.49</v>
      </c>
      <c r="AB3225">
        <v>0.2</v>
      </c>
      <c r="AC3225">
        <v>32.94</v>
      </c>
    </row>
    <row r="3226" spans="1:29" x14ac:dyDescent="0.35">
      <c r="A3226" s="43" t="s">
        <v>403</v>
      </c>
      <c r="B3226" s="44" t="s">
        <v>903</v>
      </c>
      <c r="C3226" s="43" t="s">
        <v>1010</v>
      </c>
      <c r="D3226" s="43" t="s">
        <v>4200</v>
      </c>
      <c r="E3226" s="43">
        <v>1042513</v>
      </c>
      <c r="F3226" s="43">
        <v>104251</v>
      </c>
      <c r="G3226" s="43">
        <v>13486</v>
      </c>
      <c r="H3226" s="43" t="s">
        <v>370</v>
      </c>
      <c r="I3226" s="43" t="s">
        <v>371</v>
      </c>
      <c r="J3226" s="43" t="s">
        <v>127</v>
      </c>
      <c r="K3226" s="43">
        <v>6</v>
      </c>
      <c r="L3226" s="43">
        <v>0.06</v>
      </c>
      <c r="M3226" s="43" t="s">
        <v>133</v>
      </c>
      <c r="N3226" s="45">
        <v>8.09</v>
      </c>
      <c r="O3226" s="45">
        <v>6.75</v>
      </c>
      <c r="P3226" s="46">
        <v>0.2</v>
      </c>
      <c r="Q3226" s="45">
        <v>40.5</v>
      </c>
      <c r="R3226" s="47">
        <v>7.29</v>
      </c>
      <c r="S3226" s="47">
        <v>6.08</v>
      </c>
      <c r="T3226" s="51">
        <v>0.2</v>
      </c>
      <c r="U3226" s="48">
        <v>36.480000000000004</v>
      </c>
      <c r="V3226" t="s">
        <v>24</v>
      </c>
      <c r="W3226">
        <v>4.82</v>
      </c>
      <c r="X3226" t="s">
        <v>24</v>
      </c>
      <c r="Y3226">
        <v>28.92</v>
      </c>
      <c r="Z3226">
        <v>5.59</v>
      </c>
      <c r="AA3226">
        <v>4.66</v>
      </c>
      <c r="AB3226">
        <v>0.2</v>
      </c>
      <c r="AC3226">
        <v>27.96</v>
      </c>
    </row>
    <row r="3227" spans="1:29" x14ac:dyDescent="0.35">
      <c r="A3227" s="43" t="s">
        <v>940</v>
      </c>
      <c r="B3227" s="44" t="s">
        <v>155</v>
      </c>
      <c r="C3227" s="43" t="s">
        <v>1012</v>
      </c>
      <c r="D3227" s="43" t="s">
        <v>4201</v>
      </c>
      <c r="E3227" s="43">
        <v>1042564</v>
      </c>
      <c r="F3227" s="43">
        <v>104256</v>
      </c>
      <c r="G3227" s="43">
        <v>13486</v>
      </c>
      <c r="H3227" s="43" t="s">
        <v>370</v>
      </c>
      <c r="I3227" s="43" t="s">
        <v>371</v>
      </c>
      <c r="J3227" s="43" t="s">
        <v>127</v>
      </c>
      <c r="K3227" s="43">
        <v>6</v>
      </c>
      <c r="L3227" s="43">
        <v>0.06</v>
      </c>
      <c r="M3227" s="43" t="s">
        <v>133</v>
      </c>
      <c r="N3227" s="45">
        <v>8.09</v>
      </c>
      <c r="O3227" s="45">
        <v>6.75</v>
      </c>
      <c r="P3227" s="46">
        <v>0.2</v>
      </c>
      <c r="Q3227" s="45">
        <v>40.5</v>
      </c>
      <c r="R3227" s="47">
        <v>7.29</v>
      </c>
      <c r="S3227" s="47">
        <v>6.08</v>
      </c>
      <c r="T3227" s="51">
        <v>0.2</v>
      </c>
      <c r="U3227" s="48">
        <v>36.480000000000004</v>
      </c>
      <c r="V3227" t="s">
        <v>24</v>
      </c>
      <c r="W3227">
        <v>6.64</v>
      </c>
      <c r="X3227" t="s">
        <v>24</v>
      </c>
      <c r="Y3227">
        <v>39.839999999999996</v>
      </c>
      <c r="Z3227">
        <v>7.59</v>
      </c>
      <c r="AA3227">
        <v>6.33</v>
      </c>
      <c r="AB3227">
        <v>0.2</v>
      </c>
      <c r="AC3227">
        <v>37.980000000000004</v>
      </c>
    </row>
    <row r="3228" spans="1:29" x14ac:dyDescent="0.35">
      <c r="A3228" s="43" t="s">
        <v>403</v>
      </c>
      <c r="B3228" s="44" t="s">
        <v>903</v>
      </c>
      <c r="C3228" s="43" t="s">
        <v>1014</v>
      </c>
      <c r="D3228" s="43" t="s">
        <v>4202</v>
      </c>
      <c r="E3228" s="43">
        <v>1042700</v>
      </c>
      <c r="F3228" s="43">
        <v>104270</v>
      </c>
      <c r="G3228" s="43">
        <v>13486</v>
      </c>
      <c r="H3228" s="43" t="s">
        <v>370</v>
      </c>
      <c r="I3228" s="43" t="s">
        <v>371</v>
      </c>
      <c r="J3228" s="43" t="s">
        <v>127</v>
      </c>
      <c r="K3228" s="43">
        <v>6</v>
      </c>
      <c r="L3228" s="43">
        <v>0.06</v>
      </c>
      <c r="M3228" s="43" t="s">
        <v>133</v>
      </c>
      <c r="N3228" s="45">
        <v>8.09</v>
      </c>
      <c r="O3228" s="45">
        <v>6.75</v>
      </c>
      <c r="P3228" s="46">
        <v>0.2</v>
      </c>
      <c r="Q3228" s="45">
        <v>40.5</v>
      </c>
      <c r="R3228" s="47">
        <v>7.29</v>
      </c>
      <c r="S3228" s="47">
        <v>6.08</v>
      </c>
      <c r="T3228" s="51">
        <v>0.2</v>
      </c>
      <c r="U3228" s="48">
        <v>36.480000000000004</v>
      </c>
      <c r="V3228" t="s">
        <v>24</v>
      </c>
      <c r="W3228">
        <v>5.0199999999999996</v>
      </c>
      <c r="X3228" t="s">
        <v>24</v>
      </c>
      <c r="Y3228">
        <v>30.119999999999997</v>
      </c>
      <c r="Z3228">
        <v>5.29</v>
      </c>
      <c r="AA3228">
        <v>4.41</v>
      </c>
      <c r="AB3228">
        <v>0.2</v>
      </c>
      <c r="AC3228">
        <v>26.46</v>
      </c>
    </row>
    <row r="3229" spans="1:29" x14ac:dyDescent="0.35">
      <c r="A3229" s="43" t="s">
        <v>940</v>
      </c>
      <c r="B3229" s="44" t="s">
        <v>155</v>
      </c>
      <c r="C3229" s="43" t="s">
        <v>1016</v>
      </c>
      <c r="D3229" s="43" t="s">
        <v>4203</v>
      </c>
      <c r="E3229" s="43">
        <v>1042769</v>
      </c>
      <c r="F3229" s="43">
        <v>104276</v>
      </c>
      <c r="G3229" s="43">
        <v>13486</v>
      </c>
      <c r="H3229" s="43" t="s">
        <v>370</v>
      </c>
      <c r="I3229" s="43" t="s">
        <v>371</v>
      </c>
      <c r="J3229" s="43" t="s">
        <v>127</v>
      </c>
      <c r="K3229" s="43">
        <v>6</v>
      </c>
      <c r="L3229" s="43">
        <v>0.06</v>
      </c>
      <c r="M3229" s="43" t="s">
        <v>133</v>
      </c>
      <c r="N3229" s="45">
        <v>8.09</v>
      </c>
      <c r="O3229" s="45">
        <v>6.75</v>
      </c>
      <c r="P3229" s="46">
        <v>0.2</v>
      </c>
      <c r="Q3229" s="45">
        <v>40.5</v>
      </c>
      <c r="R3229" s="47">
        <v>7.29</v>
      </c>
      <c r="S3229" s="47">
        <v>6.08</v>
      </c>
      <c r="T3229" s="51">
        <v>0.2</v>
      </c>
      <c r="U3229" s="48">
        <v>36.480000000000004</v>
      </c>
      <c r="V3229" t="s">
        <v>24</v>
      </c>
      <c r="W3229">
        <v>6.64</v>
      </c>
      <c r="X3229" t="s">
        <v>24</v>
      </c>
      <c r="Y3229">
        <v>39.839999999999996</v>
      </c>
      <c r="Z3229">
        <v>7.59</v>
      </c>
      <c r="AA3229">
        <v>6.33</v>
      </c>
      <c r="AB3229">
        <v>0.2</v>
      </c>
      <c r="AC3229">
        <v>37.980000000000004</v>
      </c>
    </row>
    <row r="3230" spans="1:29" x14ac:dyDescent="0.35">
      <c r="A3230" s="43" t="s">
        <v>502</v>
      </c>
      <c r="B3230" s="44" t="s">
        <v>155</v>
      </c>
      <c r="C3230" s="43" t="s">
        <v>1018</v>
      </c>
      <c r="D3230" s="43" t="s">
        <v>4204</v>
      </c>
      <c r="E3230" s="43">
        <v>1042947</v>
      </c>
      <c r="F3230" s="43">
        <v>104294</v>
      </c>
      <c r="G3230" s="43">
        <v>13486</v>
      </c>
      <c r="H3230" s="43" t="s">
        <v>370</v>
      </c>
      <c r="I3230" s="43" t="s">
        <v>371</v>
      </c>
      <c r="J3230" s="43" t="s">
        <v>127</v>
      </c>
      <c r="K3230" s="43">
        <v>6</v>
      </c>
      <c r="L3230" s="43">
        <v>0.06</v>
      </c>
      <c r="M3230" s="43" t="s">
        <v>133</v>
      </c>
      <c r="N3230" s="45">
        <v>8.09</v>
      </c>
      <c r="O3230" s="45">
        <v>6.75</v>
      </c>
      <c r="P3230" s="46">
        <v>0.2</v>
      </c>
      <c r="Q3230" s="45">
        <v>40.5</v>
      </c>
      <c r="R3230" s="47">
        <v>7.29</v>
      </c>
      <c r="S3230" s="47">
        <v>6.08</v>
      </c>
      <c r="T3230" s="51">
        <v>0.2</v>
      </c>
      <c r="U3230" s="48">
        <v>36.480000000000004</v>
      </c>
      <c r="V3230" t="s">
        <v>24</v>
      </c>
      <c r="W3230">
        <v>5.0199999999999996</v>
      </c>
      <c r="X3230" t="s">
        <v>24</v>
      </c>
      <c r="Y3230">
        <v>30.119999999999997</v>
      </c>
      <c r="Z3230">
        <v>5.29</v>
      </c>
      <c r="AA3230">
        <v>4.41</v>
      </c>
      <c r="AB3230">
        <v>0.2</v>
      </c>
      <c r="AC3230">
        <v>26.46</v>
      </c>
    </row>
    <row r="3231" spans="1:29" x14ac:dyDescent="0.35">
      <c r="A3231" s="43" t="s">
        <v>966</v>
      </c>
      <c r="B3231" s="44" t="s">
        <v>154</v>
      </c>
      <c r="C3231" s="43" t="s">
        <v>1020</v>
      </c>
      <c r="D3231" s="43" t="s">
        <v>4205</v>
      </c>
      <c r="E3231" s="43">
        <v>1120000</v>
      </c>
      <c r="F3231" s="43">
        <v>112000</v>
      </c>
      <c r="G3231" s="43">
        <v>13486</v>
      </c>
      <c r="H3231" s="43" t="s">
        <v>370</v>
      </c>
      <c r="I3231" s="43" t="s">
        <v>371</v>
      </c>
      <c r="J3231" s="43" t="s">
        <v>127</v>
      </c>
      <c r="K3231" s="43">
        <v>6</v>
      </c>
      <c r="L3231" s="43">
        <v>0.06</v>
      </c>
      <c r="M3231" s="43" t="s">
        <v>133</v>
      </c>
      <c r="N3231" s="45">
        <v>8.09</v>
      </c>
      <c r="O3231" s="45">
        <v>6.75</v>
      </c>
      <c r="P3231" s="46">
        <v>0.2</v>
      </c>
      <c r="Q3231" s="45">
        <v>40.5</v>
      </c>
      <c r="R3231" s="47">
        <v>7.29</v>
      </c>
      <c r="S3231" s="47">
        <v>6.08</v>
      </c>
      <c r="T3231" s="51">
        <v>0.2</v>
      </c>
      <c r="U3231" s="48">
        <v>36.480000000000004</v>
      </c>
      <c r="V3231" t="s">
        <v>24</v>
      </c>
      <c r="W3231">
        <v>4.55</v>
      </c>
      <c r="X3231" t="s">
        <v>24</v>
      </c>
      <c r="Y3231">
        <v>27.299999999999997</v>
      </c>
      <c r="Z3231">
        <v>4.99</v>
      </c>
      <c r="AA3231">
        <v>4.16</v>
      </c>
      <c r="AB3231">
        <v>0.2</v>
      </c>
      <c r="AC3231">
        <v>24.96</v>
      </c>
    </row>
    <row r="3232" spans="1:29" x14ac:dyDescent="0.35">
      <c r="A3232" s="43" t="s">
        <v>940</v>
      </c>
      <c r="B3232" s="44" t="s">
        <v>155</v>
      </c>
      <c r="C3232" s="43" t="s">
        <v>504</v>
      </c>
      <c r="D3232" s="43" t="s">
        <v>4206</v>
      </c>
      <c r="E3232" s="43">
        <v>1131001</v>
      </c>
      <c r="F3232" s="43">
        <v>113100</v>
      </c>
      <c r="G3232" s="43">
        <v>13486</v>
      </c>
      <c r="H3232" s="43" t="s">
        <v>370</v>
      </c>
      <c r="I3232" s="43" t="s">
        <v>371</v>
      </c>
      <c r="J3232" s="43" t="s">
        <v>127</v>
      </c>
      <c r="K3232" s="43">
        <v>6</v>
      </c>
      <c r="L3232" s="43">
        <v>0.06</v>
      </c>
      <c r="M3232" s="43" t="s">
        <v>133</v>
      </c>
      <c r="N3232" s="45">
        <v>8.09</v>
      </c>
      <c r="O3232" s="45">
        <v>6.75</v>
      </c>
      <c r="P3232" s="46">
        <v>0.2</v>
      </c>
      <c r="Q3232" s="45">
        <v>40.5</v>
      </c>
      <c r="R3232" s="47">
        <v>7.29</v>
      </c>
      <c r="S3232" s="47">
        <v>6.08</v>
      </c>
      <c r="T3232" s="51">
        <v>0.2</v>
      </c>
      <c r="U3232" s="48">
        <v>36.480000000000004</v>
      </c>
      <c r="V3232" t="s">
        <v>24</v>
      </c>
      <c r="W3232">
        <v>6.07</v>
      </c>
      <c r="X3232" t="s">
        <v>24</v>
      </c>
      <c r="Y3232">
        <v>36.42</v>
      </c>
      <c r="Z3232">
        <v>6.59</v>
      </c>
      <c r="AA3232">
        <v>5.49</v>
      </c>
      <c r="AB3232">
        <v>0.2</v>
      </c>
      <c r="AC3232">
        <v>32.94</v>
      </c>
    </row>
    <row r="3233" spans="1:29" x14ac:dyDescent="0.35">
      <c r="A3233" s="43" t="s">
        <v>489</v>
      </c>
      <c r="B3233" s="44" t="s">
        <v>155</v>
      </c>
      <c r="C3233" s="43" t="s">
        <v>497</v>
      </c>
      <c r="D3233" s="43" t="s">
        <v>4207</v>
      </c>
      <c r="E3233" s="43">
        <v>1320009</v>
      </c>
      <c r="F3233" s="43">
        <v>132000</v>
      </c>
      <c r="G3233" s="43">
        <v>13486</v>
      </c>
      <c r="H3233" s="43" t="s">
        <v>370</v>
      </c>
      <c r="I3233" s="43" t="s">
        <v>371</v>
      </c>
      <c r="J3233" s="43" t="s">
        <v>127</v>
      </c>
      <c r="K3233" s="43">
        <v>6</v>
      </c>
      <c r="L3233" s="43">
        <v>0.06</v>
      </c>
      <c r="M3233" s="43" t="s">
        <v>133</v>
      </c>
      <c r="N3233" s="45">
        <v>8.09</v>
      </c>
      <c r="O3233" s="45">
        <v>6.75</v>
      </c>
      <c r="P3233" s="46">
        <v>0.2</v>
      </c>
      <c r="Q3233" s="45">
        <v>40.5</v>
      </c>
      <c r="R3233" s="47">
        <v>7.29</v>
      </c>
      <c r="S3233" s="47">
        <v>6.08</v>
      </c>
      <c r="T3233" s="51">
        <v>0.2</v>
      </c>
      <c r="U3233" s="48">
        <v>36.480000000000004</v>
      </c>
      <c r="V3233" t="s">
        <v>24</v>
      </c>
      <c r="W3233">
        <v>6.07</v>
      </c>
      <c r="X3233" t="s">
        <v>24</v>
      </c>
      <c r="Y3233">
        <v>36.42</v>
      </c>
      <c r="Z3233">
        <v>6.59</v>
      </c>
      <c r="AA3233">
        <v>5.49</v>
      </c>
      <c r="AB3233">
        <v>0.2</v>
      </c>
      <c r="AC3233">
        <v>32.94</v>
      </c>
    </row>
    <row r="3234" spans="1:29" x14ac:dyDescent="0.35">
      <c r="A3234" s="43" t="s">
        <v>942</v>
      </c>
      <c r="B3234" s="44" t="s">
        <v>152</v>
      </c>
      <c r="C3234" s="43" t="s">
        <v>508</v>
      </c>
      <c r="D3234" s="43" t="s">
        <v>4208</v>
      </c>
      <c r="E3234" s="43">
        <v>1582003</v>
      </c>
      <c r="F3234" s="43">
        <v>158200</v>
      </c>
      <c r="G3234" s="43">
        <v>13486</v>
      </c>
      <c r="H3234" s="43" t="s">
        <v>370</v>
      </c>
      <c r="I3234" s="43" t="s">
        <v>371</v>
      </c>
      <c r="J3234" s="43" t="s">
        <v>127</v>
      </c>
      <c r="K3234" s="43">
        <v>6</v>
      </c>
      <c r="L3234" s="43">
        <v>0.06</v>
      </c>
      <c r="M3234" s="43" t="s">
        <v>133</v>
      </c>
      <c r="N3234" s="45">
        <v>8.09</v>
      </c>
      <c r="O3234" s="45">
        <v>6.75</v>
      </c>
      <c r="P3234" s="46">
        <v>0.2</v>
      </c>
      <c r="Q3234" s="45">
        <v>40.5</v>
      </c>
      <c r="R3234" s="47">
        <v>7.29</v>
      </c>
      <c r="S3234" s="47">
        <v>6.08</v>
      </c>
      <c r="T3234" s="51">
        <v>0.2</v>
      </c>
      <c r="U3234" s="48">
        <v>36.480000000000004</v>
      </c>
      <c r="V3234" t="s">
        <v>24</v>
      </c>
      <c r="W3234">
        <v>4.82</v>
      </c>
      <c r="X3234" t="s">
        <v>24</v>
      </c>
      <c r="Y3234">
        <v>28.92</v>
      </c>
      <c r="Z3234">
        <v>5.59</v>
      </c>
      <c r="AA3234">
        <v>4.66</v>
      </c>
      <c r="AB3234">
        <v>0.2</v>
      </c>
      <c r="AC3234">
        <v>27.96</v>
      </c>
    </row>
    <row r="3235" spans="1:29" x14ac:dyDescent="0.35">
      <c r="A3235" s="43" t="s">
        <v>486</v>
      </c>
      <c r="B3235" s="44" t="s">
        <v>154</v>
      </c>
      <c r="C3235" s="43" t="s">
        <v>1025</v>
      </c>
      <c r="D3235" s="43" t="s">
        <v>4209</v>
      </c>
      <c r="E3235" s="43">
        <v>1716000</v>
      </c>
      <c r="F3235" s="43">
        <v>171600</v>
      </c>
      <c r="G3235" s="43">
        <v>13486</v>
      </c>
      <c r="H3235" s="43" t="s">
        <v>370</v>
      </c>
      <c r="I3235" s="43" t="s">
        <v>371</v>
      </c>
      <c r="J3235" s="43" t="s">
        <v>127</v>
      </c>
      <c r="K3235" s="43">
        <v>6</v>
      </c>
      <c r="L3235" s="43">
        <v>0.06</v>
      </c>
      <c r="M3235" s="43" t="s">
        <v>133</v>
      </c>
      <c r="N3235" s="45">
        <v>8.09</v>
      </c>
      <c r="O3235" s="45">
        <v>6.75</v>
      </c>
      <c r="P3235" s="46">
        <v>0.2</v>
      </c>
      <c r="Q3235" s="45">
        <v>40.5</v>
      </c>
      <c r="R3235" s="47">
        <v>7.29</v>
      </c>
      <c r="S3235" s="47">
        <v>6.08</v>
      </c>
      <c r="T3235" s="51">
        <v>0.2</v>
      </c>
      <c r="U3235" s="48">
        <v>36.480000000000004</v>
      </c>
      <c r="V3235" t="s">
        <v>24</v>
      </c>
      <c r="W3235">
        <v>4.82</v>
      </c>
      <c r="X3235" t="s">
        <v>24</v>
      </c>
      <c r="Y3235">
        <v>28.92</v>
      </c>
      <c r="Z3235">
        <v>5.59</v>
      </c>
      <c r="AA3235">
        <v>4.66</v>
      </c>
      <c r="AB3235">
        <v>0.2</v>
      </c>
      <c r="AC3235">
        <v>27.96</v>
      </c>
    </row>
    <row r="3236" spans="1:29" x14ac:dyDescent="0.35">
      <c r="A3236" s="43" t="s">
        <v>509</v>
      </c>
      <c r="B3236" s="44" t="s">
        <v>155</v>
      </c>
      <c r="C3236" s="43" t="s">
        <v>512</v>
      </c>
      <c r="D3236" s="43" t="s">
        <v>4210</v>
      </c>
      <c r="E3236" s="43">
        <v>1863002</v>
      </c>
      <c r="F3236" s="43">
        <v>186300</v>
      </c>
      <c r="G3236" s="43">
        <v>13486</v>
      </c>
      <c r="H3236" s="43" t="s">
        <v>370</v>
      </c>
      <c r="I3236" s="43" t="s">
        <v>371</v>
      </c>
      <c r="J3236" s="43" t="s">
        <v>127</v>
      </c>
      <c r="K3236" s="43">
        <v>6</v>
      </c>
      <c r="L3236" s="43">
        <v>0.06</v>
      </c>
      <c r="M3236" s="43" t="s">
        <v>133</v>
      </c>
      <c r="N3236" s="45">
        <v>8.09</v>
      </c>
      <c r="O3236" s="45">
        <v>6.75</v>
      </c>
      <c r="P3236" s="46">
        <v>0.2</v>
      </c>
      <c r="Q3236" s="45">
        <v>40.5</v>
      </c>
      <c r="R3236" s="47">
        <v>7.29</v>
      </c>
      <c r="S3236" s="47">
        <v>6.08</v>
      </c>
      <c r="T3236" s="51">
        <v>0.2</v>
      </c>
      <c r="U3236" s="48">
        <v>36.480000000000004</v>
      </c>
      <c r="V3236" t="s">
        <v>24</v>
      </c>
      <c r="W3236">
        <v>9.4145000000000003</v>
      </c>
      <c r="X3236" t="s">
        <v>24</v>
      </c>
      <c r="Y3236">
        <v>56.46</v>
      </c>
      <c r="Z3236">
        <v>9.99</v>
      </c>
      <c r="AA3236">
        <v>6.4833333333333334</v>
      </c>
      <c r="AB3236">
        <v>0.54</v>
      </c>
      <c r="AC3236">
        <v>38.880000000000003</v>
      </c>
    </row>
    <row r="3237" spans="1:29" x14ac:dyDescent="0.35">
      <c r="A3237" s="43" t="s">
        <v>403</v>
      </c>
      <c r="B3237" s="44" t="s">
        <v>903</v>
      </c>
      <c r="C3237" s="43" t="s">
        <v>1028</v>
      </c>
      <c r="D3237" s="43" t="s">
        <v>4211</v>
      </c>
      <c r="E3237" s="43">
        <v>1043307</v>
      </c>
      <c r="F3237" s="43">
        <v>104330</v>
      </c>
      <c r="G3237" s="43">
        <v>13486</v>
      </c>
      <c r="H3237" s="43" t="s">
        <v>370</v>
      </c>
      <c r="I3237" s="43" t="s">
        <v>371</v>
      </c>
      <c r="J3237" s="43" t="s">
        <v>127</v>
      </c>
      <c r="K3237" s="43">
        <v>6</v>
      </c>
      <c r="L3237" s="43">
        <v>0.06</v>
      </c>
      <c r="M3237" s="43" t="s">
        <v>133</v>
      </c>
      <c r="N3237" s="45">
        <v>8.09</v>
      </c>
      <c r="O3237" s="45">
        <v>6.75</v>
      </c>
      <c r="P3237" s="46">
        <v>0.2</v>
      </c>
      <c r="Q3237" s="45">
        <v>40.5</v>
      </c>
      <c r="R3237" s="47">
        <v>7.29</v>
      </c>
      <c r="S3237" s="47">
        <v>6.08</v>
      </c>
      <c r="T3237" s="51">
        <v>0.2</v>
      </c>
      <c r="U3237" s="48">
        <v>36.480000000000004</v>
      </c>
      <c r="V3237" t="s">
        <v>24</v>
      </c>
      <c r="W3237">
        <v>7.97</v>
      </c>
      <c r="X3237" t="s">
        <v>24</v>
      </c>
      <c r="Y3237">
        <v>31.88</v>
      </c>
      <c r="Z3237">
        <v>8.89</v>
      </c>
      <c r="AA3237">
        <v>7.41</v>
      </c>
      <c r="AB3237">
        <v>0.2</v>
      </c>
      <c r="AC3237">
        <v>29.64</v>
      </c>
    </row>
    <row r="3238" spans="1:29" x14ac:dyDescent="0.35">
      <c r="A3238" s="43" t="s">
        <v>403</v>
      </c>
      <c r="B3238" s="44" t="s">
        <v>903</v>
      </c>
      <c r="C3238" s="43" t="s">
        <v>1030</v>
      </c>
      <c r="D3238" s="43" t="s">
        <v>4212</v>
      </c>
      <c r="E3238" s="43">
        <v>1043692</v>
      </c>
      <c r="F3238" s="43">
        <v>104369</v>
      </c>
      <c r="G3238" s="43">
        <v>13486</v>
      </c>
      <c r="H3238" s="43" t="s">
        <v>370</v>
      </c>
      <c r="I3238" s="43" t="s">
        <v>371</v>
      </c>
      <c r="J3238" s="43" t="s">
        <v>127</v>
      </c>
      <c r="K3238" s="43">
        <v>6</v>
      </c>
      <c r="L3238" s="43">
        <v>0.06</v>
      </c>
      <c r="M3238" s="43" t="s">
        <v>133</v>
      </c>
      <c r="N3238" s="45">
        <v>8.09</v>
      </c>
      <c r="O3238" s="45">
        <v>6.75</v>
      </c>
      <c r="P3238" s="46">
        <v>0.2</v>
      </c>
      <c r="Q3238" s="45">
        <v>40.5</v>
      </c>
      <c r="R3238" s="47">
        <v>7.29</v>
      </c>
      <c r="S3238" s="47">
        <v>6.08</v>
      </c>
      <c r="T3238" s="51">
        <v>0.2</v>
      </c>
      <c r="U3238" s="48">
        <v>36.480000000000004</v>
      </c>
      <c r="V3238" t="s">
        <v>24</v>
      </c>
      <c r="W3238">
        <v>7.97</v>
      </c>
      <c r="X3238" t="s">
        <v>24</v>
      </c>
      <c r="Y3238">
        <v>31.88</v>
      </c>
      <c r="Z3238">
        <v>8.89</v>
      </c>
      <c r="AA3238">
        <v>7.41</v>
      </c>
      <c r="AB3238">
        <v>0.2</v>
      </c>
      <c r="AC3238">
        <v>29.64</v>
      </c>
    </row>
    <row r="3239" spans="1:29" x14ac:dyDescent="0.35">
      <c r="A3239" s="43" t="s">
        <v>403</v>
      </c>
      <c r="B3239" s="44" t="s">
        <v>903</v>
      </c>
      <c r="C3239" s="43" t="s">
        <v>1032</v>
      </c>
      <c r="D3239" s="43" t="s">
        <v>4213</v>
      </c>
      <c r="E3239" s="43">
        <v>1043897</v>
      </c>
      <c r="F3239" s="43">
        <v>104389</v>
      </c>
      <c r="G3239" s="43">
        <v>13486</v>
      </c>
      <c r="H3239" s="43" t="s">
        <v>370</v>
      </c>
      <c r="I3239" s="43" t="s">
        <v>371</v>
      </c>
      <c r="J3239" s="43" t="s">
        <v>127</v>
      </c>
      <c r="K3239" s="43">
        <v>6</v>
      </c>
      <c r="L3239" s="43">
        <v>0.06</v>
      </c>
      <c r="M3239" s="43" t="s">
        <v>133</v>
      </c>
      <c r="N3239" s="45">
        <v>8.09</v>
      </c>
      <c r="O3239" s="45">
        <v>6.75</v>
      </c>
      <c r="P3239" s="46">
        <v>0.2</v>
      </c>
      <c r="Q3239" s="45">
        <v>40.5</v>
      </c>
      <c r="R3239" s="47">
        <v>7.29</v>
      </c>
      <c r="S3239" s="47">
        <v>6.08</v>
      </c>
      <c r="T3239" s="51">
        <v>0.2</v>
      </c>
      <c r="U3239" s="48">
        <v>36.480000000000004</v>
      </c>
      <c r="V3239" t="s">
        <v>24</v>
      </c>
      <c r="W3239">
        <v>3.13</v>
      </c>
      <c r="X3239" t="s">
        <v>24</v>
      </c>
      <c r="Y3239">
        <v>37.56</v>
      </c>
      <c r="Z3239">
        <v>3.39</v>
      </c>
      <c r="AA3239">
        <v>2.83</v>
      </c>
      <c r="AB3239">
        <v>0.2</v>
      </c>
      <c r="AC3239">
        <v>33.96</v>
      </c>
    </row>
    <row r="3240" spans="1:29" x14ac:dyDescent="0.35">
      <c r="A3240" s="43" t="s">
        <v>403</v>
      </c>
      <c r="B3240" s="44" t="s">
        <v>903</v>
      </c>
      <c r="C3240" s="43" t="s">
        <v>1034</v>
      </c>
      <c r="D3240" s="43" t="s">
        <v>4214</v>
      </c>
      <c r="E3240" s="43">
        <v>1045342</v>
      </c>
      <c r="F3240" s="43">
        <v>104534</v>
      </c>
      <c r="G3240" s="43">
        <v>13486</v>
      </c>
      <c r="H3240" s="43" t="s">
        <v>370</v>
      </c>
      <c r="I3240" s="43" t="s">
        <v>371</v>
      </c>
      <c r="J3240" s="43" t="s">
        <v>127</v>
      </c>
      <c r="K3240" s="43">
        <v>6</v>
      </c>
      <c r="L3240" s="43">
        <v>0.06</v>
      </c>
      <c r="M3240" s="43" t="s">
        <v>133</v>
      </c>
      <c r="N3240" s="45">
        <v>8.09</v>
      </c>
      <c r="O3240" s="45">
        <v>6.75</v>
      </c>
      <c r="P3240" s="46">
        <v>0.2</v>
      </c>
      <c r="Q3240" s="45">
        <v>40.5</v>
      </c>
      <c r="R3240" s="47">
        <v>7.29</v>
      </c>
      <c r="S3240" s="47">
        <v>6.08</v>
      </c>
      <c r="T3240" s="51">
        <v>0.2</v>
      </c>
      <c r="U3240" s="48">
        <v>36.480000000000004</v>
      </c>
      <c r="V3240" t="s">
        <v>24</v>
      </c>
      <c r="W3240">
        <v>4.2699999999999996</v>
      </c>
      <c r="X3240" t="s">
        <v>24</v>
      </c>
      <c r="Y3240">
        <v>25.619999999999997</v>
      </c>
      <c r="Z3240">
        <v>4.8899999999999997</v>
      </c>
      <c r="AA3240">
        <v>4.08</v>
      </c>
      <c r="AB3240">
        <v>0.2</v>
      </c>
      <c r="AC3240">
        <v>24.48</v>
      </c>
    </row>
    <row r="3241" spans="1:29" x14ac:dyDescent="0.35">
      <c r="A3241" s="43" t="s">
        <v>403</v>
      </c>
      <c r="B3241" s="44" t="s">
        <v>903</v>
      </c>
      <c r="C3241" s="43" t="s">
        <v>1036</v>
      </c>
      <c r="D3241" s="43" t="s">
        <v>4215</v>
      </c>
      <c r="E3241" s="43">
        <v>1046861</v>
      </c>
      <c r="F3241" s="43">
        <v>104686</v>
      </c>
      <c r="G3241" s="43">
        <v>13486</v>
      </c>
      <c r="H3241" s="43" t="s">
        <v>370</v>
      </c>
      <c r="I3241" s="43" t="s">
        <v>371</v>
      </c>
      <c r="J3241" s="43" t="s">
        <v>127</v>
      </c>
      <c r="K3241" s="43">
        <v>6</v>
      </c>
      <c r="L3241" s="43">
        <v>0.06</v>
      </c>
      <c r="M3241" s="43" t="s">
        <v>133</v>
      </c>
      <c r="N3241" s="45">
        <v>8.09</v>
      </c>
      <c r="O3241" s="45">
        <v>6.75</v>
      </c>
      <c r="P3241" s="46">
        <v>0.2</v>
      </c>
      <c r="Q3241" s="45">
        <v>40.5</v>
      </c>
      <c r="R3241" s="47">
        <v>7.29</v>
      </c>
      <c r="S3241" s="47">
        <v>6.08</v>
      </c>
      <c r="T3241" s="51">
        <v>0.2</v>
      </c>
      <c r="U3241" s="48">
        <v>36.480000000000004</v>
      </c>
      <c r="V3241" t="s">
        <v>24</v>
      </c>
      <c r="W3241">
        <v>4.2699999999999996</v>
      </c>
      <c r="X3241" t="s">
        <v>24</v>
      </c>
      <c r="Y3241">
        <v>25.619999999999997</v>
      </c>
      <c r="Z3241">
        <v>4.8899999999999997</v>
      </c>
      <c r="AA3241">
        <v>4.08</v>
      </c>
      <c r="AB3241">
        <v>0.2</v>
      </c>
      <c r="AC3241">
        <v>24.48</v>
      </c>
    </row>
    <row r="3242" spans="1:29" x14ac:dyDescent="0.35">
      <c r="A3242" s="43" t="s">
        <v>498</v>
      </c>
      <c r="B3242" s="44" t="s">
        <v>155</v>
      </c>
      <c r="C3242" s="43" t="s">
        <v>499</v>
      </c>
      <c r="D3242" s="43" t="s">
        <v>4216</v>
      </c>
      <c r="E3242" s="43">
        <v>111</v>
      </c>
      <c r="F3242" s="43">
        <v>139</v>
      </c>
      <c r="G3242" s="43">
        <v>18152</v>
      </c>
      <c r="H3242" s="43" t="s">
        <v>378</v>
      </c>
      <c r="I3242" s="43" t="s">
        <v>332</v>
      </c>
      <c r="J3242" s="43" t="s">
        <v>17</v>
      </c>
      <c r="K3242" s="43">
        <v>12</v>
      </c>
      <c r="L3242" s="43">
        <v>2.4E-2</v>
      </c>
      <c r="M3242" s="43" t="s">
        <v>20</v>
      </c>
      <c r="N3242" s="45">
        <v>2.19</v>
      </c>
      <c r="O3242" s="45">
        <v>1.81</v>
      </c>
      <c r="P3242" s="46">
        <v>0.2</v>
      </c>
      <c r="Q3242" s="45">
        <v>21.72</v>
      </c>
      <c r="R3242" s="47">
        <v>1.99</v>
      </c>
      <c r="S3242" s="47">
        <v>1.67</v>
      </c>
      <c r="T3242" s="51">
        <v>0.2</v>
      </c>
      <c r="U3242" s="48">
        <v>20.04</v>
      </c>
      <c r="V3242" t="s">
        <v>24</v>
      </c>
      <c r="W3242">
        <v>4.2699999999999996</v>
      </c>
      <c r="X3242" t="s">
        <v>24</v>
      </c>
      <c r="Y3242">
        <v>25.619999999999997</v>
      </c>
      <c r="Z3242">
        <v>4.8899999999999997</v>
      </c>
      <c r="AA3242">
        <v>4.08</v>
      </c>
      <c r="AB3242">
        <v>0.2</v>
      </c>
      <c r="AC3242">
        <v>24.48</v>
      </c>
    </row>
    <row r="3243" spans="1:29" x14ac:dyDescent="0.35">
      <c r="A3243" s="43" t="s">
        <v>498</v>
      </c>
      <c r="B3243" s="44" t="s">
        <v>155</v>
      </c>
      <c r="C3243" s="43" t="s">
        <v>500</v>
      </c>
      <c r="D3243" s="43" t="s">
        <v>4217</v>
      </c>
      <c r="E3243" s="43">
        <v>455</v>
      </c>
      <c r="F3243" s="43">
        <v>872</v>
      </c>
      <c r="G3243" s="43">
        <v>18152</v>
      </c>
      <c r="H3243" s="43" t="s">
        <v>378</v>
      </c>
      <c r="I3243" s="43" t="s">
        <v>332</v>
      </c>
      <c r="J3243" s="43" t="s">
        <v>17</v>
      </c>
      <c r="K3243" s="43">
        <v>12</v>
      </c>
      <c r="L3243" s="43">
        <v>2.4E-2</v>
      </c>
      <c r="M3243" s="43" t="s">
        <v>20</v>
      </c>
      <c r="N3243" s="45">
        <v>2.19</v>
      </c>
      <c r="O3243" s="45">
        <v>1.81</v>
      </c>
      <c r="P3243" s="46">
        <v>0.2</v>
      </c>
      <c r="Q3243" s="45">
        <v>21.72</v>
      </c>
      <c r="R3243" s="47">
        <v>1.99</v>
      </c>
      <c r="S3243" s="47">
        <v>1.67</v>
      </c>
      <c r="T3243" s="51">
        <v>0.2</v>
      </c>
      <c r="U3243" s="48">
        <v>20.04</v>
      </c>
      <c r="V3243" t="s">
        <v>24</v>
      </c>
      <c r="W3243">
        <v>4.2699999999999996</v>
      </c>
      <c r="X3243" t="s">
        <v>24</v>
      </c>
      <c r="Y3243">
        <v>25.619999999999997</v>
      </c>
      <c r="Z3243">
        <v>4.8899999999999997</v>
      </c>
      <c r="AA3243">
        <v>4.08</v>
      </c>
      <c r="AB3243">
        <v>0.2</v>
      </c>
      <c r="AC3243">
        <v>24.48</v>
      </c>
    </row>
    <row r="3244" spans="1:29" x14ac:dyDescent="0.35">
      <c r="A3244" s="43" t="s">
        <v>925</v>
      </c>
      <c r="B3244" s="44" t="s">
        <v>153</v>
      </c>
      <c r="C3244" s="43" t="s">
        <v>422</v>
      </c>
      <c r="D3244" s="43" t="s">
        <v>4218</v>
      </c>
      <c r="E3244" s="43">
        <v>710</v>
      </c>
      <c r="F3244" s="43">
        <v>40</v>
      </c>
      <c r="G3244" s="43">
        <v>18152</v>
      </c>
      <c r="H3244" s="43" t="s">
        <v>378</v>
      </c>
      <c r="I3244" s="43" t="s">
        <v>332</v>
      </c>
      <c r="J3244" s="43" t="s">
        <v>17</v>
      </c>
      <c r="K3244" s="43">
        <v>12</v>
      </c>
      <c r="L3244" s="43">
        <v>2.4E-2</v>
      </c>
      <c r="M3244" s="43" t="s">
        <v>20</v>
      </c>
      <c r="N3244" s="45">
        <v>1.89</v>
      </c>
      <c r="O3244" s="45">
        <v>1.62</v>
      </c>
      <c r="P3244" s="46">
        <v>0.2</v>
      </c>
      <c r="Q3244" s="45">
        <v>19.440000000000001</v>
      </c>
      <c r="R3244" s="47">
        <v>1.89</v>
      </c>
      <c r="S3244" s="47">
        <v>1.58</v>
      </c>
      <c r="T3244" s="51">
        <v>0.2</v>
      </c>
      <c r="U3244" s="48">
        <v>18.96</v>
      </c>
      <c r="V3244" t="s">
        <v>24</v>
      </c>
      <c r="W3244">
        <v>4.2699999999999996</v>
      </c>
      <c r="X3244" t="s">
        <v>24</v>
      </c>
      <c r="Y3244">
        <v>25.619999999999997</v>
      </c>
      <c r="Z3244">
        <v>4.8899999999999997</v>
      </c>
      <c r="AA3244">
        <v>4.08</v>
      </c>
      <c r="AB3244">
        <v>0.2</v>
      </c>
      <c r="AC3244">
        <v>24.48</v>
      </c>
    </row>
    <row r="3245" spans="1:29" x14ac:dyDescent="0.35">
      <c r="A3245" s="43" t="s">
        <v>326</v>
      </c>
      <c r="B3245" s="44" t="s">
        <v>15</v>
      </c>
      <c r="C3245" s="43" t="s">
        <v>327</v>
      </c>
      <c r="D3245" s="43" t="s">
        <v>4219</v>
      </c>
      <c r="E3245" s="43">
        <v>849</v>
      </c>
      <c r="F3245" s="43">
        <v>740</v>
      </c>
      <c r="G3245" s="43">
        <v>18152</v>
      </c>
      <c r="H3245" s="43" t="s">
        <v>378</v>
      </c>
      <c r="I3245" s="43" t="s">
        <v>332</v>
      </c>
      <c r="J3245" s="43" t="s">
        <v>17</v>
      </c>
      <c r="K3245" s="43">
        <v>12</v>
      </c>
      <c r="L3245" s="43">
        <v>2.4E-2</v>
      </c>
      <c r="M3245" s="43" t="s">
        <v>20</v>
      </c>
      <c r="N3245" s="45">
        <v>2.09</v>
      </c>
      <c r="O3245" s="45">
        <v>1.71</v>
      </c>
      <c r="P3245" s="46">
        <v>0.2</v>
      </c>
      <c r="Q3245" s="45">
        <v>20.52</v>
      </c>
      <c r="R3245" s="47">
        <v>1.99</v>
      </c>
      <c r="S3245" s="47">
        <v>1.67</v>
      </c>
      <c r="T3245" s="51">
        <v>0.2</v>
      </c>
      <c r="U3245" s="48">
        <v>20.04</v>
      </c>
      <c r="V3245" t="s">
        <v>24</v>
      </c>
      <c r="W3245">
        <v>4.2699999999999996</v>
      </c>
      <c r="X3245" t="s">
        <v>24</v>
      </c>
      <c r="Y3245">
        <v>25.619999999999997</v>
      </c>
      <c r="Z3245">
        <v>4.8899999999999997</v>
      </c>
      <c r="AA3245">
        <v>4.08</v>
      </c>
      <c r="AB3245">
        <v>0.2</v>
      </c>
      <c r="AC3245">
        <v>24.48</v>
      </c>
    </row>
    <row r="3246" spans="1:29" x14ac:dyDescent="0.35">
      <c r="A3246" s="43" t="s">
        <v>489</v>
      </c>
      <c r="B3246" s="44" t="s">
        <v>155</v>
      </c>
      <c r="C3246" s="43" t="s">
        <v>490</v>
      </c>
      <c r="D3246" s="43" t="s">
        <v>4220</v>
      </c>
      <c r="E3246" s="43">
        <v>107000</v>
      </c>
      <c r="F3246" s="43">
        <v>10700</v>
      </c>
      <c r="G3246" s="43">
        <v>18152</v>
      </c>
      <c r="H3246" s="43" t="s">
        <v>378</v>
      </c>
      <c r="I3246" s="43" t="s">
        <v>332</v>
      </c>
      <c r="J3246" s="43" t="s">
        <v>17</v>
      </c>
      <c r="K3246" s="43">
        <v>12</v>
      </c>
      <c r="L3246" s="43">
        <v>2.4E-2</v>
      </c>
      <c r="M3246" s="43" t="s">
        <v>20</v>
      </c>
      <c r="N3246" s="45">
        <v>2.19</v>
      </c>
      <c r="O3246" s="45">
        <v>1.81</v>
      </c>
      <c r="P3246" s="46">
        <v>0.2</v>
      </c>
      <c r="Q3246" s="45">
        <v>21.72</v>
      </c>
      <c r="R3246" s="47">
        <v>1.99</v>
      </c>
      <c r="S3246" s="47">
        <v>1.67</v>
      </c>
      <c r="T3246" s="51">
        <v>0.2</v>
      </c>
      <c r="U3246" s="48">
        <v>20.04</v>
      </c>
      <c r="V3246" t="s">
        <v>24</v>
      </c>
      <c r="W3246">
        <v>4.2699999999999996</v>
      </c>
      <c r="X3246" t="s">
        <v>24</v>
      </c>
      <c r="Y3246">
        <v>25.619999999999997</v>
      </c>
      <c r="Z3246">
        <v>4.8899999999999997</v>
      </c>
      <c r="AA3246">
        <v>4.08</v>
      </c>
      <c r="AB3246">
        <v>0.2</v>
      </c>
      <c r="AC3246">
        <v>24.48</v>
      </c>
    </row>
    <row r="3247" spans="1:29" x14ac:dyDescent="0.35">
      <c r="A3247" s="43" t="s">
        <v>509</v>
      </c>
      <c r="B3247" s="44" t="s">
        <v>155</v>
      </c>
      <c r="C3247" s="43" t="s">
        <v>510</v>
      </c>
      <c r="D3247" s="43" t="s">
        <v>4221</v>
      </c>
      <c r="E3247" s="43">
        <v>295370</v>
      </c>
      <c r="F3247" s="43">
        <v>29537</v>
      </c>
      <c r="G3247" s="43">
        <v>18152</v>
      </c>
      <c r="H3247" s="43" t="s">
        <v>378</v>
      </c>
      <c r="I3247" s="43" t="s">
        <v>332</v>
      </c>
      <c r="J3247" s="43" t="s">
        <v>17</v>
      </c>
      <c r="K3247" s="43">
        <v>12</v>
      </c>
      <c r="L3247" s="43">
        <v>2.4E-2</v>
      </c>
      <c r="M3247" s="43" t="s">
        <v>20</v>
      </c>
      <c r="N3247" s="45">
        <v>2.19</v>
      </c>
      <c r="O3247" s="45">
        <v>1.81</v>
      </c>
      <c r="P3247" s="46">
        <v>0.2</v>
      </c>
      <c r="Q3247" s="45">
        <v>21.72</v>
      </c>
      <c r="R3247" s="47">
        <v>1.99</v>
      </c>
      <c r="S3247" s="47">
        <v>1.67</v>
      </c>
      <c r="T3247" s="51">
        <v>0.2</v>
      </c>
      <c r="U3247" s="48">
        <v>20.04</v>
      </c>
      <c r="V3247" t="s">
        <v>24</v>
      </c>
      <c r="W3247">
        <v>3.13</v>
      </c>
      <c r="X3247" t="s">
        <v>24</v>
      </c>
      <c r="Y3247">
        <v>37.56</v>
      </c>
      <c r="Z3247">
        <v>3.39</v>
      </c>
      <c r="AA3247">
        <v>2.83</v>
      </c>
      <c r="AB3247">
        <v>0.2</v>
      </c>
      <c r="AC3247">
        <v>33.96</v>
      </c>
    </row>
    <row r="3248" spans="1:29" x14ac:dyDescent="0.35">
      <c r="A3248" s="43" t="s">
        <v>502</v>
      </c>
      <c r="B3248" s="44" t="s">
        <v>155</v>
      </c>
      <c r="C3248" s="43" t="s">
        <v>930</v>
      </c>
      <c r="D3248" s="43" t="s">
        <v>4222</v>
      </c>
      <c r="E3248" s="43">
        <v>323527</v>
      </c>
      <c r="F3248" s="43">
        <v>32352</v>
      </c>
      <c r="G3248" s="43">
        <v>18152</v>
      </c>
      <c r="H3248" s="43" t="s">
        <v>378</v>
      </c>
      <c r="I3248" s="43" t="s">
        <v>332</v>
      </c>
      <c r="J3248" s="43" t="s">
        <v>17</v>
      </c>
      <c r="K3248" s="43">
        <v>12</v>
      </c>
      <c r="L3248" s="43">
        <v>2.4E-2</v>
      </c>
      <c r="M3248" s="43" t="s">
        <v>20</v>
      </c>
      <c r="N3248" s="45">
        <v>2.19</v>
      </c>
      <c r="O3248" s="45">
        <v>1.81</v>
      </c>
      <c r="P3248" s="46">
        <v>0.2</v>
      </c>
      <c r="Q3248" s="45">
        <v>21.72</v>
      </c>
      <c r="R3248" s="47">
        <v>1.99</v>
      </c>
      <c r="S3248" s="47">
        <v>1.67</v>
      </c>
      <c r="T3248" s="51">
        <v>0.2</v>
      </c>
      <c r="U3248" s="48">
        <v>20.04</v>
      </c>
      <c r="V3248" t="s">
        <v>24</v>
      </c>
      <c r="W3248">
        <v>3.13</v>
      </c>
      <c r="X3248" t="s">
        <v>24</v>
      </c>
      <c r="Y3248">
        <v>37.56</v>
      </c>
      <c r="Z3248">
        <v>3.39</v>
      </c>
      <c r="AA3248">
        <v>2.83</v>
      </c>
      <c r="AB3248">
        <v>0.2</v>
      </c>
      <c r="AC3248">
        <v>33.96</v>
      </c>
    </row>
    <row r="3249" spans="1:29" x14ac:dyDescent="0.35">
      <c r="A3249" s="43" t="s">
        <v>489</v>
      </c>
      <c r="B3249" s="44" t="s">
        <v>155</v>
      </c>
      <c r="C3249" s="43" t="s">
        <v>491</v>
      </c>
      <c r="D3249" s="43" t="s">
        <v>4223</v>
      </c>
      <c r="E3249" s="43">
        <v>360384</v>
      </c>
      <c r="F3249" s="43">
        <v>36038</v>
      </c>
      <c r="G3249" s="43">
        <v>18152</v>
      </c>
      <c r="H3249" s="43" t="s">
        <v>378</v>
      </c>
      <c r="I3249" s="43" t="s">
        <v>332</v>
      </c>
      <c r="J3249" s="43" t="s">
        <v>17</v>
      </c>
      <c r="K3249" s="43">
        <v>12</v>
      </c>
      <c r="L3249" s="43">
        <v>2.4E-2</v>
      </c>
      <c r="M3249" s="43" t="s">
        <v>20</v>
      </c>
      <c r="N3249" s="45">
        <v>2.19</v>
      </c>
      <c r="O3249" s="45">
        <v>1.81</v>
      </c>
      <c r="P3249" s="46">
        <v>0.2</v>
      </c>
      <c r="Q3249" s="45">
        <v>21.72</v>
      </c>
      <c r="R3249" s="47">
        <v>1.99</v>
      </c>
      <c r="S3249" s="47">
        <v>1.67</v>
      </c>
      <c r="T3249" s="51">
        <v>0.2</v>
      </c>
      <c r="U3249" s="48">
        <v>20.04</v>
      </c>
      <c r="V3249" t="s">
        <v>24</v>
      </c>
      <c r="W3249">
        <v>1.29</v>
      </c>
      <c r="X3249" t="s">
        <v>24</v>
      </c>
      <c r="Y3249">
        <v>15.48</v>
      </c>
      <c r="Z3249">
        <v>1.59</v>
      </c>
      <c r="AA3249">
        <v>1.29</v>
      </c>
      <c r="AB3249">
        <v>0.2</v>
      </c>
      <c r="AC3249">
        <v>15.48</v>
      </c>
    </row>
    <row r="3250" spans="1:29" x14ac:dyDescent="0.35">
      <c r="A3250" s="43" t="s">
        <v>403</v>
      </c>
      <c r="B3250" s="44" t="s">
        <v>903</v>
      </c>
      <c r="C3250" s="43" t="s">
        <v>404</v>
      </c>
      <c r="D3250" s="43" t="s">
        <v>4224</v>
      </c>
      <c r="E3250" s="43">
        <v>376469</v>
      </c>
      <c r="F3250" s="43">
        <v>37646</v>
      </c>
      <c r="G3250" s="43">
        <v>18152</v>
      </c>
      <c r="H3250" s="43" t="s">
        <v>378</v>
      </c>
      <c r="I3250" s="43" t="s">
        <v>332</v>
      </c>
      <c r="J3250" s="43" t="s">
        <v>17</v>
      </c>
      <c r="K3250" s="43">
        <v>12</v>
      </c>
      <c r="L3250" s="43">
        <v>2.4E-2</v>
      </c>
      <c r="M3250" s="43" t="s">
        <v>20</v>
      </c>
      <c r="N3250" s="45">
        <v>2.09</v>
      </c>
      <c r="O3250" s="45">
        <v>1.71</v>
      </c>
      <c r="P3250" s="46">
        <v>0.2</v>
      </c>
      <c r="Q3250" s="45">
        <v>20.52</v>
      </c>
      <c r="R3250" s="47">
        <v>1.99</v>
      </c>
      <c r="S3250" s="47">
        <v>1.67</v>
      </c>
      <c r="T3250" s="51">
        <v>0.2</v>
      </c>
      <c r="U3250" s="48">
        <v>20.04</v>
      </c>
      <c r="V3250" t="s">
        <v>24</v>
      </c>
      <c r="W3250">
        <v>4.2699999999999996</v>
      </c>
      <c r="X3250" t="s">
        <v>24</v>
      </c>
      <c r="Y3250">
        <v>25.619999999999997</v>
      </c>
      <c r="Z3250">
        <v>4.8899999999999997</v>
      </c>
      <c r="AA3250">
        <v>4.08</v>
      </c>
      <c r="AB3250">
        <v>0.2</v>
      </c>
      <c r="AC3250">
        <v>24.48</v>
      </c>
    </row>
    <row r="3251" spans="1:29" x14ac:dyDescent="0.35">
      <c r="A3251" s="43" t="s">
        <v>403</v>
      </c>
      <c r="B3251" s="44" t="s">
        <v>15</v>
      </c>
      <c r="C3251" s="43" t="s">
        <v>412</v>
      </c>
      <c r="D3251" s="43" t="s">
        <v>4225</v>
      </c>
      <c r="E3251" s="43">
        <v>495352</v>
      </c>
      <c r="F3251" s="43">
        <v>49535</v>
      </c>
      <c r="G3251" s="43">
        <v>18152</v>
      </c>
      <c r="H3251" s="43" t="s">
        <v>378</v>
      </c>
      <c r="I3251" s="43" t="s">
        <v>332</v>
      </c>
      <c r="J3251" s="43" t="s">
        <v>17</v>
      </c>
      <c r="K3251" s="43">
        <v>12</v>
      </c>
      <c r="L3251" s="43">
        <v>2.4E-2</v>
      </c>
      <c r="M3251" s="43" t="s">
        <v>20</v>
      </c>
      <c r="N3251" s="45">
        <v>2.09</v>
      </c>
      <c r="O3251" s="45">
        <v>1.71</v>
      </c>
      <c r="P3251" s="46">
        <v>0.2</v>
      </c>
      <c r="Q3251" s="45">
        <v>20.52</v>
      </c>
      <c r="R3251" s="47">
        <v>1.99</v>
      </c>
      <c r="S3251" s="47">
        <v>1.67</v>
      </c>
      <c r="T3251" s="51">
        <v>0.2</v>
      </c>
      <c r="U3251" s="48">
        <v>20.04</v>
      </c>
      <c r="V3251" t="s">
        <v>24</v>
      </c>
      <c r="W3251">
        <v>3.32</v>
      </c>
      <c r="X3251" t="s">
        <v>24</v>
      </c>
      <c r="Y3251">
        <v>39.839999999999996</v>
      </c>
      <c r="Z3251">
        <v>3.69</v>
      </c>
      <c r="AA3251">
        <v>3.08</v>
      </c>
      <c r="AB3251">
        <v>0.2</v>
      </c>
      <c r="AC3251">
        <v>36.96</v>
      </c>
    </row>
    <row r="3252" spans="1:29" x14ac:dyDescent="0.35">
      <c r="A3252" s="43" t="s">
        <v>486</v>
      </c>
      <c r="B3252" s="44" t="s">
        <v>154</v>
      </c>
      <c r="C3252" s="43" t="s">
        <v>487</v>
      </c>
      <c r="D3252" s="43" t="s">
        <v>4226</v>
      </c>
      <c r="E3252" s="43">
        <v>542644</v>
      </c>
      <c r="F3252" s="43">
        <v>54264</v>
      </c>
      <c r="G3252" s="43">
        <v>18152</v>
      </c>
      <c r="H3252" s="43" t="s">
        <v>378</v>
      </c>
      <c r="I3252" s="43" t="s">
        <v>332</v>
      </c>
      <c r="J3252" s="43" t="s">
        <v>17</v>
      </c>
      <c r="K3252" s="43">
        <v>12</v>
      </c>
      <c r="L3252" s="43">
        <v>2.4E-2</v>
      </c>
      <c r="M3252" s="43" t="s">
        <v>20</v>
      </c>
      <c r="N3252" s="45">
        <v>2.09</v>
      </c>
      <c r="O3252" s="45">
        <v>1.71</v>
      </c>
      <c r="P3252" s="46">
        <v>0.2</v>
      </c>
      <c r="Q3252" s="45">
        <v>20.52</v>
      </c>
      <c r="R3252" s="47">
        <v>1.99</v>
      </c>
      <c r="S3252" s="47">
        <v>1.67</v>
      </c>
      <c r="T3252" s="51">
        <v>0.2</v>
      </c>
      <c r="U3252" s="48">
        <v>20.04</v>
      </c>
      <c r="V3252" t="s">
        <v>24</v>
      </c>
      <c r="W3252">
        <v>3.32</v>
      </c>
      <c r="X3252" t="s">
        <v>24</v>
      </c>
      <c r="Y3252">
        <v>39.839999999999996</v>
      </c>
      <c r="Z3252">
        <v>3.69</v>
      </c>
      <c r="AA3252">
        <v>3.08</v>
      </c>
      <c r="AB3252">
        <v>0.2</v>
      </c>
      <c r="AC3252">
        <v>36.96</v>
      </c>
    </row>
    <row r="3253" spans="1:29" x14ac:dyDescent="0.35">
      <c r="A3253" s="43" t="s">
        <v>509</v>
      </c>
      <c r="B3253" s="44" t="s">
        <v>155</v>
      </c>
      <c r="C3253" s="43" t="s">
        <v>511</v>
      </c>
      <c r="D3253" s="43" t="s">
        <v>4227</v>
      </c>
      <c r="E3253" s="43">
        <v>599719</v>
      </c>
      <c r="F3253" s="43">
        <v>59971</v>
      </c>
      <c r="G3253" s="43">
        <v>18152</v>
      </c>
      <c r="H3253" s="43" t="s">
        <v>378</v>
      </c>
      <c r="I3253" s="43" t="s">
        <v>332</v>
      </c>
      <c r="J3253" s="43" t="s">
        <v>17</v>
      </c>
      <c r="K3253" s="43">
        <v>12</v>
      </c>
      <c r="L3253" s="43">
        <v>2.4E-2</v>
      </c>
      <c r="M3253" s="43" t="s">
        <v>20</v>
      </c>
      <c r="N3253" s="45">
        <v>2.19</v>
      </c>
      <c r="O3253" s="45">
        <v>1.81</v>
      </c>
      <c r="P3253" s="46">
        <v>0.2</v>
      </c>
      <c r="Q3253" s="45">
        <v>21.72</v>
      </c>
      <c r="R3253" s="47">
        <v>1.99</v>
      </c>
      <c r="S3253" s="47">
        <v>1.67</v>
      </c>
      <c r="T3253" s="51">
        <v>0.2</v>
      </c>
      <c r="U3253" s="48">
        <v>20.04</v>
      </c>
      <c r="V3253" t="s">
        <v>24</v>
      </c>
      <c r="W3253">
        <v>3.32</v>
      </c>
      <c r="X3253" t="s">
        <v>24</v>
      </c>
      <c r="Y3253">
        <v>39.839999999999996</v>
      </c>
      <c r="Z3253">
        <v>3.69</v>
      </c>
      <c r="AA3253">
        <v>3.08</v>
      </c>
      <c r="AB3253">
        <v>0.2</v>
      </c>
      <c r="AC3253">
        <v>36.96</v>
      </c>
    </row>
    <row r="3254" spans="1:29" x14ac:dyDescent="0.35">
      <c r="A3254" s="43" t="s">
        <v>486</v>
      </c>
      <c r="B3254" s="44" t="s">
        <v>154</v>
      </c>
      <c r="C3254" s="43" t="s">
        <v>488</v>
      </c>
      <c r="D3254" s="43" t="s">
        <v>4228</v>
      </c>
      <c r="E3254" s="43">
        <v>600741</v>
      </c>
      <c r="F3254" s="43">
        <v>60074</v>
      </c>
      <c r="G3254" s="43">
        <v>18152</v>
      </c>
      <c r="H3254" s="43" t="s">
        <v>378</v>
      </c>
      <c r="I3254" s="43" t="s">
        <v>332</v>
      </c>
      <c r="J3254" s="43" t="s">
        <v>17</v>
      </c>
      <c r="K3254" s="43">
        <v>12</v>
      </c>
      <c r="L3254" s="43">
        <v>2.4E-2</v>
      </c>
      <c r="M3254" s="43" t="s">
        <v>20</v>
      </c>
      <c r="N3254" s="45">
        <v>2.09</v>
      </c>
      <c r="O3254" s="45">
        <v>1.71</v>
      </c>
      <c r="P3254" s="46">
        <v>0.2</v>
      </c>
      <c r="Q3254" s="45">
        <v>20.52</v>
      </c>
      <c r="R3254" s="47">
        <v>1.99</v>
      </c>
      <c r="S3254" s="47">
        <v>1.67</v>
      </c>
      <c r="T3254" s="51">
        <v>0.2</v>
      </c>
      <c r="U3254" s="48">
        <v>20.04</v>
      </c>
      <c r="V3254" t="s">
        <v>24</v>
      </c>
      <c r="W3254">
        <v>3.32</v>
      </c>
      <c r="X3254" t="s">
        <v>24</v>
      </c>
      <c r="Y3254">
        <v>39.839999999999996</v>
      </c>
      <c r="Z3254">
        <v>3.69</v>
      </c>
      <c r="AA3254">
        <v>3.08</v>
      </c>
      <c r="AB3254">
        <v>0.2</v>
      </c>
      <c r="AC3254">
        <v>36.96</v>
      </c>
    </row>
    <row r="3255" spans="1:29" x14ac:dyDescent="0.35">
      <c r="A3255" s="43" t="s">
        <v>509</v>
      </c>
      <c r="B3255" s="44" t="s">
        <v>154</v>
      </c>
      <c r="C3255" s="43" t="s">
        <v>938</v>
      </c>
      <c r="D3255" s="43" t="s">
        <v>4229</v>
      </c>
      <c r="E3255" s="43">
        <v>606634</v>
      </c>
      <c r="F3255" s="43">
        <v>60663</v>
      </c>
      <c r="G3255" s="43">
        <v>18152</v>
      </c>
      <c r="H3255" s="43" t="s">
        <v>378</v>
      </c>
      <c r="I3255" s="43" t="s">
        <v>332</v>
      </c>
      <c r="J3255" s="43" t="s">
        <v>17</v>
      </c>
      <c r="K3255" s="43">
        <v>12</v>
      </c>
      <c r="L3255" s="43">
        <v>2.4E-2</v>
      </c>
      <c r="M3255" s="43" t="s">
        <v>20</v>
      </c>
      <c r="N3255" s="45">
        <v>2.09</v>
      </c>
      <c r="O3255" s="45">
        <v>1.71</v>
      </c>
      <c r="P3255" s="46">
        <v>0.2</v>
      </c>
      <c r="Q3255" s="45">
        <v>20.52</v>
      </c>
      <c r="R3255" s="47">
        <v>1.99</v>
      </c>
      <c r="S3255" s="47">
        <v>1.67</v>
      </c>
      <c r="T3255" s="51">
        <v>0.2</v>
      </c>
      <c r="U3255" s="48">
        <v>20.04</v>
      </c>
      <c r="V3255" t="s">
        <v>24</v>
      </c>
      <c r="W3255">
        <v>12.49</v>
      </c>
      <c r="X3255" t="s">
        <v>24</v>
      </c>
      <c r="Y3255">
        <v>149.88</v>
      </c>
      <c r="Z3255">
        <v>13.49</v>
      </c>
      <c r="AA3255">
        <v>11.24</v>
      </c>
      <c r="AB3255">
        <v>0.2</v>
      </c>
      <c r="AC3255">
        <v>134.88</v>
      </c>
    </row>
    <row r="3256" spans="1:29" x14ac:dyDescent="0.35">
      <c r="A3256" s="43" t="s">
        <v>940</v>
      </c>
      <c r="B3256" s="44" t="s">
        <v>155</v>
      </c>
      <c r="C3256" s="43" t="s">
        <v>503</v>
      </c>
      <c r="D3256" s="43" t="s">
        <v>4230</v>
      </c>
      <c r="E3256" s="43">
        <v>613339</v>
      </c>
      <c r="F3256" s="43">
        <v>61333</v>
      </c>
      <c r="G3256" s="43">
        <v>18152</v>
      </c>
      <c r="H3256" s="43" t="s">
        <v>378</v>
      </c>
      <c r="I3256" s="43" t="s">
        <v>332</v>
      </c>
      <c r="J3256" s="43" t="s">
        <v>17</v>
      </c>
      <c r="K3256" s="43">
        <v>12</v>
      </c>
      <c r="L3256" s="43">
        <v>2.4E-2</v>
      </c>
      <c r="M3256" s="43" t="s">
        <v>20</v>
      </c>
      <c r="N3256" s="45">
        <v>2.19</v>
      </c>
      <c r="O3256" s="45">
        <v>1.81</v>
      </c>
      <c r="P3256" s="46">
        <v>0.2</v>
      </c>
      <c r="Q3256" s="45">
        <v>21.72</v>
      </c>
      <c r="R3256" s="47">
        <v>1.99</v>
      </c>
      <c r="S3256" s="47">
        <v>1.67</v>
      </c>
      <c r="T3256" s="51">
        <v>0.2</v>
      </c>
      <c r="U3256" s="48">
        <v>20.04</v>
      </c>
      <c r="V3256" t="s">
        <v>24</v>
      </c>
      <c r="W3256">
        <v>9.49</v>
      </c>
      <c r="X3256" t="s">
        <v>24</v>
      </c>
      <c r="Y3256">
        <v>113.88</v>
      </c>
      <c r="Z3256">
        <v>10.49</v>
      </c>
      <c r="AA3256">
        <v>8.74</v>
      </c>
      <c r="AB3256">
        <v>0.2</v>
      </c>
      <c r="AC3256">
        <v>104.88</v>
      </c>
    </row>
    <row r="3257" spans="1:29" x14ac:dyDescent="0.35">
      <c r="A3257" s="43" t="s">
        <v>942</v>
      </c>
      <c r="B3257" s="44" t="s">
        <v>152</v>
      </c>
      <c r="C3257" s="43" t="s">
        <v>505</v>
      </c>
      <c r="D3257" s="43" t="s">
        <v>4231</v>
      </c>
      <c r="E3257" s="43">
        <v>613673</v>
      </c>
      <c r="F3257" s="43">
        <v>61367</v>
      </c>
      <c r="G3257" s="43">
        <v>18152</v>
      </c>
      <c r="H3257" s="43" t="s">
        <v>378</v>
      </c>
      <c r="I3257" s="43" t="s">
        <v>332</v>
      </c>
      <c r="J3257" s="43" t="s">
        <v>17</v>
      </c>
      <c r="K3257" s="43">
        <v>12</v>
      </c>
      <c r="L3257" s="43">
        <v>2.4E-2</v>
      </c>
      <c r="M3257" s="43" t="s">
        <v>20</v>
      </c>
      <c r="N3257" s="45">
        <v>2.09</v>
      </c>
      <c r="O3257" s="45">
        <v>1.72</v>
      </c>
      <c r="P3257" s="46">
        <v>0.2</v>
      </c>
      <c r="Q3257" s="45">
        <v>20.64</v>
      </c>
      <c r="R3257" s="47">
        <v>1.99</v>
      </c>
      <c r="S3257" s="47">
        <v>1.67</v>
      </c>
      <c r="T3257" s="51">
        <v>0.2</v>
      </c>
      <c r="U3257" s="48">
        <v>20.04</v>
      </c>
      <c r="V3257" t="s">
        <v>24</v>
      </c>
      <c r="W3257">
        <v>7.29</v>
      </c>
      <c r="X3257" t="s">
        <v>24</v>
      </c>
      <c r="Y3257">
        <v>174.96</v>
      </c>
      <c r="Z3257">
        <v>8.69</v>
      </c>
      <c r="AA3257">
        <v>7.22</v>
      </c>
      <c r="AB3257">
        <v>0.2</v>
      </c>
      <c r="AC3257">
        <v>173.28</v>
      </c>
    </row>
    <row r="3258" spans="1:29" x14ac:dyDescent="0.35">
      <c r="A3258" s="43" t="s">
        <v>942</v>
      </c>
      <c r="B3258" s="44" t="s">
        <v>152</v>
      </c>
      <c r="C3258" s="43" t="s">
        <v>507</v>
      </c>
      <c r="D3258" s="43" t="s">
        <v>4232</v>
      </c>
      <c r="E3258" s="43">
        <v>613770</v>
      </c>
      <c r="F3258" s="43">
        <v>61377</v>
      </c>
      <c r="G3258" s="43">
        <v>18152</v>
      </c>
      <c r="H3258" s="43" t="s">
        <v>378</v>
      </c>
      <c r="I3258" s="43" t="s">
        <v>332</v>
      </c>
      <c r="J3258" s="43" t="s">
        <v>17</v>
      </c>
      <c r="K3258" s="43">
        <v>12</v>
      </c>
      <c r="L3258" s="43">
        <v>2.4E-2</v>
      </c>
      <c r="M3258" s="43" t="s">
        <v>20</v>
      </c>
      <c r="N3258" s="45">
        <v>2.09</v>
      </c>
      <c r="O3258" s="45">
        <v>1.72</v>
      </c>
      <c r="P3258" s="46">
        <v>0.2</v>
      </c>
      <c r="Q3258" s="45">
        <v>20.64</v>
      </c>
      <c r="R3258" s="47">
        <v>1.99</v>
      </c>
      <c r="S3258" s="47">
        <v>1.67</v>
      </c>
      <c r="T3258" s="51">
        <v>0.2</v>
      </c>
      <c r="U3258" s="48">
        <v>20.04</v>
      </c>
      <c r="V3258" t="s">
        <v>24</v>
      </c>
      <c r="W3258">
        <v>7.29</v>
      </c>
      <c r="X3258" t="s">
        <v>24</v>
      </c>
      <c r="Y3258">
        <v>29.16</v>
      </c>
      <c r="Z3258">
        <v>8.69</v>
      </c>
      <c r="AA3258">
        <v>7.22</v>
      </c>
      <c r="AB3258">
        <v>0.2</v>
      </c>
      <c r="AC3258">
        <v>28.88</v>
      </c>
    </row>
    <row r="3259" spans="1:29" x14ac:dyDescent="0.35">
      <c r="A3259" s="43" t="s">
        <v>489</v>
      </c>
      <c r="B3259" s="44" t="s">
        <v>155</v>
      </c>
      <c r="C3259" s="43" t="s">
        <v>492</v>
      </c>
      <c r="D3259" s="43" t="s">
        <v>4233</v>
      </c>
      <c r="E3259" s="43">
        <v>619132</v>
      </c>
      <c r="F3259" s="43">
        <v>61913</v>
      </c>
      <c r="G3259" s="43">
        <v>18152</v>
      </c>
      <c r="H3259" s="43" t="s">
        <v>378</v>
      </c>
      <c r="I3259" s="43" t="s">
        <v>332</v>
      </c>
      <c r="J3259" s="43" t="s">
        <v>17</v>
      </c>
      <c r="K3259" s="43">
        <v>12</v>
      </c>
      <c r="L3259" s="43">
        <v>2.4E-2</v>
      </c>
      <c r="M3259" s="43" t="s">
        <v>20</v>
      </c>
      <c r="N3259" s="45">
        <v>2.19</v>
      </c>
      <c r="O3259" s="45">
        <v>1.81</v>
      </c>
      <c r="P3259" s="46">
        <v>0.2</v>
      </c>
      <c r="Q3259" s="45">
        <v>21.72</v>
      </c>
      <c r="R3259" s="47">
        <v>1.99</v>
      </c>
      <c r="S3259" s="47">
        <v>1.67</v>
      </c>
      <c r="T3259" s="51">
        <v>0.2</v>
      </c>
      <c r="U3259" s="48">
        <v>20.04</v>
      </c>
      <c r="V3259" t="s">
        <v>24</v>
      </c>
      <c r="W3259">
        <v>7.29</v>
      </c>
      <c r="X3259" t="s">
        <v>24</v>
      </c>
      <c r="Y3259">
        <v>43.74</v>
      </c>
      <c r="Z3259">
        <v>8.69</v>
      </c>
      <c r="AA3259">
        <v>7.22</v>
      </c>
      <c r="AB3259">
        <v>0.2</v>
      </c>
      <c r="AC3259">
        <v>43.32</v>
      </c>
    </row>
    <row r="3260" spans="1:29" x14ac:dyDescent="0.35">
      <c r="A3260" s="43" t="s">
        <v>489</v>
      </c>
      <c r="B3260" s="44" t="s">
        <v>155</v>
      </c>
      <c r="C3260" s="43" t="s">
        <v>493</v>
      </c>
      <c r="D3260" s="43" t="s">
        <v>4234</v>
      </c>
      <c r="E3260" s="43">
        <v>637858</v>
      </c>
      <c r="F3260" s="43">
        <v>63785</v>
      </c>
      <c r="G3260" s="43">
        <v>18152</v>
      </c>
      <c r="H3260" s="43" t="s">
        <v>378</v>
      </c>
      <c r="I3260" s="43" t="s">
        <v>332</v>
      </c>
      <c r="J3260" s="43" t="s">
        <v>17</v>
      </c>
      <c r="K3260" s="43">
        <v>12</v>
      </c>
      <c r="L3260" s="43">
        <v>2.4E-2</v>
      </c>
      <c r="M3260" s="43" t="s">
        <v>20</v>
      </c>
      <c r="N3260" s="45">
        <v>2.19</v>
      </c>
      <c r="O3260" s="45">
        <v>1.81</v>
      </c>
      <c r="P3260" s="46">
        <v>0.2</v>
      </c>
      <c r="Q3260" s="45">
        <v>21.72</v>
      </c>
      <c r="R3260" s="47">
        <v>1.99</v>
      </c>
      <c r="S3260" s="47">
        <v>1.67</v>
      </c>
      <c r="T3260" s="51">
        <v>0.2</v>
      </c>
      <c r="U3260" s="48">
        <v>20.04</v>
      </c>
      <c r="V3260" t="s">
        <v>24</v>
      </c>
      <c r="W3260">
        <v>7.29</v>
      </c>
      <c r="X3260" t="s">
        <v>24</v>
      </c>
      <c r="Y3260">
        <v>29.16</v>
      </c>
      <c r="Z3260">
        <v>8.69</v>
      </c>
      <c r="AA3260">
        <v>7.22</v>
      </c>
      <c r="AB3260">
        <v>0.2</v>
      </c>
      <c r="AC3260">
        <v>28.88</v>
      </c>
    </row>
    <row r="3261" spans="1:29" x14ac:dyDescent="0.35">
      <c r="A3261" s="43" t="s">
        <v>509</v>
      </c>
      <c r="B3261" s="44" t="s">
        <v>154</v>
      </c>
      <c r="C3261" s="43" t="s">
        <v>947</v>
      </c>
      <c r="D3261" s="43" t="s">
        <v>4235</v>
      </c>
      <c r="E3261" s="43">
        <v>669261</v>
      </c>
      <c r="F3261" s="43">
        <v>66926</v>
      </c>
      <c r="G3261" s="43">
        <v>18152</v>
      </c>
      <c r="H3261" s="43" t="s">
        <v>378</v>
      </c>
      <c r="I3261" s="43" t="s">
        <v>332</v>
      </c>
      <c r="J3261" s="43" t="s">
        <v>17</v>
      </c>
      <c r="K3261" s="43">
        <v>12</v>
      </c>
      <c r="L3261" s="43">
        <v>2.4E-2</v>
      </c>
      <c r="M3261" s="43" t="s">
        <v>20</v>
      </c>
      <c r="N3261" s="45">
        <v>2.09</v>
      </c>
      <c r="O3261" s="45">
        <v>1.71</v>
      </c>
      <c r="P3261" s="46">
        <v>0.2</v>
      </c>
      <c r="Q3261" s="45">
        <v>20.52</v>
      </c>
      <c r="R3261" s="47">
        <v>1.99</v>
      </c>
      <c r="S3261" s="47">
        <v>1.67</v>
      </c>
      <c r="T3261" s="51">
        <v>0.2</v>
      </c>
      <c r="U3261" s="48">
        <v>20.04</v>
      </c>
      <c r="V3261" t="s">
        <v>24</v>
      </c>
      <c r="W3261">
        <v>7.29</v>
      </c>
      <c r="X3261" t="s">
        <v>24</v>
      </c>
      <c r="Y3261">
        <v>29.16</v>
      </c>
      <c r="Z3261">
        <v>8.69</v>
      </c>
      <c r="AA3261">
        <v>7.22</v>
      </c>
      <c r="AB3261">
        <v>0.2</v>
      </c>
      <c r="AC3261">
        <v>28.88</v>
      </c>
    </row>
    <row r="3262" spans="1:29" x14ac:dyDescent="0.35">
      <c r="A3262" s="43" t="s">
        <v>509</v>
      </c>
      <c r="B3262" s="44" t="s">
        <v>154</v>
      </c>
      <c r="C3262" s="43" t="s">
        <v>949</v>
      </c>
      <c r="D3262" s="43" t="s">
        <v>4236</v>
      </c>
      <c r="E3262" s="43">
        <v>669610</v>
      </c>
      <c r="F3262" s="43">
        <v>66961</v>
      </c>
      <c r="G3262" s="43">
        <v>18152</v>
      </c>
      <c r="H3262" s="43" t="s">
        <v>378</v>
      </c>
      <c r="I3262" s="43" t="s">
        <v>332</v>
      </c>
      <c r="J3262" s="43" t="s">
        <v>17</v>
      </c>
      <c r="K3262" s="43">
        <v>12</v>
      </c>
      <c r="L3262" s="43">
        <v>2.4E-2</v>
      </c>
      <c r="M3262" s="43" t="s">
        <v>20</v>
      </c>
      <c r="N3262" s="45">
        <v>2.09</v>
      </c>
      <c r="O3262" s="45">
        <v>1.71</v>
      </c>
      <c r="P3262" s="46">
        <v>0.2</v>
      </c>
      <c r="Q3262" s="45">
        <v>20.52</v>
      </c>
      <c r="R3262" s="47">
        <v>1.99</v>
      </c>
      <c r="S3262" s="47">
        <v>1.67</v>
      </c>
      <c r="T3262" s="51">
        <v>0.2</v>
      </c>
      <c r="U3262" s="48">
        <v>20.04</v>
      </c>
      <c r="V3262" t="s">
        <v>24</v>
      </c>
      <c r="W3262">
        <v>7.29</v>
      </c>
      <c r="X3262" t="s">
        <v>24</v>
      </c>
      <c r="Y3262">
        <v>29.16</v>
      </c>
      <c r="Z3262">
        <v>8.69</v>
      </c>
      <c r="AA3262">
        <v>7.22</v>
      </c>
      <c r="AB3262">
        <v>0.2</v>
      </c>
      <c r="AC3262">
        <v>28.88</v>
      </c>
    </row>
    <row r="3263" spans="1:29" x14ac:dyDescent="0.35">
      <c r="A3263" s="43" t="s">
        <v>489</v>
      </c>
      <c r="B3263" s="44" t="s">
        <v>155</v>
      </c>
      <c r="C3263" s="43" t="s">
        <v>495</v>
      </c>
      <c r="D3263" s="43" t="s">
        <v>4237</v>
      </c>
      <c r="E3263" s="43">
        <v>698008</v>
      </c>
      <c r="F3263" s="43">
        <v>69800</v>
      </c>
      <c r="G3263" s="43">
        <v>18152</v>
      </c>
      <c r="H3263" s="43" t="s">
        <v>378</v>
      </c>
      <c r="I3263" s="43" t="s">
        <v>332</v>
      </c>
      <c r="J3263" s="43" t="s">
        <v>17</v>
      </c>
      <c r="K3263" s="43">
        <v>12</v>
      </c>
      <c r="L3263" s="43">
        <v>2.4E-2</v>
      </c>
      <c r="M3263" s="43" t="s">
        <v>20</v>
      </c>
      <c r="N3263" s="45">
        <v>2.19</v>
      </c>
      <c r="O3263" s="45">
        <v>1.81</v>
      </c>
      <c r="P3263" s="46">
        <v>0.2</v>
      </c>
      <c r="Q3263" s="45">
        <v>21.72</v>
      </c>
      <c r="R3263" s="47">
        <v>1.99</v>
      </c>
      <c r="S3263" s="47">
        <v>1.67</v>
      </c>
      <c r="T3263" s="51">
        <v>0.2</v>
      </c>
      <c r="U3263" s="48">
        <v>20.04</v>
      </c>
      <c r="V3263" t="s">
        <v>24</v>
      </c>
      <c r="W3263">
        <v>7.29</v>
      </c>
      <c r="X3263" t="s">
        <v>24</v>
      </c>
      <c r="Y3263">
        <v>29.16</v>
      </c>
      <c r="Z3263">
        <v>8.69</v>
      </c>
      <c r="AA3263">
        <v>7.22</v>
      </c>
      <c r="AB3263">
        <v>0.2</v>
      </c>
      <c r="AC3263">
        <v>28.88</v>
      </c>
    </row>
    <row r="3264" spans="1:29" x14ac:dyDescent="0.35">
      <c r="A3264" s="43" t="s">
        <v>403</v>
      </c>
      <c r="B3264" s="44" t="s">
        <v>903</v>
      </c>
      <c r="C3264" s="43" t="s">
        <v>413</v>
      </c>
      <c r="D3264" s="43" t="s">
        <v>4238</v>
      </c>
      <c r="E3264" s="43">
        <v>703133</v>
      </c>
      <c r="F3264" s="43">
        <v>70313</v>
      </c>
      <c r="G3264" s="43">
        <v>18152</v>
      </c>
      <c r="H3264" s="43" t="s">
        <v>378</v>
      </c>
      <c r="I3264" s="43" t="s">
        <v>332</v>
      </c>
      <c r="J3264" s="43" t="s">
        <v>17</v>
      </c>
      <c r="K3264" s="43">
        <v>12</v>
      </c>
      <c r="L3264" s="43">
        <v>2.4E-2</v>
      </c>
      <c r="M3264" s="43" t="s">
        <v>20</v>
      </c>
      <c r="N3264" s="45">
        <v>2.09</v>
      </c>
      <c r="O3264" s="45">
        <v>1.71</v>
      </c>
      <c r="P3264" s="46">
        <v>0.2</v>
      </c>
      <c r="Q3264" s="45">
        <v>20.52</v>
      </c>
      <c r="R3264" s="47">
        <v>1.99</v>
      </c>
      <c r="S3264" s="47">
        <v>1.67</v>
      </c>
      <c r="T3264" s="51">
        <v>0.2</v>
      </c>
      <c r="U3264" s="48">
        <v>20.04</v>
      </c>
      <c r="V3264" t="s">
        <v>24</v>
      </c>
      <c r="W3264">
        <v>1.8</v>
      </c>
      <c r="X3264" t="s">
        <v>24</v>
      </c>
      <c r="Y3264">
        <v>27</v>
      </c>
      <c r="Z3264">
        <v>1.89</v>
      </c>
      <c r="AA3264">
        <v>1.58</v>
      </c>
      <c r="AB3264">
        <v>0.2</v>
      </c>
      <c r="AC3264">
        <v>23.700000000000003</v>
      </c>
    </row>
    <row r="3265" spans="1:29" x14ac:dyDescent="0.35">
      <c r="A3265" s="43" t="s">
        <v>403</v>
      </c>
      <c r="B3265" s="44" t="s">
        <v>903</v>
      </c>
      <c r="C3265" s="43" t="s">
        <v>414</v>
      </c>
      <c r="D3265" s="43" t="s">
        <v>4239</v>
      </c>
      <c r="E3265" s="43">
        <v>703354</v>
      </c>
      <c r="F3265" s="43">
        <v>70335</v>
      </c>
      <c r="G3265" s="43">
        <v>18152</v>
      </c>
      <c r="H3265" s="43" t="s">
        <v>378</v>
      </c>
      <c r="I3265" s="43" t="s">
        <v>332</v>
      </c>
      <c r="J3265" s="43" t="s">
        <v>17</v>
      </c>
      <c r="K3265" s="43">
        <v>12</v>
      </c>
      <c r="L3265" s="43">
        <v>2.4E-2</v>
      </c>
      <c r="M3265" s="43" t="s">
        <v>20</v>
      </c>
      <c r="N3265" s="45">
        <v>2.09</v>
      </c>
      <c r="O3265" s="45">
        <v>1.71</v>
      </c>
      <c r="P3265" s="46">
        <v>0.2</v>
      </c>
      <c r="Q3265" s="45">
        <v>20.52</v>
      </c>
      <c r="R3265" s="47">
        <v>1.99</v>
      </c>
      <c r="S3265" s="47">
        <v>1.67</v>
      </c>
      <c r="T3265" s="51">
        <v>0.2</v>
      </c>
      <c r="U3265" s="48">
        <v>20.04</v>
      </c>
      <c r="V3265" t="s">
        <v>24</v>
      </c>
      <c r="W3265">
        <v>1.8</v>
      </c>
      <c r="X3265" t="s">
        <v>24</v>
      </c>
      <c r="Y3265">
        <v>27</v>
      </c>
      <c r="Z3265">
        <v>1.89</v>
      </c>
      <c r="AA3265">
        <v>1.58</v>
      </c>
      <c r="AB3265">
        <v>0.2</v>
      </c>
      <c r="AC3265">
        <v>23.700000000000003</v>
      </c>
    </row>
    <row r="3266" spans="1:29" x14ac:dyDescent="0.35">
      <c r="A3266" s="43" t="s">
        <v>473</v>
      </c>
      <c r="B3266" s="44" t="s">
        <v>154</v>
      </c>
      <c r="C3266" s="43" t="s">
        <v>474</v>
      </c>
      <c r="D3266" s="43" t="s">
        <v>4240</v>
      </c>
      <c r="E3266" s="43">
        <v>724009</v>
      </c>
      <c r="F3266" s="43">
        <v>72400</v>
      </c>
      <c r="G3266" s="43">
        <v>18152</v>
      </c>
      <c r="H3266" s="43" t="s">
        <v>378</v>
      </c>
      <c r="I3266" s="43" t="s">
        <v>332</v>
      </c>
      <c r="J3266" s="43" t="s">
        <v>17</v>
      </c>
      <c r="K3266" s="43">
        <v>12</v>
      </c>
      <c r="L3266" s="43">
        <v>2.4E-2</v>
      </c>
      <c r="M3266" s="43" t="s">
        <v>20</v>
      </c>
      <c r="N3266" s="45">
        <v>2.09</v>
      </c>
      <c r="O3266" s="45">
        <v>1.71</v>
      </c>
      <c r="P3266" s="46">
        <v>0.2</v>
      </c>
      <c r="Q3266" s="45">
        <v>20.52</v>
      </c>
      <c r="R3266" s="47">
        <v>1.99</v>
      </c>
      <c r="S3266" s="47">
        <v>1.67</v>
      </c>
      <c r="T3266" s="51">
        <v>0.2</v>
      </c>
      <c r="U3266" s="48">
        <v>20.04</v>
      </c>
      <c r="V3266" t="s">
        <v>24</v>
      </c>
      <c r="W3266">
        <v>1.9</v>
      </c>
      <c r="X3266" t="s">
        <v>24</v>
      </c>
      <c r="Y3266">
        <v>28.5</v>
      </c>
      <c r="Z3266">
        <v>1.99</v>
      </c>
      <c r="AA3266">
        <v>1.66</v>
      </c>
      <c r="AB3266">
        <v>0.2</v>
      </c>
      <c r="AC3266">
        <v>24.9</v>
      </c>
    </row>
    <row r="3267" spans="1:29" x14ac:dyDescent="0.35">
      <c r="A3267" s="43" t="s">
        <v>473</v>
      </c>
      <c r="B3267" s="44" t="s">
        <v>154</v>
      </c>
      <c r="C3267" s="43" t="s">
        <v>477</v>
      </c>
      <c r="D3267" s="43" t="s">
        <v>4241</v>
      </c>
      <c r="E3267" s="43">
        <v>734004</v>
      </c>
      <c r="F3267" s="43">
        <v>73400</v>
      </c>
      <c r="G3267" s="43">
        <v>18152</v>
      </c>
      <c r="H3267" s="43" t="s">
        <v>378</v>
      </c>
      <c r="I3267" s="43" t="s">
        <v>332</v>
      </c>
      <c r="J3267" s="43" t="s">
        <v>17</v>
      </c>
      <c r="K3267" s="43">
        <v>12</v>
      </c>
      <c r="L3267" s="43">
        <v>2.4E-2</v>
      </c>
      <c r="M3267" s="43" t="s">
        <v>20</v>
      </c>
      <c r="N3267" s="45">
        <v>2.09</v>
      </c>
      <c r="O3267" s="45">
        <v>1.71</v>
      </c>
      <c r="P3267" s="46">
        <v>0.2</v>
      </c>
      <c r="Q3267" s="45">
        <v>20.52</v>
      </c>
      <c r="R3267" s="47">
        <v>1.99</v>
      </c>
      <c r="S3267" s="47">
        <v>1.67</v>
      </c>
      <c r="T3267" s="51">
        <v>0.2</v>
      </c>
      <c r="U3267" s="48">
        <v>20.04</v>
      </c>
      <c r="V3267" t="s">
        <v>24</v>
      </c>
      <c r="W3267">
        <v>1.9</v>
      </c>
      <c r="X3267" t="s">
        <v>24</v>
      </c>
      <c r="Y3267">
        <v>28.5</v>
      </c>
      <c r="Z3267">
        <v>1.99</v>
      </c>
      <c r="AA3267">
        <v>1.66</v>
      </c>
      <c r="AB3267">
        <v>0.2</v>
      </c>
      <c r="AC3267">
        <v>24.9</v>
      </c>
    </row>
    <row r="3268" spans="1:29" x14ac:dyDescent="0.35">
      <c r="A3268" s="43" t="s">
        <v>509</v>
      </c>
      <c r="B3268" s="44" t="s">
        <v>154</v>
      </c>
      <c r="C3268" s="43" t="s">
        <v>956</v>
      </c>
      <c r="D3268" s="43" t="s">
        <v>4242</v>
      </c>
      <c r="E3268" s="43">
        <v>741795</v>
      </c>
      <c r="F3268" s="43">
        <v>74179</v>
      </c>
      <c r="G3268" s="43">
        <v>18152</v>
      </c>
      <c r="H3268" s="43" t="s">
        <v>378</v>
      </c>
      <c r="I3268" s="43" t="s">
        <v>332</v>
      </c>
      <c r="J3268" s="43" t="s">
        <v>17</v>
      </c>
      <c r="K3268" s="43">
        <v>12</v>
      </c>
      <c r="L3268" s="43">
        <v>2.4E-2</v>
      </c>
      <c r="M3268" s="43" t="s">
        <v>20</v>
      </c>
      <c r="N3268" s="45">
        <v>2.09</v>
      </c>
      <c r="O3268" s="45">
        <v>1.71</v>
      </c>
      <c r="P3268" s="46">
        <v>0.2</v>
      </c>
      <c r="Q3268" s="45">
        <v>20.52</v>
      </c>
      <c r="R3268" s="47">
        <v>1.99</v>
      </c>
      <c r="S3268" s="47">
        <v>1.67</v>
      </c>
      <c r="T3268" s="51">
        <v>0.2</v>
      </c>
      <c r="U3268" s="48">
        <v>20.04</v>
      </c>
      <c r="V3268" t="s">
        <v>24</v>
      </c>
      <c r="W3268">
        <v>1.9</v>
      </c>
      <c r="X3268" t="s">
        <v>24</v>
      </c>
      <c r="Y3268">
        <v>28.5</v>
      </c>
      <c r="Z3268">
        <v>1.99</v>
      </c>
      <c r="AA3268">
        <v>1.66</v>
      </c>
      <c r="AB3268">
        <v>0.2</v>
      </c>
      <c r="AC3268">
        <v>24.9</v>
      </c>
    </row>
    <row r="3269" spans="1:29" x14ac:dyDescent="0.35">
      <c r="A3269" s="43" t="s">
        <v>403</v>
      </c>
      <c r="B3269" s="44" t="s">
        <v>15</v>
      </c>
      <c r="C3269" s="43" t="s">
        <v>415</v>
      </c>
      <c r="D3269" s="43" t="s">
        <v>4243</v>
      </c>
      <c r="E3269" s="43">
        <v>824739</v>
      </c>
      <c r="F3269" s="43">
        <v>82473</v>
      </c>
      <c r="G3269" s="43">
        <v>18152</v>
      </c>
      <c r="H3269" s="43" t="s">
        <v>378</v>
      </c>
      <c r="I3269" s="43" t="s">
        <v>332</v>
      </c>
      <c r="J3269" s="43" t="s">
        <v>17</v>
      </c>
      <c r="K3269" s="43">
        <v>12</v>
      </c>
      <c r="L3269" s="43">
        <v>2.4E-2</v>
      </c>
      <c r="M3269" s="43" t="s">
        <v>20</v>
      </c>
      <c r="N3269" s="45">
        <v>2.09</v>
      </c>
      <c r="O3269" s="45">
        <v>1.71</v>
      </c>
      <c r="P3269" s="46">
        <v>0.2</v>
      </c>
      <c r="Q3269" s="45">
        <v>20.52</v>
      </c>
      <c r="R3269" s="47">
        <v>1.99</v>
      </c>
      <c r="S3269" s="47">
        <v>1.67</v>
      </c>
      <c r="T3269" s="51">
        <v>0.2</v>
      </c>
      <c r="U3269" s="48">
        <v>20.04</v>
      </c>
      <c r="V3269" t="s">
        <v>24</v>
      </c>
      <c r="W3269">
        <v>1.9</v>
      </c>
      <c r="X3269" t="s">
        <v>24</v>
      </c>
      <c r="Y3269">
        <v>28.5</v>
      </c>
      <c r="Z3269">
        <v>1.99</v>
      </c>
      <c r="AA3269">
        <v>1.66</v>
      </c>
      <c r="AB3269">
        <v>0.2</v>
      </c>
      <c r="AC3269">
        <v>24.9</v>
      </c>
    </row>
    <row r="3270" spans="1:29" x14ac:dyDescent="0.35">
      <c r="A3270" s="43" t="s">
        <v>403</v>
      </c>
      <c r="B3270" s="44" t="s">
        <v>15</v>
      </c>
      <c r="C3270" s="43" t="s">
        <v>416</v>
      </c>
      <c r="D3270" s="43" t="s">
        <v>4244</v>
      </c>
      <c r="E3270" s="43">
        <v>842842</v>
      </c>
      <c r="F3270" s="43">
        <v>84284</v>
      </c>
      <c r="G3270" s="43">
        <v>18152</v>
      </c>
      <c r="H3270" s="43" t="s">
        <v>378</v>
      </c>
      <c r="I3270" s="43" t="s">
        <v>332</v>
      </c>
      <c r="J3270" s="43" t="s">
        <v>17</v>
      </c>
      <c r="K3270" s="43">
        <v>12</v>
      </c>
      <c r="L3270" s="43">
        <v>2.4E-2</v>
      </c>
      <c r="M3270" s="43" t="s">
        <v>20</v>
      </c>
      <c r="N3270" s="45">
        <v>2.09</v>
      </c>
      <c r="O3270" s="45">
        <v>1.71</v>
      </c>
      <c r="P3270" s="46">
        <v>0.2</v>
      </c>
      <c r="Q3270" s="45">
        <v>20.52</v>
      </c>
      <c r="R3270" s="47">
        <v>1.99</v>
      </c>
      <c r="S3270" s="47">
        <v>1.67</v>
      </c>
      <c r="T3270" s="51">
        <v>0.2</v>
      </c>
      <c r="U3270" s="48">
        <v>20.04</v>
      </c>
      <c r="V3270" t="s">
        <v>24</v>
      </c>
      <c r="W3270">
        <v>2.08</v>
      </c>
      <c r="X3270" t="s">
        <v>24</v>
      </c>
      <c r="Y3270">
        <v>24.96</v>
      </c>
      <c r="Z3270">
        <v>2.19</v>
      </c>
      <c r="AA3270">
        <v>1.83</v>
      </c>
      <c r="AB3270">
        <v>0.2</v>
      </c>
      <c r="AC3270">
        <v>21.96</v>
      </c>
    </row>
    <row r="3271" spans="1:29" x14ac:dyDescent="0.35">
      <c r="A3271" s="43" t="s">
        <v>489</v>
      </c>
      <c r="B3271" s="44" t="s">
        <v>155</v>
      </c>
      <c r="C3271" s="43" t="s">
        <v>496</v>
      </c>
      <c r="D3271" s="43" t="s">
        <v>4245</v>
      </c>
      <c r="E3271" s="43">
        <v>857890</v>
      </c>
      <c r="F3271" s="43">
        <v>85789</v>
      </c>
      <c r="G3271" s="43">
        <v>18152</v>
      </c>
      <c r="H3271" s="43" t="s">
        <v>378</v>
      </c>
      <c r="I3271" s="43" t="s">
        <v>332</v>
      </c>
      <c r="J3271" s="43" t="s">
        <v>17</v>
      </c>
      <c r="K3271" s="43">
        <v>12</v>
      </c>
      <c r="L3271" s="43">
        <v>2.4E-2</v>
      </c>
      <c r="M3271" s="43" t="s">
        <v>20</v>
      </c>
      <c r="N3271" s="45">
        <v>2.19</v>
      </c>
      <c r="O3271" s="45">
        <v>1.81</v>
      </c>
      <c r="P3271" s="46">
        <v>0.2</v>
      </c>
      <c r="Q3271" s="45">
        <v>21.72</v>
      </c>
      <c r="R3271" s="47">
        <v>1.99</v>
      </c>
      <c r="S3271" s="47">
        <v>1.67</v>
      </c>
      <c r="T3271" s="51">
        <v>0.2</v>
      </c>
      <c r="U3271" s="48">
        <v>20.04</v>
      </c>
      <c r="V3271" t="s">
        <v>24</v>
      </c>
      <c r="W3271">
        <v>2.19</v>
      </c>
      <c r="X3271" t="s">
        <v>24</v>
      </c>
      <c r="Y3271">
        <v>26.28</v>
      </c>
      <c r="Z3271">
        <v>2.4900000000000002</v>
      </c>
      <c r="AA3271">
        <v>2.08</v>
      </c>
      <c r="AB3271">
        <v>0.2</v>
      </c>
      <c r="AC3271">
        <v>24.96</v>
      </c>
    </row>
    <row r="3272" spans="1:29" x14ac:dyDescent="0.35">
      <c r="A3272" s="43" t="s">
        <v>502</v>
      </c>
      <c r="B3272" s="44" t="s">
        <v>155</v>
      </c>
      <c r="C3272" s="43" t="s">
        <v>961</v>
      </c>
      <c r="D3272" s="43" t="s">
        <v>4246</v>
      </c>
      <c r="E3272" s="43">
        <v>878928</v>
      </c>
      <c r="F3272" s="43">
        <v>87892</v>
      </c>
      <c r="G3272" s="43">
        <v>18152</v>
      </c>
      <c r="H3272" s="43" t="s">
        <v>378</v>
      </c>
      <c r="I3272" s="43" t="s">
        <v>332</v>
      </c>
      <c r="J3272" s="43" t="s">
        <v>17</v>
      </c>
      <c r="K3272" s="43">
        <v>12</v>
      </c>
      <c r="L3272" s="43">
        <v>2.4E-2</v>
      </c>
      <c r="M3272" s="43" t="s">
        <v>20</v>
      </c>
      <c r="N3272" s="45">
        <v>2.19</v>
      </c>
      <c r="O3272" s="45">
        <v>1.81</v>
      </c>
      <c r="P3272" s="46">
        <v>0.2</v>
      </c>
      <c r="Q3272" s="45">
        <v>21.72</v>
      </c>
      <c r="R3272" s="47">
        <v>1.99</v>
      </c>
      <c r="S3272" s="47">
        <v>1.67</v>
      </c>
      <c r="T3272" s="51">
        <v>0.2</v>
      </c>
      <c r="U3272" s="48">
        <v>20.04</v>
      </c>
      <c r="V3272" t="s">
        <v>24</v>
      </c>
      <c r="W3272">
        <v>2.08</v>
      </c>
      <c r="X3272" t="s">
        <v>24</v>
      </c>
      <c r="Y3272">
        <v>24.96</v>
      </c>
      <c r="Z3272">
        <v>2.19</v>
      </c>
      <c r="AA3272">
        <v>1.83</v>
      </c>
      <c r="AB3272">
        <v>0.2</v>
      </c>
      <c r="AC3272">
        <v>21.96</v>
      </c>
    </row>
    <row r="3273" spans="1:29" x14ac:dyDescent="0.35">
      <c r="A3273" s="43" t="s">
        <v>403</v>
      </c>
      <c r="B3273" s="44" t="s">
        <v>15</v>
      </c>
      <c r="C3273" s="43" t="s">
        <v>421</v>
      </c>
      <c r="D3273" s="43" t="s">
        <v>4247</v>
      </c>
      <c r="E3273" s="43">
        <v>937850</v>
      </c>
      <c r="F3273" s="43">
        <v>93785</v>
      </c>
      <c r="G3273" s="43">
        <v>18152</v>
      </c>
      <c r="H3273" s="43" t="s">
        <v>378</v>
      </c>
      <c r="I3273" s="43" t="s">
        <v>332</v>
      </c>
      <c r="J3273" s="43" t="s">
        <v>17</v>
      </c>
      <c r="K3273" s="43">
        <v>12</v>
      </c>
      <c r="L3273" s="43">
        <v>2.4E-2</v>
      </c>
      <c r="M3273" s="43" t="s">
        <v>20</v>
      </c>
      <c r="N3273" s="45">
        <v>2.09</v>
      </c>
      <c r="O3273" s="45">
        <v>1.71</v>
      </c>
      <c r="P3273" s="46">
        <v>0.2</v>
      </c>
      <c r="Q3273" s="45">
        <v>20.52</v>
      </c>
      <c r="R3273" s="47">
        <v>1.99</v>
      </c>
      <c r="S3273" s="47">
        <v>1.67</v>
      </c>
      <c r="T3273" s="51">
        <v>0.2</v>
      </c>
      <c r="U3273" s="48">
        <v>20.04</v>
      </c>
      <c r="V3273" t="s">
        <v>24</v>
      </c>
      <c r="W3273">
        <v>2.08</v>
      </c>
      <c r="X3273" t="s">
        <v>24</v>
      </c>
      <c r="Y3273">
        <v>24.96</v>
      </c>
      <c r="Z3273">
        <v>2.19</v>
      </c>
      <c r="AA3273">
        <v>1.83</v>
      </c>
      <c r="AB3273">
        <v>0.2</v>
      </c>
      <c r="AC3273">
        <v>21.96</v>
      </c>
    </row>
    <row r="3274" spans="1:29" x14ac:dyDescent="0.35">
      <c r="A3274" s="43" t="s">
        <v>502</v>
      </c>
      <c r="B3274" s="44" t="s">
        <v>155</v>
      </c>
      <c r="C3274" s="43" t="s">
        <v>964</v>
      </c>
      <c r="D3274" s="43" t="s">
        <v>4248</v>
      </c>
      <c r="E3274" s="43">
        <v>970751</v>
      </c>
      <c r="F3274" s="43">
        <v>97075</v>
      </c>
      <c r="G3274" s="43">
        <v>18152</v>
      </c>
      <c r="H3274" s="43" t="s">
        <v>378</v>
      </c>
      <c r="I3274" s="43" t="s">
        <v>332</v>
      </c>
      <c r="J3274" s="43" t="s">
        <v>17</v>
      </c>
      <c r="K3274" s="43">
        <v>12</v>
      </c>
      <c r="L3274" s="43">
        <v>2.4E-2</v>
      </c>
      <c r="M3274" s="43" t="s">
        <v>20</v>
      </c>
      <c r="N3274" s="45">
        <v>2.19</v>
      </c>
      <c r="O3274" s="45">
        <v>1.81</v>
      </c>
      <c r="P3274" s="46">
        <v>0.2</v>
      </c>
      <c r="Q3274" s="45">
        <v>21.72</v>
      </c>
      <c r="R3274" s="47">
        <v>1.99</v>
      </c>
      <c r="S3274" s="47">
        <v>1.67</v>
      </c>
      <c r="T3274" s="51">
        <v>0.2</v>
      </c>
      <c r="U3274" s="48">
        <v>20.04</v>
      </c>
      <c r="V3274" t="s">
        <v>24</v>
      </c>
      <c r="W3274">
        <v>2.08</v>
      </c>
      <c r="X3274" t="s">
        <v>24</v>
      </c>
      <c r="Y3274">
        <v>24.96</v>
      </c>
      <c r="Z3274">
        <v>2.19</v>
      </c>
      <c r="AA3274">
        <v>1.83</v>
      </c>
      <c r="AB3274">
        <v>0.2</v>
      </c>
      <c r="AC3274">
        <v>21.96</v>
      </c>
    </row>
    <row r="3275" spans="1:29" x14ac:dyDescent="0.35">
      <c r="A3275" s="43" t="s">
        <v>966</v>
      </c>
      <c r="B3275" s="44" t="s">
        <v>154</v>
      </c>
      <c r="C3275" s="43" t="s">
        <v>485</v>
      </c>
      <c r="D3275" s="43" t="s">
        <v>4249</v>
      </c>
      <c r="E3275" s="43">
        <v>987280</v>
      </c>
      <c r="F3275" s="43">
        <v>98728</v>
      </c>
      <c r="G3275" s="43">
        <v>18152</v>
      </c>
      <c r="H3275" s="43" t="s">
        <v>378</v>
      </c>
      <c r="I3275" s="43" t="s">
        <v>332</v>
      </c>
      <c r="J3275" s="43" t="s">
        <v>17</v>
      </c>
      <c r="K3275" s="43">
        <v>12</v>
      </c>
      <c r="L3275" s="43">
        <v>2.4E-2</v>
      </c>
      <c r="M3275" s="43" t="s">
        <v>20</v>
      </c>
      <c r="N3275" s="45">
        <v>2.09</v>
      </c>
      <c r="O3275" s="45">
        <v>1.71</v>
      </c>
      <c r="P3275" s="46">
        <v>0.2</v>
      </c>
      <c r="Q3275" s="45">
        <v>20.52</v>
      </c>
      <c r="R3275" s="47">
        <v>1.99</v>
      </c>
      <c r="S3275" s="47">
        <v>1.67</v>
      </c>
      <c r="T3275" s="51">
        <v>0.2</v>
      </c>
      <c r="U3275" s="48">
        <v>20.04</v>
      </c>
      <c r="V3275" t="s">
        <v>24</v>
      </c>
      <c r="W3275">
        <v>2.08</v>
      </c>
      <c r="X3275" t="s">
        <v>24</v>
      </c>
      <c r="Y3275">
        <v>24.96</v>
      </c>
      <c r="Z3275">
        <v>2.19</v>
      </c>
      <c r="AA3275">
        <v>1.83</v>
      </c>
      <c r="AB3275">
        <v>0.2</v>
      </c>
      <c r="AC3275">
        <v>21.96</v>
      </c>
    </row>
    <row r="3276" spans="1:29" x14ac:dyDescent="0.35">
      <c r="A3276" s="43" t="s">
        <v>942</v>
      </c>
      <c r="B3276" s="44" t="s">
        <v>152</v>
      </c>
      <c r="C3276" s="43" t="s">
        <v>968</v>
      </c>
      <c r="D3276" s="43" t="s">
        <v>4250</v>
      </c>
      <c r="E3276" s="43">
        <v>990590</v>
      </c>
      <c r="F3276" s="43">
        <v>99059</v>
      </c>
      <c r="G3276" s="43">
        <v>18152</v>
      </c>
      <c r="H3276" s="43" t="s">
        <v>378</v>
      </c>
      <c r="I3276" s="43" t="s">
        <v>332</v>
      </c>
      <c r="J3276" s="43" t="s">
        <v>17</v>
      </c>
      <c r="K3276" s="43">
        <v>12</v>
      </c>
      <c r="L3276" s="43">
        <v>2.4E-2</v>
      </c>
      <c r="M3276" s="43" t="s">
        <v>20</v>
      </c>
      <c r="N3276" s="45">
        <v>2.09</v>
      </c>
      <c r="O3276" s="45">
        <v>1.72</v>
      </c>
      <c r="P3276" s="46">
        <v>0.2</v>
      </c>
      <c r="Q3276" s="45">
        <v>20.64</v>
      </c>
      <c r="R3276" s="47">
        <v>1.99</v>
      </c>
      <c r="S3276" s="47">
        <v>1.67</v>
      </c>
      <c r="T3276" s="51">
        <v>0.2</v>
      </c>
      <c r="U3276" s="48">
        <v>20.04</v>
      </c>
      <c r="V3276" t="s">
        <v>24</v>
      </c>
      <c r="W3276">
        <v>2.66</v>
      </c>
      <c r="X3276" t="s">
        <v>24</v>
      </c>
      <c r="Y3276">
        <v>31.92</v>
      </c>
      <c r="Z3276">
        <v>2.99</v>
      </c>
      <c r="AA3276">
        <v>2.4900000000000002</v>
      </c>
      <c r="AB3276">
        <v>0.2</v>
      </c>
      <c r="AC3276">
        <v>29.880000000000003</v>
      </c>
    </row>
    <row r="3277" spans="1:29" x14ac:dyDescent="0.35">
      <c r="A3277" s="43" t="s">
        <v>966</v>
      </c>
      <c r="B3277" s="44" t="s">
        <v>154</v>
      </c>
      <c r="C3277" s="43" t="s">
        <v>970</v>
      </c>
      <c r="D3277" s="43" t="s">
        <v>4251</v>
      </c>
      <c r="E3277" s="43">
        <v>992453</v>
      </c>
      <c r="F3277" s="43">
        <v>99245</v>
      </c>
      <c r="G3277" s="43">
        <v>18152</v>
      </c>
      <c r="H3277" s="43" t="s">
        <v>378</v>
      </c>
      <c r="I3277" s="43" t="s">
        <v>332</v>
      </c>
      <c r="J3277" s="43" t="s">
        <v>17</v>
      </c>
      <c r="K3277" s="43">
        <v>12</v>
      </c>
      <c r="L3277" s="43">
        <v>2.4E-2</v>
      </c>
      <c r="M3277" s="43" t="s">
        <v>20</v>
      </c>
      <c r="N3277" s="45">
        <v>2.09</v>
      </c>
      <c r="O3277" s="45">
        <v>1.71</v>
      </c>
      <c r="P3277" s="46">
        <v>0.2</v>
      </c>
      <c r="Q3277" s="45">
        <v>20.52</v>
      </c>
      <c r="R3277" s="47">
        <v>1.99</v>
      </c>
      <c r="S3277" s="47">
        <v>1.67</v>
      </c>
      <c r="T3277" s="51">
        <v>0.2</v>
      </c>
      <c r="U3277" s="48">
        <v>20.04</v>
      </c>
      <c r="V3277" t="s">
        <v>24</v>
      </c>
      <c r="W3277">
        <v>2.66</v>
      </c>
      <c r="X3277" t="s">
        <v>24</v>
      </c>
      <c r="Y3277">
        <v>31.92</v>
      </c>
      <c r="Z3277">
        <v>2.99</v>
      </c>
      <c r="AA3277">
        <v>2.4900000000000002</v>
      </c>
      <c r="AB3277">
        <v>0.2</v>
      </c>
      <c r="AC3277">
        <v>29.880000000000003</v>
      </c>
    </row>
    <row r="3278" spans="1:29" x14ac:dyDescent="0.35">
      <c r="A3278" s="43" t="s">
        <v>942</v>
      </c>
      <c r="B3278" s="44" t="s">
        <v>152</v>
      </c>
      <c r="C3278" s="43" t="s">
        <v>972</v>
      </c>
      <c r="D3278" s="43" t="s">
        <v>4252</v>
      </c>
      <c r="E3278" s="43">
        <v>992461</v>
      </c>
      <c r="F3278" s="43">
        <v>99246</v>
      </c>
      <c r="G3278" s="43">
        <v>18152</v>
      </c>
      <c r="H3278" s="43" t="s">
        <v>378</v>
      </c>
      <c r="I3278" s="43" t="s">
        <v>332</v>
      </c>
      <c r="J3278" s="43" t="s">
        <v>17</v>
      </c>
      <c r="K3278" s="43">
        <v>12</v>
      </c>
      <c r="L3278" s="43">
        <v>2.4E-2</v>
      </c>
      <c r="M3278" s="43" t="s">
        <v>20</v>
      </c>
      <c r="N3278" s="45">
        <v>2.09</v>
      </c>
      <c r="O3278" s="45">
        <v>1.72</v>
      </c>
      <c r="P3278" s="46">
        <v>0.2</v>
      </c>
      <c r="Q3278" s="45">
        <v>20.64</v>
      </c>
      <c r="R3278" s="47">
        <v>1.99</v>
      </c>
      <c r="S3278" s="47">
        <v>1.67</v>
      </c>
      <c r="T3278" s="51">
        <v>0.2</v>
      </c>
      <c r="U3278" s="48">
        <v>20.04</v>
      </c>
      <c r="V3278" t="s">
        <v>24</v>
      </c>
      <c r="W3278">
        <v>2.08</v>
      </c>
      <c r="X3278" t="s">
        <v>24</v>
      </c>
      <c r="Y3278">
        <v>24.96</v>
      </c>
      <c r="Z3278">
        <v>2.19</v>
      </c>
      <c r="AA3278">
        <v>1.83</v>
      </c>
      <c r="AB3278">
        <v>0.2</v>
      </c>
      <c r="AC3278">
        <v>21.96</v>
      </c>
    </row>
    <row r="3279" spans="1:29" x14ac:dyDescent="0.35">
      <c r="A3279" s="43" t="s">
        <v>942</v>
      </c>
      <c r="B3279" s="44" t="s">
        <v>152</v>
      </c>
      <c r="C3279" s="43" t="s">
        <v>974</v>
      </c>
      <c r="D3279" s="43" t="s">
        <v>4253</v>
      </c>
      <c r="E3279" s="43">
        <v>995975</v>
      </c>
      <c r="F3279" s="43">
        <v>99597</v>
      </c>
      <c r="G3279" s="43">
        <v>18152</v>
      </c>
      <c r="H3279" s="43" t="s">
        <v>378</v>
      </c>
      <c r="I3279" s="43" t="s">
        <v>332</v>
      </c>
      <c r="J3279" s="43" t="s">
        <v>17</v>
      </c>
      <c r="K3279" s="43">
        <v>12</v>
      </c>
      <c r="L3279" s="43">
        <v>2.4E-2</v>
      </c>
      <c r="M3279" s="43" t="s">
        <v>20</v>
      </c>
      <c r="N3279" s="45">
        <v>2.09</v>
      </c>
      <c r="O3279" s="45">
        <v>1.72</v>
      </c>
      <c r="P3279" s="46">
        <v>0.2</v>
      </c>
      <c r="Q3279" s="45">
        <v>20.64</v>
      </c>
      <c r="R3279" s="47">
        <v>1.99</v>
      </c>
      <c r="S3279" s="47">
        <v>1.67</v>
      </c>
      <c r="T3279" s="51">
        <v>0.2</v>
      </c>
      <c r="U3279" s="48">
        <v>20.04</v>
      </c>
      <c r="V3279" t="s">
        <v>24</v>
      </c>
      <c r="W3279">
        <v>2.08</v>
      </c>
      <c r="X3279" t="s">
        <v>24</v>
      </c>
      <c r="Y3279">
        <v>24.96</v>
      </c>
      <c r="Z3279">
        <v>2.19</v>
      </c>
      <c r="AA3279">
        <v>1.83</v>
      </c>
      <c r="AB3279">
        <v>0.2</v>
      </c>
      <c r="AC3279">
        <v>21.96</v>
      </c>
    </row>
    <row r="3280" spans="1:29" x14ac:dyDescent="0.35">
      <c r="A3280" s="43" t="s">
        <v>509</v>
      </c>
      <c r="B3280" s="44" t="s">
        <v>154</v>
      </c>
      <c r="C3280" s="43" t="s">
        <v>938</v>
      </c>
      <c r="D3280" s="43" t="s">
        <v>4254</v>
      </c>
      <c r="E3280" s="43">
        <v>996122</v>
      </c>
      <c r="F3280" s="43">
        <v>99612</v>
      </c>
      <c r="G3280" s="43">
        <v>18152</v>
      </c>
      <c r="H3280" s="43" t="s">
        <v>378</v>
      </c>
      <c r="I3280" s="43" t="s">
        <v>332</v>
      </c>
      <c r="J3280" s="43" t="s">
        <v>17</v>
      </c>
      <c r="K3280" s="43">
        <v>12</v>
      </c>
      <c r="L3280" s="43">
        <v>2.4E-2</v>
      </c>
      <c r="M3280" s="43" t="s">
        <v>20</v>
      </c>
      <c r="N3280" s="45">
        <v>2.09</v>
      </c>
      <c r="O3280" s="45">
        <v>1.71</v>
      </c>
      <c r="P3280" s="46">
        <v>0.2</v>
      </c>
      <c r="Q3280" s="45">
        <v>20.52</v>
      </c>
      <c r="R3280" s="47">
        <v>1.99</v>
      </c>
      <c r="S3280" s="47">
        <v>1.67</v>
      </c>
      <c r="T3280" s="51">
        <v>0.2</v>
      </c>
      <c r="U3280" s="48">
        <v>20.04</v>
      </c>
      <c r="V3280" t="s">
        <v>24</v>
      </c>
      <c r="W3280">
        <v>2.08</v>
      </c>
      <c r="X3280" t="s">
        <v>24</v>
      </c>
      <c r="Y3280">
        <v>24.96</v>
      </c>
      <c r="Z3280">
        <v>2.19</v>
      </c>
      <c r="AA3280">
        <v>1.83</v>
      </c>
      <c r="AB3280">
        <v>0.2</v>
      </c>
      <c r="AC3280">
        <v>21.96</v>
      </c>
    </row>
    <row r="3281" spans="1:29" x14ac:dyDescent="0.35">
      <c r="A3281" s="43" t="s">
        <v>942</v>
      </c>
      <c r="B3281" s="44" t="s">
        <v>152</v>
      </c>
      <c r="C3281" s="43" t="s">
        <v>977</v>
      </c>
      <c r="D3281" s="43" t="s">
        <v>4255</v>
      </c>
      <c r="E3281" s="43">
        <v>1002520</v>
      </c>
      <c r="F3281" s="43">
        <v>100252</v>
      </c>
      <c r="G3281" s="43">
        <v>18152</v>
      </c>
      <c r="H3281" s="43" t="s">
        <v>378</v>
      </c>
      <c r="I3281" s="43" t="s">
        <v>332</v>
      </c>
      <c r="J3281" s="43" t="s">
        <v>17</v>
      </c>
      <c r="K3281" s="43">
        <v>12</v>
      </c>
      <c r="L3281" s="43">
        <v>2.4E-2</v>
      </c>
      <c r="M3281" s="43" t="s">
        <v>20</v>
      </c>
      <c r="N3281" s="45">
        <v>2.09</v>
      </c>
      <c r="O3281" s="45">
        <v>1.72</v>
      </c>
      <c r="P3281" s="46">
        <v>0.2</v>
      </c>
      <c r="Q3281" s="45">
        <v>20.64</v>
      </c>
      <c r="R3281" s="47">
        <v>1.99</v>
      </c>
      <c r="S3281" s="47">
        <v>1.67</v>
      </c>
      <c r="T3281" s="51">
        <v>0.2</v>
      </c>
      <c r="U3281" s="48">
        <v>20.04</v>
      </c>
      <c r="V3281" t="s">
        <v>24</v>
      </c>
      <c r="W3281">
        <v>2.65</v>
      </c>
      <c r="X3281" t="s">
        <v>24</v>
      </c>
      <c r="Y3281">
        <v>31.799999999999997</v>
      </c>
      <c r="Z3281">
        <v>2.79</v>
      </c>
      <c r="AA3281">
        <v>2.33</v>
      </c>
      <c r="AB3281">
        <v>0.2</v>
      </c>
      <c r="AC3281">
        <v>27.96</v>
      </c>
    </row>
    <row r="3282" spans="1:29" x14ac:dyDescent="0.35">
      <c r="A3282" s="43" t="s">
        <v>403</v>
      </c>
      <c r="B3282" s="44" t="s">
        <v>15</v>
      </c>
      <c r="C3282" s="43" t="s">
        <v>419</v>
      </c>
      <c r="D3282" s="43" t="s">
        <v>4256</v>
      </c>
      <c r="E3282" s="43">
        <v>1015354</v>
      </c>
      <c r="F3282" s="43">
        <v>101535</v>
      </c>
      <c r="G3282" s="43">
        <v>18152</v>
      </c>
      <c r="H3282" s="43" t="s">
        <v>378</v>
      </c>
      <c r="I3282" s="43" t="s">
        <v>332</v>
      </c>
      <c r="J3282" s="43" t="s">
        <v>17</v>
      </c>
      <c r="K3282" s="43">
        <v>12</v>
      </c>
      <c r="L3282" s="43">
        <v>2.4E-2</v>
      </c>
      <c r="M3282" s="43" t="s">
        <v>20</v>
      </c>
      <c r="N3282" s="45">
        <v>2.09</v>
      </c>
      <c r="O3282" s="45">
        <v>1.71</v>
      </c>
      <c r="P3282" s="46">
        <v>0.2</v>
      </c>
      <c r="Q3282" s="45">
        <v>20.52</v>
      </c>
      <c r="R3282" s="47">
        <v>1.99</v>
      </c>
      <c r="S3282" s="47">
        <v>1.67</v>
      </c>
      <c r="T3282" s="51">
        <v>0.2</v>
      </c>
      <c r="U3282" s="48">
        <v>20.04</v>
      </c>
      <c r="V3282" t="s">
        <v>24</v>
      </c>
      <c r="W3282">
        <v>4.16</v>
      </c>
      <c r="X3282" t="s">
        <v>24</v>
      </c>
      <c r="Y3282">
        <v>24.96</v>
      </c>
      <c r="Z3282">
        <v>4.99</v>
      </c>
      <c r="AA3282">
        <v>4.16</v>
      </c>
      <c r="AB3282">
        <v>0.2</v>
      </c>
      <c r="AC3282">
        <v>24.96</v>
      </c>
    </row>
    <row r="3283" spans="1:29" x14ac:dyDescent="0.35">
      <c r="A3283" s="43" t="s">
        <v>473</v>
      </c>
      <c r="B3283" s="44" t="s">
        <v>154</v>
      </c>
      <c r="C3283" s="43" t="s">
        <v>980</v>
      </c>
      <c r="D3283" s="43" t="s">
        <v>4257</v>
      </c>
      <c r="E3283" s="43">
        <v>1016261</v>
      </c>
      <c r="F3283" s="43">
        <v>101626</v>
      </c>
      <c r="G3283" s="43">
        <v>18152</v>
      </c>
      <c r="H3283" s="43" t="s">
        <v>378</v>
      </c>
      <c r="I3283" s="43" t="s">
        <v>332</v>
      </c>
      <c r="J3283" s="43" t="s">
        <v>17</v>
      </c>
      <c r="K3283" s="43">
        <v>12</v>
      </c>
      <c r="L3283" s="43">
        <v>2.4E-2</v>
      </c>
      <c r="M3283" s="43" t="s">
        <v>20</v>
      </c>
      <c r="N3283" s="45">
        <v>2.09</v>
      </c>
      <c r="O3283" s="45">
        <v>1.71</v>
      </c>
      <c r="P3283" s="46">
        <v>0.2</v>
      </c>
      <c r="Q3283" s="45">
        <v>20.52</v>
      </c>
      <c r="R3283" s="47">
        <v>1.99</v>
      </c>
      <c r="S3283" s="47">
        <v>1.67</v>
      </c>
      <c r="T3283" s="51">
        <v>0.2</v>
      </c>
      <c r="U3283" s="48">
        <v>20.04</v>
      </c>
      <c r="V3283" t="s">
        <v>24</v>
      </c>
      <c r="W3283">
        <v>4.16</v>
      </c>
      <c r="X3283" t="s">
        <v>24</v>
      </c>
      <c r="Y3283">
        <v>24.96</v>
      </c>
      <c r="Z3283">
        <v>4.99</v>
      </c>
      <c r="AA3283">
        <v>4.16</v>
      </c>
      <c r="AB3283">
        <v>0.2</v>
      </c>
      <c r="AC3283">
        <v>24.96</v>
      </c>
    </row>
    <row r="3284" spans="1:29" x14ac:dyDescent="0.35">
      <c r="A3284" s="43" t="s">
        <v>502</v>
      </c>
      <c r="B3284" s="44" t="s">
        <v>155</v>
      </c>
      <c r="C3284" s="43" t="s">
        <v>982</v>
      </c>
      <c r="D3284" s="43" t="s">
        <v>4258</v>
      </c>
      <c r="E3284" s="43">
        <v>1017039</v>
      </c>
      <c r="F3284" s="43">
        <v>101703</v>
      </c>
      <c r="G3284" s="43">
        <v>18152</v>
      </c>
      <c r="H3284" s="43" t="s">
        <v>378</v>
      </c>
      <c r="I3284" s="43" t="s">
        <v>332</v>
      </c>
      <c r="J3284" s="43" t="s">
        <v>17</v>
      </c>
      <c r="K3284" s="43">
        <v>12</v>
      </c>
      <c r="L3284" s="43">
        <v>2.4E-2</v>
      </c>
      <c r="M3284" s="43" t="s">
        <v>20</v>
      </c>
      <c r="N3284" s="45">
        <v>2.19</v>
      </c>
      <c r="O3284" s="45">
        <v>1.81</v>
      </c>
      <c r="P3284" s="46">
        <v>0.2</v>
      </c>
      <c r="Q3284" s="45">
        <v>21.72</v>
      </c>
      <c r="R3284" s="47">
        <v>1.99</v>
      </c>
      <c r="S3284" s="47">
        <v>1.67</v>
      </c>
      <c r="T3284" s="51">
        <v>0.2</v>
      </c>
      <c r="U3284" s="48">
        <v>20.04</v>
      </c>
      <c r="V3284" t="s">
        <v>24</v>
      </c>
      <c r="W3284">
        <v>4.16</v>
      </c>
      <c r="X3284" t="s">
        <v>24</v>
      </c>
      <c r="Y3284">
        <v>24.96</v>
      </c>
      <c r="Z3284">
        <v>4.99</v>
      </c>
      <c r="AA3284">
        <v>4.16</v>
      </c>
      <c r="AB3284">
        <v>0.2</v>
      </c>
      <c r="AC3284">
        <v>24.96</v>
      </c>
    </row>
    <row r="3285" spans="1:29" x14ac:dyDescent="0.35">
      <c r="A3285" s="43" t="s">
        <v>942</v>
      </c>
      <c r="B3285" s="44" t="s">
        <v>152</v>
      </c>
      <c r="C3285" s="43" t="s">
        <v>984</v>
      </c>
      <c r="D3285" s="43" t="s">
        <v>4259</v>
      </c>
      <c r="E3285" s="43">
        <v>1031538</v>
      </c>
      <c r="F3285" s="43">
        <v>103153</v>
      </c>
      <c r="G3285" s="43">
        <v>18152</v>
      </c>
      <c r="H3285" s="43" t="s">
        <v>378</v>
      </c>
      <c r="I3285" s="43" t="s">
        <v>332</v>
      </c>
      <c r="J3285" s="43" t="s">
        <v>17</v>
      </c>
      <c r="K3285" s="43">
        <v>12</v>
      </c>
      <c r="L3285" s="43">
        <v>2.4E-2</v>
      </c>
      <c r="M3285" s="43" t="s">
        <v>20</v>
      </c>
      <c r="N3285" s="45">
        <v>2.09</v>
      </c>
      <c r="O3285" s="45">
        <v>1.72</v>
      </c>
      <c r="P3285" s="46">
        <v>0.2</v>
      </c>
      <c r="Q3285" s="45">
        <v>20.64</v>
      </c>
      <c r="R3285" s="47">
        <v>1.99</v>
      </c>
      <c r="S3285" s="47">
        <v>1.67</v>
      </c>
      <c r="T3285" s="51">
        <v>0.2</v>
      </c>
      <c r="U3285" s="48">
        <v>20.04</v>
      </c>
      <c r="V3285" t="s">
        <v>24</v>
      </c>
      <c r="W3285">
        <v>5.4</v>
      </c>
      <c r="X3285" t="s">
        <v>24</v>
      </c>
      <c r="Y3285">
        <v>32.400000000000006</v>
      </c>
      <c r="Z3285">
        <v>5.69</v>
      </c>
      <c r="AA3285">
        <v>4.74</v>
      </c>
      <c r="AB3285">
        <v>0.2</v>
      </c>
      <c r="AC3285">
        <v>28.44</v>
      </c>
    </row>
    <row r="3286" spans="1:29" x14ac:dyDescent="0.35">
      <c r="A3286" s="43" t="s">
        <v>942</v>
      </c>
      <c r="B3286" s="44" t="s">
        <v>152</v>
      </c>
      <c r="C3286" s="43" t="s">
        <v>986</v>
      </c>
      <c r="D3286" s="43" t="s">
        <v>4260</v>
      </c>
      <c r="E3286" s="43">
        <v>1036483</v>
      </c>
      <c r="F3286" s="43">
        <v>103648</v>
      </c>
      <c r="G3286" s="43">
        <v>18152</v>
      </c>
      <c r="H3286" s="43" t="s">
        <v>378</v>
      </c>
      <c r="I3286" s="43" t="s">
        <v>332</v>
      </c>
      <c r="J3286" s="43" t="s">
        <v>17</v>
      </c>
      <c r="K3286" s="43">
        <v>12</v>
      </c>
      <c r="L3286" s="43">
        <v>2.4E-2</v>
      </c>
      <c r="M3286" s="43" t="s">
        <v>20</v>
      </c>
      <c r="N3286" s="45">
        <v>2.09</v>
      </c>
      <c r="O3286" s="45">
        <v>1.72</v>
      </c>
      <c r="P3286" s="46">
        <v>0.2</v>
      </c>
      <c r="Q3286" s="45">
        <v>20.64</v>
      </c>
      <c r="R3286" s="47">
        <v>1.99</v>
      </c>
      <c r="S3286" s="47">
        <v>1.67</v>
      </c>
      <c r="T3286" s="51">
        <v>0.2</v>
      </c>
      <c r="U3286" s="48">
        <v>20.04</v>
      </c>
      <c r="V3286" t="s">
        <v>24</v>
      </c>
      <c r="W3286">
        <v>3.19</v>
      </c>
      <c r="X3286" t="s">
        <v>24</v>
      </c>
      <c r="Y3286">
        <v>19.14</v>
      </c>
      <c r="Z3286">
        <v>4.1900000000000004</v>
      </c>
      <c r="AA3286">
        <v>3.49</v>
      </c>
      <c r="AB3286">
        <v>0.2</v>
      </c>
      <c r="AC3286">
        <v>20.94</v>
      </c>
    </row>
    <row r="3287" spans="1:29" x14ac:dyDescent="0.35">
      <c r="A3287" s="43" t="s">
        <v>942</v>
      </c>
      <c r="B3287" s="44" t="s">
        <v>152</v>
      </c>
      <c r="C3287" s="43" t="s">
        <v>988</v>
      </c>
      <c r="D3287" s="43" t="s">
        <v>4261</v>
      </c>
      <c r="E3287" s="43">
        <v>1036645</v>
      </c>
      <c r="F3287" s="43">
        <v>103664</v>
      </c>
      <c r="G3287" s="43">
        <v>18152</v>
      </c>
      <c r="H3287" s="43" t="s">
        <v>378</v>
      </c>
      <c r="I3287" s="43" t="s">
        <v>332</v>
      </c>
      <c r="J3287" s="43" t="s">
        <v>17</v>
      </c>
      <c r="K3287" s="43">
        <v>12</v>
      </c>
      <c r="L3287" s="43">
        <v>2.4E-2</v>
      </c>
      <c r="M3287" s="43" t="s">
        <v>20</v>
      </c>
      <c r="N3287" s="45">
        <v>2.09</v>
      </c>
      <c r="O3287" s="45">
        <v>1.72</v>
      </c>
      <c r="P3287" s="46">
        <v>0.2</v>
      </c>
      <c r="Q3287" s="45">
        <v>20.64</v>
      </c>
      <c r="R3287" s="47">
        <v>1.99</v>
      </c>
      <c r="S3287" s="47">
        <v>1.67</v>
      </c>
      <c r="T3287" s="51">
        <v>0.2</v>
      </c>
      <c r="U3287" s="48">
        <v>20.04</v>
      </c>
      <c r="V3287" t="s">
        <v>24</v>
      </c>
      <c r="W3287">
        <v>3.19</v>
      </c>
      <c r="X3287" t="s">
        <v>24</v>
      </c>
      <c r="Y3287">
        <v>19.14</v>
      </c>
      <c r="Z3287">
        <v>4.1900000000000004</v>
      </c>
      <c r="AA3287">
        <v>3.49</v>
      </c>
      <c r="AB3287">
        <v>0.2</v>
      </c>
      <c r="AC3287">
        <v>20.94</v>
      </c>
    </row>
    <row r="3288" spans="1:29" x14ac:dyDescent="0.35">
      <c r="A3288" s="43" t="s">
        <v>942</v>
      </c>
      <c r="B3288" s="44" t="s">
        <v>152</v>
      </c>
      <c r="C3288" s="43" t="s">
        <v>990</v>
      </c>
      <c r="D3288" s="43" t="s">
        <v>4262</v>
      </c>
      <c r="E3288" s="43">
        <v>1036653</v>
      </c>
      <c r="F3288" s="43">
        <v>103665</v>
      </c>
      <c r="G3288" s="43">
        <v>18152</v>
      </c>
      <c r="H3288" s="43" t="s">
        <v>378</v>
      </c>
      <c r="I3288" s="43" t="s">
        <v>332</v>
      </c>
      <c r="J3288" s="43" t="s">
        <v>17</v>
      </c>
      <c r="K3288" s="43">
        <v>12</v>
      </c>
      <c r="L3288" s="43">
        <v>2.4E-2</v>
      </c>
      <c r="M3288" s="43" t="s">
        <v>20</v>
      </c>
      <c r="N3288" s="45">
        <v>2.09</v>
      </c>
      <c r="O3288" s="45">
        <v>1.72</v>
      </c>
      <c r="P3288" s="46">
        <v>0.2</v>
      </c>
      <c r="Q3288" s="45">
        <v>20.64</v>
      </c>
      <c r="R3288" s="47">
        <v>1.99</v>
      </c>
      <c r="S3288" s="47">
        <v>1.67</v>
      </c>
      <c r="T3288" s="51">
        <v>0.2</v>
      </c>
      <c r="U3288" s="48">
        <v>20.04</v>
      </c>
      <c r="V3288" t="s">
        <v>24</v>
      </c>
      <c r="W3288">
        <v>3.8</v>
      </c>
      <c r="X3288" t="s">
        <v>24</v>
      </c>
      <c r="Y3288">
        <v>45.599999999999994</v>
      </c>
      <c r="Z3288">
        <v>3.99</v>
      </c>
      <c r="AA3288">
        <v>3.32</v>
      </c>
      <c r="AB3288">
        <v>0.2</v>
      </c>
      <c r="AC3288">
        <v>39.839999999999996</v>
      </c>
    </row>
    <row r="3289" spans="1:29" x14ac:dyDescent="0.35">
      <c r="A3289" s="43" t="s">
        <v>942</v>
      </c>
      <c r="B3289" s="44" t="s">
        <v>152</v>
      </c>
      <c r="C3289" s="43" t="s">
        <v>992</v>
      </c>
      <c r="D3289" s="43" t="s">
        <v>4263</v>
      </c>
      <c r="E3289" s="43">
        <v>1036661</v>
      </c>
      <c r="F3289" s="43">
        <v>103666</v>
      </c>
      <c r="G3289" s="43">
        <v>18152</v>
      </c>
      <c r="H3289" s="43" t="s">
        <v>378</v>
      </c>
      <c r="I3289" s="43" t="s">
        <v>332</v>
      </c>
      <c r="J3289" s="43" t="s">
        <v>17</v>
      </c>
      <c r="K3289" s="43">
        <v>12</v>
      </c>
      <c r="L3289" s="43">
        <v>2.4E-2</v>
      </c>
      <c r="M3289" s="43" t="s">
        <v>20</v>
      </c>
      <c r="N3289" s="45">
        <v>2.09</v>
      </c>
      <c r="O3289" s="45">
        <v>1.72</v>
      </c>
      <c r="P3289" s="46">
        <v>0.2</v>
      </c>
      <c r="Q3289" s="45">
        <v>20.64</v>
      </c>
      <c r="R3289" s="47">
        <v>1.99</v>
      </c>
      <c r="S3289" s="47">
        <v>1.67</v>
      </c>
      <c r="T3289" s="51">
        <v>0.2</v>
      </c>
      <c r="U3289" s="48">
        <v>20.04</v>
      </c>
      <c r="V3289" t="s">
        <v>24</v>
      </c>
      <c r="W3289">
        <v>3.19</v>
      </c>
      <c r="X3289" t="s">
        <v>24</v>
      </c>
      <c r="Y3289">
        <v>19.14</v>
      </c>
      <c r="Z3289">
        <v>4.1900000000000004</v>
      </c>
      <c r="AA3289">
        <v>3.49</v>
      </c>
      <c r="AB3289">
        <v>0.2</v>
      </c>
      <c r="AC3289">
        <v>20.94</v>
      </c>
    </row>
    <row r="3290" spans="1:29" x14ac:dyDescent="0.35">
      <c r="A3290" s="43" t="s">
        <v>473</v>
      </c>
      <c r="B3290" s="44" t="s">
        <v>154</v>
      </c>
      <c r="C3290" s="43" t="s">
        <v>994</v>
      </c>
      <c r="D3290" s="43" t="s">
        <v>4264</v>
      </c>
      <c r="E3290" s="43">
        <v>1037544</v>
      </c>
      <c r="F3290" s="43">
        <v>103754</v>
      </c>
      <c r="G3290" s="43">
        <v>18152</v>
      </c>
      <c r="H3290" s="43" t="s">
        <v>378</v>
      </c>
      <c r="I3290" s="43" t="s">
        <v>332</v>
      </c>
      <c r="J3290" s="43" t="s">
        <v>17</v>
      </c>
      <c r="K3290" s="43">
        <v>12</v>
      </c>
      <c r="L3290" s="43">
        <v>2.4E-2</v>
      </c>
      <c r="M3290" s="43" t="s">
        <v>20</v>
      </c>
      <c r="N3290" s="45">
        <v>2.09</v>
      </c>
      <c r="O3290" s="45">
        <v>1.71</v>
      </c>
      <c r="P3290" s="46">
        <v>0.2</v>
      </c>
      <c r="Q3290" s="45">
        <v>20.52</v>
      </c>
      <c r="R3290" s="47">
        <v>1.99</v>
      </c>
      <c r="S3290" s="47">
        <v>1.67</v>
      </c>
      <c r="T3290" s="51">
        <v>0.2</v>
      </c>
      <c r="U3290" s="48">
        <v>20.04</v>
      </c>
      <c r="V3290" t="s">
        <v>24</v>
      </c>
      <c r="W3290">
        <v>3.8</v>
      </c>
      <c r="X3290" t="s">
        <v>24</v>
      </c>
      <c r="Y3290">
        <v>45.599999999999994</v>
      </c>
      <c r="Z3290">
        <v>3.99</v>
      </c>
      <c r="AA3290">
        <v>3.32</v>
      </c>
      <c r="AB3290">
        <v>0.2</v>
      </c>
      <c r="AC3290">
        <v>39.839999999999996</v>
      </c>
    </row>
    <row r="3291" spans="1:29" x14ac:dyDescent="0.35">
      <c r="A3291" s="43" t="s">
        <v>473</v>
      </c>
      <c r="B3291" s="44" t="s">
        <v>154</v>
      </c>
      <c r="C3291" s="43" t="s">
        <v>996</v>
      </c>
      <c r="D3291" s="43" t="s">
        <v>4265</v>
      </c>
      <c r="E3291" s="43">
        <v>1037552</v>
      </c>
      <c r="F3291" s="43">
        <v>103755</v>
      </c>
      <c r="G3291" s="43">
        <v>18152</v>
      </c>
      <c r="H3291" s="43" t="s">
        <v>378</v>
      </c>
      <c r="I3291" s="43" t="s">
        <v>332</v>
      </c>
      <c r="J3291" s="43" t="s">
        <v>17</v>
      </c>
      <c r="K3291" s="43">
        <v>12</v>
      </c>
      <c r="L3291" s="43">
        <v>2.4E-2</v>
      </c>
      <c r="M3291" s="43" t="s">
        <v>20</v>
      </c>
      <c r="N3291" s="45">
        <v>2.09</v>
      </c>
      <c r="O3291" s="45">
        <v>1.71</v>
      </c>
      <c r="P3291" s="46">
        <v>0.2</v>
      </c>
      <c r="Q3291" s="45">
        <v>20.52</v>
      </c>
      <c r="R3291" s="47">
        <v>1.99</v>
      </c>
      <c r="S3291" s="47">
        <v>1.67</v>
      </c>
      <c r="T3291" s="51">
        <v>0.2</v>
      </c>
      <c r="U3291" s="48">
        <v>20.04</v>
      </c>
      <c r="V3291" t="s">
        <v>24</v>
      </c>
      <c r="W3291">
        <v>5.49</v>
      </c>
      <c r="X3291" t="s">
        <v>24</v>
      </c>
      <c r="Y3291">
        <v>32.94</v>
      </c>
      <c r="Z3291">
        <v>6.19</v>
      </c>
      <c r="AA3291">
        <v>5.18</v>
      </c>
      <c r="AB3291">
        <v>0.2</v>
      </c>
      <c r="AC3291">
        <v>31.08</v>
      </c>
    </row>
    <row r="3292" spans="1:29" x14ac:dyDescent="0.35">
      <c r="A3292" s="43" t="s">
        <v>403</v>
      </c>
      <c r="B3292" s="44" t="s">
        <v>15</v>
      </c>
      <c r="C3292" s="43" t="s">
        <v>998</v>
      </c>
      <c r="D3292" s="43" t="s">
        <v>4266</v>
      </c>
      <c r="E3292" s="43">
        <v>1038206</v>
      </c>
      <c r="F3292" s="43">
        <v>103820</v>
      </c>
      <c r="G3292" s="43">
        <v>18152</v>
      </c>
      <c r="H3292" s="43" t="s">
        <v>378</v>
      </c>
      <c r="I3292" s="43" t="s">
        <v>332</v>
      </c>
      <c r="J3292" s="43" t="s">
        <v>17</v>
      </c>
      <c r="K3292" s="43">
        <v>12</v>
      </c>
      <c r="L3292" s="43">
        <v>2.4E-2</v>
      </c>
      <c r="M3292" s="43" t="s">
        <v>20</v>
      </c>
      <c r="N3292" s="45">
        <v>2.09</v>
      </c>
      <c r="O3292" s="45">
        <v>1.71</v>
      </c>
      <c r="P3292" s="46">
        <v>0.2</v>
      </c>
      <c r="Q3292" s="45">
        <v>20.52</v>
      </c>
      <c r="R3292" s="47">
        <v>1.99</v>
      </c>
      <c r="S3292" s="47">
        <v>1.67</v>
      </c>
      <c r="T3292" s="51">
        <v>0.2</v>
      </c>
      <c r="U3292" s="48">
        <v>20.04</v>
      </c>
      <c r="V3292" t="s">
        <v>24</v>
      </c>
      <c r="W3292">
        <v>3.1</v>
      </c>
      <c r="X3292" t="s">
        <v>24</v>
      </c>
      <c r="Y3292">
        <v>6.2</v>
      </c>
      <c r="Z3292">
        <v>3.19</v>
      </c>
      <c r="AA3292">
        <v>2.7</v>
      </c>
      <c r="AB3292">
        <v>0.2</v>
      </c>
      <c r="AC3292">
        <v>5.4</v>
      </c>
    </row>
    <row r="3293" spans="1:29" x14ac:dyDescent="0.35">
      <c r="A3293" s="43" t="s">
        <v>473</v>
      </c>
      <c r="B3293" s="44" t="s">
        <v>154</v>
      </c>
      <c r="C3293" s="43" t="s">
        <v>1000</v>
      </c>
      <c r="D3293" s="43" t="s">
        <v>4267</v>
      </c>
      <c r="E3293" s="43">
        <v>1038834</v>
      </c>
      <c r="F3293" s="43">
        <v>103883</v>
      </c>
      <c r="G3293" s="43">
        <v>18152</v>
      </c>
      <c r="H3293" s="43" t="s">
        <v>378</v>
      </c>
      <c r="I3293" s="43" t="s">
        <v>332</v>
      </c>
      <c r="J3293" s="43" t="s">
        <v>17</v>
      </c>
      <c r="K3293" s="43">
        <v>12</v>
      </c>
      <c r="L3293" s="43">
        <v>2.4E-2</v>
      </c>
      <c r="M3293" s="43" t="s">
        <v>20</v>
      </c>
      <c r="N3293" s="45">
        <v>2.09</v>
      </c>
      <c r="O3293" s="45">
        <v>1.71</v>
      </c>
      <c r="P3293" s="46">
        <v>0.2</v>
      </c>
      <c r="Q3293" s="45">
        <v>20.52</v>
      </c>
      <c r="R3293" s="47">
        <v>1.99</v>
      </c>
      <c r="S3293" s="47">
        <v>1.67</v>
      </c>
      <c r="T3293" s="51">
        <v>0.2</v>
      </c>
      <c r="U3293" s="48">
        <v>20.04</v>
      </c>
      <c r="V3293" t="s">
        <v>24</v>
      </c>
      <c r="W3293">
        <v>6.65</v>
      </c>
      <c r="X3293" t="s">
        <v>24</v>
      </c>
      <c r="Y3293">
        <v>39.900000000000006</v>
      </c>
      <c r="Z3293">
        <v>6.99</v>
      </c>
      <c r="AA3293">
        <v>5.83</v>
      </c>
      <c r="AB3293">
        <v>0.2</v>
      </c>
      <c r="AC3293">
        <v>34.980000000000004</v>
      </c>
    </row>
    <row r="3294" spans="1:29" x14ac:dyDescent="0.35">
      <c r="A3294" s="43" t="s">
        <v>940</v>
      </c>
      <c r="B3294" s="44" t="s">
        <v>155</v>
      </c>
      <c r="C3294" s="43" t="s">
        <v>1002</v>
      </c>
      <c r="D3294" s="43" t="s">
        <v>4268</v>
      </c>
      <c r="E3294" s="43">
        <v>1039709</v>
      </c>
      <c r="F3294" s="43">
        <v>103970</v>
      </c>
      <c r="G3294" s="43">
        <v>18152</v>
      </c>
      <c r="H3294" s="43" t="s">
        <v>378</v>
      </c>
      <c r="I3294" s="43" t="s">
        <v>332</v>
      </c>
      <c r="J3294" s="43" t="s">
        <v>17</v>
      </c>
      <c r="K3294" s="43">
        <v>12</v>
      </c>
      <c r="L3294" s="43">
        <v>2.4E-2</v>
      </c>
      <c r="M3294" s="43" t="s">
        <v>20</v>
      </c>
      <c r="N3294" s="45">
        <v>2.19</v>
      </c>
      <c r="O3294" s="45">
        <v>1.81</v>
      </c>
      <c r="P3294" s="46">
        <v>0.2</v>
      </c>
      <c r="Q3294" s="45">
        <v>21.72</v>
      </c>
      <c r="R3294" s="47">
        <v>1.99</v>
      </c>
      <c r="S3294" s="47">
        <v>1.67</v>
      </c>
      <c r="T3294" s="51">
        <v>0.2</v>
      </c>
      <c r="U3294" s="48">
        <v>20.04</v>
      </c>
      <c r="V3294" t="s">
        <v>24</v>
      </c>
      <c r="W3294">
        <v>7.59</v>
      </c>
      <c r="X3294" t="s">
        <v>24</v>
      </c>
      <c r="Y3294">
        <v>45.54</v>
      </c>
      <c r="Z3294">
        <v>8.39</v>
      </c>
      <c r="AA3294">
        <v>6.99</v>
      </c>
      <c r="AB3294">
        <v>0.2</v>
      </c>
      <c r="AC3294">
        <v>41.94</v>
      </c>
    </row>
    <row r="3295" spans="1:29" x14ac:dyDescent="0.35">
      <c r="A3295" s="43" t="s">
        <v>940</v>
      </c>
      <c r="B3295" s="44" t="s">
        <v>155</v>
      </c>
      <c r="C3295" s="43" t="s">
        <v>1004</v>
      </c>
      <c r="D3295" s="43" t="s">
        <v>4269</v>
      </c>
      <c r="E3295" s="43">
        <v>1040154</v>
      </c>
      <c r="F3295" s="43">
        <v>104015</v>
      </c>
      <c r="G3295" s="43">
        <v>18152</v>
      </c>
      <c r="H3295" s="43" t="s">
        <v>378</v>
      </c>
      <c r="I3295" s="43" t="s">
        <v>332</v>
      </c>
      <c r="J3295" s="43" t="s">
        <v>17</v>
      </c>
      <c r="K3295" s="43">
        <v>12</v>
      </c>
      <c r="L3295" s="43">
        <v>2.4E-2</v>
      </c>
      <c r="M3295" s="43" t="s">
        <v>20</v>
      </c>
      <c r="N3295" s="45">
        <v>2.19</v>
      </c>
      <c r="O3295" s="45">
        <v>1.81</v>
      </c>
      <c r="P3295" s="46">
        <v>0.2</v>
      </c>
      <c r="Q3295" s="45">
        <v>21.72</v>
      </c>
      <c r="R3295" s="47">
        <v>1.99</v>
      </c>
      <c r="S3295" s="47">
        <v>1.67</v>
      </c>
      <c r="T3295" s="51">
        <v>0.2</v>
      </c>
      <c r="U3295" s="48">
        <v>20.04</v>
      </c>
      <c r="V3295" t="s">
        <v>24</v>
      </c>
      <c r="W3295">
        <v>7.59</v>
      </c>
      <c r="X3295" t="s">
        <v>24</v>
      </c>
      <c r="Y3295">
        <v>45.54</v>
      </c>
      <c r="Z3295">
        <v>8.39</v>
      </c>
      <c r="AA3295">
        <v>6.99</v>
      </c>
      <c r="AB3295">
        <v>0.2</v>
      </c>
      <c r="AC3295">
        <v>41.94</v>
      </c>
    </row>
    <row r="3296" spans="1:29" x14ac:dyDescent="0.35">
      <c r="A3296" s="43" t="s">
        <v>403</v>
      </c>
      <c r="B3296" s="44" t="s">
        <v>903</v>
      </c>
      <c r="C3296" s="43" t="s">
        <v>1006</v>
      </c>
      <c r="D3296" s="43" t="s">
        <v>4270</v>
      </c>
      <c r="E3296" s="43">
        <v>1041479</v>
      </c>
      <c r="F3296" s="43">
        <v>104147</v>
      </c>
      <c r="G3296" s="43">
        <v>18152</v>
      </c>
      <c r="H3296" s="43" t="s">
        <v>378</v>
      </c>
      <c r="I3296" s="43" t="s">
        <v>332</v>
      </c>
      <c r="J3296" s="43" t="s">
        <v>17</v>
      </c>
      <c r="K3296" s="43">
        <v>12</v>
      </c>
      <c r="L3296" s="43">
        <v>2.4E-2</v>
      </c>
      <c r="M3296" s="43" t="s">
        <v>20</v>
      </c>
      <c r="N3296" s="45">
        <v>2.09</v>
      </c>
      <c r="O3296" s="45">
        <v>1.71</v>
      </c>
      <c r="P3296" s="46">
        <v>0.2</v>
      </c>
      <c r="Q3296" s="45">
        <v>20.52</v>
      </c>
      <c r="R3296" s="47">
        <v>1.99</v>
      </c>
      <c r="S3296" s="47">
        <v>1.67</v>
      </c>
      <c r="T3296" s="51">
        <v>0.2</v>
      </c>
      <c r="U3296" s="48">
        <v>20.04</v>
      </c>
      <c r="V3296" t="s">
        <v>24</v>
      </c>
      <c r="W3296">
        <v>1.42</v>
      </c>
      <c r="X3296" t="s">
        <v>24</v>
      </c>
      <c r="Y3296">
        <v>17.04</v>
      </c>
      <c r="Z3296">
        <v>1.49</v>
      </c>
      <c r="AA3296">
        <v>1.24</v>
      </c>
      <c r="AB3296">
        <v>0.2</v>
      </c>
      <c r="AC3296">
        <v>14.879999999999999</v>
      </c>
    </row>
    <row r="3297" spans="1:29" x14ac:dyDescent="0.35">
      <c r="A3297" s="43" t="s">
        <v>403</v>
      </c>
      <c r="B3297" s="44" t="s">
        <v>903</v>
      </c>
      <c r="C3297" s="43" t="s">
        <v>1008</v>
      </c>
      <c r="D3297" s="43" t="s">
        <v>4271</v>
      </c>
      <c r="E3297" s="43">
        <v>1041487</v>
      </c>
      <c r="F3297" s="43">
        <v>104148</v>
      </c>
      <c r="G3297" s="43">
        <v>18152</v>
      </c>
      <c r="H3297" s="43" t="s">
        <v>378</v>
      </c>
      <c r="I3297" s="43" t="s">
        <v>332</v>
      </c>
      <c r="J3297" s="43" t="s">
        <v>17</v>
      </c>
      <c r="K3297" s="43">
        <v>12</v>
      </c>
      <c r="L3297" s="43">
        <v>2.4E-2</v>
      </c>
      <c r="M3297" s="43" t="s">
        <v>20</v>
      </c>
      <c r="N3297" s="45">
        <v>2.09</v>
      </c>
      <c r="O3297" s="45">
        <v>1.71</v>
      </c>
      <c r="P3297" s="46">
        <v>0.2</v>
      </c>
      <c r="Q3297" s="45">
        <v>20.52</v>
      </c>
      <c r="R3297" s="47">
        <v>1.99</v>
      </c>
      <c r="S3297" s="47">
        <v>1.67</v>
      </c>
      <c r="T3297" s="51">
        <v>0.2</v>
      </c>
      <c r="U3297" s="48">
        <v>20.04</v>
      </c>
      <c r="V3297" t="s">
        <v>24</v>
      </c>
      <c r="W3297">
        <v>1.42</v>
      </c>
      <c r="X3297" t="s">
        <v>24</v>
      </c>
      <c r="Y3297">
        <v>17.04</v>
      </c>
      <c r="Z3297">
        <v>1.49</v>
      </c>
      <c r="AA3297">
        <v>1.24</v>
      </c>
      <c r="AB3297">
        <v>0.2</v>
      </c>
      <c r="AC3297">
        <v>14.879999999999999</v>
      </c>
    </row>
    <row r="3298" spans="1:29" x14ac:dyDescent="0.35">
      <c r="A3298" s="43" t="s">
        <v>403</v>
      </c>
      <c r="B3298" s="44" t="s">
        <v>903</v>
      </c>
      <c r="C3298" s="43" t="s">
        <v>1010</v>
      </c>
      <c r="D3298" s="43" t="s">
        <v>4272</v>
      </c>
      <c r="E3298" s="43">
        <v>1042513</v>
      </c>
      <c r="F3298" s="43">
        <v>104251</v>
      </c>
      <c r="G3298" s="43">
        <v>18152</v>
      </c>
      <c r="H3298" s="43" t="s">
        <v>378</v>
      </c>
      <c r="I3298" s="43" t="s">
        <v>332</v>
      </c>
      <c r="J3298" s="43" t="s">
        <v>17</v>
      </c>
      <c r="K3298" s="43">
        <v>12</v>
      </c>
      <c r="L3298" s="43">
        <v>2.4E-2</v>
      </c>
      <c r="M3298" s="43" t="s">
        <v>20</v>
      </c>
      <c r="N3298" s="45">
        <v>2.09</v>
      </c>
      <c r="O3298" s="45">
        <v>1.71</v>
      </c>
      <c r="P3298" s="46">
        <v>0.2</v>
      </c>
      <c r="Q3298" s="45">
        <v>20.52</v>
      </c>
      <c r="R3298" s="47">
        <v>1.99</v>
      </c>
      <c r="S3298" s="47">
        <v>1.67</v>
      </c>
      <c r="T3298" s="51">
        <v>0.2</v>
      </c>
      <c r="U3298" s="48">
        <v>20.04</v>
      </c>
      <c r="V3298" t="s">
        <v>24</v>
      </c>
      <c r="W3298">
        <v>1.42</v>
      </c>
      <c r="X3298" t="s">
        <v>24</v>
      </c>
      <c r="Y3298">
        <v>17.04</v>
      </c>
      <c r="Z3298">
        <v>1.49</v>
      </c>
      <c r="AA3298">
        <v>1.24</v>
      </c>
      <c r="AB3298">
        <v>0.2</v>
      </c>
      <c r="AC3298">
        <v>14.879999999999999</v>
      </c>
    </row>
    <row r="3299" spans="1:29" x14ac:dyDescent="0.35">
      <c r="A3299" s="43" t="s">
        <v>940</v>
      </c>
      <c r="B3299" s="44" t="s">
        <v>155</v>
      </c>
      <c r="C3299" s="43" t="s">
        <v>1012</v>
      </c>
      <c r="D3299" s="43" t="s">
        <v>4273</v>
      </c>
      <c r="E3299" s="43">
        <v>1042564</v>
      </c>
      <c r="F3299" s="43">
        <v>104256</v>
      </c>
      <c r="G3299" s="43">
        <v>18152</v>
      </c>
      <c r="H3299" s="43" t="s">
        <v>378</v>
      </c>
      <c r="I3299" s="43" t="s">
        <v>332</v>
      </c>
      <c r="J3299" s="43" t="s">
        <v>17</v>
      </c>
      <c r="K3299" s="43">
        <v>12</v>
      </c>
      <c r="L3299" s="43">
        <v>2.4E-2</v>
      </c>
      <c r="M3299" s="43" t="s">
        <v>20</v>
      </c>
      <c r="N3299" s="45">
        <v>2.19</v>
      </c>
      <c r="O3299" s="45">
        <v>1.81</v>
      </c>
      <c r="P3299" s="46">
        <v>0.2</v>
      </c>
      <c r="Q3299" s="45">
        <v>21.72</v>
      </c>
      <c r="R3299" s="47">
        <v>1.99</v>
      </c>
      <c r="S3299" s="47">
        <v>1.67</v>
      </c>
      <c r="T3299" s="51">
        <v>0.2</v>
      </c>
      <c r="U3299" s="48">
        <v>20.04</v>
      </c>
      <c r="V3299" t="s">
        <v>24</v>
      </c>
      <c r="W3299">
        <v>1.42</v>
      </c>
      <c r="X3299" t="s">
        <v>24</v>
      </c>
      <c r="Y3299">
        <v>17.04</v>
      </c>
      <c r="Z3299">
        <v>1.49</v>
      </c>
      <c r="AA3299">
        <v>1.24</v>
      </c>
      <c r="AB3299">
        <v>0.2</v>
      </c>
      <c r="AC3299">
        <v>14.879999999999999</v>
      </c>
    </row>
    <row r="3300" spans="1:29" x14ac:dyDescent="0.35">
      <c r="A3300" s="43" t="s">
        <v>403</v>
      </c>
      <c r="B3300" s="44" t="s">
        <v>903</v>
      </c>
      <c r="C3300" s="43" t="s">
        <v>1014</v>
      </c>
      <c r="D3300" s="43" t="s">
        <v>4274</v>
      </c>
      <c r="E3300" s="43">
        <v>1042700</v>
      </c>
      <c r="F3300" s="43">
        <v>104270</v>
      </c>
      <c r="G3300" s="43">
        <v>18152</v>
      </c>
      <c r="H3300" s="43" t="s">
        <v>378</v>
      </c>
      <c r="I3300" s="43" t="s">
        <v>332</v>
      </c>
      <c r="J3300" s="43" t="s">
        <v>17</v>
      </c>
      <c r="K3300" s="43">
        <v>12</v>
      </c>
      <c r="L3300" s="43">
        <v>2.4E-2</v>
      </c>
      <c r="M3300" s="43" t="s">
        <v>20</v>
      </c>
      <c r="N3300" s="45">
        <v>2.09</v>
      </c>
      <c r="O3300" s="45">
        <v>1.71</v>
      </c>
      <c r="P3300" s="46">
        <v>0.2</v>
      </c>
      <c r="Q3300" s="45">
        <v>20.52</v>
      </c>
      <c r="R3300" s="47">
        <v>1.99</v>
      </c>
      <c r="S3300" s="47">
        <v>1.67</v>
      </c>
      <c r="T3300" s="51">
        <v>0.2</v>
      </c>
      <c r="U3300" s="48">
        <v>20.04</v>
      </c>
      <c r="V3300" t="s">
        <v>24</v>
      </c>
      <c r="W3300">
        <v>1.42</v>
      </c>
      <c r="X3300" t="s">
        <v>24</v>
      </c>
      <c r="Y3300">
        <v>17.04</v>
      </c>
      <c r="Z3300">
        <v>1.49</v>
      </c>
      <c r="AA3300">
        <v>1.24</v>
      </c>
      <c r="AB3300">
        <v>0.2</v>
      </c>
      <c r="AC3300">
        <v>14.879999999999999</v>
      </c>
    </row>
    <row r="3301" spans="1:29" x14ac:dyDescent="0.35">
      <c r="A3301" s="43" t="s">
        <v>940</v>
      </c>
      <c r="B3301" s="44" t="s">
        <v>155</v>
      </c>
      <c r="C3301" s="43" t="s">
        <v>1016</v>
      </c>
      <c r="D3301" s="43" t="s">
        <v>4275</v>
      </c>
      <c r="E3301" s="43">
        <v>1042769</v>
      </c>
      <c r="F3301" s="43">
        <v>104276</v>
      </c>
      <c r="G3301" s="43">
        <v>18152</v>
      </c>
      <c r="H3301" s="43" t="s">
        <v>378</v>
      </c>
      <c r="I3301" s="43" t="s">
        <v>332</v>
      </c>
      <c r="J3301" s="43" t="s">
        <v>17</v>
      </c>
      <c r="K3301" s="43">
        <v>12</v>
      </c>
      <c r="L3301" s="43">
        <v>2.4E-2</v>
      </c>
      <c r="M3301" s="43" t="s">
        <v>20</v>
      </c>
      <c r="N3301" s="45">
        <v>2.19</v>
      </c>
      <c r="O3301" s="45">
        <v>1.81</v>
      </c>
      <c r="P3301" s="46">
        <v>0.2</v>
      </c>
      <c r="Q3301" s="45">
        <v>21.72</v>
      </c>
      <c r="R3301" s="47">
        <v>1.99</v>
      </c>
      <c r="S3301" s="47">
        <v>1.67</v>
      </c>
      <c r="T3301" s="51">
        <v>0.2</v>
      </c>
      <c r="U3301" s="48">
        <v>20.04</v>
      </c>
      <c r="V3301" t="s">
        <v>24</v>
      </c>
      <c r="W3301">
        <v>4.82</v>
      </c>
      <c r="X3301" t="s">
        <v>24</v>
      </c>
      <c r="Y3301">
        <v>28.92</v>
      </c>
      <c r="Z3301">
        <v>5.59</v>
      </c>
      <c r="AA3301">
        <v>4.66</v>
      </c>
      <c r="AB3301">
        <v>0.2</v>
      </c>
      <c r="AC3301">
        <v>27.96</v>
      </c>
    </row>
    <row r="3302" spans="1:29" x14ac:dyDescent="0.35">
      <c r="A3302" s="43" t="s">
        <v>502</v>
      </c>
      <c r="B3302" s="44" t="s">
        <v>155</v>
      </c>
      <c r="C3302" s="43" t="s">
        <v>1018</v>
      </c>
      <c r="D3302" s="43" t="s">
        <v>4276</v>
      </c>
      <c r="E3302" s="43">
        <v>1042947</v>
      </c>
      <c r="F3302" s="43">
        <v>104294</v>
      </c>
      <c r="G3302" s="43">
        <v>18152</v>
      </c>
      <c r="H3302" s="43" t="s">
        <v>378</v>
      </c>
      <c r="I3302" s="43" t="s">
        <v>332</v>
      </c>
      <c r="J3302" s="43" t="s">
        <v>17</v>
      </c>
      <c r="K3302" s="43">
        <v>12</v>
      </c>
      <c r="L3302" s="43">
        <v>2.4E-2</v>
      </c>
      <c r="M3302" s="43" t="s">
        <v>20</v>
      </c>
      <c r="N3302" s="45">
        <v>2.19</v>
      </c>
      <c r="O3302" s="45">
        <v>1.81</v>
      </c>
      <c r="P3302" s="46">
        <v>0.2</v>
      </c>
      <c r="Q3302" s="45">
        <v>21.72</v>
      </c>
      <c r="R3302" s="47">
        <v>1.99</v>
      </c>
      <c r="S3302" s="47">
        <v>1.67</v>
      </c>
      <c r="T3302" s="51">
        <v>0.2</v>
      </c>
      <c r="U3302" s="48">
        <v>20.04</v>
      </c>
      <c r="V3302" t="s">
        <v>24</v>
      </c>
      <c r="W3302">
        <v>6.07</v>
      </c>
      <c r="X3302" t="s">
        <v>24</v>
      </c>
      <c r="Y3302">
        <v>36.42</v>
      </c>
      <c r="Z3302">
        <v>6.59</v>
      </c>
      <c r="AA3302">
        <v>5.49</v>
      </c>
      <c r="AB3302">
        <v>0.2</v>
      </c>
      <c r="AC3302">
        <v>32.94</v>
      </c>
    </row>
    <row r="3303" spans="1:29" x14ac:dyDescent="0.35">
      <c r="A3303" s="43" t="s">
        <v>966</v>
      </c>
      <c r="B3303" s="44" t="s">
        <v>154</v>
      </c>
      <c r="C3303" s="43" t="s">
        <v>1020</v>
      </c>
      <c r="D3303" s="43" t="s">
        <v>4277</v>
      </c>
      <c r="E3303" s="43">
        <v>1120000</v>
      </c>
      <c r="F3303" s="43">
        <v>112000</v>
      </c>
      <c r="G3303" s="43">
        <v>18152</v>
      </c>
      <c r="H3303" s="43" t="s">
        <v>378</v>
      </c>
      <c r="I3303" s="43" t="s">
        <v>332</v>
      </c>
      <c r="J3303" s="43" t="s">
        <v>17</v>
      </c>
      <c r="K3303" s="43">
        <v>12</v>
      </c>
      <c r="L3303" s="43">
        <v>2.4E-2</v>
      </c>
      <c r="M3303" s="43" t="s">
        <v>20</v>
      </c>
      <c r="N3303" s="45">
        <v>2.09</v>
      </c>
      <c r="O3303" s="45">
        <v>1.71</v>
      </c>
      <c r="P3303" s="46">
        <v>0.2</v>
      </c>
      <c r="Q3303" s="45">
        <v>20.52</v>
      </c>
      <c r="R3303" s="47">
        <v>1.99</v>
      </c>
      <c r="S3303" s="47">
        <v>1.67</v>
      </c>
      <c r="T3303" s="51">
        <v>0.2</v>
      </c>
      <c r="U3303" s="48">
        <v>20.04</v>
      </c>
      <c r="V3303" t="s">
        <v>24</v>
      </c>
      <c r="W3303">
        <v>4.82</v>
      </c>
      <c r="X3303" t="s">
        <v>24</v>
      </c>
      <c r="Y3303">
        <v>28.92</v>
      </c>
      <c r="Z3303">
        <v>5.59</v>
      </c>
      <c r="AA3303">
        <v>4.66</v>
      </c>
      <c r="AB3303">
        <v>0.2</v>
      </c>
      <c r="AC3303">
        <v>27.96</v>
      </c>
    </row>
    <row r="3304" spans="1:29" x14ac:dyDescent="0.35">
      <c r="A3304" s="43" t="s">
        <v>940</v>
      </c>
      <c r="B3304" s="44" t="s">
        <v>155</v>
      </c>
      <c r="C3304" s="43" t="s">
        <v>504</v>
      </c>
      <c r="D3304" s="43" t="s">
        <v>4278</v>
      </c>
      <c r="E3304" s="43">
        <v>1131001</v>
      </c>
      <c r="F3304" s="43">
        <v>113100</v>
      </c>
      <c r="G3304" s="43">
        <v>18152</v>
      </c>
      <c r="H3304" s="43" t="s">
        <v>378</v>
      </c>
      <c r="I3304" s="43" t="s">
        <v>332</v>
      </c>
      <c r="J3304" s="43" t="s">
        <v>17</v>
      </c>
      <c r="K3304" s="43">
        <v>12</v>
      </c>
      <c r="L3304" s="43">
        <v>2.4E-2</v>
      </c>
      <c r="M3304" s="43" t="s">
        <v>20</v>
      </c>
      <c r="N3304" s="45">
        <v>2.19</v>
      </c>
      <c r="O3304" s="45">
        <v>1.81</v>
      </c>
      <c r="P3304" s="46">
        <v>0.2</v>
      </c>
      <c r="Q3304" s="45">
        <v>21.72</v>
      </c>
      <c r="R3304" s="47">
        <v>1.99</v>
      </c>
      <c r="S3304" s="47">
        <v>1.67</v>
      </c>
      <c r="T3304" s="51">
        <v>0.2</v>
      </c>
      <c r="U3304" s="48">
        <v>20.04</v>
      </c>
      <c r="V3304" t="s">
        <v>24</v>
      </c>
      <c r="W3304">
        <v>6.64</v>
      </c>
      <c r="X3304" t="s">
        <v>24</v>
      </c>
      <c r="Y3304">
        <v>39.839999999999996</v>
      </c>
      <c r="Z3304">
        <v>7.59</v>
      </c>
      <c r="AA3304">
        <v>6.33</v>
      </c>
      <c r="AB3304">
        <v>0.2</v>
      </c>
      <c r="AC3304">
        <v>37.980000000000004</v>
      </c>
    </row>
    <row r="3305" spans="1:29" x14ac:dyDescent="0.35">
      <c r="A3305" s="43" t="s">
        <v>489</v>
      </c>
      <c r="B3305" s="44" t="s">
        <v>155</v>
      </c>
      <c r="C3305" s="43" t="s">
        <v>497</v>
      </c>
      <c r="D3305" s="43" t="s">
        <v>4279</v>
      </c>
      <c r="E3305" s="43">
        <v>1320009</v>
      </c>
      <c r="F3305" s="43">
        <v>132000</v>
      </c>
      <c r="G3305" s="43">
        <v>18152</v>
      </c>
      <c r="H3305" s="43" t="s">
        <v>378</v>
      </c>
      <c r="I3305" s="43" t="s">
        <v>332</v>
      </c>
      <c r="J3305" s="43" t="s">
        <v>17</v>
      </c>
      <c r="K3305" s="43">
        <v>12</v>
      </c>
      <c r="L3305" s="43">
        <v>2.4E-2</v>
      </c>
      <c r="M3305" s="43" t="s">
        <v>20</v>
      </c>
      <c r="N3305" s="45">
        <v>2.19</v>
      </c>
      <c r="O3305" s="45">
        <v>1.81</v>
      </c>
      <c r="P3305" s="46">
        <v>0.2</v>
      </c>
      <c r="Q3305" s="45">
        <v>21.72</v>
      </c>
      <c r="R3305" s="47">
        <v>1.99</v>
      </c>
      <c r="S3305" s="47">
        <v>1.67</v>
      </c>
      <c r="T3305" s="51">
        <v>0.2</v>
      </c>
      <c r="U3305" s="48">
        <v>20.04</v>
      </c>
      <c r="V3305" t="s">
        <v>24</v>
      </c>
      <c r="W3305">
        <v>5.0199999999999996</v>
      </c>
      <c r="X3305" t="s">
        <v>24</v>
      </c>
      <c r="Y3305">
        <v>30.119999999999997</v>
      </c>
      <c r="Z3305">
        <v>5.29</v>
      </c>
      <c r="AA3305">
        <v>4.41</v>
      </c>
      <c r="AB3305">
        <v>0.2</v>
      </c>
      <c r="AC3305">
        <v>26.46</v>
      </c>
    </row>
    <row r="3306" spans="1:29" x14ac:dyDescent="0.35">
      <c r="A3306" s="43" t="s">
        <v>942</v>
      </c>
      <c r="B3306" s="44" t="s">
        <v>152</v>
      </c>
      <c r="C3306" s="43" t="s">
        <v>508</v>
      </c>
      <c r="D3306" s="43" t="s">
        <v>4280</v>
      </c>
      <c r="E3306" s="43">
        <v>1582003</v>
      </c>
      <c r="F3306" s="43">
        <v>158200</v>
      </c>
      <c r="G3306" s="43">
        <v>18152</v>
      </c>
      <c r="H3306" s="43" t="s">
        <v>378</v>
      </c>
      <c r="I3306" s="43" t="s">
        <v>332</v>
      </c>
      <c r="J3306" s="43" t="s">
        <v>17</v>
      </c>
      <c r="K3306" s="43">
        <v>12</v>
      </c>
      <c r="L3306" s="43">
        <v>2.4E-2</v>
      </c>
      <c r="M3306" s="43" t="s">
        <v>20</v>
      </c>
      <c r="N3306" s="45">
        <v>2.09</v>
      </c>
      <c r="O3306" s="45">
        <v>1.72</v>
      </c>
      <c r="P3306" s="46">
        <v>0.2</v>
      </c>
      <c r="Q3306" s="45">
        <v>20.64</v>
      </c>
      <c r="R3306" s="47">
        <v>1.99</v>
      </c>
      <c r="S3306" s="47">
        <v>1.67</v>
      </c>
      <c r="T3306" s="51">
        <v>0.2</v>
      </c>
      <c r="U3306" s="48">
        <v>20.04</v>
      </c>
      <c r="V3306" t="s">
        <v>24</v>
      </c>
      <c r="W3306">
        <v>6.64</v>
      </c>
      <c r="X3306" t="s">
        <v>24</v>
      </c>
      <c r="Y3306">
        <v>39.839999999999996</v>
      </c>
      <c r="Z3306">
        <v>7.59</v>
      </c>
      <c r="AA3306">
        <v>6.33</v>
      </c>
      <c r="AB3306">
        <v>0.2</v>
      </c>
      <c r="AC3306">
        <v>37.980000000000004</v>
      </c>
    </row>
    <row r="3307" spans="1:29" x14ac:dyDescent="0.35">
      <c r="A3307" s="43" t="s">
        <v>486</v>
      </c>
      <c r="B3307" s="44" t="s">
        <v>154</v>
      </c>
      <c r="C3307" s="43" t="s">
        <v>1025</v>
      </c>
      <c r="D3307" s="43" t="s">
        <v>4281</v>
      </c>
      <c r="E3307" s="43">
        <v>1716000</v>
      </c>
      <c r="F3307" s="43">
        <v>171600</v>
      </c>
      <c r="G3307" s="43">
        <v>18152</v>
      </c>
      <c r="H3307" s="43" t="s">
        <v>378</v>
      </c>
      <c r="I3307" s="43" t="s">
        <v>332</v>
      </c>
      <c r="J3307" s="43" t="s">
        <v>17</v>
      </c>
      <c r="K3307" s="43">
        <v>12</v>
      </c>
      <c r="L3307" s="43">
        <v>2.4E-2</v>
      </c>
      <c r="M3307" s="43" t="s">
        <v>20</v>
      </c>
      <c r="N3307" s="45">
        <v>2.09</v>
      </c>
      <c r="O3307" s="45">
        <v>1.71</v>
      </c>
      <c r="P3307" s="46">
        <v>0.2</v>
      </c>
      <c r="Q3307" s="45">
        <v>20.52</v>
      </c>
      <c r="R3307" s="47">
        <v>1.99</v>
      </c>
      <c r="S3307" s="47">
        <v>1.67</v>
      </c>
      <c r="T3307" s="51">
        <v>0.2</v>
      </c>
      <c r="U3307" s="48">
        <v>20.04</v>
      </c>
      <c r="V3307" t="s">
        <v>24</v>
      </c>
      <c r="W3307">
        <v>5.0199999999999996</v>
      </c>
      <c r="X3307" t="s">
        <v>24</v>
      </c>
      <c r="Y3307">
        <v>30.119999999999997</v>
      </c>
      <c r="Z3307">
        <v>5.29</v>
      </c>
      <c r="AA3307">
        <v>4.41</v>
      </c>
      <c r="AB3307">
        <v>0.2</v>
      </c>
      <c r="AC3307">
        <v>26.46</v>
      </c>
    </row>
    <row r="3308" spans="1:29" x14ac:dyDescent="0.35">
      <c r="A3308" s="43" t="s">
        <v>509</v>
      </c>
      <c r="B3308" s="44" t="s">
        <v>155</v>
      </c>
      <c r="C3308" s="43" t="s">
        <v>512</v>
      </c>
      <c r="D3308" s="43" t="s">
        <v>4282</v>
      </c>
      <c r="E3308" s="43">
        <v>1863002</v>
      </c>
      <c r="F3308" s="43">
        <v>186300</v>
      </c>
      <c r="G3308" s="43">
        <v>18152</v>
      </c>
      <c r="H3308" s="43" t="s">
        <v>378</v>
      </c>
      <c r="I3308" s="43" t="s">
        <v>332</v>
      </c>
      <c r="J3308" s="43" t="s">
        <v>17</v>
      </c>
      <c r="K3308" s="43">
        <v>12</v>
      </c>
      <c r="L3308" s="43">
        <v>2.4E-2</v>
      </c>
      <c r="M3308" s="43" t="s">
        <v>20</v>
      </c>
      <c r="N3308" s="45">
        <v>2.19</v>
      </c>
      <c r="O3308" s="45">
        <v>1.81</v>
      </c>
      <c r="P3308" s="46">
        <v>0.2</v>
      </c>
      <c r="Q3308" s="45">
        <v>21.72</v>
      </c>
      <c r="R3308" s="47">
        <v>1.99</v>
      </c>
      <c r="S3308" s="47">
        <v>1.67</v>
      </c>
      <c r="T3308" s="51">
        <v>0.2</v>
      </c>
      <c r="U3308" s="48">
        <v>20.04</v>
      </c>
      <c r="V3308" t="s">
        <v>24</v>
      </c>
      <c r="W3308">
        <v>4.55</v>
      </c>
      <c r="X3308" t="s">
        <v>24</v>
      </c>
      <c r="Y3308">
        <v>27.299999999999997</v>
      </c>
      <c r="Z3308">
        <v>4.99</v>
      </c>
      <c r="AA3308">
        <v>4.16</v>
      </c>
      <c r="AB3308">
        <v>0.2</v>
      </c>
      <c r="AC3308">
        <v>24.96</v>
      </c>
    </row>
    <row r="3309" spans="1:29" x14ac:dyDescent="0.35">
      <c r="A3309" s="43" t="s">
        <v>403</v>
      </c>
      <c r="B3309" s="44" t="s">
        <v>903</v>
      </c>
      <c r="C3309" s="43" t="s">
        <v>1028</v>
      </c>
      <c r="D3309" s="43" t="s">
        <v>4283</v>
      </c>
      <c r="E3309" s="43">
        <v>1043307</v>
      </c>
      <c r="F3309" s="43">
        <v>104330</v>
      </c>
      <c r="G3309" s="43">
        <v>18152</v>
      </c>
      <c r="H3309" s="43" t="s">
        <v>378</v>
      </c>
      <c r="I3309" s="43" t="s">
        <v>332</v>
      </c>
      <c r="J3309" s="43" t="s">
        <v>17</v>
      </c>
      <c r="K3309" s="43">
        <v>12</v>
      </c>
      <c r="L3309" s="43">
        <v>2.4E-2</v>
      </c>
      <c r="M3309" s="43" t="s">
        <v>20</v>
      </c>
      <c r="N3309" s="45">
        <v>2.09</v>
      </c>
      <c r="O3309" s="45">
        <v>1.71</v>
      </c>
      <c r="P3309" s="46">
        <v>0.2</v>
      </c>
      <c r="Q3309" s="45">
        <v>20.52</v>
      </c>
      <c r="R3309" s="47">
        <v>1.99</v>
      </c>
      <c r="S3309" s="47">
        <v>1.67</v>
      </c>
      <c r="T3309" s="51">
        <v>0.2</v>
      </c>
      <c r="U3309" s="48">
        <v>20.04</v>
      </c>
      <c r="V3309" t="s">
        <v>24</v>
      </c>
      <c r="W3309">
        <v>6.07</v>
      </c>
      <c r="X3309" t="s">
        <v>24</v>
      </c>
      <c r="Y3309">
        <v>36.42</v>
      </c>
      <c r="Z3309">
        <v>6.59</v>
      </c>
      <c r="AA3309">
        <v>5.49</v>
      </c>
      <c r="AB3309">
        <v>0.2</v>
      </c>
      <c r="AC3309">
        <v>32.94</v>
      </c>
    </row>
    <row r="3310" spans="1:29" x14ac:dyDescent="0.35">
      <c r="A3310" s="43" t="s">
        <v>403</v>
      </c>
      <c r="B3310" s="44" t="s">
        <v>903</v>
      </c>
      <c r="C3310" s="43" t="s">
        <v>1030</v>
      </c>
      <c r="D3310" s="43" t="s">
        <v>4284</v>
      </c>
      <c r="E3310" s="43">
        <v>1043692</v>
      </c>
      <c r="F3310" s="43">
        <v>104369</v>
      </c>
      <c r="G3310" s="43">
        <v>18152</v>
      </c>
      <c r="H3310" s="43" t="s">
        <v>378</v>
      </c>
      <c r="I3310" s="43" t="s">
        <v>332</v>
      </c>
      <c r="J3310" s="43" t="s">
        <v>17</v>
      </c>
      <c r="K3310" s="43">
        <v>12</v>
      </c>
      <c r="L3310" s="43">
        <v>2.4E-2</v>
      </c>
      <c r="M3310" s="43" t="s">
        <v>20</v>
      </c>
      <c r="N3310" s="45">
        <v>2.09</v>
      </c>
      <c r="O3310" s="45">
        <v>1.71</v>
      </c>
      <c r="P3310" s="46">
        <v>0.2</v>
      </c>
      <c r="Q3310" s="45">
        <v>20.52</v>
      </c>
      <c r="R3310" s="47">
        <v>1.99</v>
      </c>
      <c r="S3310" s="47">
        <v>1.67</v>
      </c>
      <c r="T3310" s="51">
        <v>0.2</v>
      </c>
      <c r="U3310" s="48">
        <v>20.04</v>
      </c>
      <c r="V3310" t="s">
        <v>24</v>
      </c>
      <c r="W3310">
        <v>6.07</v>
      </c>
      <c r="X3310" t="s">
        <v>24</v>
      </c>
      <c r="Y3310">
        <v>36.42</v>
      </c>
      <c r="Z3310">
        <v>6.59</v>
      </c>
      <c r="AA3310">
        <v>5.49</v>
      </c>
      <c r="AB3310">
        <v>0.2</v>
      </c>
      <c r="AC3310">
        <v>32.94</v>
      </c>
    </row>
    <row r="3311" spans="1:29" x14ac:dyDescent="0.35">
      <c r="A3311" s="43" t="s">
        <v>403</v>
      </c>
      <c r="B3311" s="44" t="s">
        <v>903</v>
      </c>
      <c r="C3311" s="43" t="s">
        <v>1032</v>
      </c>
      <c r="D3311" s="43" t="s">
        <v>4285</v>
      </c>
      <c r="E3311" s="43">
        <v>1043897</v>
      </c>
      <c r="F3311" s="43">
        <v>104389</v>
      </c>
      <c r="G3311" s="43">
        <v>18152</v>
      </c>
      <c r="H3311" s="43" t="s">
        <v>378</v>
      </c>
      <c r="I3311" s="43" t="s">
        <v>332</v>
      </c>
      <c r="J3311" s="43" t="s">
        <v>17</v>
      </c>
      <c r="K3311" s="43">
        <v>12</v>
      </c>
      <c r="L3311" s="43">
        <v>2.4E-2</v>
      </c>
      <c r="M3311" s="43" t="s">
        <v>20</v>
      </c>
      <c r="N3311" s="45">
        <v>2.09</v>
      </c>
      <c r="O3311" s="45">
        <v>1.71</v>
      </c>
      <c r="P3311" s="46">
        <v>0.2</v>
      </c>
      <c r="Q3311" s="45">
        <v>20.52</v>
      </c>
      <c r="R3311" s="47">
        <v>1.99</v>
      </c>
      <c r="S3311" s="47">
        <v>1.67</v>
      </c>
      <c r="T3311" s="51">
        <v>0.2</v>
      </c>
      <c r="U3311" s="48">
        <v>20.04</v>
      </c>
      <c r="V3311" t="s">
        <v>24</v>
      </c>
      <c r="W3311">
        <v>4.82</v>
      </c>
      <c r="X3311" t="s">
        <v>24</v>
      </c>
      <c r="Y3311">
        <v>28.92</v>
      </c>
      <c r="Z3311">
        <v>5.59</v>
      </c>
      <c r="AA3311">
        <v>4.66</v>
      </c>
      <c r="AB3311">
        <v>0.2</v>
      </c>
      <c r="AC3311">
        <v>27.96</v>
      </c>
    </row>
    <row r="3312" spans="1:29" x14ac:dyDescent="0.35">
      <c r="A3312" s="43" t="s">
        <v>403</v>
      </c>
      <c r="B3312" s="44" t="s">
        <v>903</v>
      </c>
      <c r="C3312" s="43" t="s">
        <v>1034</v>
      </c>
      <c r="D3312" s="43" t="s">
        <v>4286</v>
      </c>
      <c r="E3312" s="43">
        <v>1045342</v>
      </c>
      <c r="F3312" s="43">
        <v>104534</v>
      </c>
      <c r="G3312" s="43">
        <v>18152</v>
      </c>
      <c r="H3312" s="43" t="s">
        <v>378</v>
      </c>
      <c r="I3312" s="43" t="s">
        <v>332</v>
      </c>
      <c r="J3312" s="43" t="s">
        <v>17</v>
      </c>
      <c r="K3312" s="43">
        <v>12</v>
      </c>
      <c r="L3312" s="43">
        <v>2.4E-2</v>
      </c>
      <c r="M3312" s="43" t="s">
        <v>20</v>
      </c>
      <c r="N3312" s="45">
        <v>2.09</v>
      </c>
      <c r="O3312" s="45">
        <v>1.71</v>
      </c>
      <c r="P3312" s="46">
        <v>0.2</v>
      </c>
      <c r="Q3312" s="45">
        <v>20.52</v>
      </c>
      <c r="R3312" s="47">
        <v>1.99</v>
      </c>
      <c r="S3312" s="47">
        <v>1.67</v>
      </c>
      <c r="T3312" s="51">
        <v>0.2</v>
      </c>
      <c r="U3312" s="48">
        <v>20.04</v>
      </c>
      <c r="V3312" t="s">
        <v>24</v>
      </c>
      <c r="W3312">
        <v>4.82</v>
      </c>
      <c r="X3312" t="s">
        <v>24</v>
      </c>
      <c r="Y3312">
        <v>28.92</v>
      </c>
      <c r="Z3312">
        <v>5.59</v>
      </c>
      <c r="AA3312">
        <v>4.66</v>
      </c>
      <c r="AB3312">
        <v>0.2</v>
      </c>
      <c r="AC3312">
        <v>27.96</v>
      </c>
    </row>
    <row r="3313" spans="1:29" x14ac:dyDescent="0.35">
      <c r="A3313" s="43" t="s">
        <v>403</v>
      </c>
      <c r="B3313" s="44" t="s">
        <v>903</v>
      </c>
      <c r="C3313" s="43" t="s">
        <v>1036</v>
      </c>
      <c r="D3313" s="43" t="s">
        <v>4287</v>
      </c>
      <c r="E3313" s="43">
        <v>1046861</v>
      </c>
      <c r="F3313" s="43">
        <v>104686</v>
      </c>
      <c r="G3313" s="43">
        <v>18152</v>
      </c>
      <c r="H3313" s="43" t="s">
        <v>378</v>
      </c>
      <c r="I3313" s="43" t="s">
        <v>332</v>
      </c>
      <c r="J3313" s="43" t="s">
        <v>17</v>
      </c>
      <c r="K3313" s="43">
        <v>12</v>
      </c>
      <c r="L3313" s="43">
        <v>2.4E-2</v>
      </c>
      <c r="M3313" s="43" t="s">
        <v>20</v>
      </c>
      <c r="N3313" s="45">
        <v>2.09</v>
      </c>
      <c r="O3313" s="45">
        <v>1.71</v>
      </c>
      <c r="P3313" s="46">
        <v>0.2</v>
      </c>
      <c r="Q3313" s="45">
        <v>20.52</v>
      </c>
      <c r="R3313" s="47">
        <v>1.99</v>
      </c>
      <c r="S3313" s="47">
        <v>1.67</v>
      </c>
      <c r="T3313" s="51">
        <v>0.2</v>
      </c>
      <c r="U3313" s="48">
        <v>20.04</v>
      </c>
      <c r="V3313" t="s">
        <v>24</v>
      </c>
      <c r="W3313">
        <v>9.4145000000000003</v>
      </c>
      <c r="X3313" t="s">
        <v>24</v>
      </c>
      <c r="Y3313">
        <v>56.46</v>
      </c>
      <c r="Z3313">
        <v>9.99</v>
      </c>
      <c r="AA3313">
        <v>6.4833333333333334</v>
      </c>
      <c r="AB3313">
        <v>0.54</v>
      </c>
      <c r="AC3313">
        <v>38.880000000000003</v>
      </c>
    </row>
    <row r="3314" spans="1:29" x14ac:dyDescent="0.35">
      <c r="A3314" s="43" t="s">
        <v>498</v>
      </c>
      <c r="B3314" s="44" t="s">
        <v>155</v>
      </c>
      <c r="C3314" s="43" t="s">
        <v>499</v>
      </c>
      <c r="D3314" s="43" t="s">
        <v>4288</v>
      </c>
      <c r="E3314" s="43">
        <v>111</v>
      </c>
      <c r="F3314" s="43">
        <v>139</v>
      </c>
      <c r="G3314" s="43">
        <v>18266</v>
      </c>
      <c r="H3314" s="43" t="s">
        <v>379</v>
      </c>
      <c r="I3314" s="43" t="s">
        <v>329</v>
      </c>
      <c r="J3314" s="43" t="s">
        <v>17</v>
      </c>
      <c r="K3314" s="43">
        <v>12</v>
      </c>
      <c r="L3314" s="43">
        <v>2.4E-2</v>
      </c>
      <c r="M3314" s="43" t="s">
        <v>27</v>
      </c>
      <c r="N3314" s="45">
        <v>2.19</v>
      </c>
      <c r="O3314" s="45">
        <v>1.82</v>
      </c>
      <c r="P3314" s="46">
        <v>0.2</v>
      </c>
      <c r="Q3314" s="45">
        <v>21.84</v>
      </c>
      <c r="R3314" s="47">
        <v>1.99</v>
      </c>
      <c r="S3314" s="47">
        <v>1.67</v>
      </c>
      <c r="T3314" s="51">
        <v>0.2</v>
      </c>
      <c r="U3314" s="48">
        <v>20.04</v>
      </c>
      <c r="V3314" t="s">
        <v>24</v>
      </c>
      <c r="W3314">
        <v>7.97</v>
      </c>
      <c r="X3314" t="s">
        <v>24</v>
      </c>
      <c r="Y3314">
        <v>31.88</v>
      </c>
      <c r="Z3314">
        <v>8.89</v>
      </c>
      <c r="AA3314">
        <v>7.41</v>
      </c>
      <c r="AB3314">
        <v>0.2</v>
      </c>
      <c r="AC3314">
        <v>29.64</v>
      </c>
    </row>
    <row r="3315" spans="1:29" x14ac:dyDescent="0.35">
      <c r="A3315" s="43" t="s">
        <v>498</v>
      </c>
      <c r="B3315" s="44" t="s">
        <v>155</v>
      </c>
      <c r="C3315" s="43" t="s">
        <v>500</v>
      </c>
      <c r="D3315" s="43" t="s">
        <v>4289</v>
      </c>
      <c r="E3315" s="43">
        <v>455</v>
      </c>
      <c r="F3315" s="43">
        <v>872</v>
      </c>
      <c r="G3315" s="43">
        <v>18266</v>
      </c>
      <c r="H3315" s="43" t="s">
        <v>379</v>
      </c>
      <c r="I3315" s="43" t="s">
        <v>329</v>
      </c>
      <c r="J3315" s="43" t="s">
        <v>17</v>
      </c>
      <c r="K3315" s="43">
        <v>12</v>
      </c>
      <c r="L3315" s="43">
        <v>2.4E-2</v>
      </c>
      <c r="M3315" s="43" t="s">
        <v>27</v>
      </c>
      <c r="N3315" s="45">
        <v>2.19</v>
      </c>
      <c r="O3315" s="45">
        <v>1.82</v>
      </c>
      <c r="P3315" s="46">
        <v>0.2</v>
      </c>
      <c r="Q3315" s="45">
        <v>21.84</v>
      </c>
      <c r="R3315" s="47">
        <v>1.99</v>
      </c>
      <c r="S3315" s="47">
        <v>1.67</v>
      </c>
      <c r="T3315" s="51">
        <v>0.2</v>
      </c>
      <c r="U3315" s="48">
        <v>20.04</v>
      </c>
      <c r="V3315" t="s">
        <v>24</v>
      </c>
      <c r="W3315">
        <v>7.97</v>
      </c>
      <c r="X3315" t="s">
        <v>24</v>
      </c>
      <c r="Y3315">
        <v>31.88</v>
      </c>
      <c r="Z3315">
        <v>8.89</v>
      </c>
      <c r="AA3315">
        <v>7.41</v>
      </c>
      <c r="AB3315">
        <v>0.2</v>
      </c>
      <c r="AC3315">
        <v>29.64</v>
      </c>
    </row>
    <row r="3316" spans="1:29" x14ac:dyDescent="0.35">
      <c r="A3316" s="43" t="s">
        <v>925</v>
      </c>
      <c r="B3316" s="44" t="s">
        <v>153</v>
      </c>
      <c r="C3316" s="43" t="s">
        <v>422</v>
      </c>
      <c r="D3316" s="43" t="s">
        <v>4290</v>
      </c>
      <c r="E3316" s="43">
        <v>710</v>
      </c>
      <c r="F3316" s="43">
        <v>40</v>
      </c>
      <c r="G3316" s="43">
        <v>18266</v>
      </c>
      <c r="H3316" s="43" t="s">
        <v>379</v>
      </c>
      <c r="I3316" s="43" t="s">
        <v>329</v>
      </c>
      <c r="J3316" s="43" t="s">
        <v>17</v>
      </c>
      <c r="K3316" s="43">
        <v>12</v>
      </c>
      <c r="L3316" s="43">
        <v>2.4E-2</v>
      </c>
      <c r="M3316" s="43" t="s">
        <v>27</v>
      </c>
      <c r="N3316" s="45">
        <v>1.99</v>
      </c>
      <c r="O3316" s="45">
        <v>1.63</v>
      </c>
      <c r="P3316" s="46">
        <v>0.2</v>
      </c>
      <c r="Q3316" s="45">
        <v>19.559999999999999</v>
      </c>
      <c r="R3316" s="47">
        <v>1.79</v>
      </c>
      <c r="S3316" s="47">
        <v>1.51</v>
      </c>
      <c r="T3316" s="51">
        <v>0.2</v>
      </c>
      <c r="U3316" s="48">
        <v>18.12</v>
      </c>
      <c r="V3316" t="s">
        <v>24</v>
      </c>
      <c r="W3316">
        <v>4.2699999999999996</v>
      </c>
      <c r="X3316" t="s">
        <v>24</v>
      </c>
      <c r="Y3316">
        <v>25.619999999999997</v>
      </c>
      <c r="Z3316">
        <v>4.8899999999999997</v>
      </c>
      <c r="AA3316">
        <v>4.08</v>
      </c>
      <c r="AB3316">
        <v>0.2</v>
      </c>
      <c r="AC3316">
        <v>24.48</v>
      </c>
    </row>
    <row r="3317" spans="1:29" x14ac:dyDescent="0.35">
      <c r="A3317" s="43" t="s">
        <v>326</v>
      </c>
      <c r="B3317" s="44" t="s">
        <v>15</v>
      </c>
      <c r="C3317" s="43" t="s">
        <v>327</v>
      </c>
      <c r="D3317" s="43" t="s">
        <v>4291</v>
      </c>
      <c r="E3317" s="43">
        <v>849</v>
      </c>
      <c r="F3317" s="43">
        <v>740</v>
      </c>
      <c r="G3317" s="43">
        <v>18266</v>
      </c>
      <c r="H3317" s="43" t="s">
        <v>379</v>
      </c>
      <c r="I3317" s="43" t="s">
        <v>329</v>
      </c>
      <c r="J3317" s="43" t="s">
        <v>17</v>
      </c>
      <c r="K3317" s="43">
        <v>12</v>
      </c>
      <c r="L3317" s="43">
        <v>2.4E-2</v>
      </c>
      <c r="M3317" s="43" t="s">
        <v>27</v>
      </c>
      <c r="N3317" s="45">
        <v>1.89</v>
      </c>
      <c r="O3317" s="45">
        <v>1.62</v>
      </c>
      <c r="P3317" s="46">
        <v>0.2</v>
      </c>
      <c r="Q3317" s="45">
        <v>19.440000000000001</v>
      </c>
      <c r="R3317" s="47">
        <v>1.89</v>
      </c>
      <c r="S3317" s="47">
        <v>1.59</v>
      </c>
      <c r="T3317" s="51">
        <v>0.2</v>
      </c>
      <c r="U3317" s="48">
        <v>19.080000000000002</v>
      </c>
      <c r="V3317" t="s">
        <v>24</v>
      </c>
      <c r="W3317">
        <v>4.2699999999999996</v>
      </c>
      <c r="X3317" t="s">
        <v>24</v>
      </c>
      <c r="Y3317">
        <v>25.619999999999997</v>
      </c>
      <c r="Z3317">
        <v>4.8899999999999997</v>
      </c>
      <c r="AA3317">
        <v>4.08</v>
      </c>
      <c r="AB3317">
        <v>0.2</v>
      </c>
      <c r="AC3317">
        <v>24.48</v>
      </c>
    </row>
    <row r="3318" spans="1:29" x14ac:dyDescent="0.35">
      <c r="A3318" s="43" t="s">
        <v>489</v>
      </c>
      <c r="B3318" s="44" t="s">
        <v>155</v>
      </c>
      <c r="C3318" s="43" t="s">
        <v>490</v>
      </c>
      <c r="D3318" s="43" t="s">
        <v>4292</v>
      </c>
      <c r="E3318" s="43">
        <v>107000</v>
      </c>
      <c r="F3318" s="43">
        <v>10700</v>
      </c>
      <c r="G3318" s="43">
        <v>18266</v>
      </c>
      <c r="H3318" s="43" t="s">
        <v>379</v>
      </c>
      <c r="I3318" s="43" t="s">
        <v>329</v>
      </c>
      <c r="J3318" s="43" t="s">
        <v>17</v>
      </c>
      <c r="K3318" s="43">
        <v>12</v>
      </c>
      <c r="L3318" s="43">
        <v>2.4E-2</v>
      </c>
      <c r="M3318" s="43" t="s">
        <v>27</v>
      </c>
      <c r="N3318" s="45">
        <v>2.19</v>
      </c>
      <c r="O3318" s="45">
        <v>1.82</v>
      </c>
      <c r="P3318" s="46">
        <v>0.2</v>
      </c>
      <c r="Q3318" s="45">
        <v>21.84</v>
      </c>
      <c r="R3318" s="47">
        <v>1.99</v>
      </c>
      <c r="S3318" s="47">
        <v>1.67</v>
      </c>
      <c r="T3318" s="51">
        <v>0.2</v>
      </c>
      <c r="U3318" s="48">
        <v>20.04</v>
      </c>
      <c r="V3318" t="s">
        <v>24</v>
      </c>
      <c r="W3318">
        <v>4.2699999999999996</v>
      </c>
      <c r="X3318" t="s">
        <v>24</v>
      </c>
      <c r="Y3318">
        <v>25.619999999999997</v>
      </c>
      <c r="Z3318">
        <v>4.8899999999999997</v>
      </c>
      <c r="AA3318">
        <v>4.08</v>
      </c>
      <c r="AB3318">
        <v>0.2</v>
      </c>
      <c r="AC3318">
        <v>24.48</v>
      </c>
    </row>
    <row r="3319" spans="1:29" x14ac:dyDescent="0.35">
      <c r="A3319" s="43" t="s">
        <v>509</v>
      </c>
      <c r="B3319" s="44" t="s">
        <v>155</v>
      </c>
      <c r="C3319" s="43" t="s">
        <v>510</v>
      </c>
      <c r="D3319" s="43" t="s">
        <v>4293</v>
      </c>
      <c r="E3319" s="43">
        <v>295370</v>
      </c>
      <c r="F3319" s="43">
        <v>29537</v>
      </c>
      <c r="G3319" s="43">
        <v>18266</v>
      </c>
      <c r="H3319" s="43" t="s">
        <v>379</v>
      </c>
      <c r="I3319" s="43" t="s">
        <v>329</v>
      </c>
      <c r="J3319" s="43" t="s">
        <v>17</v>
      </c>
      <c r="K3319" s="43">
        <v>12</v>
      </c>
      <c r="L3319" s="43">
        <v>2.4E-2</v>
      </c>
      <c r="M3319" s="43" t="s">
        <v>27</v>
      </c>
      <c r="N3319" s="45">
        <v>2.19</v>
      </c>
      <c r="O3319" s="45">
        <v>1.82</v>
      </c>
      <c r="P3319" s="46">
        <v>0.2</v>
      </c>
      <c r="Q3319" s="45">
        <v>21.84</v>
      </c>
      <c r="R3319" s="47">
        <v>1.99</v>
      </c>
      <c r="S3319" s="47">
        <v>1.67</v>
      </c>
      <c r="T3319" s="51">
        <v>0.2</v>
      </c>
      <c r="U3319" s="48">
        <v>20.04</v>
      </c>
      <c r="V3319" t="s">
        <v>24</v>
      </c>
      <c r="W3319">
        <v>4.2699999999999996</v>
      </c>
      <c r="X3319" t="s">
        <v>24</v>
      </c>
      <c r="Y3319">
        <v>25.619999999999997</v>
      </c>
      <c r="Z3319">
        <v>4.8899999999999997</v>
      </c>
      <c r="AA3319">
        <v>4.08</v>
      </c>
      <c r="AB3319">
        <v>0.2</v>
      </c>
      <c r="AC3319">
        <v>24.48</v>
      </c>
    </row>
    <row r="3320" spans="1:29" x14ac:dyDescent="0.35">
      <c r="A3320" s="43" t="s">
        <v>502</v>
      </c>
      <c r="B3320" s="44" t="s">
        <v>155</v>
      </c>
      <c r="C3320" s="43" t="s">
        <v>930</v>
      </c>
      <c r="D3320" s="43" t="s">
        <v>4294</v>
      </c>
      <c r="E3320" s="43">
        <v>323527</v>
      </c>
      <c r="F3320" s="43">
        <v>32352</v>
      </c>
      <c r="G3320" s="43">
        <v>18266</v>
      </c>
      <c r="H3320" s="43" t="s">
        <v>379</v>
      </c>
      <c r="I3320" s="43" t="s">
        <v>329</v>
      </c>
      <c r="J3320" s="43" t="s">
        <v>17</v>
      </c>
      <c r="K3320" s="43">
        <v>12</v>
      </c>
      <c r="L3320" s="43">
        <v>2.4E-2</v>
      </c>
      <c r="M3320" s="43" t="s">
        <v>27</v>
      </c>
      <c r="N3320" s="45">
        <v>2.19</v>
      </c>
      <c r="O3320" s="45">
        <v>1.82</v>
      </c>
      <c r="P3320" s="46">
        <v>0.2</v>
      </c>
      <c r="Q3320" s="45">
        <v>21.84</v>
      </c>
      <c r="R3320" s="47">
        <v>1.99</v>
      </c>
      <c r="S3320" s="47">
        <v>1.67</v>
      </c>
      <c r="T3320" s="51">
        <v>0.2</v>
      </c>
      <c r="U3320" s="48">
        <v>20.04</v>
      </c>
      <c r="V3320" t="s">
        <v>24</v>
      </c>
      <c r="W3320">
        <v>4.2699999999999996</v>
      </c>
      <c r="X3320" t="s">
        <v>24</v>
      </c>
      <c r="Y3320">
        <v>25.619999999999997</v>
      </c>
      <c r="Z3320">
        <v>4.8899999999999997</v>
      </c>
      <c r="AA3320">
        <v>4.08</v>
      </c>
      <c r="AB3320">
        <v>0.2</v>
      </c>
      <c r="AC3320">
        <v>24.48</v>
      </c>
    </row>
    <row r="3321" spans="1:29" x14ac:dyDescent="0.35">
      <c r="A3321" s="43" t="s">
        <v>489</v>
      </c>
      <c r="B3321" s="44" t="s">
        <v>155</v>
      </c>
      <c r="C3321" s="43" t="s">
        <v>491</v>
      </c>
      <c r="D3321" s="43" t="s">
        <v>4295</v>
      </c>
      <c r="E3321" s="43">
        <v>360384</v>
      </c>
      <c r="F3321" s="43">
        <v>36038</v>
      </c>
      <c r="G3321" s="43">
        <v>18266</v>
      </c>
      <c r="H3321" s="43" t="s">
        <v>379</v>
      </c>
      <c r="I3321" s="43" t="s">
        <v>329</v>
      </c>
      <c r="J3321" s="43" t="s">
        <v>17</v>
      </c>
      <c r="K3321" s="43">
        <v>12</v>
      </c>
      <c r="L3321" s="43">
        <v>2.4E-2</v>
      </c>
      <c r="M3321" s="43" t="s">
        <v>27</v>
      </c>
      <c r="N3321" s="45">
        <v>2.19</v>
      </c>
      <c r="O3321" s="45">
        <v>1.82</v>
      </c>
      <c r="P3321" s="46">
        <v>0.2</v>
      </c>
      <c r="Q3321" s="45">
        <v>21.84</v>
      </c>
      <c r="R3321" s="47">
        <v>1.99</v>
      </c>
      <c r="S3321" s="47">
        <v>1.67</v>
      </c>
      <c r="T3321" s="51">
        <v>0.2</v>
      </c>
      <c r="U3321" s="48">
        <v>20.04</v>
      </c>
      <c r="V3321" t="s">
        <v>24</v>
      </c>
      <c r="W3321">
        <v>4.2699999999999996</v>
      </c>
      <c r="X3321" t="s">
        <v>24</v>
      </c>
      <c r="Y3321">
        <v>25.619999999999997</v>
      </c>
      <c r="Z3321">
        <v>4.8899999999999997</v>
      </c>
      <c r="AA3321">
        <v>4.08</v>
      </c>
      <c r="AB3321">
        <v>0.2</v>
      </c>
      <c r="AC3321">
        <v>24.48</v>
      </c>
    </row>
    <row r="3322" spans="1:29" x14ac:dyDescent="0.35">
      <c r="A3322" s="43" t="s">
        <v>403</v>
      </c>
      <c r="B3322" s="44" t="s">
        <v>903</v>
      </c>
      <c r="C3322" s="43" t="s">
        <v>404</v>
      </c>
      <c r="D3322" s="43" t="s">
        <v>4296</v>
      </c>
      <c r="E3322" s="43">
        <v>376469</v>
      </c>
      <c r="F3322" s="43">
        <v>37646</v>
      </c>
      <c r="G3322" s="43">
        <v>18266</v>
      </c>
      <c r="H3322" s="43" t="s">
        <v>379</v>
      </c>
      <c r="I3322" s="43" t="s">
        <v>329</v>
      </c>
      <c r="J3322" s="43" t="s">
        <v>17</v>
      </c>
      <c r="K3322" s="43">
        <v>12</v>
      </c>
      <c r="L3322" s="43">
        <v>2.4E-2</v>
      </c>
      <c r="M3322" s="43" t="s">
        <v>27</v>
      </c>
      <c r="N3322" s="45">
        <v>1.89</v>
      </c>
      <c r="O3322" s="45">
        <v>1.62</v>
      </c>
      <c r="P3322" s="46">
        <v>0.2</v>
      </c>
      <c r="Q3322" s="45">
        <v>19.440000000000001</v>
      </c>
      <c r="R3322" s="47">
        <v>1.89</v>
      </c>
      <c r="S3322" s="47">
        <v>1.59</v>
      </c>
      <c r="T3322" s="51">
        <v>0.2</v>
      </c>
      <c r="U3322" s="48">
        <v>19.080000000000002</v>
      </c>
      <c r="V3322" t="s">
        <v>24</v>
      </c>
      <c r="W3322">
        <v>4.2699999999999996</v>
      </c>
      <c r="X3322" t="s">
        <v>24</v>
      </c>
      <c r="Y3322">
        <v>25.619999999999997</v>
      </c>
      <c r="Z3322">
        <v>4.8899999999999997</v>
      </c>
      <c r="AA3322">
        <v>4.08</v>
      </c>
      <c r="AB3322">
        <v>0.2</v>
      </c>
      <c r="AC3322">
        <v>24.48</v>
      </c>
    </row>
    <row r="3323" spans="1:29" x14ac:dyDescent="0.35">
      <c r="A3323" s="43" t="s">
        <v>403</v>
      </c>
      <c r="B3323" s="44" t="s">
        <v>15</v>
      </c>
      <c r="C3323" s="43" t="s">
        <v>412</v>
      </c>
      <c r="D3323" s="43" t="s">
        <v>4297</v>
      </c>
      <c r="E3323" s="43">
        <v>495352</v>
      </c>
      <c r="F3323" s="43">
        <v>49535</v>
      </c>
      <c r="G3323" s="43">
        <v>18266</v>
      </c>
      <c r="H3323" s="43" t="s">
        <v>379</v>
      </c>
      <c r="I3323" s="43" t="s">
        <v>329</v>
      </c>
      <c r="J3323" s="43" t="s">
        <v>17</v>
      </c>
      <c r="K3323" s="43">
        <v>12</v>
      </c>
      <c r="L3323" s="43">
        <v>2.4E-2</v>
      </c>
      <c r="M3323" s="43" t="s">
        <v>27</v>
      </c>
      <c r="N3323" s="45">
        <v>1.89</v>
      </c>
      <c r="O3323" s="45">
        <v>1.62</v>
      </c>
      <c r="P3323" s="46">
        <v>0.2</v>
      </c>
      <c r="Q3323" s="45">
        <v>19.440000000000001</v>
      </c>
      <c r="R3323" s="47">
        <v>1.89</v>
      </c>
      <c r="S3323" s="47">
        <v>1.59</v>
      </c>
      <c r="T3323" s="51">
        <v>0.2</v>
      </c>
      <c r="U3323" s="48">
        <v>19.080000000000002</v>
      </c>
      <c r="V3323" t="s">
        <v>24</v>
      </c>
      <c r="W3323">
        <v>3.13</v>
      </c>
      <c r="X3323" t="s">
        <v>24</v>
      </c>
      <c r="Y3323">
        <v>37.56</v>
      </c>
      <c r="Z3323">
        <v>3.39</v>
      </c>
      <c r="AA3323">
        <v>2.83</v>
      </c>
      <c r="AB3323">
        <v>0.2</v>
      </c>
      <c r="AC3323">
        <v>33.96</v>
      </c>
    </row>
    <row r="3324" spans="1:29" x14ac:dyDescent="0.35">
      <c r="A3324" s="43" t="s">
        <v>486</v>
      </c>
      <c r="B3324" s="44" t="s">
        <v>154</v>
      </c>
      <c r="C3324" s="43" t="s">
        <v>487</v>
      </c>
      <c r="D3324" s="43" t="s">
        <v>4298</v>
      </c>
      <c r="E3324" s="43">
        <v>542644</v>
      </c>
      <c r="F3324" s="43">
        <v>54264</v>
      </c>
      <c r="G3324" s="43">
        <v>18266</v>
      </c>
      <c r="H3324" s="43" t="s">
        <v>379</v>
      </c>
      <c r="I3324" s="43" t="s">
        <v>329</v>
      </c>
      <c r="J3324" s="43" t="s">
        <v>17</v>
      </c>
      <c r="K3324" s="43">
        <v>12</v>
      </c>
      <c r="L3324" s="43">
        <v>2.4E-2</v>
      </c>
      <c r="M3324" s="43" t="s">
        <v>27</v>
      </c>
      <c r="N3324" s="45">
        <v>1.89</v>
      </c>
      <c r="O3324" s="45">
        <v>1.62</v>
      </c>
      <c r="P3324" s="46">
        <v>0.2</v>
      </c>
      <c r="Q3324" s="45">
        <v>19.440000000000001</v>
      </c>
      <c r="R3324" s="47">
        <v>1.89</v>
      </c>
      <c r="S3324" s="47">
        <v>1.59</v>
      </c>
      <c r="T3324" s="51">
        <v>0.2</v>
      </c>
      <c r="U3324" s="48">
        <v>19.080000000000002</v>
      </c>
      <c r="V3324" t="s">
        <v>24</v>
      </c>
      <c r="W3324">
        <v>3.13</v>
      </c>
      <c r="X3324" t="s">
        <v>24</v>
      </c>
      <c r="Y3324">
        <v>37.56</v>
      </c>
      <c r="Z3324">
        <v>3.39</v>
      </c>
      <c r="AA3324">
        <v>2.83</v>
      </c>
      <c r="AB3324">
        <v>0.2</v>
      </c>
      <c r="AC3324">
        <v>33.96</v>
      </c>
    </row>
    <row r="3325" spans="1:29" x14ac:dyDescent="0.35">
      <c r="A3325" s="43" t="s">
        <v>509</v>
      </c>
      <c r="B3325" s="44" t="s">
        <v>155</v>
      </c>
      <c r="C3325" s="43" t="s">
        <v>511</v>
      </c>
      <c r="D3325" s="43" t="s">
        <v>4299</v>
      </c>
      <c r="E3325" s="43">
        <v>599719</v>
      </c>
      <c r="F3325" s="43">
        <v>59971</v>
      </c>
      <c r="G3325" s="43">
        <v>18266</v>
      </c>
      <c r="H3325" s="43" t="s">
        <v>379</v>
      </c>
      <c r="I3325" s="43" t="s">
        <v>329</v>
      </c>
      <c r="J3325" s="43" t="s">
        <v>17</v>
      </c>
      <c r="K3325" s="43">
        <v>12</v>
      </c>
      <c r="L3325" s="43">
        <v>2.4E-2</v>
      </c>
      <c r="M3325" s="43" t="s">
        <v>27</v>
      </c>
      <c r="N3325" s="45">
        <v>2.19</v>
      </c>
      <c r="O3325" s="45">
        <v>1.82</v>
      </c>
      <c r="P3325" s="46">
        <v>0.2</v>
      </c>
      <c r="Q3325" s="45">
        <v>21.84</v>
      </c>
      <c r="R3325" s="47">
        <v>1.99</v>
      </c>
      <c r="S3325" s="47">
        <v>1.67</v>
      </c>
      <c r="T3325" s="51">
        <v>0.2</v>
      </c>
      <c r="U3325" s="48">
        <v>20.04</v>
      </c>
      <c r="V3325" t="s">
        <v>24</v>
      </c>
      <c r="W3325">
        <v>1.29</v>
      </c>
      <c r="X3325" t="s">
        <v>24</v>
      </c>
      <c r="Y3325">
        <v>15.48</v>
      </c>
      <c r="Z3325">
        <v>1.59</v>
      </c>
      <c r="AA3325">
        <v>1.29</v>
      </c>
      <c r="AB3325">
        <v>0.2</v>
      </c>
      <c r="AC3325">
        <v>15.48</v>
      </c>
    </row>
    <row r="3326" spans="1:29" x14ac:dyDescent="0.35">
      <c r="A3326" s="43" t="s">
        <v>486</v>
      </c>
      <c r="B3326" s="44" t="s">
        <v>154</v>
      </c>
      <c r="C3326" s="43" t="s">
        <v>488</v>
      </c>
      <c r="D3326" s="43" t="s">
        <v>4300</v>
      </c>
      <c r="E3326" s="43">
        <v>600741</v>
      </c>
      <c r="F3326" s="43">
        <v>60074</v>
      </c>
      <c r="G3326" s="43">
        <v>18266</v>
      </c>
      <c r="H3326" s="43" t="s">
        <v>379</v>
      </c>
      <c r="I3326" s="43" t="s">
        <v>329</v>
      </c>
      <c r="J3326" s="43" t="s">
        <v>17</v>
      </c>
      <c r="K3326" s="43">
        <v>12</v>
      </c>
      <c r="L3326" s="43">
        <v>2.4E-2</v>
      </c>
      <c r="M3326" s="43" t="s">
        <v>27</v>
      </c>
      <c r="N3326" s="45">
        <v>1.89</v>
      </c>
      <c r="O3326" s="45">
        <v>1.62</v>
      </c>
      <c r="P3326" s="46">
        <v>0.2</v>
      </c>
      <c r="Q3326" s="45">
        <v>19.440000000000001</v>
      </c>
      <c r="R3326" s="47">
        <v>1.89</v>
      </c>
      <c r="S3326" s="47">
        <v>1.59</v>
      </c>
      <c r="T3326" s="51">
        <v>0.2</v>
      </c>
      <c r="U3326" s="48">
        <v>19.080000000000002</v>
      </c>
      <c r="V3326" t="s">
        <v>24</v>
      </c>
      <c r="W3326">
        <v>4.2699999999999996</v>
      </c>
      <c r="X3326" t="s">
        <v>24</v>
      </c>
      <c r="Y3326">
        <v>25.619999999999997</v>
      </c>
      <c r="Z3326">
        <v>4.8899999999999997</v>
      </c>
      <c r="AA3326">
        <v>4.08</v>
      </c>
      <c r="AB3326">
        <v>0.2</v>
      </c>
      <c r="AC3326">
        <v>24.48</v>
      </c>
    </row>
    <row r="3327" spans="1:29" x14ac:dyDescent="0.35">
      <c r="A3327" s="43" t="s">
        <v>509</v>
      </c>
      <c r="B3327" s="44" t="s">
        <v>154</v>
      </c>
      <c r="C3327" s="43" t="s">
        <v>938</v>
      </c>
      <c r="D3327" s="43" t="s">
        <v>4301</v>
      </c>
      <c r="E3327" s="43">
        <v>606634</v>
      </c>
      <c r="F3327" s="43">
        <v>60663</v>
      </c>
      <c r="G3327" s="43">
        <v>18266</v>
      </c>
      <c r="H3327" s="43" t="s">
        <v>379</v>
      </c>
      <c r="I3327" s="43" t="s">
        <v>329</v>
      </c>
      <c r="J3327" s="43" t="s">
        <v>17</v>
      </c>
      <c r="K3327" s="43">
        <v>12</v>
      </c>
      <c r="L3327" s="43">
        <v>2.4E-2</v>
      </c>
      <c r="M3327" s="43" t="s">
        <v>27</v>
      </c>
      <c r="N3327" s="45">
        <v>1.89</v>
      </c>
      <c r="O3327" s="45">
        <v>1.62</v>
      </c>
      <c r="P3327" s="46">
        <v>0.2</v>
      </c>
      <c r="Q3327" s="45">
        <v>19.440000000000001</v>
      </c>
      <c r="R3327" s="47">
        <v>1.89</v>
      </c>
      <c r="S3327" s="47">
        <v>1.59</v>
      </c>
      <c r="T3327" s="51">
        <v>0.2</v>
      </c>
      <c r="U3327" s="48">
        <v>19.080000000000002</v>
      </c>
      <c r="V3327" t="s">
        <v>24</v>
      </c>
      <c r="W3327">
        <v>3.32</v>
      </c>
      <c r="X3327" t="s">
        <v>24</v>
      </c>
      <c r="Y3327">
        <v>39.839999999999996</v>
      </c>
      <c r="Z3327">
        <v>3.69</v>
      </c>
      <c r="AA3327">
        <v>3.08</v>
      </c>
      <c r="AB3327">
        <v>0.2</v>
      </c>
      <c r="AC3327">
        <v>36.96</v>
      </c>
    </row>
    <row r="3328" spans="1:29" x14ac:dyDescent="0.35">
      <c r="A3328" s="43" t="s">
        <v>940</v>
      </c>
      <c r="B3328" s="44" t="s">
        <v>155</v>
      </c>
      <c r="C3328" s="43" t="s">
        <v>503</v>
      </c>
      <c r="D3328" s="43" t="s">
        <v>4302</v>
      </c>
      <c r="E3328" s="43">
        <v>613339</v>
      </c>
      <c r="F3328" s="43">
        <v>61333</v>
      </c>
      <c r="G3328" s="43">
        <v>18266</v>
      </c>
      <c r="H3328" s="43" t="s">
        <v>379</v>
      </c>
      <c r="I3328" s="43" t="s">
        <v>329</v>
      </c>
      <c r="J3328" s="43" t="s">
        <v>17</v>
      </c>
      <c r="K3328" s="43">
        <v>12</v>
      </c>
      <c r="L3328" s="43">
        <v>2.4E-2</v>
      </c>
      <c r="M3328" s="43" t="s">
        <v>27</v>
      </c>
      <c r="N3328" s="45">
        <v>2.19</v>
      </c>
      <c r="O3328" s="45">
        <v>1.82</v>
      </c>
      <c r="P3328" s="46">
        <v>0.2</v>
      </c>
      <c r="Q3328" s="45">
        <v>21.84</v>
      </c>
      <c r="R3328" s="47">
        <v>1.99</v>
      </c>
      <c r="S3328" s="47">
        <v>1.67</v>
      </c>
      <c r="T3328" s="51">
        <v>0.2</v>
      </c>
      <c r="U3328" s="48">
        <v>20.04</v>
      </c>
      <c r="V3328" t="s">
        <v>24</v>
      </c>
      <c r="W3328">
        <v>3.32</v>
      </c>
      <c r="X3328" t="s">
        <v>24</v>
      </c>
      <c r="Y3328">
        <v>39.839999999999996</v>
      </c>
      <c r="Z3328">
        <v>3.69</v>
      </c>
      <c r="AA3328">
        <v>3.08</v>
      </c>
      <c r="AB3328">
        <v>0.2</v>
      </c>
      <c r="AC3328">
        <v>36.96</v>
      </c>
    </row>
    <row r="3329" spans="1:29" x14ac:dyDescent="0.35">
      <c r="A3329" s="43" t="s">
        <v>942</v>
      </c>
      <c r="B3329" s="44" t="s">
        <v>152</v>
      </c>
      <c r="C3329" s="43" t="s">
        <v>505</v>
      </c>
      <c r="D3329" s="43" t="s">
        <v>4303</v>
      </c>
      <c r="E3329" s="43">
        <v>613673</v>
      </c>
      <c r="F3329" s="43">
        <v>61367</v>
      </c>
      <c r="G3329" s="43">
        <v>18266</v>
      </c>
      <c r="H3329" s="43" t="s">
        <v>379</v>
      </c>
      <c r="I3329" s="43" t="s">
        <v>329</v>
      </c>
      <c r="J3329" s="43" t="s">
        <v>17</v>
      </c>
      <c r="K3329" s="43">
        <v>12</v>
      </c>
      <c r="L3329" s="43">
        <v>2.4E-2</v>
      </c>
      <c r="M3329" s="43" t="s">
        <v>27</v>
      </c>
      <c r="N3329" s="45">
        <v>1.99</v>
      </c>
      <c r="O3329" s="45">
        <v>1.63</v>
      </c>
      <c r="P3329" s="46">
        <v>0.2</v>
      </c>
      <c r="Q3329" s="45">
        <v>19.559999999999999</v>
      </c>
      <c r="R3329" s="47">
        <v>1.89</v>
      </c>
      <c r="S3329" s="47">
        <v>1.59</v>
      </c>
      <c r="T3329" s="51">
        <v>0.2</v>
      </c>
      <c r="U3329" s="48">
        <v>19.080000000000002</v>
      </c>
      <c r="V3329" t="s">
        <v>24</v>
      </c>
      <c r="W3329">
        <v>3.32</v>
      </c>
      <c r="X3329" t="s">
        <v>24</v>
      </c>
      <c r="Y3329">
        <v>39.839999999999996</v>
      </c>
      <c r="Z3329">
        <v>3.69</v>
      </c>
      <c r="AA3329">
        <v>3.08</v>
      </c>
      <c r="AB3329">
        <v>0.2</v>
      </c>
      <c r="AC3329">
        <v>36.96</v>
      </c>
    </row>
    <row r="3330" spans="1:29" x14ac:dyDescent="0.35">
      <c r="A3330" s="43" t="s">
        <v>942</v>
      </c>
      <c r="B3330" s="44" t="s">
        <v>152</v>
      </c>
      <c r="C3330" s="43" t="s">
        <v>507</v>
      </c>
      <c r="D3330" s="43" t="s">
        <v>4304</v>
      </c>
      <c r="E3330" s="43">
        <v>613770</v>
      </c>
      <c r="F3330" s="43">
        <v>61377</v>
      </c>
      <c r="G3330" s="43">
        <v>18266</v>
      </c>
      <c r="H3330" s="43" t="s">
        <v>379</v>
      </c>
      <c r="I3330" s="43" t="s">
        <v>329</v>
      </c>
      <c r="J3330" s="43" t="s">
        <v>17</v>
      </c>
      <c r="K3330" s="43">
        <v>12</v>
      </c>
      <c r="L3330" s="43">
        <v>2.4E-2</v>
      </c>
      <c r="M3330" s="43" t="s">
        <v>27</v>
      </c>
      <c r="N3330" s="45">
        <v>1.99</v>
      </c>
      <c r="O3330" s="45">
        <v>1.63</v>
      </c>
      <c r="P3330" s="46">
        <v>0.2</v>
      </c>
      <c r="Q3330" s="45">
        <v>19.559999999999999</v>
      </c>
      <c r="R3330" s="47">
        <v>1.89</v>
      </c>
      <c r="S3330" s="47">
        <v>1.59</v>
      </c>
      <c r="T3330" s="51">
        <v>0.2</v>
      </c>
      <c r="U3330" s="48">
        <v>19.080000000000002</v>
      </c>
      <c r="V3330" t="s">
        <v>24</v>
      </c>
      <c r="W3330">
        <v>3.32</v>
      </c>
      <c r="X3330" t="s">
        <v>24</v>
      </c>
      <c r="Y3330">
        <v>39.839999999999996</v>
      </c>
      <c r="Z3330">
        <v>3.69</v>
      </c>
      <c r="AA3330">
        <v>3.08</v>
      </c>
      <c r="AB3330">
        <v>0.2</v>
      </c>
      <c r="AC3330">
        <v>36.96</v>
      </c>
    </row>
    <row r="3331" spans="1:29" x14ac:dyDescent="0.35">
      <c r="A3331" s="43" t="s">
        <v>489</v>
      </c>
      <c r="B3331" s="44" t="s">
        <v>155</v>
      </c>
      <c r="C3331" s="43" t="s">
        <v>492</v>
      </c>
      <c r="D3331" s="43" t="s">
        <v>4305</v>
      </c>
      <c r="E3331" s="43">
        <v>619132</v>
      </c>
      <c r="F3331" s="43">
        <v>61913</v>
      </c>
      <c r="G3331" s="43">
        <v>18266</v>
      </c>
      <c r="H3331" s="43" t="s">
        <v>379</v>
      </c>
      <c r="I3331" s="43" t="s">
        <v>329</v>
      </c>
      <c r="J3331" s="43" t="s">
        <v>17</v>
      </c>
      <c r="K3331" s="43">
        <v>12</v>
      </c>
      <c r="L3331" s="43">
        <v>2.4E-2</v>
      </c>
      <c r="M3331" s="43" t="s">
        <v>27</v>
      </c>
      <c r="N3331" s="45">
        <v>2.19</v>
      </c>
      <c r="O3331" s="45">
        <v>1.82</v>
      </c>
      <c r="P3331" s="46">
        <v>0.2</v>
      </c>
      <c r="Q3331" s="45">
        <v>21.84</v>
      </c>
      <c r="R3331" s="47">
        <v>1.99</v>
      </c>
      <c r="S3331" s="47">
        <v>1.67</v>
      </c>
      <c r="T3331" s="51">
        <v>0.2</v>
      </c>
      <c r="U3331" s="48">
        <v>20.04</v>
      </c>
      <c r="V3331" t="s">
        <v>24</v>
      </c>
      <c r="W3331">
        <v>3.32</v>
      </c>
      <c r="X3331" t="s">
        <v>24</v>
      </c>
      <c r="Y3331">
        <v>39.839999999999996</v>
      </c>
      <c r="Z3331">
        <v>3.69</v>
      </c>
      <c r="AA3331">
        <v>3.08</v>
      </c>
      <c r="AB3331">
        <v>0.2</v>
      </c>
      <c r="AC3331">
        <v>36.96</v>
      </c>
    </row>
    <row r="3332" spans="1:29" x14ac:dyDescent="0.35">
      <c r="A3332" s="43" t="s">
        <v>489</v>
      </c>
      <c r="B3332" s="44" t="s">
        <v>155</v>
      </c>
      <c r="C3332" s="43" t="s">
        <v>493</v>
      </c>
      <c r="D3332" s="43" t="s">
        <v>4306</v>
      </c>
      <c r="E3332" s="43">
        <v>637858</v>
      </c>
      <c r="F3332" s="43">
        <v>63785</v>
      </c>
      <c r="G3332" s="43">
        <v>18266</v>
      </c>
      <c r="H3332" s="43" t="s">
        <v>379</v>
      </c>
      <c r="I3332" s="43" t="s">
        <v>329</v>
      </c>
      <c r="J3332" s="43" t="s">
        <v>17</v>
      </c>
      <c r="K3332" s="43">
        <v>12</v>
      </c>
      <c r="L3332" s="43">
        <v>2.4E-2</v>
      </c>
      <c r="M3332" s="43" t="s">
        <v>27</v>
      </c>
      <c r="N3332" s="45">
        <v>2.19</v>
      </c>
      <c r="O3332" s="45">
        <v>1.82</v>
      </c>
      <c r="P3332" s="46">
        <v>0.2</v>
      </c>
      <c r="Q3332" s="45">
        <v>21.84</v>
      </c>
      <c r="R3332" s="47">
        <v>1.99</v>
      </c>
      <c r="S3332" s="47">
        <v>1.67</v>
      </c>
      <c r="T3332" s="51">
        <v>0.2</v>
      </c>
      <c r="U3332" s="48">
        <v>20.04</v>
      </c>
      <c r="V3332" t="s">
        <v>24</v>
      </c>
      <c r="W3332">
        <v>9.49</v>
      </c>
      <c r="X3332" t="s">
        <v>24</v>
      </c>
      <c r="Y3332">
        <v>113.88</v>
      </c>
      <c r="Z3332">
        <v>10.49</v>
      </c>
      <c r="AA3332">
        <v>8.74</v>
      </c>
      <c r="AB3332">
        <v>0.2</v>
      </c>
      <c r="AC3332">
        <v>104.88</v>
      </c>
    </row>
    <row r="3333" spans="1:29" x14ac:dyDescent="0.35">
      <c r="A3333" s="43" t="s">
        <v>509</v>
      </c>
      <c r="B3333" s="44" t="s">
        <v>154</v>
      </c>
      <c r="C3333" s="43" t="s">
        <v>947</v>
      </c>
      <c r="D3333" s="43" t="s">
        <v>4307</v>
      </c>
      <c r="E3333" s="43">
        <v>669261</v>
      </c>
      <c r="F3333" s="43">
        <v>66926</v>
      </c>
      <c r="G3333" s="43">
        <v>18266</v>
      </c>
      <c r="H3333" s="43" t="s">
        <v>379</v>
      </c>
      <c r="I3333" s="43" t="s">
        <v>329</v>
      </c>
      <c r="J3333" s="43" t="s">
        <v>17</v>
      </c>
      <c r="K3333" s="43">
        <v>12</v>
      </c>
      <c r="L3333" s="43">
        <v>2.4E-2</v>
      </c>
      <c r="M3333" s="43" t="s">
        <v>27</v>
      </c>
      <c r="N3333" s="45">
        <v>1.89</v>
      </c>
      <c r="O3333" s="45">
        <v>1.62</v>
      </c>
      <c r="P3333" s="46">
        <v>0.2</v>
      </c>
      <c r="Q3333" s="45">
        <v>19.440000000000001</v>
      </c>
      <c r="R3333" s="47">
        <v>1.89</v>
      </c>
      <c r="S3333" s="47">
        <v>1.59</v>
      </c>
      <c r="T3333" s="51">
        <v>0.2</v>
      </c>
      <c r="U3333" s="48">
        <v>19.080000000000002</v>
      </c>
      <c r="V3333" t="s">
        <v>24</v>
      </c>
      <c r="W3333">
        <v>7.29</v>
      </c>
      <c r="X3333" t="s">
        <v>24</v>
      </c>
      <c r="Y3333">
        <v>174.96</v>
      </c>
      <c r="Z3333">
        <v>8.69</v>
      </c>
      <c r="AA3333">
        <v>7.22</v>
      </c>
      <c r="AB3333">
        <v>0.2</v>
      </c>
      <c r="AC3333">
        <v>173.28</v>
      </c>
    </row>
    <row r="3334" spans="1:29" x14ac:dyDescent="0.35">
      <c r="A3334" s="43" t="s">
        <v>509</v>
      </c>
      <c r="B3334" s="44" t="s">
        <v>154</v>
      </c>
      <c r="C3334" s="43" t="s">
        <v>949</v>
      </c>
      <c r="D3334" s="43" t="s">
        <v>4308</v>
      </c>
      <c r="E3334" s="43">
        <v>669610</v>
      </c>
      <c r="F3334" s="43">
        <v>66961</v>
      </c>
      <c r="G3334" s="43">
        <v>18266</v>
      </c>
      <c r="H3334" s="43" t="s">
        <v>379</v>
      </c>
      <c r="I3334" s="43" t="s">
        <v>329</v>
      </c>
      <c r="J3334" s="43" t="s">
        <v>17</v>
      </c>
      <c r="K3334" s="43">
        <v>12</v>
      </c>
      <c r="L3334" s="43">
        <v>2.4E-2</v>
      </c>
      <c r="M3334" s="43" t="s">
        <v>27</v>
      </c>
      <c r="N3334" s="45">
        <v>1.89</v>
      </c>
      <c r="O3334" s="45">
        <v>1.62</v>
      </c>
      <c r="P3334" s="46">
        <v>0.2</v>
      </c>
      <c r="Q3334" s="45">
        <v>19.440000000000001</v>
      </c>
      <c r="R3334" s="47">
        <v>1.89</v>
      </c>
      <c r="S3334" s="47">
        <v>1.59</v>
      </c>
      <c r="T3334" s="51">
        <v>0.2</v>
      </c>
      <c r="U3334" s="48">
        <v>19.080000000000002</v>
      </c>
      <c r="V3334" t="s">
        <v>24</v>
      </c>
      <c r="W3334">
        <v>7.29</v>
      </c>
      <c r="X3334" t="s">
        <v>24</v>
      </c>
      <c r="Y3334">
        <v>29.16</v>
      </c>
      <c r="Z3334">
        <v>8.69</v>
      </c>
      <c r="AA3334">
        <v>7.22</v>
      </c>
      <c r="AB3334">
        <v>0.2</v>
      </c>
      <c r="AC3334">
        <v>28.88</v>
      </c>
    </row>
    <row r="3335" spans="1:29" x14ac:dyDescent="0.35">
      <c r="A3335" s="43" t="s">
        <v>489</v>
      </c>
      <c r="B3335" s="44" t="s">
        <v>155</v>
      </c>
      <c r="C3335" s="43" t="s">
        <v>495</v>
      </c>
      <c r="D3335" s="43" t="s">
        <v>4309</v>
      </c>
      <c r="E3335" s="43">
        <v>698008</v>
      </c>
      <c r="F3335" s="43">
        <v>69800</v>
      </c>
      <c r="G3335" s="43">
        <v>18266</v>
      </c>
      <c r="H3335" s="43" t="s">
        <v>379</v>
      </c>
      <c r="I3335" s="43" t="s">
        <v>329</v>
      </c>
      <c r="J3335" s="43" t="s">
        <v>17</v>
      </c>
      <c r="K3335" s="43">
        <v>12</v>
      </c>
      <c r="L3335" s="43">
        <v>2.4E-2</v>
      </c>
      <c r="M3335" s="43" t="s">
        <v>27</v>
      </c>
      <c r="N3335" s="45">
        <v>2.19</v>
      </c>
      <c r="O3335" s="45">
        <v>1.82</v>
      </c>
      <c r="P3335" s="46">
        <v>0.2</v>
      </c>
      <c r="Q3335" s="45">
        <v>21.84</v>
      </c>
      <c r="R3335" s="47">
        <v>1.99</v>
      </c>
      <c r="S3335" s="47">
        <v>1.67</v>
      </c>
      <c r="T3335" s="51">
        <v>0.2</v>
      </c>
      <c r="U3335" s="48">
        <v>20.04</v>
      </c>
      <c r="V3335" t="s">
        <v>24</v>
      </c>
      <c r="W3335">
        <v>7.29</v>
      </c>
      <c r="X3335" t="s">
        <v>24</v>
      </c>
      <c r="Y3335">
        <v>43.74</v>
      </c>
      <c r="Z3335">
        <v>8.69</v>
      </c>
      <c r="AA3335">
        <v>7.22</v>
      </c>
      <c r="AB3335">
        <v>0.2</v>
      </c>
      <c r="AC3335">
        <v>43.32</v>
      </c>
    </row>
    <row r="3336" spans="1:29" x14ac:dyDescent="0.35">
      <c r="A3336" s="43" t="s">
        <v>403</v>
      </c>
      <c r="B3336" s="44" t="s">
        <v>903</v>
      </c>
      <c r="C3336" s="43" t="s">
        <v>413</v>
      </c>
      <c r="D3336" s="43" t="s">
        <v>4310</v>
      </c>
      <c r="E3336" s="43">
        <v>703133</v>
      </c>
      <c r="F3336" s="43">
        <v>70313</v>
      </c>
      <c r="G3336" s="43">
        <v>18266</v>
      </c>
      <c r="H3336" s="43" t="s">
        <v>379</v>
      </c>
      <c r="I3336" s="43" t="s">
        <v>329</v>
      </c>
      <c r="J3336" s="43" t="s">
        <v>17</v>
      </c>
      <c r="K3336" s="43">
        <v>12</v>
      </c>
      <c r="L3336" s="43">
        <v>2.4E-2</v>
      </c>
      <c r="M3336" s="43" t="s">
        <v>27</v>
      </c>
      <c r="N3336" s="45">
        <v>1.89</v>
      </c>
      <c r="O3336" s="45">
        <v>1.62</v>
      </c>
      <c r="P3336" s="46">
        <v>0.2</v>
      </c>
      <c r="Q3336" s="45">
        <v>19.440000000000001</v>
      </c>
      <c r="R3336" s="47">
        <v>1.89</v>
      </c>
      <c r="S3336" s="47">
        <v>1.59</v>
      </c>
      <c r="T3336" s="51">
        <v>0.2</v>
      </c>
      <c r="U3336" s="48">
        <v>19.080000000000002</v>
      </c>
      <c r="V3336" t="s">
        <v>24</v>
      </c>
      <c r="W3336">
        <v>7.29</v>
      </c>
      <c r="X3336" t="s">
        <v>24</v>
      </c>
      <c r="Y3336">
        <v>29.16</v>
      </c>
      <c r="Z3336">
        <v>8.69</v>
      </c>
      <c r="AA3336">
        <v>7.22</v>
      </c>
      <c r="AB3336">
        <v>0.2</v>
      </c>
      <c r="AC3336">
        <v>28.88</v>
      </c>
    </row>
    <row r="3337" spans="1:29" x14ac:dyDescent="0.35">
      <c r="A3337" s="43" t="s">
        <v>403</v>
      </c>
      <c r="B3337" s="44" t="s">
        <v>903</v>
      </c>
      <c r="C3337" s="43" t="s">
        <v>414</v>
      </c>
      <c r="D3337" s="43" t="s">
        <v>4311</v>
      </c>
      <c r="E3337" s="43">
        <v>703354</v>
      </c>
      <c r="F3337" s="43">
        <v>70335</v>
      </c>
      <c r="G3337" s="43">
        <v>18266</v>
      </c>
      <c r="H3337" s="43" t="s">
        <v>379</v>
      </c>
      <c r="I3337" s="43" t="s">
        <v>329</v>
      </c>
      <c r="J3337" s="43" t="s">
        <v>17</v>
      </c>
      <c r="K3337" s="43">
        <v>12</v>
      </c>
      <c r="L3337" s="43">
        <v>2.4E-2</v>
      </c>
      <c r="M3337" s="43" t="s">
        <v>27</v>
      </c>
      <c r="N3337" s="45">
        <v>1.89</v>
      </c>
      <c r="O3337" s="45">
        <v>1.62</v>
      </c>
      <c r="P3337" s="46">
        <v>0.2</v>
      </c>
      <c r="Q3337" s="45">
        <v>19.440000000000001</v>
      </c>
      <c r="R3337" s="47">
        <v>1.89</v>
      </c>
      <c r="S3337" s="47">
        <v>1.59</v>
      </c>
      <c r="T3337" s="51">
        <v>0.2</v>
      </c>
      <c r="U3337" s="48">
        <v>19.080000000000002</v>
      </c>
      <c r="V3337" t="s">
        <v>24</v>
      </c>
      <c r="W3337">
        <v>7.29</v>
      </c>
      <c r="X3337" t="s">
        <v>24</v>
      </c>
      <c r="Y3337">
        <v>29.16</v>
      </c>
      <c r="Z3337">
        <v>8.69</v>
      </c>
      <c r="AA3337">
        <v>7.22</v>
      </c>
      <c r="AB3337">
        <v>0.2</v>
      </c>
      <c r="AC3337">
        <v>28.88</v>
      </c>
    </row>
    <row r="3338" spans="1:29" x14ac:dyDescent="0.35">
      <c r="A3338" s="43" t="s">
        <v>473</v>
      </c>
      <c r="B3338" s="44" t="s">
        <v>154</v>
      </c>
      <c r="C3338" s="43" t="s">
        <v>474</v>
      </c>
      <c r="D3338" s="43" t="s">
        <v>4312</v>
      </c>
      <c r="E3338" s="43">
        <v>724009</v>
      </c>
      <c r="F3338" s="43">
        <v>72400</v>
      </c>
      <c r="G3338" s="43">
        <v>18266</v>
      </c>
      <c r="H3338" s="43" t="s">
        <v>379</v>
      </c>
      <c r="I3338" s="43" t="s">
        <v>329</v>
      </c>
      <c r="J3338" s="43" t="s">
        <v>17</v>
      </c>
      <c r="K3338" s="43">
        <v>12</v>
      </c>
      <c r="L3338" s="43">
        <v>2.4E-2</v>
      </c>
      <c r="M3338" s="43" t="s">
        <v>27</v>
      </c>
      <c r="N3338" s="45">
        <v>1.89</v>
      </c>
      <c r="O3338" s="45">
        <v>1.62</v>
      </c>
      <c r="P3338" s="46">
        <v>0.2</v>
      </c>
      <c r="Q3338" s="45">
        <v>19.440000000000001</v>
      </c>
      <c r="R3338" s="47">
        <v>1.89</v>
      </c>
      <c r="S3338" s="47">
        <v>1.59</v>
      </c>
      <c r="T3338" s="51">
        <v>0.2</v>
      </c>
      <c r="U3338" s="48">
        <v>19.080000000000002</v>
      </c>
      <c r="V3338" t="s">
        <v>24</v>
      </c>
      <c r="W3338">
        <v>7.29</v>
      </c>
      <c r="X3338" t="s">
        <v>24</v>
      </c>
      <c r="Y3338">
        <v>29.16</v>
      </c>
      <c r="Z3338">
        <v>8.69</v>
      </c>
      <c r="AA3338">
        <v>7.22</v>
      </c>
      <c r="AB3338">
        <v>0.2</v>
      </c>
      <c r="AC3338">
        <v>28.88</v>
      </c>
    </row>
    <row r="3339" spans="1:29" x14ac:dyDescent="0.35">
      <c r="A3339" s="43" t="s">
        <v>473</v>
      </c>
      <c r="B3339" s="44" t="s">
        <v>154</v>
      </c>
      <c r="C3339" s="43" t="s">
        <v>477</v>
      </c>
      <c r="D3339" s="43" t="s">
        <v>4313</v>
      </c>
      <c r="E3339" s="43">
        <v>734004</v>
      </c>
      <c r="F3339" s="43">
        <v>73400</v>
      </c>
      <c r="G3339" s="43">
        <v>18266</v>
      </c>
      <c r="H3339" s="43" t="s">
        <v>379</v>
      </c>
      <c r="I3339" s="43" t="s">
        <v>329</v>
      </c>
      <c r="J3339" s="43" t="s">
        <v>17</v>
      </c>
      <c r="K3339" s="43">
        <v>12</v>
      </c>
      <c r="L3339" s="43">
        <v>2.4E-2</v>
      </c>
      <c r="M3339" s="43" t="s">
        <v>27</v>
      </c>
      <c r="N3339" s="45">
        <v>1.89</v>
      </c>
      <c r="O3339" s="45">
        <v>1.62</v>
      </c>
      <c r="P3339" s="46">
        <v>0.2</v>
      </c>
      <c r="Q3339" s="45">
        <v>19.440000000000001</v>
      </c>
      <c r="R3339" s="47">
        <v>1.89</v>
      </c>
      <c r="S3339" s="47">
        <v>1.59</v>
      </c>
      <c r="T3339" s="51">
        <v>0.2</v>
      </c>
      <c r="U3339" s="48">
        <v>19.080000000000002</v>
      </c>
      <c r="V3339" t="s">
        <v>24</v>
      </c>
      <c r="W3339">
        <v>7.29</v>
      </c>
      <c r="X3339" t="s">
        <v>24</v>
      </c>
      <c r="Y3339">
        <v>29.16</v>
      </c>
      <c r="Z3339">
        <v>8.69</v>
      </c>
      <c r="AA3339">
        <v>7.22</v>
      </c>
      <c r="AB3339">
        <v>0.2</v>
      </c>
      <c r="AC3339">
        <v>28.88</v>
      </c>
    </row>
    <row r="3340" spans="1:29" x14ac:dyDescent="0.35">
      <c r="A3340" s="43" t="s">
        <v>509</v>
      </c>
      <c r="B3340" s="44" t="s">
        <v>154</v>
      </c>
      <c r="C3340" s="43" t="s">
        <v>956</v>
      </c>
      <c r="D3340" s="43" t="s">
        <v>4314</v>
      </c>
      <c r="E3340" s="43">
        <v>741795</v>
      </c>
      <c r="F3340" s="43">
        <v>74179</v>
      </c>
      <c r="G3340" s="43">
        <v>18266</v>
      </c>
      <c r="H3340" s="43" t="s">
        <v>379</v>
      </c>
      <c r="I3340" s="43" t="s">
        <v>329</v>
      </c>
      <c r="J3340" s="43" t="s">
        <v>17</v>
      </c>
      <c r="K3340" s="43">
        <v>12</v>
      </c>
      <c r="L3340" s="43">
        <v>2.4E-2</v>
      </c>
      <c r="M3340" s="43" t="s">
        <v>27</v>
      </c>
      <c r="N3340" s="45">
        <v>1.89</v>
      </c>
      <c r="O3340" s="45">
        <v>1.62</v>
      </c>
      <c r="P3340" s="46">
        <v>0.2</v>
      </c>
      <c r="Q3340" s="45">
        <v>19.440000000000001</v>
      </c>
      <c r="R3340" s="47">
        <v>1.89</v>
      </c>
      <c r="S3340" s="47">
        <v>1.59</v>
      </c>
      <c r="T3340" s="51">
        <v>0.2</v>
      </c>
      <c r="U3340" s="48">
        <v>19.080000000000002</v>
      </c>
      <c r="V3340" t="s">
        <v>24</v>
      </c>
      <c r="W3340">
        <v>1.8</v>
      </c>
      <c r="X3340" t="s">
        <v>24</v>
      </c>
      <c r="Y3340">
        <v>27</v>
      </c>
      <c r="Z3340">
        <v>1.89</v>
      </c>
      <c r="AA3340">
        <v>1.58</v>
      </c>
      <c r="AB3340">
        <v>0.2</v>
      </c>
      <c r="AC3340">
        <v>23.700000000000003</v>
      </c>
    </row>
    <row r="3341" spans="1:29" x14ac:dyDescent="0.35">
      <c r="A3341" s="43" t="s">
        <v>403</v>
      </c>
      <c r="B3341" s="44" t="s">
        <v>15</v>
      </c>
      <c r="C3341" s="43" t="s">
        <v>415</v>
      </c>
      <c r="D3341" s="43" t="s">
        <v>4315</v>
      </c>
      <c r="E3341" s="43">
        <v>824739</v>
      </c>
      <c r="F3341" s="43">
        <v>82473</v>
      </c>
      <c r="G3341" s="43">
        <v>18266</v>
      </c>
      <c r="H3341" s="43" t="s">
        <v>379</v>
      </c>
      <c r="I3341" s="43" t="s">
        <v>329</v>
      </c>
      <c r="J3341" s="43" t="s">
        <v>17</v>
      </c>
      <c r="K3341" s="43">
        <v>12</v>
      </c>
      <c r="L3341" s="43">
        <v>2.4E-2</v>
      </c>
      <c r="M3341" s="43" t="s">
        <v>27</v>
      </c>
      <c r="N3341" s="45">
        <v>1.89</v>
      </c>
      <c r="O3341" s="45">
        <v>1.62</v>
      </c>
      <c r="P3341" s="46">
        <v>0.2</v>
      </c>
      <c r="Q3341" s="45">
        <v>19.440000000000001</v>
      </c>
      <c r="R3341" s="47">
        <v>1.89</v>
      </c>
      <c r="S3341" s="47">
        <v>1.59</v>
      </c>
      <c r="T3341" s="51">
        <v>0.2</v>
      </c>
      <c r="U3341" s="48">
        <v>19.080000000000002</v>
      </c>
      <c r="V3341" t="s">
        <v>24</v>
      </c>
      <c r="W3341">
        <v>1.8</v>
      </c>
      <c r="X3341" t="s">
        <v>24</v>
      </c>
      <c r="Y3341">
        <v>27</v>
      </c>
      <c r="Z3341">
        <v>1.89</v>
      </c>
      <c r="AA3341">
        <v>1.58</v>
      </c>
      <c r="AB3341">
        <v>0.2</v>
      </c>
      <c r="AC3341">
        <v>23.700000000000003</v>
      </c>
    </row>
    <row r="3342" spans="1:29" x14ac:dyDescent="0.35">
      <c r="A3342" s="43" t="s">
        <v>403</v>
      </c>
      <c r="B3342" s="44" t="s">
        <v>15</v>
      </c>
      <c r="C3342" s="43" t="s">
        <v>416</v>
      </c>
      <c r="D3342" s="43" t="s">
        <v>4316</v>
      </c>
      <c r="E3342" s="43">
        <v>842842</v>
      </c>
      <c r="F3342" s="43">
        <v>84284</v>
      </c>
      <c r="G3342" s="43">
        <v>18266</v>
      </c>
      <c r="H3342" s="43" t="s">
        <v>379</v>
      </c>
      <c r="I3342" s="43" t="s">
        <v>329</v>
      </c>
      <c r="J3342" s="43" t="s">
        <v>17</v>
      </c>
      <c r="K3342" s="43">
        <v>12</v>
      </c>
      <c r="L3342" s="43">
        <v>2.4E-2</v>
      </c>
      <c r="M3342" s="43" t="s">
        <v>27</v>
      </c>
      <c r="N3342" s="45">
        <v>1.89</v>
      </c>
      <c r="O3342" s="45">
        <v>1.62</v>
      </c>
      <c r="P3342" s="46">
        <v>0.2</v>
      </c>
      <c r="Q3342" s="45">
        <v>19.440000000000001</v>
      </c>
      <c r="R3342" s="47">
        <v>1.89</v>
      </c>
      <c r="S3342" s="47">
        <v>1.59</v>
      </c>
      <c r="T3342" s="51">
        <v>0.2</v>
      </c>
      <c r="U3342" s="48">
        <v>19.080000000000002</v>
      </c>
      <c r="V3342" t="s">
        <v>24</v>
      </c>
      <c r="W3342">
        <v>1.9</v>
      </c>
      <c r="X3342" t="s">
        <v>24</v>
      </c>
      <c r="Y3342">
        <v>28.5</v>
      </c>
      <c r="Z3342">
        <v>1.99</v>
      </c>
      <c r="AA3342">
        <v>1.66</v>
      </c>
      <c r="AB3342">
        <v>0.2</v>
      </c>
      <c r="AC3342">
        <v>24.9</v>
      </c>
    </row>
    <row r="3343" spans="1:29" x14ac:dyDescent="0.35">
      <c r="A3343" s="43" t="s">
        <v>489</v>
      </c>
      <c r="B3343" s="44" t="s">
        <v>155</v>
      </c>
      <c r="C3343" s="43" t="s">
        <v>496</v>
      </c>
      <c r="D3343" s="43" t="s">
        <v>4317</v>
      </c>
      <c r="E3343" s="43">
        <v>857890</v>
      </c>
      <c r="F3343" s="43">
        <v>85789</v>
      </c>
      <c r="G3343" s="43">
        <v>18266</v>
      </c>
      <c r="H3343" s="43" t="s">
        <v>379</v>
      </c>
      <c r="I3343" s="43" t="s">
        <v>329</v>
      </c>
      <c r="J3343" s="43" t="s">
        <v>17</v>
      </c>
      <c r="K3343" s="43">
        <v>12</v>
      </c>
      <c r="L3343" s="43">
        <v>2.4E-2</v>
      </c>
      <c r="M3343" s="43" t="s">
        <v>27</v>
      </c>
      <c r="N3343" s="45">
        <v>2.19</v>
      </c>
      <c r="O3343" s="45">
        <v>1.82</v>
      </c>
      <c r="P3343" s="46">
        <v>0.2</v>
      </c>
      <c r="Q3343" s="45">
        <v>21.84</v>
      </c>
      <c r="R3343" s="47">
        <v>1.99</v>
      </c>
      <c r="S3343" s="47">
        <v>1.67</v>
      </c>
      <c r="T3343" s="51">
        <v>0.2</v>
      </c>
      <c r="U3343" s="48">
        <v>20.04</v>
      </c>
      <c r="V3343" t="s">
        <v>24</v>
      </c>
      <c r="W3343">
        <v>1.9</v>
      </c>
      <c r="X3343" t="s">
        <v>24</v>
      </c>
      <c r="Y3343">
        <v>28.5</v>
      </c>
      <c r="Z3343">
        <v>1.99</v>
      </c>
      <c r="AA3343">
        <v>1.66</v>
      </c>
      <c r="AB3343">
        <v>0.2</v>
      </c>
      <c r="AC3343">
        <v>24.9</v>
      </c>
    </row>
    <row r="3344" spans="1:29" x14ac:dyDescent="0.35">
      <c r="A3344" s="43" t="s">
        <v>502</v>
      </c>
      <c r="B3344" s="44" t="s">
        <v>155</v>
      </c>
      <c r="C3344" s="43" t="s">
        <v>961</v>
      </c>
      <c r="D3344" s="43" t="s">
        <v>4318</v>
      </c>
      <c r="E3344" s="43">
        <v>878928</v>
      </c>
      <c r="F3344" s="43">
        <v>87892</v>
      </c>
      <c r="G3344" s="43">
        <v>18266</v>
      </c>
      <c r="H3344" s="43" t="s">
        <v>379</v>
      </c>
      <c r="I3344" s="43" t="s">
        <v>329</v>
      </c>
      <c r="J3344" s="43" t="s">
        <v>17</v>
      </c>
      <c r="K3344" s="43">
        <v>12</v>
      </c>
      <c r="L3344" s="43">
        <v>2.4E-2</v>
      </c>
      <c r="M3344" s="43" t="s">
        <v>27</v>
      </c>
      <c r="N3344" s="45">
        <v>2.19</v>
      </c>
      <c r="O3344" s="45">
        <v>1.82</v>
      </c>
      <c r="P3344" s="46">
        <v>0.2</v>
      </c>
      <c r="Q3344" s="45">
        <v>21.84</v>
      </c>
      <c r="R3344" s="47">
        <v>1.99</v>
      </c>
      <c r="S3344" s="47">
        <v>1.67</v>
      </c>
      <c r="T3344" s="51">
        <v>0.2</v>
      </c>
      <c r="U3344" s="48">
        <v>20.04</v>
      </c>
      <c r="V3344" t="s">
        <v>24</v>
      </c>
      <c r="W3344">
        <v>1.9</v>
      </c>
      <c r="X3344" t="s">
        <v>24</v>
      </c>
      <c r="Y3344">
        <v>28.5</v>
      </c>
      <c r="Z3344">
        <v>1.99</v>
      </c>
      <c r="AA3344">
        <v>1.66</v>
      </c>
      <c r="AB3344">
        <v>0.2</v>
      </c>
      <c r="AC3344">
        <v>24.9</v>
      </c>
    </row>
    <row r="3345" spans="1:29" x14ac:dyDescent="0.35">
      <c r="A3345" s="43" t="s">
        <v>403</v>
      </c>
      <c r="B3345" s="44" t="s">
        <v>15</v>
      </c>
      <c r="C3345" s="43" t="s">
        <v>421</v>
      </c>
      <c r="D3345" s="43" t="s">
        <v>4319</v>
      </c>
      <c r="E3345" s="43">
        <v>937850</v>
      </c>
      <c r="F3345" s="43">
        <v>93785</v>
      </c>
      <c r="G3345" s="43">
        <v>18266</v>
      </c>
      <c r="H3345" s="43" t="s">
        <v>379</v>
      </c>
      <c r="I3345" s="43" t="s">
        <v>329</v>
      </c>
      <c r="J3345" s="43" t="s">
        <v>17</v>
      </c>
      <c r="K3345" s="43">
        <v>12</v>
      </c>
      <c r="L3345" s="43">
        <v>2.4E-2</v>
      </c>
      <c r="M3345" s="43" t="s">
        <v>27</v>
      </c>
      <c r="N3345" s="45">
        <v>1.89</v>
      </c>
      <c r="O3345" s="45">
        <v>1.62</v>
      </c>
      <c r="P3345" s="46">
        <v>0.2</v>
      </c>
      <c r="Q3345" s="45">
        <v>19.440000000000001</v>
      </c>
      <c r="R3345" s="47">
        <v>1.89</v>
      </c>
      <c r="S3345" s="47">
        <v>1.59</v>
      </c>
      <c r="T3345" s="51">
        <v>0.2</v>
      </c>
      <c r="U3345" s="48">
        <v>19.080000000000002</v>
      </c>
      <c r="V3345" t="s">
        <v>24</v>
      </c>
      <c r="W3345">
        <v>2.84</v>
      </c>
      <c r="X3345" t="s">
        <v>24</v>
      </c>
      <c r="Y3345">
        <v>22.72</v>
      </c>
      <c r="Z3345">
        <v>3.19</v>
      </c>
      <c r="AA3345">
        <v>2.66</v>
      </c>
      <c r="AB3345">
        <v>0.2</v>
      </c>
      <c r="AC3345">
        <v>21.28</v>
      </c>
    </row>
    <row r="3346" spans="1:29" x14ac:dyDescent="0.35">
      <c r="A3346" s="43" t="s">
        <v>502</v>
      </c>
      <c r="B3346" s="44" t="s">
        <v>155</v>
      </c>
      <c r="C3346" s="43" t="s">
        <v>964</v>
      </c>
      <c r="D3346" s="43" t="s">
        <v>4320</v>
      </c>
      <c r="E3346" s="43">
        <v>970751</v>
      </c>
      <c r="F3346" s="43">
        <v>97075</v>
      </c>
      <c r="G3346" s="43">
        <v>18266</v>
      </c>
      <c r="H3346" s="43" t="s">
        <v>379</v>
      </c>
      <c r="I3346" s="43" t="s">
        <v>329</v>
      </c>
      <c r="J3346" s="43" t="s">
        <v>17</v>
      </c>
      <c r="K3346" s="43">
        <v>12</v>
      </c>
      <c r="L3346" s="43">
        <v>2.4E-2</v>
      </c>
      <c r="M3346" s="43" t="s">
        <v>27</v>
      </c>
      <c r="N3346" s="45">
        <v>2.19</v>
      </c>
      <c r="O3346" s="45">
        <v>1.82</v>
      </c>
      <c r="P3346" s="46">
        <v>0.2</v>
      </c>
      <c r="Q3346" s="45">
        <v>21.84</v>
      </c>
      <c r="R3346" s="47">
        <v>1.99</v>
      </c>
      <c r="S3346" s="47">
        <v>1.67</v>
      </c>
      <c r="T3346" s="51">
        <v>0.2</v>
      </c>
      <c r="U3346" s="48">
        <v>20.04</v>
      </c>
      <c r="V3346" t="s">
        <v>24</v>
      </c>
      <c r="W3346">
        <v>2.08</v>
      </c>
      <c r="X3346" t="s">
        <v>24</v>
      </c>
      <c r="Y3346">
        <v>24.96</v>
      </c>
      <c r="Z3346">
        <v>2.19</v>
      </c>
      <c r="AA3346">
        <v>1.83</v>
      </c>
      <c r="AB3346">
        <v>0.2</v>
      </c>
      <c r="AC3346">
        <v>21.96</v>
      </c>
    </row>
    <row r="3347" spans="1:29" x14ac:dyDescent="0.35">
      <c r="A3347" s="43" t="s">
        <v>966</v>
      </c>
      <c r="B3347" s="44" t="s">
        <v>154</v>
      </c>
      <c r="C3347" s="43" t="s">
        <v>485</v>
      </c>
      <c r="D3347" s="43" t="s">
        <v>4321</v>
      </c>
      <c r="E3347" s="43">
        <v>987280</v>
      </c>
      <c r="F3347" s="43">
        <v>98728</v>
      </c>
      <c r="G3347" s="43">
        <v>18266</v>
      </c>
      <c r="H3347" s="43" t="s">
        <v>379</v>
      </c>
      <c r="I3347" s="43" t="s">
        <v>329</v>
      </c>
      <c r="J3347" s="43" t="s">
        <v>17</v>
      </c>
      <c r="K3347" s="43">
        <v>12</v>
      </c>
      <c r="L3347" s="43">
        <v>2.4E-2</v>
      </c>
      <c r="M3347" s="43" t="s">
        <v>27</v>
      </c>
      <c r="N3347" s="45">
        <v>1.89</v>
      </c>
      <c r="O3347" s="45">
        <v>1.62</v>
      </c>
      <c r="P3347" s="46">
        <v>0.2</v>
      </c>
      <c r="Q3347" s="45">
        <v>19.440000000000001</v>
      </c>
      <c r="R3347" s="47">
        <v>1.89</v>
      </c>
      <c r="S3347" s="47">
        <v>1.59</v>
      </c>
      <c r="T3347" s="51">
        <v>0.2</v>
      </c>
      <c r="U3347" s="48">
        <v>19.080000000000002</v>
      </c>
      <c r="V3347" t="s">
        <v>24</v>
      </c>
      <c r="W3347">
        <v>2.19</v>
      </c>
      <c r="X3347" t="s">
        <v>24</v>
      </c>
      <c r="Y3347">
        <v>26.28</v>
      </c>
      <c r="Z3347">
        <v>2.4900000000000002</v>
      </c>
      <c r="AA3347">
        <v>2.08</v>
      </c>
      <c r="AB3347">
        <v>0.2</v>
      </c>
      <c r="AC3347">
        <v>24.96</v>
      </c>
    </row>
    <row r="3348" spans="1:29" x14ac:dyDescent="0.35">
      <c r="A3348" s="43" t="s">
        <v>942</v>
      </c>
      <c r="B3348" s="44" t="s">
        <v>152</v>
      </c>
      <c r="C3348" s="43" t="s">
        <v>968</v>
      </c>
      <c r="D3348" s="43" t="s">
        <v>4322</v>
      </c>
      <c r="E3348" s="43">
        <v>990590</v>
      </c>
      <c r="F3348" s="43">
        <v>99059</v>
      </c>
      <c r="G3348" s="43">
        <v>18266</v>
      </c>
      <c r="H3348" s="43" t="s">
        <v>379</v>
      </c>
      <c r="I3348" s="43" t="s">
        <v>329</v>
      </c>
      <c r="J3348" s="43" t="s">
        <v>17</v>
      </c>
      <c r="K3348" s="43">
        <v>12</v>
      </c>
      <c r="L3348" s="43">
        <v>2.4E-2</v>
      </c>
      <c r="M3348" s="43" t="s">
        <v>27</v>
      </c>
      <c r="N3348" s="45">
        <v>1.99</v>
      </c>
      <c r="O3348" s="45">
        <v>1.63</v>
      </c>
      <c r="P3348" s="46">
        <v>0.2</v>
      </c>
      <c r="Q3348" s="45">
        <v>19.559999999999999</v>
      </c>
      <c r="R3348" s="47">
        <v>1.89</v>
      </c>
      <c r="S3348" s="47">
        <v>1.59</v>
      </c>
      <c r="T3348" s="51">
        <v>0.2</v>
      </c>
      <c r="U3348" s="48">
        <v>19.080000000000002</v>
      </c>
      <c r="V3348" t="s">
        <v>24</v>
      </c>
      <c r="W3348">
        <v>2.08</v>
      </c>
      <c r="X3348" t="s">
        <v>24</v>
      </c>
      <c r="Y3348">
        <v>24.96</v>
      </c>
      <c r="Z3348">
        <v>2.19</v>
      </c>
      <c r="AA3348">
        <v>1.83</v>
      </c>
      <c r="AB3348">
        <v>0.2</v>
      </c>
      <c r="AC3348">
        <v>21.96</v>
      </c>
    </row>
    <row r="3349" spans="1:29" x14ac:dyDescent="0.35">
      <c r="A3349" s="43" t="s">
        <v>966</v>
      </c>
      <c r="B3349" s="44" t="s">
        <v>154</v>
      </c>
      <c r="C3349" s="43" t="s">
        <v>970</v>
      </c>
      <c r="D3349" s="43" t="s">
        <v>4323</v>
      </c>
      <c r="E3349" s="43">
        <v>992453</v>
      </c>
      <c r="F3349" s="43">
        <v>99245</v>
      </c>
      <c r="G3349" s="43">
        <v>18266</v>
      </c>
      <c r="H3349" s="43" t="s">
        <v>379</v>
      </c>
      <c r="I3349" s="43" t="s">
        <v>329</v>
      </c>
      <c r="J3349" s="43" t="s">
        <v>17</v>
      </c>
      <c r="K3349" s="43">
        <v>12</v>
      </c>
      <c r="L3349" s="43">
        <v>2.4E-2</v>
      </c>
      <c r="M3349" s="43" t="s">
        <v>27</v>
      </c>
      <c r="N3349" s="45">
        <v>1.89</v>
      </c>
      <c r="O3349" s="45">
        <v>1.62</v>
      </c>
      <c r="P3349" s="46">
        <v>0.2</v>
      </c>
      <c r="Q3349" s="45">
        <v>19.440000000000001</v>
      </c>
      <c r="R3349" s="47">
        <v>1.89</v>
      </c>
      <c r="S3349" s="47">
        <v>1.59</v>
      </c>
      <c r="T3349" s="51">
        <v>0.2</v>
      </c>
      <c r="U3349" s="48">
        <v>19.080000000000002</v>
      </c>
      <c r="V3349" t="s">
        <v>24</v>
      </c>
      <c r="W3349">
        <v>2.08</v>
      </c>
      <c r="X3349" t="s">
        <v>24</v>
      </c>
      <c r="Y3349">
        <v>24.96</v>
      </c>
      <c r="Z3349">
        <v>2.19</v>
      </c>
      <c r="AA3349">
        <v>1.83</v>
      </c>
      <c r="AB3349">
        <v>0.2</v>
      </c>
      <c r="AC3349">
        <v>21.96</v>
      </c>
    </row>
    <row r="3350" spans="1:29" x14ac:dyDescent="0.35">
      <c r="A3350" s="43" t="s">
        <v>942</v>
      </c>
      <c r="B3350" s="44" t="s">
        <v>152</v>
      </c>
      <c r="C3350" s="43" t="s">
        <v>972</v>
      </c>
      <c r="D3350" s="43" t="s">
        <v>4324</v>
      </c>
      <c r="E3350" s="43">
        <v>992461</v>
      </c>
      <c r="F3350" s="43">
        <v>99246</v>
      </c>
      <c r="G3350" s="43">
        <v>18266</v>
      </c>
      <c r="H3350" s="43" t="s">
        <v>379</v>
      </c>
      <c r="I3350" s="43" t="s">
        <v>329</v>
      </c>
      <c r="J3350" s="43" t="s">
        <v>17</v>
      </c>
      <c r="K3350" s="43">
        <v>12</v>
      </c>
      <c r="L3350" s="43">
        <v>2.4E-2</v>
      </c>
      <c r="M3350" s="43" t="s">
        <v>27</v>
      </c>
      <c r="N3350" s="45">
        <v>1.99</v>
      </c>
      <c r="O3350" s="45">
        <v>1.63</v>
      </c>
      <c r="P3350" s="46">
        <v>0.2</v>
      </c>
      <c r="Q3350" s="45">
        <v>19.559999999999999</v>
      </c>
      <c r="R3350" s="47">
        <v>1.89</v>
      </c>
      <c r="S3350" s="47">
        <v>1.59</v>
      </c>
      <c r="T3350" s="51">
        <v>0.2</v>
      </c>
      <c r="U3350" s="48">
        <v>19.080000000000002</v>
      </c>
      <c r="V3350" t="s">
        <v>24</v>
      </c>
      <c r="W3350">
        <v>2.08</v>
      </c>
      <c r="X3350" t="s">
        <v>24</v>
      </c>
      <c r="Y3350">
        <v>24.96</v>
      </c>
      <c r="Z3350">
        <v>2.19</v>
      </c>
      <c r="AA3350">
        <v>1.83</v>
      </c>
      <c r="AB3350">
        <v>0.2</v>
      </c>
      <c r="AC3350">
        <v>21.96</v>
      </c>
    </row>
    <row r="3351" spans="1:29" x14ac:dyDescent="0.35">
      <c r="A3351" s="43" t="s">
        <v>942</v>
      </c>
      <c r="B3351" s="44" t="s">
        <v>152</v>
      </c>
      <c r="C3351" s="43" t="s">
        <v>974</v>
      </c>
      <c r="D3351" s="43" t="s">
        <v>4325</v>
      </c>
      <c r="E3351" s="43">
        <v>995975</v>
      </c>
      <c r="F3351" s="43">
        <v>99597</v>
      </c>
      <c r="G3351" s="43">
        <v>18266</v>
      </c>
      <c r="H3351" s="43" t="s">
        <v>379</v>
      </c>
      <c r="I3351" s="43" t="s">
        <v>329</v>
      </c>
      <c r="J3351" s="43" t="s">
        <v>17</v>
      </c>
      <c r="K3351" s="43">
        <v>12</v>
      </c>
      <c r="L3351" s="43">
        <v>2.4E-2</v>
      </c>
      <c r="M3351" s="43" t="s">
        <v>27</v>
      </c>
      <c r="N3351" s="45">
        <v>1.99</v>
      </c>
      <c r="O3351" s="45">
        <v>1.63</v>
      </c>
      <c r="P3351" s="46">
        <v>0.2</v>
      </c>
      <c r="Q3351" s="45">
        <v>19.559999999999999</v>
      </c>
      <c r="R3351" s="47">
        <v>1.89</v>
      </c>
      <c r="S3351" s="47">
        <v>1.59</v>
      </c>
      <c r="T3351" s="51">
        <v>0.2</v>
      </c>
      <c r="U3351" s="48">
        <v>19.080000000000002</v>
      </c>
      <c r="V3351" t="s">
        <v>24</v>
      </c>
      <c r="W3351">
        <v>2.66</v>
      </c>
      <c r="X3351" t="s">
        <v>24</v>
      </c>
      <c r="Y3351">
        <v>31.92</v>
      </c>
      <c r="Z3351">
        <v>2.99</v>
      </c>
      <c r="AA3351">
        <v>2.4900000000000002</v>
      </c>
      <c r="AB3351">
        <v>0.2</v>
      </c>
      <c r="AC3351">
        <v>29.880000000000003</v>
      </c>
    </row>
    <row r="3352" spans="1:29" x14ac:dyDescent="0.35">
      <c r="A3352" s="43" t="s">
        <v>509</v>
      </c>
      <c r="B3352" s="44" t="s">
        <v>154</v>
      </c>
      <c r="C3352" s="43" t="s">
        <v>938</v>
      </c>
      <c r="D3352" s="43" t="s">
        <v>4326</v>
      </c>
      <c r="E3352" s="43">
        <v>996122</v>
      </c>
      <c r="F3352" s="43">
        <v>99612</v>
      </c>
      <c r="G3352" s="43">
        <v>18266</v>
      </c>
      <c r="H3352" s="43" t="s">
        <v>379</v>
      </c>
      <c r="I3352" s="43" t="s">
        <v>329</v>
      </c>
      <c r="J3352" s="43" t="s">
        <v>17</v>
      </c>
      <c r="K3352" s="43">
        <v>12</v>
      </c>
      <c r="L3352" s="43">
        <v>2.4E-2</v>
      </c>
      <c r="M3352" s="43" t="s">
        <v>27</v>
      </c>
      <c r="N3352" s="45">
        <v>1.89</v>
      </c>
      <c r="O3352" s="45">
        <v>1.62</v>
      </c>
      <c r="P3352" s="46">
        <v>0.2</v>
      </c>
      <c r="Q3352" s="45">
        <v>19.440000000000001</v>
      </c>
      <c r="R3352" s="47">
        <v>1.89</v>
      </c>
      <c r="S3352" s="47">
        <v>1.59</v>
      </c>
      <c r="T3352" s="51">
        <v>0.2</v>
      </c>
      <c r="U3352" s="48">
        <v>19.080000000000002</v>
      </c>
      <c r="V3352" t="s">
        <v>24</v>
      </c>
      <c r="W3352">
        <v>2.66</v>
      </c>
      <c r="X3352" t="s">
        <v>24</v>
      </c>
      <c r="Y3352">
        <v>31.92</v>
      </c>
      <c r="Z3352">
        <v>2.99</v>
      </c>
      <c r="AA3352">
        <v>2.4900000000000002</v>
      </c>
      <c r="AB3352">
        <v>0.2</v>
      </c>
      <c r="AC3352">
        <v>29.880000000000003</v>
      </c>
    </row>
    <row r="3353" spans="1:29" x14ac:dyDescent="0.35">
      <c r="A3353" s="43" t="s">
        <v>942</v>
      </c>
      <c r="B3353" s="44" t="s">
        <v>152</v>
      </c>
      <c r="C3353" s="43" t="s">
        <v>977</v>
      </c>
      <c r="D3353" s="43" t="s">
        <v>4327</v>
      </c>
      <c r="E3353" s="43">
        <v>1002520</v>
      </c>
      <c r="F3353" s="43">
        <v>100252</v>
      </c>
      <c r="G3353" s="43">
        <v>18266</v>
      </c>
      <c r="H3353" s="43" t="s">
        <v>379</v>
      </c>
      <c r="I3353" s="43" t="s">
        <v>329</v>
      </c>
      <c r="J3353" s="43" t="s">
        <v>17</v>
      </c>
      <c r="K3353" s="43">
        <v>12</v>
      </c>
      <c r="L3353" s="43">
        <v>2.4E-2</v>
      </c>
      <c r="M3353" s="43" t="s">
        <v>27</v>
      </c>
      <c r="N3353" s="45">
        <v>1.99</v>
      </c>
      <c r="O3353" s="45">
        <v>1.63</v>
      </c>
      <c r="P3353" s="46">
        <v>0.2</v>
      </c>
      <c r="Q3353" s="45">
        <v>19.559999999999999</v>
      </c>
      <c r="R3353" s="47">
        <v>1.89</v>
      </c>
      <c r="S3353" s="47">
        <v>1.59</v>
      </c>
      <c r="T3353" s="51">
        <v>0.2</v>
      </c>
      <c r="U3353" s="48">
        <v>19.080000000000002</v>
      </c>
      <c r="V3353" t="s">
        <v>24</v>
      </c>
      <c r="W3353">
        <v>2.08</v>
      </c>
      <c r="X3353" t="s">
        <v>24</v>
      </c>
      <c r="Y3353">
        <v>24.96</v>
      </c>
      <c r="Z3353">
        <v>2.19</v>
      </c>
      <c r="AA3353">
        <v>1.83</v>
      </c>
      <c r="AB3353">
        <v>0.2</v>
      </c>
      <c r="AC3353">
        <v>21.96</v>
      </c>
    </row>
    <row r="3354" spans="1:29" x14ac:dyDescent="0.35">
      <c r="A3354" s="43" t="s">
        <v>403</v>
      </c>
      <c r="B3354" s="44" t="s">
        <v>15</v>
      </c>
      <c r="C3354" s="43" t="s">
        <v>419</v>
      </c>
      <c r="D3354" s="43" t="s">
        <v>4328</v>
      </c>
      <c r="E3354" s="43">
        <v>1015354</v>
      </c>
      <c r="F3354" s="43">
        <v>101535</v>
      </c>
      <c r="G3354" s="43">
        <v>18266</v>
      </c>
      <c r="H3354" s="43" t="s">
        <v>379</v>
      </c>
      <c r="I3354" s="43" t="s">
        <v>329</v>
      </c>
      <c r="J3354" s="43" t="s">
        <v>17</v>
      </c>
      <c r="K3354" s="43">
        <v>12</v>
      </c>
      <c r="L3354" s="43">
        <v>2.4E-2</v>
      </c>
      <c r="M3354" s="43" t="s">
        <v>27</v>
      </c>
      <c r="N3354" s="45">
        <v>1.89</v>
      </c>
      <c r="O3354" s="45">
        <v>1.62</v>
      </c>
      <c r="P3354" s="46">
        <v>0.2</v>
      </c>
      <c r="Q3354" s="45">
        <v>19.440000000000001</v>
      </c>
      <c r="R3354" s="47">
        <v>1.89</v>
      </c>
      <c r="S3354" s="47">
        <v>1.59</v>
      </c>
      <c r="T3354" s="51">
        <v>0.2</v>
      </c>
      <c r="U3354" s="48">
        <v>19.080000000000002</v>
      </c>
      <c r="V3354" t="s">
        <v>24</v>
      </c>
      <c r="W3354">
        <v>2.08</v>
      </c>
      <c r="X3354" t="s">
        <v>24</v>
      </c>
      <c r="Y3354">
        <v>24.96</v>
      </c>
      <c r="Z3354">
        <v>2.19</v>
      </c>
      <c r="AA3354">
        <v>1.83</v>
      </c>
      <c r="AB3354">
        <v>0.2</v>
      </c>
      <c r="AC3354">
        <v>21.96</v>
      </c>
    </row>
    <row r="3355" spans="1:29" x14ac:dyDescent="0.35">
      <c r="A3355" s="43" t="s">
        <v>473</v>
      </c>
      <c r="B3355" s="44" t="s">
        <v>154</v>
      </c>
      <c r="C3355" s="43" t="s">
        <v>980</v>
      </c>
      <c r="D3355" s="43" t="s">
        <v>4329</v>
      </c>
      <c r="E3355" s="43">
        <v>1016261</v>
      </c>
      <c r="F3355" s="43">
        <v>101626</v>
      </c>
      <c r="G3355" s="43">
        <v>18266</v>
      </c>
      <c r="H3355" s="43" t="s">
        <v>379</v>
      </c>
      <c r="I3355" s="43" t="s">
        <v>329</v>
      </c>
      <c r="J3355" s="43" t="s">
        <v>17</v>
      </c>
      <c r="K3355" s="43">
        <v>12</v>
      </c>
      <c r="L3355" s="43">
        <v>2.4E-2</v>
      </c>
      <c r="M3355" s="43" t="s">
        <v>27</v>
      </c>
      <c r="N3355" s="45">
        <v>1.89</v>
      </c>
      <c r="O3355" s="45">
        <v>1.62</v>
      </c>
      <c r="P3355" s="46">
        <v>0.2</v>
      </c>
      <c r="Q3355" s="45">
        <v>19.440000000000001</v>
      </c>
      <c r="R3355" s="47">
        <v>1.89</v>
      </c>
      <c r="S3355" s="47">
        <v>1.59</v>
      </c>
      <c r="T3355" s="51">
        <v>0.2</v>
      </c>
      <c r="U3355" s="48">
        <v>19.080000000000002</v>
      </c>
      <c r="V3355" t="s">
        <v>24</v>
      </c>
      <c r="W3355">
        <v>2.08</v>
      </c>
      <c r="X3355" t="s">
        <v>24</v>
      </c>
      <c r="Y3355">
        <v>24.96</v>
      </c>
      <c r="Z3355">
        <v>2.19</v>
      </c>
      <c r="AA3355">
        <v>1.83</v>
      </c>
      <c r="AB3355">
        <v>0.2</v>
      </c>
      <c r="AC3355">
        <v>21.96</v>
      </c>
    </row>
    <row r="3356" spans="1:29" x14ac:dyDescent="0.35">
      <c r="A3356" s="43" t="s">
        <v>502</v>
      </c>
      <c r="B3356" s="44" t="s">
        <v>155</v>
      </c>
      <c r="C3356" s="43" t="s">
        <v>982</v>
      </c>
      <c r="D3356" s="43" t="s">
        <v>4330</v>
      </c>
      <c r="E3356" s="43">
        <v>1017039</v>
      </c>
      <c r="F3356" s="43">
        <v>101703</v>
      </c>
      <c r="G3356" s="43">
        <v>18266</v>
      </c>
      <c r="H3356" s="43" t="s">
        <v>379</v>
      </c>
      <c r="I3356" s="43" t="s">
        <v>329</v>
      </c>
      <c r="J3356" s="43" t="s">
        <v>17</v>
      </c>
      <c r="K3356" s="43">
        <v>12</v>
      </c>
      <c r="L3356" s="43">
        <v>2.4E-2</v>
      </c>
      <c r="M3356" s="43" t="s">
        <v>27</v>
      </c>
      <c r="N3356" s="45">
        <v>2.19</v>
      </c>
      <c r="O3356" s="45">
        <v>1.82</v>
      </c>
      <c r="P3356" s="46">
        <v>0.2</v>
      </c>
      <c r="Q3356" s="45">
        <v>21.84</v>
      </c>
      <c r="R3356" s="47">
        <v>1.99</v>
      </c>
      <c r="S3356" s="47">
        <v>1.67</v>
      </c>
      <c r="T3356" s="51">
        <v>0.2</v>
      </c>
      <c r="U3356" s="48">
        <v>20.04</v>
      </c>
      <c r="V3356" t="s">
        <v>24</v>
      </c>
      <c r="W3356">
        <v>2.65</v>
      </c>
      <c r="X3356" t="s">
        <v>24</v>
      </c>
      <c r="Y3356">
        <v>31.799999999999997</v>
      </c>
      <c r="Z3356">
        <v>2.79</v>
      </c>
      <c r="AA3356">
        <v>2.33</v>
      </c>
      <c r="AB3356">
        <v>0.2</v>
      </c>
      <c r="AC3356">
        <v>27.96</v>
      </c>
    </row>
    <row r="3357" spans="1:29" x14ac:dyDescent="0.35">
      <c r="A3357" s="43" t="s">
        <v>942</v>
      </c>
      <c r="B3357" s="44" t="s">
        <v>152</v>
      </c>
      <c r="C3357" s="43" t="s">
        <v>984</v>
      </c>
      <c r="D3357" s="43" t="s">
        <v>4331</v>
      </c>
      <c r="E3357" s="43">
        <v>1031538</v>
      </c>
      <c r="F3357" s="43">
        <v>103153</v>
      </c>
      <c r="G3357" s="43">
        <v>18266</v>
      </c>
      <c r="H3357" s="43" t="s">
        <v>379</v>
      </c>
      <c r="I3357" s="43" t="s">
        <v>329</v>
      </c>
      <c r="J3357" s="43" t="s">
        <v>17</v>
      </c>
      <c r="K3357" s="43">
        <v>12</v>
      </c>
      <c r="L3357" s="43">
        <v>2.4E-2</v>
      </c>
      <c r="M3357" s="43" t="s">
        <v>27</v>
      </c>
      <c r="N3357" s="45">
        <v>1.99</v>
      </c>
      <c r="O3357" s="45">
        <v>1.63</v>
      </c>
      <c r="P3357" s="46">
        <v>0.2</v>
      </c>
      <c r="Q3357" s="45">
        <v>19.559999999999999</v>
      </c>
      <c r="R3357" s="47">
        <v>1.89</v>
      </c>
      <c r="S3357" s="47">
        <v>1.59</v>
      </c>
      <c r="T3357" s="51">
        <v>0.2</v>
      </c>
      <c r="U3357" s="48">
        <v>19.080000000000002</v>
      </c>
      <c r="V3357" t="s">
        <v>24</v>
      </c>
      <c r="W3357">
        <v>4.16</v>
      </c>
      <c r="X3357" t="s">
        <v>24</v>
      </c>
      <c r="Y3357">
        <v>24.96</v>
      </c>
      <c r="Z3357">
        <v>4.99</v>
      </c>
      <c r="AA3357">
        <v>4.16</v>
      </c>
      <c r="AB3357">
        <v>0.2</v>
      </c>
      <c r="AC3357">
        <v>24.96</v>
      </c>
    </row>
    <row r="3358" spans="1:29" x14ac:dyDescent="0.35">
      <c r="A3358" s="43" t="s">
        <v>942</v>
      </c>
      <c r="B3358" s="44" t="s">
        <v>152</v>
      </c>
      <c r="C3358" s="43" t="s">
        <v>986</v>
      </c>
      <c r="D3358" s="43" t="s">
        <v>4332</v>
      </c>
      <c r="E3358" s="43">
        <v>1036483</v>
      </c>
      <c r="F3358" s="43">
        <v>103648</v>
      </c>
      <c r="G3358" s="43">
        <v>18266</v>
      </c>
      <c r="H3358" s="43" t="s">
        <v>379</v>
      </c>
      <c r="I3358" s="43" t="s">
        <v>329</v>
      </c>
      <c r="J3358" s="43" t="s">
        <v>17</v>
      </c>
      <c r="K3358" s="43">
        <v>12</v>
      </c>
      <c r="L3358" s="43">
        <v>2.4E-2</v>
      </c>
      <c r="M3358" s="43" t="s">
        <v>27</v>
      </c>
      <c r="N3358" s="45">
        <v>1.99</v>
      </c>
      <c r="O3358" s="45">
        <v>1.63</v>
      </c>
      <c r="P3358" s="46">
        <v>0.2</v>
      </c>
      <c r="Q3358" s="45">
        <v>19.559999999999999</v>
      </c>
      <c r="R3358" s="47">
        <v>1.89</v>
      </c>
      <c r="S3358" s="47">
        <v>1.59</v>
      </c>
      <c r="T3358" s="51">
        <v>0.2</v>
      </c>
      <c r="U3358" s="48">
        <v>19.080000000000002</v>
      </c>
      <c r="V3358" t="s">
        <v>24</v>
      </c>
      <c r="W3358">
        <v>4.16</v>
      </c>
      <c r="X3358" t="s">
        <v>24</v>
      </c>
      <c r="Y3358">
        <v>24.96</v>
      </c>
      <c r="Z3358">
        <v>4.99</v>
      </c>
      <c r="AA3358">
        <v>4.16</v>
      </c>
      <c r="AB3358">
        <v>0.2</v>
      </c>
      <c r="AC3358">
        <v>24.96</v>
      </c>
    </row>
    <row r="3359" spans="1:29" x14ac:dyDescent="0.35">
      <c r="A3359" s="43" t="s">
        <v>942</v>
      </c>
      <c r="B3359" s="44" t="s">
        <v>152</v>
      </c>
      <c r="C3359" s="43" t="s">
        <v>988</v>
      </c>
      <c r="D3359" s="43" t="s">
        <v>4333</v>
      </c>
      <c r="E3359" s="43">
        <v>1036645</v>
      </c>
      <c r="F3359" s="43">
        <v>103664</v>
      </c>
      <c r="G3359" s="43">
        <v>18266</v>
      </c>
      <c r="H3359" s="43" t="s">
        <v>379</v>
      </c>
      <c r="I3359" s="43" t="s">
        <v>329</v>
      </c>
      <c r="J3359" s="43" t="s">
        <v>17</v>
      </c>
      <c r="K3359" s="43">
        <v>12</v>
      </c>
      <c r="L3359" s="43">
        <v>2.4E-2</v>
      </c>
      <c r="M3359" s="43" t="s">
        <v>27</v>
      </c>
      <c r="N3359" s="45">
        <v>1.99</v>
      </c>
      <c r="O3359" s="45">
        <v>1.63</v>
      </c>
      <c r="P3359" s="46">
        <v>0.2</v>
      </c>
      <c r="Q3359" s="45">
        <v>19.559999999999999</v>
      </c>
      <c r="R3359" s="47">
        <v>1.89</v>
      </c>
      <c r="S3359" s="47">
        <v>1.59</v>
      </c>
      <c r="T3359" s="51">
        <v>0.2</v>
      </c>
      <c r="U3359" s="48">
        <v>19.080000000000002</v>
      </c>
      <c r="V3359" t="s">
        <v>24</v>
      </c>
      <c r="W3359">
        <v>4.16</v>
      </c>
      <c r="X3359" t="s">
        <v>24</v>
      </c>
      <c r="Y3359">
        <v>24.96</v>
      </c>
      <c r="Z3359">
        <v>4.99</v>
      </c>
      <c r="AA3359">
        <v>4.16</v>
      </c>
      <c r="AB3359">
        <v>0.2</v>
      </c>
      <c r="AC3359">
        <v>24.96</v>
      </c>
    </row>
    <row r="3360" spans="1:29" x14ac:dyDescent="0.35">
      <c r="A3360" s="43" t="s">
        <v>942</v>
      </c>
      <c r="B3360" s="44" t="s">
        <v>152</v>
      </c>
      <c r="C3360" s="43" t="s">
        <v>990</v>
      </c>
      <c r="D3360" s="43" t="s">
        <v>4334</v>
      </c>
      <c r="E3360" s="43">
        <v>1036653</v>
      </c>
      <c r="F3360" s="43">
        <v>103665</v>
      </c>
      <c r="G3360" s="43">
        <v>18266</v>
      </c>
      <c r="H3360" s="43" t="s">
        <v>379</v>
      </c>
      <c r="I3360" s="43" t="s">
        <v>329</v>
      </c>
      <c r="J3360" s="43" t="s">
        <v>17</v>
      </c>
      <c r="K3360" s="43">
        <v>12</v>
      </c>
      <c r="L3360" s="43">
        <v>2.4E-2</v>
      </c>
      <c r="M3360" s="43" t="s">
        <v>27</v>
      </c>
      <c r="N3360" s="45">
        <v>1.99</v>
      </c>
      <c r="O3360" s="45">
        <v>1.63</v>
      </c>
      <c r="P3360" s="46">
        <v>0.2</v>
      </c>
      <c r="Q3360" s="45">
        <v>19.559999999999999</v>
      </c>
      <c r="R3360" s="47">
        <v>1.89</v>
      </c>
      <c r="S3360" s="47">
        <v>1.59</v>
      </c>
      <c r="T3360" s="51">
        <v>0.2</v>
      </c>
      <c r="U3360" s="48">
        <v>19.080000000000002</v>
      </c>
      <c r="V3360" t="s">
        <v>24</v>
      </c>
      <c r="W3360">
        <v>5.4</v>
      </c>
      <c r="X3360" t="s">
        <v>24</v>
      </c>
      <c r="Y3360">
        <v>32.400000000000006</v>
      </c>
      <c r="Z3360">
        <v>5.69</v>
      </c>
      <c r="AA3360">
        <v>4.74</v>
      </c>
      <c r="AB3360">
        <v>0.2</v>
      </c>
      <c r="AC3360">
        <v>28.44</v>
      </c>
    </row>
    <row r="3361" spans="1:29" x14ac:dyDescent="0.35">
      <c r="A3361" s="43" t="s">
        <v>942</v>
      </c>
      <c r="B3361" s="44" t="s">
        <v>152</v>
      </c>
      <c r="C3361" s="43" t="s">
        <v>992</v>
      </c>
      <c r="D3361" s="43" t="s">
        <v>4335</v>
      </c>
      <c r="E3361" s="43">
        <v>1036661</v>
      </c>
      <c r="F3361" s="43">
        <v>103666</v>
      </c>
      <c r="G3361" s="43">
        <v>18266</v>
      </c>
      <c r="H3361" s="43" t="s">
        <v>379</v>
      </c>
      <c r="I3361" s="43" t="s">
        <v>329</v>
      </c>
      <c r="J3361" s="43" t="s">
        <v>17</v>
      </c>
      <c r="K3361" s="43">
        <v>12</v>
      </c>
      <c r="L3361" s="43">
        <v>2.4E-2</v>
      </c>
      <c r="M3361" s="43" t="s">
        <v>27</v>
      </c>
      <c r="N3361" s="45">
        <v>1.99</v>
      </c>
      <c r="O3361" s="45">
        <v>1.63</v>
      </c>
      <c r="P3361" s="46">
        <v>0.2</v>
      </c>
      <c r="Q3361" s="45">
        <v>19.559999999999999</v>
      </c>
      <c r="R3361" s="47">
        <v>1.89</v>
      </c>
      <c r="S3361" s="47">
        <v>1.59</v>
      </c>
      <c r="T3361" s="51">
        <v>0.2</v>
      </c>
      <c r="U3361" s="48">
        <v>19.080000000000002</v>
      </c>
      <c r="V3361" t="s">
        <v>24</v>
      </c>
      <c r="W3361">
        <v>3.19</v>
      </c>
      <c r="X3361" t="s">
        <v>24</v>
      </c>
      <c r="Y3361">
        <v>19.14</v>
      </c>
      <c r="Z3361">
        <v>4.1900000000000004</v>
      </c>
      <c r="AA3361">
        <v>3.49</v>
      </c>
      <c r="AB3361">
        <v>0.2</v>
      </c>
      <c r="AC3361">
        <v>20.94</v>
      </c>
    </row>
    <row r="3362" spans="1:29" x14ac:dyDescent="0.35">
      <c r="A3362" s="43" t="s">
        <v>473</v>
      </c>
      <c r="B3362" s="44" t="s">
        <v>154</v>
      </c>
      <c r="C3362" s="43" t="s">
        <v>994</v>
      </c>
      <c r="D3362" s="43" t="s">
        <v>4336</v>
      </c>
      <c r="E3362" s="43">
        <v>1037544</v>
      </c>
      <c r="F3362" s="43">
        <v>103754</v>
      </c>
      <c r="G3362" s="43">
        <v>18266</v>
      </c>
      <c r="H3362" s="43" t="s">
        <v>379</v>
      </c>
      <c r="I3362" s="43" t="s">
        <v>329</v>
      </c>
      <c r="J3362" s="43" t="s">
        <v>17</v>
      </c>
      <c r="K3362" s="43">
        <v>12</v>
      </c>
      <c r="L3362" s="43">
        <v>2.4E-2</v>
      </c>
      <c r="M3362" s="43" t="s">
        <v>27</v>
      </c>
      <c r="N3362" s="45">
        <v>1.89</v>
      </c>
      <c r="O3362" s="45">
        <v>1.62</v>
      </c>
      <c r="P3362" s="46">
        <v>0.2</v>
      </c>
      <c r="Q3362" s="45">
        <v>19.440000000000001</v>
      </c>
      <c r="R3362" s="47">
        <v>1.89</v>
      </c>
      <c r="S3362" s="47">
        <v>1.59</v>
      </c>
      <c r="T3362" s="51">
        <v>0.2</v>
      </c>
      <c r="U3362" s="48">
        <v>19.080000000000002</v>
      </c>
      <c r="V3362" t="s">
        <v>24</v>
      </c>
      <c r="W3362">
        <v>3.19</v>
      </c>
      <c r="X3362" t="s">
        <v>24</v>
      </c>
      <c r="Y3362">
        <v>19.14</v>
      </c>
      <c r="Z3362">
        <v>4.1900000000000004</v>
      </c>
      <c r="AA3362">
        <v>3.49</v>
      </c>
      <c r="AB3362">
        <v>0.2</v>
      </c>
      <c r="AC3362">
        <v>20.94</v>
      </c>
    </row>
    <row r="3363" spans="1:29" x14ac:dyDescent="0.35">
      <c r="A3363" s="43" t="s">
        <v>473</v>
      </c>
      <c r="B3363" s="44" t="s">
        <v>154</v>
      </c>
      <c r="C3363" s="43" t="s">
        <v>996</v>
      </c>
      <c r="D3363" s="43" t="s">
        <v>4337</v>
      </c>
      <c r="E3363" s="43">
        <v>1037552</v>
      </c>
      <c r="F3363" s="43">
        <v>103755</v>
      </c>
      <c r="G3363" s="43">
        <v>18266</v>
      </c>
      <c r="H3363" s="43" t="s">
        <v>379</v>
      </c>
      <c r="I3363" s="43" t="s">
        <v>329</v>
      </c>
      <c r="J3363" s="43" t="s">
        <v>17</v>
      </c>
      <c r="K3363" s="43">
        <v>12</v>
      </c>
      <c r="L3363" s="43">
        <v>2.4E-2</v>
      </c>
      <c r="M3363" s="43" t="s">
        <v>27</v>
      </c>
      <c r="N3363" s="45">
        <v>1.89</v>
      </c>
      <c r="O3363" s="45">
        <v>1.62</v>
      </c>
      <c r="P3363" s="46">
        <v>0.2</v>
      </c>
      <c r="Q3363" s="45">
        <v>19.440000000000001</v>
      </c>
      <c r="R3363" s="47">
        <v>1.89</v>
      </c>
      <c r="S3363" s="47">
        <v>1.59</v>
      </c>
      <c r="T3363" s="51">
        <v>0.2</v>
      </c>
      <c r="U3363" s="48">
        <v>19.080000000000002</v>
      </c>
      <c r="V3363" t="s">
        <v>24</v>
      </c>
      <c r="W3363">
        <v>3.8</v>
      </c>
      <c r="X3363" t="s">
        <v>24</v>
      </c>
      <c r="Y3363">
        <v>45.599999999999994</v>
      </c>
      <c r="Z3363">
        <v>3.99</v>
      </c>
      <c r="AA3363">
        <v>3.32</v>
      </c>
      <c r="AB3363">
        <v>0.2</v>
      </c>
      <c r="AC3363">
        <v>39.839999999999996</v>
      </c>
    </row>
    <row r="3364" spans="1:29" x14ac:dyDescent="0.35">
      <c r="A3364" s="43" t="s">
        <v>403</v>
      </c>
      <c r="B3364" s="44" t="s">
        <v>15</v>
      </c>
      <c r="C3364" s="43" t="s">
        <v>998</v>
      </c>
      <c r="D3364" s="43" t="s">
        <v>4338</v>
      </c>
      <c r="E3364" s="43">
        <v>1038206</v>
      </c>
      <c r="F3364" s="43">
        <v>103820</v>
      </c>
      <c r="G3364" s="43">
        <v>18266</v>
      </c>
      <c r="H3364" s="43" t="s">
        <v>379</v>
      </c>
      <c r="I3364" s="43" t="s">
        <v>329</v>
      </c>
      <c r="J3364" s="43" t="s">
        <v>17</v>
      </c>
      <c r="K3364" s="43">
        <v>12</v>
      </c>
      <c r="L3364" s="43">
        <v>2.4E-2</v>
      </c>
      <c r="M3364" s="43" t="s">
        <v>27</v>
      </c>
      <c r="N3364" s="45">
        <v>1.89</v>
      </c>
      <c r="O3364" s="45">
        <v>1.62</v>
      </c>
      <c r="P3364" s="46">
        <v>0.2</v>
      </c>
      <c r="Q3364" s="45">
        <v>19.440000000000001</v>
      </c>
      <c r="R3364" s="47">
        <v>1.89</v>
      </c>
      <c r="S3364" s="47">
        <v>1.59</v>
      </c>
      <c r="T3364" s="51">
        <v>0.2</v>
      </c>
      <c r="U3364" s="48">
        <v>19.080000000000002</v>
      </c>
      <c r="V3364" t="s">
        <v>24</v>
      </c>
      <c r="W3364">
        <v>3.19</v>
      </c>
      <c r="X3364" t="s">
        <v>24</v>
      </c>
      <c r="Y3364">
        <v>19.14</v>
      </c>
      <c r="Z3364">
        <v>4.1900000000000004</v>
      </c>
      <c r="AA3364">
        <v>3.49</v>
      </c>
      <c r="AB3364">
        <v>0.2</v>
      </c>
      <c r="AC3364">
        <v>20.94</v>
      </c>
    </row>
    <row r="3365" spans="1:29" x14ac:dyDescent="0.35">
      <c r="A3365" s="43" t="s">
        <v>473</v>
      </c>
      <c r="B3365" s="44" t="s">
        <v>154</v>
      </c>
      <c r="C3365" s="43" t="s">
        <v>1000</v>
      </c>
      <c r="D3365" s="43" t="s">
        <v>4339</v>
      </c>
      <c r="E3365" s="43">
        <v>1038834</v>
      </c>
      <c r="F3365" s="43">
        <v>103883</v>
      </c>
      <c r="G3365" s="43">
        <v>18266</v>
      </c>
      <c r="H3365" s="43" t="s">
        <v>379</v>
      </c>
      <c r="I3365" s="43" t="s">
        <v>329</v>
      </c>
      <c r="J3365" s="43" t="s">
        <v>17</v>
      </c>
      <c r="K3365" s="43">
        <v>12</v>
      </c>
      <c r="L3365" s="43">
        <v>2.4E-2</v>
      </c>
      <c r="M3365" s="43" t="s">
        <v>27</v>
      </c>
      <c r="N3365" s="45">
        <v>1.89</v>
      </c>
      <c r="O3365" s="45">
        <v>1.62</v>
      </c>
      <c r="P3365" s="46">
        <v>0.2</v>
      </c>
      <c r="Q3365" s="45">
        <v>19.440000000000001</v>
      </c>
      <c r="R3365" s="47">
        <v>1.89</v>
      </c>
      <c r="S3365" s="47">
        <v>1.59</v>
      </c>
      <c r="T3365" s="51">
        <v>0.2</v>
      </c>
      <c r="U3365" s="48">
        <v>19.080000000000002</v>
      </c>
      <c r="V3365" t="s">
        <v>24</v>
      </c>
      <c r="W3365">
        <v>3.8</v>
      </c>
      <c r="X3365" t="s">
        <v>24</v>
      </c>
      <c r="Y3365">
        <v>45.599999999999994</v>
      </c>
      <c r="Z3365">
        <v>3.99</v>
      </c>
      <c r="AA3365">
        <v>3.32</v>
      </c>
      <c r="AB3365">
        <v>0.2</v>
      </c>
      <c r="AC3365">
        <v>39.839999999999996</v>
      </c>
    </row>
    <row r="3366" spans="1:29" x14ac:dyDescent="0.35">
      <c r="A3366" s="43" t="s">
        <v>940</v>
      </c>
      <c r="B3366" s="44" t="s">
        <v>155</v>
      </c>
      <c r="C3366" s="43" t="s">
        <v>1002</v>
      </c>
      <c r="D3366" s="43" t="s">
        <v>4340</v>
      </c>
      <c r="E3366" s="43">
        <v>1039709</v>
      </c>
      <c r="F3366" s="43">
        <v>103970</v>
      </c>
      <c r="G3366" s="43">
        <v>18266</v>
      </c>
      <c r="H3366" s="43" t="s">
        <v>379</v>
      </c>
      <c r="I3366" s="43" t="s">
        <v>329</v>
      </c>
      <c r="J3366" s="43" t="s">
        <v>17</v>
      </c>
      <c r="K3366" s="43">
        <v>12</v>
      </c>
      <c r="L3366" s="43">
        <v>2.4E-2</v>
      </c>
      <c r="M3366" s="43" t="s">
        <v>27</v>
      </c>
      <c r="N3366" s="45">
        <v>2.19</v>
      </c>
      <c r="O3366" s="45">
        <v>1.82</v>
      </c>
      <c r="P3366" s="46">
        <v>0.2</v>
      </c>
      <c r="Q3366" s="45">
        <v>21.84</v>
      </c>
      <c r="R3366" s="47">
        <v>1.99</v>
      </c>
      <c r="S3366" s="47">
        <v>1.67</v>
      </c>
      <c r="T3366" s="51">
        <v>0.2</v>
      </c>
      <c r="U3366" s="48">
        <v>20.04</v>
      </c>
      <c r="V3366" t="s">
        <v>24</v>
      </c>
      <c r="W3366">
        <v>5.49</v>
      </c>
      <c r="X3366" t="s">
        <v>24</v>
      </c>
      <c r="Y3366">
        <v>32.94</v>
      </c>
      <c r="Z3366">
        <v>6.19</v>
      </c>
      <c r="AA3366">
        <v>5.18</v>
      </c>
      <c r="AB3366">
        <v>0.2</v>
      </c>
      <c r="AC3366">
        <v>31.08</v>
      </c>
    </row>
    <row r="3367" spans="1:29" x14ac:dyDescent="0.35">
      <c r="A3367" s="43" t="s">
        <v>940</v>
      </c>
      <c r="B3367" s="44" t="s">
        <v>155</v>
      </c>
      <c r="C3367" s="43" t="s">
        <v>1004</v>
      </c>
      <c r="D3367" s="43" t="s">
        <v>4341</v>
      </c>
      <c r="E3367" s="43">
        <v>1040154</v>
      </c>
      <c r="F3367" s="43">
        <v>104015</v>
      </c>
      <c r="G3367" s="43">
        <v>18266</v>
      </c>
      <c r="H3367" s="43" t="s">
        <v>379</v>
      </c>
      <c r="I3367" s="43" t="s">
        <v>329</v>
      </c>
      <c r="J3367" s="43" t="s">
        <v>17</v>
      </c>
      <c r="K3367" s="43">
        <v>12</v>
      </c>
      <c r="L3367" s="43">
        <v>2.4E-2</v>
      </c>
      <c r="M3367" s="43" t="s">
        <v>27</v>
      </c>
      <c r="N3367" s="45">
        <v>2.19</v>
      </c>
      <c r="O3367" s="45">
        <v>1.82</v>
      </c>
      <c r="P3367" s="46">
        <v>0.2</v>
      </c>
      <c r="Q3367" s="45">
        <v>21.84</v>
      </c>
      <c r="R3367" s="47">
        <v>1.99</v>
      </c>
      <c r="S3367" s="47">
        <v>1.67</v>
      </c>
      <c r="T3367" s="51">
        <v>0.2</v>
      </c>
      <c r="U3367" s="48">
        <v>20.04</v>
      </c>
      <c r="V3367" t="s">
        <v>24</v>
      </c>
      <c r="W3367">
        <v>3.1</v>
      </c>
      <c r="X3367" t="s">
        <v>24</v>
      </c>
      <c r="Y3367">
        <v>6.2</v>
      </c>
      <c r="Z3367">
        <v>3.19</v>
      </c>
      <c r="AA3367">
        <v>2.7</v>
      </c>
      <c r="AB3367">
        <v>0.2</v>
      </c>
      <c r="AC3367">
        <v>5.4</v>
      </c>
    </row>
    <row r="3368" spans="1:29" x14ac:dyDescent="0.35">
      <c r="A3368" s="43" t="s">
        <v>403</v>
      </c>
      <c r="B3368" s="44" t="s">
        <v>903</v>
      </c>
      <c r="C3368" s="43" t="s">
        <v>1006</v>
      </c>
      <c r="D3368" s="43" t="s">
        <v>4342</v>
      </c>
      <c r="E3368" s="43">
        <v>1041479</v>
      </c>
      <c r="F3368" s="43">
        <v>104147</v>
      </c>
      <c r="G3368" s="43">
        <v>18266</v>
      </c>
      <c r="H3368" s="43" t="s">
        <v>379</v>
      </c>
      <c r="I3368" s="43" t="s">
        <v>329</v>
      </c>
      <c r="J3368" s="43" t="s">
        <v>17</v>
      </c>
      <c r="K3368" s="43">
        <v>12</v>
      </c>
      <c r="L3368" s="43">
        <v>2.4E-2</v>
      </c>
      <c r="M3368" s="43" t="s">
        <v>27</v>
      </c>
      <c r="N3368" s="45">
        <v>1.89</v>
      </c>
      <c r="O3368" s="45">
        <v>1.62</v>
      </c>
      <c r="P3368" s="46">
        <v>0.2</v>
      </c>
      <c r="Q3368" s="45">
        <v>19.440000000000001</v>
      </c>
      <c r="R3368" s="47">
        <v>1.89</v>
      </c>
      <c r="S3368" s="47">
        <v>1.59</v>
      </c>
      <c r="T3368" s="51">
        <v>0.2</v>
      </c>
      <c r="U3368" s="48">
        <v>19.080000000000002</v>
      </c>
      <c r="V3368" t="s">
        <v>24</v>
      </c>
      <c r="W3368">
        <v>6.65</v>
      </c>
      <c r="X3368" t="s">
        <v>24</v>
      </c>
      <c r="Y3368">
        <v>39.900000000000006</v>
      </c>
      <c r="Z3368">
        <v>6.99</v>
      </c>
      <c r="AA3368">
        <v>5.83</v>
      </c>
      <c r="AB3368">
        <v>0.2</v>
      </c>
      <c r="AC3368">
        <v>34.980000000000004</v>
      </c>
    </row>
    <row r="3369" spans="1:29" x14ac:dyDescent="0.35">
      <c r="A3369" s="43" t="s">
        <v>403</v>
      </c>
      <c r="B3369" s="44" t="s">
        <v>903</v>
      </c>
      <c r="C3369" s="43" t="s">
        <v>1008</v>
      </c>
      <c r="D3369" s="43" t="s">
        <v>4343</v>
      </c>
      <c r="E3369" s="43">
        <v>1041487</v>
      </c>
      <c r="F3369" s="43">
        <v>104148</v>
      </c>
      <c r="G3369" s="43">
        <v>18266</v>
      </c>
      <c r="H3369" s="43" t="s">
        <v>379</v>
      </c>
      <c r="I3369" s="43" t="s">
        <v>329</v>
      </c>
      <c r="J3369" s="43" t="s">
        <v>17</v>
      </c>
      <c r="K3369" s="43">
        <v>12</v>
      </c>
      <c r="L3369" s="43">
        <v>2.4E-2</v>
      </c>
      <c r="M3369" s="43" t="s">
        <v>27</v>
      </c>
      <c r="N3369" s="45">
        <v>1.89</v>
      </c>
      <c r="O3369" s="45">
        <v>1.62</v>
      </c>
      <c r="P3369" s="46">
        <v>0.2</v>
      </c>
      <c r="Q3369" s="45">
        <v>19.440000000000001</v>
      </c>
      <c r="R3369" s="47">
        <v>1.89</v>
      </c>
      <c r="S3369" s="47">
        <v>1.59</v>
      </c>
      <c r="T3369" s="51">
        <v>0.2</v>
      </c>
      <c r="U3369" s="48">
        <v>19.080000000000002</v>
      </c>
      <c r="V3369" t="s">
        <v>24</v>
      </c>
      <c r="W3369">
        <v>7.59</v>
      </c>
      <c r="X3369" t="s">
        <v>24</v>
      </c>
      <c r="Y3369">
        <v>45.54</v>
      </c>
      <c r="Z3369">
        <v>8.39</v>
      </c>
      <c r="AA3369">
        <v>6.99</v>
      </c>
      <c r="AB3369">
        <v>0.2</v>
      </c>
      <c r="AC3369">
        <v>41.94</v>
      </c>
    </row>
    <row r="3370" spans="1:29" x14ac:dyDescent="0.35">
      <c r="A3370" s="43" t="s">
        <v>403</v>
      </c>
      <c r="B3370" s="44" t="s">
        <v>903</v>
      </c>
      <c r="C3370" s="43" t="s">
        <v>1010</v>
      </c>
      <c r="D3370" s="43" t="s">
        <v>4344</v>
      </c>
      <c r="E3370" s="43">
        <v>1042513</v>
      </c>
      <c r="F3370" s="43">
        <v>104251</v>
      </c>
      <c r="G3370" s="43">
        <v>18266</v>
      </c>
      <c r="H3370" s="43" t="s">
        <v>379</v>
      </c>
      <c r="I3370" s="43" t="s">
        <v>329</v>
      </c>
      <c r="J3370" s="43" t="s">
        <v>17</v>
      </c>
      <c r="K3370" s="43">
        <v>12</v>
      </c>
      <c r="L3370" s="43">
        <v>2.4E-2</v>
      </c>
      <c r="M3370" s="43" t="s">
        <v>27</v>
      </c>
      <c r="N3370" s="45">
        <v>1.89</v>
      </c>
      <c r="O3370" s="45">
        <v>1.62</v>
      </c>
      <c r="P3370" s="46">
        <v>0.2</v>
      </c>
      <c r="Q3370" s="45">
        <v>19.440000000000001</v>
      </c>
      <c r="R3370" s="47">
        <v>1.89</v>
      </c>
      <c r="S3370" s="47">
        <v>1.59</v>
      </c>
      <c r="T3370" s="51">
        <v>0.2</v>
      </c>
      <c r="U3370" s="48">
        <v>19.080000000000002</v>
      </c>
      <c r="V3370" t="s">
        <v>24</v>
      </c>
      <c r="W3370">
        <v>7.59</v>
      </c>
      <c r="X3370" t="s">
        <v>24</v>
      </c>
      <c r="Y3370">
        <v>45.54</v>
      </c>
      <c r="Z3370">
        <v>8.39</v>
      </c>
      <c r="AA3370">
        <v>6.99</v>
      </c>
      <c r="AB3370">
        <v>0.2</v>
      </c>
      <c r="AC3370">
        <v>41.94</v>
      </c>
    </row>
    <row r="3371" spans="1:29" x14ac:dyDescent="0.35">
      <c r="A3371" s="43" t="s">
        <v>940</v>
      </c>
      <c r="B3371" s="44" t="s">
        <v>155</v>
      </c>
      <c r="C3371" s="43" t="s">
        <v>1012</v>
      </c>
      <c r="D3371" s="43" t="s">
        <v>4345</v>
      </c>
      <c r="E3371" s="43">
        <v>1042564</v>
      </c>
      <c r="F3371" s="43">
        <v>104256</v>
      </c>
      <c r="G3371" s="43">
        <v>18266</v>
      </c>
      <c r="H3371" s="43" t="s">
        <v>379</v>
      </c>
      <c r="I3371" s="43" t="s">
        <v>329</v>
      </c>
      <c r="J3371" s="43" t="s">
        <v>17</v>
      </c>
      <c r="K3371" s="43">
        <v>12</v>
      </c>
      <c r="L3371" s="43">
        <v>2.4E-2</v>
      </c>
      <c r="M3371" s="43" t="s">
        <v>27</v>
      </c>
      <c r="N3371" s="45">
        <v>2.19</v>
      </c>
      <c r="O3371" s="45">
        <v>1.82</v>
      </c>
      <c r="P3371" s="46">
        <v>0.2</v>
      </c>
      <c r="Q3371" s="45">
        <v>21.84</v>
      </c>
      <c r="R3371" s="47">
        <v>1.99</v>
      </c>
      <c r="S3371" s="47">
        <v>1.67</v>
      </c>
      <c r="T3371" s="51">
        <v>0.2</v>
      </c>
      <c r="U3371" s="48">
        <v>20.04</v>
      </c>
      <c r="V3371" t="s">
        <v>24</v>
      </c>
      <c r="W3371">
        <v>1.42</v>
      </c>
      <c r="X3371" t="s">
        <v>24</v>
      </c>
      <c r="Y3371">
        <v>17.04</v>
      </c>
      <c r="Z3371">
        <v>1.49</v>
      </c>
      <c r="AA3371">
        <v>1.24</v>
      </c>
      <c r="AB3371">
        <v>0.2</v>
      </c>
      <c r="AC3371">
        <v>14.879999999999999</v>
      </c>
    </row>
    <row r="3372" spans="1:29" x14ac:dyDescent="0.35">
      <c r="A3372" s="43" t="s">
        <v>403</v>
      </c>
      <c r="B3372" s="44" t="s">
        <v>903</v>
      </c>
      <c r="C3372" s="43" t="s">
        <v>1014</v>
      </c>
      <c r="D3372" s="43" t="s">
        <v>4346</v>
      </c>
      <c r="E3372" s="43">
        <v>1042700</v>
      </c>
      <c r="F3372" s="43">
        <v>104270</v>
      </c>
      <c r="G3372" s="43">
        <v>18266</v>
      </c>
      <c r="H3372" s="43" t="s">
        <v>379</v>
      </c>
      <c r="I3372" s="43" t="s">
        <v>329</v>
      </c>
      <c r="J3372" s="43" t="s">
        <v>17</v>
      </c>
      <c r="K3372" s="43">
        <v>12</v>
      </c>
      <c r="L3372" s="43">
        <v>2.4E-2</v>
      </c>
      <c r="M3372" s="43" t="s">
        <v>27</v>
      </c>
      <c r="N3372" s="45">
        <v>1.89</v>
      </c>
      <c r="O3372" s="45">
        <v>1.62</v>
      </c>
      <c r="P3372" s="46">
        <v>0.2</v>
      </c>
      <c r="Q3372" s="45">
        <v>19.440000000000001</v>
      </c>
      <c r="R3372" s="47">
        <v>1.89</v>
      </c>
      <c r="S3372" s="47">
        <v>1.59</v>
      </c>
      <c r="T3372" s="51">
        <v>0.2</v>
      </c>
      <c r="U3372" s="48">
        <v>19.080000000000002</v>
      </c>
      <c r="V3372" t="s">
        <v>24</v>
      </c>
      <c r="W3372">
        <v>1.42</v>
      </c>
      <c r="X3372" t="s">
        <v>24</v>
      </c>
      <c r="Y3372">
        <v>17.04</v>
      </c>
      <c r="Z3372">
        <v>1.49</v>
      </c>
      <c r="AA3372">
        <v>1.24</v>
      </c>
      <c r="AB3372">
        <v>0.2</v>
      </c>
      <c r="AC3372">
        <v>14.879999999999999</v>
      </c>
    </row>
    <row r="3373" spans="1:29" x14ac:dyDescent="0.35">
      <c r="A3373" s="43" t="s">
        <v>940</v>
      </c>
      <c r="B3373" s="44" t="s">
        <v>155</v>
      </c>
      <c r="C3373" s="43" t="s">
        <v>1016</v>
      </c>
      <c r="D3373" s="43" t="s">
        <v>4347</v>
      </c>
      <c r="E3373" s="43">
        <v>1042769</v>
      </c>
      <c r="F3373" s="43">
        <v>104276</v>
      </c>
      <c r="G3373" s="43">
        <v>18266</v>
      </c>
      <c r="H3373" s="43" t="s">
        <v>379</v>
      </c>
      <c r="I3373" s="43" t="s">
        <v>329</v>
      </c>
      <c r="J3373" s="43" t="s">
        <v>17</v>
      </c>
      <c r="K3373" s="43">
        <v>12</v>
      </c>
      <c r="L3373" s="43">
        <v>2.4E-2</v>
      </c>
      <c r="M3373" s="43" t="s">
        <v>27</v>
      </c>
      <c r="N3373" s="45">
        <v>2.19</v>
      </c>
      <c r="O3373" s="45">
        <v>1.82</v>
      </c>
      <c r="P3373" s="46">
        <v>0.2</v>
      </c>
      <c r="Q3373" s="45">
        <v>21.84</v>
      </c>
      <c r="R3373" s="47">
        <v>1.99</v>
      </c>
      <c r="S3373" s="47">
        <v>1.67</v>
      </c>
      <c r="T3373" s="51">
        <v>0.2</v>
      </c>
      <c r="U3373" s="48">
        <v>20.04</v>
      </c>
      <c r="V3373" t="s">
        <v>24</v>
      </c>
      <c r="W3373">
        <v>1.42</v>
      </c>
      <c r="X3373" t="s">
        <v>24</v>
      </c>
      <c r="Y3373">
        <v>17.04</v>
      </c>
      <c r="Z3373">
        <v>1.49</v>
      </c>
      <c r="AA3373">
        <v>1.24</v>
      </c>
      <c r="AB3373">
        <v>0.2</v>
      </c>
      <c r="AC3373">
        <v>14.879999999999999</v>
      </c>
    </row>
    <row r="3374" spans="1:29" x14ac:dyDescent="0.35">
      <c r="A3374" s="43" t="s">
        <v>502</v>
      </c>
      <c r="B3374" s="44" t="s">
        <v>155</v>
      </c>
      <c r="C3374" s="43" t="s">
        <v>1018</v>
      </c>
      <c r="D3374" s="43" t="s">
        <v>4348</v>
      </c>
      <c r="E3374" s="43">
        <v>1042947</v>
      </c>
      <c r="F3374" s="43">
        <v>104294</v>
      </c>
      <c r="G3374" s="43">
        <v>18266</v>
      </c>
      <c r="H3374" s="43" t="s">
        <v>379</v>
      </c>
      <c r="I3374" s="43" t="s">
        <v>329</v>
      </c>
      <c r="J3374" s="43" t="s">
        <v>17</v>
      </c>
      <c r="K3374" s="43">
        <v>12</v>
      </c>
      <c r="L3374" s="43">
        <v>2.4E-2</v>
      </c>
      <c r="M3374" s="43" t="s">
        <v>27</v>
      </c>
      <c r="N3374" s="45">
        <v>2.19</v>
      </c>
      <c r="O3374" s="45">
        <v>1.82</v>
      </c>
      <c r="P3374" s="46">
        <v>0.2</v>
      </c>
      <c r="Q3374" s="45">
        <v>21.84</v>
      </c>
      <c r="R3374" s="47">
        <v>1.99</v>
      </c>
      <c r="S3374" s="47">
        <v>1.67</v>
      </c>
      <c r="T3374" s="51">
        <v>0.2</v>
      </c>
      <c r="U3374" s="48">
        <v>20.04</v>
      </c>
      <c r="V3374" t="s">
        <v>24</v>
      </c>
      <c r="W3374">
        <v>1.42</v>
      </c>
      <c r="X3374" t="s">
        <v>24</v>
      </c>
      <c r="Y3374">
        <v>17.04</v>
      </c>
      <c r="Z3374">
        <v>1.49</v>
      </c>
      <c r="AA3374">
        <v>1.24</v>
      </c>
      <c r="AB3374">
        <v>0.2</v>
      </c>
      <c r="AC3374">
        <v>14.879999999999999</v>
      </c>
    </row>
    <row r="3375" spans="1:29" x14ac:dyDescent="0.35">
      <c r="A3375" s="43" t="s">
        <v>966</v>
      </c>
      <c r="B3375" s="44" t="s">
        <v>154</v>
      </c>
      <c r="C3375" s="43" t="s">
        <v>1020</v>
      </c>
      <c r="D3375" s="43" t="s">
        <v>4349</v>
      </c>
      <c r="E3375" s="43">
        <v>1120000</v>
      </c>
      <c r="F3375" s="43">
        <v>112000</v>
      </c>
      <c r="G3375" s="43">
        <v>18266</v>
      </c>
      <c r="H3375" s="43" t="s">
        <v>379</v>
      </c>
      <c r="I3375" s="43" t="s">
        <v>329</v>
      </c>
      <c r="J3375" s="43" t="s">
        <v>17</v>
      </c>
      <c r="K3375" s="43">
        <v>12</v>
      </c>
      <c r="L3375" s="43">
        <v>2.4E-2</v>
      </c>
      <c r="M3375" s="43" t="s">
        <v>27</v>
      </c>
      <c r="N3375" s="45">
        <v>1.89</v>
      </c>
      <c r="O3375" s="45">
        <v>1.62</v>
      </c>
      <c r="P3375" s="46">
        <v>0.2</v>
      </c>
      <c r="Q3375" s="45">
        <v>19.440000000000001</v>
      </c>
      <c r="R3375" s="47">
        <v>1.89</v>
      </c>
      <c r="S3375" s="47">
        <v>1.59</v>
      </c>
      <c r="T3375" s="51">
        <v>0.2</v>
      </c>
      <c r="U3375" s="48">
        <v>19.080000000000002</v>
      </c>
      <c r="V3375" t="s">
        <v>24</v>
      </c>
      <c r="W3375">
        <v>1.42</v>
      </c>
      <c r="X3375" t="s">
        <v>24</v>
      </c>
      <c r="Y3375">
        <v>17.04</v>
      </c>
      <c r="Z3375">
        <v>1.49</v>
      </c>
      <c r="AA3375">
        <v>1.24</v>
      </c>
      <c r="AB3375">
        <v>0.2</v>
      </c>
      <c r="AC3375">
        <v>14.879999999999999</v>
      </c>
    </row>
    <row r="3376" spans="1:29" x14ac:dyDescent="0.35">
      <c r="A3376" s="43" t="s">
        <v>940</v>
      </c>
      <c r="B3376" s="44" t="s">
        <v>155</v>
      </c>
      <c r="C3376" s="43" t="s">
        <v>504</v>
      </c>
      <c r="D3376" s="43" t="s">
        <v>4350</v>
      </c>
      <c r="E3376" s="43">
        <v>1131001</v>
      </c>
      <c r="F3376" s="43">
        <v>113100</v>
      </c>
      <c r="G3376" s="43">
        <v>18266</v>
      </c>
      <c r="H3376" s="43" t="s">
        <v>379</v>
      </c>
      <c r="I3376" s="43" t="s">
        <v>329</v>
      </c>
      <c r="J3376" s="43" t="s">
        <v>17</v>
      </c>
      <c r="K3376" s="43">
        <v>12</v>
      </c>
      <c r="L3376" s="43">
        <v>2.4E-2</v>
      </c>
      <c r="M3376" s="43" t="s">
        <v>27</v>
      </c>
      <c r="N3376" s="45">
        <v>2.19</v>
      </c>
      <c r="O3376" s="45">
        <v>1.82</v>
      </c>
      <c r="P3376" s="46">
        <v>0.2</v>
      </c>
      <c r="Q3376" s="45">
        <v>21.84</v>
      </c>
      <c r="R3376" s="47">
        <v>1.99</v>
      </c>
      <c r="S3376" s="47">
        <v>1.67</v>
      </c>
      <c r="T3376" s="51">
        <v>0.2</v>
      </c>
      <c r="U3376" s="48">
        <v>20.04</v>
      </c>
      <c r="V3376" t="s">
        <v>24</v>
      </c>
      <c r="W3376">
        <v>4.82</v>
      </c>
      <c r="X3376" t="s">
        <v>24</v>
      </c>
      <c r="Y3376">
        <v>28.92</v>
      </c>
      <c r="Z3376">
        <v>5.59</v>
      </c>
      <c r="AA3376">
        <v>4.66</v>
      </c>
      <c r="AB3376">
        <v>0.2</v>
      </c>
      <c r="AC3376">
        <v>27.96</v>
      </c>
    </row>
    <row r="3377" spans="1:29" x14ac:dyDescent="0.35">
      <c r="A3377" s="43" t="s">
        <v>489</v>
      </c>
      <c r="B3377" s="44" t="s">
        <v>155</v>
      </c>
      <c r="C3377" s="43" t="s">
        <v>497</v>
      </c>
      <c r="D3377" s="43" t="s">
        <v>4351</v>
      </c>
      <c r="E3377" s="43">
        <v>1320009</v>
      </c>
      <c r="F3377" s="43">
        <v>132000</v>
      </c>
      <c r="G3377" s="43">
        <v>18266</v>
      </c>
      <c r="H3377" s="43" t="s">
        <v>379</v>
      </c>
      <c r="I3377" s="43" t="s">
        <v>329</v>
      </c>
      <c r="J3377" s="43" t="s">
        <v>17</v>
      </c>
      <c r="K3377" s="43">
        <v>12</v>
      </c>
      <c r="L3377" s="43">
        <v>2.4E-2</v>
      </c>
      <c r="M3377" s="43" t="s">
        <v>27</v>
      </c>
      <c r="N3377" s="45">
        <v>2.19</v>
      </c>
      <c r="O3377" s="45">
        <v>1.82</v>
      </c>
      <c r="P3377" s="46">
        <v>0.2</v>
      </c>
      <c r="Q3377" s="45">
        <v>21.84</v>
      </c>
      <c r="R3377" s="47">
        <v>1.99</v>
      </c>
      <c r="S3377" s="47">
        <v>1.67</v>
      </c>
      <c r="T3377" s="51">
        <v>0.2</v>
      </c>
      <c r="U3377" s="48">
        <v>20.04</v>
      </c>
      <c r="V3377" t="s">
        <v>24</v>
      </c>
      <c r="W3377">
        <v>6.07</v>
      </c>
      <c r="X3377" t="s">
        <v>24</v>
      </c>
      <c r="Y3377">
        <v>36.42</v>
      </c>
      <c r="Z3377">
        <v>6.59</v>
      </c>
      <c r="AA3377">
        <v>5.49</v>
      </c>
      <c r="AB3377">
        <v>0.2</v>
      </c>
      <c r="AC3377">
        <v>32.94</v>
      </c>
    </row>
    <row r="3378" spans="1:29" x14ac:dyDescent="0.35">
      <c r="A3378" s="43" t="s">
        <v>942</v>
      </c>
      <c r="B3378" s="44" t="s">
        <v>152</v>
      </c>
      <c r="C3378" s="43" t="s">
        <v>508</v>
      </c>
      <c r="D3378" s="43" t="s">
        <v>4352</v>
      </c>
      <c r="E3378" s="43">
        <v>1582003</v>
      </c>
      <c r="F3378" s="43">
        <v>158200</v>
      </c>
      <c r="G3378" s="43">
        <v>18266</v>
      </c>
      <c r="H3378" s="43" t="s">
        <v>379</v>
      </c>
      <c r="I3378" s="43" t="s">
        <v>329</v>
      </c>
      <c r="J3378" s="43" t="s">
        <v>17</v>
      </c>
      <c r="K3378" s="43">
        <v>12</v>
      </c>
      <c r="L3378" s="43">
        <v>2.4E-2</v>
      </c>
      <c r="M3378" s="43" t="s">
        <v>27</v>
      </c>
      <c r="N3378" s="45">
        <v>1.99</v>
      </c>
      <c r="O3378" s="45">
        <v>1.63</v>
      </c>
      <c r="P3378" s="46">
        <v>0.2</v>
      </c>
      <c r="Q3378" s="45">
        <v>19.559999999999999</v>
      </c>
      <c r="R3378" s="47">
        <v>1.89</v>
      </c>
      <c r="S3378" s="47">
        <v>1.59</v>
      </c>
      <c r="T3378" s="51">
        <v>0.2</v>
      </c>
      <c r="U3378" s="48">
        <v>19.080000000000002</v>
      </c>
      <c r="V3378" t="s">
        <v>24</v>
      </c>
      <c r="W3378">
        <v>4.82</v>
      </c>
      <c r="X3378" t="s">
        <v>24</v>
      </c>
      <c r="Y3378">
        <v>28.92</v>
      </c>
      <c r="Z3378">
        <v>5.59</v>
      </c>
      <c r="AA3378">
        <v>4.66</v>
      </c>
      <c r="AB3378">
        <v>0.2</v>
      </c>
      <c r="AC3378">
        <v>27.96</v>
      </c>
    </row>
    <row r="3379" spans="1:29" x14ac:dyDescent="0.35">
      <c r="A3379" s="43" t="s">
        <v>486</v>
      </c>
      <c r="B3379" s="44" t="s">
        <v>154</v>
      </c>
      <c r="C3379" s="43" t="s">
        <v>1025</v>
      </c>
      <c r="D3379" s="43" t="s">
        <v>4353</v>
      </c>
      <c r="E3379" s="43">
        <v>1716000</v>
      </c>
      <c r="F3379" s="43">
        <v>171600</v>
      </c>
      <c r="G3379" s="43">
        <v>18266</v>
      </c>
      <c r="H3379" s="43" t="s">
        <v>379</v>
      </c>
      <c r="I3379" s="43" t="s">
        <v>329</v>
      </c>
      <c r="J3379" s="43" t="s">
        <v>17</v>
      </c>
      <c r="K3379" s="43">
        <v>12</v>
      </c>
      <c r="L3379" s="43">
        <v>2.4E-2</v>
      </c>
      <c r="M3379" s="43" t="s">
        <v>27</v>
      </c>
      <c r="N3379" s="45">
        <v>1.89</v>
      </c>
      <c r="O3379" s="45">
        <v>1.62</v>
      </c>
      <c r="P3379" s="46">
        <v>0.2</v>
      </c>
      <c r="Q3379" s="45">
        <v>19.440000000000001</v>
      </c>
      <c r="R3379" s="47">
        <v>1.89</v>
      </c>
      <c r="S3379" s="47">
        <v>1.59</v>
      </c>
      <c r="T3379" s="51">
        <v>0.2</v>
      </c>
      <c r="U3379" s="48">
        <v>19.080000000000002</v>
      </c>
      <c r="V3379" t="s">
        <v>24</v>
      </c>
      <c r="W3379">
        <v>6.64</v>
      </c>
      <c r="X3379" t="s">
        <v>24</v>
      </c>
      <c r="Y3379">
        <v>39.839999999999996</v>
      </c>
      <c r="Z3379">
        <v>7.59</v>
      </c>
      <c r="AA3379">
        <v>6.33</v>
      </c>
      <c r="AB3379">
        <v>0.2</v>
      </c>
      <c r="AC3379">
        <v>37.980000000000004</v>
      </c>
    </row>
    <row r="3380" spans="1:29" x14ac:dyDescent="0.35">
      <c r="A3380" s="43" t="s">
        <v>509</v>
      </c>
      <c r="B3380" s="44" t="s">
        <v>155</v>
      </c>
      <c r="C3380" s="43" t="s">
        <v>512</v>
      </c>
      <c r="D3380" s="43" t="s">
        <v>4354</v>
      </c>
      <c r="E3380" s="43">
        <v>1863002</v>
      </c>
      <c r="F3380" s="43">
        <v>186300</v>
      </c>
      <c r="G3380" s="43">
        <v>18266</v>
      </c>
      <c r="H3380" s="43" t="s">
        <v>379</v>
      </c>
      <c r="I3380" s="43" t="s">
        <v>329</v>
      </c>
      <c r="J3380" s="43" t="s">
        <v>17</v>
      </c>
      <c r="K3380" s="43">
        <v>12</v>
      </c>
      <c r="L3380" s="43">
        <v>2.4E-2</v>
      </c>
      <c r="M3380" s="43" t="s">
        <v>27</v>
      </c>
      <c r="N3380" s="45">
        <v>2.19</v>
      </c>
      <c r="O3380" s="45">
        <v>1.82</v>
      </c>
      <c r="P3380" s="46">
        <v>0.2</v>
      </c>
      <c r="Q3380" s="45">
        <v>21.84</v>
      </c>
      <c r="R3380" s="47">
        <v>1.99</v>
      </c>
      <c r="S3380" s="47">
        <v>1.67</v>
      </c>
      <c r="T3380" s="51">
        <v>0.2</v>
      </c>
      <c r="U3380" s="48">
        <v>20.04</v>
      </c>
      <c r="V3380" t="s">
        <v>24</v>
      </c>
      <c r="W3380">
        <v>5.0199999999999996</v>
      </c>
      <c r="X3380" t="s">
        <v>24</v>
      </c>
      <c r="Y3380">
        <v>30.119999999999997</v>
      </c>
      <c r="Z3380">
        <v>5.29</v>
      </c>
      <c r="AA3380">
        <v>4.41</v>
      </c>
      <c r="AB3380">
        <v>0.2</v>
      </c>
      <c r="AC3380">
        <v>26.46</v>
      </c>
    </row>
    <row r="3381" spans="1:29" x14ac:dyDescent="0.35">
      <c r="A3381" s="43" t="s">
        <v>403</v>
      </c>
      <c r="B3381" s="44" t="s">
        <v>903</v>
      </c>
      <c r="C3381" s="43" t="s">
        <v>1028</v>
      </c>
      <c r="D3381" s="43" t="s">
        <v>4355</v>
      </c>
      <c r="E3381" s="43">
        <v>1043307</v>
      </c>
      <c r="F3381" s="43">
        <v>104330</v>
      </c>
      <c r="G3381" s="43">
        <v>18266</v>
      </c>
      <c r="H3381" s="43" t="s">
        <v>379</v>
      </c>
      <c r="I3381" s="43" t="s">
        <v>329</v>
      </c>
      <c r="J3381" s="43" t="s">
        <v>17</v>
      </c>
      <c r="K3381" s="43">
        <v>12</v>
      </c>
      <c r="L3381" s="43">
        <v>2.4E-2</v>
      </c>
      <c r="M3381" s="43" t="s">
        <v>27</v>
      </c>
      <c r="N3381" s="45">
        <v>1.89</v>
      </c>
      <c r="O3381" s="45">
        <v>1.62</v>
      </c>
      <c r="P3381" s="46">
        <v>0.2</v>
      </c>
      <c r="Q3381" s="45">
        <v>19.440000000000001</v>
      </c>
      <c r="R3381" s="47">
        <v>1.89</v>
      </c>
      <c r="S3381" s="47">
        <v>1.59</v>
      </c>
      <c r="T3381" s="51">
        <v>0.2</v>
      </c>
      <c r="U3381" s="48">
        <v>19.080000000000002</v>
      </c>
      <c r="V3381" t="s">
        <v>24</v>
      </c>
      <c r="W3381">
        <v>6.64</v>
      </c>
      <c r="X3381" t="s">
        <v>24</v>
      </c>
      <c r="Y3381">
        <v>39.839999999999996</v>
      </c>
      <c r="Z3381">
        <v>7.59</v>
      </c>
      <c r="AA3381">
        <v>6.33</v>
      </c>
      <c r="AB3381">
        <v>0.2</v>
      </c>
      <c r="AC3381">
        <v>37.980000000000004</v>
      </c>
    </row>
    <row r="3382" spans="1:29" x14ac:dyDescent="0.35">
      <c r="A3382" s="43" t="s">
        <v>403</v>
      </c>
      <c r="B3382" s="44" t="s">
        <v>903</v>
      </c>
      <c r="C3382" s="43" t="s">
        <v>1030</v>
      </c>
      <c r="D3382" s="43" t="s">
        <v>4356</v>
      </c>
      <c r="E3382" s="43">
        <v>1043692</v>
      </c>
      <c r="F3382" s="43">
        <v>104369</v>
      </c>
      <c r="G3382" s="43">
        <v>18266</v>
      </c>
      <c r="H3382" s="43" t="s">
        <v>379</v>
      </c>
      <c r="I3382" s="43" t="s">
        <v>329</v>
      </c>
      <c r="J3382" s="43" t="s">
        <v>17</v>
      </c>
      <c r="K3382" s="43">
        <v>12</v>
      </c>
      <c r="L3382" s="43">
        <v>2.4E-2</v>
      </c>
      <c r="M3382" s="43" t="s">
        <v>27</v>
      </c>
      <c r="N3382" s="45">
        <v>1.89</v>
      </c>
      <c r="O3382" s="45">
        <v>1.62</v>
      </c>
      <c r="P3382" s="46">
        <v>0.2</v>
      </c>
      <c r="Q3382" s="45">
        <v>19.440000000000001</v>
      </c>
      <c r="R3382" s="47">
        <v>1.89</v>
      </c>
      <c r="S3382" s="47">
        <v>1.59</v>
      </c>
      <c r="T3382" s="51">
        <v>0.2</v>
      </c>
      <c r="U3382" s="48">
        <v>19.080000000000002</v>
      </c>
      <c r="V3382" t="s">
        <v>24</v>
      </c>
      <c r="W3382">
        <v>5.0199999999999996</v>
      </c>
      <c r="X3382" t="s">
        <v>24</v>
      </c>
      <c r="Y3382">
        <v>30.119999999999997</v>
      </c>
      <c r="Z3382">
        <v>5.29</v>
      </c>
      <c r="AA3382">
        <v>4.41</v>
      </c>
      <c r="AB3382">
        <v>0.2</v>
      </c>
      <c r="AC3382">
        <v>26.46</v>
      </c>
    </row>
    <row r="3383" spans="1:29" x14ac:dyDescent="0.35">
      <c r="A3383" s="43" t="s">
        <v>403</v>
      </c>
      <c r="B3383" s="44" t="s">
        <v>903</v>
      </c>
      <c r="C3383" s="43" t="s">
        <v>1032</v>
      </c>
      <c r="D3383" s="43" t="s">
        <v>4357</v>
      </c>
      <c r="E3383" s="43">
        <v>1043897</v>
      </c>
      <c r="F3383" s="43">
        <v>104389</v>
      </c>
      <c r="G3383" s="43">
        <v>18266</v>
      </c>
      <c r="H3383" s="43" t="s">
        <v>379</v>
      </c>
      <c r="I3383" s="43" t="s">
        <v>329</v>
      </c>
      <c r="J3383" s="43" t="s">
        <v>17</v>
      </c>
      <c r="K3383" s="43">
        <v>12</v>
      </c>
      <c r="L3383" s="43">
        <v>2.4E-2</v>
      </c>
      <c r="M3383" s="43" t="s">
        <v>27</v>
      </c>
      <c r="N3383" s="45">
        <v>1.89</v>
      </c>
      <c r="O3383" s="45">
        <v>1.62</v>
      </c>
      <c r="P3383" s="46">
        <v>0.2</v>
      </c>
      <c r="Q3383" s="45">
        <v>19.440000000000001</v>
      </c>
      <c r="R3383" s="47">
        <v>1.89</v>
      </c>
      <c r="S3383" s="47">
        <v>1.59</v>
      </c>
      <c r="T3383" s="51">
        <v>0.2</v>
      </c>
      <c r="U3383" s="48">
        <v>19.080000000000002</v>
      </c>
      <c r="V3383" t="s">
        <v>24</v>
      </c>
      <c r="W3383">
        <v>4.55</v>
      </c>
      <c r="X3383" t="s">
        <v>24</v>
      </c>
      <c r="Y3383">
        <v>27.299999999999997</v>
      </c>
      <c r="Z3383">
        <v>4.99</v>
      </c>
      <c r="AA3383">
        <v>4.16</v>
      </c>
      <c r="AB3383">
        <v>0.2</v>
      </c>
      <c r="AC3383">
        <v>24.96</v>
      </c>
    </row>
    <row r="3384" spans="1:29" x14ac:dyDescent="0.35">
      <c r="A3384" s="43" t="s">
        <v>403</v>
      </c>
      <c r="B3384" s="44" t="s">
        <v>903</v>
      </c>
      <c r="C3384" s="43" t="s">
        <v>1034</v>
      </c>
      <c r="D3384" s="43" t="s">
        <v>4358</v>
      </c>
      <c r="E3384" s="43">
        <v>1045342</v>
      </c>
      <c r="F3384" s="43">
        <v>104534</v>
      </c>
      <c r="G3384" s="43">
        <v>18266</v>
      </c>
      <c r="H3384" s="43" t="s">
        <v>379</v>
      </c>
      <c r="I3384" s="43" t="s">
        <v>329</v>
      </c>
      <c r="J3384" s="43" t="s">
        <v>17</v>
      </c>
      <c r="K3384" s="43">
        <v>12</v>
      </c>
      <c r="L3384" s="43">
        <v>2.4E-2</v>
      </c>
      <c r="M3384" s="43" t="s">
        <v>27</v>
      </c>
      <c r="N3384" s="45">
        <v>1.89</v>
      </c>
      <c r="O3384" s="45">
        <v>1.62</v>
      </c>
      <c r="P3384" s="46">
        <v>0.2</v>
      </c>
      <c r="Q3384" s="45">
        <v>19.440000000000001</v>
      </c>
      <c r="R3384" s="47">
        <v>1.89</v>
      </c>
      <c r="S3384" s="47">
        <v>1.59</v>
      </c>
      <c r="T3384" s="51">
        <v>0.2</v>
      </c>
      <c r="U3384" s="48">
        <v>19.080000000000002</v>
      </c>
      <c r="V3384" t="s">
        <v>24</v>
      </c>
      <c r="W3384">
        <v>6.07</v>
      </c>
      <c r="X3384" t="s">
        <v>24</v>
      </c>
      <c r="Y3384">
        <v>36.42</v>
      </c>
      <c r="Z3384">
        <v>6.59</v>
      </c>
      <c r="AA3384">
        <v>5.49</v>
      </c>
      <c r="AB3384">
        <v>0.2</v>
      </c>
      <c r="AC3384">
        <v>32.94</v>
      </c>
    </row>
    <row r="3385" spans="1:29" x14ac:dyDescent="0.35">
      <c r="A3385" s="43" t="s">
        <v>403</v>
      </c>
      <c r="B3385" s="44" t="s">
        <v>903</v>
      </c>
      <c r="C3385" s="43" t="s">
        <v>1036</v>
      </c>
      <c r="D3385" s="43" t="s">
        <v>4359</v>
      </c>
      <c r="E3385" s="43">
        <v>1046861</v>
      </c>
      <c r="F3385" s="43">
        <v>104686</v>
      </c>
      <c r="G3385" s="43">
        <v>18266</v>
      </c>
      <c r="H3385" s="43" t="s">
        <v>379</v>
      </c>
      <c r="I3385" s="43" t="s">
        <v>329</v>
      </c>
      <c r="J3385" s="43" t="s">
        <v>17</v>
      </c>
      <c r="K3385" s="43">
        <v>12</v>
      </c>
      <c r="L3385" s="43">
        <v>2.4E-2</v>
      </c>
      <c r="M3385" s="43" t="s">
        <v>27</v>
      </c>
      <c r="N3385" s="45">
        <v>1.89</v>
      </c>
      <c r="O3385" s="45">
        <v>1.62</v>
      </c>
      <c r="P3385" s="46">
        <v>0.2</v>
      </c>
      <c r="Q3385" s="45">
        <v>19.440000000000001</v>
      </c>
      <c r="R3385" s="47">
        <v>1.89</v>
      </c>
      <c r="S3385" s="47">
        <v>1.59</v>
      </c>
      <c r="T3385" s="51">
        <v>0.2</v>
      </c>
      <c r="U3385" s="48">
        <v>19.080000000000002</v>
      </c>
      <c r="V3385" t="s">
        <v>24</v>
      </c>
      <c r="W3385">
        <v>6.07</v>
      </c>
      <c r="X3385" t="s">
        <v>24</v>
      </c>
      <c r="Y3385">
        <v>36.42</v>
      </c>
      <c r="Z3385">
        <v>6.59</v>
      </c>
      <c r="AA3385">
        <v>5.49</v>
      </c>
      <c r="AB3385">
        <v>0.2</v>
      </c>
      <c r="AC3385">
        <v>32.94</v>
      </c>
    </row>
    <row r="3386" spans="1:29" x14ac:dyDescent="0.35">
      <c r="A3386" s="43" t="s">
        <v>498</v>
      </c>
      <c r="B3386" s="44" t="s">
        <v>155</v>
      </c>
      <c r="C3386" s="43" t="s">
        <v>499</v>
      </c>
      <c r="D3386" s="43" t="s">
        <v>4360</v>
      </c>
      <c r="E3386" s="43">
        <v>111</v>
      </c>
      <c r="F3386" s="43">
        <v>139</v>
      </c>
      <c r="G3386" s="43">
        <v>18268</v>
      </c>
      <c r="H3386" s="43" t="s">
        <v>380</v>
      </c>
      <c r="I3386" s="43" t="s">
        <v>338</v>
      </c>
      <c r="J3386" s="43" t="s">
        <v>17</v>
      </c>
      <c r="K3386" s="43">
        <v>12</v>
      </c>
      <c r="L3386" s="43">
        <v>2.4E-2</v>
      </c>
      <c r="M3386" s="43" t="s">
        <v>29</v>
      </c>
      <c r="N3386" s="45">
        <v>2.19</v>
      </c>
      <c r="O3386" s="45">
        <v>1.82</v>
      </c>
      <c r="P3386" s="46">
        <v>0.2</v>
      </c>
      <c r="Q3386" s="45">
        <v>21.84</v>
      </c>
      <c r="R3386" s="47">
        <v>1.99</v>
      </c>
      <c r="S3386" s="47">
        <v>1.67</v>
      </c>
      <c r="T3386" s="51">
        <v>0.2</v>
      </c>
      <c r="U3386" s="48">
        <v>20.04</v>
      </c>
      <c r="V3386" t="s">
        <v>24</v>
      </c>
      <c r="W3386">
        <v>4.82</v>
      </c>
      <c r="X3386" t="s">
        <v>24</v>
      </c>
      <c r="Y3386">
        <v>28.92</v>
      </c>
      <c r="Z3386">
        <v>5.59</v>
      </c>
      <c r="AA3386">
        <v>4.66</v>
      </c>
      <c r="AB3386">
        <v>0.2</v>
      </c>
      <c r="AC3386">
        <v>27.96</v>
      </c>
    </row>
    <row r="3387" spans="1:29" x14ac:dyDescent="0.35">
      <c r="A3387" s="43" t="s">
        <v>498</v>
      </c>
      <c r="B3387" s="44" t="s">
        <v>155</v>
      </c>
      <c r="C3387" s="43" t="s">
        <v>500</v>
      </c>
      <c r="D3387" s="43" t="s">
        <v>4361</v>
      </c>
      <c r="E3387" s="43">
        <v>455</v>
      </c>
      <c r="F3387" s="43">
        <v>872</v>
      </c>
      <c r="G3387" s="43">
        <v>18268</v>
      </c>
      <c r="H3387" s="43" t="s">
        <v>380</v>
      </c>
      <c r="I3387" s="43" t="s">
        <v>338</v>
      </c>
      <c r="J3387" s="43" t="s">
        <v>17</v>
      </c>
      <c r="K3387" s="43">
        <v>12</v>
      </c>
      <c r="L3387" s="43">
        <v>2.4E-2</v>
      </c>
      <c r="M3387" s="43" t="s">
        <v>29</v>
      </c>
      <c r="N3387" s="45">
        <v>2.19</v>
      </c>
      <c r="O3387" s="45">
        <v>1.82</v>
      </c>
      <c r="P3387" s="46">
        <v>0.2</v>
      </c>
      <c r="Q3387" s="45">
        <v>21.84</v>
      </c>
      <c r="R3387" s="47">
        <v>1.99</v>
      </c>
      <c r="S3387" s="47">
        <v>1.67</v>
      </c>
      <c r="T3387" s="51">
        <v>0.2</v>
      </c>
      <c r="U3387" s="48">
        <v>20.04</v>
      </c>
      <c r="V3387" t="s">
        <v>24</v>
      </c>
      <c r="W3387">
        <v>4.82</v>
      </c>
      <c r="X3387" t="s">
        <v>24</v>
      </c>
      <c r="Y3387">
        <v>28.92</v>
      </c>
      <c r="Z3387">
        <v>5.59</v>
      </c>
      <c r="AA3387">
        <v>4.66</v>
      </c>
      <c r="AB3387">
        <v>0.2</v>
      </c>
      <c r="AC3387">
        <v>27.96</v>
      </c>
    </row>
    <row r="3388" spans="1:29" x14ac:dyDescent="0.35">
      <c r="A3388" s="43" t="s">
        <v>925</v>
      </c>
      <c r="B3388" s="44" t="s">
        <v>153</v>
      </c>
      <c r="C3388" s="43" t="s">
        <v>422</v>
      </c>
      <c r="D3388" s="43" t="s">
        <v>4362</v>
      </c>
      <c r="E3388" s="43">
        <v>710</v>
      </c>
      <c r="F3388" s="43">
        <v>40</v>
      </c>
      <c r="G3388" s="43">
        <v>18268</v>
      </c>
      <c r="H3388" s="43" t="s">
        <v>380</v>
      </c>
      <c r="I3388" s="43" t="s">
        <v>338</v>
      </c>
      <c r="J3388" s="43" t="s">
        <v>17</v>
      </c>
      <c r="K3388" s="43">
        <v>12</v>
      </c>
      <c r="L3388" s="43">
        <v>2.4E-2</v>
      </c>
      <c r="M3388" s="43" t="s">
        <v>29</v>
      </c>
      <c r="N3388" s="45">
        <v>1.99</v>
      </c>
      <c r="O3388" s="45">
        <v>1.63</v>
      </c>
      <c r="P3388" s="46">
        <v>0.2</v>
      </c>
      <c r="Q3388" s="45">
        <v>19.559999999999999</v>
      </c>
      <c r="R3388" s="47">
        <v>1.79</v>
      </c>
      <c r="S3388" s="47">
        <v>1.51</v>
      </c>
      <c r="T3388" s="51">
        <v>0.2</v>
      </c>
      <c r="U3388" s="48">
        <v>18.12</v>
      </c>
      <c r="V3388" t="s">
        <v>24</v>
      </c>
      <c r="W3388">
        <v>9.4145000000000003</v>
      </c>
      <c r="X3388" t="s">
        <v>24</v>
      </c>
      <c r="Y3388">
        <v>56.46</v>
      </c>
      <c r="Z3388">
        <v>9.99</v>
      </c>
      <c r="AA3388">
        <v>6.4833333333333334</v>
      </c>
      <c r="AB3388">
        <v>0.54</v>
      </c>
      <c r="AC3388">
        <v>38.880000000000003</v>
      </c>
    </row>
    <row r="3389" spans="1:29" x14ac:dyDescent="0.35">
      <c r="A3389" s="43" t="s">
        <v>326</v>
      </c>
      <c r="B3389" s="44" t="s">
        <v>15</v>
      </c>
      <c r="C3389" s="43" t="s">
        <v>327</v>
      </c>
      <c r="D3389" s="43" t="s">
        <v>4363</v>
      </c>
      <c r="E3389" s="43">
        <v>849</v>
      </c>
      <c r="F3389" s="43">
        <v>740</v>
      </c>
      <c r="G3389" s="43">
        <v>18268</v>
      </c>
      <c r="H3389" s="43" t="s">
        <v>380</v>
      </c>
      <c r="I3389" s="43" t="s">
        <v>338</v>
      </c>
      <c r="J3389" s="43" t="s">
        <v>17</v>
      </c>
      <c r="K3389" s="43">
        <v>12</v>
      </c>
      <c r="L3389" s="43">
        <v>2.4E-2</v>
      </c>
      <c r="M3389" s="43" t="s">
        <v>29</v>
      </c>
      <c r="N3389" s="45">
        <v>1.89</v>
      </c>
      <c r="O3389" s="45">
        <v>1.62</v>
      </c>
      <c r="P3389" s="46">
        <v>0.2</v>
      </c>
      <c r="Q3389" s="45">
        <v>19.440000000000001</v>
      </c>
      <c r="R3389" s="47">
        <v>1.89</v>
      </c>
      <c r="S3389" s="47">
        <v>1.59</v>
      </c>
      <c r="T3389" s="51">
        <v>0.2</v>
      </c>
      <c r="U3389" s="48">
        <v>19.080000000000002</v>
      </c>
      <c r="V3389" t="s">
        <v>24</v>
      </c>
      <c r="W3389">
        <v>7.97</v>
      </c>
      <c r="X3389" t="s">
        <v>24</v>
      </c>
      <c r="Y3389">
        <v>31.88</v>
      </c>
      <c r="Z3389">
        <v>8.89</v>
      </c>
      <c r="AA3389">
        <v>7.41</v>
      </c>
      <c r="AB3389">
        <v>0.2</v>
      </c>
      <c r="AC3389">
        <v>29.64</v>
      </c>
    </row>
    <row r="3390" spans="1:29" x14ac:dyDescent="0.35">
      <c r="A3390" s="43" t="s">
        <v>489</v>
      </c>
      <c r="B3390" s="44" t="s">
        <v>155</v>
      </c>
      <c r="C3390" s="43" t="s">
        <v>490</v>
      </c>
      <c r="D3390" s="43" t="s">
        <v>4364</v>
      </c>
      <c r="E3390" s="43">
        <v>107000</v>
      </c>
      <c r="F3390" s="43">
        <v>10700</v>
      </c>
      <c r="G3390" s="43">
        <v>18268</v>
      </c>
      <c r="H3390" s="43" t="s">
        <v>380</v>
      </c>
      <c r="I3390" s="43" t="s">
        <v>338</v>
      </c>
      <c r="J3390" s="43" t="s">
        <v>17</v>
      </c>
      <c r="K3390" s="43">
        <v>12</v>
      </c>
      <c r="L3390" s="43">
        <v>2.4E-2</v>
      </c>
      <c r="M3390" s="43" t="s">
        <v>29</v>
      </c>
      <c r="N3390" s="45">
        <v>2.19</v>
      </c>
      <c r="O3390" s="45">
        <v>1.82</v>
      </c>
      <c r="P3390" s="46">
        <v>0.2</v>
      </c>
      <c r="Q3390" s="45">
        <v>21.84</v>
      </c>
      <c r="R3390" s="47">
        <v>1.99</v>
      </c>
      <c r="S3390" s="47">
        <v>1.67</v>
      </c>
      <c r="T3390" s="51">
        <v>0.2</v>
      </c>
      <c r="U3390" s="48">
        <v>20.04</v>
      </c>
      <c r="V3390" t="s">
        <v>24</v>
      </c>
      <c r="W3390">
        <v>7.97</v>
      </c>
      <c r="X3390" t="s">
        <v>24</v>
      </c>
      <c r="Y3390">
        <v>31.88</v>
      </c>
      <c r="Z3390">
        <v>8.89</v>
      </c>
      <c r="AA3390">
        <v>7.41</v>
      </c>
      <c r="AB3390">
        <v>0.2</v>
      </c>
      <c r="AC3390">
        <v>29.64</v>
      </c>
    </row>
    <row r="3391" spans="1:29" x14ac:dyDescent="0.35">
      <c r="A3391" s="43" t="s">
        <v>509</v>
      </c>
      <c r="B3391" s="44" t="s">
        <v>155</v>
      </c>
      <c r="C3391" s="43" t="s">
        <v>510</v>
      </c>
      <c r="D3391" s="43" t="s">
        <v>4365</v>
      </c>
      <c r="E3391" s="43">
        <v>295370</v>
      </c>
      <c r="F3391" s="43">
        <v>29537</v>
      </c>
      <c r="G3391" s="43">
        <v>18268</v>
      </c>
      <c r="H3391" s="43" t="s">
        <v>380</v>
      </c>
      <c r="I3391" s="43" t="s">
        <v>338</v>
      </c>
      <c r="J3391" s="43" t="s">
        <v>17</v>
      </c>
      <c r="K3391" s="43">
        <v>12</v>
      </c>
      <c r="L3391" s="43">
        <v>2.4E-2</v>
      </c>
      <c r="M3391" s="43" t="s">
        <v>29</v>
      </c>
      <c r="N3391" s="45">
        <v>2.19</v>
      </c>
      <c r="O3391" s="45">
        <v>1.82</v>
      </c>
      <c r="P3391" s="46">
        <v>0.2</v>
      </c>
      <c r="Q3391" s="45">
        <v>21.84</v>
      </c>
      <c r="R3391" s="47">
        <v>1.99</v>
      </c>
      <c r="S3391" s="47">
        <v>1.67</v>
      </c>
      <c r="T3391" s="51">
        <v>0.2</v>
      </c>
      <c r="U3391" s="48">
        <v>20.04</v>
      </c>
      <c r="V3391" t="s">
        <v>24</v>
      </c>
      <c r="W3391">
        <v>4.2699999999999996</v>
      </c>
      <c r="X3391" t="s">
        <v>24</v>
      </c>
      <c r="Y3391">
        <v>25.619999999999997</v>
      </c>
      <c r="Z3391">
        <v>4.8899999999999997</v>
      </c>
      <c r="AA3391">
        <v>4.08</v>
      </c>
      <c r="AB3391">
        <v>0.2</v>
      </c>
      <c r="AC3391">
        <v>24.48</v>
      </c>
    </row>
    <row r="3392" spans="1:29" x14ac:dyDescent="0.35">
      <c r="A3392" s="43" t="s">
        <v>502</v>
      </c>
      <c r="B3392" s="44" t="s">
        <v>155</v>
      </c>
      <c r="C3392" s="43" t="s">
        <v>930</v>
      </c>
      <c r="D3392" s="43" t="s">
        <v>4366</v>
      </c>
      <c r="E3392" s="43">
        <v>323527</v>
      </c>
      <c r="F3392" s="43">
        <v>32352</v>
      </c>
      <c r="G3392" s="43">
        <v>18268</v>
      </c>
      <c r="H3392" s="43" t="s">
        <v>380</v>
      </c>
      <c r="I3392" s="43" t="s">
        <v>338</v>
      </c>
      <c r="J3392" s="43" t="s">
        <v>17</v>
      </c>
      <c r="K3392" s="43">
        <v>12</v>
      </c>
      <c r="L3392" s="43">
        <v>2.4E-2</v>
      </c>
      <c r="M3392" s="43" t="s">
        <v>29</v>
      </c>
      <c r="N3392" s="45">
        <v>2.19</v>
      </c>
      <c r="O3392" s="45">
        <v>1.82</v>
      </c>
      <c r="P3392" s="46">
        <v>0.2</v>
      </c>
      <c r="Q3392" s="45">
        <v>21.84</v>
      </c>
      <c r="R3392" s="47">
        <v>1.99</v>
      </c>
      <c r="S3392" s="47">
        <v>1.67</v>
      </c>
      <c r="T3392" s="51">
        <v>0.2</v>
      </c>
      <c r="U3392" s="48">
        <v>20.04</v>
      </c>
      <c r="V3392" t="s">
        <v>24</v>
      </c>
      <c r="W3392">
        <v>4.2699999999999996</v>
      </c>
      <c r="X3392" t="s">
        <v>24</v>
      </c>
      <c r="Y3392">
        <v>25.619999999999997</v>
      </c>
      <c r="Z3392">
        <v>4.8899999999999997</v>
      </c>
      <c r="AA3392">
        <v>4.08</v>
      </c>
      <c r="AB3392">
        <v>0.2</v>
      </c>
      <c r="AC3392">
        <v>24.48</v>
      </c>
    </row>
    <row r="3393" spans="1:29" x14ac:dyDescent="0.35">
      <c r="A3393" s="43" t="s">
        <v>489</v>
      </c>
      <c r="B3393" s="44" t="s">
        <v>155</v>
      </c>
      <c r="C3393" s="43" t="s">
        <v>491</v>
      </c>
      <c r="D3393" s="43" t="s">
        <v>4367</v>
      </c>
      <c r="E3393" s="43">
        <v>360384</v>
      </c>
      <c r="F3393" s="43">
        <v>36038</v>
      </c>
      <c r="G3393" s="43">
        <v>18268</v>
      </c>
      <c r="H3393" s="43" t="s">
        <v>380</v>
      </c>
      <c r="I3393" s="43" t="s">
        <v>338</v>
      </c>
      <c r="J3393" s="43" t="s">
        <v>17</v>
      </c>
      <c r="K3393" s="43">
        <v>12</v>
      </c>
      <c r="L3393" s="43">
        <v>2.4E-2</v>
      </c>
      <c r="M3393" s="43" t="s">
        <v>29</v>
      </c>
      <c r="N3393" s="45">
        <v>2.19</v>
      </c>
      <c r="O3393" s="45">
        <v>1.82</v>
      </c>
      <c r="P3393" s="46">
        <v>0.2</v>
      </c>
      <c r="Q3393" s="45">
        <v>21.84</v>
      </c>
      <c r="R3393" s="47">
        <v>1.99</v>
      </c>
      <c r="S3393" s="47">
        <v>1.67</v>
      </c>
      <c r="T3393" s="51">
        <v>0.2</v>
      </c>
      <c r="U3393" s="48">
        <v>20.04</v>
      </c>
      <c r="V3393" t="s">
        <v>24</v>
      </c>
      <c r="W3393">
        <v>4.2699999999999996</v>
      </c>
      <c r="X3393" t="s">
        <v>24</v>
      </c>
      <c r="Y3393">
        <v>25.619999999999997</v>
      </c>
      <c r="Z3393">
        <v>4.8899999999999997</v>
      </c>
      <c r="AA3393">
        <v>4.08</v>
      </c>
      <c r="AB3393">
        <v>0.2</v>
      </c>
      <c r="AC3393">
        <v>24.48</v>
      </c>
    </row>
    <row r="3394" spans="1:29" x14ac:dyDescent="0.35">
      <c r="A3394" s="43" t="s">
        <v>403</v>
      </c>
      <c r="B3394" s="44" t="s">
        <v>903</v>
      </c>
      <c r="C3394" s="43" t="s">
        <v>404</v>
      </c>
      <c r="D3394" s="43" t="s">
        <v>4368</v>
      </c>
      <c r="E3394" s="43">
        <v>376469</v>
      </c>
      <c r="F3394" s="43">
        <v>37646</v>
      </c>
      <c r="G3394" s="43">
        <v>18268</v>
      </c>
      <c r="H3394" s="43" t="s">
        <v>380</v>
      </c>
      <c r="I3394" s="43" t="s">
        <v>338</v>
      </c>
      <c r="J3394" s="43" t="s">
        <v>17</v>
      </c>
      <c r="K3394" s="43">
        <v>12</v>
      </c>
      <c r="L3394" s="43">
        <v>2.4E-2</v>
      </c>
      <c r="M3394" s="43" t="s">
        <v>29</v>
      </c>
      <c r="N3394" s="45">
        <v>1.89</v>
      </c>
      <c r="O3394" s="45">
        <v>1.62</v>
      </c>
      <c r="P3394" s="46">
        <v>0.2</v>
      </c>
      <c r="Q3394" s="45">
        <v>19.440000000000001</v>
      </c>
      <c r="R3394" s="47">
        <v>1.89</v>
      </c>
      <c r="S3394" s="47">
        <v>1.59</v>
      </c>
      <c r="T3394" s="51">
        <v>0.2</v>
      </c>
      <c r="U3394" s="48">
        <v>19.080000000000002</v>
      </c>
      <c r="V3394" t="s">
        <v>24</v>
      </c>
      <c r="W3394">
        <v>4.2699999999999996</v>
      </c>
      <c r="X3394" t="s">
        <v>24</v>
      </c>
      <c r="Y3394">
        <v>25.619999999999997</v>
      </c>
      <c r="Z3394">
        <v>4.8899999999999997</v>
      </c>
      <c r="AA3394">
        <v>4.08</v>
      </c>
      <c r="AB3394">
        <v>0.2</v>
      </c>
      <c r="AC3394">
        <v>24.48</v>
      </c>
    </row>
    <row r="3395" spans="1:29" x14ac:dyDescent="0.35">
      <c r="A3395" s="43" t="s">
        <v>403</v>
      </c>
      <c r="B3395" s="44" t="s">
        <v>15</v>
      </c>
      <c r="C3395" s="43" t="s">
        <v>412</v>
      </c>
      <c r="D3395" s="43" t="s">
        <v>4369</v>
      </c>
      <c r="E3395" s="43">
        <v>495352</v>
      </c>
      <c r="F3395" s="43">
        <v>49535</v>
      </c>
      <c r="G3395" s="43">
        <v>18268</v>
      </c>
      <c r="H3395" s="43" t="s">
        <v>380</v>
      </c>
      <c r="I3395" s="43" t="s">
        <v>338</v>
      </c>
      <c r="J3395" s="43" t="s">
        <v>17</v>
      </c>
      <c r="K3395" s="43">
        <v>12</v>
      </c>
      <c r="L3395" s="43">
        <v>2.4E-2</v>
      </c>
      <c r="M3395" s="43" t="s">
        <v>29</v>
      </c>
      <c r="N3395" s="45">
        <v>1.89</v>
      </c>
      <c r="O3395" s="45">
        <v>1.62</v>
      </c>
      <c r="P3395" s="46">
        <v>0.2</v>
      </c>
      <c r="Q3395" s="45">
        <v>19.440000000000001</v>
      </c>
      <c r="R3395" s="47">
        <v>1.89</v>
      </c>
      <c r="S3395" s="47">
        <v>1.59</v>
      </c>
      <c r="T3395" s="51">
        <v>0.2</v>
      </c>
      <c r="U3395" s="48">
        <v>19.080000000000002</v>
      </c>
      <c r="V3395" t="s">
        <v>24</v>
      </c>
      <c r="W3395">
        <v>4.2699999999999996</v>
      </c>
      <c r="X3395" t="s">
        <v>24</v>
      </c>
      <c r="Y3395">
        <v>25.619999999999997</v>
      </c>
      <c r="Z3395">
        <v>4.8899999999999997</v>
      </c>
      <c r="AA3395">
        <v>4.08</v>
      </c>
      <c r="AB3395">
        <v>0.2</v>
      </c>
      <c r="AC3395">
        <v>24.48</v>
      </c>
    </row>
    <row r="3396" spans="1:29" x14ac:dyDescent="0.35">
      <c r="A3396" s="43" t="s">
        <v>486</v>
      </c>
      <c r="B3396" s="44" t="s">
        <v>154</v>
      </c>
      <c r="C3396" s="43" t="s">
        <v>487</v>
      </c>
      <c r="D3396" s="43" t="s">
        <v>4370</v>
      </c>
      <c r="E3396" s="43">
        <v>542644</v>
      </c>
      <c r="F3396" s="43">
        <v>54264</v>
      </c>
      <c r="G3396" s="43">
        <v>18268</v>
      </c>
      <c r="H3396" s="43" t="s">
        <v>380</v>
      </c>
      <c r="I3396" s="43" t="s">
        <v>338</v>
      </c>
      <c r="J3396" s="43" t="s">
        <v>17</v>
      </c>
      <c r="K3396" s="43">
        <v>12</v>
      </c>
      <c r="L3396" s="43">
        <v>2.4E-2</v>
      </c>
      <c r="M3396" s="43" t="s">
        <v>29</v>
      </c>
      <c r="N3396" s="45">
        <v>1.89</v>
      </c>
      <c r="O3396" s="45">
        <v>1.62</v>
      </c>
      <c r="P3396" s="46">
        <v>0.2</v>
      </c>
      <c r="Q3396" s="45">
        <v>19.440000000000001</v>
      </c>
      <c r="R3396" s="47">
        <v>1.89</v>
      </c>
      <c r="S3396" s="47">
        <v>1.59</v>
      </c>
      <c r="T3396" s="51">
        <v>0.2</v>
      </c>
      <c r="U3396" s="48">
        <v>19.080000000000002</v>
      </c>
      <c r="V3396" t="s">
        <v>24</v>
      </c>
      <c r="W3396">
        <v>4.2699999999999996</v>
      </c>
      <c r="X3396" t="s">
        <v>24</v>
      </c>
      <c r="Y3396">
        <v>25.619999999999997</v>
      </c>
      <c r="Z3396">
        <v>4.8899999999999997</v>
      </c>
      <c r="AA3396">
        <v>4.08</v>
      </c>
      <c r="AB3396">
        <v>0.2</v>
      </c>
      <c r="AC3396">
        <v>24.48</v>
      </c>
    </row>
    <row r="3397" spans="1:29" x14ac:dyDescent="0.35">
      <c r="A3397" s="43" t="s">
        <v>509</v>
      </c>
      <c r="B3397" s="44" t="s">
        <v>155</v>
      </c>
      <c r="C3397" s="43" t="s">
        <v>511</v>
      </c>
      <c r="D3397" s="43" t="s">
        <v>4371</v>
      </c>
      <c r="E3397" s="43">
        <v>599719</v>
      </c>
      <c r="F3397" s="43">
        <v>59971</v>
      </c>
      <c r="G3397" s="43">
        <v>18268</v>
      </c>
      <c r="H3397" s="43" t="s">
        <v>380</v>
      </c>
      <c r="I3397" s="43" t="s">
        <v>338</v>
      </c>
      <c r="J3397" s="43" t="s">
        <v>17</v>
      </c>
      <c r="K3397" s="43">
        <v>12</v>
      </c>
      <c r="L3397" s="43">
        <v>2.4E-2</v>
      </c>
      <c r="M3397" s="43" t="s">
        <v>29</v>
      </c>
      <c r="N3397" s="45">
        <v>2.19</v>
      </c>
      <c r="O3397" s="45">
        <v>1.82</v>
      </c>
      <c r="P3397" s="46">
        <v>0.2</v>
      </c>
      <c r="Q3397" s="45">
        <v>21.84</v>
      </c>
      <c r="R3397" s="47">
        <v>1.99</v>
      </c>
      <c r="S3397" s="47">
        <v>1.67</v>
      </c>
      <c r="T3397" s="51">
        <v>0.2</v>
      </c>
      <c r="U3397" s="48">
        <v>20.04</v>
      </c>
      <c r="V3397" t="s">
        <v>24</v>
      </c>
      <c r="W3397">
        <v>4.2699999999999996</v>
      </c>
      <c r="X3397" t="s">
        <v>24</v>
      </c>
      <c r="Y3397">
        <v>25.619999999999997</v>
      </c>
      <c r="Z3397">
        <v>4.8899999999999997</v>
      </c>
      <c r="AA3397">
        <v>4.08</v>
      </c>
      <c r="AB3397">
        <v>0.2</v>
      </c>
      <c r="AC3397">
        <v>24.48</v>
      </c>
    </row>
    <row r="3398" spans="1:29" x14ac:dyDescent="0.35">
      <c r="A3398" s="43" t="s">
        <v>486</v>
      </c>
      <c r="B3398" s="44" t="s">
        <v>154</v>
      </c>
      <c r="C3398" s="43" t="s">
        <v>488</v>
      </c>
      <c r="D3398" s="43" t="s">
        <v>4372</v>
      </c>
      <c r="E3398" s="43">
        <v>600741</v>
      </c>
      <c r="F3398" s="43">
        <v>60074</v>
      </c>
      <c r="G3398" s="43">
        <v>18268</v>
      </c>
      <c r="H3398" s="43" t="s">
        <v>380</v>
      </c>
      <c r="I3398" s="43" t="s">
        <v>338</v>
      </c>
      <c r="J3398" s="43" t="s">
        <v>17</v>
      </c>
      <c r="K3398" s="43">
        <v>12</v>
      </c>
      <c r="L3398" s="43">
        <v>2.4E-2</v>
      </c>
      <c r="M3398" s="43" t="s">
        <v>29</v>
      </c>
      <c r="N3398" s="45">
        <v>1.89</v>
      </c>
      <c r="O3398" s="45">
        <v>1.62</v>
      </c>
      <c r="P3398" s="46">
        <v>0.2</v>
      </c>
      <c r="Q3398" s="45">
        <v>19.440000000000001</v>
      </c>
      <c r="R3398" s="47">
        <v>1.89</v>
      </c>
      <c r="S3398" s="47">
        <v>1.59</v>
      </c>
      <c r="T3398" s="51">
        <v>0.2</v>
      </c>
      <c r="U3398" s="48">
        <v>19.080000000000002</v>
      </c>
      <c r="V3398" t="s">
        <v>24</v>
      </c>
      <c r="W3398">
        <v>3.13</v>
      </c>
      <c r="X3398" t="s">
        <v>24</v>
      </c>
      <c r="Y3398">
        <v>37.56</v>
      </c>
      <c r="Z3398">
        <v>3.39</v>
      </c>
      <c r="AA3398">
        <v>2.83</v>
      </c>
      <c r="AB3398">
        <v>0.2</v>
      </c>
      <c r="AC3398">
        <v>33.96</v>
      </c>
    </row>
    <row r="3399" spans="1:29" x14ac:dyDescent="0.35">
      <c r="A3399" s="43" t="s">
        <v>509</v>
      </c>
      <c r="B3399" s="44" t="s">
        <v>154</v>
      </c>
      <c r="C3399" s="43" t="s">
        <v>938</v>
      </c>
      <c r="D3399" s="43" t="s">
        <v>4373</v>
      </c>
      <c r="E3399" s="43">
        <v>606634</v>
      </c>
      <c r="F3399" s="43">
        <v>60663</v>
      </c>
      <c r="G3399" s="43">
        <v>18268</v>
      </c>
      <c r="H3399" s="43" t="s">
        <v>380</v>
      </c>
      <c r="I3399" s="43" t="s">
        <v>338</v>
      </c>
      <c r="J3399" s="43" t="s">
        <v>17</v>
      </c>
      <c r="K3399" s="43">
        <v>12</v>
      </c>
      <c r="L3399" s="43">
        <v>2.4E-2</v>
      </c>
      <c r="M3399" s="43" t="s">
        <v>29</v>
      </c>
      <c r="N3399" s="45">
        <v>1.89</v>
      </c>
      <c r="O3399" s="45">
        <v>1.62</v>
      </c>
      <c r="P3399" s="46">
        <v>0.2</v>
      </c>
      <c r="Q3399" s="45">
        <v>19.440000000000001</v>
      </c>
      <c r="R3399" s="47">
        <v>1.89</v>
      </c>
      <c r="S3399" s="47">
        <v>1.59</v>
      </c>
      <c r="T3399" s="51">
        <v>0.2</v>
      </c>
      <c r="U3399" s="48">
        <v>19.080000000000002</v>
      </c>
      <c r="V3399" t="s">
        <v>24</v>
      </c>
      <c r="W3399">
        <v>3.13</v>
      </c>
      <c r="X3399" t="s">
        <v>24</v>
      </c>
      <c r="Y3399">
        <v>37.56</v>
      </c>
      <c r="Z3399">
        <v>3.39</v>
      </c>
      <c r="AA3399">
        <v>2.83</v>
      </c>
      <c r="AB3399">
        <v>0.2</v>
      </c>
      <c r="AC3399">
        <v>33.96</v>
      </c>
    </row>
    <row r="3400" spans="1:29" x14ac:dyDescent="0.35">
      <c r="A3400" s="43" t="s">
        <v>940</v>
      </c>
      <c r="B3400" s="44" t="s">
        <v>155</v>
      </c>
      <c r="C3400" s="43" t="s">
        <v>503</v>
      </c>
      <c r="D3400" s="43" t="s">
        <v>4374</v>
      </c>
      <c r="E3400" s="43">
        <v>613339</v>
      </c>
      <c r="F3400" s="43">
        <v>61333</v>
      </c>
      <c r="G3400" s="43">
        <v>18268</v>
      </c>
      <c r="H3400" s="43" t="s">
        <v>380</v>
      </c>
      <c r="I3400" s="43" t="s">
        <v>338</v>
      </c>
      <c r="J3400" s="43" t="s">
        <v>17</v>
      </c>
      <c r="K3400" s="43">
        <v>12</v>
      </c>
      <c r="L3400" s="43">
        <v>2.4E-2</v>
      </c>
      <c r="M3400" s="43" t="s">
        <v>29</v>
      </c>
      <c r="N3400" s="45">
        <v>2.19</v>
      </c>
      <c r="O3400" s="45">
        <v>1.82</v>
      </c>
      <c r="P3400" s="46">
        <v>0.2</v>
      </c>
      <c r="Q3400" s="45">
        <v>21.84</v>
      </c>
      <c r="R3400" s="47">
        <v>1.99</v>
      </c>
      <c r="S3400" s="47">
        <v>1.67</v>
      </c>
      <c r="T3400" s="51">
        <v>0.2</v>
      </c>
      <c r="U3400" s="48">
        <v>20.04</v>
      </c>
      <c r="V3400" t="s">
        <v>24</v>
      </c>
      <c r="W3400">
        <v>1.29</v>
      </c>
      <c r="X3400" t="s">
        <v>24</v>
      </c>
      <c r="Y3400">
        <v>15.48</v>
      </c>
      <c r="Z3400">
        <v>1.59</v>
      </c>
      <c r="AA3400">
        <v>1.29</v>
      </c>
      <c r="AB3400">
        <v>0.2</v>
      </c>
      <c r="AC3400">
        <v>15.48</v>
      </c>
    </row>
    <row r="3401" spans="1:29" x14ac:dyDescent="0.35">
      <c r="A3401" s="43" t="s">
        <v>942</v>
      </c>
      <c r="B3401" s="44" t="s">
        <v>152</v>
      </c>
      <c r="C3401" s="43" t="s">
        <v>505</v>
      </c>
      <c r="D3401" s="43" t="s">
        <v>4375</v>
      </c>
      <c r="E3401" s="43">
        <v>613673</v>
      </c>
      <c r="F3401" s="43">
        <v>61367</v>
      </c>
      <c r="G3401" s="43">
        <v>18268</v>
      </c>
      <c r="H3401" s="43" t="s">
        <v>380</v>
      </c>
      <c r="I3401" s="43" t="s">
        <v>338</v>
      </c>
      <c r="J3401" s="43" t="s">
        <v>17</v>
      </c>
      <c r="K3401" s="43">
        <v>12</v>
      </c>
      <c r="L3401" s="43">
        <v>2.4E-2</v>
      </c>
      <c r="M3401" s="43" t="s">
        <v>29</v>
      </c>
      <c r="N3401" s="45">
        <v>1.99</v>
      </c>
      <c r="O3401" s="45">
        <v>1.63</v>
      </c>
      <c r="P3401" s="46">
        <v>0.2</v>
      </c>
      <c r="Q3401" s="45">
        <v>19.559999999999999</v>
      </c>
      <c r="R3401" s="47">
        <v>1.89</v>
      </c>
      <c r="S3401" s="47">
        <v>1.59</v>
      </c>
      <c r="T3401" s="51">
        <v>0.2</v>
      </c>
      <c r="U3401" s="48">
        <v>19.080000000000002</v>
      </c>
      <c r="V3401" t="s">
        <v>24</v>
      </c>
      <c r="W3401">
        <v>4.2699999999999996</v>
      </c>
      <c r="X3401" t="s">
        <v>24</v>
      </c>
      <c r="Y3401">
        <v>25.619999999999997</v>
      </c>
      <c r="Z3401">
        <v>4.8899999999999997</v>
      </c>
      <c r="AA3401">
        <v>4.08</v>
      </c>
      <c r="AB3401">
        <v>0.2</v>
      </c>
      <c r="AC3401">
        <v>24.48</v>
      </c>
    </row>
    <row r="3402" spans="1:29" x14ac:dyDescent="0.35">
      <c r="A3402" s="43" t="s">
        <v>942</v>
      </c>
      <c r="B3402" s="44" t="s">
        <v>152</v>
      </c>
      <c r="C3402" s="43" t="s">
        <v>507</v>
      </c>
      <c r="D3402" s="43" t="s">
        <v>4376</v>
      </c>
      <c r="E3402" s="43">
        <v>613770</v>
      </c>
      <c r="F3402" s="43">
        <v>61377</v>
      </c>
      <c r="G3402" s="43">
        <v>18268</v>
      </c>
      <c r="H3402" s="43" t="s">
        <v>380</v>
      </c>
      <c r="I3402" s="43" t="s">
        <v>338</v>
      </c>
      <c r="J3402" s="43" t="s">
        <v>17</v>
      </c>
      <c r="K3402" s="43">
        <v>12</v>
      </c>
      <c r="L3402" s="43">
        <v>2.4E-2</v>
      </c>
      <c r="M3402" s="43" t="s">
        <v>29</v>
      </c>
      <c r="N3402" s="45">
        <v>1.99</v>
      </c>
      <c r="O3402" s="45">
        <v>1.63</v>
      </c>
      <c r="P3402" s="46">
        <v>0.2</v>
      </c>
      <c r="Q3402" s="45">
        <v>19.559999999999999</v>
      </c>
      <c r="R3402" s="47">
        <v>1.89</v>
      </c>
      <c r="S3402" s="47">
        <v>1.59</v>
      </c>
      <c r="T3402" s="51">
        <v>0.2</v>
      </c>
      <c r="U3402" s="48">
        <v>19.080000000000002</v>
      </c>
      <c r="V3402" t="s">
        <v>24</v>
      </c>
      <c r="W3402">
        <v>3.32</v>
      </c>
      <c r="X3402" t="s">
        <v>24</v>
      </c>
      <c r="Y3402">
        <v>39.839999999999996</v>
      </c>
      <c r="Z3402">
        <v>3.69</v>
      </c>
      <c r="AA3402">
        <v>3.08</v>
      </c>
      <c r="AB3402">
        <v>0.2</v>
      </c>
      <c r="AC3402">
        <v>36.96</v>
      </c>
    </row>
    <row r="3403" spans="1:29" x14ac:dyDescent="0.35">
      <c r="A3403" s="43" t="s">
        <v>489</v>
      </c>
      <c r="B3403" s="44" t="s">
        <v>155</v>
      </c>
      <c r="C3403" s="43" t="s">
        <v>492</v>
      </c>
      <c r="D3403" s="43" t="s">
        <v>4377</v>
      </c>
      <c r="E3403" s="43">
        <v>619132</v>
      </c>
      <c r="F3403" s="43">
        <v>61913</v>
      </c>
      <c r="G3403" s="43">
        <v>18268</v>
      </c>
      <c r="H3403" s="43" t="s">
        <v>380</v>
      </c>
      <c r="I3403" s="43" t="s">
        <v>338</v>
      </c>
      <c r="J3403" s="43" t="s">
        <v>17</v>
      </c>
      <c r="K3403" s="43">
        <v>12</v>
      </c>
      <c r="L3403" s="43">
        <v>2.4E-2</v>
      </c>
      <c r="M3403" s="43" t="s">
        <v>29</v>
      </c>
      <c r="N3403" s="45">
        <v>2.19</v>
      </c>
      <c r="O3403" s="45">
        <v>1.82</v>
      </c>
      <c r="P3403" s="46">
        <v>0.2</v>
      </c>
      <c r="Q3403" s="45">
        <v>21.84</v>
      </c>
      <c r="R3403" s="47">
        <v>1.99</v>
      </c>
      <c r="S3403" s="47">
        <v>1.67</v>
      </c>
      <c r="T3403" s="51">
        <v>0.2</v>
      </c>
      <c r="U3403" s="48">
        <v>20.04</v>
      </c>
      <c r="V3403" t="s">
        <v>24</v>
      </c>
      <c r="W3403">
        <v>3.32</v>
      </c>
      <c r="X3403" t="s">
        <v>24</v>
      </c>
      <c r="Y3403">
        <v>39.839999999999996</v>
      </c>
      <c r="Z3403">
        <v>3.69</v>
      </c>
      <c r="AA3403">
        <v>3.08</v>
      </c>
      <c r="AB3403">
        <v>0.2</v>
      </c>
      <c r="AC3403">
        <v>36.96</v>
      </c>
    </row>
    <row r="3404" spans="1:29" x14ac:dyDescent="0.35">
      <c r="A3404" s="43" t="s">
        <v>489</v>
      </c>
      <c r="B3404" s="44" t="s">
        <v>155</v>
      </c>
      <c r="C3404" s="43" t="s">
        <v>493</v>
      </c>
      <c r="D3404" s="43" t="s">
        <v>4378</v>
      </c>
      <c r="E3404" s="43">
        <v>637858</v>
      </c>
      <c r="F3404" s="43">
        <v>63785</v>
      </c>
      <c r="G3404" s="43">
        <v>18268</v>
      </c>
      <c r="H3404" s="43" t="s">
        <v>380</v>
      </c>
      <c r="I3404" s="43" t="s">
        <v>338</v>
      </c>
      <c r="J3404" s="43" t="s">
        <v>17</v>
      </c>
      <c r="K3404" s="43">
        <v>12</v>
      </c>
      <c r="L3404" s="43">
        <v>2.4E-2</v>
      </c>
      <c r="M3404" s="43" t="s">
        <v>29</v>
      </c>
      <c r="N3404" s="45">
        <v>2.19</v>
      </c>
      <c r="O3404" s="45">
        <v>1.82</v>
      </c>
      <c r="P3404" s="46">
        <v>0.2</v>
      </c>
      <c r="Q3404" s="45">
        <v>21.84</v>
      </c>
      <c r="R3404" s="47">
        <v>1.99</v>
      </c>
      <c r="S3404" s="47">
        <v>1.67</v>
      </c>
      <c r="T3404" s="51">
        <v>0.2</v>
      </c>
      <c r="U3404" s="48">
        <v>20.04</v>
      </c>
      <c r="V3404" t="s">
        <v>24</v>
      </c>
      <c r="W3404">
        <v>3.32</v>
      </c>
      <c r="X3404" t="s">
        <v>24</v>
      </c>
      <c r="Y3404">
        <v>39.839999999999996</v>
      </c>
      <c r="Z3404">
        <v>3.69</v>
      </c>
      <c r="AA3404">
        <v>3.08</v>
      </c>
      <c r="AB3404">
        <v>0.2</v>
      </c>
      <c r="AC3404">
        <v>36.96</v>
      </c>
    </row>
    <row r="3405" spans="1:29" x14ac:dyDescent="0.35">
      <c r="A3405" s="43" t="s">
        <v>509</v>
      </c>
      <c r="B3405" s="44" t="s">
        <v>154</v>
      </c>
      <c r="C3405" s="43" t="s">
        <v>947</v>
      </c>
      <c r="D3405" s="43" t="s">
        <v>4379</v>
      </c>
      <c r="E3405" s="43">
        <v>669261</v>
      </c>
      <c r="F3405" s="43">
        <v>66926</v>
      </c>
      <c r="G3405" s="43">
        <v>18268</v>
      </c>
      <c r="H3405" s="43" t="s">
        <v>380</v>
      </c>
      <c r="I3405" s="43" t="s">
        <v>338</v>
      </c>
      <c r="J3405" s="43" t="s">
        <v>17</v>
      </c>
      <c r="K3405" s="43">
        <v>12</v>
      </c>
      <c r="L3405" s="43">
        <v>2.4E-2</v>
      </c>
      <c r="M3405" s="43" t="s">
        <v>29</v>
      </c>
      <c r="N3405" s="45">
        <v>1.89</v>
      </c>
      <c r="O3405" s="45">
        <v>1.62</v>
      </c>
      <c r="P3405" s="46">
        <v>0.2</v>
      </c>
      <c r="Q3405" s="45">
        <v>19.440000000000001</v>
      </c>
      <c r="R3405" s="47">
        <v>1.89</v>
      </c>
      <c r="S3405" s="47">
        <v>1.59</v>
      </c>
      <c r="T3405" s="51">
        <v>0.2</v>
      </c>
      <c r="U3405" s="48">
        <v>19.080000000000002</v>
      </c>
      <c r="V3405" t="s">
        <v>24</v>
      </c>
      <c r="W3405">
        <v>3.32</v>
      </c>
      <c r="X3405" t="s">
        <v>24</v>
      </c>
      <c r="Y3405">
        <v>39.839999999999996</v>
      </c>
      <c r="Z3405">
        <v>3.69</v>
      </c>
      <c r="AA3405">
        <v>3.08</v>
      </c>
      <c r="AB3405">
        <v>0.2</v>
      </c>
      <c r="AC3405">
        <v>36.96</v>
      </c>
    </row>
    <row r="3406" spans="1:29" x14ac:dyDescent="0.35">
      <c r="A3406" s="43" t="s">
        <v>509</v>
      </c>
      <c r="B3406" s="44" t="s">
        <v>154</v>
      </c>
      <c r="C3406" s="43" t="s">
        <v>949</v>
      </c>
      <c r="D3406" s="43" t="s">
        <v>4380</v>
      </c>
      <c r="E3406" s="43">
        <v>669610</v>
      </c>
      <c r="F3406" s="43">
        <v>66961</v>
      </c>
      <c r="G3406" s="43">
        <v>18268</v>
      </c>
      <c r="H3406" s="43" t="s">
        <v>380</v>
      </c>
      <c r="I3406" s="43" t="s">
        <v>338</v>
      </c>
      <c r="J3406" s="43" t="s">
        <v>17</v>
      </c>
      <c r="K3406" s="43">
        <v>12</v>
      </c>
      <c r="L3406" s="43">
        <v>2.4E-2</v>
      </c>
      <c r="M3406" s="43" t="s">
        <v>29</v>
      </c>
      <c r="N3406" s="45">
        <v>1.89</v>
      </c>
      <c r="O3406" s="45">
        <v>1.62</v>
      </c>
      <c r="P3406" s="46">
        <v>0.2</v>
      </c>
      <c r="Q3406" s="45">
        <v>19.440000000000001</v>
      </c>
      <c r="R3406" s="47">
        <v>1.89</v>
      </c>
      <c r="S3406" s="47">
        <v>1.59</v>
      </c>
      <c r="T3406" s="51">
        <v>0.2</v>
      </c>
      <c r="U3406" s="48">
        <v>19.080000000000002</v>
      </c>
      <c r="V3406" t="s">
        <v>24</v>
      </c>
      <c r="W3406">
        <v>7.29</v>
      </c>
      <c r="X3406" t="s">
        <v>24</v>
      </c>
      <c r="Y3406">
        <v>174.96</v>
      </c>
      <c r="Z3406">
        <v>8.69</v>
      </c>
      <c r="AA3406">
        <v>7.22</v>
      </c>
      <c r="AB3406">
        <v>0.2</v>
      </c>
      <c r="AC3406">
        <v>173.28</v>
      </c>
    </row>
    <row r="3407" spans="1:29" x14ac:dyDescent="0.35">
      <c r="A3407" s="43" t="s">
        <v>489</v>
      </c>
      <c r="B3407" s="44" t="s">
        <v>155</v>
      </c>
      <c r="C3407" s="43" t="s">
        <v>495</v>
      </c>
      <c r="D3407" s="43" t="s">
        <v>4381</v>
      </c>
      <c r="E3407" s="43">
        <v>698008</v>
      </c>
      <c r="F3407" s="43">
        <v>69800</v>
      </c>
      <c r="G3407" s="43">
        <v>18268</v>
      </c>
      <c r="H3407" s="43" t="s">
        <v>380</v>
      </c>
      <c r="I3407" s="43" t="s">
        <v>338</v>
      </c>
      <c r="J3407" s="43" t="s">
        <v>17</v>
      </c>
      <c r="K3407" s="43">
        <v>12</v>
      </c>
      <c r="L3407" s="43">
        <v>2.4E-2</v>
      </c>
      <c r="M3407" s="43" t="s">
        <v>29</v>
      </c>
      <c r="N3407" s="45">
        <v>2.19</v>
      </c>
      <c r="O3407" s="45">
        <v>1.82</v>
      </c>
      <c r="P3407" s="46">
        <v>0.2</v>
      </c>
      <c r="Q3407" s="45">
        <v>21.84</v>
      </c>
      <c r="R3407" s="47">
        <v>1.99</v>
      </c>
      <c r="S3407" s="47">
        <v>1.67</v>
      </c>
      <c r="T3407" s="51">
        <v>0.2</v>
      </c>
      <c r="U3407" s="48">
        <v>20.04</v>
      </c>
      <c r="V3407" t="s">
        <v>24</v>
      </c>
      <c r="W3407">
        <v>7.29</v>
      </c>
      <c r="X3407" t="s">
        <v>24</v>
      </c>
      <c r="Y3407">
        <v>29.16</v>
      </c>
      <c r="Z3407">
        <v>8.69</v>
      </c>
      <c r="AA3407">
        <v>7.22</v>
      </c>
      <c r="AB3407">
        <v>0.2</v>
      </c>
      <c r="AC3407">
        <v>28.88</v>
      </c>
    </row>
    <row r="3408" spans="1:29" x14ac:dyDescent="0.35">
      <c r="A3408" s="43" t="s">
        <v>403</v>
      </c>
      <c r="B3408" s="44" t="s">
        <v>903</v>
      </c>
      <c r="C3408" s="43" t="s">
        <v>413</v>
      </c>
      <c r="D3408" s="43" t="s">
        <v>4382</v>
      </c>
      <c r="E3408" s="43">
        <v>703133</v>
      </c>
      <c r="F3408" s="43">
        <v>70313</v>
      </c>
      <c r="G3408" s="43">
        <v>18268</v>
      </c>
      <c r="H3408" s="43" t="s">
        <v>380</v>
      </c>
      <c r="I3408" s="43" t="s">
        <v>338</v>
      </c>
      <c r="J3408" s="43" t="s">
        <v>17</v>
      </c>
      <c r="K3408" s="43">
        <v>12</v>
      </c>
      <c r="L3408" s="43">
        <v>2.4E-2</v>
      </c>
      <c r="M3408" s="43" t="s">
        <v>29</v>
      </c>
      <c r="N3408" s="45">
        <v>1.89</v>
      </c>
      <c r="O3408" s="45">
        <v>1.62</v>
      </c>
      <c r="P3408" s="46">
        <v>0.2</v>
      </c>
      <c r="Q3408" s="45">
        <v>19.440000000000001</v>
      </c>
      <c r="R3408" s="47">
        <v>1.89</v>
      </c>
      <c r="S3408" s="47">
        <v>1.59</v>
      </c>
      <c r="T3408" s="51">
        <v>0.2</v>
      </c>
      <c r="U3408" s="48">
        <v>19.080000000000002</v>
      </c>
      <c r="V3408" t="s">
        <v>24</v>
      </c>
      <c r="W3408">
        <v>7.29</v>
      </c>
      <c r="X3408" t="s">
        <v>24</v>
      </c>
      <c r="Y3408">
        <v>43.74</v>
      </c>
      <c r="Z3408">
        <v>8.69</v>
      </c>
      <c r="AA3408">
        <v>7.22</v>
      </c>
      <c r="AB3408">
        <v>0.2</v>
      </c>
      <c r="AC3408">
        <v>43.32</v>
      </c>
    </row>
    <row r="3409" spans="1:29" x14ac:dyDescent="0.35">
      <c r="A3409" s="43" t="s">
        <v>403</v>
      </c>
      <c r="B3409" s="44" t="s">
        <v>903</v>
      </c>
      <c r="C3409" s="43" t="s">
        <v>414</v>
      </c>
      <c r="D3409" s="43" t="s">
        <v>4383</v>
      </c>
      <c r="E3409" s="43">
        <v>703354</v>
      </c>
      <c r="F3409" s="43">
        <v>70335</v>
      </c>
      <c r="G3409" s="43">
        <v>18268</v>
      </c>
      <c r="H3409" s="43" t="s">
        <v>380</v>
      </c>
      <c r="I3409" s="43" t="s">
        <v>338</v>
      </c>
      <c r="J3409" s="43" t="s">
        <v>17</v>
      </c>
      <c r="K3409" s="43">
        <v>12</v>
      </c>
      <c r="L3409" s="43">
        <v>2.4E-2</v>
      </c>
      <c r="M3409" s="43" t="s">
        <v>29</v>
      </c>
      <c r="N3409" s="45">
        <v>1.89</v>
      </c>
      <c r="O3409" s="45">
        <v>1.62</v>
      </c>
      <c r="P3409" s="46">
        <v>0.2</v>
      </c>
      <c r="Q3409" s="45">
        <v>19.440000000000001</v>
      </c>
      <c r="R3409" s="47">
        <v>1.89</v>
      </c>
      <c r="S3409" s="47">
        <v>1.59</v>
      </c>
      <c r="T3409" s="51">
        <v>0.2</v>
      </c>
      <c r="U3409" s="48">
        <v>19.080000000000002</v>
      </c>
      <c r="V3409" t="s">
        <v>24</v>
      </c>
      <c r="W3409">
        <v>7.29</v>
      </c>
      <c r="X3409" t="s">
        <v>24</v>
      </c>
      <c r="Y3409">
        <v>29.16</v>
      </c>
      <c r="Z3409">
        <v>8.69</v>
      </c>
      <c r="AA3409">
        <v>7.22</v>
      </c>
      <c r="AB3409">
        <v>0.2</v>
      </c>
      <c r="AC3409">
        <v>28.88</v>
      </c>
    </row>
    <row r="3410" spans="1:29" x14ac:dyDescent="0.35">
      <c r="A3410" s="43" t="s">
        <v>473</v>
      </c>
      <c r="B3410" s="44" t="s">
        <v>154</v>
      </c>
      <c r="C3410" s="43" t="s">
        <v>474</v>
      </c>
      <c r="D3410" s="43" t="s">
        <v>4384</v>
      </c>
      <c r="E3410" s="43">
        <v>724009</v>
      </c>
      <c r="F3410" s="43">
        <v>72400</v>
      </c>
      <c r="G3410" s="43">
        <v>18268</v>
      </c>
      <c r="H3410" s="43" t="s">
        <v>380</v>
      </c>
      <c r="I3410" s="43" t="s">
        <v>338</v>
      </c>
      <c r="J3410" s="43" t="s">
        <v>17</v>
      </c>
      <c r="K3410" s="43">
        <v>12</v>
      </c>
      <c r="L3410" s="43">
        <v>2.4E-2</v>
      </c>
      <c r="M3410" s="43" t="s">
        <v>29</v>
      </c>
      <c r="N3410" s="45">
        <v>1.89</v>
      </c>
      <c r="O3410" s="45">
        <v>1.62</v>
      </c>
      <c r="P3410" s="46">
        <v>0.2</v>
      </c>
      <c r="Q3410" s="45">
        <v>19.440000000000001</v>
      </c>
      <c r="R3410" s="47">
        <v>1.89</v>
      </c>
      <c r="S3410" s="47">
        <v>1.59</v>
      </c>
      <c r="T3410" s="51">
        <v>0.2</v>
      </c>
      <c r="U3410" s="48">
        <v>19.080000000000002</v>
      </c>
      <c r="V3410" t="s">
        <v>24</v>
      </c>
      <c r="W3410">
        <v>7.29</v>
      </c>
      <c r="X3410" t="s">
        <v>24</v>
      </c>
      <c r="Y3410">
        <v>29.16</v>
      </c>
      <c r="Z3410">
        <v>8.69</v>
      </c>
      <c r="AA3410">
        <v>7.22</v>
      </c>
      <c r="AB3410">
        <v>0.2</v>
      </c>
      <c r="AC3410">
        <v>28.88</v>
      </c>
    </row>
    <row r="3411" spans="1:29" x14ac:dyDescent="0.35">
      <c r="A3411" s="43" t="s">
        <v>473</v>
      </c>
      <c r="B3411" s="44" t="s">
        <v>154</v>
      </c>
      <c r="C3411" s="43" t="s">
        <v>477</v>
      </c>
      <c r="D3411" s="43" t="s">
        <v>4385</v>
      </c>
      <c r="E3411" s="43">
        <v>734004</v>
      </c>
      <c r="F3411" s="43">
        <v>73400</v>
      </c>
      <c r="G3411" s="43">
        <v>18268</v>
      </c>
      <c r="H3411" s="43" t="s">
        <v>380</v>
      </c>
      <c r="I3411" s="43" t="s">
        <v>338</v>
      </c>
      <c r="J3411" s="43" t="s">
        <v>17</v>
      </c>
      <c r="K3411" s="43">
        <v>12</v>
      </c>
      <c r="L3411" s="43">
        <v>2.4E-2</v>
      </c>
      <c r="M3411" s="43" t="s">
        <v>29</v>
      </c>
      <c r="N3411" s="45">
        <v>1.89</v>
      </c>
      <c r="O3411" s="45">
        <v>1.62</v>
      </c>
      <c r="P3411" s="46">
        <v>0.2</v>
      </c>
      <c r="Q3411" s="45">
        <v>19.440000000000001</v>
      </c>
      <c r="R3411" s="47">
        <v>1.89</v>
      </c>
      <c r="S3411" s="47">
        <v>1.59</v>
      </c>
      <c r="T3411" s="51">
        <v>0.2</v>
      </c>
      <c r="U3411" s="48">
        <v>19.080000000000002</v>
      </c>
      <c r="V3411" t="s">
        <v>24</v>
      </c>
      <c r="W3411">
        <v>7.29</v>
      </c>
      <c r="X3411" t="s">
        <v>24</v>
      </c>
      <c r="Y3411">
        <v>29.16</v>
      </c>
      <c r="Z3411">
        <v>8.69</v>
      </c>
      <c r="AA3411">
        <v>7.22</v>
      </c>
      <c r="AB3411">
        <v>0.2</v>
      </c>
      <c r="AC3411">
        <v>28.88</v>
      </c>
    </row>
    <row r="3412" spans="1:29" x14ac:dyDescent="0.35">
      <c r="A3412" s="43" t="s">
        <v>509</v>
      </c>
      <c r="B3412" s="44" t="s">
        <v>154</v>
      </c>
      <c r="C3412" s="43" t="s">
        <v>956</v>
      </c>
      <c r="D3412" s="43" t="s">
        <v>4386</v>
      </c>
      <c r="E3412" s="43">
        <v>741795</v>
      </c>
      <c r="F3412" s="43">
        <v>74179</v>
      </c>
      <c r="G3412" s="43">
        <v>18268</v>
      </c>
      <c r="H3412" s="43" t="s">
        <v>380</v>
      </c>
      <c r="I3412" s="43" t="s">
        <v>338</v>
      </c>
      <c r="J3412" s="43" t="s">
        <v>17</v>
      </c>
      <c r="K3412" s="43">
        <v>12</v>
      </c>
      <c r="L3412" s="43">
        <v>2.4E-2</v>
      </c>
      <c r="M3412" s="43" t="s">
        <v>29</v>
      </c>
      <c r="N3412" s="45">
        <v>1.89</v>
      </c>
      <c r="O3412" s="45">
        <v>1.62</v>
      </c>
      <c r="P3412" s="46">
        <v>0.2</v>
      </c>
      <c r="Q3412" s="45">
        <v>19.440000000000001</v>
      </c>
      <c r="R3412" s="47">
        <v>1.89</v>
      </c>
      <c r="S3412" s="47">
        <v>1.59</v>
      </c>
      <c r="T3412" s="51">
        <v>0.2</v>
      </c>
      <c r="U3412" s="48">
        <v>19.080000000000002</v>
      </c>
      <c r="V3412" t="s">
        <v>24</v>
      </c>
      <c r="W3412">
        <v>7.29</v>
      </c>
      <c r="X3412" t="s">
        <v>24</v>
      </c>
      <c r="Y3412">
        <v>29.16</v>
      </c>
      <c r="Z3412">
        <v>8.69</v>
      </c>
      <c r="AA3412">
        <v>7.22</v>
      </c>
      <c r="AB3412">
        <v>0.2</v>
      </c>
      <c r="AC3412">
        <v>28.88</v>
      </c>
    </row>
    <row r="3413" spans="1:29" x14ac:dyDescent="0.35">
      <c r="A3413" s="43" t="s">
        <v>403</v>
      </c>
      <c r="B3413" s="44" t="s">
        <v>15</v>
      </c>
      <c r="C3413" s="43" t="s">
        <v>415</v>
      </c>
      <c r="D3413" s="43" t="s">
        <v>4387</v>
      </c>
      <c r="E3413" s="43">
        <v>824739</v>
      </c>
      <c r="F3413" s="43">
        <v>82473</v>
      </c>
      <c r="G3413" s="43">
        <v>18268</v>
      </c>
      <c r="H3413" s="43" t="s">
        <v>380</v>
      </c>
      <c r="I3413" s="43" t="s">
        <v>338</v>
      </c>
      <c r="J3413" s="43" t="s">
        <v>17</v>
      </c>
      <c r="K3413" s="43">
        <v>12</v>
      </c>
      <c r="L3413" s="43">
        <v>2.4E-2</v>
      </c>
      <c r="M3413" s="43" t="s">
        <v>29</v>
      </c>
      <c r="N3413" s="45">
        <v>1.89</v>
      </c>
      <c r="O3413" s="45">
        <v>1.62</v>
      </c>
      <c r="P3413" s="46">
        <v>0.2</v>
      </c>
      <c r="Q3413" s="45">
        <v>19.440000000000001</v>
      </c>
      <c r="R3413" s="47">
        <v>1.89</v>
      </c>
      <c r="S3413" s="47">
        <v>1.59</v>
      </c>
      <c r="T3413" s="51">
        <v>0.2</v>
      </c>
      <c r="U3413" s="48">
        <v>19.080000000000002</v>
      </c>
      <c r="V3413" t="s">
        <v>24</v>
      </c>
      <c r="W3413">
        <v>1.8</v>
      </c>
      <c r="X3413" t="s">
        <v>24</v>
      </c>
      <c r="Y3413">
        <v>27</v>
      </c>
      <c r="Z3413">
        <v>1.89</v>
      </c>
      <c r="AA3413">
        <v>1.58</v>
      </c>
      <c r="AB3413">
        <v>0.2</v>
      </c>
      <c r="AC3413">
        <v>23.700000000000003</v>
      </c>
    </row>
    <row r="3414" spans="1:29" x14ac:dyDescent="0.35">
      <c r="A3414" s="43" t="s">
        <v>403</v>
      </c>
      <c r="B3414" s="44" t="s">
        <v>15</v>
      </c>
      <c r="C3414" s="43" t="s">
        <v>416</v>
      </c>
      <c r="D3414" s="43" t="s">
        <v>4388</v>
      </c>
      <c r="E3414" s="43">
        <v>842842</v>
      </c>
      <c r="F3414" s="43">
        <v>84284</v>
      </c>
      <c r="G3414" s="43">
        <v>18268</v>
      </c>
      <c r="H3414" s="43" t="s">
        <v>380</v>
      </c>
      <c r="I3414" s="43" t="s">
        <v>338</v>
      </c>
      <c r="J3414" s="43" t="s">
        <v>17</v>
      </c>
      <c r="K3414" s="43">
        <v>12</v>
      </c>
      <c r="L3414" s="43">
        <v>2.4E-2</v>
      </c>
      <c r="M3414" s="43" t="s">
        <v>29</v>
      </c>
      <c r="N3414" s="45">
        <v>1.89</v>
      </c>
      <c r="O3414" s="45">
        <v>1.62</v>
      </c>
      <c r="P3414" s="46">
        <v>0.2</v>
      </c>
      <c r="Q3414" s="45">
        <v>19.440000000000001</v>
      </c>
      <c r="R3414" s="47">
        <v>1.89</v>
      </c>
      <c r="S3414" s="47">
        <v>1.59</v>
      </c>
      <c r="T3414" s="51">
        <v>0.2</v>
      </c>
      <c r="U3414" s="48">
        <v>19.080000000000002</v>
      </c>
      <c r="V3414" t="s">
        <v>24</v>
      </c>
      <c r="W3414">
        <v>1.8</v>
      </c>
      <c r="X3414" t="s">
        <v>24</v>
      </c>
      <c r="Y3414">
        <v>27</v>
      </c>
      <c r="Z3414">
        <v>1.89</v>
      </c>
      <c r="AA3414">
        <v>1.58</v>
      </c>
      <c r="AB3414">
        <v>0.2</v>
      </c>
      <c r="AC3414">
        <v>23.700000000000003</v>
      </c>
    </row>
    <row r="3415" spans="1:29" x14ac:dyDescent="0.35">
      <c r="A3415" s="43" t="s">
        <v>489</v>
      </c>
      <c r="B3415" s="44" t="s">
        <v>155</v>
      </c>
      <c r="C3415" s="43" t="s">
        <v>496</v>
      </c>
      <c r="D3415" s="43" t="s">
        <v>4389</v>
      </c>
      <c r="E3415" s="43">
        <v>857890</v>
      </c>
      <c r="F3415" s="43">
        <v>85789</v>
      </c>
      <c r="G3415" s="43">
        <v>18268</v>
      </c>
      <c r="H3415" s="43" t="s">
        <v>380</v>
      </c>
      <c r="I3415" s="43" t="s">
        <v>338</v>
      </c>
      <c r="J3415" s="43" t="s">
        <v>17</v>
      </c>
      <c r="K3415" s="43">
        <v>12</v>
      </c>
      <c r="L3415" s="43">
        <v>2.4E-2</v>
      </c>
      <c r="M3415" s="43" t="s">
        <v>29</v>
      </c>
      <c r="N3415" s="45">
        <v>2.19</v>
      </c>
      <c r="O3415" s="45">
        <v>1.82</v>
      </c>
      <c r="P3415" s="46">
        <v>0.2</v>
      </c>
      <c r="Q3415" s="45">
        <v>21.84</v>
      </c>
      <c r="R3415" s="47">
        <v>1.99</v>
      </c>
      <c r="S3415" s="47">
        <v>1.67</v>
      </c>
      <c r="T3415" s="51">
        <v>0.2</v>
      </c>
      <c r="U3415" s="48">
        <v>20.04</v>
      </c>
      <c r="V3415" t="s">
        <v>24</v>
      </c>
      <c r="W3415">
        <v>1.9</v>
      </c>
      <c r="X3415" t="s">
        <v>24</v>
      </c>
      <c r="Y3415">
        <v>28.5</v>
      </c>
      <c r="Z3415">
        <v>1.99</v>
      </c>
      <c r="AA3415">
        <v>1.66</v>
      </c>
      <c r="AB3415">
        <v>0.2</v>
      </c>
      <c r="AC3415">
        <v>24.9</v>
      </c>
    </row>
    <row r="3416" spans="1:29" x14ac:dyDescent="0.35">
      <c r="A3416" s="43" t="s">
        <v>502</v>
      </c>
      <c r="B3416" s="44" t="s">
        <v>155</v>
      </c>
      <c r="C3416" s="43" t="s">
        <v>961</v>
      </c>
      <c r="D3416" s="43" t="s">
        <v>4390</v>
      </c>
      <c r="E3416" s="43">
        <v>878928</v>
      </c>
      <c r="F3416" s="43">
        <v>87892</v>
      </c>
      <c r="G3416" s="43">
        <v>18268</v>
      </c>
      <c r="H3416" s="43" t="s">
        <v>380</v>
      </c>
      <c r="I3416" s="43" t="s">
        <v>338</v>
      </c>
      <c r="J3416" s="43" t="s">
        <v>17</v>
      </c>
      <c r="K3416" s="43">
        <v>12</v>
      </c>
      <c r="L3416" s="43">
        <v>2.4E-2</v>
      </c>
      <c r="M3416" s="43" t="s">
        <v>29</v>
      </c>
      <c r="N3416" s="45">
        <v>2.19</v>
      </c>
      <c r="O3416" s="45">
        <v>1.82</v>
      </c>
      <c r="P3416" s="46">
        <v>0.2</v>
      </c>
      <c r="Q3416" s="45">
        <v>21.84</v>
      </c>
      <c r="R3416" s="47">
        <v>1.99</v>
      </c>
      <c r="S3416" s="47">
        <v>1.67</v>
      </c>
      <c r="T3416" s="51">
        <v>0.2</v>
      </c>
      <c r="U3416" s="48">
        <v>20.04</v>
      </c>
      <c r="V3416" t="s">
        <v>24</v>
      </c>
      <c r="W3416">
        <v>2.19</v>
      </c>
      <c r="X3416" t="s">
        <v>24</v>
      </c>
      <c r="Y3416">
        <v>26.28</v>
      </c>
      <c r="Z3416">
        <v>2.4900000000000002</v>
      </c>
      <c r="AA3416">
        <v>2.08</v>
      </c>
      <c r="AB3416">
        <v>0.2</v>
      </c>
      <c r="AC3416">
        <v>24.96</v>
      </c>
    </row>
    <row r="3417" spans="1:29" x14ac:dyDescent="0.35">
      <c r="A3417" s="43" t="s">
        <v>403</v>
      </c>
      <c r="B3417" s="44" t="s">
        <v>15</v>
      </c>
      <c r="C3417" s="43" t="s">
        <v>421</v>
      </c>
      <c r="D3417" s="43" t="s">
        <v>4391</v>
      </c>
      <c r="E3417" s="43">
        <v>937850</v>
      </c>
      <c r="F3417" s="43">
        <v>93785</v>
      </c>
      <c r="G3417" s="43">
        <v>18268</v>
      </c>
      <c r="H3417" s="43" t="s">
        <v>380</v>
      </c>
      <c r="I3417" s="43" t="s">
        <v>338</v>
      </c>
      <c r="J3417" s="43" t="s">
        <v>17</v>
      </c>
      <c r="K3417" s="43">
        <v>12</v>
      </c>
      <c r="L3417" s="43">
        <v>2.4E-2</v>
      </c>
      <c r="M3417" s="43" t="s">
        <v>29</v>
      </c>
      <c r="N3417" s="45">
        <v>1.89</v>
      </c>
      <c r="O3417" s="45">
        <v>1.62</v>
      </c>
      <c r="P3417" s="46">
        <v>0.2</v>
      </c>
      <c r="Q3417" s="45">
        <v>19.440000000000001</v>
      </c>
      <c r="R3417" s="47">
        <v>1.89</v>
      </c>
      <c r="S3417" s="47">
        <v>1.59</v>
      </c>
      <c r="T3417" s="51">
        <v>0.2</v>
      </c>
      <c r="U3417" s="48">
        <v>19.080000000000002</v>
      </c>
      <c r="V3417" t="s">
        <v>24</v>
      </c>
      <c r="W3417">
        <v>2.08</v>
      </c>
      <c r="X3417" t="s">
        <v>24</v>
      </c>
      <c r="Y3417">
        <v>24.96</v>
      </c>
      <c r="Z3417">
        <v>2.19</v>
      </c>
      <c r="AA3417">
        <v>1.83</v>
      </c>
      <c r="AB3417">
        <v>0.2</v>
      </c>
      <c r="AC3417">
        <v>21.96</v>
      </c>
    </row>
    <row r="3418" spans="1:29" x14ac:dyDescent="0.35">
      <c r="A3418" s="43" t="s">
        <v>502</v>
      </c>
      <c r="B3418" s="44" t="s">
        <v>155</v>
      </c>
      <c r="C3418" s="43" t="s">
        <v>964</v>
      </c>
      <c r="D3418" s="43" t="s">
        <v>4392</v>
      </c>
      <c r="E3418" s="43">
        <v>970751</v>
      </c>
      <c r="F3418" s="43">
        <v>97075</v>
      </c>
      <c r="G3418" s="43">
        <v>18268</v>
      </c>
      <c r="H3418" s="43" t="s">
        <v>380</v>
      </c>
      <c r="I3418" s="43" t="s">
        <v>338</v>
      </c>
      <c r="J3418" s="43" t="s">
        <v>17</v>
      </c>
      <c r="K3418" s="43">
        <v>12</v>
      </c>
      <c r="L3418" s="43">
        <v>2.4E-2</v>
      </c>
      <c r="M3418" s="43" t="s">
        <v>29</v>
      </c>
      <c r="N3418" s="45">
        <v>2.19</v>
      </c>
      <c r="O3418" s="45">
        <v>1.82</v>
      </c>
      <c r="P3418" s="46">
        <v>0.2</v>
      </c>
      <c r="Q3418" s="45">
        <v>21.84</v>
      </c>
      <c r="R3418" s="47">
        <v>1.99</v>
      </c>
      <c r="S3418" s="47">
        <v>1.67</v>
      </c>
      <c r="T3418" s="51">
        <v>0.2</v>
      </c>
      <c r="U3418" s="48">
        <v>20.04</v>
      </c>
      <c r="V3418" t="s">
        <v>24</v>
      </c>
      <c r="W3418">
        <v>2.08</v>
      </c>
      <c r="X3418" t="s">
        <v>24</v>
      </c>
      <c r="Y3418">
        <v>24.96</v>
      </c>
      <c r="Z3418">
        <v>2.19</v>
      </c>
      <c r="AA3418">
        <v>1.83</v>
      </c>
      <c r="AB3418">
        <v>0.2</v>
      </c>
      <c r="AC3418">
        <v>21.96</v>
      </c>
    </row>
    <row r="3419" spans="1:29" x14ac:dyDescent="0.35">
      <c r="A3419" s="43" t="s">
        <v>966</v>
      </c>
      <c r="B3419" s="44" t="s">
        <v>154</v>
      </c>
      <c r="C3419" s="43" t="s">
        <v>485</v>
      </c>
      <c r="D3419" s="43" t="s">
        <v>4393</v>
      </c>
      <c r="E3419" s="43">
        <v>987280</v>
      </c>
      <c r="F3419" s="43">
        <v>98728</v>
      </c>
      <c r="G3419" s="43">
        <v>18268</v>
      </c>
      <c r="H3419" s="43" t="s">
        <v>380</v>
      </c>
      <c r="I3419" s="43" t="s">
        <v>338</v>
      </c>
      <c r="J3419" s="43" t="s">
        <v>17</v>
      </c>
      <c r="K3419" s="43">
        <v>12</v>
      </c>
      <c r="L3419" s="43">
        <v>2.4E-2</v>
      </c>
      <c r="M3419" s="43" t="s">
        <v>29</v>
      </c>
      <c r="N3419" s="45">
        <v>1.89</v>
      </c>
      <c r="O3419" s="45">
        <v>1.62</v>
      </c>
      <c r="P3419" s="46">
        <v>0.2</v>
      </c>
      <c r="Q3419" s="45">
        <v>19.440000000000001</v>
      </c>
      <c r="R3419" s="47">
        <v>1.89</v>
      </c>
      <c r="S3419" s="47">
        <v>1.59</v>
      </c>
      <c r="T3419" s="51">
        <v>0.2</v>
      </c>
      <c r="U3419" s="48">
        <v>19.080000000000002</v>
      </c>
      <c r="V3419" t="s">
        <v>24</v>
      </c>
      <c r="W3419">
        <v>2.08</v>
      </c>
      <c r="X3419" t="s">
        <v>24</v>
      </c>
      <c r="Y3419">
        <v>24.96</v>
      </c>
      <c r="Z3419">
        <v>2.19</v>
      </c>
      <c r="AA3419">
        <v>1.83</v>
      </c>
      <c r="AB3419">
        <v>0.2</v>
      </c>
      <c r="AC3419">
        <v>21.96</v>
      </c>
    </row>
    <row r="3420" spans="1:29" x14ac:dyDescent="0.35">
      <c r="A3420" s="43" t="s">
        <v>942</v>
      </c>
      <c r="B3420" s="44" t="s">
        <v>152</v>
      </c>
      <c r="C3420" s="43" t="s">
        <v>968</v>
      </c>
      <c r="D3420" s="43" t="s">
        <v>4394</v>
      </c>
      <c r="E3420" s="43">
        <v>990590</v>
      </c>
      <c r="F3420" s="43">
        <v>99059</v>
      </c>
      <c r="G3420" s="43">
        <v>18268</v>
      </c>
      <c r="H3420" s="43" t="s">
        <v>380</v>
      </c>
      <c r="I3420" s="43" t="s">
        <v>338</v>
      </c>
      <c r="J3420" s="43" t="s">
        <v>17</v>
      </c>
      <c r="K3420" s="43">
        <v>12</v>
      </c>
      <c r="L3420" s="43">
        <v>2.4E-2</v>
      </c>
      <c r="M3420" s="43" t="s">
        <v>29</v>
      </c>
      <c r="N3420" s="45">
        <v>1.99</v>
      </c>
      <c r="O3420" s="45">
        <v>1.63</v>
      </c>
      <c r="P3420" s="46">
        <v>0.2</v>
      </c>
      <c r="Q3420" s="45">
        <v>19.559999999999999</v>
      </c>
      <c r="R3420" s="47">
        <v>1.89</v>
      </c>
      <c r="S3420" s="47">
        <v>1.59</v>
      </c>
      <c r="T3420" s="51">
        <v>0.2</v>
      </c>
      <c r="U3420" s="48">
        <v>19.080000000000002</v>
      </c>
      <c r="V3420" t="s">
        <v>24</v>
      </c>
      <c r="W3420">
        <v>2.66</v>
      </c>
      <c r="X3420" t="s">
        <v>24</v>
      </c>
      <c r="Y3420">
        <v>31.92</v>
      </c>
      <c r="Z3420">
        <v>2.99</v>
      </c>
      <c r="AA3420">
        <v>2.4900000000000002</v>
      </c>
      <c r="AB3420">
        <v>0.2</v>
      </c>
      <c r="AC3420">
        <v>29.880000000000003</v>
      </c>
    </row>
    <row r="3421" spans="1:29" x14ac:dyDescent="0.35">
      <c r="A3421" s="43" t="s">
        <v>966</v>
      </c>
      <c r="B3421" s="44" t="s">
        <v>154</v>
      </c>
      <c r="C3421" s="43" t="s">
        <v>970</v>
      </c>
      <c r="D3421" s="43" t="s">
        <v>4395</v>
      </c>
      <c r="E3421" s="43">
        <v>992453</v>
      </c>
      <c r="F3421" s="43">
        <v>99245</v>
      </c>
      <c r="G3421" s="43">
        <v>18268</v>
      </c>
      <c r="H3421" s="43" t="s">
        <v>380</v>
      </c>
      <c r="I3421" s="43" t="s">
        <v>338</v>
      </c>
      <c r="J3421" s="43" t="s">
        <v>17</v>
      </c>
      <c r="K3421" s="43">
        <v>12</v>
      </c>
      <c r="L3421" s="43">
        <v>2.4E-2</v>
      </c>
      <c r="M3421" s="43" t="s">
        <v>29</v>
      </c>
      <c r="N3421" s="45">
        <v>1.89</v>
      </c>
      <c r="O3421" s="45">
        <v>1.62</v>
      </c>
      <c r="P3421" s="46">
        <v>0.2</v>
      </c>
      <c r="Q3421" s="45">
        <v>19.440000000000001</v>
      </c>
      <c r="R3421" s="47">
        <v>1.89</v>
      </c>
      <c r="S3421" s="47">
        <v>1.59</v>
      </c>
      <c r="T3421" s="51">
        <v>0.2</v>
      </c>
      <c r="U3421" s="48">
        <v>19.080000000000002</v>
      </c>
      <c r="V3421" t="s">
        <v>24</v>
      </c>
      <c r="W3421">
        <v>2.66</v>
      </c>
      <c r="X3421" t="s">
        <v>24</v>
      </c>
      <c r="Y3421">
        <v>31.92</v>
      </c>
      <c r="Z3421">
        <v>2.99</v>
      </c>
      <c r="AA3421">
        <v>2.4900000000000002</v>
      </c>
      <c r="AB3421">
        <v>0.2</v>
      </c>
      <c r="AC3421">
        <v>29.880000000000003</v>
      </c>
    </row>
    <row r="3422" spans="1:29" x14ac:dyDescent="0.35">
      <c r="A3422" s="43" t="s">
        <v>942</v>
      </c>
      <c r="B3422" s="44" t="s">
        <v>152</v>
      </c>
      <c r="C3422" s="43" t="s">
        <v>972</v>
      </c>
      <c r="D3422" s="43" t="s">
        <v>4396</v>
      </c>
      <c r="E3422" s="43">
        <v>992461</v>
      </c>
      <c r="F3422" s="43">
        <v>99246</v>
      </c>
      <c r="G3422" s="43">
        <v>18268</v>
      </c>
      <c r="H3422" s="43" t="s">
        <v>380</v>
      </c>
      <c r="I3422" s="43" t="s">
        <v>338</v>
      </c>
      <c r="J3422" s="43" t="s">
        <v>17</v>
      </c>
      <c r="K3422" s="43">
        <v>12</v>
      </c>
      <c r="L3422" s="43">
        <v>2.4E-2</v>
      </c>
      <c r="M3422" s="43" t="s">
        <v>29</v>
      </c>
      <c r="N3422" s="45">
        <v>1.99</v>
      </c>
      <c r="O3422" s="45">
        <v>1.63</v>
      </c>
      <c r="P3422" s="46">
        <v>0.2</v>
      </c>
      <c r="Q3422" s="45">
        <v>19.559999999999999</v>
      </c>
      <c r="R3422" s="47">
        <v>1.89</v>
      </c>
      <c r="S3422" s="47">
        <v>1.59</v>
      </c>
      <c r="T3422" s="51">
        <v>0.2</v>
      </c>
      <c r="U3422" s="48">
        <v>19.080000000000002</v>
      </c>
      <c r="V3422" t="s">
        <v>24</v>
      </c>
      <c r="W3422">
        <v>2.08</v>
      </c>
      <c r="X3422" t="s">
        <v>24</v>
      </c>
      <c r="Y3422">
        <v>24.96</v>
      </c>
      <c r="Z3422">
        <v>2.19</v>
      </c>
      <c r="AA3422">
        <v>1.83</v>
      </c>
      <c r="AB3422">
        <v>0.2</v>
      </c>
      <c r="AC3422">
        <v>21.96</v>
      </c>
    </row>
    <row r="3423" spans="1:29" x14ac:dyDescent="0.35">
      <c r="A3423" s="43" t="s">
        <v>942</v>
      </c>
      <c r="B3423" s="44" t="s">
        <v>152</v>
      </c>
      <c r="C3423" s="43" t="s">
        <v>974</v>
      </c>
      <c r="D3423" s="43" t="s">
        <v>4397</v>
      </c>
      <c r="E3423" s="43">
        <v>995975</v>
      </c>
      <c r="F3423" s="43">
        <v>99597</v>
      </c>
      <c r="G3423" s="43">
        <v>18268</v>
      </c>
      <c r="H3423" s="43" t="s">
        <v>380</v>
      </c>
      <c r="I3423" s="43" t="s">
        <v>338</v>
      </c>
      <c r="J3423" s="43" t="s">
        <v>17</v>
      </c>
      <c r="K3423" s="43">
        <v>12</v>
      </c>
      <c r="L3423" s="43">
        <v>2.4E-2</v>
      </c>
      <c r="M3423" s="43" t="s">
        <v>29</v>
      </c>
      <c r="N3423" s="45">
        <v>1.99</v>
      </c>
      <c r="O3423" s="45">
        <v>1.63</v>
      </c>
      <c r="P3423" s="46">
        <v>0.2</v>
      </c>
      <c r="Q3423" s="45">
        <v>19.559999999999999</v>
      </c>
      <c r="R3423" s="47">
        <v>1.89</v>
      </c>
      <c r="S3423" s="47">
        <v>1.59</v>
      </c>
      <c r="T3423" s="51">
        <v>0.2</v>
      </c>
      <c r="U3423" s="48">
        <v>19.080000000000002</v>
      </c>
      <c r="V3423" t="s">
        <v>24</v>
      </c>
      <c r="W3423">
        <v>2.08</v>
      </c>
      <c r="X3423" t="s">
        <v>24</v>
      </c>
      <c r="Y3423">
        <v>24.96</v>
      </c>
      <c r="Z3423">
        <v>2.19</v>
      </c>
      <c r="AA3423">
        <v>1.83</v>
      </c>
      <c r="AB3423">
        <v>0.2</v>
      </c>
      <c r="AC3423">
        <v>21.96</v>
      </c>
    </row>
    <row r="3424" spans="1:29" x14ac:dyDescent="0.35">
      <c r="A3424" s="43" t="s">
        <v>509</v>
      </c>
      <c r="B3424" s="44" t="s">
        <v>154</v>
      </c>
      <c r="C3424" s="43" t="s">
        <v>938</v>
      </c>
      <c r="D3424" s="43" t="s">
        <v>4398</v>
      </c>
      <c r="E3424" s="43">
        <v>996122</v>
      </c>
      <c r="F3424" s="43">
        <v>99612</v>
      </c>
      <c r="G3424" s="43">
        <v>18268</v>
      </c>
      <c r="H3424" s="43" t="s">
        <v>380</v>
      </c>
      <c r="I3424" s="43" t="s">
        <v>338</v>
      </c>
      <c r="J3424" s="43" t="s">
        <v>17</v>
      </c>
      <c r="K3424" s="43">
        <v>12</v>
      </c>
      <c r="L3424" s="43">
        <v>2.4E-2</v>
      </c>
      <c r="M3424" s="43" t="s">
        <v>29</v>
      </c>
      <c r="N3424" s="45">
        <v>1.89</v>
      </c>
      <c r="O3424" s="45">
        <v>1.62</v>
      </c>
      <c r="P3424" s="46">
        <v>0.2</v>
      </c>
      <c r="Q3424" s="45">
        <v>19.440000000000001</v>
      </c>
      <c r="R3424" s="47">
        <v>1.89</v>
      </c>
      <c r="S3424" s="47">
        <v>1.59</v>
      </c>
      <c r="T3424" s="51">
        <v>0.2</v>
      </c>
      <c r="U3424" s="48">
        <v>19.080000000000002</v>
      </c>
      <c r="V3424" t="s">
        <v>24</v>
      </c>
      <c r="W3424">
        <v>2.19</v>
      </c>
      <c r="X3424" t="s">
        <v>24</v>
      </c>
      <c r="Y3424">
        <v>26.28</v>
      </c>
      <c r="Z3424">
        <v>2.4900000000000002</v>
      </c>
      <c r="AA3424">
        <v>2.08</v>
      </c>
      <c r="AB3424">
        <v>0.2</v>
      </c>
      <c r="AC3424">
        <v>24.96</v>
      </c>
    </row>
    <row r="3425" spans="1:29" x14ac:dyDescent="0.35">
      <c r="A3425" s="43" t="s">
        <v>942</v>
      </c>
      <c r="B3425" s="44" t="s">
        <v>152</v>
      </c>
      <c r="C3425" s="43" t="s">
        <v>977</v>
      </c>
      <c r="D3425" s="43" t="s">
        <v>4399</v>
      </c>
      <c r="E3425" s="43">
        <v>1002520</v>
      </c>
      <c r="F3425" s="43">
        <v>100252</v>
      </c>
      <c r="G3425" s="43">
        <v>18268</v>
      </c>
      <c r="H3425" s="43" t="s">
        <v>380</v>
      </c>
      <c r="I3425" s="43" t="s">
        <v>338</v>
      </c>
      <c r="J3425" s="43" t="s">
        <v>17</v>
      </c>
      <c r="K3425" s="43">
        <v>12</v>
      </c>
      <c r="L3425" s="43">
        <v>2.4E-2</v>
      </c>
      <c r="M3425" s="43" t="s">
        <v>29</v>
      </c>
      <c r="N3425" s="45">
        <v>1.99</v>
      </c>
      <c r="O3425" s="45">
        <v>1.63</v>
      </c>
      <c r="P3425" s="46">
        <v>0.2</v>
      </c>
      <c r="Q3425" s="45">
        <v>19.559999999999999</v>
      </c>
      <c r="R3425" s="47">
        <v>1.89</v>
      </c>
      <c r="S3425" s="47">
        <v>1.59</v>
      </c>
      <c r="T3425" s="51">
        <v>0.2</v>
      </c>
      <c r="U3425" s="48">
        <v>19.080000000000002</v>
      </c>
      <c r="V3425" t="s">
        <v>24</v>
      </c>
      <c r="W3425">
        <v>9.36</v>
      </c>
      <c r="X3425" t="s">
        <v>24</v>
      </c>
      <c r="Y3425">
        <v>37.44</v>
      </c>
      <c r="Z3425">
        <v>10.59</v>
      </c>
      <c r="AA3425">
        <v>8.85</v>
      </c>
      <c r="AB3425">
        <v>0.2</v>
      </c>
      <c r="AC3425">
        <v>35.4</v>
      </c>
    </row>
    <row r="3426" spans="1:29" x14ac:dyDescent="0.35">
      <c r="A3426" s="43" t="s">
        <v>403</v>
      </c>
      <c r="B3426" s="44" t="s">
        <v>15</v>
      </c>
      <c r="C3426" s="43" t="s">
        <v>419</v>
      </c>
      <c r="D3426" s="43" t="s">
        <v>4400</v>
      </c>
      <c r="E3426" s="43">
        <v>1015354</v>
      </c>
      <c r="F3426" s="43">
        <v>101535</v>
      </c>
      <c r="G3426" s="43">
        <v>18268</v>
      </c>
      <c r="H3426" s="43" t="s">
        <v>380</v>
      </c>
      <c r="I3426" s="43" t="s">
        <v>338</v>
      </c>
      <c r="J3426" s="43" t="s">
        <v>17</v>
      </c>
      <c r="K3426" s="43">
        <v>12</v>
      </c>
      <c r="L3426" s="43">
        <v>2.4E-2</v>
      </c>
      <c r="M3426" s="43" t="s">
        <v>29</v>
      </c>
      <c r="N3426" s="45">
        <v>1.89</v>
      </c>
      <c r="O3426" s="45">
        <v>1.62</v>
      </c>
      <c r="P3426" s="46">
        <v>0.2</v>
      </c>
      <c r="Q3426" s="45">
        <v>19.440000000000001</v>
      </c>
      <c r="R3426" s="47">
        <v>1.89</v>
      </c>
      <c r="S3426" s="47">
        <v>1.59</v>
      </c>
      <c r="T3426" s="51">
        <v>0.2</v>
      </c>
      <c r="U3426" s="48">
        <v>19.080000000000002</v>
      </c>
      <c r="V3426" t="s">
        <v>24</v>
      </c>
      <c r="W3426">
        <v>2.65</v>
      </c>
      <c r="X3426" t="s">
        <v>24</v>
      </c>
      <c r="Y3426">
        <v>31.799999999999997</v>
      </c>
      <c r="Z3426">
        <v>2.79</v>
      </c>
      <c r="AA3426">
        <v>2.33</v>
      </c>
      <c r="AB3426">
        <v>0.2</v>
      </c>
      <c r="AC3426">
        <v>27.96</v>
      </c>
    </row>
    <row r="3427" spans="1:29" x14ac:dyDescent="0.35">
      <c r="A3427" s="43" t="s">
        <v>473</v>
      </c>
      <c r="B3427" s="44" t="s">
        <v>154</v>
      </c>
      <c r="C3427" s="43" t="s">
        <v>980</v>
      </c>
      <c r="D3427" s="43" t="s">
        <v>4401</v>
      </c>
      <c r="E3427" s="43">
        <v>1016261</v>
      </c>
      <c r="F3427" s="43">
        <v>101626</v>
      </c>
      <c r="G3427" s="43">
        <v>18268</v>
      </c>
      <c r="H3427" s="43" t="s">
        <v>380</v>
      </c>
      <c r="I3427" s="43" t="s">
        <v>338</v>
      </c>
      <c r="J3427" s="43" t="s">
        <v>17</v>
      </c>
      <c r="K3427" s="43">
        <v>12</v>
      </c>
      <c r="L3427" s="43">
        <v>2.4E-2</v>
      </c>
      <c r="M3427" s="43" t="s">
        <v>29</v>
      </c>
      <c r="N3427" s="45">
        <v>1.89</v>
      </c>
      <c r="O3427" s="45">
        <v>1.62</v>
      </c>
      <c r="P3427" s="46">
        <v>0.2</v>
      </c>
      <c r="Q3427" s="45">
        <v>19.440000000000001</v>
      </c>
      <c r="R3427" s="47">
        <v>1.89</v>
      </c>
      <c r="S3427" s="47">
        <v>1.59</v>
      </c>
      <c r="T3427" s="51">
        <v>0.2</v>
      </c>
      <c r="U3427" s="48">
        <v>19.080000000000002</v>
      </c>
      <c r="V3427" t="s">
        <v>24</v>
      </c>
      <c r="W3427">
        <v>4.16</v>
      </c>
      <c r="X3427" t="s">
        <v>24</v>
      </c>
      <c r="Y3427">
        <v>24.96</v>
      </c>
      <c r="Z3427">
        <v>4.99</v>
      </c>
      <c r="AA3427">
        <v>4.16</v>
      </c>
      <c r="AB3427">
        <v>0.2</v>
      </c>
      <c r="AC3427">
        <v>24.96</v>
      </c>
    </row>
    <row r="3428" spans="1:29" x14ac:dyDescent="0.35">
      <c r="A3428" s="43" t="s">
        <v>502</v>
      </c>
      <c r="B3428" s="44" t="s">
        <v>155</v>
      </c>
      <c r="C3428" s="43" t="s">
        <v>982</v>
      </c>
      <c r="D3428" s="43" t="s">
        <v>4402</v>
      </c>
      <c r="E3428" s="43">
        <v>1017039</v>
      </c>
      <c r="F3428" s="43">
        <v>101703</v>
      </c>
      <c r="G3428" s="43">
        <v>18268</v>
      </c>
      <c r="H3428" s="43" t="s">
        <v>380</v>
      </c>
      <c r="I3428" s="43" t="s">
        <v>338</v>
      </c>
      <c r="J3428" s="43" t="s">
        <v>17</v>
      </c>
      <c r="K3428" s="43">
        <v>12</v>
      </c>
      <c r="L3428" s="43">
        <v>2.4E-2</v>
      </c>
      <c r="M3428" s="43" t="s">
        <v>29</v>
      </c>
      <c r="N3428" s="45">
        <v>2.19</v>
      </c>
      <c r="O3428" s="45">
        <v>1.82</v>
      </c>
      <c r="P3428" s="46">
        <v>0.2</v>
      </c>
      <c r="Q3428" s="45">
        <v>21.84</v>
      </c>
      <c r="R3428" s="47">
        <v>1.99</v>
      </c>
      <c r="S3428" s="47">
        <v>1.67</v>
      </c>
      <c r="T3428" s="51">
        <v>0.2</v>
      </c>
      <c r="U3428" s="48">
        <v>20.04</v>
      </c>
      <c r="V3428" t="s">
        <v>24</v>
      </c>
      <c r="W3428">
        <v>5.4</v>
      </c>
      <c r="X3428" t="s">
        <v>24</v>
      </c>
      <c r="Y3428">
        <v>32.400000000000006</v>
      </c>
      <c r="Z3428">
        <v>5.69</v>
      </c>
      <c r="AA3428">
        <v>4.74</v>
      </c>
      <c r="AB3428">
        <v>0.2</v>
      </c>
      <c r="AC3428">
        <v>28.44</v>
      </c>
    </row>
    <row r="3429" spans="1:29" x14ac:dyDescent="0.35">
      <c r="A3429" s="43" t="s">
        <v>942</v>
      </c>
      <c r="B3429" s="44" t="s">
        <v>152</v>
      </c>
      <c r="C3429" s="43" t="s">
        <v>984</v>
      </c>
      <c r="D3429" s="43" t="s">
        <v>4403</v>
      </c>
      <c r="E3429" s="43">
        <v>1031538</v>
      </c>
      <c r="F3429" s="43">
        <v>103153</v>
      </c>
      <c r="G3429" s="43">
        <v>18268</v>
      </c>
      <c r="H3429" s="43" t="s">
        <v>380</v>
      </c>
      <c r="I3429" s="43" t="s">
        <v>338</v>
      </c>
      <c r="J3429" s="43" t="s">
        <v>17</v>
      </c>
      <c r="K3429" s="43">
        <v>12</v>
      </c>
      <c r="L3429" s="43">
        <v>2.4E-2</v>
      </c>
      <c r="M3429" s="43" t="s">
        <v>29</v>
      </c>
      <c r="N3429" s="45">
        <v>1.99</v>
      </c>
      <c r="O3429" s="45">
        <v>1.63</v>
      </c>
      <c r="P3429" s="46">
        <v>0.2</v>
      </c>
      <c r="Q3429" s="45">
        <v>19.559999999999999</v>
      </c>
      <c r="R3429" s="47">
        <v>1.89</v>
      </c>
      <c r="S3429" s="47">
        <v>1.59</v>
      </c>
      <c r="T3429" s="51">
        <v>0.2</v>
      </c>
      <c r="U3429" s="48">
        <v>19.080000000000002</v>
      </c>
      <c r="V3429" t="s">
        <v>24</v>
      </c>
      <c r="W3429">
        <v>3.19</v>
      </c>
      <c r="X3429" t="s">
        <v>24</v>
      </c>
      <c r="Y3429">
        <v>19.14</v>
      </c>
      <c r="Z3429">
        <v>4.1900000000000004</v>
      </c>
      <c r="AA3429">
        <v>3.49</v>
      </c>
      <c r="AB3429">
        <v>0.2</v>
      </c>
      <c r="AC3429">
        <v>20.94</v>
      </c>
    </row>
    <row r="3430" spans="1:29" x14ac:dyDescent="0.35">
      <c r="A3430" s="43" t="s">
        <v>942</v>
      </c>
      <c r="B3430" s="44" t="s">
        <v>152</v>
      </c>
      <c r="C3430" s="43" t="s">
        <v>986</v>
      </c>
      <c r="D3430" s="43" t="s">
        <v>4404</v>
      </c>
      <c r="E3430" s="43">
        <v>1036483</v>
      </c>
      <c r="F3430" s="43">
        <v>103648</v>
      </c>
      <c r="G3430" s="43">
        <v>18268</v>
      </c>
      <c r="H3430" s="43" t="s">
        <v>380</v>
      </c>
      <c r="I3430" s="43" t="s">
        <v>338</v>
      </c>
      <c r="J3430" s="43" t="s">
        <v>17</v>
      </c>
      <c r="K3430" s="43">
        <v>12</v>
      </c>
      <c r="L3430" s="43">
        <v>2.4E-2</v>
      </c>
      <c r="M3430" s="43" t="s">
        <v>29</v>
      </c>
      <c r="N3430" s="45">
        <v>1.99</v>
      </c>
      <c r="O3430" s="45">
        <v>1.63</v>
      </c>
      <c r="P3430" s="46">
        <v>0.2</v>
      </c>
      <c r="Q3430" s="45">
        <v>19.559999999999999</v>
      </c>
      <c r="R3430" s="47">
        <v>1.89</v>
      </c>
      <c r="S3430" s="47">
        <v>1.59</v>
      </c>
      <c r="T3430" s="51">
        <v>0.2</v>
      </c>
      <c r="U3430" s="48">
        <v>19.080000000000002</v>
      </c>
      <c r="V3430" t="s">
        <v>24</v>
      </c>
      <c r="W3430">
        <v>3.19</v>
      </c>
      <c r="X3430" t="s">
        <v>24</v>
      </c>
      <c r="Y3430">
        <v>19.14</v>
      </c>
      <c r="Z3430">
        <v>4.1900000000000004</v>
      </c>
      <c r="AA3430">
        <v>3.49</v>
      </c>
      <c r="AB3430">
        <v>0.2</v>
      </c>
      <c r="AC3430">
        <v>20.94</v>
      </c>
    </row>
    <row r="3431" spans="1:29" x14ac:dyDescent="0.35">
      <c r="A3431" s="43" t="s">
        <v>942</v>
      </c>
      <c r="B3431" s="44" t="s">
        <v>152</v>
      </c>
      <c r="C3431" s="43" t="s">
        <v>988</v>
      </c>
      <c r="D3431" s="43" t="s">
        <v>4405</v>
      </c>
      <c r="E3431" s="43">
        <v>1036645</v>
      </c>
      <c r="F3431" s="43">
        <v>103664</v>
      </c>
      <c r="G3431" s="43">
        <v>18268</v>
      </c>
      <c r="H3431" s="43" t="s">
        <v>380</v>
      </c>
      <c r="I3431" s="43" t="s">
        <v>338</v>
      </c>
      <c r="J3431" s="43" t="s">
        <v>17</v>
      </c>
      <c r="K3431" s="43">
        <v>12</v>
      </c>
      <c r="L3431" s="43">
        <v>2.4E-2</v>
      </c>
      <c r="M3431" s="43" t="s">
        <v>29</v>
      </c>
      <c r="N3431" s="45">
        <v>1.99</v>
      </c>
      <c r="O3431" s="45">
        <v>1.63</v>
      </c>
      <c r="P3431" s="46">
        <v>0.2</v>
      </c>
      <c r="Q3431" s="45">
        <v>19.559999999999999</v>
      </c>
      <c r="R3431" s="47">
        <v>1.89</v>
      </c>
      <c r="S3431" s="47">
        <v>1.59</v>
      </c>
      <c r="T3431" s="51">
        <v>0.2</v>
      </c>
      <c r="U3431" s="48">
        <v>19.080000000000002</v>
      </c>
      <c r="V3431" t="s">
        <v>24</v>
      </c>
      <c r="W3431">
        <v>3.8</v>
      </c>
      <c r="X3431" t="s">
        <v>24</v>
      </c>
      <c r="Y3431">
        <v>45.599999999999994</v>
      </c>
      <c r="Z3431">
        <v>3.99</v>
      </c>
      <c r="AA3431">
        <v>3.32</v>
      </c>
      <c r="AB3431">
        <v>0.2</v>
      </c>
      <c r="AC3431">
        <v>39.839999999999996</v>
      </c>
    </row>
    <row r="3432" spans="1:29" x14ac:dyDescent="0.35">
      <c r="A3432" s="43" t="s">
        <v>942</v>
      </c>
      <c r="B3432" s="44" t="s">
        <v>152</v>
      </c>
      <c r="C3432" s="43" t="s">
        <v>990</v>
      </c>
      <c r="D3432" s="43" t="s">
        <v>4406</v>
      </c>
      <c r="E3432" s="43">
        <v>1036653</v>
      </c>
      <c r="F3432" s="43">
        <v>103665</v>
      </c>
      <c r="G3432" s="43">
        <v>18268</v>
      </c>
      <c r="H3432" s="43" t="s">
        <v>380</v>
      </c>
      <c r="I3432" s="43" t="s">
        <v>338</v>
      </c>
      <c r="J3432" s="43" t="s">
        <v>17</v>
      </c>
      <c r="K3432" s="43">
        <v>12</v>
      </c>
      <c r="L3432" s="43">
        <v>2.4E-2</v>
      </c>
      <c r="M3432" s="43" t="s">
        <v>29</v>
      </c>
      <c r="N3432" s="45">
        <v>1.99</v>
      </c>
      <c r="O3432" s="45">
        <v>1.63</v>
      </c>
      <c r="P3432" s="46">
        <v>0.2</v>
      </c>
      <c r="Q3432" s="45">
        <v>19.559999999999999</v>
      </c>
      <c r="R3432" s="47">
        <v>1.89</v>
      </c>
      <c r="S3432" s="47">
        <v>1.59</v>
      </c>
      <c r="T3432" s="51">
        <v>0.2</v>
      </c>
      <c r="U3432" s="48">
        <v>19.080000000000002</v>
      </c>
      <c r="V3432" t="s">
        <v>24</v>
      </c>
      <c r="W3432">
        <v>3.19</v>
      </c>
      <c r="X3432" t="s">
        <v>24</v>
      </c>
      <c r="Y3432">
        <v>19.14</v>
      </c>
      <c r="Z3432">
        <v>4.1900000000000004</v>
      </c>
      <c r="AA3432">
        <v>3.49</v>
      </c>
      <c r="AB3432">
        <v>0.2</v>
      </c>
      <c r="AC3432">
        <v>20.94</v>
      </c>
    </row>
    <row r="3433" spans="1:29" x14ac:dyDescent="0.35">
      <c r="A3433" s="43" t="s">
        <v>942</v>
      </c>
      <c r="B3433" s="44" t="s">
        <v>152</v>
      </c>
      <c r="C3433" s="43" t="s">
        <v>992</v>
      </c>
      <c r="D3433" s="43" t="s">
        <v>4407</v>
      </c>
      <c r="E3433" s="43">
        <v>1036661</v>
      </c>
      <c r="F3433" s="43">
        <v>103666</v>
      </c>
      <c r="G3433" s="43">
        <v>18268</v>
      </c>
      <c r="H3433" s="43" t="s">
        <v>380</v>
      </c>
      <c r="I3433" s="43" t="s">
        <v>338</v>
      </c>
      <c r="J3433" s="43" t="s">
        <v>17</v>
      </c>
      <c r="K3433" s="43">
        <v>12</v>
      </c>
      <c r="L3433" s="43">
        <v>2.4E-2</v>
      </c>
      <c r="M3433" s="43" t="s">
        <v>29</v>
      </c>
      <c r="N3433" s="45">
        <v>1.99</v>
      </c>
      <c r="O3433" s="45">
        <v>1.63</v>
      </c>
      <c r="P3433" s="46">
        <v>0.2</v>
      </c>
      <c r="Q3433" s="45">
        <v>19.559999999999999</v>
      </c>
      <c r="R3433" s="47">
        <v>1.89</v>
      </c>
      <c r="S3433" s="47">
        <v>1.59</v>
      </c>
      <c r="T3433" s="51">
        <v>0.2</v>
      </c>
      <c r="U3433" s="48">
        <v>19.080000000000002</v>
      </c>
      <c r="V3433" t="s">
        <v>24</v>
      </c>
      <c r="W3433">
        <v>3.8</v>
      </c>
      <c r="X3433" t="s">
        <v>24</v>
      </c>
      <c r="Y3433">
        <v>45.599999999999994</v>
      </c>
      <c r="Z3433">
        <v>3.99</v>
      </c>
      <c r="AA3433">
        <v>3.32</v>
      </c>
      <c r="AB3433">
        <v>0.2</v>
      </c>
      <c r="AC3433">
        <v>39.839999999999996</v>
      </c>
    </row>
    <row r="3434" spans="1:29" x14ac:dyDescent="0.35">
      <c r="A3434" s="43" t="s">
        <v>473</v>
      </c>
      <c r="B3434" s="44" t="s">
        <v>154</v>
      </c>
      <c r="C3434" s="43" t="s">
        <v>994</v>
      </c>
      <c r="D3434" s="43" t="s">
        <v>4408</v>
      </c>
      <c r="E3434" s="43">
        <v>1037544</v>
      </c>
      <c r="F3434" s="43">
        <v>103754</v>
      </c>
      <c r="G3434" s="43">
        <v>18268</v>
      </c>
      <c r="H3434" s="43" t="s">
        <v>380</v>
      </c>
      <c r="I3434" s="43" t="s">
        <v>338</v>
      </c>
      <c r="J3434" s="43" t="s">
        <v>17</v>
      </c>
      <c r="K3434" s="43">
        <v>12</v>
      </c>
      <c r="L3434" s="43">
        <v>2.4E-2</v>
      </c>
      <c r="M3434" s="43" t="s">
        <v>29</v>
      </c>
      <c r="N3434" s="45">
        <v>1.89</v>
      </c>
      <c r="O3434" s="45">
        <v>1.62</v>
      </c>
      <c r="P3434" s="46">
        <v>0.2</v>
      </c>
      <c r="Q3434" s="45">
        <v>19.440000000000001</v>
      </c>
      <c r="R3434" s="47">
        <v>1.89</v>
      </c>
      <c r="S3434" s="47">
        <v>1.59</v>
      </c>
      <c r="T3434" s="51">
        <v>0.2</v>
      </c>
      <c r="U3434" s="48">
        <v>19.080000000000002</v>
      </c>
      <c r="V3434" t="s">
        <v>24</v>
      </c>
      <c r="W3434">
        <v>5.49</v>
      </c>
      <c r="X3434" t="s">
        <v>24</v>
      </c>
      <c r="Y3434">
        <v>32.94</v>
      </c>
      <c r="Z3434">
        <v>6.19</v>
      </c>
      <c r="AA3434">
        <v>5.18</v>
      </c>
      <c r="AB3434">
        <v>0.2</v>
      </c>
      <c r="AC3434">
        <v>31.08</v>
      </c>
    </row>
    <row r="3435" spans="1:29" x14ac:dyDescent="0.35">
      <c r="A3435" s="43" t="s">
        <v>473</v>
      </c>
      <c r="B3435" s="44" t="s">
        <v>154</v>
      </c>
      <c r="C3435" s="43" t="s">
        <v>996</v>
      </c>
      <c r="D3435" s="43" t="s">
        <v>4409</v>
      </c>
      <c r="E3435" s="43">
        <v>1037552</v>
      </c>
      <c r="F3435" s="43">
        <v>103755</v>
      </c>
      <c r="G3435" s="43">
        <v>18268</v>
      </c>
      <c r="H3435" s="43" t="s">
        <v>380</v>
      </c>
      <c r="I3435" s="43" t="s">
        <v>338</v>
      </c>
      <c r="J3435" s="43" t="s">
        <v>17</v>
      </c>
      <c r="K3435" s="43">
        <v>12</v>
      </c>
      <c r="L3435" s="43">
        <v>2.4E-2</v>
      </c>
      <c r="M3435" s="43" t="s">
        <v>29</v>
      </c>
      <c r="N3435" s="45">
        <v>1.89</v>
      </c>
      <c r="O3435" s="45">
        <v>1.62</v>
      </c>
      <c r="P3435" s="46">
        <v>0.2</v>
      </c>
      <c r="Q3435" s="45">
        <v>19.440000000000001</v>
      </c>
      <c r="R3435" s="47">
        <v>1.89</v>
      </c>
      <c r="S3435" s="47">
        <v>1.59</v>
      </c>
      <c r="T3435" s="51">
        <v>0.2</v>
      </c>
      <c r="U3435" s="48">
        <v>19.080000000000002</v>
      </c>
      <c r="V3435" t="s">
        <v>24</v>
      </c>
      <c r="W3435">
        <v>3.1</v>
      </c>
      <c r="X3435" t="s">
        <v>24</v>
      </c>
      <c r="Y3435">
        <v>6.2</v>
      </c>
      <c r="Z3435">
        <v>3.19</v>
      </c>
      <c r="AA3435">
        <v>2.7</v>
      </c>
      <c r="AB3435">
        <v>0.2</v>
      </c>
      <c r="AC3435">
        <v>5.4</v>
      </c>
    </row>
    <row r="3436" spans="1:29" x14ac:dyDescent="0.35">
      <c r="A3436" s="43" t="s">
        <v>403</v>
      </c>
      <c r="B3436" s="44" t="s">
        <v>15</v>
      </c>
      <c r="C3436" s="43" t="s">
        <v>998</v>
      </c>
      <c r="D3436" s="43" t="s">
        <v>4410</v>
      </c>
      <c r="E3436" s="43">
        <v>1038206</v>
      </c>
      <c r="F3436" s="43">
        <v>103820</v>
      </c>
      <c r="G3436" s="43">
        <v>18268</v>
      </c>
      <c r="H3436" s="43" t="s">
        <v>380</v>
      </c>
      <c r="I3436" s="43" t="s">
        <v>338</v>
      </c>
      <c r="J3436" s="43" t="s">
        <v>17</v>
      </c>
      <c r="K3436" s="43">
        <v>12</v>
      </c>
      <c r="L3436" s="43">
        <v>2.4E-2</v>
      </c>
      <c r="M3436" s="43" t="s">
        <v>29</v>
      </c>
      <c r="N3436" s="45">
        <v>1.89</v>
      </c>
      <c r="O3436" s="45">
        <v>1.62</v>
      </c>
      <c r="P3436" s="46">
        <v>0.2</v>
      </c>
      <c r="Q3436" s="45">
        <v>19.440000000000001</v>
      </c>
      <c r="R3436" s="47">
        <v>1.89</v>
      </c>
      <c r="S3436" s="47">
        <v>1.59</v>
      </c>
      <c r="T3436" s="51">
        <v>0.2</v>
      </c>
      <c r="U3436" s="48">
        <v>19.080000000000002</v>
      </c>
      <c r="V3436" t="s">
        <v>24</v>
      </c>
      <c r="W3436">
        <v>6.65</v>
      </c>
      <c r="X3436" t="s">
        <v>24</v>
      </c>
      <c r="Y3436">
        <v>39.900000000000006</v>
      </c>
      <c r="Z3436">
        <v>6.99</v>
      </c>
      <c r="AA3436">
        <v>5.83</v>
      </c>
      <c r="AB3436">
        <v>0.2</v>
      </c>
      <c r="AC3436">
        <v>34.980000000000004</v>
      </c>
    </row>
    <row r="3437" spans="1:29" x14ac:dyDescent="0.35">
      <c r="A3437" s="43" t="s">
        <v>473</v>
      </c>
      <c r="B3437" s="44" t="s">
        <v>154</v>
      </c>
      <c r="C3437" s="43" t="s">
        <v>1000</v>
      </c>
      <c r="D3437" s="43" t="s">
        <v>4411</v>
      </c>
      <c r="E3437" s="43">
        <v>1038834</v>
      </c>
      <c r="F3437" s="43">
        <v>103883</v>
      </c>
      <c r="G3437" s="43">
        <v>18268</v>
      </c>
      <c r="H3437" s="43" t="s">
        <v>380</v>
      </c>
      <c r="I3437" s="43" t="s">
        <v>338</v>
      </c>
      <c r="J3437" s="43" t="s">
        <v>17</v>
      </c>
      <c r="K3437" s="43">
        <v>12</v>
      </c>
      <c r="L3437" s="43">
        <v>2.4E-2</v>
      </c>
      <c r="M3437" s="43" t="s">
        <v>29</v>
      </c>
      <c r="N3437" s="45">
        <v>1.89</v>
      </c>
      <c r="O3437" s="45">
        <v>1.62</v>
      </c>
      <c r="P3437" s="46">
        <v>0.2</v>
      </c>
      <c r="Q3437" s="45">
        <v>19.440000000000001</v>
      </c>
      <c r="R3437" s="47">
        <v>1.89</v>
      </c>
      <c r="S3437" s="47">
        <v>1.59</v>
      </c>
      <c r="T3437" s="51">
        <v>0.2</v>
      </c>
      <c r="U3437" s="48">
        <v>19.080000000000002</v>
      </c>
      <c r="V3437" t="s">
        <v>24</v>
      </c>
      <c r="W3437">
        <v>6.65</v>
      </c>
      <c r="X3437" t="s">
        <v>24</v>
      </c>
      <c r="Y3437">
        <v>39.900000000000006</v>
      </c>
      <c r="Z3437">
        <v>6.99</v>
      </c>
      <c r="AA3437">
        <v>5.83</v>
      </c>
      <c r="AB3437">
        <v>0.2</v>
      </c>
      <c r="AC3437">
        <v>34.980000000000004</v>
      </c>
    </row>
    <row r="3438" spans="1:29" x14ac:dyDescent="0.35">
      <c r="A3438" s="43" t="s">
        <v>940</v>
      </c>
      <c r="B3438" s="44" t="s">
        <v>155</v>
      </c>
      <c r="C3438" s="43" t="s">
        <v>1002</v>
      </c>
      <c r="D3438" s="43" t="s">
        <v>4412</v>
      </c>
      <c r="E3438" s="43">
        <v>1039709</v>
      </c>
      <c r="F3438" s="43">
        <v>103970</v>
      </c>
      <c r="G3438" s="43">
        <v>18268</v>
      </c>
      <c r="H3438" s="43" t="s">
        <v>380</v>
      </c>
      <c r="I3438" s="43" t="s">
        <v>338</v>
      </c>
      <c r="J3438" s="43" t="s">
        <v>17</v>
      </c>
      <c r="K3438" s="43">
        <v>12</v>
      </c>
      <c r="L3438" s="43">
        <v>2.4E-2</v>
      </c>
      <c r="M3438" s="43" t="s">
        <v>29</v>
      </c>
      <c r="N3438" s="45">
        <v>2.19</v>
      </c>
      <c r="O3438" s="45">
        <v>1.82</v>
      </c>
      <c r="P3438" s="46">
        <v>0.2</v>
      </c>
      <c r="Q3438" s="45">
        <v>21.84</v>
      </c>
      <c r="R3438" s="47">
        <v>1.99</v>
      </c>
      <c r="S3438" s="47">
        <v>1.67</v>
      </c>
      <c r="T3438" s="51">
        <v>0.2</v>
      </c>
      <c r="U3438" s="48">
        <v>20.04</v>
      </c>
      <c r="V3438" t="s">
        <v>24</v>
      </c>
      <c r="W3438">
        <v>7.59</v>
      </c>
      <c r="X3438" t="s">
        <v>24</v>
      </c>
      <c r="Y3438">
        <v>45.54</v>
      </c>
      <c r="Z3438">
        <v>8.39</v>
      </c>
      <c r="AA3438">
        <v>6.99</v>
      </c>
      <c r="AB3438">
        <v>0.2</v>
      </c>
      <c r="AC3438">
        <v>41.94</v>
      </c>
    </row>
    <row r="3439" spans="1:29" x14ac:dyDescent="0.35">
      <c r="A3439" s="43" t="s">
        <v>940</v>
      </c>
      <c r="B3439" s="44" t="s">
        <v>155</v>
      </c>
      <c r="C3439" s="43" t="s">
        <v>1004</v>
      </c>
      <c r="D3439" s="43" t="s">
        <v>4413</v>
      </c>
      <c r="E3439" s="43">
        <v>1040154</v>
      </c>
      <c r="F3439" s="43">
        <v>104015</v>
      </c>
      <c r="G3439" s="43">
        <v>18268</v>
      </c>
      <c r="H3439" s="43" t="s">
        <v>380</v>
      </c>
      <c r="I3439" s="43" t="s">
        <v>338</v>
      </c>
      <c r="J3439" s="43" t="s">
        <v>17</v>
      </c>
      <c r="K3439" s="43">
        <v>12</v>
      </c>
      <c r="L3439" s="43">
        <v>2.4E-2</v>
      </c>
      <c r="M3439" s="43" t="s">
        <v>29</v>
      </c>
      <c r="N3439" s="45">
        <v>2.19</v>
      </c>
      <c r="O3439" s="45">
        <v>1.82</v>
      </c>
      <c r="P3439" s="46">
        <v>0.2</v>
      </c>
      <c r="Q3439" s="45">
        <v>21.84</v>
      </c>
      <c r="R3439" s="47">
        <v>1.99</v>
      </c>
      <c r="S3439" s="47">
        <v>1.67</v>
      </c>
      <c r="T3439" s="51">
        <v>0.2</v>
      </c>
      <c r="U3439" s="48">
        <v>20.04</v>
      </c>
      <c r="V3439" t="s">
        <v>24</v>
      </c>
      <c r="W3439">
        <v>1.42</v>
      </c>
      <c r="X3439" t="s">
        <v>24</v>
      </c>
      <c r="Y3439">
        <v>17.04</v>
      </c>
      <c r="Z3439">
        <v>1.49</v>
      </c>
      <c r="AA3439">
        <v>1.24</v>
      </c>
      <c r="AB3439">
        <v>0.2</v>
      </c>
      <c r="AC3439">
        <v>14.879999999999999</v>
      </c>
    </row>
    <row r="3440" spans="1:29" x14ac:dyDescent="0.35">
      <c r="A3440" s="43" t="s">
        <v>403</v>
      </c>
      <c r="B3440" s="44" t="s">
        <v>903</v>
      </c>
      <c r="C3440" s="43" t="s">
        <v>1006</v>
      </c>
      <c r="D3440" s="43" t="s">
        <v>4414</v>
      </c>
      <c r="E3440" s="43">
        <v>1041479</v>
      </c>
      <c r="F3440" s="43">
        <v>104147</v>
      </c>
      <c r="G3440" s="43">
        <v>18268</v>
      </c>
      <c r="H3440" s="43" t="s">
        <v>380</v>
      </c>
      <c r="I3440" s="43" t="s">
        <v>338</v>
      </c>
      <c r="J3440" s="43" t="s">
        <v>17</v>
      </c>
      <c r="K3440" s="43">
        <v>12</v>
      </c>
      <c r="L3440" s="43">
        <v>2.4E-2</v>
      </c>
      <c r="M3440" s="43" t="s">
        <v>29</v>
      </c>
      <c r="N3440" s="45">
        <v>1.89</v>
      </c>
      <c r="O3440" s="45">
        <v>1.62</v>
      </c>
      <c r="P3440" s="46">
        <v>0.2</v>
      </c>
      <c r="Q3440" s="45">
        <v>19.440000000000001</v>
      </c>
      <c r="R3440" s="47">
        <v>1.89</v>
      </c>
      <c r="S3440" s="47">
        <v>1.59</v>
      </c>
      <c r="T3440" s="51">
        <v>0.2</v>
      </c>
      <c r="U3440" s="48">
        <v>19.080000000000002</v>
      </c>
      <c r="V3440" t="s">
        <v>24</v>
      </c>
      <c r="W3440">
        <v>1.42</v>
      </c>
      <c r="X3440" t="s">
        <v>24</v>
      </c>
      <c r="Y3440">
        <v>17.04</v>
      </c>
      <c r="Z3440">
        <v>1.49</v>
      </c>
      <c r="AA3440">
        <v>1.24</v>
      </c>
      <c r="AB3440">
        <v>0.2</v>
      </c>
      <c r="AC3440">
        <v>14.879999999999999</v>
      </c>
    </row>
    <row r="3441" spans="1:29" x14ac:dyDescent="0.35">
      <c r="A3441" s="43" t="s">
        <v>403</v>
      </c>
      <c r="B3441" s="44" t="s">
        <v>903</v>
      </c>
      <c r="C3441" s="43" t="s">
        <v>1008</v>
      </c>
      <c r="D3441" s="43" t="s">
        <v>4415</v>
      </c>
      <c r="E3441" s="43">
        <v>1041487</v>
      </c>
      <c r="F3441" s="43">
        <v>104148</v>
      </c>
      <c r="G3441" s="43">
        <v>18268</v>
      </c>
      <c r="H3441" s="43" t="s">
        <v>380</v>
      </c>
      <c r="I3441" s="43" t="s">
        <v>338</v>
      </c>
      <c r="J3441" s="43" t="s">
        <v>17</v>
      </c>
      <c r="K3441" s="43">
        <v>12</v>
      </c>
      <c r="L3441" s="43">
        <v>2.4E-2</v>
      </c>
      <c r="M3441" s="43" t="s">
        <v>29</v>
      </c>
      <c r="N3441" s="45">
        <v>1.89</v>
      </c>
      <c r="O3441" s="45">
        <v>1.62</v>
      </c>
      <c r="P3441" s="46">
        <v>0.2</v>
      </c>
      <c r="Q3441" s="45">
        <v>19.440000000000001</v>
      </c>
      <c r="R3441" s="47">
        <v>1.89</v>
      </c>
      <c r="S3441" s="47">
        <v>1.59</v>
      </c>
      <c r="T3441" s="51">
        <v>0.2</v>
      </c>
      <c r="U3441" s="48">
        <v>19.080000000000002</v>
      </c>
      <c r="V3441" t="s">
        <v>24</v>
      </c>
      <c r="W3441">
        <v>1.42</v>
      </c>
      <c r="X3441" t="s">
        <v>24</v>
      </c>
      <c r="Y3441">
        <v>17.04</v>
      </c>
      <c r="Z3441">
        <v>1.49</v>
      </c>
      <c r="AA3441">
        <v>1.24</v>
      </c>
      <c r="AB3441">
        <v>0.2</v>
      </c>
      <c r="AC3441">
        <v>14.879999999999999</v>
      </c>
    </row>
    <row r="3442" spans="1:29" x14ac:dyDescent="0.35">
      <c r="A3442" s="43" t="s">
        <v>403</v>
      </c>
      <c r="B3442" s="44" t="s">
        <v>903</v>
      </c>
      <c r="C3442" s="43" t="s">
        <v>1010</v>
      </c>
      <c r="D3442" s="43" t="s">
        <v>4416</v>
      </c>
      <c r="E3442" s="43">
        <v>1042513</v>
      </c>
      <c r="F3442" s="43">
        <v>104251</v>
      </c>
      <c r="G3442" s="43">
        <v>18268</v>
      </c>
      <c r="H3442" s="43" t="s">
        <v>380</v>
      </c>
      <c r="I3442" s="43" t="s">
        <v>338</v>
      </c>
      <c r="J3442" s="43" t="s">
        <v>17</v>
      </c>
      <c r="K3442" s="43">
        <v>12</v>
      </c>
      <c r="L3442" s="43">
        <v>2.4E-2</v>
      </c>
      <c r="M3442" s="43" t="s">
        <v>29</v>
      </c>
      <c r="N3442" s="45">
        <v>1.89</v>
      </c>
      <c r="O3442" s="45">
        <v>1.62</v>
      </c>
      <c r="P3442" s="46">
        <v>0.2</v>
      </c>
      <c r="Q3442" s="45">
        <v>19.440000000000001</v>
      </c>
      <c r="R3442" s="47">
        <v>1.89</v>
      </c>
      <c r="S3442" s="47">
        <v>1.59</v>
      </c>
      <c r="T3442" s="51">
        <v>0.2</v>
      </c>
      <c r="U3442" s="48">
        <v>19.080000000000002</v>
      </c>
      <c r="V3442" t="s">
        <v>24</v>
      </c>
      <c r="W3442">
        <v>4.82</v>
      </c>
      <c r="X3442" t="s">
        <v>24</v>
      </c>
      <c r="Y3442">
        <v>28.92</v>
      </c>
      <c r="Z3442">
        <v>5.59</v>
      </c>
      <c r="AA3442">
        <v>4.66</v>
      </c>
      <c r="AB3442">
        <v>0.2</v>
      </c>
      <c r="AC3442">
        <v>27.96</v>
      </c>
    </row>
    <row r="3443" spans="1:29" x14ac:dyDescent="0.35">
      <c r="A3443" s="43" t="s">
        <v>940</v>
      </c>
      <c r="B3443" s="44" t="s">
        <v>155</v>
      </c>
      <c r="C3443" s="43" t="s">
        <v>1012</v>
      </c>
      <c r="D3443" s="43" t="s">
        <v>4417</v>
      </c>
      <c r="E3443" s="43">
        <v>1042564</v>
      </c>
      <c r="F3443" s="43">
        <v>104256</v>
      </c>
      <c r="G3443" s="43">
        <v>18268</v>
      </c>
      <c r="H3443" s="43" t="s">
        <v>380</v>
      </c>
      <c r="I3443" s="43" t="s">
        <v>338</v>
      </c>
      <c r="J3443" s="43" t="s">
        <v>17</v>
      </c>
      <c r="K3443" s="43">
        <v>12</v>
      </c>
      <c r="L3443" s="43">
        <v>2.4E-2</v>
      </c>
      <c r="M3443" s="43" t="s">
        <v>29</v>
      </c>
      <c r="N3443" s="45">
        <v>2.19</v>
      </c>
      <c r="O3443" s="45">
        <v>1.82</v>
      </c>
      <c r="P3443" s="46">
        <v>0.2</v>
      </c>
      <c r="Q3443" s="45">
        <v>21.84</v>
      </c>
      <c r="R3443" s="47">
        <v>1.99</v>
      </c>
      <c r="S3443" s="47">
        <v>1.67</v>
      </c>
      <c r="T3443" s="51">
        <v>0.2</v>
      </c>
      <c r="U3443" s="48">
        <v>20.04</v>
      </c>
      <c r="V3443" t="s">
        <v>24</v>
      </c>
      <c r="W3443">
        <v>6.07</v>
      </c>
      <c r="X3443" t="s">
        <v>24</v>
      </c>
      <c r="Y3443">
        <v>36.42</v>
      </c>
      <c r="Z3443">
        <v>6.59</v>
      </c>
      <c r="AA3443">
        <v>5.49</v>
      </c>
      <c r="AB3443">
        <v>0.2</v>
      </c>
      <c r="AC3443">
        <v>32.94</v>
      </c>
    </row>
    <row r="3444" spans="1:29" x14ac:dyDescent="0.35">
      <c r="A3444" s="43" t="s">
        <v>403</v>
      </c>
      <c r="B3444" s="44" t="s">
        <v>903</v>
      </c>
      <c r="C3444" s="43" t="s">
        <v>1014</v>
      </c>
      <c r="D3444" s="43" t="s">
        <v>4418</v>
      </c>
      <c r="E3444" s="43">
        <v>1042700</v>
      </c>
      <c r="F3444" s="43">
        <v>104270</v>
      </c>
      <c r="G3444" s="43">
        <v>18268</v>
      </c>
      <c r="H3444" s="43" t="s">
        <v>380</v>
      </c>
      <c r="I3444" s="43" t="s">
        <v>338</v>
      </c>
      <c r="J3444" s="43" t="s">
        <v>17</v>
      </c>
      <c r="K3444" s="43">
        <v>12</v>
      </c>
      <c r="L3444" s="43">
        <v>2.4E-2</v>
      </c>
      <c r="M3444" s="43" t="s">
        <v>29</v>
      </c>
      <c r="N3444" s="45">
        <v>1.89</v>
      </c>
      <c r="O3444" s="45">
        <v>1.62</v>
      </c>
      <c r="P3444" s="46">
        <v>0.2</v>
      </c>
      <c r="Q3444" s="45">
        <v>19.440000000000001</v>
      </c>
      <c r="R3444" s="47">
        <v>1.89</v>
      </c>
      <c r="S3444" s="47">
        <v>1.59</v>
      </c>
      <c r="T3444" s="51">
        <v>0.2</v>
      </c>
      <c r="U3444" s="48">
        <v>19.080000000000002</v>
      </c>
      <c r="V3444" t="s">
        <v>24</v>
      </c>
      <c r="W3444">
        <v>4.82</v>
      </c>
      <c r="X3444" t="s">
        <v>24</v>
      </c>
      <c r="Y3444">
        <v>28.92</v>
      </c>
      <c r="Z3444">
        <v>5.59</v>
      </c>
      <c r="AA3444">
        <v>4.66</v>
      </c>
      <c r="AB3444">
        <v>0.2</v>
      </c>
      <c r="AC3444">
        <v>27.96</v>
      </c>
    </row>
    <row r="3445" spans="1:29" x14ac:dyDescent="0.35">
      <c r="A3445" s="43" t="s">
        <v>940</v>
      </c>
      <c r="B3445" s="44" t="s">
        <v>155</v>
      </c>
      <c r="C3445" s="43" t="s">
        <v>1016</v>
      </c>
      <c r="D3445" s="43" t="s">
        <v>4419</v>
      </c>
      <c r="E3445" s="43">
        <v>1042769</v>
      </c>
      <c r="F3445" s="43">
        <v>104276</v>
      </c>
      <c r="G3445" s="43">
        <v>18268</v>
      </c>
      <c r="H3445" s="43" t="s">
        <v>380</v>
      </c>
      <c r="I3445" s="43" t="s">
        <v>338</v>
      </c>
      <c r="J3445" s="43" t="s">
        <v>17</v>
      </c>
      <c r="K3445" s="43">
        <v>12</v>
      </c>
      <c r="L3445" s="43">
        <v>2.4E-2</v>
      </c>
      <c r="M3445" s="43" t="s">
        <v>29</v>
      </c>
      <c r="N3445" s="45">
        <v>2.19</v>
      </c>
      <c r="O3445" s="45">
        <v>1.82</v>
      </c>
      <c r="P3445" s="46">
        <v>0.2</v>
      </c>
      <c r="Q3445" s="45">
        <v>21.84</v>
      </c>
      <c r="R3445" s="47">
        <v>1.99</v>
      </c>
      <c r="S3445" s="47">
        <v>1.67</v>
      </c>
      <c r="T3445" s="51">
        <v>0.2</v>
      </c>
      <c r="U3445" s="48">
        <v>20.04</v>
      </c>
      <c r="V3445" t="s">
        <v>24</v>
      </c>
      <c r="W3445">
        <v>6.64</v>
      </c>
      <c r="X3445" t="s">
        <v>24</v>
      </c>
      <c r="Y3445">
        <v>39.839999999999996</v>
      </c>
      <c r="Z3445">
        <v>7.59</v>
      </c>
      <c r="AA3445">
        <v>6.33</v>
      </c>
      <c r="AB3445">
        <v>0.2</v>
      </c>
      <c r="AC3445">
        <v>37.980000000000004</v>
      </c>
    </row>
    <row r="3446" spans="1:29" x14ac:dyDescent="0.35">
      <c r="A3446" s="43" t="s">
        <v>502</v>
      </c>
      <c r="B3446" s="44" t="s">
        <v>155</v>
      </c>
      <c r="C3446" s="43" t="s">
        <v>1018</v>
      </c>
      <c r="D3446" s="43" t="s">
        <v>4420</v>
      </c>
      <c r="E3446" s="43">
        <v>1042947</v>
      </c>
      <c r="F3446" s="43">
        <v>104294</v>
      </c>
      <c r="G3446" s="43">
        <v>18268</v>
      </c>
      <c r="H3446" s="43" t="s">
        <v>380</v>
      </c>
      <c r="I3446" s="43" t="s">
        <v>338</v>
      </c>
      <c r="J3446" s="43" t="s">
        <v>17</v>
      </c>
      <c r="K3446" s="43">
        <v>12</v>
      </c>
      <c r="L3446" s="43">
        <v>2.4E-2</v>
      </c>
      <c r="M3446" s="43" t="s">
        <v>29</v>
      </c>
      <c r="N3446" s="45">
        <v>2.19</v>
      </c>
      <c r="O3446" s="45">
        <v>1.82</v>
      </c>
      <c r="P3446" s="46">
        <v>0.2</v>
      </c>
      <c r="Q3446" s="45">
        <v>21.84</v>
      </c>
      <c r="R3446" s="47">
        <v>1.99</v>
      </c>
      <c r="S3446" s="47">
        <v>1.67</v>
      </c>
      <c r="T3446" s="51">
        <v>0.2</v>
      </c>
      <c r="U3446" s="48">
        <v>20.04</v>
      </c>
      <c r="V3446" t="s">
        <v>24</v>
      </c>
      <c r="W3446">
        <v>5.0199999999999996</v>
      </c>
      <c r="X3446" t="s">
        <v>24</v>
      </c>
      <c r="Y3446">
        <v>30.119999999999997</v>
      </c>
      <c r="Z3446">
        <v>5.29</v>
      </c>
      <c r="AA3446">
        <v>4.41</v>
      </c>
      <c r="AB3446">
        <v>0.2</v>
      </c>
      <c r="AC3446">
        <v>26.46</v>
      </c>
    </row>
    <row r="3447" spans="1:29" x14ac:dyDescent="0.35">
      <c r="A3447" s="43" t="s">
        <v>966</v>
      </c>
      <c r="B3447" s="44" t="s">
        <v>154</v>
      </c>
      <c r="C3447" s="43" t="s">
        <v>1020</v>
      </c>
      <c r="D3447" s="43" t="s">
        <v>4421</v>
      </c>
      <c r="E3447" s="43">
        <v>1120000</v>
      </c>
      <c r="F3447" s="43">
        <v>112000</v>
      </c>
      <c r="G3447" s="43">
        <v>18268</v>
      </c>
      <c r="H3447" s="43" t="s">
        <v>380</v>
      </c>
      <c r="I3447" s="43" t="s">
        <v>338</v>
      </c>
      <c r="J3447" s="43" t="s">
        <v>17</v>
      </c>
      <c r="K3447" s="43">
        <v>12</v>
      </c>
      <c r="L3447" s="43">
        <v>2.4E-2</v>
      </c>
      <c r="M3447" s="43" t="s">
        <v>29</v>
      </c>
      <c r="N3447" s="45">
        <v>1.89</v>
      </c>
      <c r="O3447" s="45">
        <v>1.62</v>
      </c>
      <c r="P3447" s="46">
        <v>0.2</v>
      </c>
      <c r="Q3447" s="45">
        <v>19.440000000000001</v>
      </c>
      <c r="R3447" s="47">
        <v>1.89</v>
      </c>
      <c r="S3447" s="47">
        <v>1.59</v>
      </c>
      <c r="T3447" s="51">
        <v>0.2</v>
      </c>
      <c r="U3447" s="48">
        <v>19.080000000000002</v>
      </c>
      <c r="V3447" t="s">
        <v>24</v>
      </c>
      <c r="W3447">
        <v>6.64</v>
      </c>
      <c r="X3447" t="s">
        <v>24</v>
      </c>
      <c r="Y3447">
        <v>39.839999999999996</v>
      </c>
      <c r="Z3447">
        <v>7.59</v>
      </c>
      <c r="AA3447">
        <v>6.33</v>
      </c>
      <c r="AB3447">
        <v>0.2</v>
      </c>
      <c r="AC3447">
        <v>37.980000000000004</v>
      </c>
    </row>
    <row r="3448" spans="1:29" x14ac:dyDescent="0.35">
      <c r="A3448" s="43" t="s">
        <v>940</v>
      </c>
      <c r="B3448" s="44" t="s">
        <v>155</v>
      </c>
      <c r="C3448" s="43" t="s">
        <v>504</v>
      </c>
      <c r="D3448" s="43" t="s">
        <v>4422</v>
      </c>
      <c r="E3448" s="43">
        <v>1131001</v>
      </c>
      <c r="F3448" s="43">
        <v>113100</v>
      </c>
      <c r="G3448" s="43">
        <v>18268</v>
      </c>
      <c r="H3448" s="43" t="s">
        <v>380</v>
      </c>
      <c r="I3448" s="43" t="s">
        <v>338</v>
      </c>
      <c r="J3448" s="43" t="s">
        <v>17</v>
      </c>
      <c r="K3448" s="43">
        <v>12</v>
      </c>
      <c r="L3448" s="43">
        <v>2.4E-2</v>
      </c>
      <c r="M3448" s="43" t="s">
        <v>29</v>
      </c>
      <c r="N3448" s="45">
        <v>2.19</v>
      </c>
      <c r="O3448" s="45">
        <v>1.82</v>
      </c>
      <c r="P3448" s="46">
        <v>0.2</v>
      </c>
      <c r="Q3448" s="45">
        <v>21.84</v>
      </c>
      <c r="R3448" s="47">
        <v>1.99</v>
      </c>
      <c r="S3448" s="47">
        <v>1.67</v>
      </c>
      <c r="T3448" s="51">
        <v>0.2</v>
      </c>
      <c r="U3448" s="48">
        <v>20.04</v>
      </c>
      <c r="V3448" t="s">
        <v>24</v>
      </c>
      <c r="W3448">
        <v>4.55</v>
      </c>
      <c r="X3448" t="s">
        <v>24</v>
      </c>
      <c r="Y3448">
        <v>27.299999999999997</v>
      </c>
      <c r="Z3448">
        <v>4.99</v>
      </c>
      <c r="AA3448">
        <v>4.16</v>
      </c>
      <c r="AB3448">
        <v>0.2</v>
      </c>
      <c r="AC3448">
        <v>24.96</v>
      </c>
    </row>
    <row r="3449" spans="1:29" x14ac:dyDescent="0.35">
      <c r="A3449" s="43" t="s">
        <v>489</v>
      </c>
      <c r="B3449" s="44" t="s">
        <v>155</v>
      </c>
      <c r="C3449" s="43" t="s">
        <v>497</v>
      </c>
      <c r="D3449" s="43" t="s">
        <v>4423</v>
      </c>
      <c r="E3449" s="43">
        <v>1320009</v>
      </c>
      <c r="F3449" s="43">
        <v>132000</v>
      </c>
      <c r="G3449" s="43">
        <v>18268</v>
      </c>
      <c r="H3449" s="43" t="s">
        <v>380</v>
      </c>
      <c r="I3449" s="43" t="s">
        <v>338</v>
      </c>
      <c r="J3449" s="43" t="s">
        <v>17</v>
      </c>
      <c r="K3449" s="43">
        <v>12</v>
      </c>
      <c r="L3449" s="43">
        <v>2.4E-2</v>
      </c>
      <c r="M3449" s="43" t="s">
        <v>29</v>
      </c>
      <c r="N3449" s="45">
        <v>2.19</v>
      </c>
      <c r="O3449" s="45">
        <v>1.82</v>
      </c>
      <c r="P3449" s="46">
        <v>0.2</v>
      </c>
      <c r="Q3449" s="45">
        <v>21.84</v>
      </c>
      <c r="R3449" s="47">
        <v>1.99</v>
      </c>
      <c r="S3449" s="47">
        <v>1.67</v>
      </c>
      <c r="T3449" s="51">
        <v>0.2</v>
      </c>
      <c r="U3449" s="48">
        <v>20.04</v>
      </c>
      <c r="V3449" t="s">
        <v>24</v>
      </c>
      <c r="W3449">
        <v>6.07</v>
      </c>
      <c r="X3449" t="s">
        <v>24</v>
      </c>
      <c r="Y3449">
        <v>36.42</v>
      </c>
      <c r="Z3449">
        <v>6.59</v>
      </c>
      <c r="AA3449">
        <v>5.49</v>
      </c>
      <c r="AB3449">
        <v>0.2</v>
      </c>
      <c r="AC3449">
        <v>32.94</v>
      </c>
    </row>
    <row r="3450" spans="1:29" x14ac:dyDescent="0.35">
      <c r="A3450" s="43" t="s">
        <v>942</v>
      </c>
      <c r="B3450" s="44" t="s">
        <v>152</v>
      </c>
      <c r="C3450" s="43" t="s">
        <v>508</v>
      </c>
      <c r="D3450" s="43" t="s">
        <v>4424</v>
      </c>
      <c r="E3450" s="43">
        <v>1582003</v>
      </c>
      <c r="F3450" s="43">
        <v>158200</v>
      </c>
      <c r="G3450" s="43">
        <v>18268</v>
      </c>
      <c r="H3450" s="43" t="s">
        <v>380</v>
      </c>
      <c r="I3450" s="43" t="s">
        <v>338</v>
      </c>
      <c r="J3450" s="43" t="s">
        <v>17</v>
      </c>
      <c r="K3450" s="43">
        <v>12</v>
      </c>
      <c r="L3450" s="43">
        <v>2.4E-2</v>
      </c>
      <c r="M3450" s="43" t="s">
        <v>29</v>
      </c>
      <c r="N3450" s="45">
        <v>1.99</v>
      </c>
      <c r="O3450" s="45">
        <v>1.63</v>
      </c>
      <c r="P3450" s="46">
        <v>0.2</v>
      </c>
      <c r="Q3450" s="45">
        <v>19.559999999999999</v>
      </c>
      <c r="R3450" s="47">
        <v>1.89</v>
      </c>
      <c r="S3450" s="47">
        <v>1.59</v>
      </c>
      <c r="T3450" s="51">
        <v>0.2</v>
      </c>
      <c r="U3450" s="48">
        <v>19.080000000000002</v>
      </c>
      <c r="V3450" t="s">
        <v>24</v>
      </c>
      <c r="W3450">
        <v>6.07</v>
      </c>
      <c r="X3450" t="s">
        <v>24</v>
      </c>
      <c r="Y3450">
        <v>36.42</v>
      </c>
      <c r="Z3450">
        <v>6.59</v>
      </c>
      <c r="AA3450">
        <v>5.49</v>
      </c>
      <c r="AB3450">
        <v>0.2</v>
      </c>
      <c r="AC3450">
        <v>32.94</v>
      </c>
    </row>
    <row r="3451" spans="1:29" x14ac:dyDescent="0.35">
      <c r="A3451" s="43" t="s">
        <v>486</v>
      </c>
      <c r="B3451" s="44" t="s">
        <v>154</v>
      </c>
      <c r="C3451" s="43" t="s">
        <v>1025</v>
      </c>
      <c r="D3451" s="43" t="s">
        <v>4425</v>
      </c>
      <c r="E3451" s="43">
        <v>1716000</v>
      </c>
      <c r="F3451" s="43">
        <v>171600</v>
      </c>
      <c r="G3451" s="43">
        <v>18268</v>
      </c>
      <c r="H3451" s="43" t="s">
        <v>380</v>
      </c>
      <c r="I3451" s="43" t="s">
        <v>338</v>
      </c>
      <c r="J3451" s="43" t="s">
        <v>17</v>
      </c>
      <c r="K3451" s="43">
        <v>12</v>
      </c>
      <c r="L3451" s="43">
        <v>2.4E-2</v>
      </c>
      <c r="M3451" s="43" t="s">
        <v>29</v>
      </c>
      <c r="N3451" s="45">
        <v>1.89</v>
      </c>
      <c r="O3451" s="45">
        <v>1.62</v>
      </c>
      <c r="P3451" s="46">
        <v>0.2</v>
      </c>
      <c r="Q3451" s="45">
        <v>19.440000000000001</v>
      </c>
      <c r="R3451" s="47">
        <v>1.89</v>
      </c>
      <c r="S3451" s="47">
        <v>1.59</v>
      </c>
      <c r="T3451" s="51">
        <v>0.2</v>
      </c>
      <c r="U3451" s="48">
        <v>19.080000000000002</v>
      </c>
      <c r="V3451" t="s">
        <v>24</v>
      </c>
      <c r="W3451">
        <v>4.82</v>
      </c>
      <c r="X3451" t="s">
        <v>24</v>
      </c>
      <c r="Y3451">
        <v>28.92</v>
      </c>
      <c r="Z3451">
        <v>5.59</v>
      </c>
      <c r="AA3451">
        <v>4.66</v>
      </c>
      <c r="AB3451">
        <v>0.2</v>
      </c>
      <c r="AC3451">
        <v>27.96</v>
      </c>
    </row>
    <row r="3452" spans="1:29" x14ac:dyDescent="0.35">
      <c r="A3452" s="43" t="s">
        <v>509</v>
      </c>
      <c r="B3452" s="44" t="s">
        <v>155</v>
      </c>
      <c r="C3452" s="43" t="s">
        <v>512</v>
      </c>
      <c r="D3452" s="43" t="s">
        <v>4426</v>
      </c>
      <c r="E3452" s="43">
        <v>1863002</v>
      </c>
      <c r="F3452" s="43">
        <v>186300</v>
      </c>
      <c r="G3452" s="43">
        <v>18268</v>
      </c>
      <c r="H3452" s="43" t="s">
        <v>380</v>
      </c>
      <c r="I3452" s="43" t="s">
        <v>338</v>
      </c>
      <c r="J3452" s="43" t="s">
        <v>17</v>
      </c>
      <c r="K3452" s="43">
        <v>12</v>
      </c>
      <c r="L3452" s="43">
        <v>2.4E-2</v>
      </c>
      <c r="M3452" s="43" t="s">
        <v>29</v>
      </c>
      <c r="N3452" s="45">
        <v>2.19</v>
      </c>
      <c r="O3452" s="45">
        <v>1.82</v>
      </c>
      <c r="P3452" s="46">
        <v>0.2</v>
      </c>
      <c r="Q3452" s="45">
        <v>21.84</v>
      </c>
      <c r="R3452" s="47">
        <v>1.99</v>
      </c>
      <c r="S3452" s="47">
        <v>1.67</v>
      </c>
      <c r="T3452" s="51">
        <v>0.2</v>
      </c>
      <c r="U3452" s="48">
        <v>20.04</v>
      </c>
      <c r="V3452" t="s">
        <v>24</v>
      </c>
      <c r="W3452">
        <v>4.82</v>
      </c>
      <c r="X3452" t="s">
        <v>24</v>
      </c>
      <c r="Y3452">
        <v>28.92</v>
      </c>
      <c r="Z3452">
        <v>5.59</v>
      </c>
      <c r="AA3452">
        <v>4.66</v>
      </c>
      <c r="AB3452">
        <v>0.2</v>
      </c>
      <c r="AC3452">
        <v>27.96</v>
      </c>
    </row>
    <row r="3453" spans="1:29" x14ac:dyDescent="0.35">
      <c r="A3453" s="43" t="s">
        <v>403</v>
      </c>
      <c r="B3453" s="44" t="s">
        <v>903</v>
      </c>
      <c r="C3453" s="43" t="s">
        <v>1028</v>
      </c>
      <c r="D3453" s="43" t="s">
        <v>4427</v>
      </c>
      <c r="E3453" s="43">
        <v>1043307</v>
      </c>
      <c r="F3453" s="43">
        <v>104330</v>
      </c>
      <c r="G3453" s="43">
        <v>18268</v>
      </c>
      <c r="H3453" s="43" t="s">
        <v>380</v>
      </c>
      <c r="I3453" s="43" t="s">
        <v>338</v>
      </c>
      <c r="J3453" s="43" t="s">
        <v>17</v>
      </c>
      <c r="K3453" s="43">
        <v>12</v>
      </c>
      <c r="L3453" s="43">
        <v>2.4E-2</v>
      </c>
      <c r="M3453" s="43" t="s">
        <v>29</v>
      </c>
      <c r="N3453" s="45">
        <v>1.89</v>
      </c>
      <c r="O3453" s="45">
        <v>1.62</v>
      </c>
      <c r="P3453" s="46">
        <v>0.2</v>
      </c>
      <c r="Q3453" s="45">
        <v>19.440000000000001</v>
      </c>
      <c r="R3453" s="47">
        <v>1.89</v>
      </c>
      <c r="S3453" s="47">
        <v>1.59</v>
      </c>
      <c r="T3453" s="51">
        <v>0.2</v>
      </c>
      <c r="U3453" s="48">
        <v>19.080000000000002</v>
      </c>
      <c r="V3453" t="s">
        <v>24</v>
      </c>
      <c r="W3453">
        <v>9.4145000000000003</v>
      </c>
      <c r="X3453" t="s">
        <v>24</v>
      </c>
      <c r="Y3453">
        <v>56.46</v>
      </c>
      <c r="Z3453">
        <v>9.99</v>
      </c>
      <c r="AA3453">
        <v>6.4833333333333334</v>
      </c>
      <c r="AB3453">
        <v>0.54</v>
      </c>
      <c r="AC3453">
        <v>38.880000000000003</v>
      </c>
    </row>
    <row r="3454" spans="1:29" x14ac:dyDescent="0.35">
      <c r="A3454" s="43" t="s">
        <v>403</v>
      </c>
      <c r="B3454" s="44" t="s">
        <v>903</v>
      </c>
      <c r="C3454" s="43" t="s">
        <v>1030</v>
      </c>
      <c r="D3454" s="43" t="s">
        <v>4428</v>
      </c>
      <c r="E3454" s="43">
        <v>1043692</v>
      </c>
      <c r="F3454" s="43">
        <v>104369</v>
      </c>
      <c r="G3454" s="43">
        <v>18268</v>
      </c>
      <c r="H3454" s="43" t="s">
        <v>380</v>
      </c>
      <c r="I3454" s="43" t="s">
        <v>338</v>
      </c>
      <c r="J3454" s="43" t="s">
        <v>17</v>
      </c>
      <c r="K3454" s="43">
        <v>12</v>
      </c>
      <c r="L3454" s="43">
        <v>2.4E-2</v>
      </c>
      <c r="M3454" s="43" t="s">
        <v>29</v>
      </c>
      <c r="N3454" s="45">
        <v>1.89</v>
      </c>
      <c r="O3454" s="45">
        <v>1.62</v>
      </c>
      <c r="P3454" s="46">
        <v>0.2</v>
      </c>
      <c r="Q3454" s="45">
        <v>19.440000000000001</v>
      </c>
      <c r="R3454" s="47">
        <v>1.89</v>
      </c>
      <c r="S3454" s="47">
        <v>1.59</v>
      </c>
      <c r="T3454" s="51">
        <v>0.2</v>
      </c>
      <c r="U3454" s="48">
        <v>19.080000000000002</v>
      </c>
      <c r="V3454" t="s">
        <v>24</v>
      </c>
      <c r="W3454">
        <v>7.97</v>
      </c>
      <c r="X3454" t="s">
        <v>24</v>
      </c>
      <c r="Y3454">
        <v>31.88</v>
      </c>
      <c r="Z3454">
        <v>8.89</v>
      </c>
      <c r="AA3454">
        <v>7.41</v>
      </c>
      <c r="AB3454">
        <v>0.2</v>
      </c>
      <c r="AC3454">
        <v>29.64</v>
      </c>
    </row>
    <row r="3455" spans="1:29" x14ac:dyDescent="0.35">
      <c r="A3455" s="43" t="s">
        <v>403</v>
      </c>
      <c r="B3455" s="44" t="s">
        <v>903</v>
      </c>
      <c r="C3455" s="43" t="s">
        <v>1032</v>
      </c>
      <c r="D3455" s="43" t="s">
        <v>4429</v>
      </c>
      <c r="E3455" s="43">
        <v>1043897</v>
      </c>
      <c r="F3455" s="43">
        <v>104389</v>
      </c>
      <c r="G3455" s="43">
        <v>18268</v>
      </c>
      <c r="H3455" s="43" t="s">
        <v>380</v>
      </c>
      <c r="I3455" s="43" t="s">
        <v>338</v>
      </c>
      <c r="J3455" s="43" t="s">
        <v>17</v>
      </c>
      <c r="K3455" s="43">
        <v>12</v>
      </c>
      <c r="L3455" s="43">
        <v>2.4E-2</v>
      </c>
      <c r="M3455" s="43" t="s">
        <v>29</v>
      </c>
      <c r="N3455" s="45">
        <v>1.89</v>
      </c>
      <c r="O3455" s="45">
        <v>1.62</v>
      </c>
      <c r="P3455" s="46">
        <v>0.2</v>
      </c>
      <c r="Q3455" s="45">
        <v>19.440000000000001</v>
      </c>
      <c r="R3455" s="47">
        <v>1.89</v>
      </c>
      <c r="S3455" s="47">
        <v>1.59</v>
      </c>
      <c r="T3455" s="51">
        <v>0.2</v>
      </c>
      <c r="U3455" s="48">
        <v>19.080000000000002</v>
      </c>
      <c r="V3455" t="s">
        <v>24</v>
      </c>
      <c r="W3455">
        <v>4.2699999999999996</v>
      </c>
      <c r="X3455" t="s">
        <v>24</v>
      </c>
      <c r="Y3455">
        <v>25.619999999999997</v>
      </c>
      <c r="Z3455">
        <v>4.8899999999999997</v>
      </c>
      <c r="AA3455">
        <v>4.08</v>
      </c>
      <c r="AB3455">
        <v>0.2</v>
      </c>
      <c r="AC3455">
        <v>24.48</v>
      </c>
    </row>
    <row r="3456" spans="1:29" x14ac:dyDescent="0.35">
      <c r="A3456" s="43" t="s">
        <v>403</v>
      </c>
      <c r="B3456" s="44" t="s">
        <v>903</v>
      </c>
      <c r="C3456" s="43" t="s">
        <v>1034</v>
      </c>
      <c r="D3456" s="43" t="s">
        <v>4430</v>
      </c>
      <c r="E3456" s="43">
        <v>1045342</v>
      </c>
      <c r="F3456" s="43">
        <v>104534</v>
      </c>
      <c r="G3456" s="43">
        <v>18268</v>
      </c>
      <c r="H3456" s="43" t="s">
        <v>380</v>
      </c>
      <c r="I3456" s="43" t="s">
        <v>338</v>
      </c>
      <c r="J3456" s="43" t="s">
        <v>17</v>
      </c>
      <c r="K3456" s="43">
        <v>12</v>
      </c>
      <c r="L3456" s="43">
        <v>2.4E-2</v>
      </c>
      <c r="M3456" s="43" t="s">
        <v>29</v>
      </c>
      <c r="N3456" s="45">
        <v>1.89</v>
      </c>
      <c r="O3456" s="45">
        <v>1.62</v>
      </c>
      <c r="P3456" s="46">
        <v>0.2</v>
      </c>
      <c r="Q3456" s="45">
        <v>19.440000000000001</v>
      </c>
      <c r="R3456" s="47">
        <v>1.89</v>
      </c>
      <c r="S3456" s="47">
        <v>1.59</v>
      </c>
      <c r="T3456" s="51">
        <v>0.2</v>
      </c>
      <c r="U3456" s="48">
        <v>19.080000000000002</v>
      </c>
      <c r="V3456" t="s">
        <v>24</v>
      </c>
      <c r="W3456">
        <v>4.2699999999999996</v>
      </c>
      <c r="X3456" t="s">
        <v>24</v>
      </c>
      <c r="Y3456">
        <v>25.619999999999997</v>
      </c>
      <c r="Z3456">
        <v>4.8899999999999997</v>
      </c>
      <c r="AA3456">
        <v>4.08</v>
      </c>
      <c r="AB3456">
        <v>0.2</v>
      </c>
      <c r="AC3456">
        <v>24.48</v>
      </c>
    </row>
    <row r="3457" spans="1:29" x14ac:dyDescent="0.35">
      <c r="A3457" s="43" t="s">
        <v>403</v>
      </c>
      <c r="B3457" s="44" t="s">
        <v>903</v>
      </c>
      <c r="C3457" s="43" t="s">
        <v>1036</v>
      </c>
      <c r="D3457" s="43" t="s">
        <v>4431</v>
      </c>
      <c r="E3457" s="43">
        <v>1046861</v>
      </c>
      <c r="F3457" s="43">
        <v>104686</v>
      </c>
      <c r="G3457" s="43">
        <v>18268</v>
      </c>
      <c r="H3457" s="43" t="s">
        <v>380</v>
      </c>
      <c r="I3457" s="43" t="s">
        <v>338</v>
      </c>
      <c r="J3457" s="43" t="s">
        <v>17</v>
      </c>
      <c r="K3457" s="43">
        <v>12</v>
      </c>
      <c r="L3457" s="43">
        <v>2.4E-2</v>
      </c>
      <c r="M3457" s="43" t="s">
        <v>29</v>
      </c>
      <c r="N3457" s="45">
        <v>1.89</v>
      </c>
      <c r="O3457" s="45">
        <v>1.62</v>
      </c>
      <c r="P3457" s="46">
        <v>0.2</v>
      </c>
      <c r="Q3457" s="45">
        <v>19.440000000000001</v>
      </c>
      <c r="R3457" s="47">
        <v>1.89</v>
      </c>
      <c r="S3457" s="47">
        <v>1.59</v>
      </c>
      <c r="T3457" s="51">
        <v>0.2</v>
      </c>
      <c r="U3457" s="48">
        <v>19.080000000000002</v>
      </c>
      <c r="V3457" t="s">
        <v>24</v>
      </c>
      <c r="W3457">
        <v>4.2699999999999996</v>
      </c>
      <c r="X3457" t="s">
        <v>24</v>
      </c>
      <c r="Y3457">
        <v>25.619999999999997</v>
      </c>
      <c r="Z3457">
        <v>4.8899999999999997</v>
      </c>
      <c r="AA3457">
        <v>4.08</v>
      </c>
      <c r="AB3457">
        <v>0.2</v>
      </c>
      <c r="AC3457">
        <v>24.48</v>
      </c>
    </row>
    <row r="3458" spans="1:29" x14ac:dyDescent="0.35">
      <c r="A3458" s="43" t="s">
        <v>498</v>
      </c>
      <c r="B3458" s="44" t="s">
        <v>155</v>
      </c>
      <c r="C3458" s="43" t="s">
        <v>499</v>
      </c>
      <c r="D3458" s="43" t="s">
        <v>4432</v>
      </c>
      <c r="E3458" s="43">
        <v>111</v>
      </c>
      <c r="F3458" s="43">
        <v>139</v>
      </c>
      <c r="G3458" s="43">
        <v>19321</v>
      </c>
      <c r="H3458" s="43" t="s">
        <v>455</v>
      </c>
      <c r="I3458" s="43" t="s">
        <v>456</v>
      </c>
      <c r="J3458" s="43" t="s">
        <v>17</v>
      </c>
      <c r="K3458" s="43">
        <v>12</v>
      </c>
      <c r="L3458" s="43">
        <v>2.4E-2</v>
      </c>
      <c r="M3458" s="43" t="s">
        <v>26</v>
      </c>
      <c r="N3458" s="45">
        <v>2.19</v>
      </c>
      <c r="O3458" s="45">
        <v>1.81</v>
      </c>
      <c r="P3458" s="46">
        <v>0.2</v>
      </c>
      <c r="Q3458" s="45">
        <v>21.72</v>
      </c>
      <c r="R3458" s="47">
        <v>1.99</v>
      </c>
      <c r="S3458" s="47">
        <v>1.67</v>
      </c>
      <c r="T3458" s="51">
        <v>0.2</v>
      </c>
      <c r="U3458" s="48">
        <v>20.04</v>
      </c>
      <c r="V3458" t="s">
        <v>24</v>
      </c>
      <c r="W3458">
        <v>4.2699999999999996</v>
      </c>
      <c r="X3458" t="s">
        <v>24</v>
      </c>
      <c r="Y3458">
        <v>25.619999999999997</v>
      </c>
      <c r="Z3458">
        <v>4.8899999999999997</v>
      </c>
      <c r="AA3458">
        <v>4.08</v>
      </c>
      <c r="AB3458">
        <v>0.2</v>
      </c>
      <c r="AC3458">
        <v>24.48</v>
      </c>
    </row>
    <row r="3459" spans="1:29" x14ac:dyDescent="0.35">
      <c r="A3459" s="43" t="s">
        <v>498</v>
      </c>
      <c r="B3459" s="44" t="s">
        <v>155</v>
      </c>
      <c r="C3459" s="43" t="s">
        <v>500</v>
      </c>
      <c r="D3459" s="43" t="s">
        <v>4433</v>
      </c>
      <c r="E3459" s="43">
        <v>455</v>
      </c>
      <c r="F3459" s="43">
        <v>872</v>
      </c>
      <c r="G3459" s="43">
        <v>19321</v>
      </c>
      <c r="H3459" s="43" t="s">
        <v>455</v>
      </c>
      <c r="I3459" s="43" t="s">
        <v>456</v>
      </c>
      <c r="J3459" s="43" t="s">
        <v>17</v>
      </c>
      <c r="K3459" s="43">
        <v>12</v>
      </c>
      <c r="L3459" s="43">
        <v>2.4E-2</v>
      </c>
      <c r="M3459" s="43" t="s">
        <v>26</v>
      </c>
      <c r="N3459" s="45">
        <v>2.19</v>
      </c>
      <c r="O3459" s="45">
        <v>1.81</v>
      </c>
      <c r="P3459" s="46">
        <v>0.2</v>
      </c>
      <c r="Q3459" s="45">
        <v>21.72</v>
      </c>
      <c r="R3459" s="47">
        <v>1.99</v>
      </c>
      <c r="S3459" s="47">
        <v>1.67</v>
      </c>
      <c r="T3459" s="51">
        <v>0.2</v>
      </c>
      <c r="U3459" s="48">
        <v>20.04</v>
      </c>
      <c r="V3459" t="s">
        <v>24</v>
      </c>
      <c r="W3459">
        <v>4.2699999999999996</v>
      </c>
      <c r="X3459" t="s">
        <v>24</v>
      </c>
      <c r="Y3459">
        <v>25.619999999999997</v>
      </c>
      <c r="Z3459">
        <v>4.8899999999999997</v>
      </c>
      <c r="AA3459">
        <v>4.08</v>
      </c>
      <c r="AB3459">
        <v>0.2</v>
      </c>
      <c r="AC3459">
        <v>24.48</v>
      </c>
    </row>
    <row r="3460" spans="1:29" x14ac:dyDescent="0.35">
      <c r="A3460" s="43" t="s">
        <v>925</v>
      </c>
      <c r="B3460" s="44" t="s">
        <v>153</v>
      </c>
      <c r="C3460" s="43" t="s">
        <v>422</v>
      </c>
      <c r="D3460" s="43" t="s">
        <v>4434</v>
      </c>
      <c r="E3460" s="43">
        <v>710</v>
      </c>
      <c r="F3460" s="43">
        <v>40</v>
      </c>
      <c r="G3460" s="43">
        <v>19321</v>
      </c>
      <c r="H3460" s="43" t="s">
        <v>455</v>
      </c>
      <c r="I3460" s="43" t="s">
        <v>456</v>
      </c>
      <c r="J3460" s="43" t="s">
        <v>17</v>
      </c>
      <c r="K3460" s="43">
        <v>12</v>
      </c>
      <c r="L3460" s="43">
        <v>2.4E-2</v>
      </c>
      <c r="M3460" s="43" t="s">
        <v>26</v>
      </c>
      <c r="N3460" s="45">
        <v>1.89</v>
      </c>
      <c r="O3460" s="45">
        <v>1.62</v>
      </c>
      <c r="P3460" s="46">
        <v>0.2</v>
      </c>
      <c r="Q3460" s="45">
        <v>19.440000000000001</v>
      </c>
      <c r="R3460" s="47">
        <v>1.89</v>
      </c>
      <c r="S3460" s="47">
        <v>1.58</v>
      </c>
      <c r="T3460" s="51">
        <v>0.2</v>
      </c>
      <c r="U3460" s="48">
        <v>18.96</v>
      </c>
      <c r="V3460" t="s">
        <v>24</v>
      </c>
      <c r="W3460">
        <v>4.2699999999999996</v>
      </c>
      <c r="X3460" t="s">
        <v>24</v>
      </c>
      <c r="Y3460">
        <v>25.619999999999997</v>
      </c>
      <c r="Z3460">
        <v>4.8899999999999997</v>
      </c>
      <c r="AA3460">
        <v>4.08</v>
      </c>
      <c r="AB3460">
        <v>0.2</v>
      </c>
      <c r="AC3460">
        <v>24.48</v>
      </c>
    </row>
    <row r="3461" spans="1:29" x14ac:dyDescent="0.35">
      <c r="A3461" s="43" t="s">
        <v>326</v>
      </c>
      <c r="B3461" s="44" t="s">
        <v>15</v>
      </c>
      <c r="C3461" s="43" t="s">
        <v>327</v>
      </c>
      <c r="D3461" s="43" t="s">
        <v>4435</v>
      </c>
      <c r="E3461" s="43">
        <v>849</v>
      </c>
      <c r="F3461" s="43">
        <v>740</v>
      </c>
      <c r="G3461" s="43">
        <v>19321</v>
      </c>
      <c r="H3461" s="43" t="s">
        <v>455</v>
      </c>
      <c r="I3461" s="43" t="s">
        <v>456</v>
      </c>
      <c r="J3461" s="43" t="s">
        <v>17</v>
      </c>
      <c r="K3461" s="43">
        <v>12</v>
      </c>
      <c r="L3461" s="43">
        <v>2.4E-2</v>
      </c>
      <c r="M3461" s="43" t="s">
        <v>26</v>
      </c>
      <c r="N3461" s="45">
        <v>2.09</v>
      </c>
      <c r="O3461" s="45">
        <v>1.71</v>
      </c>
      <c r="P3461" s="46">
        <v>0.2</v>
      </c>
      <c r="Q3461" s="45">
        <v>20.52</v>
      </c>
      <c r="R3461" s="47">
        <v>1.99</v>
      </c>
      <c r="S3461" s="47">
        <v>1.67</v>
      </c>
      <c r="T3461" s="51">
        <v>0.2</v>
      </c>
      <c r="U3461" s="48">
        <v>20.04</v>
      </c>
      <c r="V3461" t="s">
        <v>24</v>
      </c>
      <c r="W3461">
        <v>4.2699999999999996</v>
      </c>
      <c r="X3461" t="s">
        <v>24</v>
      </c>
      <c r="Y3461">
        <v>25.619999999999997</v>
      </c>
      <c r="Z3461">
        <v>4.8899999999999997</v>
      </c>
      <c r="AA3461">
        <v>4.08</v>
      </c>
      <c r="AB3461">
        <v>0.2</v>
      </c>
      <c r="AC3461">
        <v>24.48</v>
      </c>
    </row>
    <row r="3462" spans="1:29" x14ac:dyDescent="0.35">
      <c r="A3462" s="43" t="s">
        <v>489</v>
      </c>
      <c r="B3462" s="44" t="s">
        <v>155</v>
      </c>
      <c r="C3462" s="43" t="s">
        <v>490</v>
      </c>
      <c r="D3462" s="43" t="s">
        <v>4436</v>
      </c>
      <c r="E3462" s="43">
        <v>107000</v>
      </c>
      <c r="F3462" s="43">
        <v>10700</v>
      </c>
      <c r="G3462" s="43">
        <v>19321</v>
      </c>
      <c r="H3462" s="43" t="s">
        <v>455</v>
      </c>
      <c r="I3462" s="43" t="s">
        <v>456</v>
      </c>
      <c r="J3462" s="43" t="s">
        <v>17</v>
      </c>
      <c r="K3462" s="43">
        <v>12</v>
      </c>
      <c r="L3462" s="43">
        <v>2.4E-2</v>
      </c>
      <c r="M3462" s="43" t="s">
        <v>26</v>
      </c>
      <c r="N3462" s="45">
        <v>2.19</v>
      </c>
      <c r="O3462" s="45">
        <v>1.81</v>
      </c>
      <c r="P3462" s="46">
        <v>0.2</v>
      </c>
      <c r="Q3462" s="45">
        <v>21.72</v>
      </c>
      <c r="R3462" s="47">
        <v>1.99</v>
      </c>
      <c r="S3462" s="47">
        <v>1.67</v>
      </c>
      <c r="T3462" s="51">
        <v>0.2</v>
      </c>
      <c r="U3462" s="48">
        <v>20.04</v>
      </c>
      <c r="V3462" t="s">
        <v>24</v>
      </c>
      <c r="W3462">
        <v>3.13</v>
      </c>
      <c r="X3462" t="s">
        <v>24</v>
      </c>
      <c r="Y3462">
        <v>37.56</v>
      </c>
      <c r="Z3462">
        <v>3.39</v>
      </c>
      <c r="AA3462">
        <v>2.83</v>
      </c>
      <c r="AB3462">
        <v>0.2</v>
      </c>
      <c r="AC3462">
        <v>33.96</v>
      </c>
    </row>
    <row r="3463" spans="1:29" x14ac:dyDescent="0.35">
      <c r="A3463" s="43" t="s">
        <v>509</v>
      </c>
      <c r="B3463" s="44" t="s">
        <v>155</v>
      </c>
      <c r="C3463" s="43" t="s">
        <v>510</v>
      </c>
      <c r="D3463" s="43" t="s">
        <v>4437</v>
      </c>
      <c r="E3463" s="43">
        <v>295370</v>
      </c>
      <c r="F3463" s="43">
        <v>29537</v>
      </c>
      <c r="G3463" s="43">
        <v>19321</v>
      </c>
      <c r="H3463" s="43" t="s">
        <v>455</v>
      </c>
      <c r="I3463" s="43" t="s">
        <v>456</v>
      </c>
      <c r="J3463" s="43" t="s">
        <v>17</v>
      </c>
      <c r="K3463" s="43">
        <v>12</v>
      </c>
      <c r="L3463" s="43">
        <v>2.4E-2</v>
      </c>
      <c r="M3463" s="43" t="s">
        <v>26</v>
      </c>
      <c r="N3463" s="45">
        <v>2.19</v>
      </c>
      <c r="O3463" s="45">
        <v>1.81</v>
      </c>
      <c r="P3463" s="46">
        <v>0.2</v>
      </c>
      <c r="Q3463" s="45">
        <v>21.72</v>
      </c>
      <c r="R3463" s="47">
        <v>1.99</v>
      </c>
      <c r="S3463" s="47">
        <v>1.67</v>
      </c>
      <c r="T3463" s="51">
        <v>0.2</v>
      </c>
      <c r="U3463" s="48">
        <v>20.04</v>
      </c>
      <c r="V3463" t="s">
        <v>24</v>
      </c>
      <c r="W3463">
        <v>3.13</v>
      </c>
      <c r="X3463" t="s">
        <v>24</v>
      </c>
      <c r="Y3463">
        <v>37.56</v>
      </c>
      <c r="Z3463">
        <v>3.39</v>
      </c>
      <c r="AA3463">
        <v>2.83</v>
      </c>
      <c r="AB3463">
        <v>0.2</v>
      </c>
      <c r="AC3463">
        <v>33.96</v>
      </c>
    </row>
    <row r="3464" spans="1:29" x14ac:dyDescent="0.35">
      <c r="A3464" s="43" t="s">
        <v>502</v>
      </c>
      <c r="B3464" s="44" t="s">
        <v>155</v>
      </c>
      <c r="C3464" s="43" t="s">
        <v>930</v>
      </c>
      <c r="D3464" s="43" t="s">
        <v>4438</v>
      </c>
      <c r="E3464" s="43">
        <v>323527</v>
      </c>
      <c r="F3464" s="43">
        <v>32352</v>
      </c>
      <c r="G3464" s="43">
        <v>19321</v>
      </c>
      <c r="H3464" s="43" t="s">
        <v>455</v>
      </c>
      <c r="I3464" s="43" t="s">
        <v>456</v>
      </c>
      <c r="J3464" s="43" t="s">
        <v>17</v>
      </c>
      <c r="K3464" s="43">
        <v>12</v>
      </c>
      <c r="L3464" s="43">
        <v>2.4E-2</v>
      </c>
      <c r="M3464" s="43" t="s">
        <v>26</v>
      </c>
      <c r="N3464" s="45">
        <v>2.19</v>
      </c>
      <c r="O3464" s="45">
        <v>1.81</v>
      </c>
      <c r="P3464" s="46">
        <v>0.2</v>
      </c>
      <c r="Q3464" s="45">
        <v>21.72</v>
      </c>
      <c r="R3464" s="47">
        <v>1.99</v>
      </c>
      <c r="S3464" s="47">
        <v>1.67</v>
      </c>
      <c r="T3464" s="51">
        <v>0.2</v>
      </c>
      <c r="U3464" s="48">
        <v>20.04</v>
      </c>
      <c r="V3464" t="s">
        <v>24</v>
      </c>
      <c r="W3464">
        <v>4.2699999999999996</v>
      </c>
      <c r="X3464" t="s">
        <v>24</v>
      </c>
      <c r="Y3464">
        <v>25.619999999999997</v>
      </c>
      <c r="Z3464">
        <v>4.8899999999999997</v>
      </c>
      <c r="AA3464">
        <v>4.08</v>
      </c>
      <c r="AB3464">
        <v>0.2</v>
      </c>
      <c r="AC3464">
        <v>24.48</v>
      </c>
    </row>
    <row r="3465" spans="1:29" x14ac:dyDescent="0.35">
      <c r="A3465" s="43" t="s">
        <v>489</v>
      </c>
      <c r="B3465" s="44" t="s">
        <v>155</v>
      </c>
      <c r="C3465" s="43" t="s">
        <v>491</v>
      </c>
      <c r="D3465" s="43" t="s">
        <v>4439</v>
      </c>
      <c r="E3465" s="43">
        <v>360384</v>
      </c>
      <c r="F3465" s="43">
        <v>36038</v>
      </c>
      <c r="G3465" s="43">
        <v>19321</v>
      </c>
      <c r="H3465" s="43" t="s">
        <v>455</v>
      </c>
      <c r="I3465" s="43" t="s">
        <v>456</v>
      </c>
      <c r="J3465" s="43" t="s">
        <v>17</v>
      </c>
      <c r="K3465" s="43">
        <v>12</v>
      </c>
      <c r="L3465" s="43">
        <v>2.4E-2</v>
      </c>
      <c r="M3465" s="43" t="s">
        <v>26</v>
      </c>
      <c r="N3465" s="45">
        <v>2.19</v>
      </c>
      <c r="O3465" s="45">
        <v>1.81</v>
      </c>
      <c r="P3465" s="46">
        <v>0.2</v>
      </c>
      <c r="Q3465" s="45">
        <v>21.72</v>
      </c>
      <c r="R3465" s="47">
        <v>1.99</v>
      </c>
      <c r="S3465" s="47">
        <v>1.67</v>
      </c>
      <c r="T3465" s="51">
        <v>0.2</v>
      </c>
      <c r="U3465" s="48">
        <v>20.04</v>
      </c>
      <c r="V3465" t="s">
        <v>24</v>
      </c>
      <c r="W3465">
        <v>3.32</v>
      </c>
      <c r="X3465" t="s">
        <v>24</v>
      </c>
      <c r="Y3465">
        <v>39.839999999999996</v>
      </c>
      <c r="Z3465">
        <v>3.69</v>
      </c>
      <c r="AA3465">
        <v>3.08</v>
      </c>
      <c r="AB3465">
        <v>0.2</v>
      </c>
      <c r="AC3465">
        <v>36.96</v>
      </c>
    </row>
    <row r="3466" spans="1:29" x14ac:dyDescent="0.35">
      <c r="A3466" s="43" t="s">
        <v>403</v>
      </c>
      <c r="B3466" s="44" t="s">
        <v>903</v>
      </c>
      <c r="C3466" s="43" t="s">
        <v>404</v>
      </c>
      <c r="D3466" s="43" t="s">
        <v>4440</v>
      </c>
      <c r="E3466" s="43">
        <v>376469</v>
      </c>
      <c r="F3466" s="43">
        <v>37646</v>
      </c>
      <c r="G3466" s="43">
        <v>19321</v>
      </c>
      <c r="H3466" s="43" t="s">
        <v>455</v>
      </c>
      <c r="I3466" s="43" t="s">
        <v>456</v>
      </c>
      <c r="J3466" s="43" t="s">
        <v>17</v>
      </c>
      <c r="K3466" s="43">
        <v>12</v>
      </c>
      <c r="L3466" s="43">
        <v>2.4E-2</v>
      </c>
      <c r="M3466" s="43" t="s">
        <v>26</v>
      </c>
      <c r="N3466" s="45">
        <v>2.09</v>
      </c>
      <c r="O3466" s="45">
        <v>1.71</v>
      </c>
      <c r="P3466" s="46">
        <v>0.2</v>
      </c>
      <c r="Q3466" s="45">
        <v>20.52</v>
      </c>
      <c r="R3466" s="47">
        <v>1.99</v>
      </c>
      <c r="S3466" s="47">
        <v>1.67</v>
      </c>
      <c r="T3466" s="51">
        <v>0.2</v>
      </c>
      <c r="U3466" s="48">
        <v>20.04</v>
      </c>
      <c r="V3466" t="s">
        <v>24</v>
      </c>
      <c r="W3466">
        <v>207</v>
      </c>
      <c r="X3466" t="s">
        <v>24</v>
      </c>
      <c r="Y3466">
        <v>207</v>
      </c>
      <c r="Z3466">
        <v>248.39</v>
      </c>
      <c r="AA3466">
        <v>207</v>
      </c>
      <c r="AB3466">
        <v>0.2</v>
      </c>
      <c r="AC3466">
        <v>207</v>
      </c>
    </row>
    <row r="3467" spans="1:29" x14ac:dyDescent="0.35">
      <c r="A3467" s="43" t="s">
        <v>403</v>
      </c>
      <c r="B3467" s="44" t="s">
        <v>15</v>
      </c>
      <c r="C3467" s="43" t="s">
        <v>412</v>
      </c>
      <c r="D3467" s="43" t="s">
        <v>4441</v>
      </c>
      <c r="E3467" s="43">
        <v>495352</v>
      </c>
      <c r="F3467" s="43">
        <v>49535</v>
      </c>
      <c r="G3467" s="43">
        <v>19321</v>
      </c>
      <c r="H3467" s="43" t="s">
        <v>455</v>
      </c>
      <c r="I3467" s="43" t="s">
        <v>456</v>
      </c>
      <c r="J3467" s="43" t="s">
        <v>17</v>
      </c>
      <c r="K3467" s="43">
        <v>12</v>
      </c>
      <c r="L3467" s="43">
        <v>2.4E-2</v>
      </c>
      <c r="M3467" s="43" t="s">
        <v>26</v>
      </c>
      <c r="N3467" s="45">
        <v>2.09</v>
      </c>
      <c r="O3467" s="45">
        <v>1.71</v>
      </c>
      <c r="P3467" s="46">
        <v>0.2</v>
      </c>
      <c r="Q3467" s="45">
        <v>20.52</v>
      </c>
      <c r="R3467" s="47">
        <v>1.99</v>
      </c>
      <c r="S3467" s="47">
        <v>1.67</v>
      </c>
      <c r="T3467" s="51">
        <v>0.2</v>
      </c>
      <c r="U3467" s="48">
        <v>20.04</v>
      </c>
      <c r="V3467" t="s">
        <v>24</v>
      </c>
      <c r="W3467">
        <v>207</v>
      </c>
      <c r="X3467" t="s">
        <v>24</v>
      </c>
      <c r="Y3467">
        <v>207</v>
      </c>
      <c r="Z3467">
        <v>248.39</v>
      </c>
      <c r="AA3467">
        <v>207</v>
      </c>
      <c r="AB3467">
        <v>0.2</v>
      </c>
      <c r="AC3467">
        <v>207</v>
      </c>
    </row>
    <row r="3468" spans="1:29" x14ac:dyDescent="0.35">
      <c r="A3468" s="43" t="s">
        <v>486</v>
      </c>
      <c r="B3468" s="44" t="s">
        <v>154</v>
      </c>
      <c r="C3468" s="43" t="s">
        <v>487</v>
      </c>
      <c r="D3468" s="43" t="s">
        <v>4442</v>
      </c>
      <c r="E3468" s="43">
        <v>542644</v>
      </c>
      <c r="F3468" s="43">
        <v>54264</v>
      </c>
      <c r="G3468" s="43">
        <v>19321</v>
      </c>
      <c r="H3468" s="43" t="s">
        <v>455</v>
      </c>
      <c r="I3468" s="43" t="s">
        <v>456</v>
      </c>
      <c r="J3468" s="43" t="s">
        <v>17</v>
      </c>
      <c r="K3468" s="43">
        <v>12</v>
      </c>
      <c r="L3468" s="43">
        <v>2.4E-2</v>
      </c>
      <c r="M3468" s="43" t="s">
        <v>26</v>
      </c>
      <c r="N3468" s="45">
        <v>2.09</v>
      </c>
      <c r="O3468" s="45">
        <v>1.71</v>
      </c>
      <c r="P3468" s="46">
        <v>0.2</v>
      </c>
      <c r="Q3468" s="45">
        <v>20.52</v>
      </c>
      <c r="R3468" s="47">
        <v>1.99</v>
      </c>
      <c r="S3468" s="47">
        <v>1.67</v>
      </c>
      <c r="T3468" s="51">
        <v>0.2</v>
      </c>
      <c r="U3468" s="48">
        <v>20.04</v>
      </c>
      <c r="V3468" t="s">
        <v>24</v>
      </c>
      <c r="W3468">
        <v>207</v>
      </c>
      <c r="X3468" t="s">
        <v>24</v>
      </c>
      <c r="Y3468">
        <v>207</v>
      </c>
      <c r="Z3468">
        <v>248.39</v>
      </c>
      <c r="AA3468">
        <v>207</v>
      </c>
      <c r="AB3468">
        <v>0.2</v>
      </c>
      <c r="AC3468">
        <v>207</v>
      </c>
    </row>
    <row r="3469" spans="1:29" x14ac:dyDescent="0.35">
      <c r="A3469" s="43" t="s">
        <v>509</v>
      </c>
      <c r="B3469" s="44" t="s">
        <v>155</v>
      </c>
      <c r="C3469" s="43" t="s">
        <v>511</v>
      </c>
      <c r="D3469" s="43" t="s">
        <v>4443</v>
      </c>
      <c r="E3469" s="43">
        <v>599719</v>
      </c>
      <c r="F3469" s="43">
        <v>59971</v>
      </c>
      <c r="G3469" s="43">
        <v>19321</v>
      </c>
      <c r="H3469" s="43" t="s">
        <v>455</v>
      </c>
      <c r="I3469" s="43" t="s">
        <v>456</v>
      </c>
      <c r="J3469" s="43" t="s">
        <v>17</v>
      </c>
      <c r="K3469" s="43">
        <v>12</v>
      </c>
      <c r="L3469" s="43">
        <v>2.4E-2</v>
      </c>
      <c r="M3469" s="43" t="s">
        <v>26</v>
      </c>
      <c r="N3469" s="45">
        <v>2.19</v>
      </c>
      <c r="O3469" s="45">
        <v>1.81</v>
      </c>
      <c r="P3469" s="46">
        <v>0.2</v>
      </c>
      <c r="Q3469" s="45">
        <v>21.72</v>
      </c>
      <c r="R3469" s="47">
        <v>1.99</v>
      </c>
      <c r="S3469" s="47">
        <v>1.67</v>
      </c>
      <c r="T3469" s="51">
        <v>0.2</v>
      </c>
      <c r="U3469" s="48">
        <v>20.04</v>
      </c>
      <c r="V3469" t="s">
        <v>24</v>
      </c>
      <c r="W3469">
        <v>207</v>
      </c>
      <c r="X3469" t="s">
        <v>24</v>
      </c>
      <c r="Y3469">
        <v>207</v>
      </c>
      <c r="Z3469">
        <v>248.39</v>
      </c>
      <c r="AA3469">
        <v>207</v>
      </c>
      <c r="AB3469">
        <v>0.2</v>
      </c>
      <c r="AC3469">
        <v>207</v>
      </c>
    </row>
    <row r="3470" spans="1:29" x14ac:dyDescent="0.35">
      <c r="A3470" s="43" t="s">
        <v>486</v>
      </c>
      <c r="B3470" s="44" t="s">
        <v>154</v>
      </c>
      <c r="C3470" s="43" t="s">
        <v>488</v>
      </c>
      <c r="D3470" s="43" t="s">
        <v>4444</v>
      </c>
      <c r="E3470" s="43">
        <v>600741</v>
      </c>
      <c r="F3470" s="43">
        <v>60074</v>
      </c>
      <c r="G3470" s="43">
        <v>19321</v>
      </c>
      <c r="H3470" s="43" t="s">
        <v>455</v>
      </c>
      <c r="I3470" s="43" t="s">
        <v>456</v>
      </c>
      <c r="J3470" s="43" t="s">
        <v>17</v>
      </c>
      <c r="K3470" s="43">
        <v>12</v>
      </c>
      <c r="L3470" s="43">
        <v>2.4E-2</v>
      </c>
      <c r="M3470" s="43" t="s">
        <v>26</v>
      </c>
      <c r="N3470" s="45">
        <v>2.09</v>
      </c>
      <c r="O3470" s="45">
        <v>1.71</v>
      </c>
      <c r="P3470" s="46">
        <v>0.2</v>
      </c>
      <c r="Q3470" s="45">
        <v>20.52</v>
      </c>
      <c r="R3470" s="47">
        <v>1.99</v>
      </c>
      <c r="S3470" s="47">
        <v>1.67</v>
      </c>
      <c r="T3470" s="51">
        <v>0.2</v>
      </c>
      <c r="U3470" s="48">
        <v>20.04</v>
      </c>
      <c r="V3470" t="s">
        <v>24</v>
      </c>
      <c r="W3470">
        <v>207</v>
      </c>
      <c r="X3470" t="s">
        <v>24</v>
      </c>
      <c r="Y3470">
        <v>207</v>
      </c>
      <c r="Z3470">
        <v>248.39</v>
      </c>
      <c r="AA3470">
        <v>207</v>
      </c>
      <c r="AB3470">
        <v>0.2</v>
      </c>
      <c r="AC3470">
        <v>207</v>
      </c>
    </row>
    <row r="3471" spans="1:29" x14ac:dyDescent="0.35">
      <c r="A3471" s="43" t="s">
        <v>509</v>
      </c>
      <c r="B3471" s="44" t="s">
        <v>154</v>
      </c>
      <c r="C3471" s="43" t="s">
        <v>938</v>
      </c>
      <c r="D3471" s="43" t="s">
        <v>4445</v>
      </c>
      <c r="E3471" s="43">
        <v>606634</v>
      </c>
      <c r="F3471" s="43">
        <v>60663</v>
      </c>
      <c r="G3471" s="43">
        <v>19321</v>
      </c>
      <c r="H3471" s="43" t="s">
        <v>455</v>
      </c>
      <c r="I3471" s="43" t="s">
        <v>456</v>
      </c>
      <c r="J3471" s="43" t="s">
        <v>17</v>
      </c>
      <c r="K3471" s="43">
        <v>12</v>
      </c>
      <c r="L3471" s="43">
        <v>2.4E-2</v>
      </c>
      <c r="M3471" s="43" t="s">
        <v>26</v>
      </c>
      <c r="N3471" s="45">
        <v>2.09</v>
      </c>
      <c r="O3471" s="45">
        <v>1.71</v>
      </c>
      <c r="P3471" s="46">
        <v>0.2</v>
      </c>
      <c r="Q3471" s="45">
        <v>20.52</v>
      </c>
      <c r="R3471" s="47">
        <v>1.99</v>
      </c>
      <c r="S3471" s="47">
        <v>1.67</v>
      </c>
      <c r="T3471" s="51">
        <v>0.2</v>
      </c>
      <c r="U3471" s="48">
        <v>20.04</v>
      </c>
      <c r="V3471" t="s">
        <v>24</v>
      </c>
      <c r="W3471">
        <v>207</v>
      </c>
      <c r="X3471" t="s">
        <v>24</v>
      </c>
      <c r="Y3471">
        <v>207</v>
      </c>
      <c r="Z3471">
        <v>248.39</v>
      </c>
      <c r="AA3471">
        <v>207</v>
      </c>
      <c r="AB3471">
        <v>0.2</v>
      </c>
      <c r="AC3471">
        <v>207</v>
      </c>
    </row>
    <row r="3472" spans="1:29" x14ac:dyDescent="0.35">
      <c r="A3472" s="43" t="s">
        <v>940</v>
      </c>
      <c r="B3472" s="44" t="s">
        <v>155</v>
      </c>
      <c r="C3472" s="43" t="s">
        <v>503</v>
      </c>
      <c r="D3472" s="43" t="s">
        <v>4446</v>
      </c>
      <c r="E3472" s="43">
        <v>613339</v>
      </c>
      <c r="F3472" s="43">
        <v>61333</v>
      </c>
      <c r="G3472" s="43">
        <v>19321</v>
      </c>
      <c r="H3472" s="43" t="s">
        <v>455</v>
      </c>
      <c r="I3472" s="43" t="s">
        <v>456</v>
      </c>
      <c r="J3472" s="43" t="s">
        <v>17</v>
      </c>
      <c r="K3472" s="43">
        <v>12</v>
      </c>
      <c r="L3472" s="43">
        <v>2.4E-2</v>
      </c>
      <c r="M3472" s="43" t="s">
        <v>26</v>
      </c>
      <c r="N3472" s="45">
        <v>2.19</v>
      </c>
      <c r="O3472" s="45">
        <v>1.81</v>
      </c>
      <c r="P3472" s="46">
        <v>0.2</v>
      </c>
      <c r="Q3472" s="45">
        <v>21.72</v>
      </c>
      <c r="R3472" s="47">
        <v>1.99</v>
      </c>
      <c r="S3472" s="47">
        <v>1.67</v>
      </c>
      <c r="T3472" s="51">
        <v>0.2</v>
      </c>
      <c r="U3472" s="48">
        <v>20.04</v>
      </c>
      <c r="V3472" t="s">
        <v>24</v>
      </c>
      <c r="W3472">
        <v>207</v>
      </c>
      <c r="X3472" t="s">
        <v>24</v>
      </c>
      <c r="Y3472">
        <v>207</v>
      </c>
      <c r="Z3472">
        <v>248.39</v>
      </c>
      <c r="AA3472">
        <v>207</v>
      </c>
      <c r="AB3472">
        <v>0.2</v>
      </c>
      <c r="AC3472">
        <v>207</v>
      </c>
    </row>
    <row r="3473" spans="1:29" x14ac:dyDescent="0.35">
      <c r="A3473" s="43" t="s">
        <v>942</v>
      </c>
      <c r="B3473" s="44" t="s">
        <v>152</v>
      </c>
      <c r="C3473" s="43" t="s">
        <v>505</v>
      </c>
      <c r="D3473" s="43" t="s">
        <v>4447</v>
      </c>
      <c r="E3473" s="43">
        <v>613673</v>
      </c>
      <c r="F3473" s="43">
        <v>61367</v>
      </c>
      <c r="G3473" s="43">
        <v>19321</v>
      </c>
      <c r="H3473" s="43" t="s">
        <v>455</v>
      </c>
      <c r="I3473" s="43" t="s">
        <v>456</v>
      </c>
      <c r="J3473" s="43" t="s">
        <v>17</v>
      </c>
      <c r="K3473" s="43">
        <v>12</v>
      </c>
      <c r="L3473" s="43">
        <v>2.4E-2</v>
      </c>
      <c r="M3473" s="43" t="s">
        <v>26</v>
      </c>
      <c r="N3473" s="45">
        <v>2.09</v>
      </c>
      <c r="O3473" s="45">
        <v>1.72</v>
      </c>
      <c r="P3473" s="46">
        <v>0.2</v>
      </c>
      <c r="Q3473" s="45">
        <v>20.64</v>
      </c>
      <c r="R3473" s="47">
        <v>1.99</v>
      </c>
      <c r="S3473" s="47">
        <v>1.67</v>
      </c>
      <c r="T3473" s="51">
        <v>0.2</v>
      </c>
      <c r="U3473" s="48">
        <v>20.04</v>
      </c>
      <c r="V3473" t="s">
        <v>24</v>
      </c>
      <c r="W3473">
        <v>7.29</v>
      </c>
      <c r="X3473" t="s">
        <v>24</v>
      </c>
      <c r="Y3473">
        <v>174.96</v>
      </c>
      <c r="Z3473">
        <v>8.69</v>
      </c>
      <c r="AA3473">
        <v>7.22</v>
      </c>
      <c r="AB3473">
        <v>0.2</v>
      </c>
      <c r="AC3473">
        <v>173.28</v>
      </c>
    </row>
    <row r="3474" spans="1:29" x14ac:dyDescent="0.35">
      <c r="A3474" s="43" t="s">
        <v>942</v>
      </c>
      <c r="B3474" s="44" t="s">
        <v>152</v>
      </c>
      <c r="C3474" s="43" t="s">
        <v>507</v>
      </c>
      <c r="D3474" s="43" t="s">
        <v>4448</v>
      </c>
      <c r="E3474" s="43">
        <v>613770</v>
      </c>
      <c r="F3474" s="43">
        <v>61377</v>
      </c>
      <c r="G3474" s="43">
        <v>19321</v>
      </c>
      <c r="H3474" s="43" t="s">
        <v>455</v>
      </c>
      <c r="I3474" s="43" t="s">
        <v>456</v>
      </c>
      <c r="J3474" s="43" t="s">
        <v>17</v>
      </c>
      <c r="K3474" s="43">
        <v>12</v>
      </c>
      <c r="L3474" s="43">
        <v>2.4E-2</v>
      </c>
      <c r="M3474" s="43" t="s">
        <v>26</v>
      </c>
      <c r="N3474" s="45">
        <v>2.09</v>
      </c>
      <c r="O3474" s="45">
        <v>1.72</v>
      </c>
      <c r="P3474" s="46">
        <v>0.2</v>
      </c>
      <c r="Q3474" s="45">
        <v>20.64</v>
      </c>
      <c r="R3474" s="47">
        <v>1.99</v>
      </c>
      <c r="S3474" s="47">
        <v>1.67</v>
      </c>
      <c r="T3474" s="51">
        <v>0.2</v>
      </c>
      <c r="U3474" s="48">
        <v>20.04</v>
      </c>
      <c r="V3474" t="s">
        <v>24</v>
      </c>
      <c r="W3474">
        <v>7.29</v>
      </c>
      <c r="X3474" t="s">
        <v>24</v>
      </c>
      <c r="Y3474">
        <v>29.16</v>
      </c>
      <c r="Z3474">
        <v>8.69</v>
      </c>
      <c r="AA3474">
        <v>7.22</v>
      </c>
      <c r="AB3474">
        <v>0.2</v>
      </c>
      <c r="AC3474">
        <v>28.88</v>
      </c>
    </row>
    <row r="3475" spans="1:29" x14ac:dyDescent="0.35">
      <c r="A3475" s="43" t="s">
        <v>489</v>
      </c>
      <c r="B3475" s="44" t="s">
        <v>155</v>
      </c>
      <c r="C3475" s="43" t="s">
        <v>492</v>
      </c>
      <c r="D3475" s="43" t="s">
        <v>4449</v>
      </c>
      <c r="E3475" s="43">
        <v>619132</v>
      </c>
      <c r="F3475" s="43">
        <v>61913</v>
      </c>
      <c r="G3475" s="43">
        <v>19321</v>
      </c>
      <c r="H3475" s="43" t="s">
        <v>455</v>
      </c>
      <c r="I3475" s="43" t="s">
        <v>456</v>
      </c>
      <c r="J3475" s="43" t="s">
        <v>17</v>
      </c>
      <c r="K3475" s="43">
        <v>12</v>
      </c>
      <c r="L3475" s="43">
        <v>2.4E-2</v>
      </c>
      <c r="M3475" s="43" t="s">
        <v>26</v>
      </c>
      <c r="N3475" s="45">
        <v>2.19</v>
      </c>
      <c r="O3475" s="45">
        <v>1.81</v>
      </c>
      <c r="P3475" s="46">
        <v>0.2</v>
      </c>
      <c r="Q3475" s="45">
        <v>21.72</v>
      </c>
      <c r="R3475" s="47">
        <v>1.99</v>
      </c>
      <c r="S3475" s="47">
        <v>1.67</v>
      </c>
      <c r="T3475" s="51">
        <v>0.2</v>
      </c>
      <c r="U3475" s="48">
        <v>20.04</v>
      </c>
      <c r="V3475" t="s">
        <v>24</v>
      </c>
      <c r="W3475">
        <v>7.29</v>
      </c>
      <c r="X3475" t="s">
        <v>24</v>
      </c>
      <c r="Y3475">
        <v>43.74</v>
      </c>
      <c r="Z3475">
        <v>8.69</v>
      </c>
      <c r="AA3475">
        <v>7.22</v>
      </c>
      <c r="AB3475">
        <v>0.2</v>
      </c>
      <c r="AC3475">
        <v>43.32</v>
      </c>
    </row>
    <row r="3476" spans="1:29" x14ac:dyDescent="0.35">
      <c r="A3476" s="43" t="s">
        <v>489</v>
      </c>
      <c r="B3476" s="44" t="s">
        <v>155</v>
      </c>
      <c r="C3476" s="43" t="s">
        <v>493</v>
      </c>
      <c r="D3476" s="43" t="s">
        <v>4450</v>
      </c>
      <c r="E3476" s="43">
        <v>637858</v>
      </c>
      <c r="F3476" s="43">
        <v>63785</v>
      </c>
      <c r="G3476" s="43">
        <v>19321</v>
      </c>
      <c r="H3476" s="43" t="s">
        <v>455</v>
      </c>
      <c r="I3476" s="43" t="s">
        <v>456</v>
      </c>
      <c r="J3476" s="43" t="s">
        <v>17</v>
      </c>
      <c r="K3476" s="43">
        <v>12</v>
      </c>
      <c r="L3476" s="43">
        <v>2.4E-2</v>
      </c>
      <c r="M3476" s="43" t="s">
        <v>26</v>
      </c>
      <c r="N3476" s="45">
        <v>2.19</v>
      </c>
      <c r="O3476" s="45">
        <v>1.81</v>
      </c>
      <c r="P3476" s="46">
        <v>0.2</v>
      </c>
      <c r="Q3476" s="45">
        <v>21.72</v>
      </c>
      <c r="R3476" s="47">
        <v>1.99</v>
      </c>
      <c r="S3476" s="47">
        <v>1.67</v>
      </c>
      <c r="T3476" s="51">
        <v>0.2</v>
      </c>
      <c r="U3476" s="48">
        <v>20.04</v>
      </c>
      <c r="V3476" t="s">
        <v>24</v>
      </c>
      <c r="W3476">
        <v>7.29</v>
      </c>
      <c r="X3476" t="s">
        <v>24</v>
      </c>
      <c r="Y3476">
        <v>29.16</v>
      </c>
      <c r="Z3476">
        <v>8.69</v>
      </c>
      <c r="AA3476">
        <v>7.22</v>
      </c>
      <c r="AB3476">
        <v>0.2</v>
      </c>
      <c r="AC3476">
        <v>28.88</v>
      </c>
    </row>
    <row r="3477" spans="1:29" x14ac:dyDescent="0.35">
      <c r="A3477" s="43" t="s">
        <v>509</v>
      </c>
      <c r="B3477" s="44" t="s">
        <v>154</v>
      </c>
      <c r="C3477" s="43" t="s">
        <v>947</v>
      </c>
      <c r="D3477" s="43" t="s">
        <v>4451</v>
      </c>
      <c r="E3477" s="43">
        <v>669261</v>
      </c>
      <c r="F3477" s="43">
        <v>66926</v>
      </c>
      <c r="G3477" s="43">
        <v>19321</v>
      </c>
      <c r="H3477" s="43" t="s">
        <v>455</v>
      </c>
      <c r="I3477" s="43" t="s">
        <v>456</v>
      </c>
      <c r="J3477" s="43" t="s">
        <v>17</v>
      </c>
      <c r="K3477" s="43">
        <v>12</v>
      </c>
      <c r="L3477" s="43">
        <v>2.4E-2</v>
      </c>
      <c r="M3477" s="43" t="s">
        <v>26</v>
      </c>
      <c r="N3477" s="45">
        <v>2.09</v>
      </c>
      <c r="O3477" s="45">
        <v>1.71</v>
      </c>
      <c r="P3477" s="46">
        <v>0.2</v>
      </c>
      <c r="Q3477" s="45">
        <v>20.52</v>
      </c>
      <c r="R3477" s="47">
        <v>1.99</v>
      </c>
      <c r="S3477" s="47">
        <v>1.67</v>
      </c>
      <c r="T3477" s="51">
        <v>0.2</v>
      </c>
      <c r="U3477" s="48">
        <v>20.04</v>
      </c>
      <c r="V3477" t="s">
        <v>24</v>
      </c>
      <c r="W3477">
        <v>7.29</v>
      </c>
      <c r="X3477" t="s">
        <v>24</v>
      </c>
      <c r="Y3477">
        <v>29.16</v>
      </c>
      <c r="Z3477">
        <v>8.69</v>
      </c>
      <c r="AA3477">
        <v>7.22</v>
      </c>
      <c r="AB3477">
        <v>0.2</v>
      </c>
      <c r="AC3477">
        <v>28.88</v>
      </c>
    </row>
    <row r="3478" spans="1:29" x14ac:dyDescent="0.35">
      <c r="A3478" s="43" t="s">
        <v>509</v>
      </c>
      <c r="B3478" s="44" t="s">
        <v>154</v>
      </c>
      <c r="C3478" s="43" t="s">
        <v>949</v>
      </c>
      <c r="D3478" s="43" t="s">
        <v>4452</v>
      </c>
      <c r="E3478" s="43">
        <v>669610</v>
      </c>
      <c r="F3478" s="43">
        <v>66961</v>
      </c>
      <c r="G3478" s="43">
        <v>19321</v>
      </c>
      <c r="H3478" s="43" t="s">
        <v>455</v>
      </c>
      <c r="I3478" s="43" t="s">
        <v>456</v>
      </c>
      <c r="J3478" s="43" t="s">
        <v>17</v>
      </c>
      <c r="K3478" s="43">
        <v>12</v>
      </c>
      <c r="L3478" s="43">
        <v>2.4E-2</v>
      </c>
      <c r="M3478" s="43" t="s">
        <v>26</v>
      </c>
      <c r="N3478" s="45">
        <v>2.09</v>
      </c>
      <c r="O3478" s="45">
        <v>1.71</v>
      </c>
      <c r="P3478" s="46">
        <v>0.2</v>
      </c>
      <c r="Q3478" s="45">
        <v>20.52</v>
      </c>
      <c r="R3478" s="47">
        <v>1.99</v>
      </c>
      <c r="S3478" s="47">
        <v>1.67</v>
      </c>
      <c r="T3478" s="51">
        <v>0.2</v>
      </c>
      <c r="U3478" s="48">
        <v>20.04</v>
      </c>
      <c r="V3478" t="s">
        <v>24</v>
      </c>
      <c r="W3478">
        <v>7.29</v>
      </c>
      <c r="X3478" t="s">
        <v>24</v>
      </c>
      <c r="Y3478">
        <v>29.16</v>
      </c>
      <c r="Z3478">
        <v>8.69</v>
      </c>
      <c r="AA3478">
        <v>7.22</v>
      </c>
      <c r="AB3478">
        <v>0.2</v>
      </c>
      <c r="AC3478">
        <v>28.88</v>
      </c>
    </row>
    <row r="3479" spans="1:29" x14ac:dyDescent="0.35">
      <c r="A3479" s="43" t="s">
        <v>489</v>
      </c>
      <c r="B3479" s="44" t="s">
        <v>155</v>
      </c>
      <c r="C3479" s="43" t="s">
        <v>495</v>
      </c>
      <c r="D3479" s="43" t="s">
        <v>4453</v>
      </c>
      <c r="E3479" s="43">
        <v>698008</v>
      </c>
      <c r="F3479" s="43">
        <v>69800</v>
      </c>
      <c r="G3479" s="43">
        <v>19321</v>
      </c>
      <c r="H3479" s="43" t="s">
        <v>455</v>
      </c>
      <c r="I3479" s="43" t="s">
        <v>456</v>
      </c>
      <c r="J3479" s="43" t="s">
        <v>17</v>
      </c>
      <c r="K3479" s="43">
        <v>12</v>
      </c>
      <c r="L3479" s="43">
        <v>2.4E-2</v>
      </c>
      <c r="M3479" s="43" t="s">
        <v>26</v>
      </c>
      <c r="N3479" s="45">
        <v>2.19</v>
      </c>
      <c r="O3479" s="45">
        <v>1.81</v>
      </c>
      <c r="P3479" s="46">
        <v>0.2</v>
      </c>
      <c r="Q3479" s="45">
        <v>21.72</v>
      </c>
      <c r="R3479" s="47">
        <v>1.99</v>
      </c>
      <c r="S3479" s="47">
        <v>1.67</v>
      </c>
      <c r="T3479" s="51">
        <v>0.2</v>
      </c>
      <c r="U3479" s="48">
        <v>20.04</v>
      </c>
      <c r="V3479" t="s">
        <v>24</v>
      </c>
      <c r="W3479">
        <v>7.29</v>
      </c>
      <c r="X3479" t="s">
        <v>24</v>
      </c>
      <c r="Y3479">
        <v>29.16</v>
      </c>
      <c r="Z3479">
        <v>8.69</v>
      </c>
      <c r="AA3479">
        <v>7.22</v>
      </c>
      <c r="AB3479">
        <v>0.2</v>
      </c>
      <c r="AC3479">
        <v>28.88</v>
      </c>
    </row>
    <row r="3480" spans="1:29" x14ac:dyDescent="0.35">
      <c r="A3480" s="43" t="s">
        <v>403</v>
      </c>
      <c r="B3480" s="44" t="s">
        <v>903</v>
      </c>
      <c r="C3480" s="43" t="s">
        <v>413</v>
      </c>
      <c r="D3480" s="43" t="s">
        <v>4454</v>
      </c>
      <c r="E3480" s="43">
        <v>703133</v>
      </c>
      <c r="F3480" s="43">
        <v>70313</v>
      </c>
      <c r="G3480" s="43">
        <v>19321</v>
      </c>
      <c r="H3480" s="43" t="s">
        <v>455</v>
      </c>
      <c r="I3480" s="43" t="s">
        <v>456</v>
      </c>
      <c r="J3480" s="43" t="s">
        <v>17</v>
      </c>
      <c r="K3480" s="43">
        <v>12</v>
      </c>
      <c r="L3480" s="43">
        <v>2.4E-2</v>
      </c>
      <c r="M3480" s="43" t="s">
        <v>26</v>
      </c>
      <c r="N3480" s="45">
        <v>2.09</v>
      </c>
      <c r="O3480" s="45">
        <v>1.71</v>
      </c>
      <c r="P3480" s="46">
        <v>0.2</v>
      </c>
      <c r="Q3480" s="45">
        <v>20.52</v>
      </c>
      <c r="R3480" s="47">
        <v>1.99</v>
      </c>
      <c r="S3480" s="47">
        <v>1.67</v>
      </c>
      <c r="T3480" s="51">
        <v>0.2</v>
      </c>
      <c r="U3480" s="48">
        <v>20.04</v>
      </c>
      <c r="V3480" t="s">
        <v>24</v>
      </c>
      <c r="W3480">
        <v>1.8</v>
      </c>
      <c r="X3480" t="s">
        <v>24</v>
      </c>
      <c r="Y3480">
        <v>27</v>
      </c>
      <c r="Z3480">
        <v>1.89</v>
      </c>
      <c r="AA3480">
        <v>1.58</v>
      </c>
      <c r="AB3480">
        <v>0.2</v>
      </c>
      <c r="AC3480">
        <v>23.700000000000003</v>
      </c>
    </row>
    <row r="3481" spans="1:29" x14ac:dyDescent="0.35">
      <c r="A3481" s="43" t="s">
        <v>403</v>
      </c>
      <c r="B3481" s="44" t="s">
        <v>903</v>
      </c>
      <c r="C3481" s="43" t="s">
        <v>414</v>
      </c>
      <c r="D3481" s="43" t="s">
        <v>4455</v>
      </c>
      <c r="E3481" s="43">
        <v>703354</v>
      </c>
      <c r="F3481" s="43">
        <v>70335</v>
      </c>
      <c r="G3481" s="43">
        <v>19321</v>
      </c>
      <c r="H3481" s="43" t="s">
        <v>455</v>
      </c>
      <c r="I3481" s="43" t="s">
        <v>456</v>
      </c>
      <c r="J3481" s="43" t="s">
        <v>17</v>
      </c>
      <c r="K3481" s="43">
        <v>12</v>
      </c>
      <c r="L3481" s="43">
        <v>2.4E-2</v>
      </c>
      <c r="M3481" s="43" t="s">
        <v>26</v>
      </c>
      <c r="N3481" s="45">
        <v>2.09</v>
      </c>
      <c r="O3481" s="45">
        <v>1.71</v>
      </c>
      <c r="P3481" s="46">
        <v>0.2</v>
      </c>
      <c r="Q3481" s="45">
        <v>20.52</v>
      </c>
      <c r="R3481" s="47">
        <v>1.99</v>
      </c>
      <c r="S3481" s="47">
        <v>1.67</v>
      </c>
      <c r="T3481" s="51">
        <v>0.2</v>
      </c>
      <c r="U3481" s="48">
        <v>20.04</v>
      </c>
      <c r="V3481" t="s">
        <v>24</v>
      </c>
      <c r="W3481">
        <v>1.8</v>
      </c>
      <c r="X3481" t="s">
        <v>24</v>
      </c>
      <c r="Y3481">
        <v>27</v>
      </c>
      <c r="Z3481">
        <v>1.89</v>
      </c>
      <c r="AA3481">
        <v>1.58</v>
      </c>
      <c r="AB3481">
        <v>0.2</v>
      </c>
      <c r="AC3481">
        <v>23.700000000000003</v>
      </c>
    </row>
    <row r="3482" spans="1:29" x14ac:dyDescent="0.35">
      <c r="A3482" s="43" t="s">
        <v>473</v>
      </c>
      <c r="B3482" s="44" t="s">
        <v>154</v>
      </c>
      <c r="C3482" s="43" t="s">
        <v>474</v>
      </c>
      <c r="D3482" s="43" t="s">
        <v>4456</v>
      </c>
      <c r="E3482" s="43">
        <v>724009</v>
      </c>
      <c r="F3482" s="43">
        <v>72400</v>
      </c>
      <c r="G3482" s="43">
        <v>19321</v>
      </c>
      <c r="H3482" s="43" t="s">
        <v>455</v>
      </c>
      <c r="I3482" s="43" t="s">
        <v>456</v>
      </c>
      <c r="J3482" s="43" t="s">
        <v>17</v>
      </c>
      <c r="K3482" s="43">
        <v>12</v>
      </c>
      <c r="L3482" s="43">
        <v>2.4E-2</v>
      </c>
      <c r="M3482" s="43" t="s">
        <v>26</v>
      </c>
      <c r="N3482" s="45">
        <v>2.09</v>
      </c>
      <c r="O3482" s="45">
        <v>1.71</v>
      </c>
      <c r="P3482" s="46">
        <v>0.2</v>
      </c>
      <c r="Q3482" s="45">
        <v>20.52</v>
      </c>
      <c r="R3482" s="47">
        <v>1.99</v>
      </c>
      <c r="S3482" s="47">
        <v>1.67</v>
      </c>
      <c r="T3482" s="51">
        <v>0.2</v>
      </c>
      <c r="U3482" s="48">
        <v>20.04</v>
      </c>
      <c r="V3482" t="s">
        <v>24</v>
      </c>
      <c r="W3482">
        <v>1.9</v>
      </c>
      <c r="X3482" t="s">
        <v>24</v>
      </c>
      <c r="Y3482">
        <v>28.5</v>
      </c>
      <c r="Z3482">
        <v>1.99</v>
      </c>
      <c r="AA3482">
        <v>1.66</v>
      </c>
      <c r="AB3482">
        <v>0.2</v>
      </c>
      <c r="AC3482">
        <v>24.9</v>
      </c>
    </row>
    <row r="3483" spans="1:29" x14ac:dyDescent="0.35">
      <c r="A3483" s="43" t="s">
        <v>473</v>
      </c>
      <c r="B3483" s="44" t="s">
        <v>154</v>
      </c>
      <c r="C3483" s="43" t="s">
        <v>477</v>
      </c>
      <c r="D3483" s="43" t="s">
        <v>4457</v>
      </c>
      <c r="E3483" s="43">
        <v>734004</v>
      </c>
      <c r="F3483" s="43">
        <v>73400</v>
      </c>
      <c r="G3483" s="43">
        <v>19321</v>
      </c>
      <c r="H3483" s="43" t="s">
        <v>455</v>
      </c>
      <c r="I3483" s="43" t="s">
        <v>456</v>
      </c>
      <c r="J3483" s="43" t="s">
        <v>17</v>
      </c>
      <c r="K3483" s="43">
        <v>12</v>
      </c>
      <c r="L3483" s="43">
        <v>2.4E-2</v>
      </c>
      <c r="M3483" s="43" t="s">
        <v>26</v>
      </c>
      <c r="N3483" s="45">
        <v>2.09</v>
      </c>
      <c r="O3483" s="45">
        <v>1.71</v>
      </c>
      <c r="P3483" s="46">
        <v>0.2</v>
      </c>
      <c r="Q3483" s="45">
        <v>20.52</v>
      </c>
      <c r="R3483" s="47">
        <v>1.99</v>
      </c>
      <c r="S3483" s="47">
        <v>1.67</v>
      </c>
      <c r="T3483" s="51">
        <v>0.2</v>
      </c>
      <c r="U3483" s="48">
        <v>20.04</v>
      </c>
      <c r="V3483" t="s">
        <v>24</v>
      </c>
      <c r="W3483">
        <v>2.08</v>
      </c>
      <c r="X3483" t="s">
        <v>24</v>
      </c>
      <c r="Y3483">
        <v>24.96</v>
      </c>
      <c r="Z3483">
        <v>2.19</v>
      </c>
      <c r="AA3483">
        <v>1.83</v>
      </c>
      <c r="AB3483">
        <v>0.2</v>
      </c>
      <c r="AC3483">
        <v>21.96</v>
      </c>
    </row>
    <row r="3484" spans="1:29" x14ac:dyDescent="0.35">
      <c r="A3484" s="43" t="s">
        <v>509</v>
      </c>
      <c r="B3484" s="44" t="s">
        <v>154</v>
      </c>
      <c r="C3484" s="43" t="s">
        <v>956</v>
      </c>
      <c r="D3484" s="43" t="s">
        <v>4458</v>
      </c>
      <c r="E3484" s="43">
        <v>741795</v>
      </c>
      <c r="F3484" s="43">
        <v>74179</v>
      </c>
      <c r="G3484" s="43">
        <v>19321</v>
      </c>
      <c r="H3484" s="43" t="s">
        <v>455</v>
      </c>
      <c r="I3484" s="43" t="s">
        <v>456</v>
      </c>
      <c r="J3484" s="43" t="s">
        <v>17</v>
      </c>
      <c r="K3484" s="43">
        <v>12</v>
      </c>
      <c r="L3484" s="43">
        <v>2.4E-2</v>
      </c>
      <c r="M3484" s="43" t="s">
        <v>26</v>
      </c>
      <c r="N3484" s="45">
        <v>2.09</v>
      </c>
      <c r="O3484" s="45">
        <v>1.71</v>
      </c>
      <c r="P3484" s="46">
        <v>0.2</v>
      </c>
      <c r="Q3484" s="45">
        <v>20.52</v>
      </c>
      <c r="R3484" s="47">
        <v>1.99</v>
      </c>
      <c r="S3484" s="47">
        <v>1.67</v>
      </c>
      <c r="T3484" s="51">
        <v>0.2</v>
      </c>
      <c r="U3484" s="48">
        <v>20.04</v>
      </c>
      <c r="V3484" t="s">
        <v>24</v>
      </c>
      <c r="W3484">
        <v>2.19</v>
      </c>
      <c r="X3484" t="s">
        <v>24</v>
      </c>
      <c r="Y3484">
        <v>26.28</v>
      </c>
      <c r="Z3484">
        <v>2.4900000000000002</v>
      </c>
      <c r="AA3484">
        <v>2.08</v>
      </c>
      <c r="AB3484">
        <v>0.2</v>
      </c>
      <c r="AC3484">
        <v>24.96</v>
      </c>
    </row>
    <row r="3485" spans="1:29" x14ac:dyDescent="0.35">
      <c r="A3485" s="43" t="s">
        <v>403</v>
      </c>
      <c r="B3485" s="44" t="s">
        <v>15</v>
      </c>
      <c r="C3485" s="43" t="s">
        <v>415</v>
      </c>
      <c r="D3485" s="43" t="s">
        <v>4459</v>
      </c>
      <c r="E3485" s="43">
        <v>824739</v>
      </c>
      <c r="F3485" s="43">
        <v>82473</v>
      </c>
      <c r="G3485" s="43">
        <v>19321</v>
      </c>
      <c r="H3485" s="43" t="s">
        <v>455</v>
      </c>
      <c r="I3485" s="43" t="s">
        <v>456</v>
      </c>
      <c r="J3485" s="43" t="s">
        <v>17</v>
      </c>
      <c r="K3485" s="43">
        <v>12</v>
      </c>
      <c r="L3485" s="43">
        <v>2.4E-2</v>
      </c>
      <c r="M3485" s="43" t="s">
        <v>26</v>
      </c>
      <c r="N3485" s="45">
        <v>2.09</v>
      </c>
      <c r="O3485" s="45">
        <v>1.71</v>
      </c>
      <c r="P3485" s="46">
        <v>0.2</v>
      </c>
      <c r="Q3485" s="45">
        <v>20.52</v>
      </c>
      <c r="R3485" s="47">
        <v>1.99</v>
      </c>
      <c r="S3485" s="47">
        <v>1.67</v>
      </c>
      <c r="T3485" s="51">
        <v>0.2</v>
      </c>
      <c r="U3485" s="48">
        <v>20.04</v>
      </c>
      <c r="V3485" t="s">
        <v>24</v>
      </c>
      <c r="W3485">
        <v>2.08</v>
      </c>
      <c r="X3485" t="s">
        <v>24</v>
      </c>
      <c r="Y3485">
        <v>24.96</v>
      </c>
      <c r="Z3485">
        <v>2.19</v>
      </c>
      <c r="AA3485">
        <v>1.83</v>
      </c>
      <c r="AB3485">
        <v>0.2</v>
      </c>
      <c r="AC3485">
        <v>21.96</v>
      </c>
    </row>
    <row r="3486" spans="1:29" x14ac:dyDescent="0.35">
      <c r="A3486" s="43" t="s">
        <v>403</v>
      </c>
      <c r="B3486" s="44" t="s">
        <v>15</v>
      </c>
      <c r="C3486" s="43" t="s">
        <v>416</v>
      </c>
      <c r="D3486" s="43" t="s">
        <v>4460</v>
      </c>
      <c r="E3486" s="43">
        <v>842842</v>
      </c>
      <c r="F3486" s="43">
        <v>84284</v>
      </c>
      <c r="G3486" s="43">
        <v>19321</v>
      </c>
      <c r="H3486" s="43" t="s">
        <v>455</v>
      </c>
      <c r="I3486" s="43" t="s">
        <v>456</v>
      </c>
      <c r="J3486" s="43" t="s">
        <v>17</v>
      </c>
      <c r="K3486" s="43">
        <v>12</v>
      </c>
      <c r="L3486" s="43">
        <v>2.4E-2</v>
      </c>
      <c r="M3486" s="43" t="s">
        <v>26</v>
      </c>
      <c r="N3486" s="45">
        <v>2.09</v>
      </c>
      <c r="O3486" s="45">
        <v>1.71</v>
      </c>
      <c r="P3486" s="46">
        <v>0.2</v>
      </c>
      <c r="Q3486" s="45">
        <v>20.52</v>
      </c>
      <c r="R3486" s="47">
        <v>1.99</v>
      </c>
      <c r="S3486" s="47">
        <v>1.67</v>
      </c>
      <c r="T3486" s="51">
        <v>0.2</v>
      </c>
      <c r="U3486" s="48">
        <v>20.04</v>
      </c>
      <c r="V3486" t="s">
        <v>24</v>
      </c>
      <c r="W3486">
        <v>2.08</v>
      </c>
      <c r="X3486" t="s">
        <v>24</v>
      </c>
      <c r="Y3486">
        <v>24.96</v>
      </c>
      <c r="Z3486">
        <v>2.19</v>
      </c>
      <c r="AA3486">
        <v>1.83</v>
      </c>
      <c r="AB3486">
        <v>0.2</v>
      </c>
      <c r="AC3486">
        <v>21.96</v>
      </c>
    </row>
    <row r="3487" spans="1:29" x14ac:dyDescent="0.35">
      <c r="A3487" s="43" t="s">
        <v>489</v>
      </c>
      <c r="B3487" s="44" t="s">
        <v>155</v>
      </c>
      <c r="C3487" s="43" t="s">
        <v>496</v>
      </c>
      <c r="D3487" s="43" t="s">
        <v>4461</v>
      </c>
      <c r="E3487" s="43">
        <v>857890</v>
      </c>
      <c r="F3487" s="43">
        <v>85789</v>
      </c>
      <c r="G3487" s="43">
        <v>19321</v>
      </c>
      <c r="H3487" s="43" t="s">
        <v>455</v>
      </c>
      <c r="I3487" s="43" t="s">
        <v>456</v>
      </c>
      <c r="J3487" s="43" t="s">
        <v>17</v>
      </c>
      <c r="K3487" s="43">
        <v>12</v>
      </c>
      <c r="L3487" s="43">
        <v>2.4E-2</v>
      </c>
      <c r="M3487" s="43" t="s">
        <v>26</v>
      </c>
      <c r="N3487" s="45">
        <v>2.19</v>
      </c>
      <c r="O3487" s="45">
        <v>1.81</v>
      </c>
      <c r="P3487" s="46">
        <v>0.2</v>
      </c>
      <c r="Q3487" s="45">
        <v>21.72</v>
      </c>
      <c r="R3487" s="47">
        <v>1.99</v>
      </c>
      <c r="S3487" s="47">
        <v>1.67</v>
      </c>
      <c r="T3487" s="51">
        <v>0.2</v>
      </c>
      <c r="U3487" s="48">
        <v>20.04</v>
      </c>
      <c r="V3487" t="s">
        <v>24</v>
      </c>
      <c r="W3487">
        <v>2.08</v>
      </c>
      <c r="X3487" t="s">
        <v>24</v>
      </c>
      <c r="Y3487">
        <v>24.96</v>
      </c>
      <c r="Z3487">
        <v>2.19</v>
      </c>
      <c r="AA3487">
        <v>1.83</v>
      </c>
      <c r="AB3487">
        <v>0.2</v>
      </c>
      <c r="AC3487">
        <v>21.96</v>
      </c>
    </row>
    <row r="3488" spans="1:29" x14ac:dyDescent="0.35">
      <c r="A3488" s="43" t="s">
        <v>502</v>
      </c>
      <c r="B3488" s="44" t="s">
        <v>155</v>
      </c>
      <c r="C3488" s="43" t="s">
        <v>961</v>
      </c>
      <c r="D3488" s="43" t="s">
        <v>4462</v>
      </c>
      <c r="E3488" s="43">
        <v>878928</v>
      </c>
      <c r="F3488" s="43">
        <v>87892</v>
      </c>
      <c r="G3488" s="43">
        <v>19321</v>
      </c>
      <c r="H3488" s="43" t="s">
        <v>455</v>
      </c>
      <c r="I3488" s="43" t="s">
        <v>456</v>
      </c>
      <c r="J3488" s="43" t="s">
        <v>17</v>
      </c>
      <c r="K3488" s="43">
        <v>12</v>
      </c>
      <c r="L3488" s="43">
        <v>2.4E-2</v>
      </c>
      <c r="M3488" s="43" t="s">
        <v>26</v>
      </c>
      <c r="N3488" s="45">
        <v>2.19</v>
      </c>
      <c r="O3488" s="45">
        <v>1.81</v>
      </c>
      <c r="P3488" s="46">
        <v>0.2</v>
      </c>
      <c r="Q3488" s="45">
        <v>21.72</v>
      </c>
      <c r="R3488" s="47">
        <v>1.99</v>
      </c>
      <c r="S3488" s="47">
        <v>1.67</v>
      </c>
      <c r="T3488" s="51">
        <v>0.2</v>
      </c>
      <c r="U3488" s="48">
        <v>20.04</v>
      </c>
      <c r="V3488" t="s">
        <v>24</v>
      </c>
      <c r="W3488">
        <v>2.66</v>
      </c>
      <c r="X3488" t="s">
        <v>24</v>
      </c>
      <c r="Y3488">
        <v>31.92</v>
      </c>
      <c r="Z3488">
        <v>2.99</v>
      </c>
      <c r="AA3488">
        <v>2.4900000000000002</v>
      </c>
      <c r="AB3488">
        <v>0.2</v>
      </c>
      <c r="AC3488">
        <v>29.880000000000003</v>
      </c>
    </row>
    <row r="3489" spans="1:29" x14ac:dyDescent="0.35">
      <c r="A3489" s="43" t="s">
        <v>403</v>
      </c>
      <c r="B3489" s="44" t="s">
        <v>15</v>
      </c>
      <c r="C3489" s="43" t="s">
        <v>421</v>
      </c>
      <c r="D3489" s="43" t="s">
        <v>4463</v>
      </c>
      <c r="E3489" s="43">
        <v>937850</v>
      </c>
      <c r="F3489" s="43">
        <v>93785</v>
      </c>
      <c r="G3489" s="43">
        <v>19321</v>
      </c>
      <c r="H3489" s="43" t="s">
        <v>455</v>
      </c>
      <c r="I3489" s="43" t="s">
        <v>456</v>
      </c>
      <c r="J3489" s="43" t="s">
        <v>17</v>
      </c>
      <c r="K3489" s="43">
        <v>12</v>
      </c>
      <c r="L3489" s="43">
        <v>2.4E-2</v>
      </c>
      <c r="M3489" s="43" t="s">
        <v>26</v>
      </c>
      <c r="N3489" s="45">
        <v>2.09</v>
      </c>
      <c r="O3489" s="45">
        <v>1.71</v>
      </c>
      <c r="P3489" s="46">
        <v>0.2</v>
      </c>
      <c r="Q3489" s="45">
        <v>20.52</v>
      </c>
      <c r="R3489" s="47">
        <v>1.99</v>
      </c>
      <c r="S3489" s="47">
        <v>1.67</v>
      </c>
      <c r="T3489" s="51">
        <v>0.2</v>
      </c>
      <c r="U3489" s="48">
        <v>20.04</v>
      </c>
      <c r="V3489" t="s">
        <v>24</v>
      </c>
      <c r="W3489">
        <v>2.66</v>
      </c>
      <c r="X3489" t="s">
        <v>24</v>
      </c>
      <c r="Y3489">
        <v>31.92</v>
      </c>
      <c r="Z3489">
        <v>2.99</v>
      </c>
      <c r="AA3489">
        <v>2.4900000000000002</v>
      </c>
      <c r="AB3489">
        <v>0.2</v>
      </c>
      <c r="AC3489">
        <v>29.880000000000003</v>
      </c>
    </row>
    <row r="3490" spans="1:29" x14ac:dyDescent="0.35">
      <c r="A3490" s="43" t="s">
        <v>502</v>
      </c>
      <c r="B3490" s="44" t="s">
        <v>155</v>
      </c>
      <c r="C3490" s="43" t="s">
        <v>964</v>
      </c>
      <c r="D3490" s="43" t="s">
        <v>4464</v>
      </c>
      <c r="E3490" s="43">
        <v>970751</v>
      </c>
      <c r="F3490" s="43">
        <v>97075</v>
      </c>
      <c r="G3490" s="43">
        <v>19321</v>
      </c>
      <c r="H3490" s="43" t="s">
        <v>455</v>
      </c>
      <c r="I3490" s="43" t="s">
        <v>456</v>
      </c>
      <c r="J3490" s="43" t="s">
        <v>17</v>
      </c>
      <c r="K3490" s="43">
        <v>12</v>
      </c>
      <c r="L3490" s="43">
        <v>2.4E-2</v>
      </c>
      <c r="M3490" s="43" t="s">
        <v>26</v>
      </c>
      <c r="N3490" s="45">
        <v>2.19</v>
      </c>
      <c r="O3490" s="45">
        <v>1.81</v>
      </c>
      <c r="P3490" s="46">
        <v>0.2</v>
      </c>
      <c r="Q3490" s="45">
        <v>21.72</v>
      </c>
      <c r="R3490" s="47">
        <v>1.99</v>
      </c>
      <c r="S3490" s="47">
        <v>1.67</v>
      </c>
      <c r="T3490" s="51">
        <v>0.2</v>
      </c>
      <c r="U3490" s="48">
        <v>20.04</v>
      </c>
      <c r="V3490" t="s">
        <v>24</v>
      </c>
      <c r="W3490">
        <v>2.08</v>
      </c>
      <c r="X3490" t="s">
        <v>24</v>
      </c>
      <c r="Y3490">
        <v>24.96</v>
      </c>
      <c r="Z3490">
        <v>2.19</v>
      </c>
      <c r="AA3490">
        <v>1.83</v>
      </c>
      <c r="AB3490">
        <v>0.2</v>
      </c>
      <c r="AC3490">
        <v>21.96</v>
      </c>
    </row>
    <row r="3491" spans="1:29" x14ac:dyDescent="0.35">
      <c r="A3491" s="43" t="s">
        <v>966</v>
      </c>
      <c r="B3491" s="44" t="s">
        <v>154</v>
      </c>
      <c r="C3491" s="43" t="s">
        <v>485</v>
      </c>
      <c r="D3491" s="43" t="s">
        <v>4465</v>
      </c>
      <c r="E3491" s="43">
        <v>987280</v>
      </c>
      <c r="F3491" s="43">
        <v>98728</v>
      </c>
      <c r="G3491" s="43">
        <v>19321</v>
      </c>
      <c r="H3491" s="43" t="s">
        <v>455</v>
      </c>
      <c r="I3491" s="43" t="s">
        <v>456</v>
      </c>
      <c r="J3491" s="43" t="s">
        <v>17</v>
      </c>
      <c r="K3491" s="43">
        <v>12</v>
      </c>
      <c r="L3491" s="43">
        <v>2.4E-2</v>
      </c>
      <c r="M3491" s="43" t="s">
        <v>26</v>
      </c>
      <c r="N3491" s="45">
        <v>2.09</v>
      </c>
      <c r="O3491" s="45">
        <v>1.71</v>
      </c>
      <c r="P3491" s="46">
        <v>0.2</v>
      </c>
      <c r="Q3491" s="45">
        <v>20.52</v>
      </c>
      <c r="R3491" s="47">
        <v>1.99</v>
      </c>
      <c r="S3491" s="47">
        <v>1.67</v>
      </c>
      <c r="T3491" s="51">
        <v>0.2</v>
      </c>
      <c r="U3491" s="48">
        <v>20.04</v>
      </c>
      <c r="V3491" t="s">
        <v>24</v>
      </c>
      <c r="W3491">
        <v>2.08</v>
      </c>
      <c r="X3491" t="s">
        <v>24</v>
      </c>
      <c r="Y3491">
        <v>24.96</v>
      </c>
      <c r="Z3491">
        <v>2.19</v>
      </c>
      <c r="AA3491">
        <v>1.83</v>
      </c>
      <c r="AB3491">
        <v>0.2</v>
      </c>
      <c r="AC3491">
        <v>21.96</v>
      </c>
    </row>
    <row r="3492" spans="1:29" x14ac:dyDescent="0.35">
      <c r="A3492" s="43" t="s">
        <v>942</v>
      </c>
      <c r="B3492" s="44" t="s">
        <v>152</v>
      </c>
      <c r="C3492" s="43" t="s">
        <v>968</v>
      </c>
      <c r="D3492" s="43" t="s">
        <v>4466</v>
      </c>
      <c r="E3492" s="43">
        <v>990590</v>
      </c>
      <c r="F3492" s="43">
        <v>99059</v>
      </c>
      <c r="G3492" s="43">
        <v>19321</v>
      </c>
      <c r="H3492" s="43" t="s">
        <v>455</v>
      </c>
      <c r="I3492" s="43" t="s">
        <v>456</v>
      </c>
      <c r="J3492" s="43" t="s">
        <v>17</v>
      </c>
      <c r="K3492" s="43">
        <v>12</v>
      </c>
      <c r="L3492" s="43">
        <v>2.4E-2</v>
      </c>
      <c r="M3492" s="43" t="s">
        <v>26</v>
      </c>
      <c r="N3492" s="45">
        <v>2.09</v>
      </c>
      <c r="O3492" s="45">
        <v>1.72</v>
      </c>
      <c r="P3492" s="46">
        <v>0.2</v>
      </c>
      <c r="Q3492" s="45">
        <v>20.64</v>
      </c>
      <c r="R3492" s="47">
        <v>1.99</v>
      </c>
      <c r="S3492" s="47">
        <v>1.67</v>
      </c>
      <c r="T3492" s="51">
        <v>0.2</v>
      </c>
      <c r="U3492" s="48">
        <v>20.04</v>
      </c>
      <c r="V3492" t="s">
        <v>24</v>
      </c>
      <c r="W3492">
        <v>2.08</v>
      </c>
      <c r="X3492" t="s">
        <v>24</v>
      </c>
      <c r="Y3492">
        <v>24.96</v>
      </c>
      <c r="Z3492">
        <v>2.19</v>
      </c>
      <c r="AA3492">
        <v>1.83</v>
      </c>
      <c r="AB3492">
        <v>0.2</v>
      </c>
      <c r="AC3492">
        <v>21.96</v>
      </c>
    </row>
    <row r="3493" spans="1:29" x14ac:dyDescent="0.35">
      <c r="A3493" s="43" t="s">
        <v>966</v>
      </c>
      <c r="B3493" s="44" t="s">
        <v>154</v>
      </c>
      <c r="C3493" s="43" t="s">
        <v>970</v>
      </c>
      <c r="D3493" s="43" t="s">
        <v>4467</v>
      </c>
      <c r="E3493" s="43">
        <v>992453</v>
      </c>
      <c r="F3493" s="43">
        <v>99245</v>
      </c>
      <c r="G3493" s="43">
        <v>19321</v>
      </c>
      <c r="H3493" s="43" t="s">
        <v>455</v>
      </c>
      <c r="I3493" s="43" t="s">
        <v>456</v>
      </c>
      <c r="J3493" s="43" t="s">
        <v>17</v>
      </c>
      <c r="K3493" s="43">
        <v>12</v>
      </c>
      <c r="L3493" s="43">
        <v>2.4E-2</v>
      </c>
      <c r="M3493" s="43" t="s">
        <v>26</v>
      </c>
      <c r="N3493" s="45">
        <v>2.09</v>
      </c>
      <c r="O3493" s="45">
        <v>1.71</v>
      </c>
      <c r="P3493" s="46">
        <v>0.2</v>
      </c>
      <c r="Q3493" s="45">
        <v>20.52</v>
      </c>
      <c r="R3493" s="47">
        <v>1.99</v>
      </c>
      <c r="S3493" s="47">
        <v>1.67</v>
      </c>
      <c r="T3493" s="51">
        <v>0.2</v>
      </c>
      <c r="U3493" s="48">
        <v>20.04</v>
      </c>
      <c r="V3493" t="s">
        <v>24</v>
      </c>
      <c r="W3493">
        <v>2.65</v>
      </c>
      <c r="X3493" t="s">
        <v>24</v>
      </c>
      <c r="Y3493">
        <v>31.799999999999997</v>
      </c>
      <c r="Z3493">
        <v>2.79</v>
      </c>
      <c r="AA3493">
        <v>2.33</v>
      </c>
      <c r="AB3493">
        <v>0.2</v>
      </c>
      <c r="AC3493">
        <v>27.96</v>
      </c>
    </row>
    <row r="3494" spans="1:29" x14ac:dyDescent="0.35">
      <c r="A3494" s="43" t="s">
        <v>942</v>
      </c>
      <c r="B3494" s="44" t="s">
        <v>152</v>
      </c>
      <c r="C3494" s="43" t="s">
        <v>972</v>
      </c>
      <c r="D3494" s="43" t="s">
        <v>4468</v>
      </c>
      <c r="E3494" s="43">
        <v>992461</v>
      </c>
      <c r="F3494" s="43">
        <v>99246</v>
      </c>
      <c r="G3494" s="43">
        <v>19321</v>
      </c>
      <c r="H3494" s="43" t="s">
        <v>455</v>
      </c>
      <c r="I3494" s="43" t="s">
        <v>456</v>
      </c>
      <c r="J3494" s="43" t="s">
        <v>17</v>
      </c>
      <c r="K3494" s="43">
        <v>12</v>
      </c>
      <c r="L3494" s="43">
        <v>2.4E-2</v>
      </c>
      <c r="M3494" s="43" t="s">
        <v>26</v>
      </c>
      <c r="N3494" s="45">
        <v>2.09</v>
      </c>
      <c r="O3494" s="45">
        <v>1.72</v>
      </c>
      <c r="P3494" s="46">
        <v>0.2</v>
      </c>
      <c r="Q3494" s="45">
        <v>20.64</v>
      </c>
      <c r="R3494" s="47">
        <v>1.99</v>
      </c>
      <c r="S3494" s="47">
        <v>1.67</v>
      </c>
      <c r="T3494" s="51">
        <v>0.2</v>
      </c>
      <c r="U3494" s="48">
        <v>20.04</v>
      </c>
      <c r="V3494" t="s">
        <v>24</v>
      </c>
      <c r="W3494">
        <v>4.16</v>
      </c>
      <c r="X3494" t="s">
        <v>24</v>
      </c>
      <c r="Y3494">
        <v>24.96</v>
      </c>
      <c r="Z3494">
        <v>4.99</v>
      </c>
      <c r="AA3494">
        <v>4.16</v>
      </c>
      <c r="AB3494">
        <v>0.2</v>
      </c>
      <c r="AC3494">
        <v>24.96</v>
      </c>
    </row>
    <row r="3495" spans="1:29" x14ac:dyDescent="0.35">
      <c r="A3495" s="43" t="s">
        <v>942</v>
      </c>
      <c r="B3495" s="44" t="s">
        <v>152</v>
      </c>
      <c r="C3495" s="43" t="s">
        <v>974</v>
      </c>
      <c r="D3495" s="43" t="s">
        <v>4469</v>
      </c>
      <c r="E3495" s="43">
        <v>995975</v>
      </c>
      <c r="F3495" s="43">
        <v>99597</v>
      </c>
      <c r="G3495" s="43">
        <v>19321</v>
      </c>
      <c r="H3495" s="43" t="s">
        <v>455</v>
      </c>
      <c r="I3495" s="43" t="s">
        <v>456</v>
      </c>
      <c r="J3495" s="43" t="s">
        <v>17</v>
      </c>
      <c r="K3495" s="43">
        <v>12</v>
      </c>
      <c r="L3495" s="43">
        <v>2.4E-2</v>
      </c>
      <c r="M3495" s="43" t="s">
        <v>26</v>
      </c>
      <c r="N3495" s="45">
        <v>2.09</v>
      </c>
      <c r="O3495" s="45">
        <v>1.72</v>
      </c>
      <c r="P3495" s="46">
        <v>0.2</v>
      </c>
      <c r="Q3495" s="45">
        <v>20.64</v>
      </c>
      <c r="R3495" s="47">
        <v>1.99</v>
      </c>
      <c r="S3495" s="47">
        <v>1.67</v>
      </c>
      <c r="T3495" s="51">
        <v>0.2</v>
      </c>
      <c r="U3495" s="48">
        <v>20.04</v>
      </c>
      <c r="V3495" t="s">
        <v>24</v>
      </c>
      <c r="W3495">
        <v>4.16</v>
      </c>
      <c r="X3495" t="s">
        <v>24</v>
      </c>
      <c r="Y3495">
        <v>24.96</v>
      </c>
      <c r="Z3495">
        <v>4.99</v>
      </c>
      <c r="AA3495">
        <v>4.16</v>
      </c>
      <c r="AB3495">
        <v>0.2</v>
      </c>
      <c r="AC3495">
        <v>24.96</v>
      </c>
    </row>
    <row r="3496" spans="1:29" x14ac:dyDescent="0.35">
      <c r="A3496" s="43" t="s">
        <v>509</v>
      </c>
      <c r="B3496" s="44" t="s">
        <v>154</v>
      </c>
      <c r="C3496" s="43" t="s">
        <v>938</v>
      </c>
      <c r="D3496" s="43" t="s">
        <v>4470</v>
      </c>
      <c r="E3496" s="43">
        <v>996122</v>
      </c>
      <c r="F3496" s="43">
        <v>99612</v>
      </c>
      <c r="G3496" s="43">
        <v>19321</v>
      </c>
      <c r="H3496" s="43" t="s">
        <v>455</v>
      </c>
      <c r="I3496" s="43" t="s">
        <v>456</v>
      </c>
      <c r="J3496" s="43" t="s">
        <v>17</v>
      </c>
      <c r="K3496" s="43">
        <v>12</v>
      </c>
      <c r="L3496" s="43">
        <v>2.4E-2</v>
      </c>
      <c r="M3496" s="43" t="s">
        <v>26</v>
      </c>
      <c r="N3496" s="45">
        <v>2.09</v>
      </c>
      <c r="O3496" s="45">
        <v>1.71</v>
      </c>
      <c r="P3496" s="46">
        <v>0.2</v>
      </c>
      <c r="Q3496" s="45">
        <v>20.52</v>
      </c>
      <c r="R3496" s="47">
        <v>1.99</v>
      </c>
      <c r="S3496" s="47">
        <v>1.67</v>
      </c>
      <c r="T3496" s="51">
        <v>0.2</v>
      </c>
      <c r="U3496" s="48">
        <v>20.04</v>
      </c>
      <c r="V3496" t="s">
        <v>24</v>
      </c>
      <c r="W3496">
        <v>5.4</v>
      </c>
      <c r="X3496" t="s">
        <v>24</v>
      </c>
      <c r="Y3496">
        <v>32.400000000000006</v>
      </c>
      <c r="Z3496">
        <v>5.69</v>
      </c>
      <c r="AA3496">
        <v>4.74</v>
      </c>
      <c r="AB3496">
        <v>0.2</v>
      </c>
      <c r="AC3496">
        <v>28.44</v>
      </c>
    </row>
    <row r="3497" spans="1:29" x14ac:dyDescent="0.35">
      <c r="A3497" s="43" t="s">
        <v>942</v>
      </c>
      <c r="B3497" s="44" t="s">
        <v>152</v>
      </c>
      <c r="C3497" s="43" t="s">
        <v>977</v>
      </c>
      <c r="D3497" s="43" t="s">
        <v>4471</v>
      </c>
      <c r="E3497" s="43">
        <v>1002520</v>
      </c>
      <c r="F3497" s="43">
        <v>100252</v>
      </c>
      <c r="G3497" s="43">
        <v>19321</v>
      </c>
      <c r="H3497" s="43" t="s">
        <v>455</v>
      </c>
      <c r="I3497" s="43" t="s">
        <v>456</v>
      </c>
      <c r="J3497" s="43" t="s">
        <v>17</v>
      </c>
      <c r="K3497" s="43">
        <v>12</v>
      </c>
      <c r="L3497" s="43">
        <v>2.4E-2</v>
      </c>
      <c r="M3497" s="43" t="s">
        <v>26</v>
      </c>
      <c r="N3497" s="45">
        <v>2.09</v>
      </c>
      <c r="O3497" s="45">
        <v>1.72</v>
      </c>
      <c r="P3497" s="46">
        <v>0.2</v>
      </c>
      <c r="Q3497" s="45">
        <v>20.64</v>
      </c>
      <c r="R3497" s="47">
        <v>1.99</v>
      </c>
      <c r="S3497" s="47">
        <v>1.67</v>
      </c>
      <c r="T3497" s="51">
        <v>0.2</v>
      </c>
      <c r="U3497" s="48">
        <v>20.04</v>
      </c>
      <c r="V3497" t="s">
        <v>24</v>
      </c>
      <c r="W3497">
        <v>5.4</v>
      </c>
      <c r="X3497" t="s">
        <v>24</v>
      </c>
      <c r="Y3497">
        <v>32.400000000000006</v>
      </c>
      <c r="Z3497">
        <v>5.69</v>
      </c>
      <c r="AA3497">
        <v>4.74</v>
      </c>
      <c r="AB3497">
        <v>0.2</v>
      </c>
      <c r="AC3497">
        <v>28.44</v>
      </c>
    </row>
    <row r="3498" spans="1:29" x14ac:dyDescent="0.35">
      <c r="A3498" s="43" t="s">
        <v>403</v>
      </c>
      <c r="B3498" s="44" t="s">
        <v>15</v>
      </c>
      <c r="C3498" s="43" t="s">
        <v>419</v>
      </c>
      <c r="D3498" s="43" t="s">
        <v>4472</v>
      </c>
      <c r="E3498" s="43">
        <v>1015354</v>
      </c>
      <c r="F3498" s="43">
        <v>101535</v>
      </c>
      <c r="G3498" s="43">
        <v>19321</v>
      </c>
      <c r="H3498" s="43" t="s">
        <v>455</v>
      </c>
      <c r="I3498" s="43" t="s">
        <v>456</v>
      </c>
      <c r="J3498" s="43" t="s">
        <v>17</v>
      </c>
      <c r="K3498" s="43">
        <v>12</v>
      </c>
      <c r="L3498" s="43">
        <v>2.4E-2</v>
      </c>
      <c r="M3498" s="43" t="s">
        <v>26</v>
      </c>
      <c r="N3498" s="45">
        <v>2.09</v>
      </c>
      <c r="O3498" s="45">
        <v>1.71</v>
      </c>
      <c r="P3498" s="46">
        <v>0.2</v>
      </c>
      <c r="Q3498" s="45">
        <v>20.52</v>
      </c>
      <c r="R3498" s="47">
        <v>1.99</v>
      </c>
      <c r="S3498" s="47">
        <v>1.67</v>
      </c>
      <c r="T3498" s="51">
        <v>0.2</v>
      </c>
      <c r="U3498" s="48">
        <v>20.04</v>
      </c>
      <c r="V3498" t="s">
        <v>24</v>
      </c>
      <c r="W3498">
        <v>3.19</v>
      </c>
      <c r="X3498" t="s">
        <v>24</v>
      </c>
      <c r="Y3498">
        <v>19.14</v>
      </c>
      <c r="Z3498">
        <v>3.99</v>
      </c>
      <c r="AA3498">
        <v>3.32</v>
      </c>
      <c r="AB3498">
        <v>0.2</v>
      </c>
      <c r="AC3498">
        <v>19.919999999999998</v>
      </c>
    </row>
    <row r="3499" spans="1:29" x14ac:dyDescent="0.35">
      <c r="A3499" s="43" t="s">
        <v>473</v>
      </c>
      <c r="B3499" s="44" t="s">
        <v>154</v>
      </c>
      <c r="C3499" s="43" t="s">
        <v>980</v>
      </c>
      <c r="D3499" s="43" t="s">
        <v>4473</v>
      </c>
      <c r="E3499" s="43">
        <v>1016261</v>
      </c>
      <c r="F3499" s="43">
        <v>101626</v>
      </c>
      <c r="G3499" s="43">
        <v>19321</v>
      </c>
      <c r="H3499" s="43" t="s">
        <v>455</v>
      </c>
      <c r="I3499" s="43" t="s">
        <v>456</v>
      </c>
      <c r="J3499" s="43" t="s">
        <v>17</v>
      </c>
      <c r="K3499" s="43">
        <v>12</v>
      </c>
      <c r="L3499" s="43">
        <v>2.4E-2</v>
      </c>
      <c r="M3499" s="43" t="s">
        <v>26</v>
      </c>
      <c r="N3499" s="45">
        <v>2.09</v>
      </c>
      <c r="O3499" s="45">
        <v>1.71</v>
      </c>
      <c r="P3499" s="46">
        <v>0.2</v>
      </c>
      <c r="Q3499" s="45">
        <v>20.52</v>
      </c>
      <c r="R3499" s="47">
        <v>1.99</v>
      </c>
      <c r="S3499" s="47">
        <v>1.67</v>
      </c>
      <c r="T3499" s="51">
        <v>0.2</v>
      </c>
      <c r="U3499" s="48">
        <v>20.04</v>
      </c>
      <c r="V3499" t="s">
        <v>24</v>
      </c>
      <c r="W3499">
        <v>3.19</v>
      </c>
      <c r="X3499" t="s">
        <v>24</v>
      </c>
      <c r="Y3499">
        <v>19.14</v>
      </c>
      <c r="Z3499">
        <v>3.99</v>
      </c>
      <c r="AA3499">
        <v>3.32</v>
      </c>
      <c r="AB3499">
        <v>0.2</v>
      </c>
      <c r="AC3499">
        <v>19.919999999999998</v>
      </c>
    </row>
    <row r="3500" spans="1:29" x14ac:dyDescent="0.35">
      <c r="A3500" s="43" t="s">
        <v>502</v>
      </c>
      <c r="B3500" s="44" t="s">
        <v>155</v>
      </c>
      <c r="C3500" s="43" t="s">
        <v>982</v>
      </c>
      <c r="D3500" s="43" t="s">
        <v>4474</v>
      </c>
      <c r="E3500" s="43">
        <v>1017039</v>
      </c>
      <c r="F3500" s="43">
        <v>101703</v>
      </c>
      <c r="G3500" s="43">
        <v>19321</v>
      </c>
      <c r="H3500" s="43" t="s">
        <v>455</v>
      </c>
      <c r="I3500" s="43" t="s">
        <v>456</v>
      </c>
      <c r="J3500" s="43" t="s">
        <v>17</v>
      </c>
      <c r="K3500" s="43">
        <v>12</v>
      </c>
      <c r="L3500" s="43">
        <v>2.4E-2</v>
      </c>
      <c r="M3500" s="43" t="s">
        <v>26</v>
      </c>
      <c r="N3500" s="45">
        <v>2.19</v>
      </c>
      <c r="O3500" s="45">
        <v>1.81</v>
      </c>
      <c r="P3500" s="46">
        <v>0.2</v>
      </c>
      <c r="Q3500" s="45">
        <v>21.72</v>
      </c>
      <c r="R3500" s="47">
        <v>1.99</v>
      </c>
      <c r="S3500" s="47">
        <v>1.67</v>
      </c>
      <c r="T3500" s="51">
        <v>0.2</v>
      </c>
      <c r="U3500" s="48">
        <v>20.04</v>
      </c>
      <c r="V3500" t="s">
        <v>24</v>
      </c>
      <c r="W3500">
        <v>3.19</v>
      </c>
      <c r="X3500" t="s">
        <v>24</v>
      </c>
      <c r="Y3500">
        <v>19.14</v>
      </c>
      <c r="Z3500">
        <v>3.99</v>
      </c>
      <c r="AA3500">
        <v>3.32</v>
      </c>
      <c r="AB3500">
        <v>0.2</v>
      </c>
      <c r="AC3500">
        <v>19.919999999999998</v>
      </c>
    </row>
    <row r="3501" spans="1:29" x14ac:dyDescent="0.35">
      <c r="A3501" s="43" t="s">
        <v>942</v>
      </c>
      <c r="B3501" s="44" t="s">
        <v>152</v>
      </c>
      <c r="C3501" s="43" t="s">
        <v>984</v>
      </c>
      <c r="D3501" s="43" t="s">
        <v>4475</v>
      </c>
      <c r="E3501" s="43">
        <v>1031538</v>
      </c>
      <c r="F3501" s="43">
        <v>103153</v>
      </c>
      <c r="G3501" s="43">
        <v>19321</v>
      </c>
      <c r="H3501" s="43" t="s">
        <v>455</v>
      </c>
      <c r="I3501" s="43" t="s">
        <v>456</v>
      </c>
      <c r="J3501" s="43" t="s">
        <v>17</v>
      </c>
      <c r="K3501" s="43">
        <v>12</v>
      </c>
      <c r="L3501" s="43">
        <v>2.4E-2</v>
      </c>
      <c r="M3501" s="43" t="s">
        <v>26</v>
      </c>
      <c r="N3501" s="45">
        <v>2.09</v>
      </c>
      <c r="O3501" s="45">
        <v>1.72</v>
      </c>
      <c r="P3501" s="46">
        <v>0.2</v>
      </c>
      <c r="Q3501" s="45">
        <v>20.64</v>
      </c>
      <c r="R3501" s="47">
        <v>1.99</v>
      </c>
      <c r="S3501" s="47">
        <v>1.67</v>
      </c>
      <c r="T3501" s="51">
        <v>0.2</v>
      </c>
      <c r="U3501" s="48">
        <v>20.04</v>
      </c>
      <c r="V3501" t="s">
        <v>24</v>
      </c>
      <c r="W3501">
        <v>5.49</v>
      </c>
      <c r="X3501" t="s">
        <v>24</v>
      </c>
      <c r="Y3501">
        <v>32.94</v>
      </c>
      <c r="Z3501">
        <v>6.19</v>
      </c>
      <c r="AA3501">
        <v>5.18</v>
      </c>
      <c r="AB3501">
        <v>0.2</v>
      </c>
      <c r="AC3501">
        <v>31.08</v>
      </c>
    </row>
    <row r="3502" spans="1:29" x14ac:dyDescent="0.35">
      <c r="A3502" s="43" t="s">
        <v>942</v>
      </c>
      <c r="B3502" s="44" t="s">
        <v>152</v>
      </c>
      <c r="C3502" s="43" t="s">
        <v>986</v>
      </c>
      <c r="D3502" s="43" t="s">
        <v>4476</v>
      </c>
      <c r="E3502" s="43">
        <v>1036483</v>
      </c>
      <c r="F3502" s="43">
        <v>103648</v>
      </c>
      <c r="G3502" s="43">
        <v>19321</v>
      </c>
      <c r="H3502" s="43" t="s">
        <v>455</v>
      </c>
      <c r="I3502" s="43" t="s">
        <v>456</v>
      </c>
      <c r="J3502" s="43" t="s">
        <v>17</v>
      </c>
      <c r="K3502" s="43">
        <v>12</v>
      </c>
      <c r="L3502" s="43">
        <v>2.4E-2</v>
      </c>
      <c r="M3502" s="43" t="s">
        <v>26</v>
      </c>
      <c r="N3502" s="45">
        <v>2.09</v>
      </c>
      <c r="O3502" s="45">
        <v>1.72</v>
      </c>
      <c r="P3502" s="46">
        <v>0.2</v>
      </c>
      <c r="Q3502" s="45">
        <v>20.64</v>
      </c>
      <c r="R3502" s="47">
        <v>1.99</v>
      </c>
      <c r="S3502" s="47">
        <v>1.67</v>
      </c>
      <c r="T3502" s="51">
        <v>0.2</v>
      </c>
      <c r="U3502" s="48">
        <v>20.04</v>
      </c>
      <c r="V3502" t="s">
        <v>24</v>
      </c>
      <c r="W3502">
        <v>3.1</v>
      </c>
      <c r="X3502" t="s">
        <v>24</v>
      </c>
      <c r="Y3502">
        <v>6.2</v>
      </c>
      <c r="Z3502">
        <v>3.19</v>
      </c>
      <c r="AA3502">
        <v>2.7</v>
      </c>
      <c r="AB3502">
        <v>0.2</v>
      </c>
      <c r="AC3502">
        <v>5.4</v>
      </c>
    </row>
    <row r="3503" spans="1:29" x14ac:dyDescent="0.35">
      <c r="A3503" s="43" t="s">
        <v>942</v>
      </c>
      <c r="B3503" s="44" t="s">
        <v>152</v>
      </c>
      <c r="C3503" s="43" t="s">
        <v>988</v>
      </c>
      <c r="D3503" s="43" t="s">
        <v>4477</v>
      </c>
      <c r="E3503" s="43">
        <v>1036645</v>
      </c>
      <c r="F3503" s="43">
        <v>103664</v>
      </c>
      <c r="G3503" s="43">
        <v>19321</v>
      </c>
      <c r="H3503" s="43" t="s">
        <v>455</v>
      </c>
      <c r="I3503" s="43" t="s">
        <v>456</v>
      </c>
      <c r="J3503" s="43" t="s">
        <v>17</v>
      </c>
      <c r="K3503" s="43">
        <v>12</v>
      </c>
      <c r="L3503" s="43">
        <v>2.4E-2</v>
      </c>
      <c r="M3503" s="43" t="s">
        <v>26</v>
      </c>
      <c r="N3503" s="45">
        <v>2.09</v>
      </c>
      <c r="O3503" s="45">
        <v>1.72</v>
      </c>
      <c r="P3503" s="46">
        <v>0.2</v>
      </c>
      <c r="Q3503" s="45">
        <v>20.64</v>
      </c>
      <c r="R3503" s="47">
        <v>1.99</v>
      </c>
      <c r="S3503" s="47">
        <v>1.67</v>
      </c>
      <c r="T3503" s="51">
        <v>0.2</v>
      </c>
      <c r="U3503" s="48">
        <v>20.04</v>
      </c>
      <c r="V3503" t="s">
        <v>24</v>
      </c>
      <c r="W3503">
        <v>6.65</v>
      </c>
      <c r="X3503" t="s">
        <v>24</v>
      </c>
      <c r="Y3503">
        <v>39.900000000000006</v>
      </c>
      <c r="Z3503">
        <v>6.99</v>
      </c>
      <c r="AA3503">
        <v>5.83</v>
      </c>
      <c r="AB3503">
        <v>0.2</v>
      </c>
      <c r="AC3503">
        <v>34.980000000000004</v>
      </c>
    </row>
    <row r="3504" spans="1:29" x14ac:dyDescent="0.35">
      <c r="A3504" s="43" t="s">
        <v>942</v>
      </c>
      <c r="B3504" s="44" t="s">
        <v>152</v>
      </c>
      <c r="C3504" s="43" t="s">
        <v>990</v>
      </c>
      <c r="D3504" s="43" t="s">
        <v>4478</v>
      </c>
      <c r="E3504" s="43">
        <v>1036653</v>
      </c>
      <c r="F3504" s="43">
        <v>103665</v>
      </c>
      <c r="G3504" s="43">
        <v>19321</v>
      </c>
      <c r="H3504" s="43" t="s">
        <v>455</v>
      </c>
      <c r="I3504" s="43" t="s">
        <v>456</v>
      </c>
      <c r="J3504" s="43" t="s">
        <v>17</v>
      </c>
      <c r="K3504" s="43">
        <v>12</v>
      </c>
      <c r="L3504" s="43">
        <v>2.4E-2</v>
      </c>
      <c r="M3504" s="43" t="s">
        <v>26</v>
      </c>
      <c r="N3504" s="45">
        <v>2.09</v>
      </c>
      <c r="O3504" s="45">
        <v>1.72</v>
      </c>
      <c r="P3504" s="46">
        <v>0.2</v>
      </c>
      <c r="Q3504" s="45">
        <v>20.64</v>
      </c>
      <c r="R3504" s="47">
        <v>1.99</v>
      </c>
      <c r="S3504" s="47">
        <v>1.67</v>
      </c>
      <c r="T3504" s="51">
        <v>0.2</v>
      </c>
      <c r="U3504" s="48">
        <v>20.04</v>
      </c>
      <c r="V3504" t="s">
        <v>24</v>
      </c>
      <c r="W3504">
        <v>6.65</v>
      </c>
      <c r="X3504" t="s">
        <v>24</v>
      </c>
      <c r="Y3504">
        <v>39.900000000000006</v>
      </c>
      <c r="Z3504">
        <v>6.99</v>
      </c>
      <c r="AA3504">
        <v>5.83</v>
      </c>
      <c r="AB3504">
        <v>0.2</v>
      </c>
      <c r="AC3504">
        <v>34.980000000000004</v>
      </c>
    </row>
    <row r="3505" spans="1:29" x14ac:dyDescent="0.35">
      <c r="A3505" s="43" t="s">
        <v>942</v>
      </c>
      <c r="B3505" s="44" t="s">
        <v>152</v>
      </c>
      <c r="C3505" s="43" t="s">
        <v>992</v>
      </c>
      <c r="D3505" s="43" t="s">
        <v>4479</v>
      </c>
      <c r="E3505" s="43">
        <v>1036661</v>
      </c>
      <c r="F3505" s="43">
        <v>103666</v>
      </c>
      <c r="G3505" s="43">
        <v>19321</v>
      </c>
      <c r="H3505" s="43" t="s">
        <v>455</v>
      </c>
      <c r="I3505" s="43" t="s">
        <v>456</v>
      </c>
      <c r="J3505" s="43" t="s">
        <v>17</v>
      </c>
      <c r="K3505" s="43">
        <v>12</v>
      </c>
      <c r="L3505" s="43">
        <v>2.4E-2</v>
      </c>
      <c r="M3505" s="43" t="s">
        <v>26</v>
      </c>
      <c r="N3505" s="45">
        <v>2.09</v>
      </c>
      <c r="O3505" s="45">
        <v>1.72</v>
      </c>
      <c r="P3505" s="46">
        <v>0.2</v>
      </c>
      <c r="Q3505" s="45">
        <v>20.64</v>
      </c>
      <c r="R3505" s="47">
        <v>1.99</v>
      </c>
      <c r="S3505" s="47">
        <v>1.67</v>
      </c>
      <c r="T3505" s="51">
        <v>0.2</v>
      </c>
      <c r="U3505" s="48">
        <v>20.04</v>
      </c>
      <c r="V3505" t="s">
        <v>24</v>
      </c>
      <c r="W3505">
        <v>3.19</v>
      </c>
      <c r="X3505" t="s">
        <v>24</v>
      </c>
      <c r="Y3505">
        <v>19.14</v>
      </c>
      <c r="Z3505">
        <v>3.99</v>
      </c>
      <c r="AA3505">
        <v>3.32</v>
      </c>
      <c r="AB3505">
        <v>0.2</v>
      </c>
      <c r="AC3505">
        <v>19.919999999999998</v>
      </c>
    </row>
    <row r="3506" spans="1:29" x14ac:dyDescent="0.35">
      <c r="A3506" s="43" t="s">
        <v>473</v>
      </c>
      <c r="B3506" s="44" t="s">
        <v>154</v>
      </c>
      <c r="C3506" s="43" t="s">
        <v>994</v>
      </c>
      <c r="D3506" s="43" t="s">
        <v>4480</v>
      </c>
      <c r="E3506" s="43">
        <v>1037544</v>
      </c>
      <c r="F3506" s="43">
        <v>103754</v>
      </c>
      <c r="G3506" s="43">
        <v>19321</v>
      </c>
      <c r="H3506" s="43" t="s">
        <v>455</v>
      </c>
      <c r="I3506" s="43" t="s">
        <v>456</v>
      </c>
      <c r="J3506" s="43" t="s">
        <v>17</v>
      </c>
      <c r="K3506" s="43">
        <v>12</v>
      </c>
      <c r="L3506" s="43">
        <v>2.4E-2</v>
      </c>
      <c r="M3506" s="43" t="s">
        <v>26</v>
      </c>
      <c r="N3506" s="45">
        <v>2.09</v>
      </c>
      <c r="O3506" s="45">
        <v>1.71</v>
      </c>
      <c r="P3506" s="46">
        <v>0.2</v>
      </c>
      <c r="Q3506" s="45">
        <v>20.52</v>
      </c>
      <c r="R3506" s="47">
        <v>1.99</v>
      </c>
      <c r="S3506" s="47">
        <v>1.67</v>
      </c>
      <c r="T3506" s="51">
        <v>0.2</v>
      </c>
      <c r="U3506" s="48">
        <v>20.04</v>
      </c>
      <c r="V3506" t="s">
        <v>24</v>
      </c>
      <c r="W3506">
        <v>7.03</v>
      </c>
      <c r="X3506" t="s">
        <v>24</v>
      </c>
      <c r="Y3506">
        <v>42.18</v>
      </c>
      <c r="Z3506">
        <v>7.79</v>
      </c>
      <c r="AA3506">
        <v>6.49</v>
      </c>
      <c r="AB3506">
        <v>0.2</v>
      </c>
      <c r="AC3506">
        <v>38.94</v>
      </c>
    </row>
    <row r="3507" spans="1:29" x14ac:dyDescent="0.35">
      <c r="A3507" s="43" t="s">
        <v>473</v>
      </c>
      <c r="B3507" s="44" t="s">
        <v>154</v>
      </c>
      <c r="C3507" s="43" t="s">
        <v>996</v>
      </c>
      <c r="D3507" s="43" t="s">
        <v>4481</v>
      </c>
      <c r="E3507" s="43">
        <v>1037552</v>
      </c>
      <c r="F3507" s="43">
        <v>103755</v>
      </c>
      <c r="G3507" s="43">
        <v>19321</v>
      </c>
      <c r="H3507" s="43" t="s">
        <v>455</v>
      </c>
      <c r="I3507" s="43" t="s">
        <v>456</v>
      </c>
      <c r="J3507" s="43" t="s">
        <v>17</v>
      </c>
      <c r="K3507" s="43">
        <v>12</v>
      </c>
      <c r="L3507" s="43">
        <v>2.4E-2</v>
      </c>
      <c r="M3507" s="43" t="s">
        <v>26</v>
      </c>
      <c r="N3507" s="45">
        <v>2.09</v>
      </c>
      <c r="O3507" s="45">
        <v>1.71</v>
      </c>
      <c r="P3507" s="46">
        <v>0.2</v>
      </c>
      <c r="Q3507" s="45">
        <v>20.52</v>
      </c>
      <c r="R3507" s="47">
        <v>1.99</v>
      </c>
      <c r="S3507" s="47">
        <v>1.67</v>
      </c>
      <c r="T3507" s="51">
        <v>0.2</v>
      </c>
      <c r="U3507" s="48">
        <v>20.04</v>
      </c>
      <c r="V3507" t="s">
        <v>24</v>
      </c>
      <c r="W3507">
        <v>7.03</v>
      </c>
      <c r="X3507" t="s">
        <v>24</v>
      </c>
      <c r="Y3507">
        <v>42.18</v>
      </c>
      <c r="Z3507">
        <v>7.79</v>
      </c>
      <c r="AA3507">
        <v>6.49</v>
      </c>
      <c r="AB3507">
        <v>0.2</v>
      </c>
      <c r="AC3507">
        <v>38.94</v>
      </c>
    </row>
    <row r="3508" spans="1:29" x14ac:dyDescent="0.35">
      <c r="A3508" s="43" t="s">
        <v>403</v>
      </c>
      <c r="B3508" s="44" t="s">
        <v>15</v>
      </c>
      <c r="C3508" s="43" t="s">
        <v>998</v>
      </c>
      <c r="D3508" s="43" t="s">
        <v>4482</v>
      </c>
      <c r="E3508" s="43">
        <v>1038206</v>
      </c>
      <c r="F3508" s="43">
        <v>103820</v>
      </c>
      <c r="G3508" s="43">
        <v>19321</v>
      </c>
      <c r="H3508" s="43" t="s">
        <v>455</v>
      </c>
      <c r="I3508" s="43" t="s">
        <v>456</v>
      </c>
      <c r="J3508" s="43" t="s">
        <v>17</v>
      </c>
      <c r="K3508" s="43">
        <v>12</v>
      </c>
      <c r="L3508" s="43">
        <v>2.4E-2</v>
      </c>
      <c r="M3508" s="43" t="s">
        <v>26</v>
      </c>
      <c r="N3508" s="45">
        <v>2.09</v>
      </c>
      <c r="O3508" s="45">
        <v>1.71</v>
      </c>
      <c r="P3508" s="46">
        <v>0.2</v>
      </c>
      <c r="Q3508" s="45">
        <v>20.52</v>
      </c>
      <c r="R3508" s="47">
        <v>1.99</v>
      </c>
      <c r="S3508" s="47">
        <v>1.67</v>
      </c>
      <c r="T3508" s="51">
        <v>0.2</v>
      </c>
      <c r="U3508" s="48">
        <v>20.04</v>
      </c>
      <c r="V3508" t="s">
        <v>24</v>
      </c>
      <c r="W3508">
        <v>1.42</v>
      </c>
      <c r="X3508" t="s">
        <v>24</v>
      </c>
      <c r="Y3508">
        <v>17.04</v>
      </c>
      <c r="Z3508">
        <v>1.49</v>
      </c>
      <c r="AA3508">
        <v>1.24</v>
      </c>
      <c r="AB3508">
        <v>0.2</v>
      </c>
      <c r="AC3508">
        <v>14.879999999999999</v>
      </c>
    </row>
    <row r="3509" spans="1:29" x14ac:dyDescent="0.35">
      <c r="A3509" s="43" t="s">
        <v>473</v>
      </c>
      <c r="B3509" s="44" t="s">
        <v>154</v>
      </c>
      <c r="C3509" s="43" t="s">
        <v>1000</v>
      </c>
      <c r="D3509" s="43" t="s">
        <v>4483</v>
      </c>
      <c r="E3509" s="43">
        <v>1038834</v>
      </c>
      <c r="F3509" s="43">
        <v>103883</v>
      </c>
      <c r="G3509" s="43">
        <v>19321</v>
      </c>
      <c r="H3509" s="43" t="s">
        <v>455</v>
      </c>
      <c r="I3509" s="43" t="s">
        <v>456</v>
      </c>
      <c r="J3509" s="43" t="s">
        <v>17</v>
      </c>
      <c r="K3509" s="43">
        <v>12</v>
      </c>
      <c r="L3509" s="43">
        <v>2.4E-2</v>
      </c>
      <c r="M3509" s="43" t="s">
        <v>26</v>
      </c>
      <c r="N3509" s="45">
        <v>2.09</v>
      </c>
      <c r="O3509" s="45">
        <v>1.71</v>
      </c>
      <c r="P3509" s="46">
        <v>0.2</v>
      </c>
      <c r="Q3509" s="45">
        <v>20.52</v>
      </c>
      <c r="R3509" s="47">
        <v>1.99</v>
      </c>
      <c r="S3509" s="47">
        <v>1.67</v>
      </c>
      <c r="T3509" s="51">
        <v>0.2</v>
      </c>
      <c r="U3509" s="48">
        <v>20.04</v>
      </c>
      <c r="V3509" t="s">
        <v>24</v>
      </c>
      <c r="W3509">
        <v>1.42</v>
      </c>
      <c r="X3509" t="s">
        <v>24</v>
      </c>
      <c r="Y3509">
        <v>17.04</v>
      </c>
      <c r="Z3509">
        <v>1.49</v>
      </c>
      <c r="AA3509">
        <v>1.24</v>
      </c>
      <c r="AB3509">
        <v>0.2</v>
      </c>
      <c r="AC3509">
        <v>14.879999999999999</v>
      </c>
    </row>
    <row r="3510" spans="1:29" x14ac:dyDescent="0.35">
      <c r="A3510" s="43" t="s">
        <v>940</v>
      </c>
      <c r="B3510" s="44" t="s">
        <v>155</v>
      </c>
      <c r="C3510" s="43" t="s">
        <v>1002</v>
      </c>
      <c r="D3510" s="43" t="s">
        <v>4484</v>
      </c>
      <c r="E3510" s="43">
        <v>1039709</v>
      </c>
      <c r="F3510" s="43">
        <v>103970</v>
      </c>
      <c r="G3510" s="43">
        <v>19321</v>
      </c>
      <c r="H3510" s="43" t="s">
        <v>455</v>
      </c>
      <c r="I3510" s="43" t="s">
        <v>456</v>
      </c>
      <c r="J3510" s="43" t="s">
        <v>17</v>
      </c>
      <c r="K3510" s="43">
        <v>12</v>
      </c>
      <c r="L3510" s="43">
        <v>2.4E-2</v>
      </c>
      <c r="M3510" s="43" t="s">
        <v>26</v>
      </c>
      <c r="N3510" s="45">
        <v>2.19</v>
      </c>
      <c r="O3510" s="45">
        <v>1.81</v>
      </c>
      <c r="P3510" s="46">
        <v>0.2</v>
      </c>
      <c r="Q3510" s="45">
        <v>21.72</v>
      </c>
      <c r="R3510" s="47">
        <v>1.99</v>
      </c>
      <c r="S3510" s="47">
        <v>1.67</v>
      </c>
      <c r="T3510" s="51">
        <v>0.2</v>
      </c>
      <c r="U3510" s="48">
        <v>20.04</v>
      </c>
      <c r="V3510" t="s">
        <v>24</v>
      </c>
      <c r="W3510">
        <v>1.42</v>
      </c>
      <c r="X3510" t="s">
        <v>24</v>
      </c>
      <c r="Y3510">
        <v>17.04</v>
      </c>
      <c r="Z3510">
        <v>1.49</v>
      </c>
      <c r="AA3510">
        <v>1.24</v>
      </c>
      <c r="AB3510">
        <v>0.2</v>
      </c>
      <c r="AC3510">
        <v>14.879999999999999</v>
      </c>
    </row>
    <row r="3511" spans="1:29" x14ac:dyDescent="0.35">
      <c r="A3511" s="43" t="s">
        <v>940</v>
      </c>
      <c r="B3511" s="44" t="s">
        <v>155</v>
      </c>
      <c r="C3511" s="43" t="s">
        <v>1004</v>
      </c>
      <c r="D3511" s="43" t="s">
        <v>4485</v>
      </c>
      <c r="E3511" s="43">
        <v>1040154</v>
      </c>
      <c r="F3511" s="43">
        <v>104015</v>
      </c>
      <c r="G3511" s="43">
        <v>19321</v>
      </c>
      <c r="H3511" s="43" t="s">
        <v>455</v>
      </c>
      <c r="I3511" s="43" t="s">
        <v>456</v>
      </c>
      <c r="J3511" s="43" t="s">
        <v>17</v>
      </c>
      <c r="K3511" s="43">
        <v>12</v>
      </c>
      <c r="L3511" s="43">
        <v>2.4E-2</v>
      </c>
      <c r="M3511" s="43" t="s">
        <v>26</v>
      </c>
      <c r="N3511" s="45">
        <v>2.19</v>
      </c>
      <c r="O3511" s="45">
        <v>1.81</v>
      </c>
      <c r="P3511" s="46">
        <v>0.2</v>
      </c>
      <c r="Q3511" s="45">
        <v>21.72</v>
      </c>
      <c r="R3511" s="47">
        <v>1.99</v>
      </c>
      <c r="S3511" s="47">
        <v>1.67</v>
      </c>
      <c r="T3511" s="51">
        <v>0.2</v>
      </c>
      <c r="U3511" s="48">
        <v>20.04</v>
      </c>
      <c r="V3511" t="s">
        <v>24</v>
      </c>
      <c r="W3511">
        <v>1.42</v>
      </c>
      <c r="X3511" t="s">
        <v>24</v>
      </c>
      <c r="Y3511">
        <v>17.04</v>
      </c>
      <c r="Z3511">
        <v>1.49</v>
      </c>
      <c r="AA3511">
        <v>1.24</v>
      </c>
      <c r="AB3511">
        <v>0.2</v>
      </c>
      <c r="AC3511">
        <v>14.879999999999999</v>
      </c>
    </row>
    <row r="3512" spans="1:29" x14ac:dyDescent="0.35">
      <c r="A3512" s="43" t="s">
        <v>403</v>
      </c>
      <c r="B3512" s="44" t="s">
        <v>903</v>
      </c>
      <c r="C3512" s="43" t="s">
        <v>1006</v>
      </c>
      <c r="D3512" s="43" t="s">
        <v>4486</v>
      </c>
      <c r="E3512" s="43">
        <v>1041479</v>
      </c>
      <c r="F3512" s="43">
        <v>104147</v>
      </c>
      <c r="G3512" s="43">
        <v>19321</v>
      </c>
      <c r="H3512" s="43" t="s">
        <v>455</v>
      </c>
      <c r="I3512" s="43" t="s">
        <v>456</v>
      </c>
      <c r="J3512" s="43" t="s">
        <v>17</v>
      </c>
      <c r="K3512" s="43">
        <v>12</v>
      </c>
      <c r="L3512" s="43">
        <v>2.4E-2</v>
      </c>
      <c r="M3512" s="43" t="s">
        <v>26</v>
      </c>
      <c r="N3512" s="45">
        <v>2.09</v>
      </c>
      <c r="O3512" s="45">
        <v>1.71</v>
      </c>
      <c r="P3512" s="46">
        <v>0.2</v>
      </c>
      <c r="Q3512" s="45">
        <v>20.52</v>
      </c>
      <c r="R3512" s="47">
        <v>1.99</v>
      </c>
      <c r="S3512" s="47">
        <v>1.67</v>
      </c>
      <c r="T3512" s="51">
        <v>0.2</v>
      </c>
      <c r="U3512" s="48">
        <v>20.04</v>
      </c>
      <c r="V3512" t="s">
        <v>24</v>
      </c>
      <c r="W3512">
        <v>1.42</v>
      </c>
      <c r="X3512" t="s">
        <v>24</v>
      </c>
      <c r="Y3512">
        <v>17.04</v>
      </c>
      <c r="Z3512">
        <v>1.49</v>
      </c>
      <c r="AA3512">
        <v>1.24</v>
      </c>
      <c r="AB3512">
        <v>0.2</v>
      </c>
      <c r="AC3512">
        <v>14.879999999999999</v>
      </c>
    </row>
    <row r="3513" spans="1:29" x14ac:dyDescent="0.35">
      <c r="A3513" s="43" t="s">
        <v>403</v>
      </c>
      <c r="B3513" s="44" t="s">
        <v>903</v>
      </c>
      <c r="C3513" s="43" t="s">
        <v>1008</v>
      </c>
      <c r="D3513" s="43" t="s">
        <v>4487</v>
      </c>
      <c r="E3513" s="43">
        <v>1041487</v>
      </c>
      <c r="F3513" s="43">
        <v>104148</v>
      </c>
      <c r="G3513" s="43">
        <v>19321</v>
      </c>
      <c r="H3513" s="43" t="s">
        <v>455</v>
      </c>
      <c r="I3513" s="43" t="s">
        <v>456</v>
      </c>
      <c r="J3513" s="43" t="s">
        <v>17</v>
      </c>
      <c r="K3513" s="43">
        <v>12</v>
      </c>
      <c r="L3513" s="43">
        <v>2.4E-2</v>
      </c>
      <c r="M3513" s="43" t="s">
        <v>26</v>
      </c>
      <c r="N3513" s="45">
        <v>2.09</v>
      </c>
      <c r="O3513" s="45">
        <v>1.71</v>
      </c>
      <c r="P3513" s="46">
        <v>0.2</v>
      </c>
      <c r="Q3513" s="45">
        <v>20.52</v>
      </c>
      <c r="R3513" s="47">
        <v>1.99</v>
      </c>
      <c r="S3513" s="47">
        <v>1.67</v>
      </c>
      <c r="T3513" s="51">
        <v>0.2</v>
      </c>
      <c r="U3513" s="48">
        <v>20.04</v>
      </c>
      <c r="V3513" t="s">
        <v>24</v>
      </c>
      <c r="W3513">
        <v>1.42</v>
      </c>
      <c r="X3513" t="s">
        <v>24</v>
      </c>
      <c r="Y3513">
        <v>17.04</v>
      </c>
      <c r="Z3513">
        <v>1.49</v>
      </c>
      <c r="AA3513">
        <v>1.24</v>
      </c>
      <c r="AB3513">
        <v>0.2</v>
      </c>
      <c r="AC3513">
        <v>14.879999999999999</v>
      </c>
    </row>
    <row r="3514" spans="1:29" x14ac:dyDescent="0.35">
      <c r="A3514" s="43" t="s">
        <v>403</v>
      </c>
      <c r="B3514" s="44" t="s">
        <v>903</v>
      </c>
      <c r="C3514" s="43" t="s">
        <v>1010</v>
      </c>
      <c r="D3514" s="43" t="s">
        <v>4488</v>
      </c>
      <c r="E3514" s="43">
        <v>1042513</v>
      </c>
      <c r="F3514" s="43">
        <v>104251</v>
      </c>
      <c r="G3514" s="43">
        <v>19321</v>
      </c>
      <c r="H3514" s="43" t="s">
        <v>455</v>
      </c>
      <c r="I3514" s="43" t="s">
        <v>456</v>
      </c>
      <c r="J3514" s="43" t="s">
        <v>17</v>
      </c>
      <c r="K3514" s="43">
        <v>12</v>
      </c>
      <c r="L3514" s="43">
        <v>2.4E-2</v>
      </c>
      <c r="M3514" s="43" t="s">
        <v>26</v>
      </c>
      <c r="N3514" s="45">
        <v>2.09</v>
      </c>
      <c r="O3514" s="45">
        <v>1.71</v>
      </c>
      <c r="P3514" s="46">
        <v>0.2</v>
      </c>
      <c r="Q3514" s="45">
        <v>20.52</v>
      </c>
      <c r="R3514" s="47">
        <v>1.99</v>
      </c>
      <c r="S3514" s="47">
        <v>1.67</v>
      </c>
      <c r="T3514" s="51">
        <v>0.2</v>
      </c>
      <c r="U3514" s="48">
        <v>20.04</v>
      </c>
      <c r="V3514" t="s">
        <v>24</v>
      </c>
      <c r="W3514">
        <v>4.82</v>
      </c>
      <c r="X3514" t="s">
        <v>24</v>
      </c>
      <c r="Y3514">
        <v>28.92</v>
      </c>
      <c r="Z3514">
        <v>5.59</v>
      </c>
      <c r="AA3514">
        <v>4.66</v>
      </c>
      <c r="AB3514">
        <v>0.2</v>
      </c>
      <c r="AC3514">
        <v>27.96</v>
      </c>
    </row>
    <row r="3515" spans="1:29" x14ac:dyDescent="0.35">
      <c r="A3515" s="43" t="s">
        <v>940</v>
      </c>
      <c r="B3515" s="44" t="s">
        <v>155</v>
      </c>
      <c r="C3515" s="43" t="s">
        <v>1012</v>
      </c>
      <c r="D3515" s="43" t="s">
        <v>4489</v>
      </c>
      <c r="E3515" s="43">
        <v>1042564</v>
      </c>
      <c r="F3515" s="43">
        <v>104256</v>
      </c>
      <c r="G3515" s="43">
        <v>19321</v>
      </c>
      <c r="H3515" s="43" t="s">
        <v>455</v>
      </c>
      <c r="I3515" s="43" t="s">
        <v>456</v>
      </c>
      <c r="J3515" s="43" t="s">
        <v>17</v>
      </c>
      <c r="K3515" s="43">
        <v>12</v>
      </c>
      <c r="L3515" s="43">
        <v>2.4E-2</v>
      </c>
      <c r="M3515" s="43" t="s">
        <v>26</v>
      </c>
      <c r="N3515" s="45">
        <v>2.19</v>
      </c>
      <c r="O3515" s="45">
        <v>1.81</v>
      </c>
      <c r="P3515" s="46">
        <v>0.2</v>
      </c>
      <c r="Q3515" s="45">
        <v>21.72</v>
      </c>
      <c r="R3515" s="47">
        <v>1.99</v>
      </c>
      <c r="S3515" s="47">
        <v>1.67</v>
      </c>
      <c r="T3515" s="51">
        <v>0.2</v>
      </c>
      <c r="U3515" s="48">
        <v>20.04</v>
      </c>
      <c r="V3515" t="s">
        <v>24</v>
      </c>
      <c r="W3515">
        <v>6.07</v>
      </c>
      <c r="X3515" t="s">
        <v>24</v>
      </c>
      <c r="Y3515">
        <v>36.42</v>
      </c>
      <c r="Z3515">
        <v>6.59</v>
      </c>
      <c r="AA3515">
        <v>5.49</v>
      </c>
      <c r="AB3515">
        <v>0.2</v>
      </c>
      <c r="AC3515">
        <v>32.94</v>
      </c>
    </row>
    <row r="3516" spans="1:29" x14ac:dyDescent="0.35">
      <c r="A3516" s="43" t="s">
        <v>403</v>
      </c>
      <c r="B3516" s="44" t="s">
        <v>903</v>
      </c>
      <c r="C3516" s="43" t="s">
        <v>1014</v>
      </c>
      <c r="D3516" s="43" t="s">
        <v>4490</v>
      </c>
      <c r="E3516" s="43">
        <v>1042700</v>
      </c>
      <c r="F3516" s="43">
        <v>104270</v>
      </c>
      <c r="G3516" s="43">
        <v>19321</v>
      </c>
      <c r="H3516" s="43" t="s">
        <v>455</v>
      </c>
      <c r="I3516" s="43" t="s">
        <v>456</v>
      </c>
      <c r="J3516" s="43" t="s">
        <v>17</v>
      </c>
      <c r="K3516" s="43">
        <v>12</v>
      </c>
      <c r="L3516" s="43">
        <v>2.4E-2</v>
      </c>
      <c r="M3516" s="43" t="s">
        <v>26</v>
      </c>
      <c r="N3516" s="45">
        <v>2.09</v>
      </c>
      <c r="O3516" s="45">
        <v>1.71</v>
      </c>
      <c r="P3516" s="46">
        <v>0.2</v>
      </c>
      <c r="Q3516" s="45">
        <v>20.52</v>
      </c>
      <c r="R3516" s="47">
        <v>1.99</v>
      </c>
      <c r="S3516" s="47">
        <v>1.67</v>
      </c>
      <c r="T3516" s="51">
        <v>0.2</v>
      </c>
      <c r="U3516" s="48">
        <v>20.04</v>
      </c>
      <c r="V3516" t="s">
        <v>24</v>
      </c>
      <c r="W3516">
        <v>4.82</v>
      </c>
      <c r="X3516" t="s">
        <v>24</v>
      </c>
      <c r="Y3516">
        <v>28.92</v>
      </c>
      <c r="Z3516">
        <v>5.59</v>
      </c>
      <c r="AA3516">
        <v>4.66</v>
      </c>
      <c r="AB3516">
        <v>0.2</v>
      </c>
      <c r="AC3516">
        <v>27.96</v>
      </c>
    </row>
    <row r="3517" spans="1:29" x14ac:dyDescent="0.35">
      <c r="A3517" s="43" t="s">
        <v>940</v>
      </c>
      <c r="B3517" s="44" t="s">
        <v>155</v>
      </c>
      <c r="C3517" s="43" t="s">
        <v>1016</v>
      </c>
      <c r="D3517" s="43" t="s">
        <v>4491</v>
      </c>
      <c r="E3517" s="43">
        <v>1042769</v>
      </c>
      <c r="F3517" s="43">
        <v>104276</v>
      </c>
      <c r="G3517" s="43">
        <v>19321</v>
      </c>
      <c r="H3517" s="43" t="s">
        <v>455</v>
      </c>
      <c r="I3517" s="43" t="s">
        <v>456</v>
      </c>
      <c r="J3517" s="43" t="s">
        <v>17</v>
      </c>
      <c r="K3517" s="43">
        <v>12</v>
      </c>
      <c r="L3517" s="43">
        <v>2.4E-2</v>
      </c>
      <c r="M3517" s="43" t="s">
        <v>26</v>
      </c>
      <c r="N3517" s="45">
        <v>2.19</v>
      </c>
      <c r="O3517" s="45">
        <v>1.81</v>
      </c>
      <c r="P3517" s="46">
        <v>0.2</v>
      </c>
      <c r="Q3517" s="45">
        <v>21.72</v>
      </c>
      <c r="R3517" s="47">
        <v>1.99</v>
      </c>
      <c r="S3517" s="47">
        <v>1.67</v>
      </c>
      <c r="T3517" s="51">
        <v>0.2</v>
      </c>
      <c r="U3517" s="48">
        <v>20.04</v>
      </c>
      <c r="V3517" t="s">
        <v>24</v>
      </c>
      <c r="W3517">
        <v>5.99</v>
      </c>
      <c r="X3517" t="s">
        <v>24</v>
      </c>
      <c r="Y3517">
        <v>35.94</v>
      </c>
      <c r="Z3517">
        <v>6.99</v>
      </c>
      <c r="AA3517">
        <v>5.83</v>
      </c>
      <c r="AB3517">
        <v>0.2</v>
      </c>
      <c r="AC3517">
        <v>34.980000000000004</v>
      </c>
    </row>
    <row r="3518" spans="1:29" x14ac:dyDescent="0.35">
      <c r="A3518" s="43" t="s">
        <v>502</v>
      </c>
      <c r="B3518" s="44" t="s">
        <v>155</v>
      </c>
      <c r="C3518" s="43" t="s">
        <v>1018</v>
      </c>
      <c r="D3518" s="43" t="s">
        <v>4492</v>
      </c>
      <c r="E3518" s="43">
        <v>1042947</v>
      </c>
      <c r="F3518" s="43">
        <v>104294</v>
      </c>
      <c r="G3518" s="43">
        <v>19321</v>
      </c>
      <c r="H3518" s="43" t="s">
        <v>455</v>
      </c>
      <c r="I3518" s="43" t="s">
        <v>456</v>
      </c>
      <c r="J3518" s="43" t="s">
        <v>17</v>
      </c>
      <c r="K3518" s="43">
        <v>12</v>
      </c>
      <c r="L3518" s="43">
        <v>2.4E-2</v>
      </c>
      <c r="M3518" s="43" t="s">
        <v>26</v>
      </c>
      <c r="N3518" s="45">
        <v>2.19</v>
      </c>
      <c r="O3518" s="45">
        <v>1.81</v>
      </c>
      <c r="P3518" s="46">
        <v>0.2</v>
      </c>
      <c r="Q3518" s="45">
        <v>21.72</v>
      </c>
      <c r="R3518" s="47">
        <v>1.99</v>
      </c>
      <c r="S3518" s="47">
        <v>1.67</v>
      </c>
      <c r="T3518" s="51">
        <v>0.2</v>
      </c>
      <c r="U3518" s="48">
        <v>20.04</v>
      </c>
      <c r="V3518" t="s">
        <v>24</v>
      </c>
      <c r="W3518">
        <v>5.0199999999999996</v>
      </c>
      <c r="X3518" t="s">
        <v>24</v>
      </c>
      <c r="Y3518">
        <v>30.119999999999997</v>
      </c>
      <c r="Z3518">
        <v>5.29</v>
      </c>
      <c r="AA3518">
        <v>4.41</v>
      </c>
      <c r="AB3518">
        <v>0.2</v>
      </c>
      <c r="AC3518">
        <v>26.46</v>
      </c>
    </row>
    <row r="3519" spans="1:29" x14ac:dyDescent="0.35">
      <c r="A3519" s="43" t="s">
        <v>966</v>
      </c>
      <c r="B3519" s="44" t="s">
        <v>154</v>
      </c>
      <c r="C3519" s="43" t="s">
        <v>1020</v>
      </c>
      <c r="D3519" s="43" t="s">
        <v>4493</v>
      </c>
      <c r="E3519" s="43">
        <v>1120000</v>
      </c>
      <c r="F3519" s="43">
        <v>112000</v>
      </c>
      <c r="G3519" s="43">
        <v>19321</v>
      </c>
      <c r="H3519" s="43" t="s">
        <v>455</v>
      </c>
      <c r="I3519" s="43" t="s">
        <v>456</v>
      </c>
      <c r="J3519" s="43" t="s">
        <v>17</v>
      </c>
      <c r="K3519" s="43">
        <v>12</v>
      </c>
      <c r="L3519" s="43">
        <v>2.4E-2</v>
      </c>
      <c r="M3519" s="43" t="s">
        <v>26</v>
      </c>
      <c r="N3519" s="45">
        <v>2.09</v>
      </c>
      <c r="O3519" s="45">
        <v>1.71</v>
      </c>
      <c r="P3519" s="46">
        <v>0.2</v>
      </c>
      <c r="Q3519" s="45">
        <v>20.52</v>
      </c>
      <c r="R3519" s="47">
        <v>1.99</v>
      </c>
      <c r="S3519" s="47">
        <v>1.67</v>
      </c>
      <c r="T3519" s="51">
        <v>0.2</v>
      </c>
      <c r="U3519" s="48">
        <v>20.04</v>
      </c>
      <c r="V3519" t="s">
        <v>24</v>
      </c>
      <c r="W3519">
        <v>5.99</v>
      </c>
      <c r="X3519" t="s">
        <v>24</v>
      </c>
      <c r="Y3519">
        <v>35.94</v>
      </c>
      <c r="Z3519">
        <v>6.99</v>
      </c>
      <c r="AA3519">
        <v>5.83</v>
      </c>
      <c r="AB3519">
        <v>0.2</v>
      </c>
      <c r="AC3519">
        <v>34.980000000000004</v>
      </c>
    </row>
    <row r="3520" spans="1:29" x14ac:dyDescent="0.35">
      <c r="A3520" s="43" t="s">
        <v>940</v>
      </c>
      <c r="B3520" s="44" t="s">
        <v>155</v>
      </c>
      <c r="C3520" s="43" t="s">
        <v>504</v>
      </c>
      <c r="D3520" s="43" t="s">
        <v>4494</v>
      </c>
      <c r="E3520" s="43">
        <v>1131001</v>
      </c>
      <c r="F3520" s="43">
        <v>113100</v>
      </c>
      <c r="G3520" s="43">
        <v>19321</v>
      </c>
      <c r="H3520" s="43" t="s">
        <v>455</v>
      </c>
      <c r="I3520" s="43" t="s">
        <v>456</v>
      </c>
      <c r="J3520" s="43" t="s">
        <v>17</v>
      </c>
      <c r="K3520" s="43">
        <v>12</v>
      </c>
      <c r="L3520" s="43">
        <v>2.4E-2</v>
      </c>
      <c r="M3520" s="43" t="s">
        <v>26</v>
      </c>
      <c r="N3520" s="45">
        <v>2.19</v>
      </c>
      <c r="O3520" s="45">
        <v>1.81</v>
      </c>
      <c r="P3520" s="46">
        <v>0.2</v>
      </c>
      <c r="Q3520" s="45">
        <v>21.72</v>
      </c>
      <c r="R3520" s="47">
        <v>1.99</v>
      </c>
      <c r="S3520" s="47">
        <v>1.67</v>
      </c>
      <c r="T3520" s="51">
        <v>0.2</v>
      </c>
      <c r="U3520" s="48">
        <v>20.04</v>
      </c>
      <c r="V3520" t="s">
        <v>24</v>
      </c>
      <c r="W3520">
        <v>4.0599999999999996</v>
      </c>
      <c r="X3520" t="s">
        <v>24</v>
      </c>
      <c r="Y3520">
        <v>24.36</v>
      </c>
      <c r="Z3520">
        <v>4.6900000000000004</v>
      </c>
      <c r="AA3520">
        <v>3.83</v>
      </c>
      <c r="AB3520">
        <v>0.2</v>
      </c>
      <c r="AC3520">
        <v>22.98</v>
      </c>
    </row>
    <row r="3521" spans="1:29" x14ac:dyDescent="0.35">
      <c r="A3521" s="43" t="s">
        <v>489</v>
      </c>
      <c r="B3521" s="44" t="s">
        <v>155</v>
      </c>
      <c r="C3521" s="43" t="s">
        <v>497</v>
      </c>
      <c r="D3521" s="43" t="s">
        <v>4495</v>
      </c>
      <c r="E3521" s="43">
        <v>1320009</v>
      </c>
      <c r="F3521" s="43">
        <v>132000</v>
      </c>
      <c r="G3521" s="43">
        <v>19321</v>
      </c>
      <c r="H3521" s="43" t="s">
        <v>455</v>
      </c>
      <c r="I3521" s="43" t="s">
        <v>456</v>
      </c>
      <c r="J3521" s="43" t="s">
        <v>17</v>
      </c>
      <c r="K3521" s="43">
        <v>12</v>
      </c>
      <c r="L3521" s="43">
        <v>2.4E-2</v>
      </c>
      <c r="M3521" s="43" t="s">
        <v>26</v>
      </c>
      <c r="N3521" s="45">
        <v>2.19</v>
      </c>
      <c r="O3521" s="45">
        <v>1.81</v>
      </c>
      <c r="P3521" s="46">
        <v>0.2</v>
      </c>
      <c r="Q3521" s="45">
        <v>21.72</v>
      </c>
      <c r="R3521" s="47">
        <v>1.99</v>
      </c>
      <c r="S3521" s="47">
        <v>1.67</v>
      </c>
      <c r="T3521" s="51">
        <v>0.2</v>
      </c>
      <c r="U3521" s="48">
        <v>20.04</v>
      </c>
      <c r="V3521" t="s">
        <v>24</v>
      </c>
      <c r="W3521">
        <v>6.07</v>
      </c>
      <c r="X3521" t="s">
        <v>24</v>
      </c>
      <c r="Y3521">
        <v>36.42</v>
      </c>
      <c r="Z3521">
        <v>6.59</v>
      </c>
      <c r="AA3521">
        <v>5.49</v>
      </c>
      <c r="AB3521">
        <v>0.2</v>
      </c>
      <c r="AC3521">
        <v>32.94</v>
      </c>
    </row>
    <row r="3522" spans="1:29" x14ac:dyDescent="0.35">
      <c r="A3522" s="43" t="s">
        <v>942</v>
      </c>
      <c r="B3522" s="44" t="s">
        <v>152</v>
      </c>
      <c r="C3522" s="43" t="s">
        <v>508</v>
      </c>
      <c r="D3522" s="43" t="s">
        <v>4496</v>
      </c>
      <c r="E3522" s="43">
        <v>1582003</v>
      </c>
      <c r="F3522" s="43">
        <v>158200</v>
      </c>
      <c r="G3522" s="43">
        <v>19321</v>
      </c>
      <c r="H3522" s="43" t="s">
        <v>455</v>
      </c>
      <c r="I3522" s="43" t="s">
        <v>456</v>
      </c>
      <c r="J3522" s="43" t="s">
        <v>17</v>
      </c>
      <c r="K3522" s="43">
        <v>12</v>
      </c>
      <c r="L3522" s="43">
        <v>2.4E-2</v>
      </c>
      <c r="M3522" s="43" t="s">
        <v>26</v>
      </c>
      <c r="N3522" s="45">
        <v>2.09</v>
      </c>
      <c r="O3522" s="45">
        <v>1.72</v>
      </c>
      <c r="P3522" s="46">
        <v>0.2</v>
      </c>
      <c r="Q3522" s="45">
        <v>20.64</v>
      </c>
      <c r="R3522" s="47">
        <v>1.99</v>
      </c>
      <c r="S3522" s="47">
        <v>1.67</v>
      </c>
      <c r="T3522" s="51">
        <v>0.2</v>
      </c>
      <c r="U3522" s="48">
        <v>20.04</v>
      </c>
      <c r="V3522" t="s">
        <v>24</v>
      </c>
      <c r="W3522">
        <v>6.07</v>
      </c>
      <c r="X3522" t="s">
        <v>24</v>
      </c>
      <c r="Y3522">
        <v>36.42</v>
      </c>
      <c r="Z3522">
        <v>6.59</v>
      </c>
      <c r="AA3522">
        <v>5.49</v>
      </c>
      <c r="AB3522">
        <v>0.2</v>
      </c>
      <c r="AC3522">
        <v>32.94</v>
      </c>
    </row>
    <row r="3523" spans="1:29" x14ac:dyDescent="0.35">
      <c r="A3523" s="43" t="s">
        <v>486</v>
      </c>
      <c r="B3523" s="44" t="s">
        <v>154</v>
      </c>
      <c r="C3523" s="43" t="s">
        <v>1025</v>
      </c>
      <c r="D3523" s="43" t="s">
        <v>4497</v>
      </c>
      <c r="E3523" s="43">
        <v>1716000</v>
      </c>
      <c r="F3523" s="43">
        <v>171600</v>
      </c>
      <c r="G3523" s="43">
        <v>19321</v>
      </c>
      <c r="H3523" s="43" t="s">
        <v>455</v>
      </c>
      <c r="I3523" s="43" t="s">
        <v>456</v>
      </c>
      <c r="J3523" s="43" t="s">
        <v>17</v>
      </c>
      <c r="K3523" s="43">
        <v>12</v>
      </c>
      <c r="L3523" s="43">
        <v>2.4E-2</v>
      </c>
      <c r="M3523" s="43" t="s">
        <v>26</v>
      </c>
      <c r="N3523" s="45">
        <v>2.09</v>
      </c>
      <c r="O3523" s="45">
        <v>1.71</v>
      </c>
      <c r="P3523" s="46">
        <v>0.2</v>
      </c>
      <c r="Q3523" s="45">
        <v>20.52</v>
      </c>
      <c r="R3523" s="47">
        <v>1.99</v>
      </c>
      <c r="S3523" s="47">
        <v>1.67</v>
      </c>
      <c r="T3523" s="51">
        <v>0.2</v>
      </c>
      <c r="U3523" s="48">
        <v>20.04</v>
      </c>
      <c r="V3523" t="s">
        <v>24</v>
      </c>
      <c r="W3523">
        <v>9.4145000000000003</v>
      </c>
      <c r="X3523" t="s">
        <v>24</v>
      </c>
      <c r="Y3523">
        <v>56.46</v>
      </c>
      <c r="Z3523">
        <v>9.99</v>
      </c>
      <c r="AA3523">
        <v>6.4833333333333334</v>
      </c>
      <c r="AB3523">
        <v>0.54</v>
      </c>
      <c r="AC3523">
        <v>38.880000000000003</v>
      </c>
    </row>
    <row r="3524" spans="1:29" x14ac:dyDescent="0.35">
      <c r="A3524" s="43" t="s">
        <v>509</v>
      </c>
      <c r="B3524" s="44" t="s">
        <v>155</v>
      </c>
      <c r="C3524" s="43" t="s">
        <v>512</v>
      </c>
      <c r="D3524" s="43" t="s">
        <v>4498</v>
      </c>
      <c r="E3524" s="43">
        <v>1863002</v>
      </c>
      <c r="F3524" s="43">
        <v>186300</v>
      </c>
      <c r="G3524" s="43">
        <v>19321</v>
      </c>
      <c r="H3524" s="43" t="s">
        <v>455</v>
      </c>
      <c r="I3524" s="43" t="s">
        <v>456</v>
      </c>
      <c r="J3524" s="43" t="s">
        <v>17</v>
      </c>
      <c r="K3524" s="43">
        <v>12</v>
      </c>
      <c r="L3524" s="43">
        <v>2.4E-2</v>
      </c>
      <c r="M3524" s="43" t="s">
        <v>26</v>
      </c>
      <c r="N3524" s="45">
        <v>2.19</v>
      </c>
      <c r="O3524" s="45">
        <v>1.81</v>
      </c>
      <c r="P3524" s="46">
        <v>0.2</v>
      </c>
      <c r="Q3524" s="45">
        <v>21.72</v>
      </c>
      <c r="R3524" s="47">
        <v>1.99</v>
      </c>
      <c r="S3524" s="47">
        <v>1.67</v>
      </c>
      <c r="T3524" s="51">
        <v>0.2</v>
      </c>
      <c r="U3524" s="48">
        <v>20.04</v>
      </c>
      <c r="V3524" t="s">
        <v>24</v>
      </c>
      <c r="W3524">
        <v>9.4145000000000003</v>
      </c>
      <c r="X3524" t="s">
        <v>24</v>
      </c>
      <c r="Y3524">
        <v>37.64</v>
      </c>
      <c r="Z3524">
        <v>8.89</v>
      </c>
      <c r="AA3524">
        <v>7.41</v>
      </c>
      <c r="AB3524">
        <v>0.2</v>
      </c>
      <c r="AC3524">
        <v>29.64</v>
      </c>
    </row>
    <row r="3525" spans="1:29" x14ac:dyDescent="0.35">
      <c r="A3525" s="43" t="s">
        <v>403</v>
      </c>
      <c r="B3525" s="44" t="s">
        <v>903</v>
      </c>
      <c r="C3525" s="43" t="s">
        <v>1028</v>
      </c>
      <c r="D3525" s="43" t="s">
        <v>4499</v>
      </c>
      <c r="E3525" s="43">
        <v>1043307</v>
      </c>
      <c r="F3525" s="43">
        <v>104330</v>
      </c>
      <c r="G3525" s="43">
        <v>19321</v>
      </c>
      <c r="H3525" s="43" t="s">
        <v>455</v>
      </c>
      <c r="I3525" s="43" t="s">
        <v>456</v>
      </c>
      <c r="J3525" s="43" t="s">
        <v>17</v>
      </c>
      <c r="K3525" s="43">
        <v>12</v>
      </c>
      <c r="L3525" s="43">
        <v>2.4E-2</v>
      </c>
      <c r="M3525" s="43" t="s">
        <v>26</v>
      </c>
      <c r="N3525" s="45">
        <v>2.09</v>
      </c>
      <c r="O3525" s="45">
        <v>1.71</v>
      </c>
      <c r="P3525" s="46">
        <v>0.2</v>
      </c>
      <c r="Q3525" s="45">
        <v>20.52</v>
      </c>
      <c r="R3525" s="47">
        <v>1.99</v>
      </c>
      <c r="S3525" s="47">
        <v>1.67</v>
      </c>
      <c r="T3525" s="51">
        <v>0.2</v>
      </c>
      <c r="U3525" s="48">
        <v>20.04</v>
      </c>
      <c r="V3525" t="s">
        <v>24</v>
      </c>
      <c r="W3525">
        <v>9.4145000000000003</v>
      </c>
      <c r="X3525" t="s">
        <v>24</v>
      </c>
      <c r="Y3525">
        <v>37.64</v>
      </c>
      <c r="Z3525">
        <v>8.89</v>
      </c>
      <c r="AA3525">
        <v>7.41</v>
      </c>
      <c r="AB3525">
        <v>0.2</v>
      </c>
      <c r="AC3525">
        <v>29.64</v>
      </c>
    </row>
    <row r="3526" spans="1:29" x14ac:dyDescent="0.35">
      <c r="A3526" s="43" t="s">
        <v>403</v>
      </c>
      <c r="B3526" s="44" t="s">
        <v>903</v>
      </c>
      <c r="C3526" s="43" t="s">
        <v>1030</v>
      </c>
      <c r="D3526" s="43" t="s">
        <v>4500</v>
      </c>
      <c r="E3526" s="43">
        <v>1043692</v>
      </c>
      <c r="F3526" s="43">
        <v>104369</v>
      </c>
      <c r="G3526" s="43">
        <v>19321</v>
      </c>
      <c r="H3526" s="43" t="s">
        <v>455</v>
      </c>
      <c r="I3526" s="43" t="s">
        <v>456</v>
      </c>
      <c r="J3526" s="43" t="s">
        <v>17</v>
      </c>
      <c r="K3526" s="43">
        <v>12</v>
      </c>
      <c r="L3526" s="43">
        <v>2.4E-2</v>
      </c>
      <c r="M3526" s="43" t="s">
        <v>26</v>
      </c>
      <c r="N3526" s="45">
        <v>2.09</v>
      </c>
      <c r="O3526" s="45">
        <v>1.71</v>
      </c>
      <c r="P3526" s="46">
        <v>0.2</v>
      </c>
      <c r="Q3526" s="45">
        <v>20.52</v>
      </c>
      <c r="R3526" s="47">
        <v>1.99</v>
      </c>
      <c r="S3526" s="47">
        <v>1.67</v>
      </c>
      <c r="T3526" s="51">
        <v>0.2</v>
      </c>
      <c r="U3526" s="48">
        <v>20.04</v>
      </c>
      <c r="V3526" t="s">
        <v>24</v>
      </c>
      <c r="W3526">
        <v>4.2699999999999996</v>
      </c>
      <c r="X3526" t="s">
        <v>24</v>
      </c>
      <c r="Y3526">
        <v>25.619999999999997</v>
      </c>
      <c r="Z3526">
        <v>4.8899999999999997</v>
      </c>
      <c r="AA3526">
        <v>4.08</v>
      </c>
      <c r="AB3526">
        <v>0.2</v>
      </c>
      <c r="AC3526">
        <v>24.48</v>
      </c>
    </row>
    <row r="3527" spans="1:29" x14ac:dyDescent="0.35">
      <c r="A3527" s="43" t="s">
        <v>403</v>
      </c>
      <c r="B3527" s="44" t="s">
        <v>903</v>
      </c>
      <c r="C3527" s="43" t="s">
        <v>1032</v>
      </c>
      <c r="D3527" s="43" t="s">
        <v>4501</v>
      </c>
      <c r="E3527" s="43">
        <v>1043897</v>
      </c>
      <c r="F3527" s="43">
        <v>104389</v>
      </c>
      <c r="G3527" s="43">
        <v>19321</v>
      </c>
      <c r="H3527" s="43" t="s">
        <v>455</v>
      </c>
      <c r="I3527" s="43" t="s">
        <v>456</v>
      </c>
      <c r="J3527" s="43" t="s">
        <v>17</v>
      </c>
      <c r="K3527" s="43">
        <v>12</v>
      </c>
      <c r="L3527" s="43">
        <v>2.4E-2</v>
      </c>
      <c r="M3527" s="43" t="s">
        <v>26</v>
      </c>
      <c r="N3527" s="45">
        <v>2.09</v>
      </c>
      <c r="O3527" s="45">
        <v>1.71</v>
      </c>
      <c r="P3527" s="46">
        <v>0.2</v>
      </c>
      <c r="Q3527" s="45">
        <v>20.52</v>
      </c>
      <c r="R3527" s="47">
        <v>1.99</v>
      </c>
      <c r="S3527" s="47">
        <v>1.67</v>
      </c>
      <c r="T3527" s="51">
        <v>0.2</v>
      </c>
      <c r="U3527" s="48">
        <v>20.04</v>
      </c>
      <c r="V3527" t="s">
        <v>24</v>
      </c>
      <c r="W3527">
        <v>4.2699999999999996</v>
      </c>
      <c r="X3527" t="s">
        <v>24</v>
      </c>
      <c r="Y3527">
        <v>25.619999999999997</v>
      </c>
      <c r="Z3527">
        <v>4.8899999999999997</v>
      </c>
      <c r="AA3527">
        <v>4.08</v>
      </c>
      <c r="AB3527">
        <v>0.2</v>
      </c>
      <c r="AC3527">
        <v>24.48</v>
      </c>
    </row>
    <row r="3528" spans="1:29" x14ac:dyDescent="0.35">
      <c r="A3528" s="43" t="s">
        <v>403</v>
      </c>
      <c r="B3528" s="44" t="s">
        <v>903</v>
      </c>
      <c r="C3528" s="43" t="s">
        <v>1034</v>
      </c>
      <c r="D3528" s="43" t="s">
        <v>4502</v>
      </c>
      <c r="E3528" s="43">
        <v>1045342</v>
      </c>
      <c r="F3528" s="43">
        <v>104534</v>
      </c>
      <c r="G3528" s="43">
        <v>19321</v>
      </c>
      <c r="H3528" s="43" t="s">
        <v>455</v>
      </c>
      <c r="I3528" s="43" t="s">
        <v>456</v>
      </c>
      <c r="J3528" s="43" t="s">
        <v>17</v>
      </c>
      <c r="K3528" s="43">
        <v>12</v>
      </c>
      <c r="L3528" s="43">
        <v>2.4E-2</v>
      </c>
      <c r="M3528" s="43" t="s">
        <v>26</v>
      </c>
      <c r="N3528" s="45">
        <v>2.09</v>
      </c>
      <c r="O3528" s="45">
        <v>1.71</v>
      </c>
      <c r="P3528" s="46">
        <v>0.2</v>
      </c>
      <c r="Q3528" s="45">
        <v>20.52</v>
      </c>
      <c r="R3528" s="47">
        <v>1.99</v>
      </c>
      <c r="S3528" s="47">
        <v>1.67</v>
      </c>
      <c r="T3528" s="51">
        <v>0.2</v>
      </c>
      <c r="U3528" s="48">
        <v>20.04</v>
      </c>
      <c r="V3528" t="s">
        <v>24</v>
      </c>
      <c r="W3528">
        <v>4.2699999999999996</v>
      </c>
      <c r="X3528" t="s">
        <v>24</v>
      </c>
      <c r="Y3528">
        <v>25.619999999999997</v>
      </c>
      <c r="Z3528">
        <v>4.8899999999999997</v>
      </c>
      <c r="AA3528">
        <v>4.08</v>
      </c>
      <c r="AB3528">
        <v>0.2</v>
      </c>
      <c r="AC3528">
        <v>24.48</v>
      </c>
    </row>
    <row r="3529" spans="1:29" x14ac:dyDescent="0.35">
      <c r="A3529" s="43" t="s">
        <v>403</v>
      </c>
      <c r="B3529" s="44" t="s">
        <v>903</v>
      </c>
      <c r="C3529" s="43" t="s">
        <v>1036</v>
      </c>
      <c r="D3529" s="43" t="s">
        <v>4503</v>
      </c>
      <c r="E3529" s="43">
        <v>1046861</v>
      </c>
      <c r="F3529" s="43">
        <v>104686</v>
      </c>
      <c r="G3529" s="43">
        <v>19321</v>
      </c>
      <c r="H3529" s="43" t="s">
        <v>455</v>
      </c>
      <c r="I3529" s="43" t="s">
        <v>456</v>
      </c>
      <c r="J3529" s="43" t="s">
        <v>17</v>
      </c>
      <c r="K3529" s="43">
        <v>12</v>
      </c>
      <c r="L3529" s="43">
        <v>2.4E-2</v>
      </c>
      <c r="M3529" s="43" t="s">
        <v>26</v>
      </c>
      <c r="N3529" s="45">
        <v>2.09</v>
      </c>
      <c r="O3529" s="45">
        <v>1.71</v>
      </c>
      <c r="P3529" s="46">
        <v>0.2</v>
      </c>
      <c r="Q3529" s="45">
        <v>20.52</v>
      </c>
      <c r="R3529" s="47">
        <v>1.99</v>
      </c>
      <c r="S3529" s="47">
        <v>1.67</v>
      </c>
      <c r="T3529" s="51">
        <v>0.2</v>
      </c>
      <c r="U3529" s="48">
        <v>20.04</v>
      </c>
      <c r="V3529" t="s">
        <v>24</v>
      </c>
      <c r="W3529">
        <v>4.2699999999999996</v>
      </c>
      <c r="X3529" t="s">
        <v>24</v>
      </c>
      <c r="Y3529">
        <v>25.619999999999997</v>
      </c>
      <c r="Z3529">
        <v>4.8899999999999997</v>
      </c>
      <c r="AA3529">
        <v>4.08</v>
      </c>
      <c r="AB3529">
        <v>0.2</v>
      </c>
      <c r="AC3529">
        <v>24.48</v>
      </c>
    </row>
    <row r="3530" spans="1:29" x14ac:dyDescent="0.35">
      <c r="A3530" s="43" t="s">
        <v>498</v>
      </c>
      <c r="B3530" s="44" t="s">
        <v>155</v>
      </c>
      <c r="C3530" s="43" t="s">
        <v>499</v>
      </c>
      <c r="D3530" s="43" t="s">
        <v>4504</v>
      </c>
      <c r="E3530" s="43">
        <v>111</v>
      </c>
      <c r="F3530" s="43">
        <v>139</v>
      </c>
      <c r="G3530" s="43">
        <v>4293</v>
      </c>
      <c r="H3530" s="43" t="s">
        <v>454</v>
      </c>
      <c r="I3530" s="43" t="s">
        <v>377</v>
      </c>
      <c r="J3530" s="43" t="s">
        <v>17</v>
      </c>
      <c r="K3530" s="43">
        <v>12</v>
      </c>
      <c r="L3530" s="43">
        <v>2.4E-2</v>
      </c>
      <c r="M3530" s="43" t="s">
        <v>521</v>
      </c>
      <c r="N3530" s="45">
        <v>2.19</v>
      </c>
      <c r="O3530" s="45">
        <v>1.82</v>
      </c>
      <c r="P3530" s="46">
        <v>0.2</v>
      </c>
      <c r="Q3530" s="45">
        <v>21.84</v>
      </c>
      <c r="R3530" s="47">
        <v>1.99</v>
      </c>
      <c r="S3530" s="47">
        <v>1.67</v>
      </c>
      <c r="T3530" s="51">
        <v>0.2</v>
      </c>
      <c r="U3530" s="48">
        <v>20.04</v>
      </c>
      <c r="V3530" t="s">
        <v>24</v>
      </c>
      <c r="W3530">
        <v>4.2699999999999996</v>
      </c>
      <c r="X3530" t="s">
        <v>24</v>
      </c>
      <c r="Y3530">
        <v>25.619999999999997</v>
      </c>
      <c r="Z3530">
        <v>4.8899999999999997</v>
      </c>
      <c r="AA3530">
        <v>4.08</v>
      </c>
      <c r="AB3530">
        <v>0.2</v>
      </c>
      <c r="AC3530">
        <v>24.48</v>
      </c>
    </row>
    <row r="3531" spans="1:29" x14ac:dyDescent="0.35">
      <c r="A3531" s="43" t="s">
        <v>498</v>
      </c>
      <c r="B3531" s="44" t="s">
        <v>155</v>
      </c>
      <c r="C3531" s="43" t="s">
        <v>500</v>
      </c>
      <c r="D3531" s="43" t="s">
        <v>4505</v>
      </c>
      <c r="E3531" s="43">
        <v>455</v>
      </c>
      <c r="F3531" s="43">
        <v>872</v>
      </c>
      <c r="G3531" s="43">
        <v>4293</v>
      </c>
      <c r="H3531" s="43" t="s">
        <v>454</v>
      </c>
      <c r="I3531" s="43" t="s">
        <v>377</v>
      </c>
      <c r="J3531" s="43" t="s">
        <v>17</v>
      </c>
      <c r="K3531" s="43">
        <v>12</v>
      </c>
      <c r="L3531" s="43">
        <v>2.4E-2</v>
      </c>
      <c r="M3531" s="43" t="s">
        <v>521</v>
      </c>
      <c r="N3531" s="45">
        <v>2.19</v>
      </c>
      <c r="O3531" s="45">
        <v>1.82</v>
      </c>
      <c r="P3531" s="46">
        <v>0.2</v>
      </c>
      <c r="Q3531" s="45">
        <v>21.84</v>
      </c>
      <c r="R3531" s="47">
        <v>1.99</v>
      </c>
      <c r="S3531" s="47">
        <v>1.67</v>
      </c>
      <c r="T3531" s="51">
        <v>0.2</v>
      </c>
      <c r="U3531" s="48">
        <v>20.04</v>
      </c>
      <c r="V3531" t="s">
        <v>24</v>
      </c>
      <c r="W3531">
        <v>4.2699999999999996</v>
      </c>
      <c r="X3531" t="s">
        <v>24</v>
      </c>
      <c r="Y3531">
        <v>25.619999999999997</v>
      </c>
      <c r="Z3531">
        <v>4.8899999999999997</v>
      </c>
      <c r="AA3531">
        <v>4.08</v>
      </c>
      <c r="AB3531">
        <v>0.2</v>
      </c>
      <c r="AC3531">
        <v>24.48</v>
      </c>
    </row>
    <row r="3532" spans="1:29" x14ac:dyDescent="0.35">
      <c r="A3532" s="43" t="s">
        <v>925</v>
      </c>
      <c r="B3532" s="44" t="s">
        <v>153</v>
      </c>
      <c r="C3532" s="43" t="s">
        <v>422</v>
      </c>
      <c r="D3532" s="43" t="s">
        <v>4506</v>
      </c>
      <c r="E3532" s="43">
        <v>710</v>
      </c>
      <c r="F3532" s="43">
        <v>40</v>
      </c>
      <c r="G3532" s="43">
        <v>4293</v>
      </c>
      <c r="H3532" s="43" t="s">
        <v>454</v>
      </c>
      <c r="I3532" s="43" t="s">
        <v>377</v>
      </c>
      <c r="J3532" s="43" t="s">
        <v>17</v>
      </c>
      <c r="K3532" s="43">
        <v>12</v>
      </c>
      <c r="L3532" s="43">
        <v>2.4E-2</v>
      </c>
      <c r="M3532" s="43" t="s">
        <v>521</v>
      </c>
      <c r="N3532" s="45">
        <v>1.99</v>
      </c>
      <c r="O3532" s="45">
        <v>1.63</v>
      </c>
      <c r="P3532" s="46">
        <v>0.2</v>
      </c>
      <c r="Q3532" s="45">
        <v>19.559999999999999</v>
      </c>
      <c r="R3532" s="47">
        <v>1.79</v>
      </c>
      <c r="S3532" s="47">
        <v>1.51</v>
      </c>
      <c r="T3532" s="51">
        <v>0.2</v>
      </c>
      <c r="U3532" s="48">
        <v>18.12</v>
      </c>
      <c r="V3532" t="s">
        <v>24</v>
      </c>
      <c r="W3532">
        <v>4.2699999999999996</v>
      </c>
      <c r="X3532" t="s">
        <v>24</v>
      </c>
      <c r="Y3532">
        <v>25.619999999999997</v>
      </c>
      <c r="Z3532">
        <v>4.8899999999999997</v>
      </c>
      <c r="AA3532">
        <v>4.08</v>
      </c>
      <c r="AB3532">
        <v>0.2</v>
      </c>
      <c r="AC3532">
        <v>24.48</v>
      </c>
    </row>
    <row r="3533" spans="1:29" x14ac:dyDescent="0.35">
      <c r="A3533" s="43" t="s">
        <v>326</v>
      </c>
      <c r="B3533" s="44" t="s">
        <v>15</v>
      </c>
      <c r="C3533" s="43" t="s">
        <v>327</v>
      </c>
      <c r="D3533" s="43" t="s">
        <v>4507</v>
      </c>
      <c r="E3533" s="43">
        <v>849</v>
      </c>
      <c r="F3533" s="43">
        <v>740</v>
      </c>
      <c r="G3533" s="43">
        <v>4293</v>
      </c>
      <c r="H3533" s="43" t="s">
        <v>454</v>
      </c>
      <c r="I3533" s="43" t="s">
        <v>377</v>
      </c>
      <c r="J3533" s="43" t="s">
        <v>17</v>
      </c>
      <c r="K3533" s="43">
        <v>12</v>
      </c>
      <c r="L3533" s="43">
        <v>2.4E-2</v>
      </c>
      <c r="M3533" s="43" t="s">
        <v>521</v>
      </c>
      <c r="N3533" s="45">
        <v>1.89</v>
      </c>
      <c r="O3533" s="45">
        <v>1.62</v>
      </c>
      <c r="P3533" s="46">
        <v>0.2</v>
      </c>
      <c r="Q3533" s="45">
        <v>19.440000000000001</v>
      </c>
      <c r="R3533" s="47">
        <v>1.89</v>
      </c>
      <c r="S3533" s="47">
        <v>1.59</v>
      </c>
      <c r="T3533" s="51">
        <v>0.2</v>
      </c>
      <c r="U3533" s="48">
        <v>19.080000000000002</v>
      </c>
      <c r="V3533" t="s">
        <v>24</v>
      </c>
      <c r="W3533">
        <v>9.4145000000000003</v>
      </c>
      <c r="X3533" t="s">
        <v>24</v>
      </c>
      <c r="Y3533">
        <v>112.92</v>
      </c>
      <c r="Z3533">
        <v>3.39</v>
      </c>
      <c r="AA3533">
        <v>2.83</v>
      </c>
      <c r="AB3533">
        <v>0.2</v>
      </c>
      <c r="AC3533">
        <v>33.96</v>
      </c>
    </row>
    <row r="3534" spans="1:29" x14ac:dyDescent="0.35">
      <c r="A3534" s="43" t="s">
        <v>489</v>
      </c>
      <c r="B3534" s="44" t="s">
        <v>155</v>
      </c>
      <c r="C3534" s="43" t="s">
        <v>490</v>
      </c>
      <c r="D3534" s="43" t="s">
        <v>4508</v>
      </c>
      <c r="E3534" s="43">
        <v>107000</v>
      </c>
      <c r="F3534" s="43">
        <v>10700</v>
      </c>
      <c r="G3534" s="43">
        <v>4293</v>
      </c>
      <c r="H3534" s="43" t="s">
        <v>454</v>
      </c>
      <c r="I3534" s="43" t="s">
        <v>377</v>
      </c>
      <c r="J3534" s="43" t="s">
        <v>17</v>
      </c>
      <c r="K3534" s="43">
        <v>12</v>
      </c>
      <c r="L3534" s="43">
        <v>2.4E-2</v>
      </c>
      <c r="M3534" s="43" t="s">
        <v>521</v>
      </c>
      <c r="N3534" s="45">
        <v>2.19</v>
      </c>
      <c r="O3534" s="45">
        <v>1.82</v>
      </c>
      <c r="P3534" s="46">
        <v>0.2</v>
      </c>
      <c r="Q3534" s="45">
        <v>21.84</v>
      </c>
      <c r="R3534" s="47">
        <v>1.99</v>
      </c>
      <c r="S3534" s="47">
        <v>1.67</v>
      </c>
      <c r="T3534" s="51">
        <v>0.2</v>
      </c>
      <c r="U3534" s="48">
        <v>20.04</v>
      </c>
      <c r="V3534" t="s">
        <v>24</v>
      </c>
      <c r="W3534">
        <v>9.4145000000000003</v>
      </c>
      <c r="X3534" t="s">
        <v>24</v>
      </c>
      <c r="Y3534">
        <v>112.92</v>
      </c>
      <c r="Z3534">
        <v>3.39</v>
      </c>
      <c r="AA3534">
        <v>2.83</v>
      </c>
      <c r="AB3534">
        <v>0.2</v>
      </c>
      <c r="AC3534">
        <v>33.96</v>
      </c>
    </row>
    <row r="3535" spans="1:29" x14ac:dyDescent="0.35">
      <c r="A3535" s="43" t="s">
        <v>509</v>
      </c>
      <c r="B3535" s="44" t="s">
        <v>155</v>
      </c>
      <c r="C3535" s="43" t="s">
        <v>510</v>
      </c>
      <c r="D3535" s="43" t="s">
        <v>4509</v>
      </c>
      <c r="E3535" s="43">
        <v>295370</v>
      </c>
      <c r="F3535" s="43">
        <v>29537</v>
      </c>
      <c r="G3535" s="43">
        <v>4293</v>
      </c>
      <c r="H3535" s="43" t="s">
        <v>454</v>
      </c>
      <c r="I3535" s="43" t="s">
        <v>377</v>
      </c>
      <c r="J3535" s="43" t="s">
        <v>17</v>
      </c>
      <c r="K3535" s="43">
        <v>12</v>
      </c>
      <c r="L3535" s="43">
        <v>2.4E-2</v>
      </c>
      <c r="M3535" s="43" t="s">
        <v>521</v>
      </c>
      <c r="N3535" s="45">
        <v>2.19</v>
      </c>
      <c r="O3535" s="45">
        <v>1.82</v>
      </c>
      <c r="P3535" s="46">
        <v>0.2</v>
      </c>
      <c r="Q3535" s="45">
        <v>21.84</v>
      </c>
      <c r="R3535" s="47">
        <v>1.99</v>
      </c>
      <c r="S3535" s="47">
        <v>1.67</v>
      </c>
      <c r="T3535" s="51">
        <v>0.2</v>
      </c>
      <c r="U3535" s="48">
        <v>20.04</v>
      </c>
      <c r="V3535" t="s">
        <v>24</v>
      </c>
      <c r="W3535">
        <v>9.4145000000000003</v>
      </c>
      <c r="X3535" t="s">
        <v>24</v>
      </c>
      <c r="Y3535">
        <v>112.92</v>
      </c>
      <c r="Z3535">
        <v>3.39</v>
      </c>
      <c r="AA3535">
        <v>2.83</v>
      </c>
      <c r="AB3535">
        <v>0.2</v>
      </c>
      <c r="AC3535">
        <v>33.96</v>
      </c>
    </row>
    <row r="3536" spans="1:29" x14ac:dyDescent="0.35">
      <c r="A3536" s="43" t="s">
        <v>502</v>
      </c>
      <c r="B3536" s="44" t="s">
        <v>155</v>
      </c>
      <c r="C3536" s="43" t="s">
        <v>930</v>
      </c>
      <c r="D3536" s="43" t="s">
        <v>4510</v>
      </c>
      <c r="E3536" s="43">
        <v>323527</v>
      </c>
      <c r="F3536" s="43">
        <v>32352</v>
      </c>
      <c r="G3536" s="43">
        <v>4293</v>
      </c>
      <c r="H3536" s="43" t="s">
        <v>454</v>
      </c>
      <c r="I3536" s="43" t="s">
        <v>377</v>
      </c>
      <c r="J3536" s="43" t="s">
        <v>17</v>
      </c>
      <c r="K3536" s="43">
        <v>12</v>
      </c>
      <c r="L3536" s="43">
        <v>2.4E-2</v>
      </c>
      <c r="M3536" s="43" t="s">
        <v>521</v>
      </c>
      <c r="N3536" s="45">
        <v>2.19</v>
      </c>
      <c r="O3536" s="45">
        <v>1.82</v>
      </c>
      <c r="P3536" s="46">
        <v>0.2</v>
      </c>
      <c r="Q3536" s="45">
        <v>21.84</v>
      </c>
      <c r="R3536" s="47">
        <v>1.99</v>
      </c>
      <c r="S3536" s="47">
        <v>1.67</v>
      </c>
      <c r="T3536" s="51">
        <v>0.2</v>
      </c>
      <c r="U3536" s="48">
        <v>20.04</v>
      </c>
      <c r="V3536" t="s">
        <v>24</v>
      </c>
      <c r="W3536">
        <v>9.4145000000000003</v>
      </c>
      <c r="X3536" t="s">
        <v>24</v>
      </c>
      <c r="Y3536">
        <v>112.92</v>
      </c>
      <c r="Z3536">
        <v>3.39</v>
      </c>
      <c r="AA3536">
        <v>2.83</v>
      </c>
      <c r="AB3536">
        <v>0.2</v>
      </c>
      <c r="AC3536">
        <v>33.96</v>
      </c>
    </row>
    <row r="3537" spans="1:29" x14ac:dyDescent="0.35">
      <c r="A3537" s="43" t="s">
        <v>489</v>
      </c>
      <c r="B3537" s="44" t="s">
        <v>155</v>
      </c>
      <c r="C3537" s="43" t="s">
        <v>491</v>
      </c>
      <c r="D3537" s="43" t="s">
        <v>4511</v>
      </c>
      <c r="E3537" s="43">
        <v>360384</v>
      </c>
      <c r="F3537" s="43">
        <v>36038</v>
      </c>
      <c r="G3537" s="43">
        <v>4293</v>
      </c>
      <c r="H3537" s="43" t="s">
        <v>454</v>
      </c>
      <c r="I3537" s="43" t="s">
        <v>377</v>
      </c>
      <c r="J3537" s="43" t="s">
        <v>17</v>
      </c>
      <c r="K3537" s="43">
        <v>12</v>
      </c>
      <c r="L3537" s="43">
        <v>2.4E-2</v>
      </c>
      <c r="M3537" s="43" t="s">
        <v>521</v>
      </c>
      <c r="N3537" s="45">
        <v>2.19</v>
      </c>
      <c r="O3537" s="45">
        <v>1.82</v>
      </c>
      <c r="P3537" s="46">
        <v>0.2</v>
      </c>
      <c r="Q3537" s="45">
        <v>21.84</v>
      </c>
      <c r="R3537" s="47">
        <v>1.99</v>
      </c>
      <c r="S3537" s="47">
        <v>1.67</v>
      </c>
      <c r="T3537" s="51">
        <v>0.2</v>
      </c>
      <c r="U3537" s="48">
        <v>20.04</v>
      </c>
      <c r="V3537" t="s">
        <v>24</v>
      </c>
      <c r="W3537">
        <v>9.4145000000000003</v>
      </c>
      <c r="X3537" t="s">
        <v>24</v>
      </c>
      <c r="Y3537">
        <v>112.92</v>
      </c>
      <c r="Z3537">
        <v>1.59</v>
      </c>
      <c r="AA3537">
        <v>1.29</v>
      </c>
      <c r="AB3537">
        <v>0.2</v>
      </c>
      <c r="AC3537">
        <v>15.48</v>
      </c>
    </row>
    <row r="3538" spans="1:29" x14ac:dyDescent="0.35">
      <c r="A3538" s="43" t="s">
        <v>403</v>
      </c>
      <c r="B3538" s="44" t="s">
        <v>903</v>
      </c>
      <c r="C3538" s="43" t="s">
        <v>404</v>
      </c>
      <c r="D3538" s="43" t="s">
        <v>4512</v>
      </c>
      <c r="E3538" s="43">
        <v>376469</v>
      </c>
      <c r="F3538" s="43">
        <v>37646</v>
      </c>
      <c r="G3538" s="43">
        <v>4293</v>
      </c>
      <c r="H3538" s="43" t="s">
        <v>454</v>
      </c>
      <c r="I3538" s="43" t="s">
        <v>377</v>
      </c>
      <c r="J3538" s="43" t="s">
        <v>17</v>
      </c>
      <c r="K3538" s="43">
        <v>12</v>
      </c>
      <c r="L3538" s="43">
        <v>2.4E-2</v>
      </c>
      <c r="M3538" s="43" t="s">
        <v>521</v>
      </c>
      <c r="N3538" s="45">
        <v>1.89</v>
      </c>
      <c r="O3538" s="45">
        <v>1.62</v>
      </c>
      <c r="P3538" s="46">
        <v>0.2</v>
      </c>
      <c r="Q3538" s="45">
        <v>19.440000000000001</v>
      </c>
      <c r="R3538" s="47">
        <v>1.89</v>
      </c>
      <c r="S3538" s="47">
        <v>1.59</v>
      </c>
      <c r="T3538" s="51">
        <v>0.2</v>
      </c>
      <c r="U3538" s="48">
        <v>19.080000000000002</v>
      </c>
      <c r="V3538" t="s">
        <v>24</v>
      </c>
      <c r="W3538">
        <v>9.4145000000000003</v>
      </c>
      <c r="X3538" t="s">
        <v>24</v>
      </c>
      <c r="Y3538">
        <v>112.92</v>
      </c>
      <c r="Z3538">
        <v>1.59</v>
      </c>
      <c r="AA3538">
        <v>1.29</v>
      </c>
      <c r="AB3538">
        <v>0.2</v>
      </c>
      <c r="AC3538">
        <v>15.48</v>
      </c>
    </row>
    <row r="3539" spans="1:29" x14ac:dyDescent="0.35">
      <c r="A3539" s="43" t="s">
        <v>403</v>
      </c>
      <c r="B3539" s="44" t="s">
        <v>15</v>
      </c>
      <c r="C3539" s="43" t="s">
        <v>412</v>
      </c>
      <c r="D3539" s="43" t="s">
        <v>4513</v>
      </c>
      <c r="E3539" s="43">
        <v>495352</v>
      </c>
      <c r="F3539" s="43">
        <v>49535</v>
      </c>
      <c r="G3539" s="43">
        <v>4293</v>
      </c>
      <c r="H3539" s="43" t="s">
        <v>454</v>
      </c>
      <c r="I3539" s="43" t="s">
        <v>377</v>
      </c>
      <c r="J3539" s="43" t="s">
        <v>17</v>
      </c>
      <c r="K3539" s="43">
        <v>12</v>
      </c>
      <c r="L3539" s="43">
        <v>2.4E-2</v>
      </c>
      <c r="M3539" s="43" t="s">
        <v>521</v>
      </c>
      <c r="N3539" s="45">
        <v>1.89</v>
      </c>
      <c r="O3539" s="45">
        <v>1.62</v>
      </c>
      <c r="P3539" s="46">
        <v>0.2</v>
      </c>
      <c r="Q3539" s="45">
        <v>19.440000000000001</v>
      </c>
      <c r="R3539" s="47">
        <v>1.89</v>
      </c>
      <c r="S3539" s="47">
        <v>1.59</v>
      </c>
      <c r="T3539" s="51">
        <v>0.2</v>
      </c>
      <c r="U3539" s="48">
        <v>19.080000000000002</v>
      </c>
      <c r="V3539" t="s">
        <v>24</v>
      </c>
      <c r="W3539">
        <v>4.2699999999999996</v>
      </c>
      <c r="X3539" t="s">
        <v>24</v>
      </c>
      <c r="Y3539">
        <v>25.619999999999997</v>
      </c>
      <c r="Z3539">
        <v>4.8899999999999997</v>
      </c>
      <c r="AA3539">
        <v>4.08</v>
      </c>
      <c r="AB3539">
        <v>0.2</v>
      </c>
      <c r="AC3539">
        <v>24.48</v>
      </c>
    </row>
    <row r="3540" spans="1:29" x14ac:dyDescent="0.35">
      <c r="A3540" s="43" t="s">
        <v>486</v>
      </c>
      <c r="B3540" s="44" t="s">
        <v>154</v>
      </c>
      <c r="C3540" s="43" t="s">
        <v>487</v>
      </c>
      <c r="D3540" s="43" t="s">
        <v>4514</v>
      </c>
      <c r="E3540" s="43">
        <v>542644</v>
      </c>
      <c r="F3540" s="43">
        <v>54264</v>
      </c>
      <c r="G3540" s="43">
        <v>4293</v>
      </c>
      <c r="H3540" s="43" t="s">
        <v>454</v>
      </c>
      <c r="I3540" s="43" t="s">
        <v>377</v>
      </c>
      <c r="J3540" s="43" t="s">
        <v>17</v>
      </c>
      <c r="K3540" s="43">
        <v>12</v>
      </c>
      <c r="L3540" s="43">
        <v>2.4E-2</v>
      </c>
      <c r="M3540" s="43" t="s">
        <v>521</v>
      </c>
      <c r="N3540" s="45">
        <v>1.89</v>
      </c>
      <c r="O3540" s="45">
        <v>1.62</v>
      </c>
      <c r="P3540" s="46">
        <v>0.2</v>
      </c>
      <c r="Q3540" s="45">
        <v>19.440000000000001</v>
      </c>
      <c r="R3540" s="47">
        <v>1.89</v>
      </c>
      <c r="S3540" s="47">
        <v>1.59</v>
      </c>
      <c r="T3540" s="51">
        <v>0.2</v>
      </c>
      <c r="U3540" s="48">
        <v>19.080000000000002</v>
      </c>
      <c r="V3540" t="s">
        <v>24</v>
      </c>
      <c r="W3540">
        <v>9.4145000000000003</v>
      </c>
      <c r="X3540" t="s">
        <v>24</v>
      </c>
      <c r="Y3540">
        <v>112.92</v>
      </c>
      <c r="Z3540">
        <v>3.69</v>
      </c>
      <c r="AA3540">
        <v>3.08</v>
      </c>
      <c r="AB3540">
        <v>0.2</v>
      </c>
      <c r="AC3540">
        <v>36.96</v>
      </c>
    </row>
    <row r="3541" spans="1:29" x14ac:dyDescent="0.35">
      <c r="A3541" s="43" t="s">
        <v>509</v>
      </c>
      <c r="B3541" s="44" t="s">
        <v>155</v>
      </c>
      <c r="C3541" s="43" t="s">
        <v>511</v>
      </c>
      <c r="D3541" s="43" t="s">
        <v>4515</v>
      </c>
      <c r="E3541" s="43">
        <v>599719</v>
      </c>
      <c r="F3541" s="43">
        <v>59971</v>
      </c>
      <c r="G3541" s="43">
        <v>4293</v>
      </c>
      <c r="H3541" s="43" t="s">
        <v>454</v>
      </c>
      <c r="I3541" s="43" t="s">
        <v>377</v>
      </c>
      <c r="J3541" s="43" t="s">
        <v>17</v>
      </c>
      <c r="K3541" s="43">
        <v>12</v>
      </c>
      <c r="L3541" s="43">
        <v>2.4E-2</v>
      </c>
      <c r="M3541" s="43" t="s">
        <v>521</v>
      </c>
      <c r="N3541" s="45">
        <v>2.19</v>
      </c>
      <c r="O3541" s="45">
        <v>1.82</v>
      </c>
      <c r="P3541" s="46">
        <v>0.2</v>
      </c>
      <c r="Q3541" s="45">
        <v>21.84</v>
      </c>
      <c r="R3541" s="47">
        <v>1.99</v>
      </c>
      <c r="S3541" s="47">
        <v>1.67</v>
      </c>
      <c r="T3541" s="51">
        <v>0.2</v>
      </c>
      <c r="U3541" s="48">
        <v>20.04</v>
      </c>
      <c r="V3541" t="s">
        <v>24</v>
      </c>
      <c r="W3541">
        <v>9.4145000000000003</v>
      </c>
      <c r="X3541" t="s">
        <v>24</v>
      </c>
      <c r="Y3541">
        <v>112.92</v>
      </c>
      <c r="Z3541">
        <v>3.69</v>
      </c>
      <c r="AA3541">
        <v>3.08</v>
      </c>
      <c r="AB3541">
        <v>0.2</v>
      </c>
      <c r="AC3541">
        <v>36.96</v>
      </c>
    </row>
    <row r="3542" spans="1:29" x14ac:dyDescent="0.35">
      <c r="A3542" s="43" t="s">
        <v>486</v>
      </c>
      <c r="B3542" s="44" t="s">
        <v>154</v>
      </c>
      <c r="C3542" s="43" t="s">
        <v>488</v>
      </c>
      <c r="D3542" s="43" t="s">
        <v>4516</v>
      </c>
      <c r="E3542" s="43">
        <v>600741</v>
      </c>
      <c r="F3542" s="43">
        <v>60074</v>
      </c>
      <c r="G3542" s="43">
        <v>4293</v>
      </c>
      <c r="H3542" s="43" t="s">
        <v>454</v>
      </c>
      <c r="I3542" s="43" t="s">
        <v>377</v>
      </c>
      <c r="J3542" s="43" t="s">
        <v>17</v>
      </c>
      <c r="K3542" s="43">
        <v>12</v>
      </c>
      <c r="L3542" s="43">
        <v>2.4E-2</v>
      </c>
      <c r="M3542" s="43" t="s">
        <v>521</v>
      </c>
      <c r="N3542" s="45">
        <v>1.89</v>
      </c>
      <c r="O3542" s="45">
        <v>1.62</v>
      </c>
      <c r="P3542" s="46">
        <v>0.2</v>
      </c>
      <c r="Q3542" s="45">
        <v>19.440000000000001</v>
      </c>
      <c r="R3542" s="47">
        <v>1.89</v>
      </c>
      <c r="S3542" s="47">
        <v>1.59</v>
      </c>
      <c r="T3542" s="51">
        <v>0.2</v>
      </c>
      <c r="U3542" s="48">
        <v>19.080000000000002</v>
      </c>
      <c r="V3542" t="s">
        <v>24</v>
      </c>
      <c r="W3542">
        <v>9.4145000000000003</v>
      </c>
      <c r="X3542" t="s">
        <v>24</v>
      </c>
      <c r="Y3542">
        <v>112.92</v>
      </c>
      <c r="Z3542">
        <v>3.69</v>
      </c>
      <c r="AA3542">
        <v>3.08</v>
      </c>
      <c r="AB3542">
        <v>0.2</v>
      </c>
      <c r="AC3542">
        <v>36.96</v>
      </c>
    </row>
    <row r="3543" spans="1:29" x14ac:dyDescent="0.35">
      <c r="A3543" s="43" t="s">
        <v>509</v>
      </c>
      <c r="B3543" s="44" t="s">
        <v>154</v>
      </c>
      <c r="C3543" s="43" t="s">
        <v>938</v>
      </c>
      <c r="D3543" s="43" t="s">
        <v>4517</v>
      </c>
      <c r="E3543" s="43">
        <v>606634</v>
      </c>
      <c r="F3543" s="43">
        <v>60663</v>
      </c>
      <c r="G3543" s="43">
        <v>4293</v>
      </c>
      <c r="H3543" s="43" t="s">
        <v>454</v>
      </c>
      <c r="I3543" s="43" t="s">
        <v>377</v>
      </c>
      <c r="J3543" s="43" t="s">
        <v>17</v>
      </c>
      <c r="K3543" s="43">
        <v>12</v>
      </c>
      <c r="L3543" s="43">
        <v>2.4E-2</v>
      </c>
      <c r="M3543" s="43" t="s">
        <v>521</v>
      </c>
      <c r="N3543" s="45">
        <v>1.89</v>
      </c>
      <c r="O3543" s="45">
        <v>1.62</v>
      </c>
      <c r="P3543" s="46">
        <v>0.2</v>
      </c>
      <c r="Q3543" s="45">
        <v>19.440000000000001</v>
      </c>
      <c r="R3543" s="47">
        <v>1.89</v>
      </c>
      <c r="S3543" s="47">
        <v>1.59</v>
      </c>
      <c r="T3543" s="51">
        <v>0.2</v>
      </c>
      <c r="U3543" s="48">
        <v>19.080000000000002</v>
      </c>
      <c r="V3543" t="s">
        <v>24</v>
      </c>
      <c r="W3543">
        <v>9.4145000000000003</v>
      </c>
      <c r="X3543" t="s">
        <v>24</v>
      </c>
      <c r="Y3543">
        <v>9.41</v>
      </c>
      <c r="Z3543">
        <v>248.39</v>
      </c>
      <c r="AA3543">
        <v>207</v>
      </c>
      <c r="AB3543">
        <v>0.2</v>
      </c>
      <c r="AC3543">
        <v>207</v>
      </c>
    </row>
    <row r="3544" spans="1:29" x14ac:dyDescent="0.35">
      <c r="A3544" s="43" t="s">
        <v>940</v>
      </c>
      <c r="B3544" s="44" t="s">
        <v>155</v>
      </c>
      <c r="C3544" s="43" t="s">
        <v>503</v>
      </c>
      <c r="D3544" s="43" t="s">
        <v>4518</v>
      </c>
      <c r="E3544" s="43">
        <v>613339</v>
      </c>
      <c r="F3544" s="43">
        <v>61333</v>
      </c>
      <c r="G3544" s="43">
        <v>4293</v>
      </c>
      <c r="H3544" s="43" t="s">
        <v>454</v>
      </c>
      <c r="I3544" s="43" t="s">
        <v>377</v>
      </c>
      <c r="J3544" s="43" t="s">
        <v>17</v>
      </c>
      <c r="K3544" s="43">
        <v>12</v>
      </c>
      <c r="L3544" s="43">
        <v>2.4E-2</v>
      </c>
      <c r="M3544" s="43" t="s">
        <v>521</v>
      </c>
      <c r="N3544" s="45">
        <v>2.19</v>
      </c>
      <c r="O3544" s="45">
        <v>1.82</v>
      </c>
      <c r="P3544" s="46">
        <v>0.2</v>
      </c>
      <c r="Q3544" s="45">
        <v>21.84</v>
      </c>
      <c r="R3544" s="47">
        <v>1.99</v>
      </c>
      <c r="S3544" s="47">
        <v>1.67</v>
      </c>
      <c r="T3544" s="51">
        <v>0.2</v>
      </c>
      <c r="U3544" s="48">
        <v>20.04</v>
      </c>
      <c r="V3544" t="s">
        <v>24</v>
      </c>
      <c r="W3544">
        <v>9.4145000000000003</v>
      </c>
      <c r="X3544" t="s">
        <v>24</v>
      </c>
      <c r="Y3544">
        <v>9.41</v>
      </c>
      <c r="Z3544">
        <v>248.39</v>
      </c>
      <c r="AA3544">
        <v>207</v>
      </c>
      <c r="AB3544">
        <v>0.2</v>
      </c>
      <c r="AC3544">
        <v>207</v>
      </c>
    </row>
    <row r="3545" spans="1:29" x14ac:dyDescent="0.35">
      <c r="A3545" s="43" t="s">
        <v>942</v>
      </c>
      <c r="B3545" s="44" t="s">
        <v>152</v>
      </c>
      <c r="C3545" s="43" t="s">
        <v>505</v>
      </c>
      <c r="D3545" s="43" t="s">
        <v>4519</v>
      </c>
      <c r="E3545" s="43">
        <v>613673</v>
      </c>
      <c r="F3545" s="43">
        <v>61367</v>
      </c>
      <c r="G3545" s="43">
        <v>4293</v>
      </c>
      <c r="H3545" s="43" t="s">
        <v>454</v>
      </c>
      <c r="I3545" s="43" t="s">
        <v>377</v>
      </c>
      <c r="J3545" s="43" t="s">
        <v>17</v>
      </c>
      <c r="K3545" s="43">
        <v>12</v>
      </c>
      <c r="L3545" s="43">
        <v>2.4E-2</v>
      </c>
      <c r="M3545" s="43" t="s">
        <v>521</v>
      </c>
      <c r="N3545" s="45">
        <v>1.99</v>
      </c>
      <c r="O3545" s="45">
        <v>1.63</v>
      </c>
      <c r="P3545" s="46">
        <v>0.2</v>
      </c>
      <c r="Q3545" s="45">
        <v>19.559999999999999</v>
      </c>
      <c r="R3545" s="47">
        <v>1.89</v>
      </c>
      <c r="S3545" s="47">
        <v>1.59</v>
      </c>
      <c r="T3545" s="51">
        <v>0.2</v>
      </c>
      <c r="U3545" s="48">
        <v>19.080000000000002</v>
      </c>
      <c r="V3545" t="s">
        <v>24</v>
      </c>
      <c r="W3545">
        <v>9.4145000000000003</v>
      </c>
      <c r="X3545" t="s">
        <v>24</v>
      </c>
      <c r="Y3545">
        <v>9.41</v>
      </c>
      <c r="Z3545">
        <v>248.39</v>
      </c>
      <c r="AA3545">
        <v>207</v>
      </c>
      <c r="AB3545">
        <v>0.2</v>
      </c>
      <c r="AC3545">
        <v>207</v>
      </c>
    </row>
    <row r="3546" spans="1:29" x14ac:dyDescent="0.35">
      <c r="A3546" s="43" t="s">
        <v>942</v>
      </c>
      <c r="B3546" s="44" t="s">
        <v>152</v>
      </c>
      <c r="C3546" s="43" t="s">
        <v>507</v>
      </c>
      <c r="D3546" s="43" t="s">
        <v>4520</v>
      </c>
      <c r="E3546" s="43">
        <v>613770</v>
      </c>
      <c r="F3546" s="43">
        <v>61377</v>
      </c>
      <c r="G3546" s="43">
        <v>4293</v>
      </c>
      <c r="H3546" s="43" t="s">
        <v>454</v>
      </c>
      <c r="I3546" s="43" t="s">
        <v>377</v>
      </c>
      <c r="J3546" s="43" t="s">
        <v>17</v>
      </c>
      <c r="K3546" s="43">
        <v>12</v>
      </c>
      <c r="L3546" s="43">
        <v>2.4E-2</v>
      </c>
      <c r="M3546" s="43" t="s">
        <v>521</v>
      </c>
      <c r="N3546" s="45">
        <v>1.99</v>
      </c>
      <c r="O3546" s="45">
        <v>1.63</v>
      </c>
      <c r="P3546" s="46">
        <v>0.2</v>
      </c>
      <c r="Q3546" s="45">
        <v>19.559999999999999</v>
      </c>
      <c r="R3546" s="47">
        <v>1.89</v>
      </c>
      <c r="S3546" s="47">
        <v>1.59</v>
      </c>
      <c r="T3546" s="51">
        <v>0.2</v>
      </c>
      <c r="U3546" s="48">
        <v>19.080000000000002</v>
      </c>
      <c r="V3546" t="s">
        <v>24</v>
      </c>
      <c r="W3546">
        <v>9.4145000000000003</v>
      </c>
      <c r="X3546" t="s">
        <v>24</v>
      </c>
      <c r="Y3546">
        <v>9.41</v>
      </c>
      <c r="Z3546">
        <v>248.39</v>
      </c>
      <c r="AA3546">
        <v>207</v>
      </c>
      <c r="AB3546">
        <v>0.2</v>
      </c>
      <c r="AC3546">
        <v>207</v>
      </c>
    </row>
    <row r="3547" spans="1:29" x14ac:dyDescent="0.35">
      <c r="A3547" s="43" t="s">
        <v>489</v>
      </c>
      <c r="B3547" s="44" t="s">
        <v>155</v>
      </c>
      <c r="C3547" s="43" t="s">
        <v>492</v>
      </c>
      <c r="D3547" s="43" t="s">
        <v>4521</v>
      </c>
      <c r="E3547" s="43">
        <v>619132</v>
      </c>
      <c r="F3547" s="43">
        <v>61913</v>
      </c>
      <c r="G3547" s="43">
        <v>4293</v>
      </c>
      <c r="H3547" s="43" t="s">
        <v>454</v>
      </c>
      <c r="I3547" s="43" t="s">
        <v>377</v>
      </c>
      <c r="J3547" s="43" t="s">
        <v>17</v>
      </c>
      <c r="K3547" s="43">
        <v>12</v>
      </c>
      <c r="L3547" s="43">
        <v>2.4E-2</v>
      </c>
      <c r="M3547" s="43" t="s">
        <v>521</v>
      </c>
      <c r="N3547" s="45">
        <v>2.19</v>
      </c>
      <c r="O3547" s="45">
        <v>1.82</v>
      </c>
      <c r="P3547" s="46">
        <v>0.2</v>
      </c>
      <c r="Q3547" s="45">
        <v>21.84</v>
      </c>
      <c r="R3547" s="47">
        <v>1.99</v>
      </c>
      <c r="S3547" s="47">
        <v>1.67</v>
      </c>
      <c r="T3547" s="51">
        <v>0.2</v>
      </c>
      <c r="U3547" s="48">
        <v>20.04</v>
      </c>
      <c r="V3547" t="s">
        <v>24</v>
      </c>
      <c r="W3547">
        <v>9.4145000000000003</v>
      </c>
      <c r="X3547" t="s">
        <v>24</v>
      </c>
      <c r="Y3547">
        <v>9.41</v>
      </c>
      <c r="Z3547">
        <v>248.39</v>
      </c>
      <c r="AA3547">
        <v>207</v>
      </c>
      <c r="AB3547">
        <v>0.2</v>
      </c>
      <c r="AC3547">
        <v>207</v>
      </c>
    </row>
    <row r="3548" spans="1:29" x14ac:dyDescent="0.35">
      <c r="A3548" s="43" t="s">
        <v>489</v>
      </c>
      <c r="B3548" s="44" t="s">
        <v>155</v>
      </c>
      <c r="C3548" s="43" t="s">
        <v>493</v>
      </c>
      <c r="D3548" s="43" t="s">
        <v>4522</v>
      </c>
      <c r="E3548" s="43">
        <v>637858</v>
      </c>
      <c r="F3548" s="43">
        <v>63785</v>
      </c>
      <c r="G3548" s="43">
        <v>4293</v>
      </c>
      <c r="H3548" s="43" t="s">
        <v>454</v>
      </c>
      <c r="I3548" s="43" t="s">
        <v>377</v>
      </c>
      <c r="J3548" s="43" t="s">
        <v>17</v>
      </c>
      <c r="K3548" s="43">
        <v>12</v>
      </c>
      <c r="L3548" s="43">
        <v>2.4E-2</v>
      </c>
      <c r="M3548" s="43" t="s">
        <v>521</v>
      </c>
      <c r="N3548" s="45">
        <v>2.19</v>
      </c>
      <c r="O3548" s="45">
        <v>1.82</v>
      </c>
      <c r="P3548" s="46">
        <v>0.2</v>
      </c>
      <c r="Q3548" s="45">
        <v>21.84</v>
      </c>
      <c r="R3548" s="47">
        <v>1.99</v>
      </c>
      <c r="S3548" s="47">
        <v>1.67</v>
      </c>
      <c r="T3548" s="51">
        <v>0.2</v>
      </c>
      <c r="U3548" s="48">
        <v>20.04</v>
      </c>
      <c r="V3548" t="s">
        <v>24</v>
      </c>
      <c r="W3548">
        <v>9.4145000000000003</v>
      </c>
      <c r="X3548" t="s">
        <v>24</v>
      </c>
      <c r="Y3548">
        <v>9.41</v>
      </c>
      <c r="Z3548">
        <v>248.39</v>
      </c>
      <c r="AA3548">
        <v>207</v>
      </c>
      <c r="AB3548">
        <v>0.2</v>
      </c>
      <c r="AC3548">
        <v>207</v>
      </c>
    </row>
    <row r="3549" spans="1:29" x14ac:dyDescent="0.35">
      <c r="A3549" s="43" t="s">
        <v>509</v>
      </c>
      <c r="B3549" s="44" t="s">
        <v>154</v>
      </c>
      <c r="C3549" s="43" t="s">
        <v>947</v>
      </c>
      <c r="D3549" s="43" t="s">
        <v>4523</v>
      </c>
      <c r="E3549" s="43">
        <v>669261</v>
      </c>
      <c r="F3549" s="43">
        <v>66926</v>
      </c>
      <c r="G3549" s="43">
        <v>4293</v>
      </c>
      <c r="H3549" s="43" t="s">
        <v>454</v>
      </c>
      <c r="I3549" s="43" t="s">
        <v>377</v>
      </c>
      <c r="J3549" s="43" t="s">
        <v>17</v>
      </c>
      <c r="K3549" s="43">
        <v>12</v>
      </c>
      <c r="L3549" s="43">
        <v>2.4E-2</v>
      </c>
      <c r="M3549" s="43" t="s">
        <v>521</v>
      </c>
      <c r="N3549" s="45">
        <v>1.89</v>
      </c>
      <c r="O3549" s="45">
        <v>1.62</v>
      </c>
      <c r="P3549" s="46">
        <v>0.2</v>
      </c>
      <c r="Q3549" s="45">
        <v>19.440000000000001</v>
      </c>
      <c r="R3549" s="47">
        <v>1.89</v>
      </c>
      <c r="S3549" s="47">
        <v>1.59</v>
      </c>
      <c r="T3549" s="51">
        <v>0.2</v>
      </c>
      <c r="U3549" s="48">
        <v>19.080000000000002</v>
      </c>
      <c r="V3549" t="s">
        <v>24</v>
      </c>
      <c r="W3549">
        <v>9.4145000000000003</v>
      </c>
      <c r="X3549" t="s">
        <v>24</v>
      </c>
      <c r="Y3549">
        <v>9.41</v>
      </c>
      <c r="Z3549">
        <v>248.39</v>
      </c>
      <c r="AA3549">
        <v>207</v>
      </c>
      <c r="AB3549">
        <v>0.2</v>
      </c>
      <c r="AC3549">
        <v>207</v>
      </c>
    </row>
    <row r="3550" spans="1:29" x14ac:dyDescent="0.35">
      <c r="A3550" s="43" t="s">
        <v>509</v>
      </c>
      <c r="B3550" s="44" t="s">
        <v>154</v>
      </c>
      <c r="C3550" s="43" t="s">
        <v>949</v>
      </c>
      <c r="D3550" s="43" t="s">
        <v>4524</v>
      </c>
      <c r="E3550" s="43">
        <v>669610</v>
      </c>
      <c r="F3550" s="43">
        <v>66961</v>
      </c>
      <c r="G3550" s="43">
        <v>4293</v>
      </c>
      <c r="H3550" s="43" t="s">
        <v>454</v>
      </c>
      <c r="I3550" s="43" t="s">
        <v>377</v>
      </c>
      <c r="J3550" s="43" t="s">
        <v>17</v>
      </c>
      <c r="K3550" s="43">
        <v>12</v>
      </c>
      <c r="L3550" s="43">
        <v>2.4E-2</v>
      </c>
      <c r="M3550" s="43" t="s">
        <v>521</v>
      </c>
      <c r="N3550" s="45">
        <v>1.89</v>
      </c>
      <c r="O3550" s="45">
        <v>1.62</v>
      </c>
      <c r="P3550" s="46">
        <v>0.2</v>
      </c>
      <c r="Q3550" s="45">
        <v>19.440000000000001</v>
      </c>
      <c r="R3550" s="47">
        <v>1.89</v>
      </c>
      <c r="S3550" s="47">
        <v>1.59</v>
      </c>
      <c r="T3550" s="51">
        <v>0.2</v>
      </c>
      <c r="U3550" s="48">
        <v>19.080000000000002</v>
      </c>
      <c r="V3550" t="s">
        <v>24</v>
      </c>
      <c r="W3550">
        <v>9.4145000000000003</v>
      </c>
      <c r="X3550" t="s">
        <v>24</v>
      </c>
      <c r="Y3550">
        <v>225.84</v>
      </c>
      <c r="Z3550">
        <v>8.69</v>
      </c>
      <c r="AA3550">
        <v>7.22</v>
      </c>
      <c r="AB3550">
        <v>0.2</v>
      </c>
      <c r="AC3550">
        <v>173.28</v>
      </c>
    </row>
    <row r="3551" spans="1:29" x14ac:dyDescent="0.35">
      <c r="A3551" s="43" t="s">
        <v>489</v>
      </c>
      <c r="B3551" s="44" t="s">
        <v>155</v>
      </c>
      <c r="C3551" s="43" t="s">
        <v>495</v>
      </c>
      <c r="D3551" s="43" t="s">
        <v>4525</v>
      </c>
      <c r="E3551" s="43">
        <v>698008</v>
      </c>
      <c r="F3551" s="43">
        <v>69800</v>
      </c>
      <c r="G3551" s="43">
        <v>4293</v>
      </c>
      <c r="H3551" s="43" t="s">
        <v>454</v>
      </c>
      <c r="I3551" s="43" t="s">
        <v>377</v>
      </c>
      <c r="J3551" s="43" t="s">
        <v>17</v>
      </c>
      <c r="K3551" s="43">
        <v>12</v>
      </c>
      <c r="L3551" s="43">
        <v>2.4E-2</v>
      </c>
      <c r="M3551" s="43" t="s">
        <v>521</v>
      </c>
      <c r="N3551" s="45">
        <v>2.19</v>
      </c>
      <c r="O3551" s="45">
        <v>1.82</v>
      </c>
      <c r="P3551" s="46">
        <v>0.2</v>
      </c>
      <c r="Q3551" s="45">
        <v>21.84</v>
      </c>
      <c r="R3551" s="47">
        <v>1.99</v>
      </c>
      <c r="S3551" s="47">
        <v>1.67</v>
      </c>
      <c r="T3551" s="51">
        <v>0.2</v>
      </c>
      <c r="U3551" s="48">
        <v>20.04</v>
      </c>
      <c r="V3551" t="s">
        <v>24</v>
      </c>
      <c r="W3551">
        <v>9.4145000000000003</v>
      </c>
      <c r="X3551" t="s">
        <v>24</v>
      </c>
      <c r="Y3551">
        <v>37.64</v>
      </c>
      <c r="Z3551">
        <v>8.69</v>
      </c>
      <c r="AA3551">
        <v>7.22</v>
      </c>
      <c r="AB3551">
        <v>0.2</v>
      </c>
      <c r="AC3551">
        <v>28.88</v>
      </c>
    </row>
    <row r="3552" spans="1:29" x14ac:dyDescent="0.35">
      <c r="A3552" s="43" t="s">
        <v>403</v>
      </c>
      <c r="B3552" s="44" t="s">
        <v>903</v>
      </c>
      <c r="C3552" s="43" t="s">
        <v>413</v>
      </c>
      <c r="D3552" s="43" t="s">
        <v>4526</v>
      </c>
      <c r="E3552" s="43">
        <v>703133</v>
      </c>
      <c r="F3552" s="43">
        <v>70313</v>
      </c>
      <c r="G3552" s="43">
        <v>4293</v>
      </c>
      <c r="H3552" s="43" t="s">
        <v>454</v>
      </c>
      <c r="I3552" s="43" t="s">
        <v>377</v>
      </c>
      <c r="J3552" s="43" t="s">
        <v>17</v>
      </c>
      <c r="K3552" s="43">
        <v>12</v>
      </c>
      <c r="L3552" s="43">
        <v>2.4E-2</v>
      </c>
      <c r="M3552" s="43" t="s">
        <v>521</v>
      </c>
      <c r="N3552" s="45">
        <v>1.89</v>
      </c>
      <c r="O3552" s="45">
        <v>1.62</v>
      </c>
      <c r="P3552" s="46">
        <v>0.2</v>
      </c>
      <c r="Q3552" s="45">
        <v>19.440000000000001</v>
      </c>
      <c r="R3552" s="47">
        <v>1.89</v>
      </c>
      <c r="S3552" s="47">
        <v>1.59</v>
      </c>
      <c r="T3552" s="51">
        <v>0.2</v>
      </c>
      <c r="U3552" s="48">
        <v>19.080000000000002</v>
      </c>
      <c r="V3552" t="s">
        <v>24</v>
      </c>
      <c r="W3552">
        <v>9.4145000000000003</v>
      </c>
      <c r="X3552" t="s">
        <v>24</v>
      </c>
      <c r="Y3552">
        <v>56.46</v>
      </c>
      <c r="Z3552">
        <v>8.69</v>
      </c>
      <c r="AA3552">
        <v>7.22</v>
      </c>
      <c r="AB3552">
        <v>0.2</v>
      </c>
      <c r="AC3552">
        <v>43.32</v>
      </c>
    </row>
    <row r="3553" spans="1:29" x14ac:dyDescent="0.35">
      <c r="A3553" s="43" t="s">
        <v>403</v>
      </c>
      <c r="B3553" s="44" t="s">
        <v>903</v>
      </c>
      <c r="C3553" s="43" t="s">
        <v>414</v>
      </c>
      <c r="D3553" s="43" t="s">
        <v>4527</v>
      </c>
      <c r="E3553" s="43">
        <v>703354</v>
      </c>
      <c r="F3553" s="43">
        <v>70335</v>
      </c>
      <c r="G3553" s="43">
        <v>4293</v>
      </c>
      <c r="H3553" s="43" t="s">
        <v>454</v>
      </c>
      <c r="I3553" s="43" t="s">
        <v>377</v>
      </c>
      <c r="J3553" s="43" t="s">
        <v>17</v>
      </c>
      <c r="K3553" s="43">
        <v>12</v>
      </c>
      <c r="L3553" s="43">
        <v>2.4E-2</v>
      </c>
      <c r="M3553" s="43" t="s">
        <v>521</v>
      </c>
      <c r="N3553" s="45">
        <v>1.89</v>
      </c>
      <c r="O3553" s="45">
        <v>1.62</v>
      </c>
      <c r="P3553" s="46">
        <v>0.2</v>
      </c>
      <c r="Q3553" s="45">
        <v>19.440000000000001</v>
      </c>
      <c r="R3553" s="47">
        <v>1.89</v>
      </c>
      <c r="S3553" s="47">
        <v>1.59</v>
      </c>
      <c r="T3553" s="51">
        <v>0.2</v>
      </c>
      <c r="U3553" s="48">
        <v>19.080000000000002</v>
      </c>
      <c r="V3553" t="s">
        <v>24</v>
      </c>
      <c r="W3553">
        <v>9.4145000000000003</v>
      </c>
      <c r="X3553" t="s">
        <v>24</v>
      </c>
      <c r="Y3553">
        <v>37.64</v>
      </c>
      <c r="Z3553">
        <v>8.69</v>
      </c>
      <c r="AA3553">
        <v>7.22</v>
      </c>
      <c r="AB3553">
        <v>0.2</v>
      </c>
      <c r="AC3553">
        <v>28.88</v>
      </c>
    </row>
    <row r="3554" spans="1:29" x14ac:dyDescent="0.35">
      <c r="A3554" s="43" t="s">
        <v>473</v>
      </c>
      <c r="B3554" s="44" t="s">
        <v>154</v>
      </c>
      <c r="C3554" s="43" t="s">
        <v>474</v>
      </c>
      <c r="D3554" s="43" t="s">
        <v>4528</v>
      </c>
      <c r="E3554" s="43">
        <v>724009</v>
      </c>
      <c r="F3554" s="43">
        <v>72400</v>
      </c>
      <c r="G3554" s="43">
        <v>4293</v>
      </c>
      <c r="H3554" s="43" t="s">
        <v>454</v>
      </c>
      <c r="I3554" s="43" t="s">
        <v>377</v>
      </c>
      <c r="J3554" s="43" t="s">
        <v>17</v>
      </c>
      <c r="K3554" s="43">
        <v>12</v>
      </c>
      <c r="L3554" s="43">
        <v>2.4E-2</v>
      </c>
      <c r="M3554" s="43" t="s">
        <v>521</v>
      </c>
      <c r="N3554" s="45">
        <v>1.89</v>
      </c>
      <c r="O3554" s="45">
        <v>1.62</v>
      </c>
      <c r="P3554" s="46">
        <v>0.2</v>
      </c>
      <c r="Q3554" s="45">
        <v>19.440000000000001</v>
      </c>
      <c r="R3554" s="47">
        <v>1.89</v>
      </c>
      <c r="S3554" s="47">
        <v>1.59</v>
      </c>
      <c r="T3554" s="51">
        <v>0.2</v>
      </c>
      <c r="U3554" s="48">
        <v>19.080000000000002</v>
      </c>
      <c r="V3554" t="s">
        <v>24</v>
      </c>
      <c r="W3554">
        <v>9.4145000000000003</v>
      </c>
      <c r="X3554" t="s">
        <v>24</v>
      </c>
      <c r="Y3554">
        <v>37.64</v>
      </c>
      <c r="Z3554">
        <v>8.69</v>
      </c>
      <c r="AA3554">
        <v>7.22</v>
      </c>
      <c r="AB3554">
        <v>0.2</v>
      </c>
      <c r="AC3554">
        <v>28.88</v>
      </c>
    </row>
    <row r="3555" spans="1:29" x14ac:dyDescent="0.35">
      <c r="A3555" s="43" t="s">
        <v>473</v>
      </c>
      <c r="B3555" s="44" t="s">
        <v>154</v>
      </c>
      <c r="C3555" s="43" t="s">
        <v>477</v>
      </c>
      <c r="D3555" s="43" t="s">
        <v>4529</v>
      </c>
      <c r="E3555" s="43">
        <v>734004</v>
      </c>
      <c r="F3555" s="43">
        <v>73400</v>
      </c>
      <c r="G3555" s="43">
        <v>4293</v>
      </c>
      <c r="H3555" s="43" t="s">
        <v>454</v>
      </c>
      <c r="I3555" s="43" t="s">
        <v>377</v>
      </c>
      <c r="J3555" s="43" t="s">
        <v>17</v>
      </c>
      <c r="K3555" s="43">
        <v>12</v>
      </c>
      <c r="L3555" s="43">
        <v>2.4E-2</v>
      </c>
      <c r="M3555" s="43" t="s">
        <v>521</v>
      </c>
      <c r="N3555" s="45">
        <v>1.89</v>
      </c>
      <c r="O3555" s="45">
        <v>1.62</v>
      </c>
      <c r="P3555" s="46">
        <v>0.2</v>
      </c>
      <c r="Q3555" s="45">
        <v>19.440000000000001</v>
      </c>
      <c r="R3555" s="47">
        <v>1.89</v>
      </c>
      <c r="S3555" s="47">
        <v>1.59</v>
      </c>
      <c r="T3555" s="51">
        <v>0.2</v>
      </c>
      <c r="U3555" s="48">
        <v>19.080000000000002</v>
      </c>
      <c r="V3555" t="s">
        <v>24</v>
      </c>
      <c r="W3555">
        <v>9.4145000000000003</v>
      </c>
      <c r="X3555" t="s">
        <v>24</v>
      </c>
      <c r="Y3555">
        <v>37.64</v>
      </c>
      <c r="Z3555">
        <v>8.69</v>
      </c>
      <c r="AA3555">
        <v>7.22</v>
      </c>
      <c r="AB3555">
        <v>0.2</v>
      </c>
      <c r="AC3555">
        <v>28.88</v>
      </c>
    </row>
    <row r="3556" spans="1:29" x14ac:dyDescent="0.35">
      <c r="A3556" s="43" t="s">
        <v>509</v>
      </c>
      <c r="B3556" s="44" t="s">
        <v>154</v>
      </c>
      <c r="C3556" s="43" t="s">
        <v>956</v>
      </c>
      <c r="D3556" s="43" t="s">
        <v>4530</v>
      </c>
      <c r="E3556" s="43">
        <v>741795</v>
      </c>
      <c r="F3556" s="43">
        <v>74179</v>
      </c>
      <c r="G3556" s="43">
        <v>4293</v>
      </c>
      <c r="H3556" s="43" t="s">
        <v>454</v>
      </c>
      <c r="I3556" s="43" t="s">
        <v>377</v>
      </c>
      <c r="J3556" s="43" t="s">
        <v>17</v>
      </c>
      <c r="K3556" s="43">
        <v>12</v>
      </c>
      <c r="L3556" s="43">
        <v>2.4E-2</v>
      </c>
      <c r="M3556" s="43" t="s">
        <v>521</v>
      </c>
      <c r="N3556" s="45">
        <v>1.89</v>
      </c>
      <c r="O3556" s="45">
        <v>1.62</v>
      </c>
      <c r="P3556" s="46">
        <v>0.2</v>
      </c>
      <c r="Q3556" s="45">
        <v>19.440000000000001</v>
      </c>
      <c r="R3556" s="47">
        <v>1.89</v>
      </c>
      <c r="S3556" s="47">
        <v>1.59</v>
      </c>
      <c r="T3556" s="51">
        <v>0.2</v>
      </c>
      <c r="U3556" s="48">
        <v>19.080000000000002</v>
      </c>
      <c r="V3556" t="s">
        <v>24</v>
      </c>
      <c r="W3556">
        <v>9.4145000000000003</v>
      </c>
      <c r="X3556" t="s">
        <v>24</v>
      </c>
      <c r="Y3556">
        <v>37.64</v>
      </c>
      <c r="Z3556">
        <v>8.69</v>
      </c>
      <c r="AA3556">
        <v>7.22</v>
      </c>
      <c r="AB3556">
        <v>0.2</v>
      </c>
      <c r="AC3556">
        <v>28.88</v>
      </c>
    </row>
    <row r="3557" spans="1:29" x14ac:dyDescent="0.35">
      <c r="A3557" s="43" t="s">
        <v>403</v>
      </c>
      <c r="B3557" s="44" t="s">
        <v>15</v>
      </c>
      <c r="C3557" s="43" t="s">
        <v>415</v>
      </c>
      <c r="D3557" s="43" t="s">
        <v>4531</v>
      </c>
      <c r="E3557" s="43">
        <v>824739</v>
      </c>
      <c r="F3557" s="43">
        <v>82473</v>
      </c>
      <c r="G3557" s="43">
        <v>4293</v>
      </c>
      <c r="H3557" s="43" t="s">
        <v>454</v>
      </c>
      <c r="I3557" s="43" t="s">
        <v>377</v>
      </c>
      <c r="J3557" s="43" t="s">
        <v>17</v>
      </c>
      <c r="K3557" s="43">
        <v>12</v>
      </c>
      <c r="L3557" s="43">
        <v>2.4E-2</v>
      </c>
      <c r="M3557" s="43" t="s">
        <v>521</v>
      </c>
      <c r="N3557" s="45">
        <v>1.89</v>
      </c>
      <c r="O3557" s="45">
        <v>1.62</v>
      </c>
      <c r="P3557" s="46">
        <v>0.2</v>
      </c>
      <c r="Q3557" s="45">
        <v>19.440000000000001</v>
      </c>
      <c r="R3557" s="47">
        <v>1.89</v>
      </c>
      <c r="S3557" s="47">
        <v>1.59</v>
      </c>
      <c r="T3557" s="51">
        <v>0.2</v>
      </c>
      <c r="U3557" s="48">
        <v>19.080000000000002</v>
      </c>
      <c r="V3557" t="s">
        <v>24</v>
      </c>
      <c r="W3557">
        <v>9.4145000000000003</v>
      </c>
      <c r="X3557" t="s">
        <v>24</v>
      </c>
      <c r="Y3557">
        <v>141.15</v>
      </c>
      <c r="Z3557">
        <v>1.89</v>
      </c>
      <c r="AA3557">
        <v>1.58</v>
      </c>
      <c r="AB3557">
        <v>0.2</v>
      </c>
      <c r="AC3557">
        <v>23.700000000000003</v>
      </c>
    </row>
    <row r="3558" spans="1:29" x14ac:dyDescent="0.35">
      <c r="A3558" s="43" t="s">
        <v>403</v>
      </c>
      <c r="B3558" s="44" t="s">
        <v>15</v>
      </c>
      <c r="C3558" s="43" t="s">
        <v>416</v>
      </c>
      <c r="D3558" s="43" t="s">
        <v>4532</v>
      </c>
      <c r="E3558" s="43">
        <v>842842</v>
      </c>
      <c r="F3558" s="43">
        <v>84284</v>
      </c>
      <c r="G3558" s="43">
        <v>4293</v>
      </c>
      <c r="H3558" s="43" t="s">
        <v>454</v>
      </c>
      <c r="I3558" s="43" t="s">
        <v>377</v>
      </c>
      <c r="J3558" s="43" t="s">
        <v>17</v>
      </c>
      <c r="K3558" s="43">
        <v>12</v>
      </c>
      <c r="L3558" s="43">
        <v>2.4E-2</v>
      </c>
      <c r="M3558" s="43" t="s">
        <v>521</v>
      </c>
      <c r="N3558" s="45">
        <v>1.89</v>
      </c>
      <c r="O3558" s="45">
        <v>1.62</v>
      </c>
      <c r="P3558" s="46">
        <v>0.2</v>
      </c>
      <c r="Q3558" s="45">
        <v>19.440000000000001</v>
      </c>
      <c r="R3558" s="47">
        <v>1.89</v>
      </c>
      <c r="S3558" s="47">
        <v>1.59</v>
      </c>
      <c r="T3558" s="51">
        <v>0.2</v>
      </c>
      <c r="U3558" s="48">
        <v>19.080000000000002</v>
      </c>
      <c r="V3558" t="s">
        <v>24</v>
      </c>
      <c r="W3558">
        <v>9.4145000000000003</v>
      </c>
      <c r="X3558" t="s">
        <v>24</v>
      </c>
      <c r="Y3558">
        <v>141.15</v>
      </c>
      <c r="Z3558">
        <v>1.89</v>
      </c>
      <c r="AA3558">
        <v>1.58</v>
      </c>
      <c r="AB3558">
        <v>0.2</v>
      </c>
      <c r="AC3558">
        <v>23.700000000000003</v>
      </c>
    </row>
    <row r="3559" spans="1:29" x14ac:dyDescent="0.35">
      <c r="A3559" s="43" t="s">
        <v>489</v>
      </c>
      <c r="B3559" s="44" t="s">
        <v>155</v>
      </c>
      <c r="C3559" s="43" t="s">
        <v>496</v>
      </c>
      <c r="D3559" s="43" t="s">
        <v>4533</v>
      </c>
      <c r="E3559" s="43">
        <v>857890</v>
      </c>
      <c r="F3559" s="43">
        <v>85789</v>
      </c>
      <c r="G3559" s="43">
        <v>4293</v>
      </c>
      <c r="H3559" s="43" t="s">
        <v>454</v>
      </c>
      <c r="I3559" s="43" t="s">
        <v>377</v>
      </c>
      <c r="J3559" s="43" t="s">
        <v>17</v>
      </c>
      <c r="K3559" s="43">
        <v>12</v>
      </c>
      <c r="L3559" s="43">
        <v>2.4E-2</v>
      </c>
      <c r="M3559" s="43" t="s">
        <v>521</v>
      </c>
      <c r="N3559" s="45">
        <v>2.19</v>
      </c>
      <c r="O3559" s="45">
        <v>1.82</v>
      </c>
      <c r="P3559" s="46">
        <v>0.2</v>
      </c>
      <c r="Q3559" s="45">
        <v>21.84</v>
      </c>
      <c r="R3559" s="47">
        <v>1.99</v>
      </c>
      <c r="S3559" s="47">
        <v>1.67</v>
      </c>
      <c r="T3559" s="51">
        <v>0.2</v>
      </c>
      <c r="U3559" s="48">
        <v>20.04</v>
      </c>
      <c r="V3559" t="s">
        <v>24</v>
      </c>
      <c r="W3559">
        <v>9.4145000000000003</v>
      </c>
      <c r="X3559" t="s">
        <v>24</v>
      </c>
      <c r="Y3559">
        <v>141.15</v>
      </c>
      <c r="Z3559">
        <v>1.99</v>
      </c>
      <c r="AA3559">
        <v>1.66</v>
      </c>
      <c r="AB3559">
        <v>0.2</v>
      </c>
      <c r="AC3559">
        <v>24.9</v>
      </c>
    </row>
    <row r="3560" spans="1:29" x14ac:dyDescent="0.35">
      <c r="A3560" s="43" t="s">
        <v>502</v>
      </c>
      <c r="B3560" s="44" t="s">
        <v>155</v>
      </c>
      <c r="C3560" s="43" t="s">
        <v>961</v>
      </c>
      <c r="D3560" s="43" t="s">
        <v>4534</v>
      </c>
      <c r="E3560" s="43">
        <v>878928</v>
      </c>
      <c r="F3560" s="43">
        <v>87892</v>
      </c>
      <c r="G3560" s="43">
        <v>4293</v>
      </c>
      <c r="H3560" s="43" t="s">
        <v>454</v>
      </c>
      <c r="I3560" s="43" t="s">
        <v>377</v>
      </c>
      <c r="J3560" s="43" t="s">
        <v>17</v>
      </c>
      <c r="K3560" s="43">
        <v>12</v>
      </c>
      <c r="L3560" s="43">
        <v>2.4E-2</v>
      </c>
      <c r="M3560" s="43" t="s">
        <v>521</v>
      </c>
      <c r="N3560" s="45">
        <v>2.19</v>
      </c>
      <c r="O3560" s="45">
        <v>1.82</v>
      </c>
      <c r="P3560" s="46">
        <v>0.2</v>
      </c>
      <c r="Q3560" s="45">
        <v>21.84</v>
      </c>
      <c r="R3560" s="47">
        <v>1.99</v>
      </c>
      <c r="S3560" s="47">
        <v>1.67</v>
      </c>
      <c r="T3560" s="51">
        <v>0.2</v>
      </c>
      <c r="U3560" s="48">
        <v>20.04</v>
      </c>
      <c r="V3560" t="s">
        <v>24</v>
      </c>
      <c r="W3560">
        <v>9.4145000000000003</v>
      </c>
      <c r="X3560" t="s">
        <v>24</v>
      </c>
      <c r="Y3560">
        <v>141.15</v>
      </c>
      <c r="Z3560">
        <v>1.99</v>
      </c>
      <c r="AA3560">
        <v>1.66</v>
      </c>
      <c r="AB3560">
        <v>0.2</v>
      </c>
      <c r="AC3560">
        <v>24.9</v>
      </c>
    </row>
    <row r="3561" spans="1:29" x14ac:dyDescent="0.35">
      <c r="A3561" s="43" t="s">
        <v>403</v>
      </c>
      <c r="B3561" s="44" t="s">
        <v>15</v>
      </c>
      <c r="C3561" s="43" t="s">
        <v>421</v>
      </c>
      <c r="D3561" s="43" t="s">
        <v>4535</v>
      </c>
      <c r="E3561" s="43">
        <v>937850</v>
      </c>
      <c r="F3561" s="43">
        <v>93785</v>
      </c>
      <c r="G3561" s="43">
        <v>4293</v>
      </c>
      <c r="H3561" s="43" t="s">
        <v>454</v>
      </c>
      <c r="I3561" s="43" t="s">
        <v>377</v>
      </c>
      <c r="J3561" s="43" t="s">
        <v>17</v>
      </c>
      <c r="K3561" s="43">
        <v>12</v>
      </c>
      <c r="L3561" s="43">
        <v>2.4E-2</v>
      </c>
      <c r="M3561" s="43" t="s">
        <v>521</v>
      </c>
      <c r="N3561" s="45">
        <v>1.89</v>
      </c>
      <c r="O3561" s="45">
        <v>1.62</v>
      </c>
      <c r="P3561" s="46">
        <v>0.2</v>
      </c>
      <c r="Q3561" s="45">
        <v>19.440000000000001</v>
      </c>
      <c r="R3561" s="47">
        <v>1.89</v>
      </c>
      <c r="S3561" s="47">
        <v>1.59</v>
      </c>
      <c r="T3561" s="51">
        <v>0.2</v>
      </c>
      <c r="U3561" s="48">
        <v>19.080000000000002</v>
      </c>
      <c r="V3561" t="s">
        <v>24</v>
      </c>
      <c r="W3561">
        <v>9.4145000000000003</v>
      </c>
      <c r="X3561" t="s">
        <v>24</v>
      </c>
      <c r="Y3561">
        <v>141.15</v>
      </c>
      <c r="Z3561">
        <v>1.99</v>
      </c>
      <c r="AA3561">
        <v>1.66</v>
      </c>
      <c r="AB3561">
        <v>0.2</v>
      </c>
      <c r="AC3561">
        <v>24.9</v>
      </c>
    </row>
    <row r="3562" spans="1:29" x14ac:dyDescent="0.35">
      <c r="A3562" s="43" t="s">
        <v>502</v>
      </c>
      <c r="B3562" s="44" t="s">
        <v>155</v>
      </c>
      <c r="C3562" s="43" t="s">
        <v>964</v>
      </c>
      <c r="D3562" s="43" t="s">
        <v>4536</v>
      </c>
      <c r="E3562" s="43">
        <v>970751</v>
      </c>
      <c r="F3562" s="43">
        <v>97075</v>
      </c>
      <c r="G3562" s="43">
        <v>4293</v>
      </c>
      <c r="H3562" s="43" t="s">
        <v>454</v>
      </c>
      <c r="I3562" s="43" t="s">
        <v>377</v>
      </c>
      <c r="J3562" s="43" t="s">
        <v>17</v>
      </c>
      <c r="K3562" s="43">
        <v>12</v>
      </c>
      <c r="L3562" s="43">
        <v>2.4E-2</v>
      </c>
      <c r="M3562" s="43" t="s">
        <v>521</v>
      </c>
      <c r="N3562" s="45">
        <v>2.19</v>
      </c>
      <c r="O3562" s="45">
        <v>1.82</v>
      </c>
      <c r="P3562" s="46">
        <v>0.2</v>
      </c>
      <c r="Q3562" s="45">
        <v>21.84</v>
      </c>
      <c r="R3562" s="47">
        <v>1.99</v>
      </c>
      <c r="S3562" s="47">
        <v>1.67</v>
      </c>
      <c r="T3562" s="51">
        <v>0.2</v>
      </c>
      <c r="U3562" s="48">
        <v>20.04</v>
      </c>
      <c r="V3562" t="s">
        <v>24</v>
      </c>
      <c r="W3562">
        <v>9.4145000000000003</v>
      </c>
      <c r="X3562" t="s">
        <v>24</v>
      </c>
      <c r="Y3562">
        <v>112.92</v>
      </c>
      <c r="Z3562">
        <v>2.19</v>
      </c>
      <c r="AA3562">
        <v>1.83</v>
      </c>
      <c r="AB3562">
        <v>0.2</v>
      </c>
      <c r="AC3562">
        <v>21.96</v>
      </c>
    </row>
    <row r="3563" spans="1:29" x14ac:dyDescent="0.35">
      <c r="A3563" s="43" t="s">
        <v>966</v>
      </c>
      <c r="B3563" s="44" t="s">
        <v>154</v>
      </c>
      <c r="C3563" s="43" t="s">
        <v>485</v>
      </c>
      <c r="D3563" s="43" t="s">
        <v>4537</v>
      </c>
      <c r="E3563" s="43">
        <v>987280</v>
      </c>
      <c r="F3563" s="43">
        <v>98728</v>
      </c>
      <c r="G3563" s="43">
        <v>4293</v>
      </c>
      <c r="H3563" s="43" t="s">
        <v>454</v>
      </c>
      <c r="I3563" s="43" t="s">
        <v>377</v>
      </c>
      <c r="J3563" s="43" t="s">
        <v>17</v>
      </c>
      <c r="K3563" s="43">
        <v>12</v>
      </c>
      <c r="L3563" s="43">
        <v>2.4E-2</v>
      </c>
      <c r="M3563" s="43" t="s">
        <v>521</v>
      </c>
      <c r="N3563" s="45">
        <v>1.89</v>
      </c>
      <c r="O3563" s="45">
        <v>1.62</v>
      </c>
      <c r="P3563" s="46">
        <v>0.2</v>
      </c>
      <c r="Q3563" s="45">
        <v>19.440000000000001</v>
      </c>
      <c r="R3563" s="47">
        <v>1.89</v>
      </c>
      <c r="S3563" s="47">
        <v>1.59</v>
      </c>
      <c r="T3563" s="51">
        <v>0.2</v>
      </c>
      <c r="U3563" s="48">
        <v>19.080000000000002</v>
      </c>
      <c r="V3563" t="s">
        <v>24</v>
      </c>
      <c r="W3563">
        <v>9.4145000000000003</v>
      </c>
      <c r="X3563" t="s">
        <v>24</v>
      </c>
      <c r="Y3563">
        <v>112.92</v>
      </c>
      <c r="Z3563">
        <v>2.4900000000000002</v>
      </c>
      <c r="AA3563">
        <v>2.08</v>
      </c>
      <c r="AB3563">
        <v>0.2</v>
      </c>
      <c r="AC3563">
        <v>24.96</v>
      </c>
    </row>
    <row r="3564" spans="1:29" x14ac:dyDescent="0.35">
      <c r="A3564" s="43" t="s">
        <v>942</v>
      </c>
      <c r="B3564" s="44" t="s">
        <v>152</v>
      </c>
      <c r="C3564" s="43" t="s">
        <v>968</v>
      </c>
      <c r="D3564" s="43" t="s">
        <v>4538</v>
      </c>
      <c r="E3564" s="43">
        <v>990590</v>
      </c>
      <c r="F3564" s="43">
        <v>99059</v>
      </c>
      <c r="G3564" s="43">
        <v>4293</v>
      </c>
      <c r="H3564" s="43" t="s">
        <v>454</v>
      </c>
      <c r="I3564" s="43" t="s">
        <v>377</v>
      </c>
      <c r="J3564" s="43" t="s">
        <v>17</v>
      </c>
      <c r="K3564" s="43">
        <v>12</v>
      </c>
      <c r="L3564" s="43">
        <v>2.4E-2</v>
      </c>
      <c r="M3564" s="43" t="s">
        <v>521</v>
      </c>
      <c r="N3564" s="45">
        <v>1.99</v>
      </c>
      <c r="O3564" s="45">
        <v>1.63</v>
      </c>
      <c r="P3564" s="46">
        <v>0.2</v>
      </c>
      <c r="Q3564" s="45">
        <v>19.559999999999999</v>
      </c>
      <c r="R3564" s="47">
        <v>1.89</v>
      </c>
      <c r="S3564" s="47">
        <v>1.59</v>
      </c>
      <c r="T3564" s="51">
        <v>0.2</v>
      </c>
      <c r="U3564" s="48">
        <v>19.080000000000002</v>
      </c>
      <c r="V3564" t="s">
        <v>24</v>
      </c>
      <c r="W3564">
        <v>9.4145000000000003</v>
      </c>
      <c r="X3564" t="s">
        <v>24</v>
      </c>
      <c r="Y3564">
        <v>112.92</v>
      </c>
      <c r="Z3564">
        <v>2.19</v>
      </c>
      <c r="AA3564">
        <v>1.83</v>
      </c>
      <c r="AB3564">
        <v>0.2</v>
      </c>
      <c r="AC3564">
        <v>21.96</v>
      </c>
    </row>
    <row r="3565" spans="1:29" x14ac:dyDescent="0.35">
      <c r="A3565" s="43" t="s">
        <v>966</v>
      </c>
      <c r="B3565" s="44" t="s">
        <v>154</v>
      </c>
      <c r="C3565" s="43" t="s">
        <v>970</v>
      </c>
      <c r="D3565" s="43" t="s">
        <v>4539</v>
      </c>
      <c r="E3565" s="43">
        <v>992453</v>
      </c>
      <c r="F3565" s="43">
        <v>99245</v>
      </c>
      <c r="G3565" s="43">
        <v>4293</v>
      </c>
      <c r="H3565" s="43" t="s">
        <v>454</v>
      </c>
      <c r="I3565" s="43" t="s">
        <v>377</v>
      </c>
      <c r="J3565" s="43" t="s">
        <v>17</v>
      </c>
      <c r="K3565" s="43">
        <v>12</v>
      </c>
      <c r="L3565" s="43">
        <v>2.4E-2</v>
      </c>
      <c r="M3565" s="43" t="s">
        <v>521</v>
      </c>
      <c r="N3565" s="45">
        <v>1.89</v>
      </c>
      <c r="O3565" s="45">
        <v>1.62</v>
      </c>
      <c r="P3565" s="46">
        <v>0.2</v>
      </c>
      <c r="Q3565" s="45">
        <v>19.440000000000001</v>
      </c>
      <c r="R3565" s="47">
        <v>1.89</v>
      </c>
      <c r="S3565" s="47">
        <v>1.59</v>
      </c>
      <c r="T3565" s="51">
        <v>0.2</v>
      </c>
      <c r="U3565" s="48">
        <v>19.080000000000002</v>
      </c>
      <c r="V3565" t="s">
        <v>24</v>
      </c>
      <c r="W3565">
        <v>9.4145000000000003</v>
      </c>
      <c r="X3565" t="s">
        <v>24</v>
      </c>
      <c r="Y3565">
        <v>112.92</v>
      </c>
      <c r="Z3565">
        <v>2.19</v>
      </c>
      <c r="AA3565">
        <v>1.83</v>
      </c>
      <c r="AB3565">
        <v>0.2</v>
      </c>
      <c r="AC3565">
        <v>21.96</v>
      </c>
    </row>
    <row r="3566" spans="1:29" x14ac:dyDescent="0.35">
      <c r="A3566" s="43" t="s">
        <v>942</v>
      </c>
      <c r="B3566" s="44" t="s">
        <v>152</v>
      </c>
      <c r="C3566" s="43" t="s">
        <v>972</v>
      </c>
      <c r="D3566" s="43" t="s">
        <v>4540</v>
      </c>
      <c r="E3566" s="43">
        <v>992461</v>
      </c>
      <c r="F3566" s="43">
        <v>99246</v>
      </c>
      <c r="G3566" s="43">
        <v>4293</v>
      </c>
      <c r="H3566" s="43" t="s">
        <v>454</v>
      </c>
      <c r="I3566" s="43" t="s">
        <v>377</v>
      </c>
      <c r="J3566" s="43" t="s">
        <v>17</v>
      </c>
      <c r="K3566" s="43">
        <v>12</v>
      </c>
      <c r="L3566" s="43">
        <v>2.4E-2</v>
      </c>
      <c r="M3566" s="43" t="s">
        <v>521</v>
      </c>
      <c r="N3566" s="45">
        <v>1.99</v>
      </c>
      <c r="O3566" s="45">
        <v>1.63</v>
      </c>
      <c r="P3566" s="46">
        <v>0.2</v>
      </c>
      <c r="Q3566" s="45">
        <v>19.559999999999999</v>
      </c>
      <c r="R3566" s="47">
        <v>1.89</v>
      </c>
      <c r="S3566" s="47">
        <v>1.59</v>
      </c>
      <c r="T3566" s="51">
        <v>0.2</v>
      </c>
      <c r="U3566" s="48">
        <v>19.080000000000002</v>
      </c>
      <c r="V3566" t="s">
        <v>24</v>
      </c>
      <c r="W3566">
        <v>9.4145000000000003</v>
      </c>
      <c r="X3566" t="s">
        <v>24</v>
      </c>
      <c r="Y3566">
        <v>112.92</v>
      </c>
      <c r="Z3566">
        <v>2.19</v>
      </c>
      <c r="AA3566">
        <v>1.83</v>
      </c>
      <c r="AB3566">
        <v>0.2</v>
      </c>
      <c r="AC3566">
        <v>21.96</v>
      </c>
    </row>
    <row r="3567" spans="1:29" x14ac:dyDescent="0.35">
      <c r="A3567" s="43" t="s">
        <v>942</v>
      </c>
      <c r="B3567" s="44" t="s">
        <v>152</v>
      </c>
      <c r="C3567" s="43" t="s">
        <v>974</v>
      </c>
      <c r="D3567" s="43" t="s">
        <v>4541</v>
      </c>
      <c r="E3567" s="43">
        <v>995975</v>
      </c>
      <c r="F3567" s="43">
        <v>99597</v>
      </c>
      <c r="G3567" s="43">
        <v>4293</v>
      </c>
      <c r="H3567" s="43" t="s">
        <v>454</v>
      </c>
      <c r="I3567" s="43" t="s">
        <v>377</v>
      </c>
      <c r="J3567" s="43" t="s">
        <v>17</v>
      </c>
      <c r="K3567" s="43">
        <v>12</v>
      </c>
      <c r="L3567" s="43">
        <v>2.4E-2</v>
      </c>
      <c r="M3567" s="43" t="s">
        <v>521</v>
      </c>
      <c r="N3567" s="45">
        <v>1.99</v>
      </c>
      <c r="O3567" s="45">
        <v>1.63</v>
      </c>
      <c r="P3567" s="46">
        <v>0.2</v>
      </c>
      <c r="Q3567" s="45">
        <v>19.559999999999999</v>
      </c>
      <c r="R3567" s="47">
        <v>1.89</v>
      </c>
      <c r="S3567" s="47">
        <v>1.59</v>
      </c>
      <c r="T3567" s="51">
        <v>0.2</v>
      </c>
      <c r="U3567" s="48">
        <v>19.080000000000002</v>
      </c>
      <c r="V3567" t="s">
        <v>24</v>
      </c>
      <c r="W3567">
        <v>9.4145000000000003</v>
      </c>
      <c r="X3567" t="s">
        <v>24</v>
      </c>
      <c r="Y3567">
        <v>112.92</v>
      </c>
      <c r="Z3567">
        <v>2.99</v>
      </c>
      <c r="AA3567">
        <v>2.4900000000000002</v>
      </c>
      <c r="AB3567">
        <v>0.2</v>
      </c>
      <c r="AC3567">
        <v>29.880000000000003</v>
      </c>
    </row>
    <row r="3568" spans="1:29" x14ac:dyDescent="0.35">
      <c r="A3568" s="43" t="s">
        <v>509</v>
      </c>
      <c r="B3568" s="44" t="s">
        <v>154</v>
      </c>
      <c r="C3568" s="43" t="s">
        <v>938</v>
      </c>
      <c r="D3568" s="43" t="s">
        <v>4542</v>
      </c>
      <c r="E3568" s="43">
        <v>996122</v>
      </c>
      <c r="F3568" s="43">
        <v>99612</v>
      </c>
      <c r="G3568" s="43">
        <v>4293</v>
      </c>
      <c r="H3568" s="43" t="s">
        <v>454</v>
      </c>
      <c r="I3568" s="43" t="s">
        <v>377</v>
      </c>
      <c r="J3568" s="43" t="s">
        <v>17</v>
      </c>
      <c r="K3568" s="43">
        <v>12</v>
      </c>
      <c r="L3568" s="43">
        <v>2.4E-2</v>
      </c>
      <c r="M3568" s="43" t="s">
        <v>521</v>
      </c>
      <c r="N3568" s="45">
        <v>1.89</v>
      </c>
      <c r="O3568" s="45">
        <v>1.62</v>
      </c>
      <c r="P3568" s="46">
        <v>0.2</v>
      </c>
      <c r="Q3568" s="45">
        <v>19.440000000000001</v>
      </c>
      <c r="R3568" s="47">
        <v>1.89</v>
      </c>
      <c r="S3568" s="47">
        <v>1.59</v>
      </c>
      <c r="T3568" s="51">
        <v>0.2</v>
      </c>
      <c r="U3568" s="48">
        <v>19.080000000000002</v>
      </c>
      <c r="V3568" t="s">
        <v>24</v>
      </c>
      <c r="W3568">
        <v>9.4145000000000003</v>
      </c>
      <c r="X3568" t="s">
        <v>24</v>
      </c>
      <c r="Y3568">
        <v>112.92</v>
      </c>
      <c r="Z3568">
        <v>2.99</v>
      </c>
      <c r="AA3568">
        <v>2.4900000000000002</v>
      </c>
      <c r="AB3568">
        <v>0.2</v>
      </c>
      <c r="AC3568">
        <v>29.880000000000003</v>
      </c>
    </row>
    <row r="3569" spans="1:29" x14ac:dyDescent="0.35">
      <c r="A3569" s="43" t="s">
        <v>942</v>
      </c>
      <c r="B3569" s="44" t="s">
        <v>152</v>
      </c>
      <c r="C3569" s="43" t="s">
        <v>977</v>
      </c>
      <c r="D3569" s="43" t="s">
        <v>4543</v>
      </c>
      <c r="E3569" s="43">
        <v>1002520</v>
      </c>
      <c r="F3569" s="43">
        <v>100252</v>
      </c>
      <c r="G3569" s="43">
        <v>4293</v>
      </c>
      <c r="H3569" s="43" t="s">
        <v>454</v>
      </c>
      <c r="I3569" s="43" t="s">
        <v>377</v>
      </c>
      <c r="J3569" s="43" t="s">
        <v>17</v>
      </c>
      <c r="K3569" s="43">
        <v>12</v>
      </c>
      <c r="L3569" s="43">
        <v>2.4E-2</v>
      </c>
      <c r="M3569" s="43" t="s">
        <v>521</v>
      </c>
      <c r="N3569" s="45">
        <v>1.99</v>
      </c>
      <c r="O3569" s="45">
        <v>1.63</v>
      </c>
      <c r="P3569" s="46">
        <v>0.2</v>
      </c>
      <c r="Q3569" s="45">
        <v>19.559999999999999</v>
      </c>
      <c r="R3569" s="47">
        <v>1.89</v>
      </c>
      <c r="S3569" s="47">
        <v>1.59</v>
      </c>
      <c r="T3569" s="51">
        <v>0.2</v>
      </c>
      <c r="U3569" s="48">
        <v>19.080000000000002</v>
      </c>
      <c r="V3569" t="s">
        <v>24</v>
      </c>
      <c r="W3569">
        <v>9.4145000000000003</v>
      </c>
      <c r="X3569" t="s">
        <v>24</v>
      </c>
      <c r="Y3569">
        <v>112.92</v>
      </c>
      <c r="Z3569">
        <v>2.19</v>
      </c>
      <c r="AA3569">
        <v>1.83</v>
      </c>
      <c r="AB3569">
        <v>0.2</v>
      </c>
      <c r="AC3569">
        <v>21.96</v>
      </c>
    </row>
    <row r="3570" spans="1:29" x14ac:dyDescent="0.35">
      <c r="A3570" s="43" t="s">
        <v>403</v>
      </c>
      <c r="B3570" s="44" t="s">
        <v>15</v>
      </c>
      <c r="C3570" s="43" t="s">
        <v>419</v>
      </c>
      <c r="D3570" s="43" t="s">
        <v>4544</v>
      </c>
      <c r="E3570" s="43">
        <v>1015354</v>
      </c>
      <c r="F3570" s="43">
        <v>101535</v>
      </c>
      <c r="G3570" s="43">
        <v>4293</v>
      </c>
      <c r="H3570" s="43" t="s">
        <v>454</v>
      </c>
      <c r="I3570" s="43" t="s">
        <v>377</v>
      </c>
      <c r="J3570" s="43" t="s">
        <v>17</v>
      </c>
      <c r="K3570" s="43">
        <v>12</v>
      </c>
      <c r="L3570" s="43">
        <v>2.4E-2</v>
      </c>
      <c r="M3570" s="43" t="s">
        <v>521</v>
      </c>
      <c r="N3570" s="45">
        <v>1.89</v>
      </c>
      <c r="O3570" s="45">
        <v>1.62</v>
      </c>
      <c r="P3570" s="46">
        <v>0.2</v>
      </c>
      <c r="Q3570" s="45">
        <v>19.440000000000001</v>
      </c>
      <c r="R3570" s="47">
        <v>1.89</v>
      </c>
      <c r="S3570" s="47">
        <v>1.59</v>
      </c>
      <c r="T3570" s="51">
        <v>0.2</v>
      </c>
      <c r="U3570" s="48">
        <v>19.080000000000002</v>
      </c>
      <c r="V3570" t="s">
        <v>24</v>
      </c>
      <c r="W3570">
        <v>9.4145000000000003</v>
      </c>
      <c r="X3570" t="s">
        <v>24</v>
      </c>
      <c r="Y3570">
        <v>112.92</v>
      </c>
      <c r="Z3570">
        <v>2.19</v>
      </c>
      <c r="AA3570">
        <v>1.83</v>
      </c>
      <c r="AB3570">
        <v>0.2</v>
      </c>
      <c r="AC3570">
        <v>21.96</v>
      </c>
    </row>
    <row r="3571" spans="1:29" x14ac:dyDescent="0.35">
      <c r="A3571" s="43" t="s">
        <v>473</v>
      </c>
      <c r="B3571" s="44" t="s">
        <v>154</v>
      </c>
      <c r="C3571" s="43" t="s">
        <v>980</v>
      </c>
      <c r="D3571" s="43" t="s">
        <v>4545</v>
      </c>
      <c r="E3571" s="43">
        <v>1016261</v>
      </c>
      <c r="F3571" s="43">
        <v>101626</v>
      </c>
      <c r="G3571" s="43">
        <v>4293</v>
      </c>
      <c r="H3571" s="43" t="s">
        <v>454</v>
      </c>
      <c r="I3571" s="43" t="s">
        <v>377</v>
      </c>
      <c r="J3571" s="43" t="s">
        <v>17</v>
      </c>
      <c r="K3571" s="43">
        <v>12</v>
      </c>
      <c r="L3571" s="43">
        <v>2.4E-2</v>
      </c>
      <c r="M3571" s="43" t="s">
        <v>521</v>
      </c>
      <c r="N3571" s="45">
        <v>1.89</v>
      </c>
      <c r="O3571" s="45">
        <v>1.62</v>
      </c>
      <c r="P3571" s="46">
        <v>0.2</v>
      </c>
      <c r="Q3571" s="45">
        <v>19.440000000000001</v>
      </c>
      <c r="R3571" s="47">
        <v>1.89</v>
      </c>
      <c r="S3571" s="47">
        <v>1.59</v>
      </c>
      <c r="T3571" s="51">
        <v>0.2</v>
      </c>
      <c r="U3571" s="48">
        <v>19.080000000000002</v>
      </c>
      <c r="V3571" t="s">
        <v>24</v>
      </c>
      <c r="W3571">
        <v>9.4145000000000003</v>
      </c>
      <c r="X3571" t="s">
        <v>24</v>
      </c>
      <c r="Y3571">
        <v>112.92</v>
      </c>
      <c r="Z3571">
        <v>2.19</v>
      </c>
      <c r="AA3571">
        <v>1.83</v>
      </c>
      <c r="AB3571">
        <v>0.2</v>
      </c>
      <c r="AC3571">
        <v>21.96</v>
      </c>
    </row>
    <row r="3572" spans="1:29" x14ac:dyDescent="0.35">
      <c r="A3572" s="43" t="s">
        <v>502</v>
      </c>
      <c r="B3572" s="44" t="s">
        <v>155</v>
      </c>
      <c r="C3572" s="43" t="s">
        <v>982</v>
      </c>
      <c r="D3572" s="43" t="s">
        <v>4546</v>
      </c>
      <c r="E3572" s="43">
        <v>1017039</v>
      </c>
      <c r="F3572" s="43">
        <v>101703</v>
      </c>
      <c r="G3572" s="43">
        <v>4293</v>
      </c>
      <c r="H3572" s="43" t="s">
        <v>454</v>
      </c>
      <c r="I3572" s="43" t="s">
        <v>377</v>
      </c>
      <c r="J3572" s="43" t="s">
        <v>17</v>
      </c>
      <c r="K3572" s="43">
        <v>12</v>
      </c>
      <c r="L3572" s="43">
        <v>2.4E-2</v>
      </c>
      <c r="M3572" s="43" t="s">
        <v>521</v>
      </c>
      <c r="N3572" s="45">
        <v>2.19</v>
      </c>
      <c r="O3572" s="45">
        <v>1.82</v>
      </c>
      <c r="P3572" s="46">
        <v>0.2</v>
      </c>
      <c r="Q3572" s="45">
        <v>21.84</v>
      </c>
      <c r="R3572" s="47">
        <v>1.99</v>
      </c>
      <c r="S3572" s="47">
        <v>1.67</v>
      </c>
      <c r="T3572" s="51">
        <v>0.2</v>
      </c>
      <c r="U3572" s="48">
        <v>20.04</v>
      </c>
      <c r="V3572" t="s">
        <v>24</v>
      </c>
      <c r="W3572">
        <v>9.4145000000000003</v>
      </c>
      <c r="X3572" t="s">
        <v>24</v>
      </c>
      <c r="Y3572">
        <v>37.64</v>
      </c>
      <c r="Z3572">
        <v>10.59</v>
      </c>
      <c r="AA3572">
        <v>8.85</v>
      </c>
      <c r="AB3572">
        <v>0.2</v>
      </c>
      <c r="AC3572">
        <v>35.4</v>
      </c>
    </row>
    <row r="3573" spans="1:29" x14ac:dyDescent="0.35">
      <c r="A3573" s="43" t="s">
        <v>942</v>
      </c>
      <c r="B3573" s="44" t="s">
        <v>152</v>
      </c>
      <c r="C3573" s="43" t="s">
        <v>984</v>
      </c>
      <c r="D3573" s="43" t="s">
        <v>4547</v>
      </c>
      <c r="E3573" s="43">
        <v>1031538</v>
      </c>
      <c r="F3573" s="43">
        <v>103153</v>
      </c>
      <c r="G3573" s="43">
        <v>4293</v>
      </c>
      <c r="H3573" s="43" t="s">
        <v>454</v>
      </c>
      <c r="I3573" s="43" t="s">
        <v>377</v>
      </c>
      <c r="J3573" s="43" t="s">
        <v>17</v>
      </c>
      <c r="K3573" s="43">
        <v>12</v>
      </c>
      <c r="L3573" s="43">
        <v>2.4E-2</v>
      </c>
      <c r="M3573" s="43" t="s">
        <v>521</v>
      </c>
      <c r="N3573" s="45">
        <v>1.99</v>
      </c>
      <c r="O3573" s="45">
        <v>1.63</v>
      </c>
      <c r="P3573" s="46">
        <v>0.2</v>
      </c>
      <c r="Q3573" s="45">
        <v>19.559999999999999</v>
      </c>
      <c r="R3573" s="47">
        <v>1.89</v>
      </c>
      <c r="S3573" s="47">
        <v>1.59</v>
      </c>
      <c r="T3573" s="51">
        <v>0.2</v>
      </c>
      <c r="U3573" s="48">
        <v>19.080000000000002</v>
      </c>
      <c r="V3573" t="s">
        <v>24</v>
      </c>
      <c r="W3573">
        <v>9.4145000000000003</v>
      </c>
      <c r="X3573" t="s">
        <v>24</v>
      </c>
      <c r="Y3573">
        <v>112.92</v>
      </c>
      <c r="Z3573">
        <v>2.79</v>
      </c>
      <c r="AA3573">
        <v>2.33</v>
      </c>
      <c r="AB3573">
        <v>0.2</v>
      </c>
      <c r="AC3573">
        <v>27.96</v>
      </c>
    </row>
    <row r="3574" spans="1:29" x14ac:dyDescent="0.35">
      <c r="A3574" s="43" t="s">
        <v>942</v>
      </c>
      <c r="B3574" s="44" t="s">
        <v>152</v>
      </c>
      <c r="C3574" s="43" t="s">
        <v>986</v>
      </c>
      <c r="D3574" s="43" t="s">
        <v>4548</v>
      </c>
      <c r="E3574" s="43">
        <v>1036483</v>
      </c>
      <c r="F3574" s="43">
        <v>103648</v>
      </c>
      <c r="G3574" s="43">
        <v>4293</v>
      </c>
      <c r="H3574" s="43" t="s">
        <v>454</v>
      </c>
      <c r="I3574" s="43" t="s">
        <v>377</v>
      </c>
      <c r="J3574" s="43" t="s">
        <v>17</v>
      </c>
      <c r="K3574" s="43">
        <v>12</v>
      </c>
      <c r="L3574" s="43">
        <v>2.4E-2</v>
      </c>
      <c r="M3574" s="43" t="s">
        <v>521</v>
      </c>
      <c r="N3574" s="45">
        <v>1.99</v>
      </c>
      <c r="O3574" s="45">
        <v>1.63</v>
      </c>
      <c r="P3574" s="46">
        <v>0.2</v>
      </c>
      <c r="Q3574" s="45">
        <v>19.559999999999999</v>
      </c>
      <c r="R3574" s="47">
        <v>1.89</v>
      </c>
      <c r="S3574" s="47">
        <v>1.59</v>
      </c>
      <c r="T3574" s="51">
        <v>0.2</v>
      </c>
      <c r="U3574" s="48">
        <v>19.080000000000002</v>
      </c>
      <c r="V3574" t="s">
        <v>24</v>
      </c>
      <c r="W3574">
        <v>9.4145000000000003</v>
      </c>
      <c r="X3574" t="s">
        <v>24</v>
      </c>
      <c r="Y3574">
        <v>56.46</v>
      </c>
      <c r="Z3574">
        <v>4.99</v>
      </c>
      <c r="AA3574">
        <v>4.16</v>
      </c>
      <c r="AB3574">
        <v>0.2</v>
      </c>
      <c r="AC3574">
        <v>24.96</v>
      </c>
    </row>
    <row r="3575" spans="1:29" x14ac:dyDescent="0.35">
      <c r="A3575" s="43" t="s">
        <v>942</v>
      </c>
      <c r="B3575" s="44" t="s">
        <v>152</v>
      </c>
      <c r="C3575" s="43" t="s">
        <v>988</v>
      </c>
      <c r="D3575" s="43" t="s">
        <v>4549</v>
      </c>
      <c r="E3575" s="43">
        <v>1036645</v>
      </c>
      <c r="F3575" s="43">
        <v>103664</v>
      </c>
      <c r="G3575" s="43">
        <v>4293</v>
      </c>
      <c r="H3575" s="43" t="s">
        <v>454</v>
      </c>
      <c r="I3575" s="43" t="s">
        <v>377</v>
      </c>
      <c r="J3575" s="43" t="s">
        <v>17</v>
      </c>
      <c r="K3575" s="43">
        <v>12</v>
      </c>
      <c r="L3575" s="43">
        <v>2.4E-2</v>
      </c>
      <c r="M3575" s="43" t="s">
        <v>521</v>
      </c>
      <c r="N3575" s="45">
        <v>1.99</v>
      </c>
      <c r="O3575" s="45">
        <v>1.63</v>
      </c>
      <c r="P3575" s="46">
        <v>0.2</v>
      </c>
      <c r="Q3575" s="45">
        <v>19.559999999999999</v>
      </c>
      <c r="R3575" s="47">
        <v>1.89</v>
      </c>
      <c r="S3575" s="47">
        <v>1.59</v>
      </c>
      <c r="T3575" s="51">
        <v>0.2</v>
      </c>
      <c r="U3575" s="48">
        <v>19.080000000000002</v>
      </c>
      <c r="V3575" t="s">
        <v>24</v>
      </c>
      <c r="W3575">
        <v>9.4145000000000003</v>
      </c>
      <c r="X3575" t="s">
        <v>24</v>
      </c>
      <c r="Y3575">
        <v>56.46</v>
      </c>
      <c r="Z3575">
        <v>5.69</v>
      </c>
      <c r="AA3575">
        <v>4.74</v>
      </c>
      <c r="AB3575">
        <v>0.2</v>
      </c>
      <c r="AC3575">
        <v>28.44</v>
      </c>
    </row>
    <row r="3576" spans="1:29" x14ac:dyDescent="0.35">
      <c r="A3576" s="43" t="s">
        <v>942</v>
      </c>
      <c r="B3576" s="44" t="s">
        <v>152</v>
      </c>
      <c r="C3576" s="43" t="s">
        <v>990</v>
      </c>
      <c r="D3576" s="43" t="s">
        <v>4550</v>
      </c>
      <c r="E3576" s="43">
        <v>1036653</v>
      </c>
      <c r="F3576" s="43">
        <v>103665</v>
      </c>
      <c r="G3576" s="43">
        <v>4293</v>
      </c>
      <c r="H3576" s="43" t="s">
        <v>454</v>
      </c>
      <c r="I3576" s="43" t="s">
        <v>377</v>
      </c>
      <c r="J3576" s="43" t="s">
        <v>17</v>
      </c>
      <c r="K3576" s="43">
        <v>12</v>
      </c>
      <c r="L3576" s="43">
        <v>2.4E-2</v>
      </c>
      <c r="M3576" s="43" t="s">
        <v>521</v>
      </c>
      <c r="N3576" s="45">
        <v>1.99</v>
      </c>
      <c r="O3576" s="45">
        <v>1.63</v>
      </c>
      <c r="P3576" s="46">
        <v>0.2</v>
      </c>
      <c r="Q3576" s="45">
        <v>19.559999999999999</v>
      </c>
      <c r="R3576" s="47">
        <v>1.89</v>
      </c>
      <c r="S3576" s="47">
        <v>1.59</v>
      </c>
      <c r="T3576" s="51">
        <v>0.2</v>
      </c>
      <c r="U3576" s="48">
        <v>19.080000000000002</v>
      </c>
      <c r="V3576" t="s">
        <v>24</v>
      </c>
      <c r="W3576">
        <v>9.4145000000000003</v>
      </c>
      <c r="X3576" t="s">
        <v>24</v>
      </c>
      <c r="Y3576">
        <v>56.46</v>
      </c>
      <c r="Z3576">
        <v>6.49</v>
      </c>
      <c r="AA3576">
        <v>5.41</v>
      </c>
      <c r="AB3576">
        <v>0.2</v>
      </c>
      <c r="AC3576">
        <v>32.46</v>
      </c>
    </row>
    <row r="3577" spans="1:29" x14ac:dyDescent="0.35">
      <c r="A3577" s="43" t="s">
        <v>942</v>
      </c>
      <c r="B3577" s="44" t="s">
        <v>152</v>
      </c>
      <c r="C3577" s="43" t="s">
        <v>992</v>
      </c>
      <c r="D3577" s="43" t="s">
        <v>4551</v>
      </c>
      <c r="E3577" s="43">
        <v>1036661</v>
      </c>
      <c r="F3577" s="43">
        <v>103666</v>
      </c>
      <c r="G3577" s="43">
        <v>4293</v>
      </c>
      <c r="H3577" s="43" t="s">
        <v>454</v>
      </c>
      <c r="I3577" s="43" t="s">
        <v>377</v>
      </c>
      <c r="J3577" s="43" t="s">
        <v>17</v>
      </c>
      <c r="K3577" s="43">
        <v>12</v>
      </c>
      <c r="L3577" s="43">
        <v>2.4E-2</v>
      </c>
      <c r="M3577" s="43" t="s">
        <v>521</v>
      </c>
      <c r="N3577" s="45">
        <v>1.99</v>
      </c>
      <c r="O3577" s="45">
        <v>1.63</v>
      </c>
      <c r="P3577" s="46">
        <v>0.2</v>
      </c>
      <c r="Q3577" s="45">
        <v>19.559999999999999</v>
      </c>
      <c r="R3577" s="47">
        <v>1.89</v>
      </c>
      <c r="S3577" s="47">
        <v>1.59</v>
      </c>
      <c r="T3577" s="51">
        <v>0.2</v>
      </c>
      <c r="U3577" s="48">
        <v>19.080000000000002</v>
      </c>
      <c r="V3577" t="s">
        <v>24</v>
      </c>
      <c r="W3577">
        <v>9.4145000000000003</v>
      </c>
      <c r="X3577" t="s">
        <v>24</v>
      </c>
      <c r="Y3577">
        <v>56.46</v>
      </c>
      <c r="Z3577">
        <v>5.69</v>
      </c>
      <c r="AA3577">
        <v>4.74</v>
      </c>
      <c r="AB3577">
        <v>0.2</v>
      </c>
      <c r="AC3577">
        <v>28.44</v>
      </c>
    </row>
    <row r="3578" spans="1:29" x14ac:dyDescent="0.35">
      <c r="A3578" s="43" t="s">
        <v>473</v>
      </c>
      <c r="B3578" s="44" t="s">
        <v>154</v>
      </c>
      <c r="C3578" s="43" t="s">
        <v>994</v>
      </c>
      <c r="D3578" s="43" t="s">
        <v>4552</v>
      </c>
      <c r="E3578" s="43">
        <v>1037544</v>
      </c>
      <c r="F3578" s="43">
        <v>103754</v>
      </c>
      <c r="G3578" s="43">
        <v>4293</v>
      </c>
      <c r="H3578" s="43" t="s">
        <v>454</v>
      </c>
      <c r="I3578" s="43" t="s">
        <v>377</v>
      </c>
      <c r="J3578" s="43" t="s">
        <v>17</v>
      </c>
      <c r="K3578" s="43">
        <v>12</v>
      </c>
      <c r="L3578" s="43">
        <v>2.4E-2</v>
      </c>
      <c r="M3578" s="43" t="s">
        <v>521</v>
      </c>
      <c r="N3578" s="45">
        <v>1.89</v>
      </c>
      <c r="O3578" s="45">
        <v>1.62</v>
      </c>
      <c r="P3578" s="46">
        <v>0.2</v>
      </c>
      <c r="Q3578" s="45">
        <v>19.440000000000001</v>
      </c>
      <c r="R3578" s="47">
        <v>1.89</v>
      </c>
      <c r="S3578" s="47">
        <v>1.59</v>
      </c>
      <c r="T3578" s="51">
        <v>0.2</v>
      </c>
      <c r="U3578" s="48">
        <v>19.080000000000002</v>
      </c>
      <c r="V3578" t="s">
        <v>24</v>
      </c>
      <c r="W3578">
        <v>9.4145000000000003</v>
      </c>
      <c r="X3578" t="s">
        <v>24</v>
      </c>
      <c r="Y3578">
        <v>56.46</v>
      </c>
      <c r="Z3578">
        <v>3.99</v>
      </c>
      <c r="AA3578">
        <v>3.32</v>
      </c>
      <c r="AB3578">
        <v>0.2</v>
      </c>
      <c r="AC3578">
        <v>19.919999999999998</v>
      </c>
    </row>
    <row r="3579" spans="1:29" x14ac:dyDescent="0.35">
      <c r="A3579" s="43" t="s">
        <v>473</v>
      </c>
      <c r="B3579" s="44" t="s">
        <v>154</v>
      </c>
      <c r="C3579" s="43" t="s">
        <v>996</v>
      </c>
      <c r="D3579" s="43" t="s">
        <v>4553</v>
      </c>
      <c r="E3579" s="43">
        <v>1037552</v>
      </c>
      <c r="F3579" s="43">
        <v>103755</v>
      </c>
      <c r="G3579" s="43">
        <v>4293</v>
      </c>
      <c r="H3579" s="43" t="s">
        <v>454</v>
      </c>
      <c r="I3579" s="43" t="s">
        <v>377</v>
      </c>
      <c r="J3579" s="43" t="s">
        <v>17</v>
      </c>
      <c r="K3579" s="43">
        <v>12</v>
      </c>
      <c r="L3579" s="43">
        <v>2.4E-2</v>
      </c>
      <c r="M3579" s="43" t="s">
        <v>521</v>
      </c>
      <c r="N3579" s="45">
        <v>1.89</v>
      </c>
      <c r="O3579" s="45">
        <v>1.62</v>
      </c>
      <c r="P3579" s="46">
        <v>0.2</v>
      </c>
      <c r="Q3579" s="45">
        <v>19.440000000000001</v>
      </c>
      <c r="R3579" s="47">
        <v>1.89</v>
      </c>
      <c r="S3579" s="47">
        <v>1.59</v>
      </c>
      <c r="T3579" s="51">
        <v>0.2</v>
      </c>
      <c r="U3579" s="48">
        <v>19.080000000000002</v>
      </c>
      <c r="V3579" t="s">
        <v>24</v>
      </c>
      <c r="W3579">
        <v>9.4145000000000003</v>
      </c>
      <c r="X3579" t="s">
        <v>24</v>
      </c>
      <c r="Y3579">
        <v>56.46</v>
      </c>
      <c r="Z3579">
        <v>3.99</v>
      </c>
      <c r="AA3579">
        <v>3.32</v>
      </c>
      <c r="AB3579">
        <v>0.2</v>
      </c>
      <c r="AC3579">
        <v>19.919999999999998</v>
      </c>
    </row>
    <row r="3580" spans="1:29" x14ac:dyDescent="0.35">
      <c r="A3580" s="43" t="s">
        <v>403</v>
      </c>
      <c r="B3580" s="44" t="s">
        <v>15</v>
      </c>
      <c r="C3580" s="43" t="s">
        <v>998</v>
      </c>
      <c r="D3580" s="43" t="s">
        <v>4554</v>
      </c>
      <c r="E3580" s="43">
        <v>1038206</v>
      </c>
      <c r="F3580" s="43">
        <v>103820</v>
      </c>
      <c r="G3580" s="43">
        <v>4293</v>
      </c>
      <c r="H3580" s="43" t="s">
        <v>454</v>
      </c>
      <c r="I3580" s="43" t="s">
        <v>377</v>
      </c>
      <c r="J3580" s="43" t="s">
        <v>17</v>
      </c>
      <c r="K3580" s="43">
        <v>12</v>
      </c>
      <c r="L3580" s="43">
        <v>2.4E-2</v>
      </c>
      <c r="M3580" s="43" t="s">
        <v>521</v>
      </c>
      <c r="N3580" s="45">
        <v>1.89</v>
      </c>
      <c r="O3580" s="45">
        <v>1.62</v>
      </c>
      <c r="P3580" s="46">
        <v>0.2</v>
      </c>
      <c r="Q3580" s="45">
        <v>19.440000000000001</v>
      </c>
      <c r="R3580" s="47">
        <v>1.89</v>
      </c>
      <c r="S3580" s="47">
        <v>1.59</v>
      </c>
      <c r="T3580" s="51">
        <v>0.2</v>
      </c>
      <c r="U3580" s="48">
        <v>19.080000000000002</v>
      </c>
      <c r="V3580" t="s">
        <v>24</v>
      </c>
      <c r="W3580">
        <v>9.4145000000000003</v>
      </c>
      <c r="X3580" t="s">
        <v>24</v>
      </c>
      <c r="Y3580">
        <v>56.46</v>
      </c>
      <c r="Z3580">
        <v>3.99</v>
      </c>
      <c r="AA3580">
        <v>3.32</v>
      </c>
      <c r="AB3580">
        <v>0.2</v>
      </c>
      <c r="AC3580">
        <v>19.919999999999998</v>
      </c>
    </row>
    <row r="3581" spans="1:29" x14ac:dyDescent="0.35">
      <c r="A3581" s="43" t="s">
        <v>473</v>
      </c>
      <c r="B3581" s="44" t="s">
        <v>154</v>
      </c>
      <c r="C3581" s="43" t="s">
        <v>1000</v>
      </c>
      <c r="D3581" s="43" t="s">
        <v>4555</v>
      </c>
      <c r="E3581" s="43">
        <v>1038834</v>
      </c>
      <c r="F3581" s="43">
        <v>103883</v>
      </c>
      <c r="G3581" s="43">
        <v>4293</v>
      </c>
      <c r="H3581" s="43" t="s">
        <v>454</v>
      </c>
      <c r="I3581" s="43" t="s">
        <v>377</v>
      </c>
      <c r="J3581" s="43" t="s">
        <v>17</v>
      </c>
      <c r="K3581" s="43">
        <v>12</v>
      </c>
      <c r="L3581" s="43">
        <v>2.4E-2</v>
      </c>
      <c r="M3581" s="43" t="s">
        <v>521</v>
      </c>
      <c r="N3581" s="45">
        <v>1.89</v>
      </c>
      <c r="O3581" s="45">
        <v>1.62</v>
      </c>
      <c r="P3581" s="46">
        <v>0.2</v>
      </c>
      <c r="Q3581" s="45">
        <v>19.440000000000001</v>
      </c>
      <c r="R3581" s="47">
        <v>1.89</v>
      </c>
      <c r="S3581" s="47">
        <v>1.59</v>
      </c>
      <c r="T3581" s="51">
        <v>0.2</v>
      </c>
      <c r="U3581" s="48">
        <v>19.080000000000002</v>
      </c>
      <c r="V3581" t="s">
        <v>24</v>
      </c>
      <c r="W3581">
        <v>9.4145000000000003</v>
      </c>
      <c r="X3581" t="s">
        <v>24</v>
      </c>
      <c r="Y3581">
        <v>56.46</v>
      </c>
      <c r="Z3581">
        <v>6.19</v>
      </c>
      <c r="AA3581">
        <v>5.18</v>
      </c>
      <c r="AB3581">
        <v>0.2</v>
      </c>
      <c r="AC3581">
        <v>31.08</v>
      </c>
    </row>
    <row r="3582" spans="1:29" x14ac:dyDescent="0.35">
      <c r="A3582" s="43" t="s">
        <v>940</v>
      </c>
      <c r="B3582" s="44" t="s">
        <v>155</v>
      </c>
      <c r="C3582" s="43" t="s">
        <v>1002</v>
      </c>
      <c r="D3582" s="43" t="s">
        <v>4556</v>
      </c>
      <c r="E3582" s="43">
        <v>1039709</v>
      </c>
      <c r="F3582" s="43">
        <v>103970</v>
      </c>
      <c r="G3582" s="43">
        <v>4293</v>
      </c>
      <c r="H3582" s="43" t="s">
        <v>454</v>
      </c>
      <c r="I3582" s="43" t="s">
        <v>377</v>
      </c>
      <c r="J3582" s="43" t="s">
        <v>17</v>
      </c>
      <c r="K3582" s="43">
        <v>12</v>
      </c>
      <c r="L3582" s="43">
        <v>2.4E-2</v>
      </c>
      <c r="M3582" s="43" t="s">
        <v>521</v>
      </c>
      <c r="N3582" s="45">
        <v>2.19</v>
      </c>
      <c r="O3582" s="45">
        <v>1.82</v>
      </c>
      <c r="P3582" s="46">
        <v>0.2</v>
      </c>
      <c r="Q3582" s="45">
        <v>21.84</v>
      </c>
      <c r="R3582" s="47">
        <v>1.99</v>
      </c>
      <c r="S3582" s="47">
        <v>1.67</v>
      </c>
      <c r="T3582" s="51">
        <v>0.2</v>
      </c>
      <c r="U3582" s="48">
        <v>20.04</v>
      </c>
      <c r="V3582" t="s">
        <v>24</v>
      </c>
      <c r="W3582">
        <v>9.4145000000000003</v>
      </c>
      <c r="X3582" t="s">
        <v>24</v>
      </c>
      <c r="Y3582">
        <v>18.82</v>
      </c>
      <c r="Z3582">
        <v>3.19</v>
      </c>
      <c r="AA3582">
        <v>2.7</v>
      </c>
      <c r="AB3582">
        <v>0.2</v>
      </c>
      <c r="AC3582">
        <v>5.4</v>
      </c>
    </row>
    <row r="3583" spans="1:29" x14ac:dyDescent="0.35">
      <c r="A3583" s="43" t="s">
        <v>940</v>
      </c>
      <c r="B3583" s="44" t="s">
        <v>155</v>
      </c>
      <c r="C3583" s="43" t="s">
        <v>1004</v>
      </c>
      <c r="D3583" s="43" t="s">
        <v>4557</v>
      </c>
      <c r="E3583" s="43">
        <v>1040154</v>
      </c>
      <c r="F3583" s="43">
        <v>104015</v>
      </c>
      <c r="G3583" s="43">
        <v>4293</v>
      </c>
      <c r="H3583" s="43" t="s">
        <v>454</v>
      </c>
      <c r="I3583" s="43" t="s">
        <v>377</v>
      </c>
      <c r="J3583" s="43" t="s">
        <v>17</v>
      </c>
      <c r="K3583" s="43">
        <v>12</v>
      </c>
      <c r="L3583" s="43">
        <v>2.4E-2</v>
      </c>
      <c r="M3583" s="43" t="s">
        <v>521</v>
      </c>
      <c r="N3583" s="45">
        <v>2.19</v>
      </c>
      <c r="O3583" s="45">
        <v>1.82</v>
      </c>
      <c r="P3583" s="46">
        <v>0.2</v>
      </c>
      <c r="Q3583" s="45">
        <v>21.84</v>
      </c>
      <c r="R3583" s="47">
        <v>1.99</v>
      </c>
      <c r="S3583" s="47">
        <v>1.67</v>
      </c>
      <c r="T3583" s="51">
        <v>0.2</v>
      </c>
      <c r="U3583" s="48">
        <v>20.04</v>
      </c>
      <c r="V3583" t="s">
        <v>24</v>
      </c>
      <c r="W3583">
        <v>9.4145000000000003</v>
      </c>
      <c r="X3583" t="s">
        <v>24</v>
      </c>
      <c r="Y3583">
        <v>56.46</v>
      </c>
      <c r="Z3583">
        <v>6.99</v>
      </c>
      <c r="AA3583">
        <v>5.83</v>
      </c>
      <c r="AB3583">
        <v>0.2</v>
      </c>
      <c r="AC3583">
        <v>34.980000000000004</v>
      </c>
    </row>
    <row r="3584" spans="1:29" x14ac:dyDescent="0.35">
      <c r="A3584" s="43" t="s">
        <v>403</v>
      </c>
      <c r="B3584" s="44" t="s">
        <v>903</v>
      </c>
      <c r="C3584" s="43" t="s">
        <v>1006</v>
      </c>
      <c r="D3584" s="43" t="s">
        <v>4558</v>
      </c>
      <c r="E3584" s="43">
        <v>1041479</v>
      </c>
      <c r="F3584" s="43">
        <v>104147</v>
      </c>
      <c r="G3584" s="43">
        <v>4293</v>
      </c>
      <c r="H3584" s="43" t="s">
        <v>454</v>
      </c>
      <c r="I3584" s="43" t="s">
        <v>377</v>
      </c>
      <c r="J3584" s="43" t="s">
        <v>17</v>
      </c>
      <c r="K3584" s="43">
        <v>12</v>
      </c>
      <c r="L3584" s="43">
        <v>2.4E-2</v>
      </c>
      <c r="M3584" s="43" t="s">
        <v>521</v>
      </c>
      <c r="N3584" s="45">
        <v>1.89</v>
      </c>
      <c r="O3584" s="45">
        <v>1.62</v>
      </c>
      <c r="P3584" s="46">
        <v>0.2</v>
      </c>
      <c r="Q3584" s="45">
        <v>19.440000000000001</v>
      </c>
      <c r="R3584" s="47">
        <v>1.89</v>
      </c>
      <c r="S3584" s="47">
        <v>1.59</v>
      </c>
      <c r="T3584" s="51">
        <v>0.2</v>
      </c>
      <c r="U3584" s="48">
        <v>19.080000000000002</v>
      </c>
      <c r="V3584" t="s">
        <v>24</v>
      </c>
      <c r="W3584">
        <v>9.4145000000000003</v>
      </c>
      <c r="X3584" t="s">
        <v>24</v>
      </c>
      <c r="Y3584">
        <v>56.46</v>
      </c>
      <c r="Z3584">
        <v>6.99</v>
      </c>
      <c r="AA3584">
        <v>5.83</v>
      </c>
      <c r="AB3584">
        <v>0.2</v>
      </c>
      <c r="AC3584">
        <v>34.980000000000004</v>
      </c>
    </row>
    <row r="3585" spans="1:29" x14ac:dyDescent="0.35">
      <c r="A3585" s="43" t="s">
        <v>403</v>
      </c>
      <c r="B3585" s="44" t="s">
        <v>903</v>
      </c>
      <c r="C3585" s="43" t="s">
        <v>1008</v>
      </c>
      <c r="D3585" s="43" t="s">
        <v>4559</v>
      </c>
      <c r="E3585" s="43">
        <v>1041487</v>
      </c>
      <c r="F3585" s="43">
        <v>104148</v>
      </c>
      <c r="G3585" s="43">
        <v>4293</v>
      </c>
      <c r="H3585" s="43" t="s">
        <v>454</v>
      </c>
      <c r="I3585" s="43" t="s">
        <v>377</v>
      </c>
      <c r="J3585" s="43" t="s">
        <v>17</v>
      </c>
      <c r="K3585" s="43">
        <v>12</v>
      </c>
      <c r="L3585" s="43">
        <v>2.4E-2</v>
      </c>
      <c r="M3585" s="43" t="s">
        <v>521</v>
      </c>
      <c r="N3585" s="45">
        <v>1.89</v>
      </c>
      <c r="O3585" s="45">
        <v>1.62</v>
      </c>
      <c r="P3585" s="46">
        <v>0.2</v>
      </c>
      <c r="Q3585" s="45">
        <v>19.440000000000001</v>
      </c>
      <c r="R3585" s="47">
        <v>1.89</v>
      </c>
      <c r="S3585" s="47">
        <v>1.59</v>
      </c>
      <c r="T3585" s="51">
        <v>0.2</v>
      </c>
      <c r="U3585" s="48">
        <v>19.080000000000002</v>
      </c>
      <c r="V3585" t="s">
        <v>24</v>
      </c>
      <c r="W3585">
        <v>9.4145000000000003</v>
      </c>
      <c r="X3585" t="s">
        <v>24</v>
      </c>
      <c r="Y3585">
        <v>56.46</v>
      </c>
      <c r="Z3585">
        <v>7.79</v>
      </c>
      <c r="AA3585">
        <v>6.49</v>
      </c>
      <c r="AB3585">
        <v>0.2</v>
      </c>
      <c r="AC3585">
        <v>38.94</v>
      </c>
    </row>
    <row r="3586" spans="1:29" x14ac:dyDescent="0.35">
      <c r="A3586" s="43" t="s">
        <v>403</v>
      </c>
      <c r="B3586" s="44" t="s">
        <v>903</v>
      </c>
      <c r="C3586" s="43" t="s">
        <v>1010</v>
      </c>
      <c r="D3586" s="43" t="s">
        <v>4560</v>
      </c>
      <c r="E3586" s="43">
        <v>1042513</v>
      </c>
      <c r="F3586" s="43">
        <v>104251</v>
      </c>
      <c r="G3586" s="43">
        <v>4293</v>
      </c>
      <c r="H3586" s="43" t="s">
        <v>454</v>
      </c>
      <c r="I3586" s="43" t="s">
        <v>377</v>
      </c>
      <c r="J3586" s="43" t="s">
        <v>17</v>
      </c>
      <c r="K3586" s="43">
        <v>12</v>
      </c>
      <c r="L3586" s="43">
        <v>2.4E-2</v>
      </c>
      <c r="M3586" s="43" t="s">
        <v>521</v>
      </c>
      <c r="N3586" s="45">
        <v>1.89</v>
      </c>
      <c r="O3586" s="45">
        <v>1.62</v>
      </c>
      <c r="P3586" s="46">
        <v>0.2</v>
      </c>
      <c r="Q3586" s="45">
        <v>19.440000000000001</v>
      </c>
      <c r="R3586" s="47">
        <v>1.89</v>
      </c>
      <c r="S3586" s="47">
        <v>1.59</v>
      </c>
      <c r="T3586" s="51">
        <v>0.2</v>
      </c>
      <c r="U3586" s="48">
        <v>19.080000000000002</v>
      </c>
      <c r="V3586" t="s">
        <v>24</v>
      </c>
      <c r="W3586">
        <v>9.4145000000000003</v>
      </c>
      <c r="X3586" t="s">
        <v>24</v>
      </c>
      <c r="Y3586">
        <v>56.46</v>
      </c>
      <c r="Z3586">
        <v>7.79</v>
      </c>
      <c r="AA3586">
        <v>6.49</v>
      </c>
      <c r="AB3586">
        <v>0.2</v>
      </c>
      <c r="AC3586">
        <v>38.94</v>
      </c>
    </row>
    <row r="3587" spans="1:29" x14ac:dyDescent="0.35">
      <c r="A3587" s="43" t="s">
        <v>940</v>
      </c>
      <c r="B3587" s="44" t="s">
        <v>155</v>
      </c>
      <c r="C3587" s="43" t="s">
        <v>1012</v>
      </c>
      <c r="D3587" s="43" t="s">
        <v>4561</v>
      </c>
      <c r="E3587" s="43">
        <v>1042564</v>
      </c>
      <c r="F3587" s="43">
        <v>104256</v>
      </c>
      <c r="G3587" s="43">
        <v>4293</v>
      </c>
      <c r="H3587" s="43" t="s">
        <v>454</v>
      </c>
      <c r="I3587" s="43" t="s">
        <v>377</v>
      </c>
      <c r="J3587" s="43" t="s">
        <v>17</v>
      </c>
      <c r="K3587" s="43">
        <v>12</v>
      </c>
      <c r="L3587" s="43">
        <v>2.4E-2</v>
      </c>
      <c r="M3587" s="43" t="s">
        <v>521</v>
      </c>
      <c r="N3587" s="45">
        <v>2.19</v>
      </c>
      <c r="O3587" s="45">
        <v>1.82</v>
      </c>
      <c r="P3587" s="46">
        <v>0.2</v>
      </c>
      <c r="Q3587" s="45">
        <v>21.84</v>
      </c>
      <c r="R3587" s="47">
        <v>1.99</v>
      </c>
      <c r="S3587" s="47">
        <v>1.67</v>
      </c>
      <c r="T3587" s="51">
        <v>0.2</v>
      </c>
      <c r="U3587" s="48">
        <v>20.04</v>
      </c>
      <c r="V3587" t="s">
        <v>24</v>
      </c>
      <c r="W3587">
        <v>9.4145000000000003</v>
      </c>
      <c r="X3587" t="s">
        <v>24</v>
      </c>
      <c r="Y3587">
        <v>112.92</v>
      </c>
      <c r="Z3587">
        <v>1.49</v>
      </c>
      <c r="AA3587">
        <v>1.24</v>
      </c>
      <c r="AB3587">
        <v>0.2</v>
      </c>
      <c r="AC3587">
        <v>14.879999999999999</v>
      </c>
    </row>
    <row r="3588" spans="1:29" x14ac:dyDescent="0.35">
      <c r="A3588" s="43" t="s">
        <v>403</v>
      </c>
      <c r="B3588" s="44" t="s">
        <v>903</v>
      </c>
      <c r="C3588" s="43" t="s">
        <v>1014</v>
      </c>
      <c r="D3588" s="43" t="s">
        <v>4562</v>
      </c>
      <c r="E3588" s="43">
        <v>1042700</v>
      </c>
      <c r="F3588" s="43">
        <v>104270</v>
      </c>
      <c r="G3588" s="43">
        <v>4293</v>
      </c>
      <c r="H3588" s="43" t="s">
        <v>454</v>
      </c>
      <c r="I3588" s="43" t="s">
        <v>377</v>
      </c>
      <c r="J3588" s="43" t="s">
        <v>17</v>
      </c>
      <c r="K3588" s="43">
        <v>12</v>
      </c>
      <c r="L3588" s="43">
        <v>2.4E-2</v>
      </c>
      <c r="M3588" s="43" t="s">
        <v>521</v>
      </c>
      <c r="N3588" s="45">
        <v>1.89</v>
      </c>
      <c r="O3588" s="45">
        <v>1.62</v>
      </c>
      <c r="P3588" s="46">
        <v>0.2</v>
      </c>
      <c r="Q3588" s="45">
        <v>19.440000000000001</v>
      </c>
      <c r="R3588" s="47">
        <v>1.89</v>
      </c>
      <c r="S3588" s="47">
        <v>1.59</v>
      </c>
      <c r="T3588" s="51">
        <v>0.2</v>
      </c>
      <c r="U3588" s="48">
        <v>19.080000000000002</v>
      </c>
      <c r="V3588" t="s">
        <v>24</v>
      </c>
      <c r="W3588">
        <v>9.4145000000000003</v>
      </c>
      <c r="X3588" t="s">
        <v>24</v>
      </c>
      <c r="Y3588">
        <v>112.92</v>
      </c>
      <c r="Z3588">
        <v>1.49</v>
      </c>
      <c r="AA3588">
        <v>1.24</v>
      </c>
      <c r="AB3588">
        <v>0.2</v>
      </c>
      <c r="AC3588">
        <v>14.879999999999999</v>
      </c>
    </row>
    <row r="3589" spans="1:29" x14ac:dyDescent="0.35">
      <c r="A3589" s="43" t="s">
        <v>940</v>
      </c>
      <c r="B3589" s="44" t="s">
        <v>155</v>
      </c>
      <c r="C3589" s="43" t="s">
        <v>1016</v>
      </c>
      <c r="D3589" s="43" t="s">
        <v>4563</v>
      </c>
      <c r="E3589" s="43">
        <v>1042769</v>
      </c>
      <c r="F3589" s="43">
        <v>104276</v>
      </c>
      <c r="G3589" s="43">
        <v>4293</v>
      </c>
      <c r="H3589" s="43" t="s">
        <v>454</v>
      </c>
      <c r="I3589" s="43" t="s">
        <v>377</v>
      </c>
      <c r="J3589" s="43" t="s">
        <v>17</v>
      </c>
      <c r="K3589" s="43">
        <v>12</v>
      </c>
      <c r="L3589" s="43">
        <v>2.4E-2</v>
      </c>
      <c r="M3589" s="43" t="s">
        <v>521</v>
      </c>
      <c r="N3589" s="45">
        <v>2.19</v>
      </c>
      <c r="O3589" s="45">
        <v>1.82</v>
      </c>
      <c r="P3589" s="46">
        <v>0.2</v>
      </c>
      <c r="Q3589" s="45">
        <v>21.84</v>
      </c>
      <c r="R3589" s="47">
        <v>1.99</v>
      </c>
      <c r="S3589" s="47">
        <v>1.67</v>
      </c>
      <c r="T3589" s="51">
        <v>0.2</v>
      </c>
      <c r="U3589" s="48">
        <v>20.04</v>
      </c>
      <c r="V3589" t="s">
        <v>24</v>
      </c>
      <c r="W3589">
        <v>9.4145000000000003</v>
      </c>
      <c r="X3589" t="s">
        <v>24</v>
      </c>
      <c r="Y3589">
        <v>112.92</v>
      </c>
      <c r="Z3589">
        <v>1.49</v>
      </c>
      <c r="AA3589">
        <v>1.24</v>
      </c>
      <c r="AB3589">
        <v>0.2</v>
      </c>
      <c r="AC3589">
        <v>14.879999999999999</v>
      </c>
    </row>
    <row r="3590" spans="1:29" x14ac:dyDescent="0.35">
      <c r="A3590" s="43" t="s">
        <v>502</v>
      </c>
      <c r="B3590" s="44" t="s">
        <v>155</v>
      </c>
      <c r="C3590" s="43" t="s">
        <v>1018</v>
      </c>
      <c r="D3590" s="43" t="s">
        <v>4564</v>
      </c>
      <c r="E3590" s="43">
        <v>1042947</v>
      </c>
      <c r="F3590" s="43">
        <v>104294</v>
      </c>
      <c r="G3590" s="43">
        <v>4293</v>
      </c>
      <c r="H3590" s="43" t="s">
        <v>454</v>
      </c>
      <c r="I3590" s="43" t="s">
        <v>377</v>
      </c>
      <c r="J3590" s="43" t="s">
        <v>17</v>
      </c>
      <c r="K3590" s="43">
        <v>12</v>
      </c>
      <c r="L3590" s="43">
        <v>2.4E-2</v>
      </c>
      <c r="M3590" s="43" t="s">
        <v>521</v>
      </c>
      <c r="N3590" s="45">
        <v>2.19</v>
      </c>
      <c r="O3590" s="45">
        <v>1.82</v>
      </c>
      <c r="P3590" s="46">
        <v>0.2</v>
      </c>
      <c r="Q3590" s="45">
        <v>21.84</v>
      </c>
      <c r="R3590" s="47">
        <v>1.99</v>
      </c>
      <c r="S3590" s="47">
        <v>1.67</v>
      </c>
      <c r="T3590" s="51">
        <v>0.2</v>
      </c>
      <c r="U3590" s="48">
        <v>20.04</v>
      </c>
      <c r="V3590" t="s">
        <v>24</v>
      </c>
      <c r="W3590">
        <v>9.4145000000000003</v>
      </c>
      <c r="X3590" t="s">
        <v>24</v>
      </c>
      <c r="Y3590">
        <v>112.92</v>
      </c>
      <c r="Z3590">
        <v>1.49</v>
      </c>
      <c r="AA3590">
        <v>1.24</v>
      </c>
      <c r="AB3590">
        <v>0.2</v>
      </c>
      <c r="AC3590">
        <v>14.879999999999999</v>
      </c>
    </row>
    <row r="3591" spans="1:29" x14ac:dyDescent="0.35">
      <c r="A3591" s="43" t="s">
        <v>966</v>
      </c>
      <c r="B3591" s="44" t="s">
        <v>154</v>
      </c>
      <c r="C3591" s="43" t="s">
        <v>1020</v>
      </c>
      <c r="D3591" s="43" t="s">
        <v>4565</v>
      </c>
      <c r="E3591" s="43">
        <v>1120000</v>
      </c>
      <c r="F3591" s="43">
        <v>112000</v>
      </c>
      <c r="G3591" s="43">
        <v>4293</v>
      </c>
      <c r="H3591" s="43" t="s">
        <v>454</v>
      </c>
      <c r="I3591" s="43" t="s">
        <v>377</v>
      </c>
      <c r="J3591" s="43" t="s">
        <v>17</v>
      </c>
      <c r="K3591" s="43">
        <v>12</v>
      </c>
      <c r="L3591" s="43">
        <v>2.4E-2</v>
      </c>
      <c r="M3591" s="43" t="s">
        <v>521</v>
      </c>
      <c r="N3591" s="45">
        <v>1.89</v>
      </c>
      <c r="O3591" s="45">
        <v>1.62</v>
      </c>
      <c r="P3591" s="46">
        <v>0.2</v>
      </c>
      <c r="Q3591" s="45">
        <v>19.440000000000001</v>
      </c>
      <c r="R3591" s="47">
        <v>1.89</v>
      </c>
      <c r="S3591" s="47">
        <v>1.59</v>
      </c>
      <c r="T3591" s="51">
        <v>0.2</v>
      </c>
      <c r="U3591" s="48">
        <v>19.080000000000002</v>
      </c>
      <c r="V3591" t="s">
        <v>24</v>
      </c>
      <c r="W3591">
        <v>9.4145000000000003</v>
      </c>
      <c r="X3591" t="s">
        <v>24</v>
      </c>
      <c r="Y3591">
        <v>112.92</v>
      </c>
      <c r="Z3591">
        <v>1.49</v>
      </c>
      <c r="AA3591">
        <v>1.24</v>
      </c>
      <c r="AB3591">
        <v>0.2</v>
      </c>
      <c r="AC3591">
        <v>14.879999999999999</v>
      </c>
    </row>
    <row r="3592" spans="1:29" x14ac:dyDescent="0.35">
      <c r="A3592" s="43" t="s">
        <v>940</v>
      </c>
      <c r="B3592" s="44" t="s">
        <v>155</v>
      </c>
      <c r="C3592" s="43" t="s">
        <v>504</v>
      </c>
      <c r="D3592" s="43" t="s">
        <v>4566</v>
      </c>
      <c r="E3592" s="43">
        <v>1131001</v>
      </c>
      <c r="F3592" s="43">
        <v>113100</v>
      </c>
      <c r="G3592" s="43">
        <v>4293</v>
      </c>
      <c r="H3592" s="43" t="s">
        <v>454</v>
      </c>
      <c r="I3592" s="43" t="s">
        <v>377</v>
      </c>
      <c r="J3592" s="43" t="s">
        <v>17</v>
      </c>
      <c r="K3592" s="43">
        <v>12</v>
      </c>
      <c r="L3592" s="43">
        <v>2.4E-2</v>
      </c>
      <c r="M3592" s="43" t="s">
        <v>521</v>
      </c>
      <c r="N3592" s="45">
        <v>2.19</v>
      </c>
      <c r="O3592" s="45">
        <v>1.82</v>
      </c>
      <c r="P3592" s="46">
        <v>0.2</v>
      </c>
      <c r="Q3592" s="45">
        <v>21.84</v>
      </c>
      <c r="R3592" s="47">
        <v>1.99</v>
      </c>
      <c r="S3592" s="47">
        <v>1.67</v>
      </c>
      <c r="T3592" s="51">
        <v>0.2</v>
      </c>
      <c r="U3592" s="48">
        <v>20.04</v>
      </c>
      <c r="V3592" t="s">
        <v>24</v>
      </c>
      <c r="W3592">
        <v>9.4145000000000003</v>
      </c>
      <c r="X3592" t="s">
        <v>24</v>
      </c>
      <c r="Y3592">
        <v>56.46</v>
      </c>
      <c r="Z3592">
        <v>5.59</v>
      </c>
      <c r="AA3592">
        <v>4.66</v>
      </c>
      <c r="AB3592">
        <v>0.2</v>
      </c>
      <c r="AC3592">
        <v>27.96</v>
      </c>
    </row>
    <row r="3593" spans="1:29" x14ac:dyDescent="0.35">
      <c r="A3593" s="43" t="s">
        <v>489</v>
      </c>
      <c r="B3593" s="44" t="s">
        <v>155</v>
      </c>
      <c r="C3593" s="43" t="s">
        <v>497</v>
      </c>
      <c r="D3593" s="43" t="s">
        <v>4567</v>
      </c>
      <c r="E3593" s="43">
        <v>1320009</v>
      </c>
      <c r="F3593" s="43">
        <v>132000</v>
      </c>
      <c r="G3593" s="43">
        <v>4293</v>
      </c>
      <c r="H3593" s="43" t="s">
        <v>454</v>
      </c>
      <c r="I3593" s="43" t="s">
        <v>377</v>
      </c>
      <c r="J3593" s="43" t="s">
        <v>17</v>
      </c>
      <c r="K3593" s="43">
        <v>12</v>
      </c>
      <c r="L3593" s="43">
        <v>2.4E-2</v>
      </c>
      <c r="M3593" s="43" t="s">
        <v>521</v>
      </c>
      <c r="N3593" s="45">
        <v>2.19</v>
      </c>
      <c r="O3593" s="45">
        <v>1.82</v>
      </c>
      <c r="P3593" s="46">
        <v>0.2</v>
      </c>
      <c r="Q3593" s="45">
        <v>21.84</v>
      </c>
      <c r="R3593" s="47">
        <v>1.99</v>
      </c>
      <c r="S3593" s="47">
        <v>1.67</v>
      </c>
      <c r="T3593" s="51">
        <v>0.2</v>
      </c>
      <c r="U3593" s="48">
        <v>20.04</v>
      </c>
      <c r="V3593" t="s">
        <v>24</v>
      </c>
      <c r="W3593">
        <v>9.4145000000000003</v>
      </c>
      <c r="X3593" t="s">
        <v>24</v>
      </c>
      <c r="Y3593">
        <v>56.46</v>
      </c>
      <c r="Z3593">
        <v>6.59</v>
      </c>
      <c r="AA3593">
        <v>5.49</v>
      </c>
      <c r="AB3593">
        <v>0.2</v>
      </c>
      <c r="AC3593">
        <v>32.94</v>
      </c>
    </row>
    <row r="3594" spans="1:29" x14ac:dyDescent="0.35">
      <c r="A3594" s="43" t="s">
        <v>942</v>
      </c>
      <c r="B3594" s="44" t="s">
        <v>152</v>
      </c>
      <c r="C3594" s="43" t="s">
        <v>508</v>
      </c>
      <c r="D3594" s="43" t="s">
        <v>4568</v>
      </c>
      <c r="E3594" s="43">
        <v>1582003</v>
      </c>
      <c r="F3594" s="43">
        <v>158200</v>
      </c>
      <c r="G3594" s="43">
        <v>4293</v>
      </c>
      <c r="H3594" s="43" t="s">
        <v>454</v>
      </c>
      <c r="I3594" s="43" t="s">
        <v>377</v>
      </c>
      <c r="J3594" s="43" t="s">
        <v>17</v>
      </c>
      <c r="K3594" s="43">
        <v>12</v>
      </c>
      <c r="L3594" s="43">
        <v>2.4E-2</v>
      </c>
      <c r="M3594" s="43" t="s">
        <v>521</v>
      </c>
      <c r="N3594" s="45">
        <v>1.99</v>
      </c>
      <c r="O3594" s="45">
        <v>1.63</v>
      </c>
      <c r="P3594" s="46">
        <v>0.2</v>
      </c>
      <c r="Q3594" s="45">
        <v>19.559999999999999</v>
      </c>
      <c r="R3594" s="47">
        <v>1.89</v>
      </c>
      <c r="S3594" s="47">
        <v>1.59</v>
      </c>
      <c r="T3594" s="51">
        <v>0.2</v>
      </c>
      <c r="U3594" s="48">
        <v>19.080000000000002</v>
      </c>
      <c r="V3594" t="s">
        <v>24</v>
      </c>
      <c r="W3594">
        <v>9.4145000000000003</v>
      </c>
      <c r="X3594" t="s">
        <v>24</v>
      </c>
      <c r="Y3594">
        <v>56.46</v>
      </c>
      <c r="Z3594">
        <v>5.59</v>
      </c>
      <c r="AA3594">
        <v>4.66</v>
      </c>
      <c r="AB3594">
        <v>0.2</v>
      </c>
      <c r="AC3594">
        <v>27.96</v>
      </c>
    </row>
    <row r="3595" spans="1:29" x14ac:dyDescent="0.35">
      <c r="A3595" s="43" t="s">
        <v>486</v>
      </c>
      <c r="B3595" s="44" t="s">
        <v>154</v>
      </c>
      <c r="C3595" s="43" t="s">
        <v>1025</v>
      </c>
      <c r="D3595" s="43" t="s">
        <v>4569</v>
      </c>
      <c r="E3595" s="43">
        <v>1716000</v>
      </c>
      <c r="F3595" s="43">
        <v>171600</v>
      </c>
      <c r="G3595" s="43">
        <v>4293</v>
      </c>
      <c r="H3595" s="43" t="s">
        <v>454</v>
      </c>
      <c r="I3595" s="43" t="s">
        <v>377</v>
      </c>
      <c r="J3595" s="43" t="s">
        <v>17</v>
      </c>
      <c r="K3595" s="43">
        <v>12</v>
      </c>
      <c r="L3595" s="43">
        <v>2.4E-2</v>
      </c>
      <c r="M3595" s="43" t="s">
        <v>521</v>
      </c>
      <c r="N3595" s="45">
        <v>1.89</v>
      </c>
      <c r="O3595" s="45">
        <v>1.62</v>
      </c>
      <c r="P3595" s="46">
        <v>0.2</v>
      </c>
      <c r="Q3595" s="45">
        <v>19.440000000000001</v>
      </c>
      <c r="R3595" s="47">
        <v>1.89</v>
      </c>
      <c r="S3595" s="47">
        <v>1.59</v>
      </c>
      <c r="T3595" s="51">
        <v>0.2</v>
      </c>
      <c r="U3595" s="48">
        <v>19.080000000000002</v>
      </c>
      <c r="V3595" t="s">
        <v>24</v>
      </c>
      <c r="W3595">
        <v>9.4145000000000003</v>
      </c>
      <c r="X3595" t="s">
        <v>24</v>
      </c>
      <c r="Y3595">
        <v>56.46</v>
      </c>
      <c r="Z3595">
        <v>6.99</v>
      </c>
      <c r="AA3595">
        <v>5.83</v>
      </c>
      <c r="AB3595">
        <v>0.2</v>
      </c>
      <c r="AC3595">
        <v>34.980000000000004</v>
      </c>
    </row>
    <row r="3596" spans="1:29" x14ac:dyDescent="0.35">
      <c r="A3596" s="43" t="s">
        <v>509</v>
      </c>
      <c r="B3596" s="44" t="s">
        <v>155</v>
      </c>
      <c r="C3596" s="43" t="s">
        <v>512</v>
      </c>
      <c r="D3596" s="43" t="s">
        <v>4570</v>
      </c>
      <c r="E3596" s="43">
        <v>1863002</v>
      </c>
      <c r="F3596" s="43">
        <v>186300</v>
      </c>
      <c r="G3596" s="43">
        <v>4293</v>
      </c>
      <c r="H3596" s="43" t="s">
        <v>454</v>
      </c>
      <c r="I3596" s="43" t="s">
        <v>377</v>
      </c>
      <c r="J3596" s="43" t="s">
        <v>17</v>
      </c>
      <c r="K3596" s="43">
        <v>12</v>
      </c>
      <c r="L3596" s="43">
        <v>2.4E-2</v>
      </c>
      <c r="M3596" s="43" t="s">
        <v>521</v>
      </c>
      <c r="N3596" s="45">
        <v>2.19</v>
      </c>
      <c r="O3596" s="45">
        <v>1.82</v>
      </c>
      <c r="P3596" s="46">
        <v>0.2</v>
      </c>
      <c r="Q3596" s="45">
        <v>21.84</v>
      </c>
      <c r="R3596" s="47">
        <v>1.99</v>
      </c>
      <c r="S3596" s="47">
        <v>1.67</v>
      </c>
      <c r="T3596" s="51">
        <v>0.2</v>
      </c>
      <c r="U3596" s="48">
        <v>20.04</v>
      </c>
      <c r="V3596" t="s">
        <v>24</v>
      </c>
      <c r="W3596">
        <v>9.4145000000000003</v>
      </c>
      <c r="X3596" t="s">
        <v>24</v>
      </c>
      <c r="Y3596">
        <v>56.46</v>
      </c>
      <c r="Z3596">
        <v>5.29</v>
      </c>
      <c r="AA3596">
        <v>4.41</v>
      </c>
      <c r="AB3596">
        <v>0.2</v>
      </c>
      <c r="AC3596">
        <v>26.46</v>
      </c>
    </row>
    <row r="3597" spans="1:29" x14ac:dyDescent="0.35">
      <c r="A3597" s="43" t="s">
        <v>403</v>
      </c>
      <c r="B3597" s="44" t="s">
        <v>903</v>
      </c>
      <c r="C3597" s="43" t="s">
        <v>1028</v>
      </c>
      <c r="D3597" s="43" t="s">
        <v>4571</v>
      </c>
      <c r="E3597" s="43">
        <v>1043307</v>
      </c>
      <c r="F3597" s="43">
        <v>104330</v>
      </c>
      <c r="G3597" s="43">
        <v>4293</v>
      </c>
      <c r="H3597" s="43" t="s">
        <v>454</v>
      </c>
      <c r="I3597" s="43" t="s">
        <v>377</v>
      </c>
      <c r="J3597" s="43" t="s">
        <v>17</v>
      </c>
      <c r="K3597" s="43">
        <v>12</v>
      </c>
      <c r="L3597" s="43">
        <v>2.4E-2</v>
      </c>
      <c r="M3597" s="43" t="s">
        <v>521</v>
      </c>
      <c r="N3597" s="45">
        <v>1.89</v>
      </c>
      <c r="O3597" s="45">
        <v>1.62</v>
      </c>
      <c r="P3597" s="46">
        <v>0.2</v>
      </c>
      <c r="Q3597" s="45">
        <v>19.440000000000001</v>
      </c>
      <c r="R3597" s="47">
        <v>1.89</v>
      </c>
      <c r="S3597" s="47">
        <v>1.59</v>
      </c>
      <c r="T3597" s="51">
        <v>0.2</v>
      </c>
      <c r="U3597" s="48">
        <v>19.080000000000002</v>
      </c>
      <c r="V3597" t="s">
        <v>24</v>
      </c>
      <c r="W3597">
        <v>9.4145000000000003</v>
      </c>
      <c r="X3597" t="s">
        <v>24</v>
      </c>
      <c r="Y3597">
        <v>56.46</v>
      </c>
      <c r="Z3597">
        <v>6.99</v>
      </c>
      <c r="AA3597">
        <v>5.83</v>
      </c>
      <c r="AB3597">
        <v>0.2</v>
      </c>
      <c r="AC3597">
        <v>34.980000000000004</v>
      </c>
    </row>
    <row r="3598" spans="1:29" x14ac:dyDescent="0.35">
      <c r="A3598" s="43" t="s">
        <v>403</v>
      </c>
      <c r="B3598" s="44" t="s">
        <v>903</v>
      </c>
      <c r="C3598" s="43" t="s">
        <v>1030</v>
      </c>
      <c r="D3598" s="43" t="s">
        <v>4572</v>
      </c>
      <c r="E3598" s="43">
        <v>1043692</v>
      </c>
      <c r="F3598" s="43">
        <v>104369</v>
      </c>
      <c r="G3598" s="43">
        <v>4293</v>
      </c>
      <c r="H3598" s="43" t="s">
        <v>454</v>
      </c>
      <c r="I3598" s="43" t="s">
        <v>377</v>
      </c>
      <c r="J3598" s="43" t="s">
        <v>17</v>
      </c>
      <c r="K3598" s="43">
        <v>12</v>
      </c>
      <c r="L3598" s="43">
        <v>2.4E-2</v>
      </c>
      <c r="M3598" s="43" t="s">
        <v>521</v>
      </c>
      <c r="N3598" s="45">
        <v>1.89</v>
      </c>
      <c r="O3598" s="45">
        <v>1.62</v>
      </c>
      <c r="P3598" s="46">
        <v>0.2</v>
      </c>
      <c r="Q3598" s="45">
        <v>19.440000000000001</v>
      </c>
      <c r="R3598" s="47">
        <v>1.89</v>
      </c>
      <c r="S3598" s="47">
        <v>1.59</v>
      </c>
      <c r="T3598" s="51">
        <v>0.2</v>
      </c>
      <c r="U3598" s="48">
        <v>19.080000000000002</v>
      </c>
      <c r="V3598" t="s">
        <v>24</v>
      </c>
      <c r="W3598">
        <v>9.4145000000000003</v>
      </c>
      <c r="X3598" t="s">
        <v>24</v>
      </c>
      <c r="Y3598">
        <v>56.46</v>
      </c>
      <c r="Z3598">
        <v>4.6900000000000004</v>
      </c>
      <c r="AA3598">
        <v>3.83</v>
      </c>
      <c r="AB3598">
        <v>0.2</v>
      </c>
      <c r="AC3598">
        <v>22.98</v>
      </c>
    </row>
    <row r="3599" spans="1:29" x14ac:dyDescent="0.35">
      <c r="A3599" s="43" t="s">
        <v>403</v>
      </c>
      <c r="B3599" s="44" t="s">
        <v>903</v>
      </c>
      <c r="C3599" s="43" t="s">
        <v>1032</v>
      </c>
      <c r="D3599" s="43" t="s">
        <v>4573</v>
      </c>
      <c r="E3599" s="43">
        <v>1043897</v>
      </c>
      <c r="F3599" s="43">
        <v>104389</v>
      </c>
      <c r="G3599" s="43">
        <v>4293</v>
      </c>
      <c r="H3599" s="43" t="s">
        <v>454</v>
      </c>
      <c r="I3599" s="43" t="s">
        <v>377</v>
      </c>
      <c r="J3599" s="43" t="s">
        <v>17</v>
      </c>
      <c r="K3599" s="43">
        <v>12</v>
      </c>
      <c r="L3599" s="43">
        <v>2.4E-2</v>
      </c>
      <c r="M3599" s="43" t="s">
        <v>521</v>
      </c>
      <c r="N3599" s="45">
        <v>1.89</v>
      </c>
      <c r="O3599" s="45">
        <v>1.62</v>
      </c>
      <c r="P3599" s="46">
        <v>0.2</v>
      </c>
      <c r="Q3599" s="45">
        <v>19.440000000000001</v>
      </c>
      <c r="R3599" s="47">
        <v>1.89</v>
      </c>
      <c r="S3599" s="47">
        <v>1.59</v>
      </c>
      <c r="T3599" s="51">
        <v>0.2</v>
      </c>
      <c r="U3599" s="48">
        <v>19.080000000000002</v>
      </c>
      <c r="V3599" t="s">
        <v>24</v>
      </c>
      <c r="W3599">
        <v>9.4145000000000003</v>
      </c>
      <c r="X3599" t="s">
        <v>24</v>
      </c>
      <c r="Y3599">
        <v>56.46</v>
      </c>
      <c r="Z3599">
        <v>6.59</v>
      </c>
      <c r="AA3599">
        <v>5.49</v>
      </c>
      <c r="AB3599">
        <v>0.2</v>
      </c>
      <c r="AC3599">
        <v>32.94</v>
      </c>
    </row>
    <row r="3600" spans="1:29" x14ac:dyDescent="0.35">
      <c r="A3600" s="43" t="s">
        <v>403</v>
      </c>
      <c r="B3600" s="44" t="s">
        <v>903</v>
      </c>
      <c r="C3600" s="43" t="s">
        <v>1034</v>
      </c>
      <c r="D3600" s="43" t="s">
        <v>4574</v>
      </c>
      <c r="E3600" s="43">
        <v>1045342</v>
      </c>
      <c r="F3600" s="43">
        <v>104534</v>
      </c>
      <c r="G3600" s="43">
        <v>4293</v>
      </c>
      <c r="H3600" s="43" t="s">
        <v>454</v>
      </c>
      <c r="I3600" s="43" t="s">
        <v>377</v>
      </c>
      <c r="J3600" s="43" t="s">
        <v>17</v>
      </c>
      <c r="K3600" s="43">
        <v>12</v>
      </c>
      <c r="L3600" s="43">
        <v>2.4E-2</v>
      </c>
      <c r="M3600" s="43" t="s">
        <v>521</v>
      </c>
      <c r="N3600" s="45">
        <v>1.89</v>
      </c>
      <c r="O3600" s="45">
        <v>1.62</v>
      </c>
      <c r="P3600" s="46">
        <v>0.2</v>
      </c>
      <c r="Q3600" s="45">
        <v>19.440000000000001</v>
      </c>
      <c r="R3600" s="47">
        <v>1.89</v>
      </c>
      <c r="S3600" s="47">
        <v>1.59</v>
      </c>
      <c r="T3600" s="51">
        <v>0.2</v>
      </c>
      <c r="U3600" s="48">
        <v>19.080000000000002</v>
      </c>
      <c r="V3600" t="s">
        <v>24</v>
      </c>
      <c r="W3600">
        <v>9.4145000000000003</v>
      </c>
      <c r="X3600" t="s">
        <v>24</v>
      </c>
      <c r="Y3600">
        <v>56.46</v>
      </c>
      <c r="Z3600">
        <v>6.59</v>
      </c>
      <c r="AA3600">
        <v>5.49</v>
      </c>
      <c r="AB3600">
        <v>0.2</v>
      </c>
      <c r="AC3600">
        <v>32.94</v>
      </c>
    </row>
    <row r="3601" spans="1:29" x14ac:dyDescent="0.35">
      <c r="A3601" s="43" t="s">
        <v>403</v>
      </c>
      <c r="B3601" s="44" t="s">
        <v>903</v>
      </c>
      <c r="C3601" s="43" t="s">
        <v>1036</v>
      </c>
      <c r="D3601" s="43" t="s">
        <v>4575</v>
      </c>
      <c r="E3601" s="43">
        <v>1046861</v>
      </c>
      <c r="F3601" s="43">
        <v>104686</v>
      </c>
      <c r="G3601" s="43">
        <v>4293</v>
      </c>
      <c r="H3601" s="43" t="s">
        <v>454</v>
      </c>
      <c r="I3601" s="43" t="s">
        <v>377</v>
      </c>
      <c r="J3601" s="43" t="s">
        <v>17</v>
      </c>
      <c r="K3601" s="43">
        <v>12</v>
      </c>
      <c r="L3601" s="43">
        <v>2.4E-2</v>
      </c>
      <c r="M3601" s="43" t="s">
        <v>521</v>
      </c>
      <c r="N3601" s="45">
        <v>1.89</v>
      </c>
      <c r="O3601" s="45">
        <v>1.62</v>
      </c>
      <c r="P3601" s="46">
        <v>0.2</v>
      </c>
      <c r="Q3601" s="45">
        <v>19.440000000000001</v>
      </c>
      <c r="R3601" s="47">
        <v>1.89</v>
      </c>
      <c r="S3601" s="47">
        <v>1.59</v>
      </c>
      <c r="T3601" s="51">
        <v>0.2</v>
      </c>
      <c r="U3601" s="48">
        <v>19.080000000000002</v>
      </c>
      <c r="V3601" t="s">
        <v>24</v>
      </c>
      <c r="W3601">
        <v>9.4145000000000003</v>
      </c>
      <c r="X3601" t="s">
        <v>24</v>
      </c>
      <c r="Y3601">
        <v>56.46</v>
      </c>
      <c r="Z3601">
        <v>6.59</v>
      </c>
      <c r="AA3601">
        <v>5.49</v>
      </c>
      <c r="AB3601">
        <v>0.2</v>
      </c>
      <c r="AC3601">
        <v>32.94</v>
      </c>
    </row>
    <row r="3602" spans="1:29" x14ac:dyDescent="0.35">
      <c r="A3602" s="43" t="s">
        <v>498</v>
      </c>
      <c r="B3602" s="44" t="s">
        <v>155</v>
      </c>
      <c r="C3602" s="43" t="s">
        <v>499</v>
      </c>
      <c r="D3602" s="43" t="s">
        <v>4576</v>
      </c>
      <c r="E3602" s="43">
        <v>111</v>
      </c>
      <c r="F3602" s="43">
        <v>139</v>
      </c>
      <c r="G3602" s="43">
        <v>18267</v>
      </c>
      <c r="H3602" s="43" t="s">
        <v>408</v>
      </c>
      <c r="I3602" s="43" t="s">
        <v>334</v>
      </c>
      <c r="J3602" s="43" t="s">
        <v>17</v>
      </c>
      <c r="K3602" s="43">
        <v>12</v>
      </c>
      <c r="L3602" s="43">
        <v>2.4E-2</v>
      </c>
      <c r="M3602" s="43" t="s">
        <v>28</v>
      </c>
      <c r="N3602" s="45">
        <v>2.19</v>
      </c>
      <c r="O3602" s="45">
        <v>1.82</v>
      </c>
      <c r="P3602" s="46">
        <v>0.2</v>
      </c>
      <c r="Q3602" s="45">
        <v>21.84</v>
      </c>
      <c r="R3602" s="47">
        <v>1.99</v>
      </c>
      <c r="S3602" s="47">
        <v>1.67</v>
      </c>
      <c r="T3602" s="51">
        <v>0.2</v>
      </c>
      <c r="U3602" s="48">
        <v>20.04</v>
      </c>
      <c r="V3602" t="s">
        <v>24</v>
      </c>
      <c r="W3602">
        <v>9.4145000000000003</v>
      </c>
      <c r="X3602" t="s">
        <v>24</v>
      </c>
      <c r="Y3602">
        <v>56.46</v>
      </c>
      <c r="Z3602">
        <v>9.99</v>
      </c>
      <c r="AA3602">
        <v>6.4833333333333334</v>
      </c>
      <c r="AB3602">
        <v>0.54</v>
      </c>
      <c r="AC3602">
        <v>38.880000000000003</v>
      </c>
    </row>
    <row r="3603" spans="1:29" x14ac:dyDescent="0.35">
      <c r="A3603" s="43" t="s">
        <v>498</v>
      </c>
      <c r="B3603" s="44" t="s">
        <v>155</v>
      </c>
      <c r="C3603" s="43" t="s">
        <v>500</v>
      </c>
      <c r="D3603" s="43" t="s">
        <v>4577</v>
      </c>
      <c r="E3603" s="43">
        <v>455</v>
      </c>
      <c r="F3603" s="43">
        <v>872</v>
      </c>
      <c r="G3603" s="43">
        <v>18267</v>
      </c>
      <c r="H3603" s="43" t="s">
        <v>408</v>
      </c>
      <c r="I3603" s="43" t="s">
        <v>334</v>
      </c>
      <c r="J3603" s="43" t="s">
        <v>17</v>
      </c>
      <c r="K3603" s="43">
        <v>12</v>
      </c>
      <c r="L3603" s="43">
        <v>2.4E-2</v>
      </c>
      <c r="M3603" s="43" t="s">
        <v>28</v>
      </c>
      <c r="N3603" s="45">
        <v>2.19</v>
      </c>
      <c r="O3603" s="45">
        <v>1.82</v>
      </c>
      <c r="P3603" s="46">
        <v>0.2</v>
      </c>
      <c r="Q3603" s="45">
        <v>21.84</v>
      </c>
      <c r="R3603" s="47">
        <v>1.99</v>
      </c>
      <c r="S3603" s="47">
        <v>1.67</v>
      </c>
      <c r="T3603" s="51">
        <v>0.2</v>
      </c>
      <c r="U3603" s="48">
        <v>20.04</v>
      </c>
      <c r="V3603" t="s">
        <v>24</v>
      </c>
      <c r="W3603">
        <v>9.4145000000000003</v>
      </c>
      <c r="X3603" t="s">
        <v>24</v>
      </c>
      <c r="Y3603">
        <v>37.64</v>
      </c>
      <c r="Z3603">
        <v>8.89</v>
      </c>
      <c r="AA3603">
        <v>7.41</v>
      </c>
      <c r="AB3603">
        <v>0.2</v>
      </c>
      <c r="AC3603">
        <v>29.64</v>
      </c>
    </row>
    <row r="3604" spans="1:29" x14ac:dyDescent="0.35">
      <c r="A3604" s="43" t="s">
        <v>925</v>
      </c>
      <c r="B3604" s="44" t="s">
        <v>153</v>
      </c>
      <c r="C3604" s="43" t="s">
        <v>422</v>
      </c>
      <c r="D3604" s="43" t="s">
        <v>4578</v>
      </c>
      <c r="E3604" s="43">
        <v>710</v>
      </c>
      <c r="F3604" s="43">
        <v>40</v>
      </c>
      <c r="G3604" s="43">
        <v>18267</v>
      </c>
      <c r="H3604" s="43" t="s">
        <v>408</v>
      </c>
      <c r="I3604" s="43" t="s">
        <v>334</v>
      </c>
      <c r="J3604" s="43" t="s">
        <v>17</v>
      </c>
      <c r="K3604" s="43">
        <v>12</v>
      </c>
      <c r="L3604" s="43">
        <v>2.4E-2</v>
      </c>
      <c r="M3604" s="43" t="s">
        <v>28</v>
      </c>
      <c r="N3604" s="45">
        <v>1.99</v>
      </c>
      <c r="O3604" s="45">
        <v>1.63</v>
      </c>
      <c r="P3604" s="46">
        <v>0.2</v>
      </c>
      <c r="Q3604" s="45">
        <v>19.559999999999999</v>
      </c>
      <c r="R3604" s="47">
        <v>1.79</v>
      </c>
      <c r="S3604" s="47">
        <v>1.51</v>
      </c>
      <c r="T3604" s="51">
        <v>0.2</v>
      </c>
      <c r="U3604" s="48">
        <v>18.12</v>
      </c>
      <c r="V3604" t="s">
        <v>24</v>
      </c>
      <c r="W3604">
        <v>9.4145000000000003</v>
      </c>
      <c r="X3604" t="s">
        <v>24</v>
      </c>
      <c r="Y3604">
        <v>37.64</v>
      </c>
      <c r="Z3604">
        <v>8.89</v>
      </c>
      <c r="AA3604">
        <v>7.41</v>
      </c>
      <c r="AB3604">
        <v>0.2</v>
      </c>
      <c r="AC3604">
        <v>29.64</v>
      </c>
    </row>
    <row r="3605" spans="1:29" x14ac:dyDescent="0.35">
      <c r="A3605" s="43" t="s">
        <v>326</v>
      </c>
      <c r="B3605" s="44" t="s">
        <v>15</v>
      </c>
      <c r="C3605" s="43" t="s">
        <v>327</v>
      </c>
      <c r="D3605" s="43" t="s">
        <v>4579</v>
      </c>
      <c r="E3605" s="43">
        <v>849</v>
      </c>
      <c r="F3605" s="43">
        <v>740</v>
      </c>
      <c r="G3605" s="43">
        <v>18267</v>
      </c>
      <c r="H3605" s="43" t="s">
        <v>408</v>
      </c>
      <c r="I3605" s="43" t="s">
        <v>334</v>
      </c>
      <c r="J3605" s="43" t="s">
        <v>17</v>
      </c>
      <c r="K3605" s="43">
        <v>12</v>
      </c>
      <c r="L3605" s="43">
        <v>2.4E-2</v>
      </c>
      <c r="M3605" s="43" t="s">
        <v>28</v>
      </c>
      <c r="N3605" s="45">
        <v>1.89</v>
      </c>
      <c r="O3605" s="45">
        <v>1.62</v>
      </c>
      <c r="P3605" s="46">
        <v>0.2</v>
      </c>
      <c r="Q3605" s="45">
        <v>19.440000000000001</v>
      </c>
      <c r="R3605" s="47">
        <v>1.89</v>
      </c>
      <c r="S3605" s="47">
        <v>1.59</v>
      </c>
      <c r="T3605" s="51">
        <v>0.2</v>
      </c>
      <c r="U3605" s="48">
        <v>19.080000000000002</v>
      </c>
      <c r="V3605" t="s">
        <v>24</v>
      </c>
      <c r="W3605">
        <v>4.2699999999999996</v>
      </c>
      <c r="X3605" t="s">
        <v>24</v>
      </c>
      <c r="Y3605">
        <v>25.619999999999997</v>
      </c>
      <c r="Z3605">
        <v>4.8899999999999997</v>
      </c>
      <c r="AA3605">
        <v>4.08</v>
      </c>
      <c r="AB3605">
        <v>0.2</v>
      </c>
      <c r="AC3605">
        <v>24.48</v>
      </c>
    </row>
    <row r="3606" spans="1:29" x14ac:dyDescent="0.35">
      <c r="A3606" s="43" t="s">
        <v>489</v>
      </c>
      <c r="B3606" s="44" t="s">
        <v>155</v>
      </c>
      <c r="C3606" s="43" t="s">
        <v>490</v>
      </c>
      <c r="D3606" s="43" t="s">
        <v>4580</v>
      </c>
      <c r="E3606" s="43">
        <v>107000</v>
      </c>
      <c r="F3606" s="43">
        <v>10700</v>
      </c>
      <c r="G3606" s="43">
        <v>18267</v>
      </c>
      <c r="H3606" s="43" t="s">
        <v>408</v>
      </c>
      <c r="I3606" s="43" t="s">
        <v>334</v>
      </c>
      <c r="J3606" s="43" t="s">
        <v>17</v>
      </c>
      <c r="K3606" s="43">
        <v>12</v>
      </c>
      <c r="L3606" s="43">
        <v>2.4E-2</v>
      </c>
      <c r="M3606" s="43" t="s">
        <v>28</v>
      </c>
      <c r="N3606" s="45">
        <v>2.19</v>
      </c>
      <c r="O3606" s="45">
        <v>1.82</v>
      </c>
      <c r="P3606" s="46">
        <v>0.2</v>
      </c>
      <c r="Q3606" s="45">
        <v>21.84</v>
      </c>
      <c r="R3606" s="47">
        <v>1.99</v>
      </c>
      <c r="S3606" s="47">
        <v>1.67</v>
      </c>
      <c r="T3606" s="51">
        <v>0.2</v>
      </c>
      <c r="U3606" s="48">
        <v>20.04</v>
      </c>
      <c r="V3606" t="s">
        <v>24</v>
      </c>
      <c r="W3606">
        <v>4.2699999999999996</v>
      </c>
      <c r="X3606" t="s">
        <v>24</v>
      </c>
      <c r="Y3606">
        <v>25.619999999999997</v>
      </c>
      <c r="Z3606">
        <v>4.8899999999999997</v>
      </c>
      <c r="AA3606">
        <v>4.08</v>
      </c>
      <c r="AB3606">
        <v>0.2</v>
      </c>
      <c r="AC3606">
        <v>24.48</v>
      </c>
    </row>
    <row r="3607" spans="1:29" x14ac:dyDescent="0.35">
      <c r="A3607" s="43" t="s">
        <v>509</v>
      </c>
      <c r="B3607" s="44" t="s">
        <v>155</v>
      </c>
      <c r="C3607" s="43" t="s">
        <v>510</v>
      </c>
      <c r="D3607" s="43" t="s">
        <v>4581</v>
      </c>
      <c r="E3607" s="43">
        <v>295370</v>
      </c>
      <c r="F3607" s="43">
        <v>29537</v>
      </c>
      <c r="G3607" s="43">
        <v>18267</v>
      </c>
      <c r="H3607" s="43" t="s">
        <v>408</v>
      </c>
      <c r="I3607" s="43" t="s">
        <v>334</v>
      </c>
      <c r="J3607" s="43" t="s">
        <v>17</v>
      </c>
      <c r="K3607" s="43">
        <v>12</v>
      </c>
      <c r="L3607" s="43">
        <v>2.4E-2</v>
      </c>
      <c r="M3607" s="43" t="s">
        <v>28</v>
      </c>
      <c r="N3607" s="45">
        <v>2.19</v>
      </c>
      <c r="O3607" s="45">
        <v>1.82</v>
      </c>
      <c r="P3607" s="46">
        <v>0.2</v>
      </c>
      <c r="Q3607" s="45">
        <v>21.84</v>
      </c>
      <c r="R3607" s="47">
        <v>1.99</v>
      </c>
      <c r="S3607" s="47">
        <v>1.67</v>
      </c>
      <c r="T3607" s="51">
        <v>0.2</v>
      </c>
      <c r="U3607" s="48">
        <v>20.04</v>
      </c>
      <c r="V3607" t="s">
        <v>24</v>
      </c>
      <c r="W3607">
        <v>4.2699999999999996</v>
      </c>
      <c r="X3607" t="s">
        <v>24</v>
      </c>
      <c r="Y3607">
        <v>25.619999999999997</v>
      </c>
      <c r="Z3607">
        <v>4.8899999999999997</v>
      </c>
      <c r="AA3607">
        <v>4.08</v>
      </c>
      <c r="AB3607">
        <v>0.2</v>
      </c>
      <c r="AC3607">
        <v>24.48</v>
      </c>
    </row>
    <row r="3608" spans="1:29" x14ac:dyDescent="0.35">
      <c r="A3608" s="43" t="s">
        <v>502</v>
      </c>
      <c r="B3608" s="44" t="s">
        <v>155</v>
      </c>
      <c r="C3608" s="43" t="s">
        <v>930</v>
      </c>
      <c r="D3608" s="43" t="s">
        <v>4582</v>
      </c>
      <c r="E3608" s="43">
        <v>323527</v>
      </c>
      <c r="F3608" s="43">
        <v>32352</v>
      </c>
      <c r="G3608" s="43">
        <v>18267</v>
      </c>
      <c r="H3608" s="43" t="s">
        <v>408</v>
      </c>
      <c r="I3608" s="43" t="s">
        <v>334</v>
      </c>
      <c r="J3608" s="43" t="s">
        <v>17</v>
      </c>
      <c r="K3608" s="43">
        <v>12</v>
      </c>
      <c r="L3608" s="43">
        <v>2.4E-2</v>
      </c>
      <c r="M3608" s="43" t="s">
        <v>28</v>
      </c>
      <c r="N3608" s="45">
        <v>2.19</v>
      </c>
      <c r="O3608" s="45">
        <v>1.82</v>
      </c>
      <c r="P3608" s="46">
        <v>0.2</v>
      </c>
      <c r="Q3608" s="45">
        <v>21.84</v>
      </c>
      <c r="R3608" s="47">
        <v>1.99</v>
      </c>
      <c r="S3608" s="47">
        <v>1.67</v>
      </c>
      <c r="T3608" s="51">
        <v>0.2</v>
      </c>
      <c r="U3608" s="48">
        <v>20.04</v>
      </c>
      <c r="V3608" t="s">
        <v>24</v>
      </c>
      <c r="W3608">
        <v>4.2699999999999996</v>
      </c>
      <c r="X3608" t="s">
        <v>24</v>
      </c>
      <c r="Y3608">
        <v>25.619999999999997</v>
      </c>
      <c r="Z3608">
        <v>4.8899999999999997</v>
      </c>
      <c r="AA3608">
        <v>4.08</v>
      </c>
      <c r="AB3608">
        <v>0.2</v>
      </c>
      <c r="AC3608">
        <v>24.48</v>
      </c>
    </row>
    <row r="3609" spans="1:29" x14ac:dyDescent="0.35">
      <c r="A3609" s="43" t="s">
        <v>489</v>
      </c>
      <c r="B3609" s="44" t="s">
        <v>155</v>
      </c>
      <c r="C3609" s="43" t="s">
        <v>491</v>
      </c>
      <c r="D3609" s="43" t="s">
        <v>4583</v>
      </c>
      <c r="E3609" s="43">
        <v>360384</v>
      </c>
      <c r="F3609" s="43">
        <v>36038</v>
      </c>
      <c r="G3609" s="43">
        <v>18267</v>
      </c>
      <c r="H3609" s="43" t="s">
        <v>408</v>
      </c>
      <c r="I3609" s="43" t="s">
        <v>334</v>
      </c>
      <c r="J3609" s="43" t="s">
        <v>17</v>
      </c>
      <c r="K3609" s="43">
        <v>12</v>
      </c>
      <c r="L3609" s="43">
        <v>2.4E-2</v>
      </c>
      <c r="M3609" s="43" t="s">
        <v>28</v>
      </c>
      <c r="N3609" s="45">
        <v>2.19</v>
      </c>
      <c r="O3609" s="45">
        <v>1.82</v>
      </c>
      <c r="P3609" s="46">
        <v>0.2</v>
      </c>
      <c r="Q3609" s="45">
        <v>21.84</v>
      </c>
      <c r="R3609" s="47">
        <v>1.99</v>
      </c>
      <c r="S3609" s="47">
        <v>1.67</v>
      </c>
      <c r="T3609" s="51">
        <v>0.2</v>
      </c>
      <c r="U3609" s="48">
        <v>20.04</v>
      </c>
      <c r="V3609" t="s">
        <v>24</v>
      </c>
      <c r="W3609">
        <v>4.2699999999999996</v>
      </c>
      <c r="X3609" t="s">
        <v>24</v>
      </c>
      <c r="Y3609">
        <v>25.619999999999997</v>
      </c>
      <c r="Z3609">
        <v>4.8899999999999997</v>
      </c>
      <c r="AA3609">
        <v>4.08</v>
      </c>
      <c r="AB3609">
        <v>0.2</v>
      </c>
      <c r="AC3609">
        <v>24.48</v>
      </c>
    </row>
    <row r="3610" spans="1:29" x14ac:dyDescent="0.35">
      <c r="A3610" s="43" t="s">
        <v>403</v>
      </c>
      <c r="B3610" s="44" t="s">
        <v>903</v>
      </c>
      <c r="C3610" s="43" t="s">
        <v>404</v>
      </c>
      <c r="D3610" s="43" t="s">
        <v>4584</v>
      </c>
      <c r="E3610" s="43">
        <v>376469</v>
      </c>
      <c r="F3610" s="43">
        <v>37646</v>
      </c>
      <c r="G3610" s="43">
        <v>18267</v>
      </c>
      <c r="H3610" s="43" t="s">
        <v>408</v>
      </c>
      <c r="I3610" s="43" t="s">
        <v>334</v>
      </c>
      <c r="J3610" s="43" t="s">
        <v>17</v>
      </c>
      <c r="K3610" s="43">
        <v>12</v>
      </c>
      <c r="L3610" s="43">
        <v>2.4E-2</v>
      </c>
      <c r="M3610" s="43" t="s">
        <v>28</v>
      </c>
      <c r="N3610" s="45">
        <v>1.89</v>
      </c>
      <c r="O3610" s="45">
        <v>1.62</v>
      </c>
      <c r="P3610" s="46">
        <v>0.2</v>
      </c>
      <c r="Q3610" s="45">
        <v>19.440000000000001</v>
      </c>
      <c r="R3610" s="47">
        <v>1.89</v>
      </c>
      <c r="S3610" s="47">
        <v>1.59</v>
      </c>
      <c r="T3610" s="51">
        <v>0.2</v>
      </c>
      <c r="U3610" s="48">
        <v>19.080000000000002</v>
      </c>
      <c r="V3610" t="s">
        <v>24</v>
      </c>
      <c r="W3610">
        <v>4.2699999999999996</v>
      </c>
      <c r="X3610" t="s">
        <v>24</v>
      </c>
      <c r="Y3610">
        <v>25.619999999999997</v>
      </c>
      <c r="Z3610">
        <v>4.8899999999999997</v>
      </c>
      <c r="AA3610">
        <v>4.08</v>
      </c>
      <c r="AB3610">
        <v>0.2</v>
      </c>
      <c r="AC3610">
        <v>24.48</v>
      </c>
    </row>
    <row r="3611" spans="1:29" x14ac:dyDescent="0.35">
      <c r="A3611" s="43" t="s">
        <v>403</v>
      </c>
      <c r="B3611" s="44" t="s">
        <v>15</v>
      </c>
      <c r="C3611" s="43" t="s">
        <v>412</v>
      </c>
      <c r="D3611" s="43" t="s">
        <v>4585</v>
      </c>
      <c r="E3611" s="43">
        <v>495352</v>
      </c>
      <c r="F3611" s="43">
        <v>49535</v>
      </c>
      <c r="G3611" s="43">
        <v>18267</v>
      </c>
      <c r="H3611" s="43" t="s">
        <v>408</v>
      </c>
      <c r="I3611" s="43" t="s">
        <v>334</v>
      </c>
      <c r="J3611" s="43" t="s">
        <v>17</v>
      </c>
      <c r="K3611" s="43">
        <v>12</v>
      </c>
      <c r="L3611" s="43">
        <v>2.4E-2</v>
      </c>
      <c r="M3611" s="43" t="s">
        <v>28</v>
      </c>
      <c r="N3611" s="45">
        <v>1.89</v>
      </c>
      <c r="O3611" s="45">
        <v>1.62</v>
      </c>
      <c r="P3611" s="46">
        <v>0.2</v>
      </c>
      <c r="Q3611" s="45">
        <v>19.440000000000001</v>
      </c>
      <c r="R3611" s="47">
        <v>1.89</v>
      </c>
      <c r="S3611" s="47">
        <v>1.59</v>
      </c>
      <c r="T3611" s="51">
        <v>0.2</v>
      </c>
      <c r="U3611" s="48">
        <v>19.080000000000002</v>
      </c>
      <c r="V3611" t="s">
        <v>24</v>
      </c>
      <c r="W3611">
        <v>4.2699999999999996</v>
      </c>
      <c r="X3611" t="s">
        <v>24</v>
      </c>
      <c r="Y3611">
        <v>25.619999999999997</v>
      </c>
      <c r="Z3611">
        <v>4.8899999999999997</v>
      </c>
      <c r="AA3611">
        <v>4.08</v>
      </c>
      <c r="AB3611">
        <v>0.2</v>
      </c>
      <c r="AC3611">
        <v>24.48</v>
      </c>
    </row>
    <row r="3612" spans="1:29" x14ac:dyDescent="0.35">
      <c r="A3612" s="43" t="s">
        <v>486</v>
      </c>
      <c r="B3612" s="44" t="s">
        <v>154</v>
      </c>
      <c r="C3612" s="43" t="s">
        <v>487</v>
      </c>
      <c r="D3612" s="43" t="s">
        <v>4586</v>
      </c>
      <c r="E3612" s="43">
        <v>542644</v>
      </c>
      <c r="F3612" s="43">
        <v>54264</v>
      </c>
      <c r="G3612" s="43">
        <v>18267</v>
      </c>
      <c r="H3612" s="43" t="s">
        <v>408</v>
      </c>
      <c r="I3612" s="43" t="s">
        <v>334</v>
      </c>
      <c r="J3612" s="43" t="s">
        <v>17</v>
      </c>
      <c r="K3612" s="43">
        <v>12</v>
      </c>
      <c r="L3612" s="43">
        <v>2.4E-2</v>
      </c>
      <c r="M3612" s="43" t="s">
        <v>28</v>
      </c>
      <c r="N3612" s="45">
        <v>1.89</v>
      </c>
      <c r="O3612" s="45">
        <v>1.62</v>
      </c>
      <c r="P3612" s="46">
        <v>0.2</v>
      </c>
      <c r="Q3612" s="45">
        <v>19.440000000000001</v>
      </c>
      <c r="R3612" s="47">
        <v>1.89</v>
      </c>
      <c r="S3612" s="47">
        <v>1.59</v>
      </c>
      <c r="T3612" s="51">
        <v>0.2</v>
      </c>
      <c r="U3612" s="48">
        <v>19.080000000000002</v>
      </c>
      <c r="V3612" t="s">
        <v>24</v>
      </c>
      <c r="W3612">
        <v>9.4145000000000003</v>
      </c>
      <c r="X3612" t="s">
        <v>24</v>
      </c>
      <c r="Y3612">
        <v>112.92</v>
      </c>
      <c r="Z3612">
        <v>3.39</v>
      </c>
      <c r="AA3612">
        <v>2.83</v>
      </c>
      <c r="AB3612">
        <v>0.2</v>
      </c>
      <c r="AC3612">
        <v>33.96</v>
      </c>
    </row>
    <row r="3613" spans="1:29" x14ac:dyDescent="0.35">
      <c r="A3613" s="43" t="s">
        <v>509</v>
      </c>
      <c r="B3613" s="44" t="s">
        <v>155</v>
      </c>
      <c r="C3613" s="43" t="s">
        <v>511</v>
      </c>
      <c r="D3613" s="43" t="s">
        <v>4587</v>
      </c>
      <c r="E3613" s="43">
        <v>599719</v>
      </c>
      <c r="F3613" s="43">
        <v>59971</v>
      </c>
      <c r="G3613" s="43">
        <v>18267</v>
      </c>
      <c r="H3613" s="43" t="s">
        <v>408</v>
      </c>
      <c r="I3613" s="43" t="s">
        <v>334</v>
      </c>
      <c r="J3613" s="43" t="s">
        <v>17</v>
      </c>
      <c r="K3613" s="43">
        <v>12</v>
      </c>
      <c r="L3613" s="43">
        <v>2.4E-2</v>
      </c>
      <c r="M3613" s="43" t="s">
        <v>28</v>
      </c>
      <c r="N3613" s="45">
        <v>2.19</v>
      </c>
      <c r="O3613" s="45">
        <v>1.82</v>
      </c>
      <c r="P3613" s="46">
        <v>0.2</v>
      </c>
      <c r="Q3613" s="45">
        <v>21.84</v>
      </c>
      <c r="R3613" s="47">
        <v>1.99</v>
      </c>
      <c r="S3613" s="47">
        <v>1.67</v>
      </c>
      <c r="T3613" s="51">
        <v>0.2</v>
      </c>
      <c r="U3613" s="48">
        <v>20.04</v>
      </c>
      <c r="V3613" t="s">
        <v>24</v>
      </c>
      <c r="W3613">
        <v>9.4145000000000003</v>
      </c>
      <c r="X3613" t="s">
        <v>24</v>
      </c>
      <c r="Y3613">
        <v>112.92</v>
      </c>
      <c r="Z3613">
        <v>3.39</v>
      </c>
      <c r="AA3613">
        <v>2.83</v>
      </c>
      <c r="AB3613">
        <v>0.2</v>
      </c>
      <c r="AC3613">
        <v>33.96</v>
      </c>
    </row>
    <row r="3614" spans="1:29" x14ac:dyDescent="0.35">
      <c r="A3614" s="43" t="s">
        <v>486</v>
      </c>
      <c r="B3614" s="44" t="s">
        <v>154</v>
      </c>
      <c r="C3614" s="43" t="s">
        <v>488</v>
      </c>
      <c r="D3614" s="43" t="s">
        <v>4588</v>
      </c>
      <c r="E3614" s="43">
        <v>600741</v>
      </c>
      <c r="F3614" s="43">
        <v>60074</v>
      </c>
      <c r="G3614" s="43">
        <v>18267</v>
      </c>
      <c r="H3614" s="43" t="s">
        <v>408</v>
      </c>
      <c r="I3614" s="43" t="s">
        <v>334</v>
      </c>
      <c r="J3614" s="43" t="s">
        <v>17</v>
      </c>
      <c r="K3614" s="43">
        <v>12</v>
      </c>
      <c r="L3614" s="43">
        <v>2.4E-2</v>
      </c>
      <c r="M3614" s="43" t="s">
        <v>28</v>
      </c>
      <c r="N3614" s="45">
        <v>1.89</v>
      </c>
      <c r="O3614" s="45">
        <v>1.62</v>
      </c>
      <c r="P3614" s="46">
        <v>0.2</v>
      </c>
      <c r="Q3614" s="45">
        <v>19.440000000000001</v>
      </c>
      <c r="R3614" s="47">
        <v>1.89</v>
      </c>
      <c r="S3614" s="47">
        <v>1.59</v>
      </c>
      <c r="T3614" s="51">
        <v>0.2</v>
      </c>
      <c r="U3614" s="48">
        <v>19.080000000000002</v>
      </c>
      <c r="V3614" t="s">
        <v>24</v>
      </c>
      <c r="W3614">
        <v>9.4145000000000003</v>
      </c>
      <c r="X3614" t="s">
        <v>24</v>
      </c>
      <c r="Y3614">
        <v>112.92</v>
      </c>
      <c r="Z3614">
        <v>1.59</v>
      </c>
      <c r="AA3614">
        <v>1.29</v>
      </c>
      <c r="AB3614">
        <v>0.2</v>
      </c>
      <c r="AC3614">
        <v>15.48</v>
      </c>
    </row>
    <row r="3615" spans="1:29" x14ac:dyDescent="0.35">
      <c r="A3615" s="43" t="s">
        <v>509</v>
      </c>
      <c r="B3615" s="44" t="s">
        <v>154</v>
      </c>
      <c r="C3615" s="43" t="s">
        <v>938</v>
      </c>
      <c r="D3615" s="43" t="s">
        <v>4589</v>
      </c>
      <c r="E3615" s="43">
        <v>606634</v>
      </c>
      <c r="F3615" s="43">
        <v>60663</v>
      </c>
      <c r="G3615" s="43">
        <v>18267</v>
      </c>
      <c r="H3615" s="43" t="s">
        <v>408</v>
      </c>
      <c r="I3615" s="43" t="s">
        <v>334</v>
      </c>
      <c r="J3615" s="43" t="s">
        <v>17</v>
      </c>
      <c r="K3615" s="43">
        <v>12</v>
      </c>
      <c r="L3615" s="43">
        <v>2.4E-2</v>
      </c>
      <c r="M3615" s="43" t="s">
        <v>28</v>
      </c>
      <c r="N3615" s="45">
        <v>1.89</v>
      </c>
      <c r="O3615" s="45">
        <v>1.62</v>
      </c>
      <c r="P3615" s="46">
        <v>0.2</v>
      </c>
      <c r="Q3615" s="45">
        <v>19.440000000000001</v>
      </c>
      <c r="R3615" s="47">
        <v>1.89</v>
      </c>
      <c r="S3615" s="47">
        <v>1.59</v>
      </c>
      <c r="T3615" s="51">
        <v>0.2</v>
      </c>
      <c r="U3615" s="48">
        <v>19.080000000000002</v>
      </c>
      <c r="V3615" t="s">
        <v>24</v>
      </c>
      <c r="W3615">
        <v>9.4145000000000003</v>
      </c>
      <c r="X3615" t="s">
        <v>24</v>
      </c>
      <c r="Y3615">
        <v>112.92</v>
      </c>
      <c r="Z3615">
        <v>3.69</v>
      </c>
      <c r="AA3615">
        <v>3.08</v>
      </c>
      <c r="AB3615">
        <v>0.2</v>
      </c>
      <c r="AC3615">
        <v>36.96</v>
      </c>
    </row>
    <row r="3616" spans="1:29" x14ac:dyDescent="0.35">
      <c r="A3616" s="43" t="s">
        <v>940</v>
      </c>
      <c r="B3616" s="44" t="s">
        <v>155</v>
      </c>
      <c r="C3616" s="43" t="s">
        <v>503</v>
      </c>
      <c r="D3616" s="43" t="s">
        <v>4590</v>
      </c>
      <c r="E3616" s="43">
        <v>613339</v>
      </c>
      <c r="F3616" s="43">
        <v>61333</v>
      </c>
      <c r="G3616" s="43">
        <v>18267</v>
      </c>
      <c r="H3616" s="43" t="s">
        <v>408</v>
      </c>
      <c r="I3616" s="43" t="s">
        <v>334</v>
      </c>
      <c r="J3616" s="43" t="s">
        <v>17</v>
      </c>
      <c r="K3616" s="43">
        <v>12</v>
      </c>
      <c r="L3616" s="43">
        <v>2.4E-2</v>
      </c>
      <c r="M3616" s="43" t="s">
        <v>28</v>
      </c>
      <c r="N3616" s="45">
        <v>2.19</v>
      </c>
      <c r="O3616" s="45">
        <v>1.82</v>
      </c>
      <c r="P3616" s="46">
        <v>0.2</v>
      </c>
      <c r="Q3616" s="45">
        <v>21.84</v>
      </c>
      <c r="R3616" s="47">
        <v>1.99</v>
      </c>
      <c r="S3616" s="47">
        <v>1.67</v>
      </c>
      <c r="T3616" s="51">
        <v>0.2</v>
      </c>
      <c r="U3616" s="48">
        <v>20.04</v>
      </c>
      <c r="V3616" t="s">
        <v>24</v>
      </c>
      <c r="W3616">
        <v>9.4145000000000003</v>
      </c>
      <c r="X3616" t="s">
        <v>24</v>
      </c>
      <c r="Y3616">
        <v>112.92</v>
      </c>
      <c r="Z3616">
        <v>3.69</v>
      </c>
      <c r="AA3616">
        <v>3.08</v>
      </c>
      <c r="AB3616">
        <v>0.2</v>
      </c>
      <c r="AC3616">
        <v>36.96</v>
      </c>
    </row>
    <row r="3617" spans="1:29" x14ac:dyDescent="0.35">
      <c r="A3617" s="43" t="s">
        <v>942</v>
      </c>
      <c r="B3617" s="44" t="s">
        <v>152</v>
      </c>
      <c r="C3617" s="43" t="s">
        <v>505</v>
      </c>
      <c r="D3617" s="43" t="s">
        <v>4591</v>
      </c>
      <c r="E3617" s="43">
        <v>613673</v>
      </c>
      <c r="F3617" s="43">
        <v>61367</v>
      </c>
      <c r="G3617" s="43">
        <v>18267</v>
      </c>
      <c r="H3617" s="43" t="s">
        <v>408</v>
      </c>
      <c r="I3617" s="43" t="s">
        <v>334</v>
      </c>
      <c r="J3617" s="43" t="s">
        <v>17</v>
      </c>
      <c r="K3617" s="43">
        <v>12</v>
      </c>
      <c r="L3617" s="43">
        <v>2.4E-2</v>
      </c>
      <c r="M3617" s="43" t="s">
        <v>28</v>
      </c>
      <c r="N3617" s="45">
        <v>1.99</v>
      </c>
      <c r="O3617" s="45">
        <v>1.63</v>
      </c>
      <c r="P3617" s="46">
        <v>0.2</v>
      </c>
      <c r="Q3617" s="45">
        <v>19.559999999999999</v>
      </c>
      <c r="R3617" s="47">
        <v>1.89</v>
      </c>
      <c r="S3617" s="47">
        <v>1.59</v>
      </c>
      <c r="T3617" s="51">
        <v>0.2</v>
      </c>
      <c r="U3617" s="48">
        <v>19.080000000000002</v>
      </c>
      <c r="V3617" t="s">
        <v>24</v>
      </c>
      <c r="W3617">
        <v>9.4145000000000003</v>
      </c>
      <c r="X3617" t="s">
        <v>24</v>
      </c>
      <c r="Y3617">
        <v>112.92</v>
      </c>
      <c r="Z3617">
        <v>3.69</v>
      </c>
      <c r="AA3617">
        <v>3.08</v>
      </c>
      <c r="AB3617">
        <v>0.2</v>
      </c>
      <c r="AC3617">
        <v>36.96</v>
      </c>
    </row>
    <row r="3618" spans="1:29" x14ac:dyDescent="0.35">
      <c r="A3618" s="43" t="s">
        <v>942</v>
      </c>
      <c r="B3618" s="44" t="s">
        <v>152</v>
      </c>
      <c r="C3618" s="43" t="s">
        <v>507</v>
      </c>
      <c r="D3618" s="43" t="s">
        <v>4592</v>
      </c>
      <c r="E3618" s="43">
        <v>613770</v>
      </c>
      <c r="F3618" s="43">
        <v>61377</v>
      </c>
      <c r="G3618" s="43">
        <v>18267</v>
      </c>
      <c r="H3618" s="43" t="s">
        <v>408</v>
      </c>
      <c r="I3618" s="43" t="s">
        <v>334</v>
      </c>
      <c r="J3618" s="43" t="s">
        <v>17</v>
      </c>
      <c r="K3618" s="43">
        <v>12</v>
      </c>
      <c r="L3618" s="43">
        <v>2.4E-2</v>
      </c>
      <c r="M3618" s="43" t="s">
        <v>28</v>
      </c>
      <c r="N3618" s="45">
        <v>1.99</v>
      </c>
      <c r="O3618" s="45">
        <v>1.63</v>
      </c>
      <c r="P3618" s="46">
        <v>0.2</v>
      </c>
      <c r="Q3618" s="45">
        <v>19.559999999999999</v>
      </c>
      <c r="R3618" s="47">
        <v>1.89</v>
      </c>
      <c r="S3618" s="47">
        <v>1.59</v>
      </c>
      <c r="T3618" s="51">
        <v>0.2</v>
      </c>
      <c r="U3618" s="48">
        <v>19.080000000000002</v>
      </c>
      <c r="V3618" t="s">
        <v>24</v>
      </c>
      <c r="W3618">
        <v>9.4145000000000003</v>
      </c>
      <c r="X3618" t="s">
        <v>24</v>
      </c>
      <c r="Y3618">
        <v>37.64</v>
      </c>
      <c r="Z3618">
        <v>8.69</v>
      </c>
      <c r="AA3618">
        <v>7.22</v>
      </c>
      <c r="AB3618">
        <v>0.2</v>
      </c>
      <c r="AC3618">
        <v>28.88</v>
      </c>
    </row>
    <row r="3619" spans="1:29" x14ac:dyDescent="0.35">
      <c r="A3619" s="43" t="s">
        <v>489</v>
      </c>
      <c r="B3619" s="44" t="s">
        <v>155</v>
      </c>
      <c r="C3619" s="43" t="s">
        <v>492</v>
      </c>
      <c r="D3619" s="43" t="s">
        <v>4593</v>
      </c>
      <c r="E3619" s="43">
        <v>619132</v>
      </c>
      <c r="F3619" s="43">
        <v>61913</v>
      </c>
      <c r="G3619" s="43">
        <v>18267</v>
      </c>
      <c r="H3619" s="43" t="s">
        <v>408</v>
      </c>
      <c r="I3619" s="43" t="s">
        <v>334</v>
      </c>
      <c r="J3619" s="43" t="s">
        <v>17</v>
      </c>
      <c r="K3619" s="43">
        <v>12</v>
      </c>
      <c r="L3619" s="43">
        <v>2.4E-2</v>
      </c>
      <c r="M3619" s="43" t="s">
        <v>28</v>
      </c>
      <c r="N3619" s="45">
        <v>2.19</v>
      </c>
      <c r="O3619" s="45">
        <v>1.82</v>
      </c>
      <c r="P3619" s="46">
        <v>0.2</v>
      </c>
      <c r="Q3619" s="45">
        <v>21.84</v>
      </c>
      <c r="R3619" s="47">
        <v>1.99</v>
      </c>
      <c r="S3619" s="47">
        <v>1.67</v>
      </c>
      <c r="T3619" s="51">
        <v>0.2</v>
      </c>
      <c r="U3619" s="48">
        <v>20.04</v>
      </c>
      <c r="V3619" t="s">
        <v>24</v>
      </c>
      <c r="W3619">
        <v>9.4145000000000003</v>
      </c>
      <c r="X3619" t="s">
        <v>24</v>
      </c>
      <c r="Y3619">
        <v>56.46</v>
      </c>
      <c r="Z3619">
        <v>8.69</v>
      </c>
      <c r="AA3619">
        <v>7.22</v>
      </c>
      <c r="AB3619">
        <v>0.2</v>
      </c>
      <c r="AC3619">
        <v>43.32</v>
      </c>
    </row>
    <row r="3620" spans="1:29" x14ac:dyDescent="0.35">
      <c r="A3620" s="43" t="s">
        <v>489</v>
      </c>
      <c r="B3620" s="44" t="s">
        <v>155</v>
      </c>
      <c r="C3620" s="43" t="s">
        <v>493</v>
      </c>
      <c r="D3620" s="43" t="s">
        <v>4594</v>
      </c>
      <c r="E3620" s="43">
        <v>637858</v>
      </c>
      <c r="F3620" s="43">
        <v>63785</v>
      </c>
      <c r="G3620" s="43">
        <v>18267</v>
      </c>
      <c r="H3620" s="43" t="s">
        <v>408</v>
      </c>
      <c r="I3620" s="43" t="s">
        <v>334</v>
      </c>
      <c r="J3620" s="43" t="s">
        <v>17</v>
      </c>
      <c r="K3620" s="43">
        <v>12</v>
      </c>
      <c r="L3620" s="43">
        <v>2.4E-2</v>
      </c>
      <c r="M3620" s="43" t="s">
        <v>28</v>
      </c>
      <c r="N3620" s="45">
        <v>2.19</v>
      </c>
      <c r="O3620" s="45">
        <v>1.82</v>
      </c>
      <c r="P3620" s="46">
        <v>0.2</v>
      </c>
      <c r="Q3620" s="45">
        <v>21.84</v>
      </c>
      <c r="R3620" s="47">
        <v>1.99</v>
      </c>
      <c r="S3620" s="47">
        <v>1.67</v>
      </c>
      <c r="T3620" s="51">
        <v>0.2</v>
      </c>
      <c r="U3620" s="48">
        <v>20.04</v>
      </c>
      <c r="V3620" t="s">
        <v>24</v>
      </c>
      <c r="W3620">
        <v>9.4145000000000003</v>
      </c>
      <c r="X3620" t="s">
        <v>24</v>
      </c>
      <c r="Y3620">
        <v>37.64</v>
      </c>
      <c r="Z3620">
        <v>8.69</v>
      </c>
      <c r="AA3620">
        <v>7.22</v>
      </c>
      <c r="AB3620">
        <v>0.2</v>
      </c>
      <c r="AC3620">
        <v>28.88</v>
      </c>
    </row>
    <row r="3621" spans="1:29" x14ac:dyDescent="0.35">
      <c r="A3621" s="43" t="s">
        <v>509</v>
      </c>
      <c r="B3621" s="44" t="s">
        <v>154</v>
      </c>
      <c r="C3621" s="43" t="s">
        <v>947</v>
      </c>
      <c r="D3621" s="43" t="s">
        <v>4595</v>
      </c>
      <c r="E3621" s="43">
        <v>669261</v>
      </c>
      <c r="F3621" s="43">
        <v>66926</v>
      </c>
      <c r="G3621" s="43">
        <v>18267</v>
      </c>
      <c r="H3621" s="43" t="s">
        <v>408</v>
      </c>
      <c r="I3621" s="43" t="s">
        <v>334</v>
      </c>
      <c r="J3621" s="43" t="s">
        <v>17</v>
      </c>
      <c r="K3621" s="43">
        <v>12</v>
      </c>
      <c r="L3621" s="43">
        <v>2.4E-2</v>
      </c>
      <c r="M3621" s="43" t="s">
        <v>28</v>
      </c>
      <c r="N3621" s="45">
        <v>1.89</v>
      </c>
      <c r="O3621" s="45">
        <v>1.62</v>
      </c>
      <c r="P3621" s="46">
        <v>0.2</v>
      </c>
      <c r="Q3621" s="45">
        <v>19.440000000000001</v>
      </c>
      <c r="R3621" s="47">
        <v>1.89</v>
      </c>
      <c r="S3621" s="47">
        <v>1.59</v>
      </c>
      <c r="T3621" s="51">
        <v>0.2</v>
      </c>
      <c r="U3621" s="48">
        <v>19.080000000000002</v>
      </c>
      <c r="V3621" t="s">
        <v>24</v>
      </c>
      <c r="W3621">
        <v>9.4145000000000003</v>
      </c>
      <c r="X3621" t="s">
        <v>24</v>
      </c>
      <c r="Y3621">
        <v>141.15</v>
      </c>
      <c r="Z3621">
        <v>1.89</v>
      </c>
      <c r="AA3621">
        <v>1.58</v>
      </c>
      <c r="AB3621">
        <v>0.2</v>
      </c>
      <c r="AC3621">
        <v>23.700000000000003</v>
      </c>
    </row>
    <row r="3622" spans="1:29" x14ac:dyDescent="0.35">
      <c r="A3622" s="43" t="s">
        <v>509</v>
      </c>
      <c r="B3622" s="44" t="s">
        <v>154</v>
      </c>
      <c r="C3622" s="43" t="s">
        <v>949</v>
      </c>
      <c r="D3622" s="43" t="s">
        <v>4596</v>
      </c>
      <c r="E3622" s="43">
        <v>669610</v>
      </c>
      <c r="F3622" s="43">
        <v>66961</v>
      </c>
      <c r="G3622" s="43">
        <v>18267</v>
      </c>
      <c r="H3622" s="43" t="s">
        <v>408</v>
      </c>
      <c r="I3622" s="43" t="s">
        <v>334</v>
      </c>
      <c r="J3622" s="43" t="s">
        <v>17</v>
      </c>
      <c r="K3622" s="43">
        <v>12</v>
      </c>
      <c r="L3622" s="43">
        <v>2.4E-2</v>
      </c>
      <c r="M3622" s="43" t="s">
        <v>28</v>
      </c>
      <c r="N3622" s="45">
        <v>1.89</v>
      </c>
      <c r="O3622" s="45">
        <v>1.62</v>
      </c>
      <c r="P3622" s="46">
        <v>0.2</v>
      </c>
      <c r="Q3622" s="45">
        <v>19.440000000000001</v>
      </c>
      <c r="R3622" s="47">
        <v>1.89</v>
      </c>
      <c r="S3622" s="47">
        <v>1.59</v>
      </c>
      <c r="T3622" s="51">
        <v>0.2</v>
      </c>
      <c r="U3622" s="48">
        <v>19.080000000000002</v>
      </c>
      <c r="V3622" t="s">
        <v>24</v>
      </c>
      <c r="W3622">
        <v>9.4145000000000003</v>
      </c>
      <c r="X3622" t="s">
        <v>24</v>
      </c>
      <c r="Y3622">
        <v>141.15</v>
      </c>
      <c r="Z3622">
        <v>1.89</v>
      </c>
      <c r="AA3622">
        <v>1.58</v>
      </c>
      <c r="AB3622">
        <v>0.2</v>
      </c>
      <c r="AC3622">
        <v>23.700000000000003</v>
      </c>
    </row>
    <row r="3623" spans="1:29" x14ac:dyDescent="0.35">
      <c r="A3623" s="43" t="s">
        <v>489</v>
      </c>
      <c r="B3623" s="44" t="s">
        <v>155</v>
      </c>
      <c r="C3623" s="43" t="s">
        <v>495</v>
      </c>
      <c r="D3623" s="43" t="s">
        <v>4597</v>
      </c>
      <c r="E3623" s="43">
        <v>698008</v>
      </c>
      <c r="F3623" s="43">
        <v>69800</v>
      </c>
      <c r="G3623" s="43">
        <v>18267</v>
      </c>
      <c r="H3623" s="43" t="s">
        <v>408</v>
      </c>
      <c r="I3623" s="43" t="s">
        <v>334</v>
      </c>
      <c r="J3623" s="43" t="s">
        <v>17</v>
      </c>
      <c r="K3623" s="43">
        <v>12</v>
      </c>
      <c r="L3623" s="43">
        <v>2.4E-2</v>
      </c>
      <c r="M3623" s="43" t="s">
        <v>28</v>
      </c>
      <c r="N3623" s="45">
        <v>2.19</v>
      </c>
      <c r="O3623" s="45">
        <v>1.82</v>
      </c>
      <c r="P3623" s="46">
        <v>0.2</v>
      </c>
      <c r="Q3623" s="45">
        <v>21.84</v>
      </c>
      <c r="R3623" s="47">
        <v>1.99</v>
      </c>
      <c r="S3623" s="47">
        <v>1.67</v>
      </c>
      <c r="T3623" s="51">
        <v>0.2</v>
      </c>
      <c r="U3623" s="48">
        <v>20.04</v>
      </c>
      <c r="V3623" t="s">
        <v>24</v>
      </c>
      <c r="W3623">
        <v>9.4145000000000003</v>
      </c>
      <c r="X3623" t="s">
        <v>24</v>
      </c>
      <c r="Y3623">
        <v>112.92</v>
      </c>
      <c r="Z3623">
        <v>2.4900000000000002</v>
      </c>
      <c r="AA3623">
        <v>2.08</v>
      </c>
      <c r="AB3623">
        <v>0.2</v>
      </c>
      <c r="AC3623">
        <v>24.96</v>
      </c>
    </row>
    <row r="3624" spans="1:29" x14ac:dyDescent="0.35">
      <c r="A3624" s="43" t="s">
        <v>403</v>
      </c>
      <c r="B3624" s="44" t="s">
        <v>903</v>
      </c>
      <c r="C3624" s="43" t="s">
        <v>413</v>
      </c>
      <c r="D3624" s="43" t="s">
        <v>4598</v>
      </c>
      <c r="E3624" s="43">
        <v>703133</v>
      </c>
      <c r="F3624" s="43">
        <v>70313</v>
      </c>
      <c r="G3624" s="43">
        <v>18267</v>
      </c>
      <c r="H3624" s="43" t="s">
        <v>408</v>
      </c>
      <c r="I3624" s="43" t="s">
        <v>334</v>
      </c>
      <c r="J3624" s="43" t="s">
        <v>17</v>
      </c>
      <c r="K3624" s="43">
        <v>12</v>
      </c>
      <c r="L3624" s="43">
        <v>2.4E-2</v>
      </c>
      <c r="M3624" s="43" t="s">
        <v>28</v>
      </c>
      <c r="N3624" s="45">
        <v>1.89</v>
      </c>
      <c r="O3624" s="45">
        <v>1.62</v>
      </c>
      <c r="P3624" s="46">
        <v>0.2</v>
      </c>
      <c r="Q3624" s="45">
        <v>19.440000000000001</v>
      </c>
      <c r="R3624" s="47">
        <v>1.89</v>
      </c>
      <c r="S3624" s="47">
        <v>1.59</v>
      </c>
      <c r="T3624" s="51">
        <v>0.2</v>
      </c>
      <c r="U3624" s="48">
        <v>19.080000000000002</v>
      </c>
      <c r="V3624" t="s">
        <v>24</v>
      </c>
      <c r="W3624">
        <v>9.4145000000000003</v>
      </c>
      <c r="X3624" t="s">
        <v>24</v>
      </c>
      <c r="Y3624">
        <v>112.92</v>
      </c>
      <c r="Z3624">
        <v>2.19</v>
      </c>
      <c r="AA3624">
        <v>1.83</v>
      </c>
      <c r="AB3624">
        <v>0.2</v>
      </c>
      <c r="AC3624">
        <v>21.96</v>
      </c>
    </row>
    <row r="3625" spans="1:29" x14ac:dyDescent="0.35">
      <c r="A3625" s="43" t="s">
        <v>403</v>
      </c>
      <c r="B3625" s="44" t="s">
        <v>903</v>
      </c>
      <c r="C3625" s="43" t="s">
        <v>414</v>
      </c>
      <c r="D3625" s="43" t="s">
        <v>4599</v>
      </c>
      <c r="E3625" s="43">
        <v>703354</v>
      </c>
      <c r="F3625" s="43">
        <v>70335</v>
      </c>
      <c r="G3625" s="43">
        <v>18267</v>
      </c>
      <c r="H3625" s="43" t="s">
        <v>408</v>
      </c>
      <c r="I3625" s="43" t="s">
        <v>334</v>
      </c>
      <c r="J3625" s="43" t="s">
        <v>17</v>
      </c>
      <c r="K3625" s="43">
        <v>12</v>
      </c>
      <c r="L3625" s="43">
        <v>2.4E-2</v>
      </c>
      <c r="M3625" s="43" t="s">
        <v>28</v>
      </c>
      <c r="N3625" s="45">
        <v>1.89</v>
      </c>
      <c r="O3625" s="45">
        <v>1.62</v>
      </c>
      <c r="P3625" s="46">
        <v>0.2</v>
      </c>
      <c r="Q3625" s="45">
        <v>19.440000000000001</v>
      </c>
      <c r="R3625" s="47">
        <v>1.89</v>
      </c>
      <c r="S3625" s="47">
        <v>1.59</v>
      </c>
      <c r="T3625" s="51">
        <v>0.2</v>
      </c>
      <c r="U3625" s="48">
        <v>19.080000000000002</v>
      </c>
      <c r="V3625" t="s">
        <v>24</v>
      </c>
      <c r="W3625">
        <v>9.4145000000000003</v>
      </c>
      <c r="X3625" t="s">
        <v>24</v>
      </c>
      <c r="Y3625">
        <v>112.92</v>
      </c>
      <c r="Z3625">
        <v>2.19</v>
      </c>
      <c r="AA3625">
        <v>1.83</v>
      </c>
      <c r="AB3625">
        <v>0.2</v>
      </c>
      <c r="AC3625">
        <v>21.96</v>
      </c>
    </row>
    <row r="3626" spans="1:29" x14ac:dyDescent="0.35">
      <c r="A3626" s="43" t="s">
        <v>473</v>
      </c>
      <c r="B3626" s="44" t="s">
        <v>154</v>
      </c>
      <c r="C3626" s="43" t="s">
        <v>474</v>
      </c>
      <c r="D3626" s="43" t="s">
        <v>4600</v>
      </c>
      <c r="E3626" s="43">
        <v>724009</v>
      </c>
      <c r="F3626" s="43">
        <v>72400</v>
      </c>
      <c r="G3626" s="43">
        <v>18267</v>
      </c>
      <c r="H3626" s="43" t="s">
        <v>408</v>
      </c>
      <c r="I3626" s="43" t="s">
        <v>334</v>
      </c>
      <c r="J3626" s="43" t="s">
        <v>17</v>
      </c>
      <c r="K3626" s="43">
        <v>12</v>
      </c>
      <c r="L3626" s="43">
        <v>2.4E-2</v>
      </c>
      <c r="M3626" s="43" t="s">
        <v>28</v>
      </c>
      <c r="N3626" s="45">
        <v>1.89</v>
      </c>
      <c r="O3626" s="45">
        <v>1.62</v>
      </c>
      <c r="P3626" s="46">
        <v>0.2</v>
      </c>
      <c r="Q3626" s="45">
        <v>19.440000000000001</v>
      </c>
      <c r="R3626" s="47">
        <v>1.89</v>
      </c>
      <c r="S3626" s="47">
        <v>1.59</v>
      </c>
      <c r="T3626" s="51">
        <v>0.2</v>
      </c>
      <c r="U3626" s="48">
        <v>19.080000000000002</v>
      </c>
      <c r="V3626" t="s">
        <v>24</v>
      </c>
      <c r="W3626">
        <v>9.4145000000000003</v>
      </c>
      <c r="X3626" t="s">
        <v>24</v>
      </c>
      <c r="Y3626">
        <v>112.92</v>
      </c>
      <c r="Z3626">
        <v>2.99</v>
      </c>
      <c r="AA3626">
        <v>2.4900000000000002</v>
      </c>
      <c r="AB3626">
        <v>0.2</v>
      </c>
      <c r="AC3626">
        <v>29.880000000000003</v>
      </c>
    </row>
    <row r="3627" spans="1:29" x14ac:dyDescent="0.35">
      <c r="A3627" s="43" t="s">
        <v>473</v>
      </c>
      <c r="B3627" s="44" t="s">
        <v>154</v>
      </c>
      <c r="C3627" s="43" t="s">
        <v>477</v>
      </c>
      <c r="D3627" s="43" t="s">
        <v>4601</v>
      </c>
      <c r="E3627" s="43">
        <v>734004</v>
      </c>
      <c r="F3627" s="43">
        <v>73400</v>
      </c>
      <c r="G3627" s="43">
        <v>18267</v>
      </c>
      <c r="H3627" s="43" t="s">
        <v>408</v>
      </c>
      <c r="I3627" s="43" t="s">
        <v>334</v>
      </c>
      <c r="J3627" s="43" t="s">
        <v>17</v>
      </c>
      <c r="K3627" s="43">
        <v>12</v>
      </c>
      <c r="L3627" s="43">
        <v>2.4E-2</v>
      </c>
      <c r="M3627" s="43" t="s">
        <v>28</v>
      </c>
      <c r="N3627" s="45">
        <v>1.89</v>
      </c>
      <c r="O3627" s="45">
        <v>1.62</v>
      </c>
      <c r="P3627" s="46">
        <v>0.2</v>
      </c>
      <c r="Q3627" s="45">
        <v>19.440000000000001</v>
      </c>
      <c r="R3627" s="47">
        <v>1.89</v>
      </c>
      <c r="S3627" s="47">
        <v>1.59</v>
      </c>
      <c r="T3627" s="51">
        <v>0.2</v>
      </c>
      <c r="U3627" s="48">
        <v>19.080000000000002</v>
      </c>
      <c r="V3627" t="s">
        <v>24</v>
      </c>
      <c r="W3627">
        <v>9.4145000000000003</v>
      </c>
      <c r="X3627" t="s">
        <v>24</v>
      </c>
      <c r="Y3627">
        <v>112.92</v>
      </c>
      <c r="Z3627">
        <v>2.99</v>
      </c>
      <c r="AA3627">
        <v>2.4900000000000002</v>
      </c>
      <c r="AB3627">
        <v>0.2</v>
      </c>
      <c r="AC3627">
        <v>29.880000000000003</v>
      </c>
    </row>
    <row r="3628" spans="1:29" x14ac:dyDescent="0.35">
      <c r="A3628" s="43" t="s">
        <v>509</v>
      </c>
      <c r="B3628" s="44" t="s">
        <v>154</v>
      </c>
      <c r="C3628" s="43" t="s">
        <v>956</v>
      </c>
      <c r="D3628" s="43" t="s">
        <v>4602</v>
      </c>
      <c r="E3628" s="43">
        <v>741795</v>
      </c>
      <c r="F3628" s="43">
        <v>74179</v>
      </c>
      <c r="G3628" s="43">
        <v>18267</v>
      </c>
      <c r="H3628" s="43" t="s">
        <v>408</v>
      </c>
      <c r="I3628" s="43" t="s">
        <v>334</v>
      </c>
      <c r="J3628" s="43" t="s">
        <v>17</v>
      </c>
      <c r="K3628" s="43">
        <v>12</v>
      </c>
      <c r="L3628" s="43">
        <v>2.4E-2</v>
      </c>
      <c r="M3628" s="43" t="s">
        <v>28</v>
      </c>
      <c r="N3628" s="45">
        <v>1.89</v>
      </c>
      <c r="O3628" s="45">
        <v>1.62</v>
      </c>
      <c r="P3628" s="46">
        <v>0.2</v>
      </c>
      <c r="Q3628" s="45">
        <v>19.440000000000001</v>
      </c>
      <c r="R3628" s="47">
        <v>1.89</v>
      </c>
      <c r="S3628" s="47">
        <v>1.59</v>
      </c>
      <c r="T3628" s="51">
        <v>0.2</v>
      </c>
      <c r="U3628" s="48">
        <v>19.080000000000002</v>
      </c>
      <c r="V3628" t="s">
        <v>24</v>
      </c>
      <c r="W3628">
        <v>9.4145000000000003</v>
      </c>
      <c r="X3628" t="s">
        <v>24</v>
      </c>
      <c r="Y3628">
        <v>112.92</v>
      </c>
      <c r="Z3628">
        <v>2.19</v>
      </c>
      <c r="AA3628">
        <v>1.83</v>
      </c>
      <c r="AB3628">
        <v>0.2</v>
      </c>
      <c r="AC3628">
        <v>21.96</v>
      </c>
    </row>
    <row r="3629" spans="1:29" x14ac:dyDescent="0.35">
      <c r="A3629" s="43" t="s">
        <v>403</v>
      </c>
      <c r="B3629" s="44" t="s">
        <v>15</v>
      </c>
      <c r="C3629" s="43" t="s">
        <v>415</v>
      </c>
      <c r="D3629" s="43" t="s">
        <v>4603</v>
      </c>
      <c r="E3629" s="43">
        <v>824739</v>
      </c>
      <c r="F3629" s="43">
        <v>82473</v>
      </c>
      <c r="G3629" s="43">
        <v>18267</v>
      </c>
      <c r="H3629" s="43" t="s">
        <v>408</v>
      </c>
      <c r="I3629" s="43" t="s">
        <v>334</v>
      </c>
      <c r="J3629" s="43" t="s">
        <v>17</v>
      </c>
      <c r="K3629" s="43">
        <v>12</v>
      </c>
      <c r="L3629" s="43">
        <v>2.4E-2</v>
      </c>
      <c r="M3629" s="43" t="s">
        <v>28</v>
      </c>
      <c r="N3629" s="45">
        <v>1.89</v>
      </c>
      <c r="O3629" s="45">
        <v>1.62</v>
      </c>
      <c r="P3629" s="46">
        <v>0.2</v>
      </c>
      <c r="Q3629" s="45">
        <v>19.440000000000001</v>
      </c>
      <c r="R3629" s="47">
        <v>1.89</v>
      </c>
      <c r="S3629" s="47">
        <v>1.59</v>
      </c>
      <c r="T3629" s="51">
        <v>0.2</v>
      </c>
      <c r="U3629" s="48">
        <v>19.080000000000002</v>
      </c>
      <c r="V3629" t="s">
        <v>24</v>
      </c>
      <c r="W3629">
        <v>9.4145000000000003</v>
      </c>
      <c r="X3629" t="s">
        <v>24</v>
      </c>
      <c r="Y3629">
        <v>112.92</v>
      </c>
      <c r="Z3629">
        <v>2.19</v>
      </c>
      <c r="AA3629">
        <v>1.83</v>
      </c>
      <c r="AB3629">
        <v>0.2</v>
      </c>
      <c r="AC3629">
        <v>21.96</v>
      </c>
    </row>
    <row r="3630" spans="1:29" x14ac:dyDescent="0.35">
      <c r="A3630" s="43" t="s">
        <v>403</v>
      </c>
      <c r="B3630" s="44" t="s">
        <v>15</v>
      </c>
      <c r="C3630" s="43" t="s">
        <v>416</v>
      </c>
      <c r="D3630" s="43" t="s">
        <v>4604</v>
      </c>
      <c r="E3630" s="43">
        <v>842842</v>
      </c>
      <c r="F3630" s="43">
        <v>84284</v>
      </c>
      <c r="G3630" s="43">
        <v>18267</v>
      </c>
      <c r="H3630" s="43" t="s">
        <v>408</v>
      </c>
      <c r="I3630" s="43" t="s">
        <v>334</v>
      </c>
      <c r="J3630" s="43" t="s">
        <v>17</v>
      </c>
      <c r="K3630" s="43">
        <v>12</v>
      </c>
      <c r="L3630" s="43">
        <v>2.4E-2</v>
      </c>
      <c r="M3630" s="43" t="s">
        <v>28</v>
      </c>
      <c r="N3630" s="45">
        <v>1.89</v>
      </c>
      <c r="O3630" s="45">
        <v>1.62</v>
      </c>
      <c r="P3630" s="46">
        <v>0.2</v>
      </c>
      <c r="Q3630" s="45">
        <v>19.440000000000001</v>
      </c>
      <c r="R3630" s="47">
        <v>1.89</v>
      </c>
      <c r="S3630" s="47">
        <v>1.59</v>
      </c>
      <c r="T3630" s="51">
        <v>0.2</v>
      </c>
      <c r="U3630" s="48">
        <v>19.080000000000002</v>
      </c>
      <c r="V3630" t="s">
        <v>24</v>
      </c>
      <c r="W3630">
        <v>9.4145000000000003</v>
      </c>
      <c r="X3630" t="s">
        <v>24</v>
      </c>
      <c r="Y3630">
        <v>112.92</v>
      </c>
      <c r="Z3630">
        <v>2.19</v>
      </c>
      <c r="AA3630">
        <v>1.83</v>
      </c>
      <c r="AB3630">
        <v>0.2</v>
      </c>
      <c r="AC3630">
        <v>21.96</v>
      </c>
    </row>
    <row r="3631" spans="1:29" x14ac:dyDescent="0.35">
      <c r="A3631" s="43" t="s">
        <v>489</v>
      </c>
      <c r="B3631" s="44" t="s">
        <v>155</v>
      </c>
      <c r="C3631" s="43" t="s">
        <v>496</v>
      </c>
      <c r="D3631" s="43" t="s">
        <v>4605</v>
      </c>
      <c r="E3631" s="43">
        <v>857890</v>
      </c>
      <c r="F3631" s="43">
        <v>85789</v>
      </c>
      <c r="G3631" s="43">
        <v>18267</v>
      </c>
      <c r="H3631" s="43" t="s">
        <v>408</v>
      </c>
      <c r="I3631" s="43" t="s">
        <v>334</v>
      </c>
      <c r="J3631" s="43" t="s">
        <v>17</v>
      </c>
      <c r="K3631" s="43">
        <v>12</v>
      </c>
      <c r="L3631" s="43">
        <v>2.4E-2</v>
      </c>
      <c r="M3631" s="43" t="s">
        <v>28</v>
      </c>
      <c r="N3631" s="45">
        <v>2.19</v>
      </c>
      <c r="O3631" s="45">
        <v>1.82</v>
      </c>
      <c r="P3631" s="46">
        <v>0.2</v>
      </c>
      <c r="Q3631" s="45">
        <v>21.84</v>
      </c>
      <c r="R3631" s="47">
        <v>1.99</v>
      </c>
      <c r="S3631" s="47">
        <v>1.67</v>
      </c>
      <c r="T3631" s="51">
        <v>0.2</v>
      </c>
      <c r="U3631" s="48">
        <v>20.04</v>
      </c>
      <c r="V3631" t="s">
        <v>24</v>
      </c>
      <c r="W3631">
        <v>9.4145000000000003</v>
      </c>
      <c r="X3631" t="s">
        <v>24</v>
      </c>
      <c r="Y3631">
        <v>56.46</v>
      </c>
      <c r="Z3631">
        <v>5.69</v>
      </c>
      <c r="AA3631">
        <v>4.74</v>
      </c>
      <c r="AB3631">
        <v>0.2</v>
      </c>
      <c r="AC3631">
        <v>28.44</v>
      </c>
    </row>
    <row r="3632" spans="1:29" x14ac:dyDescent="0.35">
      <c r="A3632" s="43" t="s">
        <v>502</v>
      </c>
      <c r="B3632" s="44" t="s">
        <v>155</v>
      </c>
      <c r="C3632" s="43" t="s">
        <v>961</v>
      </c>
      <c r="D3632" s="43" t="s">
        <v>4606</v>
      </c>
      <c r="E3632" s="43">
        <v>878928</v>
      </c>
      <c r="F3632" s="43">
        <v>87892</v>
      </c>
      <c r="G3632" s="43">
        <v>18267</v>
      </c>
      <c r="H3632" s="43" t="s">
        <v>408</v>
      </c>
      <c r="I3632" s="43" t="s">
        <v>334</v>
      </c>
      <c r="J3632" s="43" t="s">
        <v>17</v>
      </c>
      <c r="K3632" s="43">
        <v>12</v>
      </c>
      <c r="L3632" s="43">
        <v>2.4E-2</v>
      </c>
      <c r="M3632" s="43" t="s">
        <v>28</v>
      </c>
      <c r="N3632" s="45">
        <v>2.19</v>
      </c>
      <c r="O3632" s="45">
        <v>1.82</v>
      </c>
      <c r="P3632" s="46">
        <v>0.2</v>
      </c>
      <c r="Q3632" s="45">
        <v>21.84</v>
      </c>
      <c r="R3632" s="47">
        <v>1.99</v>
      </c>
      <c r="S3632" s="47">
        <v>1.67</v>
      </c>
      <c r="T3632" s="51">
        <v>0.2</v>
      </c>
      <c r="U3632" s="48">
        <v>20.04</v>
      </c>
      <c r="V3632" t="s">
        <v>24</v>
      </c>
      <c r="W3632">
        <v>9.4145000000000003</v>
      </c>
      <c r="X3632" t="s">
        <v>24</v>
      </c>
      <c r="Y3632">
        <v>56.46</v>
      </c>
      <c r="Z3632">
        <v>3.99</v>
      </c>
      <c r="AA3632">
        <v>3.32</v>
      </c>
      <c r="AB3632">
        <v>0.2</v>
      </c>
      <c r="AC3632">
        <v>19.919999999999998</v>
      </c>
    </row>
    <row r="3633" spans="1:29" x14ac:dyDescent="0.35">
      <c r="A3633" s="43" t="s">
        <v>403</v>
      </c>
      <c r="B3633" s="44" t="s">
        <v>15</v>
      </c>
      <c r="C3633" s="43" t="s">
        <v>421</v>
      </c>
      <c r="D3633" s="43" t="s">
        <v>4607</v>
      </c>
      <c r="E3633" s="43">
        <v>937850</v>
      </c>
      <c r="F3633" s="43">
        <v>93785</v>
      </c>
      <c r="G3633" s="43">
        <v>18267</v>
      </c>
      <c r="H3633" s="43" t="s">
        <v>408</v>
      </c>
      <c r="I3633" s="43" t="s">
        <v>334</v>
      </c>
      <c r="J3633" s="43" t="s">
        <v>17</v>
      </c>
      <c r="K3633" s="43">
        <v>12</v>
      </c>
      <c r="L3633" s="43">
        <v>2.4E-2</v>
      </c>
      <c r="M3633" s="43" t="s">
        <v>28</v>
      </c>
      <c r="N3633" s="45">
        <v>1.89</v>
      </c>
      <c r="O3633" s="45">
        <v>1.62</v>
      </c>
      <c r="P3633" s="46">
        <v>0.2</v>
      </c>
      <c r="Q3633" s="45">
        <v>19.440000000000001</v>
      </c>
      <c r="R3633" s="47">
        <v>1.89</v>
      </c>
      <c r="S3633" s="47">
        <v>1.59</v>
      </c>
      <c r="T3633" s="51">
        <v>0.2</v>
      </c>
      <c r="U3633" s="48">
        <v>19.080000000000002</v>
      </c>
      <c r="V3633" t="s">
        <v>24</v>
      </c>
      <c r="W3633">
        <v>9.4145000000000003</v>
      </c>
      <c r="X3633" t="s">
        <v>24</v>
      </c>
      <c r="Y3633">
        <v>56.46</v>
      </c>
      <c r="Z3633">
        <v>3.99</v>
      </c>
      <c r="AA3633">
        <v>3.32</v>
      </c>
      <c r="AB3633">
        <v>0.2</v>
      </c>
      <c r="AC3633">
        <v>19.919999999999998</v>
      </c>
    </row>
    <row r="3634" spans="1:29" x14ac:dyDescent="0.35">
      <c r="A3634" s="43" t="s">
        <v>502</v>
      </c>
      <c r="B3634" s="44" t="s">
        <v>155</v>
      </c>
      <c r="C3634" s="43" t="s">
        <v>964</v>
      </c>
      <c r="D3634" s="43" t="s">
        <v>4608</v>
      </c>
      <c r="E3634" s="43">
        <v>970751</v>
      </c>
      <c r="F3634" s="43">
        <v>97075</v>
      </c>
      <c r="G3634" s="43">
        <v>18267</v>
      </c>
      <c r="H3634" s="43" t="s">
        <v>408</v>
      </c>
      <c r="I3634" s="43" t="s">
        <v>334</v>
      </c>
      <c r="J3634" s="43" t="s">
        <v>17</v>
      </c>
      <c r="K3634" s="43">
        <v>12</v>
      </c>
      <c r="L3634" s="43">
        <v>2.4E-2</v>
      </c>
      <c r="M3634" s="43" t="s">
        <v>28</v>
      </c>
      <c r="N3634" s="45">
        <v>2.19</v>
      </c>
      <c r="O3634" s="45">
        <v>1.82</v>
      </c>
      <c r="P3634" s="46">
        <v>0.2</v>
      </c>
      <c r="Q3634" s="45">
        <v>21.84</v>
      </c>
      <c r="R3634" s="47">
        <v>1.99</v>
      </c>
      <c r="S3634" s="47">
        <v>1.67</v>
      </c>
      <c r="T3634" s="51">
        <v>0.2</v>
      </c>
      <c r="U3634" s="48">
        <v>20.04</v>
      </c>
      <c r="V3634" t="s">
        <v>24</v>
      </c>
      <c r="W3634">
        <v>9.4145000000000003</v>
      </c>
      <c r="X3634" t="s">
        <v>24</v>
      </c>
      <c r="Y3634">
        <v>56.46</v>
      </c>
      <c r="Z3634">
        <v>3.99</v>
      </c>
      <c r="AA3634">
        <v>3.32</v>
      </c>
      <c r="AB3634">
        <v>0.2</v>
      </c>
      <c r="AC3634">
        <v>19.919999999999998</v>
      </c>
    </row>
    <row r="3635" spans="1:29" x14ac:dyDescent="0.35">
      <c r="A3635" s="43" t="s">
        <v>966</v>
      </c>
      <c r="B3635" s="44" t="s">
        <v>154</v>
      </c>
      <c r="C3635" s="43" t="s">
        <v>485</v>
      </c>
      <c r="D3635" s="43" t="s">
        <v>4609</v>
      </c>
      <c r="E3635" s="43">
        <v>987280</v>
      </c>
      <c r="F3635" s="43">
        <v>98728</v>
      </c>
      <c r="G3635" s="43">
        <v>18267</v>
      </c>
      <c r="H3635" s="43" t="s">
        <v>408</v>
      </c>
      <c r="I3635" s="43" t="s">
        <v>334</v>
      </c>
      <c r="J3635" s="43" t="s">
        <v>17</v>
      </c>
      <c r="K3635" s="43">
        <v>12</v>
      </c>
      <c r="L3635" s="43">
        <v>2.4E-2</v>
      </c>
      <c r="M3635" s="43" t="s">
        <v>28</v>
      </c>
      <c r="N3635" s="45">
        <v>1.89</v>
      </c>
      <c r="O3635" s="45">
        <v>1.62</v>
      </c>
      <c r="P3635" s="46">
        <v>0.2</v>
      </c>
      <c r="Q3635" s="45">
        <v>19.440000000000001</v>
      </c>
      <c r="R3635" s="47">
        <v>1.89</v>
      </c>
      <c r="S3635" s="47">
        <v>1.59</v>
      </c>
      <c r="T3635" s="51">
        <v>0.2</v>
      </c>
      <c r="U3635" s="48">
        <v>19.080000000000002</v>
      </c>
      <c r="V3635" t="s">
        <v>24</v>
      </c>
      <c r="W3635">
        <v>9.4145000000000003</v>
      </c>
      <c r="X3635" t="s">
        <v>24</v>
      </c>
      <c r="Y3635">
        <v>56.46</v>
      </c>
      <c r="Z3635">
        <v>6.19</v>
      </c>
      <c r="AA3635">
        <v>5.18</v>
      </c>
      <c r="AB3635">
        <v>0.2</v>
      </c>
      <c r="AC3635">
        <v>31.08</v>
      </c>
    </row>
    <row r="3636" spans="1:29" x14ac:dyDescent="0.35">
      <c r="A3636" s="43" t="s">
        <v>942</v>
      </c>
      <c r="B3636" s="44" t="s">
        <v>152</v>
      </c>
      <c r="C3636" s="43" t="s">
        <v>968</v>
      </c>
      <c r="D3636" s="43" t="s">
        <v>4610</v>
      </c>
      <c r="E3636" s="43">
        <v>990590</v>
      </c>
      <c r="F3636" s="43">
        <v>99059</v>
      </c>
      <c r="G3636" s="43">
        <v>18267</v>
      </c>
      <c r="H3636" s="43" t="s">
        <v>408</v>
      </c>
      <c r="I3636" s="43" t="s">
        <v>334</v>
      </c>
      <c r="J3636" s="43" t="s">
        <v>17</v>
      </c>
      <c r="K3636" s="43">
        <v>12</v>
      </c>
      <c r="L3636" s="43">
        <v>2.4E-2</v>
      </c>
      <c r="M3636" s="43" t="s">
        <v>28</v>
      </c>
      <c r="N3636" s="45">
        <v>1.99</v>
      </c>
      <c r="O3636" s="45">
        <v>1.63</v>
      </c>
      <c r="P3636" s="46">
        <v>0.2</v>
      </c>
      <c r="Q3636" s="45">
        <v>19.559999999999999</v>
      </c>
      <c r="R3636" s="47">
        <v>1.89</v>
      </c>
      <c r="S3636" s="47">
        <v>1.59</v>
      </c>
      <c r="T3636" s="51">
        <v>0.2</v>
      </c>
      <c r="U3636" s="48">
        <v>19.080000000000002</v>
      </c>
      <c r="V3636" t="s">
        <v>24</v>
      </c>
      <c r="W3636">
        <v>9.4145000000000003</v>
      </c>
      <c r="X3636" t="s">
        <v>24</v>
      </c>
      <c r="Y3636">
        <v>56.46</v>
      </c>
      <c r="Z3636">
        <v>3.99</v>
      </c>
      <c r="AA3636">
        <v>3.32</v>
      </c>
      <c r="AB3636">
        <v>0.2</v>
      </c>
      <c r="AC3636">
        <v>19.919999999999998</v>
      </c>
    </row>
    <row r="3637" spans="1:29" x14ac:dyDescent="0.35">
      <c r="A3637" s="43" t="s">
        <v>966</v>
      </c>
      <c r="B3637" s="44" t="s">
        <v>154</v>
      </c>
      <c r="C3637" s="43" t="s">
        <v>970</v>
      </c>
      <c r="D3637" s="43" t="s">
        <v>4611</v>
      </c>
      <c r="E3637" s="43">
        <v>992453</v>
      </c>
      <c r="F3637" s="43">
        <v>99245</v>
      </c>
      <c r="G3637" s="43">
        <v>18267</v>
      </c>
      <c r="H3637" s="43" t="s">
        <v>408</v>
      </c>
      <c r="I3637" s="43" t="s">
        <v>334</v>
      </c>
      <c r="J3637" s="43" t="s">
        <v>17</v>
      </c>
      <c r="K3637" s="43">
        <v>12</v>
      </c>
      <c r="L3637" s="43">
        <v>2.4E-2</v>
      </c>
      <c r="M3637" s="43" t="s">
        <v>28</v>
      </c>
      <c r="N3637" s="45">
        <v>1.89</v>
      </c>
      <c r="O3637" s="45">
        <v>1.62</v>
      </c>
      <c r="P3637" s="46">
        <v>0.2</v>
      </c>
      <c r="Q3637" s="45">
        <v>19.440000000000001</v>
      </c>
      <c r="R3637" s="47">
        <v>1.89</v>
      </c>
      <c r="S3637" s="47">
        <v>1.59</v>
      </c>
      <c r="T3637" s="51">
        <v>0.2</v>
      </c>
      <c r="U3637" s="48">
        <v>19.080000000000002</v>
      </c>
      <c r="V3637" t="s">
        <v>24</v>
      </c>
      <c r="W3637">
        <v>9.4145000000000003</v>
      </c>
      <c r="X3637" t="s">
        <v>24</v>
      </c>
      <c r="Y3637">
        <v>112.92</v>
      </c>
      <c r="Z3637">
        <v>1.49</v>
      </c>
      <c r="AA3637">
        <v>1.24</v>
      </c>
      <c r="AB3637">
        <v>0.2</v>
      </c>
      <c r="AC3637">
        <v>14.879999999999999</v>
      </c>
    </row>
    <row r="3638" spans="1:29" x14ac:dyDescent="0.35">
      <c r="A3638" s="43" t="s">
        <v>942</v>
      </c>
      <c r="B3638" s="44" t="s">
        <v>152</v>
      </c>
      <c r="C3638" s="43" t="s">
        <v>972</v>
      </c>
      <c r="D3638" s="43" t="s">
        <v>4612</v>
      </c>
      <c r="E3638" s="43">
        <v>992461</v>
      </c>
      <c r="F3638" s="43">
        <v>99246</v>
      </c>
      <c r="G3638" s="43">
        <v>18267</v>
      </c>
      <c r="H3638" s="43" t="s">
        <v>408</v>
      </c>
      <c r="I3638" s="43" t="s">
        <v>334</v>
      </c>
      <c r="J3638" s="43" t="s">
        <v>17</v>
      </c>
      <c r="K3638" s="43">
        <v>12</v>
      </c>
      <c r="L3638" s="43">
        <v>2.4E-2</v>
      </c>
      <c r="M3638" s="43" t="s">
        <v>28</v>
      </c>
      <c r="N3638" s="45">
        <v>1.99</v>
      </c>
      <c r="O3638" s="45">
        <v>1.63</v>
      </c>
      <c r="P3638" s="46">
        <v>0.2</v>
      </c>
      <c r="Q3638" s="45">
        <v>19.559999999999999</v>
      </c>
      <c r="R3638" s="47">
        <v>1.89</v>
      </c>
      <c r="S3638" s="47">
        <v>1.59</v>
      </c>
      <c r="T3638" s="51">
        <v>0.2</v>
      </c>
      <c r="U3638" s="48">
        <v>19.080000000000002</v>
      </c>
      <c r="V3638" t="s">
        <v>24</v>
      </c>
      <c r="W3638">
        <v>9.4145000000000003</v>
      </c>
      <c r="X3638" t="s">
        <v>24</v>
      </c>
      <c r="Y3638">
        <v>112.92</v>
      </c>
      <c r="Z3638">
        <v>1.49</v>
      </c>
      <c r="AA3638">
        <v>1.24</v>
      </c>
      <c r="AB3638">
        <v>0.2</v>
      </c>
      <c r="AC3638">
        <v>14.879999999999999</v>
      </c>
    </row>
    <row r="3639" spans="1:29" x14ac:dyDescent="0.35">
      <c r="A3639" s="43" t="s">
        <v>942</v>
      </c>
      <c r="B3639" s="44" t="s">
        <v>152</v>
      </c>
      <c r="C3639" s="43" t="s">
        <v>974</v>
      </c>
      <c r="D3639" s="43" t="s">
        <v>4613</v>
      </c>
      <c r="E3639" s="43">
        <v>995975</v>
      </c>
      <c r="F3639" s="43">
        <v>99597</v>
      </c>
      <c r="G3639" s="43">
        <v>18267</v>
      </c>
      <c r="H3639" s="43" t="s">
        <v>408</v>
      </c>
      <c r="I3639" s="43" t="s">
        <v>334</v>
      </c>
      <c r="J3639" s="43" t="s">
        <v>17</v>
      </c>
      <c r="K3639" s="43">
        <v>12</v>
      </c>
      <c r="L3639" s="43">
        <v>2.4E-2</v>
      </c>
      <c r="M3639" s="43" t="s">
        <v>28</v>
      </c>
      <c r="N3639" s="45">
        <v>1.99</v>
      </c>
      <c r="O3639" s="45">
        <v>1.63</v>
      </c>
      <c r="P3639" s="46">
        <v>0.2</v>
      </c>
      <c r="Q3639" s="45">
        <v>19.559999999999999</v>
      </c>
      <c r="R3639" s="47">
        <v>1.89</v>
      </c>
      <c r="S3639" s="47">
        <v>1.59</v>
      </c>
      <c r="T3639" s="51">
        <v>0.2</v>
      </c>
      <c r="U3639" s="48">
        <v>19.080000000000002</v>
      </c>
      <c r="V3639" t="s">
        <v>24</v>
      </c>
      <c r="W3639">
        <v>9.4145000000000003</v>
      </c>
      <c r="X3639" t="s">
        <v>24</v>
      </c>
      <c r="Y3639">
        <v>112.92</v>
      </c>
      <c r="Z3639">
        <v>1.49</v>
      </c>
      <c r="AA3639">
        <v>1.24</v>
      </c>
      <c r="AB3639">
        <v>0.2</v>
      </c>
      <c r="AC3639">
        <v>14.879999999999999</v>
      </c>
    </row>
    <row r="3640" spans="1:29" x14ac:dyDescent="0.35">
      <c r="A3640" s="43" t="s">
        <v>509</v>
      </c>
      <c r="B3640" s="44" t="s">
        <v>154</v>
      </c>
      <c r="C3640" s="43" t="s">
        <v>938</v>
      </c>
      <c r="D3640" s="43" t="s">
        <v>4614</v>
      </c>
      <c r="E3640" s="43">
        <v>996122</v>
      </c>
      <c r="F3640" s="43">
        <v>99612</v>
      </c>
      <c r="G3640" s="43">
        <v>18267</v>
      </c>
      <c r="H3640" s="43" t="s">
        <v>408</v>
      </c>
      <c r="I3640" s="43" t="s">
        <v>334</v>
      </c>
      <c r="J3640" s="43" t="s">
        <v>17</v>
      </c>
      <c r="K3640" s="43">
        <v>12</v>
      </c>
      <c r="L3640" s="43">
        <v>2.4E-2</v>
      </c>
      <c r="M3640" s="43" t="s">
        <v>28</v>
      </c>
      <c r="N3640" s="45">
        <v>1.89</v>
      </c>
      <c r="O3640" s="45">
        <v>1.62</v>
      </c>
      <c r="P3640" s="46">
        <v>0.2</v>
      </c>
      <c r="Q3640" s="45">
        <v>19.440000000000001</v>
      </c>
      <c r="R3640" s="47">
        <v>1.89</v>
      </c>
      <c r="S3640" s="47">
        <v>1.59</v>
      </c>
      <c r="T3640" s="51">
        <v>0.2</v>
      </c>
      <c r="U3640" s="48">
        <v>19.080000000000002</v>
      </c>
      <c r="V3640" t="s">
        <v>24</v>
      </c>
      <c r="W3640">
        <v>9.4145000000000003</v>
      </c>
      <c r="X3640" t="s">
        <v>24</v>
      </c>
      <c r="Y3640">
        <v>112.92</v>
      </c>
      <c r="Z3640">
        <v>1.49</v>
      </c>
      <c r="AA3640">
        <v>1.24</v>
      </c>
      <c r="AB3640">
        <v>0.2</v>
      </c>
      <c r="AC3640">
        <v>14.879999999999999</v>
      </c>
    </row>
    <row r="3641" spans="1:29" x14ac:dyDescent="0.35">
      <c r="A3641" s="43" t="s">
        <v>942</v>
      </c>
      <c r="B3641" s="44" t="s">
        <v>152</v>
      </c>
      <c r="C3641" s="43" t="s">
        <v>977</v>
      </c>
      <c r="D3641" s="43" t="s">
        <v>4615</v>
      </c>
      <c r="E3641" s="43">
        <v>1002520</v>
      </c>
      <c r="F3641" s="43">
        <v>100252</v>
      </c>
      <c r="G3641" s="43">
        <v>18267</v>
      </c>
      <c r="H3641" s="43" t="s">
        <v>408</v>
      </c>
      <c r="I3641" s="43" t="s">
        <v>334</v>
      </c>
      <c r="J3641" s="43" t="s">
        <v>17</v>
      </c>
      <c r="K3641" s="43">
        <v>12</v>
      </c>
      <c r="L3641" s="43">
        <v>2.4E-2</v>
      </c>
      <c r="M3641" s="43" t="s">
        <v>28</v>
      </c>
      <c r="N3641" s="45">
        <v>1.99</v>
      </c>
      <c r="O3641" s="45">
        <v>1.63</v>
      </c>
      <c r="P3641" s="46">
        <v>0.2</v>
      </c>
      <c r="Q3641" s="45">
        <v>19.559999999999999</v>
      </c>
      <c r="R3641" s="47">
        <v>1.89</v>
      </c>
      <c r="S3641" s="47">
        <v>1.59</v>
      </c>
      <c r="T3641" s="51">
        <v>0.2</v>
      </c>
      <c r="U3641" s="48">
        <v>19.080000000000002</v>
      </c>
      <c r="V3641" t="s">
        <v>24</v>
      </c>
      <c r="W3641">
        <v>9.4145000000000003</v>
      </c>
      <c r="X3641" t="s">
        <v>24</v>
      </c>
      <c r="Y3641">
        <v>112.92</v>
      </c>
      <c r="Z3641">
        <v>1.49</v>
      </c>
      <c r="AA3641">
        <v>1.24</v>
      </c>
      <c r="AB3641">
        <v>0.2</v>
      </c>
      <c r="AC3641">
        <v>14.879999999999999</v>
      </c>
    </row>
    <row r="3642" spans="1:29" x14ac:dyDescent="0.35">
      <c r="A3642" s="43" t="s">
        <v>403</v>
      </c>
      <c r="B3642" s="44" t="s">
        <v>15</v>
      </c>
      <c r="C3642" s="43" t="s">
        <v>419</v>
      </c>
      <c r="D3642" s="43" t="s">
        <v>4616</v>
      </c>
      <c r="E3642" s="43">
        <v>1015354</v>
      </c>
      <c r="F3642" s="43">
        <v>101535</v>
      </c>
      <c r="G3642" s="43">
        <v>18267</v>
      </c>
      <c r="H3642" s="43" t="s">
        <v>408</v>
      </c>
      <c r="I3642" s="43" t="s">
        <v>334</v>
      </c>
      <c r="J3642" s="43" t="s">
        <v>17</v>
      </c>
      <c r="K3642" s="43">
        <v>12</v>
      </c>
      <c r="L3642" s="43">
        <v>2.4E-2</v>
      </c>
      <c r="M3642" s="43" t="s">
        <v>28</v>
      </c>
      <c r="N3642" s="45">
        <v>1.89</v>
      </c>
      <c r="O3642" s="45">
        <v>1.62</v>
      </c>
      <c r="P3642" s="46">
        <v>0.2</v>
      </c>
      <c r="Q3642" s="45">
        <v>19.440000000000001</v>
      </c>
      <c r="R3642" s="47">
        <v>1.89</v>
      </c>
      <c r="S3642" s="47">
        <v>1.59</v>
      </c>
      <c r="T3642" s="51">
        <v>0.2</v>
      </c>
      <c r="U3642" s="48">
        <v>19.080000000000002</v>
      </c>
      <c r="V3642" t="s">
        <v>24</v>
      </c>
      <c r="W3642">
        <v>9.4145000000000003</v>
      </c>
      <c r="X3642" t="s">
        <v>24</v>
      </c>
      <c r="Y3642">
        <v>56.46</v>
      </c>
      <c r="Z3642">
        <v>5.59</v>
      </c>
      <c r="AA3642">
        <v>4.66</v>
      </c>
      <c r="AB3642">
        <v>0.2</v>
      </c>
      <c r="AC3642">
        <v>27.96</v>
      </c>
    </row>
    <row r="3643" spans="1:29" x14ac:dyDescent="0.35">
      <c r="A3643" s="43" t="s">
        <v>473</v>
      </c>
      <c r="B3643" s="44" t="s">
        <v>154</v>
      </c>
      <c r="C3643" s="43" t="s">
        <v>980</v>
      </c>
      <c r="D3643" s="43" t="s">
        <v>4617</v>
      </c>
      <c r="E3643" s="43">
        <v>1016261</v>
      </c>
      <c r="F3643" s="43">
        <v>101626</v>
      </c>
      <c r="G3643" s="43">
        <v>18267</v>
      </c>
      <c r="H3643" s="43" t="s">
        <v>408</v>
      </c>
      <c r="I3643" s="43" t="s">
        <v>334</v>
      </c>
      <c r="J3643" s="43" t="s">
        <v>17</v>
      </c>
      <c r="K3643" s="43">
        <v>12</v>
      </c>
      <c r="L3643" s="43">
        <v>2.4E-2</v>
      </c>
      <c r="M3643" s="43" t="s">
        <v>28</v>
      </c>
      <c r="N3643" s="45">
        <v>1.89</v>
      </c>
      <c r="O3643" s="45">
        <v>1.62</v>
      </c>
      <c r="P3643" s="46">
        <v>0.2</v>
      </c>
      <c r="Q3643" s="45">
        <v>19.440000000000001</v>
      </c>
      <c r="R3643" s="47">
        <v>1.89</v>
      </c>
      <c r="S3643" s="47">
        <v>1.59</v>
      </c>
      <c r="T3643" s="51">
        <v>0.2</v>
      </c>
      <c r="U3643" s="48">
        <v>19.080000000000002</v>
      </c>
      <c r="V3643" t="s">
        <v>24</v>
      </c>
      <c r="W3643">
        <v>9.4145000000000003</v>
      </c>
      <c r="X3643" t="s">
        <v>24</v>
      </c>
      <c r="Y3643">
        <v>56.46</v>
      </c>
      <c r="Z3643">
        <v>6.59</v>
      </c>
      <c r="AA3643">
        <v>5.49</v>
      </c>
      <c r="AB3643">
        <v>0.2</v>
      </c>
      <c r="AC3643">
        <v>32.94</v>
      </c>
    </row>
    <row r="3644" spans="1:29" x14ac:dyDescent="0.35">
      <c r="A3644" s="43" t="s">
        <v>502</v>
      </c>
      <c r="B3644" s="44" t="s">
        <v>155</v>
      </c>
      <c r="C3644" s="43" t="s">
        <v>982</v>
      </c>
      <c r="D3644" s="43" t="s">
        <v>4618</v>
      </c>
      <c r="E3644" s="43">
        <v>1017039</v>
      </c>
      <c r="F3644" s="43">
        <v>101703</v>
      </c>
      <c r="G3644" s="43">
        <v>18267</v>
      </c>
      <c r="H3644" s="43" t="s">
        <v>408</v>
      </c>
      <c r="I3644" s="43" t="s">
        <v>334</v>
      </c>
      <c r="J3644" s="43" t="s">
        <v>17</v>
      </c>
      <c r="K3644" s="43">
        <v>12</v>
      </c>
      <c r="L3644" s="43">
        <v>2.4E-2</v>
      </c>
      <c r="M3644" s="43" t="s">
        <v>28</v>
      </c>
      <c r="N3644" s="45">
        <v>2.19</v>
      </c>
      <c r="O3644" s="45">
        <v>1.82</v>
      </c>
      <c r="P3644" s="46">
        <v>0.2</v>
      </c>
      <c r="Q3644" s="45">
        <v>21.84</v>
      </c>
      <c r="R3644" s="47">
        <v>1.99</v>
      </c>
      <c r="S3644" s="47">
        <v>1.67</v>
      </c>
      <c r="T3644" s="51">
        <v>0.2</v>
      </c>
      <c r="U3644" s="48">
        <v>20.04</v>
      </c>
      <c r="V3644" t="s">
        <v>24</v>
      </c>
      <c r="W3644">
        <v>9.4145000000000003</v>
      </c>
      <c r="X3644" t="s">
        <v>24</v>
      </c>
      <c r="Y3644">
        <v>56.46</v>
      </c>
      <c r="Z3644">
        <v>5.59</v>
      </c>
      <c r="AA3644">
        <v>4.66</v>
      </c>
      <c r="AB3644">
        <v>0.2</v>
      </c>
      <c r="AC3644">
        <v>27.96</v>
      </c>
    </row>
    <row r="3645" spans="1:29" x14ac:dyDescent="0.35">
      <c r="A3645" s="43" t="s">
        <v>942</v>
      </c>
      <c r="B3645" s="44" t="s">
        <v>152</v>
      </c>
      <c r="C3645" s="43" t="s">
        <v>984</v>
      </c>
      <c r="D3645" s="43" t="s">
        <v>4619</v>
      </c>
      <c r="E3645" s="43">
        <v>1031538</v>
      </c>
      <c r="F3645" s="43">
        <v>103153</v>
      </c>
      <c r="G3645" s="43">
        <v>18267</v>
      </c>
      <c r="H3645" s="43" t="s">
        <v>408</v>
      </c>
      <c r="I3645" s="43" t="s">
        <v>334</v>
      </c>
      <c r="J3645" s="43" t="s">
        <v>17</v>
      </c>
      <c r="K3645" s="43">
        <v>12</v>
      </c>
      <c r="L3645" s="43">
        <v>2.4E-2</v>
      </c>
      <c r="M3645" s="43" t="s">
        <v>28</v>
      </c>
      <c r="N3645" s="45">
        <v>1.99</v>
      </c>
      <c r="O3645" s="45">
        <v>1.63</v>
      </c>
      <c r="P3645" s="46">
        <v>0.2</v>
      </c>
      <c r="Q3645" s="45">
        <v>19.559999999999999</v>
      </c>
      <c r="R3645" s="47">
        <v>1.89</v>
      </c>
      <c r="S3645" s="47">
        <v>1.59</v>
      </c>
      <c r="T3645" s="51">
        <v>0.2</v>
      </c>
      <c r="U3645" s="48">
        <v>19.080000000000002</v>
      </c>
      <c r="V3645" t="s">
        <v>24</v>
      </c>
      <c r="W3645">
        <v>9.4145000000000003</v>
      </c>
      <c r="X3645" t="s">
        <v>24</v>
      </c>
      <c r="Y3645">
        <v>56.46</v>
      </c>
      <c r="Z3645">
        <v>6.99</v>
      </c>
      <c r="AA3645">
        <v>5.83</v>
      </c>
      <c r="AB3645">
        <v>0.2</v>
      </c>
      <c r="AC3645">
        <v>34.980000000000004</v>
      </c>
    </row>
    <row r="3646" spans="1:29" x14ac:dyDescent="0.35">
      <c r="A3646" s="43" t="s">
        <v>942</v>
      </c>
      <c r="B3646" s="44" t="s">
        <v>152</v>
      </c>
      <c r="C3646" s="43" t="s">
        <v>986</v>
      </c>
      <c r="D3646" s="43" t="s">
        <v>4620</v>
      </c>
      <c r="E3646" s="43">
        <v>1036483</v>
      </c>
      <c r="F3646" s="43">
        <v>103648</v>
      </c>
      <c r="G3646" s="43">
        <v>18267</v>
      </c>
      <c r="H3646" s="43" t="s">
        <v>408</v>
      </c>
      <c r="I3646" s="43" t="s">
        <v>334</v>
      </c>
      <c r="J3646" s="43" t="s">
        <v>17</v>
      </c>
      <c r="K3646" s="43">
        <v>12</v>
      </c>
      <c r="L3646" s="43">
        <v>2.4E-2</v>
      </c>
      <c r="M3646" s="43" t="s">
        <v>28</v>
      </c>
      <c r="N3646" s="45">
        <v>1.99</v>
      </c>
      <c r="O3646" s="45">
        <v>1.63</v>
      </c>
      <c r="P3646" s="46">
        <v>0.2</v>
      </c>
      <c r="Q3646" s="45">
        <v>19.559999999999999</v>
      </c>
      <c r="R3646" s="47">
        <v>1.89</v>
      </c>
      <c r="S3646" s="47">
        <v>1.59</v>
      </c>
      <c r="T3646" s="51">
        <v>0.2</v>
      </c>
      <c r="U3646" s="48">
        <v>19.080000000000002</v>
      </c>
      <c r="V3646" t="s">
        <v>24</v>
      </c>
      <c r="W3646">
        <v>9.4145000000000003</v>
      </c>
      <c r="X3646" t="s">
        <v>24</v>
      </c>
      <c r="Y3646">
        <v>56.46</v>
      </c>
      <c r="Z3646">
        <v>5.29</v>
      </c>
      <c r="AA3646">
        <v>4.41</v>
      </c>
      <c r="AB3646">
        <v>0.2</v>
      </c>
      <c r="AC3646">
        <v>26.46</v>
      </c>
    </row>
    <row r="3647" spans="1:29" x14ac:dyDescent="0.35">
      <c r="A3647" s="43" t="s">
        <v>942</v>
      </c>
      <c r="B3647" s="44" t="s">
        <v>152</v>
      </c>
      <c r="C3647" s="43" t="s">
        <v>988</v>
      </c>
      <c r="D3647" s="43" t="s">
        <v>4621</v>
      </c>
      <c r="E3647" s="43">
        <v>1036645</v>
      </c>
      <c r="F3647" s="43">
        <v>103664</v>
      </c>
      <c r="G3647" s="43">
        <v>18267</v>
      </c>
      <c r="H3647" s="43" t="s">
        <v>408</v>
      </c>
      <c r="I3647" s="43" t="s">
        <v>334</v>
      </c>
      <c r="J3647" s="43" t="s">
        <v>17</v>
      </c>
      <c r="K3647" s="43">
        <v>12</v>
      </c>
      <c r="L3647" s="43">
        <v>2.4E-2</v>
      </c>
      <c r="M3647" s="43" t="s">
        <v>28</v>
      </c>
      <c r="N3647" s="45">
        <v>1.99</v>
      </c>
      <c r="O3647" s="45">
        <v>1.63</v>
      </c>
      <c r="P3647" s="46">
        <v>0.2</v>
      </c>
      <c r="Q3647" s="45">
        <v>19.559999999999999</v>
      </c>
      <c r="R3647" s="47">
        <v>1.89</v>
      </c>
      <c r="S3647" s="47">
        <v>1.59</v>
      </c>
      <c r="T3647" s="51">
        <v>0.2</v>
      </c>
      <c r="U3647" s="48">
        <v>19.080000000000002</v>
      </c>
      <c r="V3647" t="s">
        <v>24</v>
      </c>
      <c r="W3647">
        <v>9.4145000000000003</v>
      </c>
      <c r="X3647" t="s">
        <v>24</v>
      </c>
      <c r="Y3647">
        <v>56.46</v>
      </c>
      <c r="Z3647">
        <v>6.99</v>
      </c>
      <c r="AA3647">
        <v>5.83</v>
      </c>
      <c r="AB3647">
        <v>0.2</v>
      </c>
      <c r="AC3647">
        <v>34.980000000000004</v>
      </c>
    </row>
    <row r="3648" spans="1:29" x14ac:dyDescent="0.35">
      <c r="A3648" s="43" t="s">
        <v>942</v>
      </c>
      <c r="B3648" s="44" t="s">
        <v>152</v>
      </c>
      <c r="C3648" s="43" t="s">
        <v>990</v>
      </c>
      <c r="D3648" s="43" t="s">
        <v>4622</v>
      </c>
      <c r="E3648" s="43">
        <v>1036653</v>
      </c>
      <c r="F3648" s="43">
        <v>103665</v>
      </c>
      <c r="G3648" s="43">
        <v>18267</v>
      </c>
      <c r="H3648" s="43" t="s">
        <v>408</v>
      </c>
      <c r="I3648" s="43" t="s">
        <v>334</v>
      </c>
      <c r="J3648" s="43" t="s">
        <v>17</v>
      </c>
      <c r="K3648" s="43">
        <v>12</v>
      </c>
      <c r="L3648" s="43">
        <v>2.4E-2</v>
      </c>
      <c r="M3648" s="43" t="s">
        <v>28</v>
      </c>
      <c r="N3648" s="45">
        <v>1.99</v>
      </c>
      <c r="O3648" s="45">
        <v>1.63</v>
      </c>
      <c r="P3648" s="46">
        <v>0.2</v>
      </c>
      <c r="Q3648" s="45">
        <v>19.559999999999999</v>
      </c>
      <c r="R3648" s="47">
        <v>1.89</v>
      </c>
      <c r="S3648" s="47">
        <v>1.59</v>
      </c>
      <c r="T3648" s="51">
        <v>0.2</v>
      </c>
      <c r="U3648" s="48">
        <v>19.080000000000002</v>
      </c>
      <c r="V3648" t="s">
        <v>24</v>
      </c>
      <c r="W3648">
        <v>9.4145000000000003</v>
      </c>
      <c r="X3648" t="s">
        <v>24</v>
      </c>
      <c r="Y3648">
        <v>56.46</v>
      </c>
      <c r="Z3648">
        <v>4.6900000000000004</v>
      </c>
      <c r="AA3648">
        <v>3.83</v>
      </c>
      <c r="AB3648">
        <v>0.2</v>
      </c>
      <c r="AC3648">
        <v>22.98</v>
      </c>
    </row>
    <row r="3649" spans="1:29" x14ac:dyDescent="0.35">
      <c r="A3649" s="43" t="s">
        <v>942</v>
      </c>
      <c r="B3649" s="44" t="s">
        <v>152</v>
      </c>
      <c r="C3649" s="43" t="s">
        <v>992</v>
      </c>
      <c r="D3649" s="43" t="s">
        <v>4623</v>
      </c>
      <c r="E3649" s="43">
        <v>1036661</v>
      </c>
      <c r="F3649" s="43">
        <v>103666</v>
      </c>
      <c r="G3649" s="43">
        <v>18267</v>
      </c>
      <c r="H3649" s="43" t="s">
        <v>408</v>
      </c>
      <c r="I3649" s="43" t="s">
        <v>334</v>
      </c>
      <c r="J3649" s="43" t="s">
        <v>17</v>
      </c>
      <c r="K3649" s="43">
        <v>12</v>
      </c>
      <c r="L3649" s="43">
        <v>2.4E-2</v>
      </c>
      <c r="M3649" s="43" t="s">
        <v>28</v>
      </c>
      <c r="N3649" s="45">
        <v>1.99</v>
      </c>
      <c r="O3649" s="45">
        <v>1.63</v>
      </c>
      <c r="P3649" s="46">
        <v>0.2</v>
      </c>
      <c r="Q3649" s="45">
        <v>19.559999999999999</v>
      </c>
      <c r="R3649" s="47">
        <v>1.89</v>
      </c>
      <c r="S3649" s="47">
        <v>1.59</v>
      </c>
      <c r="T3649" s="51">
        <v>0.2</v>
      </c>
      <c r="U3649" s="48">
        <v>19.080000000000002</v>
      </c>
      <c r="V3649" t="s">
        <v>24</v>
      </c>
      <c r="W3649">
        <v>9.4145000000000003</v>
      </c>
      <c r="X3649" t="s">
        <v>24</v>
      </c>
      <c r="Y3649">
        <v>56.46</v>
      </c>
      <c r="Z3649">
        <v>6.59</v>
      </c>
      <c r="AA3649">
        <v>5.49</v>
      </c>
      <c r="AB3649">
        <v>0.2</v>
      </c>
      <c r="AC3649">
        <v>32.94</v>
      </c>
    </row>
    <row r="3650" spans="1:29" x14ac:dyDescent="0.35">
      <c r="A3650" s="43" t="s">
        <v>473</v>
      </c>
      <c r="B3650" s="44" t="s">
        <v>154</v>
      </c>
      <c r="C3650" s="43" t="s">
        <v>994</v>
      </c>
      <c r="D3650" s="43" t="s">
        <v>4624</v>
      </c>
      <c r="E3650" s="43">
        <v>1037544</v>
      </c>
      <c r="F3650" s="43">
        <v>103754</v>
      </c>
      <c r="G3650" s="43">
        <v>18267</v>
      </c>
      <c r="H3650" s="43" t="s">
        <v>408</v>
      </c>
      <c r="I3650" s="43" t="s">
        <v>334</v>
      </c>
      <c r="J3650" s="43" t="s">
        <v>17</v>
      </c>
      <c r="K3650" s="43">
        <v>12</v>
      </c>
      <c r="L3650" s="43">
        <v>2.4E-2</v>
      </c>
      <c r="M3650" s="43" t="s">
        <v>28</v>
      </c>
      <c r="N3650" s="45">
        <v>1.89</v>
      </c>
      <c r="O3650" s="45">
        <v>1.62</v>
      </c>
      <c r="P3650" s="46">
        <v>0.2</v>
      </c>
      <c r="Q3650" s="45">
        <v>19.440000000000001</v>
      </c>
      <c r="R3650" s="47">
        <v>1.89</v>
      </c>
      <c r="S3650" s="47">
        <v>1.59</v>
      </c>
      <c r="T3650" s="51">
        <v>0.2</v>
      </c>
      <c r="U3650" s="48">
        <v>19.080000000000002</v>
      </c>
      <c r="V3650" t="s">
        <v>24</v>
      </c>
      <c r="W3650">
        <v>9.4145000000000003</v>
      </c>
      <c r="X3650" t="s">
        <v>24</v>
      </c>
      <c r="Y3650">
        <v>56.46</v>
      </c>
      <c r="Z3650">
        <v>6.59</v>
      </c>
      <c r="AA3650">
        <v>5.49</v>
      </c>
      <c r="AB3650">
        <v>0.2</v>
      </c>
      <c r="AC3650">
        <v>32.94</v>
      </c>
    </row>
    <row r="3651" spans="1:29" x14ac:dyDescent="0.35">
      <c r="A3651" s="43" t="s">
        <v>473</v>
      </c>
      <c r="B3651" s="44" t="s">
        <v>154</v>
      </c>
      <c r="C3651" s="43" t="s">
        <v>996</v>
      </c>
      <c r="D3651" s="43" t="s">
        <v>4625</v>
      </c>
      <c r="E3651" s="43">
        <v>1037552</v>
      </c>
      <c r="F3651" s="43">
        <v>103755</v>
      </c>
      <c r="G3651" s="43">
        <v>18267</v>
      </c>
      <c r="H3651" s="43" t="s">
        <v>408</v>
      </c>
      <c r="I3651" s="43" t="s">
        <v>334</v>
      </c>
      <c r="J3651" s="43" t="s">
        <v>17</v>
      </c>
      <c r="K3651" s="43">
        <v>12</v>
      </c>
      <c r="L3651" s="43">
        <v>2.4E-2</v>
      </c>
      <c r="M3651" s="43" t="s">
        <v>28</v>
      </c>
      <c r="N3651" s="45">
        <v>1.89</v>
      </c>
      <c r="O3651" s="45">
        <v>1.62</v>
      </c>
      <c r="P3651" s="46">
        <v>0.2</v>
      </c>
      <c r="Q3651" s="45">
        <v>19.440000000000001</v>
      </c>
      <c r="R3651" s="47">
        <v>1.89</v>
      </c>
      <c r="S3651" s="47">
        <v>1.59</v>
      </c>
      <c r="T3651" s="51">
        <v>0.2</v>
      </c>
      <c r="U3651" s="48">
        <v>19.080000000000002</v>
      </c>
      <c r="V3651" t="s">
        <v>24</v>
      </c>
      <c r="W3651">
        <v>9.4145000000000003</v>
      </c>
      <c r="X3651" t="s">
        <v>24</v>
      </c>
      <c r="Y3651">
        <v>56.46</v>
      </c>
      <c r="Z3651">
        <v>9.99</v>
      </c>
      <c r="AA3651">
        <v>6.4833333333333334</v>
      </c>
      <c r="AB3651">
        <v>0.54</v>
      </c>
      <c r="AC3651">
        <v>38.880000000000003</v>
      </c>
    </row>
    <row r="3652" spans="1:29" x14ac:dyDescent="0.35">
      <c r="A3652" s="43" t="s">
        <v>403</v>
      </c>
      <c r="B3652" s="44" t="s">
        <v>15</v>
      </c>
      <c r="C3652" s="43" t="s">
        <v>998</v>
      </c>
      <c r="D3652" s="43" t="s">
        <v>4626</v>
      </c>
      <c r="E3652" s="43">
        <v>1038206</v>
      </c>
      <c r="F3652" s="43">
        <v>103820</v>
      </c>
      <c r="G3652" s="43">
        <v>18267</v>
      </c>
      <c r="H3652" s="43" t="s">
        <v>408</v>
      </c>
      <c r="I3652" s="43" t="s">
        <v>334</v>
      </c>
      <c r="J3652" s="43" t="s">
        <v>17</v>
      </c>
      <c r="K3652" s="43">
        <v>12</v>
      </c>
      <c r="L3652" s="43">
        <v>2.4E-2</v>
      </c>
      <c r="M3652" s="43" t="s">
        <v>28</v>
      </c>
      <c r="N3652" s="45">
        <v>1.89</v>
      </c>
      <c r="O3652" s="45">
        <v>1.62</v>
      </c>
      <c r="P3652" s="46">
        <v>0.2</v>
      </c>
      <c r="Q3652" s="45">
        <v>19.440000000000001</v>
      </c>
      <c r="R3652" s="47">
        <v>1.89</v>
      </c>
      <c r="S3652" s="47">
        <v>1.59</v>
      </c>
      <c r="T3652" s="51">
        <v>0.2</v>
      </c>
      <c r="U3652" s="48">
        <v>19.080000000000002</v>
      </c>
      <c r="V3652" t="s">
        <v>24</v>
      </c>
      <c r="W3652">
        <v>4.2699999999999996</v>
      </c>
      <c r="X3652" t="s">
        <v>24</v>
      </c>
      <c r="Y3652">
        <v>25.619999999999997</v>
      </c>
      <c r="Z3652">
        <v>4.8899999999999997</v>
      </c>
      <c r="AA3652">
        <v>4.08</v>
      </c>
      <c r="AB3652">
        <v>0.2</v>
      </c>
      <c r="AC3652">
        <v>24.48</v>
      </c>
    </row>
    <row r="3653" spans="1:29" x14ac:dyDescent="0.35">
      <c r="A3653" s="43" t="s">
        <v>473</v>
      </c>
      <c r="B3653" s="44" t="s">
        <v>154</v>
      </c>
      <c r="C3653" s="43" t="s">
        <v>1000</v>
      </c>
      <c r="D3653" s="43" t="s">
        <v>4627</v>
      </c>
      <c r="E3653" s="43">
        <v>1038834</v>
      </c>
      <c r="F3653" s="43">
        <v>103883</v>
      </c>
      <c r="G3653" s="43">
        <v>18267</v>
      </c>
      <c r="H3653" s="43" t="s">
        <v>408</v>
      </c>
      <c r="I3653" s="43" t="s">
        <v>334</v>
      </c>
      <c r="J3653" s="43" t="s">
        <v>17</v>
      </c>
      <c r="K3653" s="43">
        <v>12</v>
      </c>
      <c r="L3653" s="43">
        <v>2.4E-2</v>
      </c>
      <c r="M3653" s="43" t="s">
        <v>28</v>
      </c>
      <c r="N3653" s="45">
        <v>1.89</v>
      </c>
      <c r="O3653" s="45">
        <v>1.62</v>
      </c>
      <c r="P3653" s="46">
        <v>0.2</v>
      </c>
      <c r="Q3653" s="45">
        <v>19.440000000000001</v>
      </c>
      <c r="R3653" s="47">
        <v>1.89</v>
      </c>
      <c r="S3653" s="47">
        <v>1.59</v>
      </c>
      <c r="T3653" s="51">
        <v>0.2</v>
      </c>
      <c r="U3653" s="48">
        <v>19.080000000000002</v>
      </c>
      <c r="V3653" t="s">
        <v>24</v>
      </c>
      <c r="W3653">
        <v>4.2699999999999996</v>
      </c>
      <c r="X3653" t="s">
        <v>24</v>
      </c>
      <c r="Y3653">
        <v>25.619999999999997</v>
      </c>
      <c r="Z3653">
        <v>4.8899999999999997</v>
      </c>
      <c r="AA3653">
        <v>4.08</v>
      </c>
      <c r="AB3653">
        <v>0.2</v>
      </c>
      <c r="AC3653">
        <v>24.48</v>
      </c>
    </row>
    <row r="3654" spans="1:29" x14ac:dyDescent="0.35">
      <c r="A3654" s="43" t="s">
        <v>940</v>
      </c>
      <c r="B3654" s="44" t="s">
        <v>155</v>
      </c>
      <c r="C3654" s="43" t="s">
        <v>1002</v>
      </c>
      <c r="D3654" s="43" t="s">
        <v>4628</v>
      </c>
      <c r="E3654" s="43">
        <v>1039709</v>
      </c>
      <c r="F3654" s="43">
        <v>103970</v>
      </c>
      <c r="G3654" s="43">
        <v>18267</v>
      </c>
      <c r="H3654" s="43" t="s">
        <v>408</v>
      </c>
      <c r="I3654" s="43" t="s">
        <v>334</v>
      </c>
      <c r="J3654" s="43" t="s">
        <v>17</v>
      </c>
      <c r="K3654" s="43">
        <v>12</v>
      </c>
      <c r="L3654" s="43">
        <v>2.4E-2</v>
      </c>
      <c r="M3654" s="43" t="s">
        <v>28</v>
      </c>
      <c r="N3654" s="45">
        <v>2.19</v>
      </c>
      <c r="O3654" s="45">
        <v>1.82</v>
      </c>
      <c r="P3654" s="46">
        <v>0.2</v>
      </c>
      <c r="Q3654" s="45">
        <v>21.84</v>
      </c>
      <c r="R3654" s="47">
        <v>1.99</v>
      </c>
      <c r="S3654" s="47">
        <v>1.67</v>
      </c>
      <c r="T3654" s="51">
        <v>0.2</v>
      </c>
      <c r="U3654" s="48">
        <v>20.04</v>
      </c>
      <c r="V3654" t="s">
        <v>24</v>
      </c>
      <c r="W3654">
        <v>4.2699999999999996</v>
      </c>
      <c r="X3654" t="s">
        <v>24</v>
      </c>
      <c r="Y3654">
        <v>25.619999999999997</v>
      </c>
      <c r="Z3654">
        <v>4.8899999999999997</v>
      </c>
      <c r="AA3654">
        <v>4.08</v>
      </c>
      <c r="AB3654">
        <v>0.2</v>
      </c>
      <c r="AC3654">
        <v>24.48</v>
      </c>
    </row>
    <row r="3655" spans="1:29" x14ac:dyDescent="0.35">
      <c r="A3655" s="43" t="s">
        <v>940</v>
      </c>
      <c r="B3655" s="44" t="s">
        <v>155</v>
      </c>
      <c r="C3655" s="43" t="s">
        <v>1004</v>
      </c>
      <c r="D3655" s="43" t="s">
        <v>4629</v>
      </c>
      <c r="E3655" s="43">
        <v>1040154</v>
      </c>
      <c r="F3655" s="43">
        <v>104015</v>
      </c>
      <c r="G3655" s="43">
        <v>18267</v>
      </c>
      <c r="H3655" s="43" t="s">
        <v>408</v>
      </c>
      <c r="I3655" s="43" t="s">
        <v>334</v>
      </c>
      <c r="J3655" s="43" t="s">
        <v>17</v>
      </c>
      <c r="K3655" s="43">
        <v>12</v>
      </c>
      <c r="L3655" s="43">
        <v>2.4E-2</v>
      </c>
      <c r="M3655" s="43" t="s">
        <v>28</v>
      </c>
      <c r="N3655" s="45">
        <v>2.19</v>
      </c>
      <c r="O3655" s="45">
        <v>1.82</v>
      </c>
      <c r="P3655" s="46">
        <v>0.2</v>
      </c>
      <c r="Q3655" s="45">
        <v>21.84</v>
      </c>
      <c r="R3655" s="47">
        <v>1.99</v>
      </c>
      <c r="S3655" s="47">
        <v>1.67</v>
      </c>
      <c r="T3655" s="51">
        <v>0.2</v>
      </c>
      <c r="U3655" s="48">
        <v>20.04</v>
      </c>
      <c r="V3655" t="s">
        <v>24</v>
      </c>
      <c r="W3655">
        <v>4.2699999999999996</v>
      </c>
      <c r="X3655" t="s">
        <v>24</v>
      </c>
      <c r="Y3655">
        <v>25.619999999999997</v>
      </c>
      <c r="Z3655">
        <v>4.8899999999999997</v>
      </c>
      <c r="AA3655">
        <v>4.08</v>
      </c>
      <c r="AB3655">
        <v>0.2</v>
      </c>
      <c r="AC3655">
        <v>24.48</v>
      </c>
    </row>
    <row r="3656" spans="1:29" x14ac:dyDescent="0.35">
      <c r="A3656" s="43" t="s">
        <v>403</v>
      </c>
      <c r="B3656" s="44" t="s">
        <v>903</v>
      </c>
      <c r="C3656" s="43" t="s">
        <v>1006</v>
      </c>
      <c r="D3656" s="43" t="s">
        <v>4630</v>
      </c>
      <c r="E3656" s="43">
        <v>1041479</v>
      </c>
      <c r="F3656" s="43">
        <v>104147</v>
      </c>
      <c r="G3656" s="43">
        <v>18267</v>
      </c>
      <c r="H3656" s="43" t="s">
        <v>408</v>
      </c>
      <c r="I3656" s="43" t="s">
        <v>334</v>
      </c>
      <c r="J3656" s="43" t="s">
        <v>17</v>
      </c>
      <c r="K3656" s="43">
        <v>12</v>
      </c>
      <c r="L3656" s="43">
        <v>2.4E-2</v>
      </c>
      <c r="M3656" s="43" t="s">
        <v>28</v>
      </c>
      <c r="N3656" s="45">
        <v>1.89</v>
      </c>
      <c r="O3656" s="45">
        <v>1.62</v>
      </c>
      <c r="P3656" s="46">
        <v>0.2</v>
      </c>
      <c r="Q3656" s="45">
        <v>19.440000000000001</v>
      </c>
      <c r="R3656" s="47">
        <v>1.89</v>
      </c>
      <c r="S3656" s="47">
        <v>1.59</v>
      </c>
      <c r="T3656" s="51">
        <v>0.2</v>
      </c>
      <c r="U3656" s="48">
        <v>19.080000000000002</v>
      </c>
      <c r="V3656" t="s">
        <v>24</v>
      </c>
      <c r="W3656">
        <v>4.2699999999999996</v>
      </c>
      <c r="X3656" t="s">
        <v>24</v>
      </c>
      <c r="Y3656">
        <v>25.619999999999997</v>
      </c>
      <c r="Z3656">
        <v>4.8899999999999997</v>
      </c>
      <c r="AA3656">
        <v>4.08</v>
      </c>
      <c r="AB3656">
        <v>0.2</v>
      </c>
      <c r="AC3656">
        <v>24.48</v>
      </c>
    </row>
    <row r="3657" spans="1:29" x14ac:dyDescent="0.35">
      <c r="A3657" s="43" t="s">
        <v>403</v>
      </c>
      <c r="B3657" s="44" t="s">
        <v>903</v>
      </c>
      <c r="C3657" s="43" t="s">
        <v>1008</v>
      </c>
      <c r="D3657" s="43" t="s">
        <v>4631</v>
      </c>
      <c r="E3657" s="43">
        <v>1041487</v>
      </c>
      <c r="F3657" s="43">
        <v>104148</v>
      </c>
      <c r="G3657" s="43">
        <v>18267</v>
      </c>
      <c r="H3657" s="43" t="s">
        <v>408</v>
      </c>
      <c r="I3657" s="43" t="s">
        <v>334</v>
      </c>
      <c r="J3657" s="43" t="s">
        <v>17</v>
      </c>
      <c r="K3657" s="43">
        <v>12</v>
      </c>
      <c r="L3657" s="43">
        <v>2.4E-2</v>
      </c>
      <c r="M3657" s="43" t="s">
        <v>28</v>
      </c>
      <c r="N3657" s="45">
        <v>1.89</v>
      </c>
      <c r="O3657" s="45">
        <v>1.62</v>
      </c>
      <c r="P3657" s="46">
        <v>0.2</v>
      </c>
      <c r="Q3657" s="45">
        <v>19.440000000000001</v>
      </c>
      <c r="R3657" s="47">
        <v>1.89</v>
      </c>
      <c r="S3657" s="47">
        <v>1.59</v>
      </c>
      <c r="T3657" s="51">
        <v>0.2</v>
      </c>
      <c r="U3657" s="48">
        <v>19.080000000000002</v>
      </c>
      <c r="V3657" t="s">
        <v>24</v>
      </c>
      <c r="W3657">
        <v>9.4145000000000003</v>
      </c>
      <c r="X3657" t="s">
        <v>24</v>
      </c>
      <c r="Y3657">
        <v>112.92</v>
      </c>
      <c r="Z3657">
        <v>3.39</v>
      </c>
      <c r="AA3657">
        <v>2.83</v>
      </c>
      <c r="AB3657">
        <v>0.2</v>
      </c>
      <c r="AC3657">
        <v>33.96</v>
      </c>
    </row>
    <row r="3658" spans="1:29" x14ac:dyDescent="0.35">
      <c r="A3658" s="43" t="s">
        <v>403</v>
      </c>
      <c r="B3658" s="44" t="s">
        <v>903</v>
      </c>
      <c r="C3658" s="43" t="s">
        <v>1010</v>
      </c>
      <c r="D3658" s="43" t="s">
        <v>4632</v>
      </c>
      <c r="E3658" s="43">
        <v>1042513</v>
      </c>
      <c r="F3658" s="43">
        <v>104251</v>
      </c>
      <c r="G3658" s="43">
        <v>18267</v>
      </c>
      <c r="H3658" s="43" t="s">
        <v>408</v>
      </c>
      <c r="I3658" s="43" t="s">
        <v>334</v>
      </c>
      <c r="J3658" s="43" t="s">
        <v>17</v>
      </c>
      <c r="K3658" s="43">
        <v>12</v>
      </c>
      <c r="L3658" s="43">
        <v>2.4E-2</v>
      </c>
      <c r="M3658" s="43" t="s">
        <v>28</v>
      </c>
      <c r="N3658" s="45">
        <v>1.89</v>
      </c>
      <c r="O3658" s="45">
        <v>1.62</v>
      </c>
      <c r="P3658" s="46">
        <v>0.2</v>
      </c>
      <c r="Q3658" s="45">
        <v>19.440000000000001</v>
      </c>
      <c r="R3658" s="47">
        <v>1.89</v>
      </c>
      <c r="S3658" s="47">
        <v>1.59</v>
      </c>
      <c r="T3658" s="51">
        <v>0.2</v>
      </c>
      <c r="U3658" s="48">
        <v>19.080000000000002</v>
      </c>
      <c r="V3658" t="s">
        <v>24</v>
      </c>
      <c r="W3658">
        <v>9.4145000000000003</v>
      </c>
      <c r="X3658" t="s">
        <v>24</v>
      </c>
      <c r="Y3658">
        <v>37.64</v>
      </c>
      <c r="Z3658">
        <v>8.69</v>
      </c>
      <c r="AA3658">
        <v>7.22</v>
      </c>
      <c r="AB3658">
        <v>0.2</v>
      </c>
      <c r="AC3658">
        <v>28.88</v>
      </c>
    </row>
    <row r="3659" spans="1:29" x14ac:dyDescent="0.35">
      <c r="A3659" s="43" t="s">
        <v>940</v>
      </c>
      <c r="B3659" s="44" t="s">
        <v>155</v>
      </c>
      <c r="C3659" s="43" t="s">
        <v>1012</v>
      </c>
      <c r="D3659" s="43" t="s">
        <v>4633</v>
      </c>
      <c r="E3659" s="43">
        <v>1042564</v>
      </c>
      <c r="F3659" s="43">
        <v>104256</v>
      </c>
      <c r="G3659" s="43">
        <v>18267</v>
      </c>
      <c r="H3659" s="43" t="s">
        <v>408</v>
      </c>
      <c r="I3659" s="43" t="s">
        <v>334</v>
      </c>
      <c r="J3659" s="43" t="s">
        <v>17</v>
      </c>
      <c r="K3659" s="43">
        <v>12</v>
      </c>
      <c r="L3659" s="43">
        <v>2.4E-2</v>
      </c>
      <c r="M3659" s="43" t="s">
        <v>28</v>
      </c>
      <c r="N3659" s="45">
        <v>2.19</v>
      </c>
      <c r="O3659" s="45">
        <v>1.82</v>
      </c>
      <c r="P3659" s="46">
        <v>0.2</v>
      </c>
      <c r="Q3659" s="45">
        <v>21.84</v>
      </c>
      <c r="R3659" s="47">
        <v>1.99</v>
      </c>
      <c r="S3659" s="47">
        <v>1.67</v>
      </c>
      <c r="T3659" s="51">
        <v>0.2</v>
      </c>
      <c r="U3659" s="48">
        <v>20.04</v>
      </c>
      <c r="V3659" t="s">
        <v>24</v>
      </c>
      <c r="W3659">
        <v>9.4145000000000003</v>
      </c>
      <c r="X3659" t="s">
        <v>24</v>
      </c>
      <c r="Y3659">
        <v>56.46</v>
      </c>
      <c r="Z3659">
        <v>8.69</v>
      </c>
      <c r="AA3659">
        <v>7.22</v>
      </c>
      <c r="AB3659">
        <v>0.2</v>
      </c>
      <c r="AC3659">
        <v>43.32</v>
      </c>
    </row>
    <row r="3660" spans="1:29" x14ac:dyDescent="0.35">
      <c r="A3660" s="43" t="s">
        <v>403</v>
      </c>
      <c r="B3660" s="44" t="s">
        <v>903</v>
      </c>
      <c r="C3660" s="43" t="s">
        <v>1014</v>
      </c>
      <c r="D3660" s="43" t="s">
        <v>4634</v>
      </c>
      <c r="E3660" s="43">
        <v>1042700</v>
      </c>
      <c r="F3660" s="43">
        <v>104270</v>
      </c>
      <c r="G3660" s="43">
        <v>18267</v>
      </c>
      <c r="H3660" s="43" t="s">
        <v>408</v>
      </c>
      <c r="I3660" s="43" t="s">
        <v>334</v>
      </c>
      <c r="J3660" s="43" t="s">
        <v>17</v>
      </c>
      <c r="K3660" s="43">
        <v>12</v>
      </c>
      <c r="L3660" s="43">
        <v>2.4E-2</v>
      </c>
      <c r="M3660" s="43" t="s">
        <v>28</v>
      </c>
      <c r="N3660" s="45">
        <v>1.89</v>
      </c>
      <c r="O3660" s="45">
        <v>1.62</v>
      </c>
      <c r="P3660" s="46">
        <v>0.2</v>
      </c>
      <c r="Q3660" s="45">
        <v>19.440000000000001</v>
      </c>
      <c r="R3660" s="47">
        <v>1.89</v>
      </c>
      <c r="S3660" s="47">
        <v>1.59</v>
      </c>
      <c r="T3660" s="51">
        <v>0.2</v>
      </c>
      <c r="U3660" s="48">
        <v>19.080000000000002</v>
      </c>
      <c r="V3660" t="s">
        <v>24</v>
      </c>
      <c r="W3660">
        <v>9.4145000000000003</v>
      </c>
      <c r="X3660" t="s">
        <v>24</v>
      </c>
      <c r="Y3660">
        <v>37.64</v>
      </c>
      <c r="Z3660">
        <v>8.69</v>
      </c>
      <c r="AA3660">
        <v>7.22</v>
      </c>
      <c r="AB3660">
        <v>0.2</v>
      </c>
      <c r="AC3660">
        <v>28.88</v>
      </c>
    </row>
    <row r="3661" spans="1:29" x14ac:dyDescent="0.35">
      <c r="A3661" s="43" t="s">
        <v>940</v>
      </c>
      <c r="B3661" s="44" t="s">
        <v>155</v>
      </c>
      <c r="C3661" s="43" t="s">
        <v>1016</v>
      </c>
      <c r="D3661" s="43" t="s">
        <v>4635</v>
      </c>
      <c r="E3661" s="43">
        <v>1042769</v>
      </c>
      <c r="F3661" s="43">
        <v>104276</v>
      </c>
      <c r="G3661" s="43">
        <v>18267</v>
      </c>
      <c r="H3661" s="43" t="s">
        <v>408</v>
      </c>
      <c r="I3661" s="43" t="s">
        <v>334</v>
      </c>
      <c r="J3661" s="43" t="s">
        <v>17</v>
      </c>
      <c r="K3661" s="43">
        <v>12</v>
      </c>
      <c r="L3661" s="43">
        <v>2.4E-2</v>
      </c>
      <c r="M3661" s="43" t="s">
        <v>28</v>
      </c>
      <c r="N3661" s="45">
        <v>2.19</v>
      </c>
      <c r="O3661" s="45">
        <v>1.82</v>
      </c>
      <c r="P3661" s="46">
        <v>0.2</v>
      </c>
      <c r="Q3661" s="45">
        <v>21.84</v>
      </c>
      <c r="R3661" s="47">
        <v>1.99</v>
      </c>
      <c r="S3661" s="47">
        <v>1.67</v>
      </c>
      <c r="T3661" s="51">
        <v>0.2</v>
      </c>
      <c r="U3661" s="48">
        <v>20.04</v>
      </c>
      <c r="V3661" t="s">
        <v>24</v>
      </c>
      <c r="W3661">
        <v>9.4145000000000003</v>
      </c>
      <c r="X3661" t="s">
        <v>24</v>
      </c>
      <c r="Y3661">
        <v>141.15</v>
      </c>
      <c r="Z3661">
        <v>1.89</v>
      </c>
      <c r="AA3661">
        <v>1.58</v>
      </c>
      <c r="AB3661">
        <v>0.2</v>
      </c>
      <c r="AC3661">
        <v>23.700000000000003</v>
      </c>
    </row>
    <row r="3662" spans="1:29" x14ac:dyDescent="0.35">
      <c r="A3662" s="43" t="s">
        <v>502</v>
      </c>
      <c r="B3662" s="44" t="s">
        <v>155</v>
      </c>
      <c r="C3662" s="43" t="s">
        <v>1018</v>
      </c>
      <c r="D3662" s="43" t="s">
        <v>4636</v>
      </c>
      <c r="E3662" s="43">
        <v>1042947</v>
      </c>
      <c r="F3662" s="43">
        <v>104294</v>
      </c>
      <c r="G3662" s="43">
        <v>18267</v>
      </c>
      <c r="H3662" s="43" t="s">
        <v>408</v>
      </c>
      <c r="I3662" s="43" t="s">
        <v>334</v>
      </c>
      <c r="J3662" s="43" t="s">
        <v>17</v>
      </c>
      <c r="K3662" s="43">
        <v>12</v>
      </c>
      <c r="L3662" s="43">
        <v>2.4E-2</v>
      </c>
      <c r="M3662" s="43" t="s">
        <v>28</v>
      </c>
      <c r="N3662" s="45">
        <v>2.19</v>
      </c>
      <c r="O3662" s="45">
        <v>1.82</v>
      </c>
      <c r="P3662" s="46">
        <v>0.2</v>
      </c>
      <c r="Q3662" s="45">
        <v>21.84</v>
      </c>
      <c r="R3662" s="47">
        <v>1.99</v>
      </c>
      <c r="S3662" s="47">
        <v>1.67</v>
      </c>
      <c r="T3662" s="51">
        <v>0.2</v>
      </c>
      <c r="U3662" s="48">
        <v>20.04</v>
      </c>
      <c r="V3662" t="s">
        <v>24</v>
      </c>
      <c r="W3662">
        <v>9.4145000000000003</v>
      </c>
      <c r="X3662" t="s">
        <v>24</v>
      </c>
      <c r="Y3662">
        <v>141.15</v>
      </c>
      <c r="Z3662">
        <v>1.89</v>
      </c>
      <c r="AA3662">
        <v>1.58</v>
      </c>
      <c r="AB3662">
        <v>0.2</v>
      </c>
      <c r="AC3662">
        <v>23.700000000000003</v>
      </c>
    </row>
    <row r="3663" spans="1:29" x14ac:dyDescent="0.35">
      <c r="A3663" s="43" t="s">
        <v>966</v>
      </c>
      <c r="B3663" s="44" t="s">
        <v>154</v>
      </c>
      <c r="C3663" s="43" t="s">
        <v>1020</v>
      </c>
      <c r="D3663" s="43" t="s">
        <v>4637</v>
      </c>
      <c r="E3663" s="43">
        <v>1120000</v>
      </c>
      <c r="F3663" s="43">
        <v>112000</v>
      </c>
      <c r="G3663" s="43">
        <v>18267</v>
      </c>
      <c r="H3663" s="43" t="s">
        <v>408</v>
      </c>
      <c r="I3663" s="43" t="s">
        <v>334</v>
      </c>
      <c r="J3663" s="43" t="s">
        <v>17</v>
      </c>
      <c r="K3663" s="43">
        <v>12</v>
      </c>
      <c r="L3663" s="43">
        <v>2.4E-2</v>
      </c>
      <c r="M3663" s="43" t="s">
        <v>28</v>
      </c>
      <c r="N3663" s="45">
        <v>1.89</v>
      </c>
      <c r="O3663" s="45">
        <v>1.62</v>
      </c>
      <c r="P3663" s="46">
        <v>0.2</v>
      </c>
      <c r="Q3663" s="45">
        <v>19.440000000000001</v>
      </c>
      <c r="R3663" s="47">
        <v>1.89</v>
      </c>
      <c r="S3663" s="47">
        <v>1.59</v>
      </c>
      <c r="T3663" s="51">
        <v>0.2</v>
      </c>
      <c r="U3663" s="48">
        <v>19.080000000000002</v>
      </c>
      <c r="V3663" t="s">
        <v>24</v>
      </c>
      <c r="W3663">
        <v>9.4145000000000003</v>
      </c>
      <c r="X3663" t="s">
        <v>24</v>
      </c>
      <c r="Y3663">
        <v>112.92</v>
      </c>
      <c r="Z3663">
        <v>2.4900000000000002</v>
      </c>
      <c r="AA3663">
        <v>2.08</v>
      </c>
      <c r="AB3663">
        <v>0.2</v>
      </c>
      <c r="AC3663">
        <v>24.96</v>
      </c>
    </row>
    <row r="3664" spans="1:29" x14ac:dyDescent="0.35">
      <c r="A3664" s="43" t="s">
        <v>940</v>
      </c>
      <c r="B3664" s="44" t="s">
        <v>155</v>
      </c>
      <c r="C3664" s="43" t="s">
        <v>504</v>
      </c>
      <c r="D3664" s="43" t="s">
        <v>4638</v>
      </c>
      <c r="E3664" s="43">
        <v>1131001</v>
      </c>
      <c r="F3664" s="43">
        <v>113100</v>
      </c>
      <c r="G3664" s="43">
        <v>18267</v>
      </c>
      <c r="H3664" s="43" t="s">
        <v>408</v>
      </c>
      <c r="I3664" s="43" t="s">
        <v>334</v>
      </c>
      <c r="J3664" s="43" t="s">
        <v>17</v>
      </c>
      <c r="K3664" s="43">
        <v>12</v>
      </c>
      <c r="L3664" s="43">
        <v>2.4E-2</v>
      </c>
      <c r="M3664" s="43" t="s">
        <v>28</v>
      </c>
      <c r="N3664" s="45">
        <v>2.19</v>
      </c>
      <c r="O3664" s="45">
        <v>1.82</v>
      </c>
      <c r="P3664" s="46">
        <v>0.2</v>
      </c>
      <c r="Q3664" s="45">
        <v>21.84</v>
      </c>
      <c r="R3664" s="47">
        <v>1.99</v>
      </c>
      <c r="S3664" s="47">
        <v>1.67</v>
      </c>
      <c r="T3664" s="51">
        <v>0.2</v>
      </c>
      <c r="U3664" s="48">
        <v>20.04</v>
      </c>
      <c r="V3664" t="s">
        <v>24</v>
      </c>
      <c r="W3664">
        <v>9.4145000000000003</v>
      </c>
      <c r="X3664" t="s">
        <v>24</v>
      </c>
      <c r="Y3664">
        <v>112.92</v>
      </c>
      <c r="Z3664">
        <v>2.19</v>
      </c>
      <c r="AA3664">
        <v>1.83</v>
      </c>
      <c r="AB3664">
        <v>0.2</v>
      </c>
      <c r="AC3664">
        <v>21.96</v>
      </c>
    </row>
    <row r="3665" spans="1:29" x14ac:dyDescent="0.35">
      <c r="A3665" s="43" t="s">
        <v>489</v>
      </c>
      <c r="B3665" s="44" t="s">
        <v>155</v>
      </c>
      <c r="C3665" s="43" t="s">
        <v>497</v>
      </c>
      <c r="D3665" s="43" t="s">
        <v>4639</v>
      </c>
      <c r="E3665" s="43">
        <v>1320009</v>
      </c>
      <c r="F3665" s="43">
        <v>132000</v>
      </c>
      <c r="G3665" s="43">
        <v>18267</v>
      </c>
      <c r="H3665" s="43" t="s">
        <v>408</v>
      </c>
      <c r="I3665" s="43" t="s">
        <v>334</v>
      </c>
      <c r="J3665" s="43" t="s">
        <v>17</v>
      </c>
      <c r="K3665" s="43">
        <v>12</v>
      </c>
      <c r="L3665" s="43">
        <v>2.4E-2</v>
      </c>
      <c r="M3665" s="43" t="s">
        <v>28</v>
      </c>
      <c r="N3665" s="45">
        <v>2.19</v>
      </c>
      <c r="O3665" s="45">
        <v>1.82</v>
      </c>
      <c r="P3665" s="46">
        <v>0.2</v>
      </c>
      <c r="Q3665" s="45">
        <v>21.84</v>
      </c>
      <c r="R3665" s="47">
        <v>1.99</v>
      </c>
      <c r="S3665" s="47">
        <v>1.67</v>
      </c>
      <c r="T3665" s="51">
        <v>0.2</v>
      </c>
      <c r="U3665" s="48">
        <v>20.04</v>
      </c>
      <c r="V3665" t="s">
        <v>24</v>
      </c>
      <c r="W3665">
        <v>9.4145000000000003</v>
      </c>
      <c r="X3665" t="s">
        <v>24</v>
      </c>
      <c r="Y3665">
        <v>112.92</v>
      </c>
      <c r="Z3665">
        <v>2.99</v>
      </c>
      <c r="AA3665">
        <v>2.4900000000000002</v>
      </c>
      <c r="AB3665">
        <v>0.2</v>
      </c>
      <c r="AC3665">
        <v>29.880000000000003</v>
      </c>
    </row>
    <row r="3666" spans="1:29" x14ac:dyDescent="0.35">
      <c r="A3666" s="43" t="s">
        <v>942</v>
      </c>
      <c r="B3666" s="44" t="s">
        <v>152</v>
      </c>
      <c r="C3666" s="43" t="s">
        <v>508</v>
      </c>
      <c r="D3666" s="43" t="s">
        <v>4640</v>
      </c>
      <c r="E3666" s="43">
        <v>1582003</v>
      </c>
      <c r="F3666" s="43">
        <v>158200</v>
      </c>
      <c r="G3666" s="43">
        <v>18267</v>
      </c>
      <c r="H3666" s="43" t="s">
        <v>408</v>
      </c>
      <c r="I3666" s="43" t="s">
        <v>334</v>
      </c>
      <c r="J3666" s="43" t="s">
        <v>17</v>
      </c>
      <c r="K3666" s="43">
        <v>12</v>
      </c>
      <c r="L3666" s="43">
        <v>2.4E-2</v>
      </c>
      <c r="M3666" s="43" t="s">
        <v>28</v>
      </c>
      <c r="N3666" s="45">
        <v>1.99</v>
      </c>
      <c r="O3666" s="45">
        <v>1.63</v>
      </c>
      <c r="P3666" s="46">
        <v>0.2</v>
      </c>
      <c r="Q3666" s="45">
        <v>19.559999999999999</v>
      </c>
      <c r="R3666" s="47">
        <v>1.89</v>
      </c>
      <c r="S3666" s="47">
        <v>1.59</v>
      </c>
      <c r="T3666" s="51">
        <v>0.2</v>
      </c>
      <c r="U3666" s="48">
        <v>19.080000000000002</v>
      </c>
      <c r="V3666" t="s">
        <v>24</v>
      </c>
      <c r="W3666">
        <v>9.4145000000000003</v>
      </c>
      <c r="X3666" t="s">
        <v>24</v>
      </c>
      <c r="Y3666">
        <v>112.92</v>
      </c>
      <c r="Z3666">
        <v>2.19</v>
      </c>
      <c r="AA3666">
        <v>1.83</v>
      </c>
      <c r="AB3666">
        <v>0.2</v>
      </c>
      <c r="AC3666">
        <v>21.96</v>
      </c>
    </row>
    <row r="3667" spans="1:29" x14ac:dyDescent="0.35">
      <c r="A3667" s="43" t="s">
        <v>486</v>
      </c>
      <c r="B3667" s="44" t="s">
        <v>154</v>
      </c>
      <c r="C3667" s="43" t="s">
        <v>1025</v>
      </c>
      <c r="D3667" s="43" t="s">
        <v>4641</v>
      </c>
      <c r="E3667" s="43">
        <v>1716000</v>
      </c>
      <c r="F3667" s="43">
        <v>171600</v>
      </c>
      <c r="G3667" s="43">
        <v>18267</v>
      </c>
      <c r="H3667" s="43" t="s">
        <v>408</v>
      </c>
      <c r="I3667" s="43" t="s">
        <v>334</v>
      </c>
      <c r="J3667" s="43" t="s">
        <v>17</v>
      </c>
      <c r="K3667" s="43">
        <v>12</v>
      </c>
      <c r="L3667" s="43">
        <v>2.4E-2</v>
      </c>
      <c r="M3667" s="43" t="s">
        <v>28</v>
      </c>
      <c r="N3667" s="45">
        <v>1.89</v>
      </c>
      <c r="O3667" s="45">
        <v>1.62</v>
      </c>
      <c r="P3667" s="46">
        <v>0.2</v>
      </c>
      <c r="Q3667" s="45">
        <v>19.440000000000001</v>
      </c>
      <c r="R3667" s="47">
        <v>1.89</v>
      </c>
      <c r="S3667" s="47">
        <v>1.59</v>
      </c>
      <c r="T3667" s="51">
        <v>0.2</v>
      </c>
      <c r="U3667" s="48">
        <v>19.080000000000002</v>
      </c>
      <c r="V3667" t="s">
        <v>24</v>
      </c>
      <c r="W3667">
        <v>9.4145000000000003</v>
      </c>
      <c r="X3667" t="s">
        <v>24</v>
      </c>
      <c r="Y3667">
        <v>112.92</v>
      </c>
      <c r="Z3667">
        <v>2.19</v>
      </c>
      <c r="AA3667">
        <v>1.83</v>
      </c>
      <c r="AB3667">
        <v>0.2</v>
      </c>
      <c r="AC3667">
        <v>21.96</v>
      </c>
    </row>
    <row r="3668" spans="1:29" x14ac:dyDescent="0.35">
      <c r="A3668" s="43" t="s">
        <v>509</v>
      </c>
      <c r="B3668" s="44" t="s">
        <v>155</v>
      </c>
      <c r="C3668" s="43" t="s">
        <v>512</v>
      </c>
      <c r="D3668" s="43" t="s">
        <v>4642</v>
      </c>
      <c r="E3668" s="43">
        <v>1863002</v>
      </c>
      <c r="F3668" s="43">
        <v>186300</v>
      </c>
      <c r="G3668" s="43">
        <v>18267</v>
      </c>
      <c r="H3668" s="43" t="s">
        <v>408</v>
      </c>
      <c r="I3668" s="43" t="s">
        <v>334</v>
      </c>
      <c r="J3668" s="43" t="s">
        <v>17</v>
      </c>
      <c r="K3668" s="43">
        <v>12</v>
      </c>
      <c r="L3668" s="43">
        <v>2.4E-2</v>
      </c>
      <c r="M3668" s="43" t="s">
        <v>28</v>
      </c>
      <c r="N3668" s="45">
        <v>2.19</v>
      </c>
      <c r="O3668" s="45">
        <v>1.82</v>
      </c>
      <c r="P3668" s="46">
        <v>0.2</v>
      </c>
      <c r="Q3668" s="45">
        <v>21.84</v>
      </c>
      <c r="R3668" s="47">
        <v>1.99</v>
      </c>
      <c r="S3668" s="47">
        <v>1.67</v>
      </c>
      <c r="T3668" s="51">
        <v>0.2</v>
      </c>
      <c r="U3668" s="48">
        <v>20.04</v>
      </c>
      <c r="V3668" t="s">
        <v>24</v>
      </c>
      <c r="W3668">
        <v>9.4145000000000003</v>
      </c>
      <c r="X3668" t="s">
        <v>24</v>
      </c>
      <c r="Y3668">
        <v>112.92</v>
      </c>
      <c r="Z3668">
        <v>2.19</v>
      </c>
      <c r="AA3668">
        <v>1.83</v>
      </c>
      <c r="AB3668">
        <v>0.2</v>
      </c>
      <c r="AC3668">
        <v>21.96</v>
      </c>
    </row>
    <row r="3669" spans="1:29" x14ac:dyDescent="0.35">
      <c r="A3669" s="43" t="s">
        <v>403</v>
      </c>
      <c r="B3669" s="44" t="s">
        <v>903</v>
      </c>
      <c r="C3669" s="43" t="s">
        <v>1028</v>
      </c>
      <c r="D3669" s="43" t="s">
        <v>4643</v>
      </c>
      <c r="E3669" s="43">
        <v>1043307</v>
      </c>
      <c r="F3669" s="43">
        <v>104330</v>
      </c>
      <c r="G3669" s="43">
        <v>18267</v>
      </c>
      <c r="H3669" s="43" t="s">
        <v>408</v>
      </c>
      <c r="I3669" s="43" t="s">
        <v>334</v>
      </c>
      <c r="J3669" s="43" t="s">
        <v>17</v>
      </c>
      <c r="K3669" s="43">
        <v>12</v>
      </c>
      <c r="L3669" s="43">
        <v>2.4E-2</v>
      </c>
      <c r="M3669" s="43" t="s">
        <v>28</v>
      </c>
      <c r="N3669" s="45">
        <v>1.89</v>
      </c>
      <c r="O3669" s="45">
        <v>1.62</v>
      </c>
      <c r="P3669" s="46">
        <v>0.2</v>
      </c>
      <c r="Q3669" s="45">
        <v>19.440000000000001</v>
      </c>
      <c r="R3669" s="47">
        <v>1.89</v>
      </c>
      <c r="S3669" s="47">
        <v>1.59</v>
      </c>
      <c r="T3669" s="51">
        <v>0.2</v>
      </c>
      <c r="U3669" s="48">
        <v>19.080000000000002</v>
      </c>
      <c r="V3669" t="s">
        <v>24</v>
      </c>
      <c r="W3669">
        <v>9.4145000000000003</v>
      </c>
      <c r="X3669" t="s">
        <v>24</v>
      </c>
      <c r="Y3669">
        <v>56.46</v>
      </c>
      <c r="Z3669">
        <v>3.99</v>
      </c>
      <c r="AA3669">
        <v>3.32</v>
      </c>
      <c r="AB3669">
        <v>0.2</v>
      </c>
      <c r="AC3669">
        <v>19.919999999999998</v>
      </c>
    </row>
    <row r="3670" spans="1:29" x14ac:dyDescent="0.35">
      <c r="A3670" s="43" t="s">
        <v>403</v>
      </c>
      <c r="B3670" s="44" t="s">
        <v>903</v>
      </c>
      <c r="C3670" s="43" t="s">
        <v>1030</v>
      </c>
      <c r="D3670" s="43" t="s">
        <v>4644</v>
      </c>
      <c r="E3670" s="43">
        <v>1043692</v>
      </c>
      <c r="F3670" s="43">
        <v>104369</v>
      </c>
      <c r="G3670" s="43">
        <v>18267</v>
      </c>
      <c r="H3670" s="43" t="s">
        <v>408</v>
      </c>
      <c r="I3670" s="43" t="s">
        <v>334</v>
      </c>
      <c r="J3670" s="43" t="s">
        <v>17</v>
      </c>
      <c r="K3670" s="43">
        <v>12</v>
      </c>
      <c r="L3670" s="43">
        <v>2.4E-2</v>
      </c>
      <c r="M3670" s="43" t="s">
        <v>28</v>
      </c>
      <c r="N3670" s="45">
        <v>1.89</v>
      </c>
      <c r="O3670" s="45">
        <v>1.62</v>
      </c>
      <c r="P3670" s="46">
        <v>0.2</v>
      </c>
      <c r="Q3670" s="45">
        <v>19.440000000000001</v>
      </c>
      <c r="R3670" s="47">
        <v>1.89</v>
      </c>
      <c r="S3670" s="47">
        <v>1.59</v>
      </c>
      <c r="T3670" s="51">
        <v>0.2</v>
      </c>
      <c r="U3670" s="48">
        <v>19.080000000000002</v>
      </c>
      <c r="V3670" t="s">
        <v>24</v>
      </c>
      <c r="W3670">
        <v>9.4145000000000003</v>
      </c>
      <c r="X3670" t="s">
        <v>24</v>
      </c>
      <c r="Y3670">
        <v>56.46</v>
      </c>
      <c r="Z3670">
        <v>3.99</v>
      </c>
      <c r="AA3670">
        <v>3.32</v>
      </c>
      <c r="AB3670">
        <v>0.2</v>
      </c>
      <c r="AC3670">
        <v>19.919999999999998</v>
      </c>
    </row>
    <row r="3671" spans="1:29" x14ac:dyDescent="0.35">
      <c r="A3671" s="43" t="s">
        <v>403</v>
      </c>
      <c r="B3671" s="44" t="s">
        <v>903</v>
      </c>
      <c r="C3671" s="43" t="s">
        <v>1032</v>
      </c>
      <c r="D3671" s="43" t="s">
        <v>4645</v>
      </c>
      <c r="E3671" s="43">
        <v>1043897</v>
      </c>
      <c r="F3671" s="43">
        <v>104389</v>
      </c>
      <c r="G3671" s="43">
        <v>18267</v>
      </c>
      <c r="H3671" s="43" t="s">
        <v>408</v>
      </c>
      <c r="I3671" s="43" t="s">
        <v>334</v>
      </c>
      <c r="J3671" s="43" t="s">
        <v>17</v>
      </c>
      <c r="K3671" s="43">
        <v>12</v>
      </c>
      <c r="L3671" s="43">
        <v>2.4E-2</v>
      </c>
      <c r="M3671" s="43" t="s">
        <v>28</v>
      </c>
      <c r="N3671" s="45">
        <v>1.89</v>
      </c>
      <c r="O3671" s="45">
        <v>1.62</v>
      </c>
      <c r="P3671" s="46">
        <v>0.2</v>
      </c>
      <c r="Q3671" s="45">
        <v>19.440000000000001</v>
      </c>
      <c r="R3671" s="47">
        <v>1.89</v>
      </c>
      <c r="S3671" s="47">
        <v>1.59</v>
      </c>
      <c r="T3671" s="51">
        <v>0.2</v>
      </c>
      <c r="U3671" s="48">
        <v>19.080000000000002</v>
      </c>
      <c r="V3671" t="s">
        <v>24</v>
      </c>
      <c r="W3671">
        <v>9.4145000000000003</v>
      </c>
      <c r="X3671" t="s">
        <v>24</v>
      </c>
      <c r="Y3671">
        <v>56.46</v>
      </c>
      <c r="Z3671">
        <v>3.99</v>
      </c>
      <c r="AA3671">
        <v>3.32</v>
      </c>
      <c r="AB3671">
        <v>0.2</v>
      </c>
      <c r="AC3671">
        <v>19.919999999999998</v>
      </c>
    </row>
    <row r="3672" spans="1:29" x14ac:dyDescent="0.35">
      <c r="A3672" s="43" t="s">
        <v>403</v>
      </c>
      <c r="B3672" s="44" t="s">
        <v>903</v>
      </c>
      <c r="C3672" s="43" t="s">
        <v>1034</v>
      </c>
      <c r="D3672" s="43" t="s">
        <v>4646</v>
      </c>
      <c r="E3672" s="43">
        <v>1045342</v>
      </c>
      <c r="F3672" s="43">
        <v>104534</v>
      </c>
      <c r="G3672" s="43">
        <v>18267</v>
      </c>
      <c r="H3672" s="43" t="s">
        <v>408</v>
      </c>
      <c r="I3672" s="43" t="s">
        <v>334</v>
      </c>
      <c r="J3672" s="43" t="s">
        <v>17</v>
      </c>
      <c r="K3672" s="43">
        <v>12</v>
      </c>
      <c r="L3672" s="43">
        <v>2.4E-2</v>
      </c>
      <c r="M3672" s="43" t="s">
        <v>28</v>
      </c>
      <c r="N3672" s="45">
        <v>1.89</v>
      </c>
      <c r="O3672" s="45">
        <v>1.62</v>
      </c>
      <c r="P3672" s="46">
        <v>0.2</v>
      </c>
      <c r="Q3672" s="45">
        <v>19.440000000000001</v>
      </c>
      <c r="R3672" s="47">
        <v>1.89</v>
      </c>
      <c r="S3672" s="47">
        <v>1.59</v>
      </c>
      <c r="T3672" s="51">
        <v>0.2</v>
      </c>
      <c r="U3672" s="48">
        <v>19.080000000000002</v>
      </c>
      <c r="V3672" t="s">
        <v>24</v>
      </c>
      <c r="W3672">
        <v>9.4145000000000003</v>
      </c>
      <c r="X3672" t="s">
        <v>24</v>
      </c>
      <c r="Y3672">
        <v>56.46</v>
      </c>
      <c r="Z3672">
        <v>3.99</v>
      </c>
      <c r="AA3672">
        <v>3.32</v>
      </c>
      <c r="AB3672">
        <v>0.2</v>
      </c>
      <c r="AC3672">
        <v>19.919999999999998</v>
      </c>
    </row>
    <row r="3673" spans="1:29" x14ac:dyDescent="0.35">
      <c r="A3673" s="43" t="s">
        <v>403</v>
      </c>
      <c r="B3673" s="44" t="s">
        <v>903</v>
      </c>
      <c r="C3673" s="43" t="s">
        <v>1036</v>
      </c>
      <c r="D3673" s="43" t="s">
        <v>4647</v>
      </c>
      <c r="E3673" s="43">
        <v>1046861</v>
      </c>
      <c r="F3673" s="43">
        <v>104686</v>
      </c>
      <c r="G3673" s="43">
        <v>18267</v>
      </c>
      <c r="H3673" s="43" t="s">
        <v>408</v>
      </c>
      <c r="I3673" s="43" t="s">
        <v>334</v>
      </c>
      <c r="J3673" s="43" t="s">
        <v>17</v>
      </c>
      <c r="K3673" s="43">
        <v>12</v>
      </c>
      <c r="L3673" s="43">
        <v>2.4E-2</v>
      </c>
      <c r="M3673" s="43" t="s">
        <v>28</v>
      </c>
      <c r="N3673" s="45">
        <v>1.89</v>
      </c>
      <c r="O3673" s="45">
        <v>1.62</v>
      </c>
      <c r="P3673" s="46">
        <v>0.2</v>
      </c>
      <c r="Q3673" s="45">
        <v>19.440000000000001</v>
      </c>
      <c r="R3673" s="47">
        <v>1.89</v>
      </c>
      <c r="S3673" s="47">
        <v>1.59</v>
      </c>
      <c r="T3673" s="51">
        <v>0.2</v>
      </c>
      <c r="U3673" s="48">
        <v>19.080000000000002</v>
      </c>
      <c r="V3673" t="s">
        <v>24</v>
      </c>
      <c r="W3673">
        <v>9.4145000000000003</v>
      </c>
      <c r="X3673" t="s">
        <v>24</v>
      </c>
      <c r="Y3673">
        <v>112.92</v>
      </c>
      <c r="Z3673">
        <v>1.49</v>
      </c>
      <c r="AA3673">
        <v>1.24</v>
      </c>
      <c r="AB3673">
        <v>0.2</v>
      </c>
      <c r="AC3673">
        <v>14.879999999999999</v>
      </c>
    </row>
    <row r="3674" spans="1:29" x14ac:dyDescent="0.35">
      <c r="A3674" s="43" t="s">
        <v>498</v>
      </c>
      <c r="B3674" s="44" t="s">
        <v>155</v>
      </c>
      <c r="C3674" s="43" t="s">
        <v>499</v>
      </c>
      <c r="D3674" s="43" t="s">
        <v>4648</v>
      </c>
      <c r="E3674" s="43">
        <v>111</v>
      </c>
      <c r="F3674" s="43">
        <v>139</v>
      </c>
      <c r="G3674" s="43">
        <v>22259</v>
      </c>
      <c r="H3674" s="43" t="s">
        <v>457</v>
      </c>
      <c r="I3674" s="43" t="s">
        <v>410</v>
      </c>
      <c r="J3674" s="43" t="s">
        <v>17</v>
      </c>
      <c r="K3674" s="43">
        <v>12</v>
      </c>
      <c r="L3674" s="43">
        <v>2.4E-2</v>
      </c>
      <c r="M3674" s="43" t="s">
        <v>29</v>
      </c>
      <c r="N3674" s="45">
        <v>2.19</v>
      </c>
      <c r="O3674" s="45">
        <v>1.82</v>
      </c>
      <c r="P3674" s="46">
        <v>0.2</v>
      </c>
      <c r="Q3674" s="45">
        <v>21.84</v>
      </c>
      <c r="R3674" s="47">
        <v>1.99</v>
      </c>
      <c r="S3674" s="47">
        <v>1.67</v>
      </c>
      <c r="T3674" s="51">
        <v>0.2</v>
      </c>
      <c r="U3674" s="48">
        <v>20.04</v>
      </c>
      <c r="V3674" t="s">
        <v>24</v>
      </c>
      <c r="W3674">
        <v>9.4145000000000003</v>
      </c>
      <c r="X3674" t="s">
        <v>24</v>
      </c>
      <c r="Y3674">
        <v>112.92</v>
      </c>
      <c r="Z3674">
        <v>1.49</v>
      </c>
      <c r="AA3674">
        <v>1.24</v>
      </c>
      <c r="AB3674">
        <v>0.2</v>
      </c>
      <c r="AC3674">
        <v>14.879999999999999</v>
      </c>
    </row>
    <row r="3675" spans="1:29" x14ac:dyDescent="0.35">
      <c r="A3675" s="43" t="s">
        <v>498</v>
      </c>
      <c r="B3675" s="44" t="s">
        <v>155</v>
      </c>
      <c r="C3675" s="43" t="s">
        <v>500</v>
      </c>
      <c r="D3675" s="43" t="s">
        <v>4649</v>
      </c>
      <c r="E3675" s="43">
        <v>455</v>
      </c>
      <c r="F3675" s="43">
        <v>872</v>
      </c>
      <c r="G3675" s="43">
        <v>22259</v>
      </c>
      <c r="H3675" s="43" t="s">
        <v>457</v>
      </c>
      <c r="I3675" s="43" t="s">
        <v>410</v>
      </c>
      <c r="J3675" s="43" t="s">
        <v>17</v>
      </c>
      <c r="K3675" s="43">
        <v>12</v>
      </c>
      <c r="L3675" s="43">
        <v>2.4E-2</v>
      </c>
      <c r="M3675" s="43" t="s">
        <v>29</v>
      </c>
      <c r="N3675" s="45">
        <v>2.19</v>
      </c>
      <c r="O3675" s="45">
        <v>1.82</v>
      </c>
      <c r="P3675" s="46">
        <v>0.2</v>
      </c>
      <c r="Q3675" s="45">
        <v>21.84</v>
      </c>
      <c r="R3675" s="47">
        <v>1.99</v>
      </c>
      <c r="S3675" s="47">
        <v>1.67</v>
      </c>
      <c r="T3675" s="51">
        <v>0.2</v>
      </c>
      <c r="U3675" s="48">
        <v>20.04</v>
      </c>
      <c r="V3675" t="s">
        <v>24</v>
      </c>
      <c r="W3675">
        <v>9.4145000000000003</v>
      </c>
      <c r="X3675" t="s">
        <v>24</v>
      </c>
      <c r="Y3675">
        <v>112.92</v>
      </c>
      <c r="Z3675">
        <v>1.49</v>
      </c>
      <c r="AA3675">
        <v>1.24</v>
      </c>
      <c r="AB3675">
        <v>0.2</v>
      </c>
      <c r="AC3675">
        <v>14.879999999999999</v>
      </c>
    </row>
    <row r="3676" spans="1:29" x14ac:dyDescent="0.35">
      <c r="A3676" s="43" t="s">
        <v>925</v>
      </c>
      <c r="B3676" s="44" t="s">
        <v>153</v>
      </c>
      <c r="C3676" s="43" t="s">
        <v>422</v>
      </c>
      <c r="D3676" s="43" t="s">
        <v>4650</v>
      </c>
      <c r="E3676" s="43">
        <v>710</v>
      </c>
      <c r="F3676" s="43">
        <v>40</v>
      </c>
      <c r="G3676" s="43">
        <v>22259</v>
      </c>
      <c r="H3676" s="43" t="s">
        <v>457</v>
      </c>
      <c r="I3676" s="43" t="s">
        <v>410</v>
      </c>
      <c r="J3676" s="43" t="s">
        <v>17</v>
      </c>
      <c r="K3676" s="43">
        <v>12</v>
      </c>
      <c r="L3676" s="43">
        <v>2.4E-2</v>
      </c>
      <c r="M3676" s="43" t="s">
        <v>29</v>
      </c>
      <c r="N3676" s="45">
        <v>1.99</v>
      </c>
      <c r="O3676" s="45">
        <v>1.63</v>
      </c>
      <c r="P3676" s="46">
        <v>0.2</v>
      </c>
      <c r="Q3676" s="45">
        <v>19.559999999999999</v>
      </c>
      <c r="R3676" s="47">
        <v>1.79</v>
      </c>
      <c r="S3676" s="47">
        <v>1.51</v>
      </c>
      <c r="T3676" s="51">
        <v>0.2</v>
      </c>
      <c r="U3676" s="48">
        <v>18.12</v>
      </c>
      <c r="V3676" t="s">
        <v>24</v>
      </c>
      <c r="W3676">
        <v>9.4145000000000003</v>
      </c>
      <c r="X3676" t="s">
        <v>24</v>
      </c>
      <c r="Y3676">
        <v>56.46</v>
      </c>
      <c r="Z3676">
        <v>5.59</v>
      </c>
      <c r="AA3676">
        <v>4.66</v>
      </c>
      <c r="AB3676">
        <v>0.2</v>
      </c>
      <c r="AC3676">
        <v>27.96</v>
      </c>
    </row>
    <row r="3677" spans="1:29" x14ac:dyDescent="0.35">
      <c r="A3677" s="43" t="s">
        <v>326</v>
      </c>
      <c r="B3677" s="44" t="s">
        <v>15</v>
      </c>
      <c r="C3677" s="43" t="s">
        <v>327</v>
      </c>
      <c r="D3677" s="43" t="s">
        <v>4651</v>
      </c>
      <c r="E3677" s="43">
        <v>849</v>
      </c>
      <c r="F3677" s="43">
        <v>740</v>
      </c>
      <c r="G3677" s="43">
        <v>22259</v>
      </c>
      <c r="H3677" s="43" t="s">
        <v>457</v>
      </c>
      <c r="I3677" s="43" t="s">
        <v>410</v>
      </c>
      <c r="J3677" s="43" t="s">
        <v>17</v>
      </c>
      <c r="K3677" s="43">
        <v>12</v>
      </c>
      <c r="L3677" s="43">
        <v>2.4E-2</v>
      </c>
      <c r="M3677" s="43" t="s">
        <v>29</v>
      </c>
      <c r="N3677" s="45">
        <v>1.89</v>
      </c>
      <c r="O3677" s="45">
        <v>1.62</v>
      </c>
      <c r="P3677" s="46">
        <v>0.2</v>
      </c>
      <c r="Q3677" s="45">
        <v>19.440000000000001</v>
      </c>
      <c r="R3677" s="47">
        <v>1.89</v>
      </c>
      <c r="S3677" s="47">
        <v>1.59</v>
      </c>
      <c r="T3677" s="51">
        <v>0.2</v>
      </c>
      <c r="U3677" s="48">
        <v>19.080000000000002</v>
      </c>
      <c r="V3677" t="s">
        <v>24</v>
      </c>
      <c r="W3677">
        <v>9.4145000000000003</v>
      </c>
      <c r="X3677" t="s">
        <v>24</v>
      </c>
      <c r="Y3677">
        <v>56.46</v>
      </c>
      <c r="Z3677">
        <v>6.59</v>
      </c>
      <c r="AA3677">
        <v>5.49</v>
      </c>
      <c r="AB3677">
        <v>0.2</v>
      </c>
      <c r="AC3677">
        <v>32.94</v>
      </c>
    </row>
    <row r="3678" spans="1:29" x14ac:dyDescent="0.35">
      <c r="A3678" s="43" t="s">
        <v>489</v>
      </c>
      <c r="B3678" s="44" t="s">
        <v>155</v>
      </c>
      <c r="C3678" s="43" t="s">
        <v>490</v>
      </c>
      <c r="D3678" s="43" t="s">
        <v>4652</v>
      </c>
      <c r="E3678" s="43">
        <v>107000</v>
      </c>
      <c r="F3678" s="43">
        <v>10700</v>
      </c>
      <c r="G3678" s="43">
        <v>22259</v>
      </c>
      <c r="H3678" s="43" t="s">
        <v>457</v>
      </c>
      <c r="I3678" s="43" t="s">
        <v>410</v>
      </c>
      <c r="J3678" s="43" t="s">
        <v>17</v>
      </c>
      <c r="K3678" s="43">
        <v>12</v>
      </c>
      <c r="L3678" s="43">
        <v>2.4E-2</v>
      </c>
      <c r="M3678" s="43" t="s">
        <v>29</v>
      </c>
      <c r="N3678" s="45">
        <v>2.19</v>
      </c>
      <c r="O3678" s="45">
        <v>1.82</v>
      </c>
      <c r="P3678" s="46">
        <v>0.2</v>
      </c>
      <c r="Q3678" s="45">
        <v>21.84</v>
      </c>
      <c r="R3678" s="47">
        <v>1.99</v>
      </c>
      <c r="S3678" s="47">
        <v>1.67</v>
      </c>
      <c r="T3678" s="51">
        <v>0.2</v>
      </c>
      <c r="U3678" s="48">
        <v>20.04</v>
      </c>
      <c r="V3678" t="s">
        <v>24</v>
      </c>
      <c r="W3678">
        <v>9.4145000000000003</v>
      </c>
      <c r="X3678" t="s">
        <v>24</v>
      </c>
      <c r="Y3678">
        <v>56.46</v>
      </c>
      <c r="Z3678">
        <v>5.59</v>
      </c>
      <c r="AA3678">
        <v>4.66</v>
      </c>
      <c r="AB3678">
        <v>0.2</v>
      </c>
      <c r="AC3678">
        <v>27.96</v>
      </c>
    </row>
    <row r="3679" spans="1:29" x14ac:dyDescent="0.35">
      <c r="A3679" s="43" t="s">
        <v>509</v>
      </c>
      <c r="B3679" s="44" t="s">
        <v>155</v>
      </c>
      <c r="C3679" s="43" t="s">
        <v>510</v>
      </c>
      <c r="D3679" s="43" t="s">
        <v>4653</v>
      </c>
      <c r="E3679" s="43">
        <v>295370</v>
      </c>
      <c r="F3679" s="43">
        <v>29537</v>
      </c>
      <c r="G3679" s="43">
        <v>22259</v>
      </c>
      <c r="H3679" s="43" t="s">
        <v>457</v>
      </c>
      <c r="I3679" s="43" t="s">
        <v>410</v>
      </c>
      <c r="J3679" s="43" t="s">
        <v>17</v>
      </c>
      <c r="K3679" s="43">
        <v>12</v>
      </c>
      <c r="L3679" s="43">
        <v>2.4E-2</v>
      </c>
      <c r="M3679" s="43" t="s">
        <v>29</v>
      </c>
      <c r="N3679" s="45">
        <v>2.19</v>
      </c>
      <c r="O3679" s="45">
        <v>1.82</v>
      </c>
      <c r="P3679" s="46">
        <v>0.2</v>
      </c>
      <c r="Q3679" s="45">
        <v>21.84</v>
      </c>
      <c r="R3679" s="47">
        <v>1.99</v>
      </c>
      <c r="S3679" s="47">
        <v>1.67</v>
      </c>
      <c r="T3679" s="51">
        <v>0.2</v>
      </c>
      <c r="U3679" s="48">
        <v>20.04</v>
      </c>
      <c r="V3679" t="s">
        <v>24</v>
      </c>
      <c r="W3679">
        <v>9.4145000000000003</v>
      </c>
      <c r="X3679" t="s">
        <v>24</v>
      </c>
      <c r="Y3679">
        <v>56.46</v>
      </c>
      <c r="Z3679">
        <v>6.99</v>
      </c>
      <c r="AA3679">
        <v>5.83</v>
      </c>
      <c r="AB3679">
        <v>0.2</v>
      </c>
      <c r="AC3679">
        <v>34.980000000000004</v>
      </c>
    </row>
    <row r="3680" spans="1:29" x14ac:dyDescent="0.35">
      <c r="A3680" s="43" t="s">
        <v>502</v>
      </c>
      <c r="B3680" s="44" t="s">
        <v>155</v>
      </c>
      <c r="C3680" s="43" t="s">
        <v>930</v>
      </c>
      <c r="D3680" s="43" t="s">
        <v>4654</v>
      </c>
      <c r="E3680" s="43">
        <v>323527</v>
      </c>
      <c r="F3680" s="43">
        <v>32352</v>
      </c>
      <c r="G3680" s="43">
        <v>22259</v>
      </c>
      <c r="H3680" s="43" t="s">
        <v>457</v>
      </c>
      <c r="I3680" s="43" t="s">
        <v>410</v>
      </c>
      <c r="J3680" s="43" t="s">
        <v>17</v>
      </c>
      <c r="K3680" s="43">
        <v>12</v>
      </c>
      <c r="L3680" s="43">
        <v>2.4E-2</v>
      </c>
      <c r="M3680" s="43" t="s">
        <v>29</v>
      </c>
      <c r="N3680" s="45">
        <v>2.19</v>
      </c>
      <c r="O3680" s="45">
        <v>1.82</v>
      </c>
      <c r="P3680" s="46">
        <v>0.2</v>
      </c>
      <c r="Q3680" s="45">
        <v>21.84</v>
      </c>
      <c r="R3680" s="47">
        <v>1.99</v>
      </c>
      <c r="S3680" s="47">
        <v>1.67</v>
      </c>
      <c r="T3680" s="51">
        <v>0.2</v>
      </c>
      <c r="U3680" s="48">
        <v>20.04</v>
      </c>
      <c r="V3680" t="s">
        <v>24</v>
      </c>
      <c r="W3680">
        <v>9.4145000000000003</v>
      </c>
      <c r="X3680" t="s">
        <v>24</v>
      </c>
      <c r="Y3680">
        <v>56.46</v>
      </c>
      <c r="Z3680">
        <v>4.6900000000000004</v>
      </c>
      <c r="AA3680">
        <v>3.83</v>
      </c>
      <c r="AB3680">
        <v>0.2</v>
      </c>
      <c r="AC3680">
        <v>22.98</v>
      </c>
    </row>
    <row r="3681" spans="1:29" x14ac:dyDescent="0.35">
      <c r="A3681" s="43" t="s">
        <v>489</v>
      </c>
      <c r="B3681" s="44" t="s">
        <v>155</v>
      </c>
      <c r="C3681" s="43" t="s">
        <v>491</v>
      </c>
      <c r="D3681" s="43" t="s">
        <v>4655</v>
      </c>
      <c r="E3681" s="43">
        <v>360384</v>
      </c>
      <c r="F3681" s="43">
        <v>36038</v>
      </c>
      <c r="G3681" s="43">
        <v>22259</v>
      </c>
      <c r="H3681" s="43" t="s">
        <v>457</v>
      </c>
      <c r="I3681" s="43" t="s">
        <v>410</v>
      </c>
      <c r="J3681" s="43" t="s">
        <v>17</v>
      </c>
      <c r="K3681" s="43">
        <v>12</v>
      </c>
      <c r="L3681" s="43">
        <v>2.4E-2</v>
      </c>
      <c r="M3681" s="43" t="s">
        <v>29</v>
      </c>
      <c r="N3681" s="45">
        <v>2.19</v>
      </c>
      <c r="O3681" s="45">
        <v>1.82</v>
      </c>
      <c r="P3681" s="46">
        <v>0.2</v>
      </c>
      <c r="Q3681" s="45">
        <v>21.84</v>
      </c>
      <c r="R3681" s="47">
        <v>1.99</v>
      </c>
      <c r="S3681" s="47">
        <v>1.67</v>
      </c>
      <c r="T3681" s="51">
        <v>0.2</v>
      </c>
      <c r="U3681" s="48">
        <v>20.04</v>
      </c>
      <c r="V3681" t="s">
        <v>24</v>
      </c>
      <c r="W3681">
        <v>9.4145000000000003</v>
      </c>
      <c r="X3681" t="s">
        <v>24</v>
      </c>
      <c r="Y3681">
        <v>56.46</v>
      </c>
      <c r="Z3681">
        <v>6.59</v>
      </c>
      <c r="AA3681">
        <v>5.49</v>
      </c>
      <c r="AB3681">
        <v>0.2</v>
      </c>
      <c r="AC3681">
        <v>32.94</v>
      </c>
    </row>
    <row r="3682" spans="1:29" x14ac:dyDescent="0.35">
      <c r="A3682" s="43" t="s">
        <v>403</v>
      </c>
      <c r="B3682" s="44" t="s">
        <v>903</v>
      </c>
      <c r="C3682" s="43" t="s">
        <v>404</v>
      </c>
      <c r="D3682" s="43" t="s">
        <v>4656</v>
      </c>
      <c r="E3682" s="43">
        <v>376469</v>
      </c>
      <c r="F3682" s="43">
        <v>37646</v>
      </c>
      <c r="G3682" s="43">
        <v>22259</v>
      </c>
      <c r="H3682" s="43" t="s">
        <v>457</v>
      </c>
      <c r="I3682" s="43" t="s">
        <v>410</v>
      </c>
      <c r="J3682" s="43" t="s">
        <v>17</v>
      </c>
      <c r="K3682" s="43">
        <v>12</v>
      </c>
      <c r="L3682" s="43">
        <v>2.4E-2</v>
      </c>
      <c r="M3682" s="43" t="s">
        <v>29</v>
      </c>
      <c r="N3682" s="45">
        <v>1.89</v>
      </c>
      <c r="O3682" s="45">
        <v>1.62</v>
      </c>
      <c r="P3682" s="46">
        <v>0.2</v>
      </c>
      <c r="Q3682" s="45">
        <v>19.440000000000001</v>
      </c>
      <c r="R3682" s="47">
        <v>1.89</v>
      </c>
      <c r="S3682" s="47">
        <v>1.59</v>
      </c>
      <c r="T3682" s="51">
        <v>0.2</v>
      </c>
      <c r="U3682" s="48">
        <v>19.080000000000002</v>
      </c>
      <c r="V3682" t="s">
        <v>24</v>
      </c>
      <c r="W3682">
        <v>9.4145000000000003</v>
      </c>
      <c r="X3682" t="s">
        <v>24</v>
      </c>
      <c r="Y3682">
        <v>56.46</v>
      </c>
      <c r="Z3682">
        <v>6.59</v>
      </c>
      <c r="AA3682">
        <v>5.49</v>
      </c>
      <c r="AB3682">
        <v>0.2</v>
      </c>
      <c r="AC3682">
        <v>32.94</v>
      </c>
    </row>
    <row r="3683" spans="1:29" x14ac:dyDescent="0.35">
      <c r="A3683" s="43" t="s">
        <v>403</v>
      </c>
      <c r="B3683" s="44" t="s">
        <v>15</v>
      </c>
      <c r="C3683" s="43" t="s">
        <v>412</v>
      </c>
      <c r="D3683" s="43" t="s">
        <v>4657</v>
      </c>
      <c r="E3683" s="43">
        <v>495352</v>
      </c>
      <c r="F3683" s="43">
        <v>49535</v>
      </c>
      <c r="G3683" s="43">
        <v>22259</v>
      </c>
      <c r="H3683" s="43" t="s">
        <v>457</v>
      </c>
      <c r="I3683" s="43" t="s">
        <v>410</v>
      </c>
      <c r="J3683" s="43" t="s">
        <v>17</v>
      </c>
      <c r="K3683" s="43">
        <v>12</v>
      </c>
      <c r="L3683" s="43">
        <v>2.4E-2</v>
      </c>
      <c r="M3683" s="43" t="s">
        <v>29</v>
      </c>
      <c r="N3683" s="45">
        <v>1.89</v>
      </c>
      <c r="O3683" s="45">
        <v>1.62</v>
      </c>
      <c r="P3683" s="46">
        <v>0.2</v>
      </c>
      <c r="Q3683" s="45">
        <v>19.440000000000001</v>
      </c>
      <c r="R3683" s="47">
        <v>1.89</v>
      </c>
      <c r="S3683" s="47">
        <v>1.59</v>
      </c>
      <c r="T3683" s="51">
        <v>0.2</v>
      </c>
      <c r="U3683" s="48">
        <v>19.080000000000002</v>
      </c>
      <c r="V3683" t="s">
        <v>24</v>
      </c>
      <c r="W3683">
        <v>9.4145000000000003</v>
      </c>
      <c r="X3683" t="s">
        <v>24</v>
      </c>
      <c r="Y3683">
        <v>56.46</v>
      </c>
      <c r="Z3683">
        <v>9.99</v>
      </c>
      <c r="AA3683">
        <v>6.4833333333333334</v>
      </c>
      <c r="AB3683">
        <v>0.54</v>
      </c>
      <c r="AC3683">
        <v>38.880000000000003</v>
      </c>
    </row>
    <row r="3684" spans="1:29" x14ac:dyDescent="0.35">
      <c r="A3684" s="43" t="s">
        <v>486</v>
      </c>
      <c r="B3684" s="44" t="s">
        <v>154</v>
      </c>
      <c r="C3684" s="43" t="s">
        <v>487</v>
      </c>
      <c r="D3684" s="43" t="s">
        <v>4658</v>
      </c>
      <c r="E3684" s="43">
        <v>542644</v>
      </c>
      <c r="F3684" s="43">
        <v>54264</v>
      </c>
      <c r="G3684" s="43">
        <v>22259</v>
      </c>
      <c r="H3684" s="43" t="s">
        <v>457</v>
      </c>
      <c r="I3684" s="43" t="s">
        <v>410</v>
      </c>
      <c r="J3684" s="43" t="s">
        <v>17</v>
      </c>
      <c r="K3684" s="43">
        <v>12</v>
      </c>
      <c r="L3684" s="43">
        <v>2.4E-2</v>
      </c>
      <c r="M3684" s="43" t="s">
        <v>29</v>
      </c>
      <c r="N3684" s="45">
        <v>1.89</v>
      </c>
      <c r="O3684" s="45">
        <v>1.62</v>
      </c>
      <c r="P3684" s="46">
        <v>0.2</v>
      </c>
      <c r="Q3684" s="45">
        <v>19.440000000000001</v>
      </c>
      <c r="R3684" s="47">
        <v>1.89</v>
      </c>
      <c r="S3684" s="47">
        <v>1.59</v>
      </c>
      <c r="T3684" s="51">
        <v>0.2</v>
      </c>
      <c r="U3684" s="48">
        <v>19.080000000000002</v>
      </c>
      <c r="V3684" t="s">
        <v>24</v>
      </c>
      <c r="W3684">
        <v>9.4145000000000003</v>
      </c>
      <c r="X3684" t="s">
        <v>24</v>
      </c>
      <c r="Y3684">
        <v>112.92</v>
      </c>
      <c r="Z3684">
        <v>3.69</v>
      </c>
      <c r="AA3684">
        <v>3.08</v>
      </c>
      <c r="AB3684">
        <v>0.2</v>
      </c>
      <c r="AC3684">
        <v>36.96</v>
      </c>
    </row>
    <row r="3685" spans="1:29" x14ac:dyDescent="0.35">
      <c r="A3685" s="43" t="s">
        <v>509</v>
      </c>
      <c r="B3685" s="44" t="s">
        <v>155</v>
      </c>
      <c r="C3685" s="43" t="s">
        <v>511</v>
      </c>
      <c r="D3685" s="43" t="s">
        <v>4659</v>
      </c>
      <c r="E3685" s="43">
        <v>599719</v>
      </c>
      <c r="F3685" s="43">
        <v>59971</v>
      </c>
      <c r="G3685" s="43">
        <v>22259</v>
      </c>
      <c r="H3685" s="43" t="s">
        <v>457</v>
      </c>
      <c r="I3685" s="43" t="s">
        <v>410</v>
      </c>
      <c r="J3685" s="43" t="s">
        <v>17</v>
      </c>
      <c r="K3685" s="43">
        <v>12</v>
      </c>
      <c r="L3685" s="43">
        <v>2.4E-2</v>
      </c>
      <c r="M3685" s="43" t="s">
        <v>29</v>
      </c>
      <c r="N3685" s="45">
        <v>2.19</v>
      </c>
      <c r="O3685" s="45">
        <v>1.82</v>
      </c>
      <c r="P3685" s="46">
        <v>0.2</v>
      </c>
      <c r="Q3685" s="45">
        <v>21.84</v>
      </c>
      <c r="R3685" s="47">
        <v>1.99</v>
      </c>
      <c r="S3685" s="47">
        <v>1.67</v>
      </c>
      <c r="T3685" s="51">
        <v>0.2</v>
      </c>
      <c r="U3685" s="48">
        <v>20.04</v>
      </c>
      <c r="V3685" t="s">
        <v>24</v>
      </c>
      <c r="W3685">
        <v>9.4145000000000003</v>
      </c>
      <c r="X3685" t="s">
        <v>24</v>
      </c>
      <c r="Y3685">
        <v>37.64</v>
      </c>
      <c r="Z3685">
        <v>8.69</v>
      </c>
      <c r="AA3685">
        <v>7.22</v>
      </c>
      <c r="AB3685">
        <v>0.2</v>
      </c>
      <c r="AC3685">
        <v>28.88</v>
      </c>
    </row>
    <row r="3686" spans="1:29" x14ac:dyDescent="0.35">
      <c r="A3686" s="43" t="s">
        <v>486</v>
      </c>
      <c r="B3686" s="44" t="s">
        <v>154</v>
      </c>
      <c r="C3686" s="43" t="s">
        <v>488</v>
      </c>
      <c r="D3686" s="43" t="s">
        <v>4660</v>
      </c>
      <c r="E3686" s="43">
        <v>600741</v>
      </c>
      <c r="F3686" s="43">
        <v>60074</v>
      </c>
      <c r="G3686" s="43">
        <v>22259</v>
      </c>
      <c r="H3686" s="43" t="s">
        <v>457</v>
      </c>
      <c r="I3686" s="43" t="s">
        <v>410</v>
      </c>
      <c r="J3686" s="43" t="s">
        <v>17</v>
      </c>
      <c r="K3686" s="43">
        <v>12</v>
      </c>
      <c r="L3686" s="43">
        <v>2.4E-2</v>
      </c>
      <c r="M3686" s="43" t="s">
        <v>29</v>
      </c>
      <c r="N3686" s="45">
        <v>1.89</v>
      </c>
      <c r="O3686" s="45">
        <v>1.62</v>
      </c>
      <c r="P3686" s="46">
        <v>0.2</v>
      </c>
      <c r="Q3686" s="45">
        <v>19.440000000000001</v>
      </c>
      <c r="R3686" s="47">
        <v>1.89</v>
      </c>
      <c r="S3686" s="47">
        <v>1.59</v>
      </c>
      <c r="T3686" s="51">
        <v>0.2</v>
      </c>
      <c r="U3686" s="48">
        <v>19.080000000000002</v>
      </c>
      <c r="V3686" t="s">
        <v>24</v>
      </c>
      <c r="W3686">
        <v>9.4145000000000003</v>
      </c>
      <c r="X3686" t="s">
        <v>24</v>
      </c>
      <c r="Y3686">
        <v>56.46</v>
      </c>
      <c r="Z3686">
        <v>8.69</v>
      </c>
      <c r="AA3686">
        <v>7.22</v>
      </c>
      <c r="AB3686">
        <v>0.2</v>
      </c>
      <c r="AC3686">
        <v>43.32</v>
      </c>
    </row>
    <row r="3687" spans="1:29" x14ac:dyDescent="0.35">
      <c r="A3687" s="43" t="s">
        <v>509</v>
      </c>
      <c r="B3687" s="44" t="s">
        <v>154</v>
      </c>
      <c r="C3687" s="43" t="s">
        <v>938</v>
      </c>
      <c r="D3687" s="43" t="s">
        <v>4661</v>
      </c>
      <c r="E3687" s="43">
        <v>606634</v>
      </c>
      <c r="F3687" s="43">
        <v>60663</v>
      </c>
      <c r="G3687" s="43">
        <v>22259</v>
      </c>
      <c r="H3687" s="43" t="s">
        <v>457</v>
      </c>
      <c r="I3687" s="43" t="s">
        <v>410</v>
      </c>
      <c r="J3687" s="43" t="s">
        <v>17</v>
      </c>
      <c r="K3687" s="43">
        <v>12</v>
      </c>
      <c r="L3687" s="43">
        <v>2.4E-2</v>
      </c>
      <c r="M3687" s="43" t="s">
        <v>29</v>
      </c>
      <c r="N3687" s="45">
        <v>1.89</v>
      </c>
      <c r="O3687" s="45">
        <v>1.62</v>
      </c>
      <c r="P3687" s="46">
        <v>0.2</v>
      </c>
      <c r="Q3687" s="45">
        <v>19.440000000000001</v>
      </c>
      <c r="R3687" s="47">
        <v>1.89</v>
      </c>
      <c r="S3687" s="47">
        <v>1.59</v>
      </c>
      <c r="T3687" s="51">
        <v>0.2</v>
      </c>
      <c r="U3687" s="48">
        <v>19.080000000000002</v>
      </c>
      <c r="V3687" t="s">
        <v>24</v>
      </c>
      <c r="W3687">
        <v>9.4145000000000003</v>
      </c>
      <c r="X3687" t="s">
        <v>24</v>
      </c>
      <c r="Y3687">
        <v>37.64</v>
      </c>
      <c r="Z3687">
        <v>8.69</v>
      </c>
      <c r="AA3687">
        <v>7.22</v>
      </c>
      <c r="AB3687">
        <v>0.2</v>
      </c>
      <c r="AC3687">
        <v>28.88</v>
      </c>
    </row>
    <row r="3688" spans="1:29" x14ac:dyDescent="0.35">
      <c r="A3688" s="43" t="s">
        <v>940</v>
      </c>
      <c r="B3688" s="44" t="s">
        <v>155</v>
      </c>
      <c r="C3688" s="43" t="s">
        <v>503</v>
      </c>
      <c r="D3688" s="43" t="s">
        <v>4662</v>
      </c>
      <c r="E3688" s="43">
        <v>613339</v>
      </c>
      <c r="F3688" s="43">
        <v>61333</v>
      </c>
      <c r="G3688" s="43">
        <v>22259</v>
      </c>
      <c r="H3688" s="43" t="s">
        <v>457</v>
      </c>
      <c r="I3688" s="43" t="s">
        <v>410</v>
      </c>
      <c r="J3688" s="43" t="s">
        <v>17</v>
      </c>
      <c r="K3688" s="43">
        <v>12</v>
      </c>
      <c r="L3688" s="43">
        <v>2.4E-2</v>
      </c>
      <c r="M3688" s="43" t="s">
        <v>29</v>
      </c>
      <c r="N3688" s="45">
        <v>2.19</v>
      </c>
      <c r="O3688" s="45">
        <v>1.82</v>
      </c>
      <c r="P3688" s="46">
        <v>0.2</v>
      </c>
      <c r="Q3688" s="45">
        <v>21.84</v>
      </c>
      <c r="R3688" s="47">
        <v>1.99</v>
      </c>
      <c r="S3688" s="47">
        <v>1.67</v>
      </c>
      <c r="T3688" s="51">
        <v>0.2</v>
      </c>
      <c r="U3688" s="48">
        <v>20.04</v>
      </c>
      <c r="V3688" t="s">
        <v>24</v>
      </c>
      <c r="W3688">
        <v>9.4145000000000003</v>
      </c>
      <c r="X3688" t="s">
        <v>24</v>
      </c>
      <c r="Y3688">
        <v>37.64</v>
      </c>
      <c r="Z3688">
        <v>8.69</v>
      </c>
      <c r="AA3688">
        <v>7.22</v>
      </c>
      <c r="AB3688">
        <v>0.2</v>
      </c>
      <c r="AC3688">
        <v>28.88</v>
      </c>
    </row>
    <row r="3689" spans="1:29" x14ac:dyDescent="0.35">
      <c r="A3689" s="43" t="s">
        <v>942</v>
      </c>
      <c r="B3689" s="44" t="s">
        <v>152</v>
      </c>
      <c r="C3689" s="43" t="s">
        <v>505</v>
      </c>
      <c r="D3689" s="43" t="s">
        <v>4663</v>
      </c>
      <c r="E3689" s="43">
        <v>613673</v>
      </c>
      <c r="F3689" s="43">
        <v>61367</v>
      </c>
      <c r="G3689" s="43">
        <v>22259</v>
      </c>
      <c r="H3689" s="43" t="s">
        <v>457</v>
      </c>
      <c r="I3689" s="43" t="s">
        <v>410</v>
      </c>
      <c r="J3689" s="43" t="s">
        <v>17</v>
      </c>
      <c r="K3689" s="43">
        <v>12</v>
      </c>
      <c r="L3689" s="43">
        <v>2.4E-2</v>
      </c>
      <c r="M3689" s="43" t="s">
        <v>29</v>
      </c>
      <c r="N3689" s="45">
        <v>1.99</v>
      </c>
      <c r="O3689" s="45">
        <v>1.63</v>
      </c>
      <c r="P3689" s="46">
        <v>0.2</v>
      </c>
      <c r="Q3689" s="45">
        <v>19.559999999999999</v>
      </c>
      <c r="R3689" s="47">
        <v>1.89</v>
      </c>
      <c r="S3689" s="47">
        <v>1.59</v>
      </c>
      <c r="T3689" s="51">
        <v>0.2</v>
      </c>
      <c r="U3689" s="48">
        <v>19.080000000000002</v>
      </c>
      <c r="V3689" t="s">
        <v>24</v>
      </c>
      <c r="W3689">
        <v>9.4145000000000003</v>
      </c>
      <c r="X3689" t="s">
        <v>24</v>
      </c>
      <c r="Y3689">
        <v>37.64</v>
      </c>
      <c r="Z3689">
        <v>8.69</v>
      </c>
      <c r="AA3689">
        <v>7.22</v>
      </c>
      <c r="AB3689">
        <v>0.2</v>
      </c>
      <c r="AC3689">
        <v>28.88</v>
      </c>
    </row>
    <row r="3690" spans="1:29" x14ac:dyDescent="0.35">
      <c r="A3690" s="43" t="s">
        <v>942</v>
      </c>
      <c r="B3690" s="44" t="s">
        <v>152</v>
      </c>
      <c r="C3690" s="43" t="s">
        <v>507</v>
      </c>
      <c r="D3690" s="43" t="s">
        <v>4664</v>
      </c>
      <c r="E3690" s="43">
        <v>613770</v>
      </c>
      <c r="F3690" s="43">
        <v>61377</v>
      </c>
      <c r="G3690" s="43">
        <v>22259</v>
      </c>
      <c r="H3690" s="43" t="s">
        <v>457</v>
      </c>
      <c r="I3690" s="43" t="s">
        <v>410</v>
      </c>
      <c r="J3690" s="43" t="s">
        <v>17</v>
      </c>
      <c r="K3690" s="43">
        <v>12</v>
      </c>
      <c r="L3690" s="43">
        <v>2.4E-2</v>
      </c>
      <c r="M3690" s="43" t="s">
        <v>29</v>
      </c>
      <c r="N3690" s="45">
        <v>1.99</v>
      </c>
      <c r="O3690" s="45">
        <v>1.63</v>
      </c>
      <c r="P3690" s="46">
        <v>0.2</v>
      </c>
      <c r="Q3690" s="45">
        <v>19.559999999999999</v>
      </c>
      <c r="R3690" s="47">
        <v>1.89</v>
      </c>
      <c r="S3690" s="47">
        <v>1.59</v>
      </c>
      <c r="T3690" s="51">
        <v>0.2</v>
      </c>
      <c r="U3690" s="48">
        <v>19.080000000000002</v>
      </c>
      <c r="V3690" t="s">
        <v>24</v>
      </c>
      <c r="W3690">
        <v>9.4145000000000003</v>
      </c>
      <c r="X3690" t="s">
        <v>24</v>
      </c>
      <c r="Y3690">
        <v>141.15</v>
      </c>
      <c r="Z3690">
        <v>1.89</v>
      </c>
      <c r="AA3690">
        <v>1.58</v>
      </c>
      <c r="AB3690">
        <v>0.2</v>
      </c>
      <c r="AC3690">
        <v>23.700000000000003</v>
      </c>
    </row>
    <row r="3691" spans="1:29" x14ac:dyDescent="0.35">
      <c r="A3691" s="43" t="s">
        <v>489</v>
      </c>
      <c r="B3691" s="44" t="s">
        <v>155</v>
      </c>
      <c r="C3691" s="43" t="s">
        <v>492</v>
      </c>
      <c r="D3691" s="43" t="s">
        <v>4665</v>
      </c>
      <c r="E3691" s="43">
        <v>619132</v>
      </c>
      <c r="F3691" s="43">
        <v>61913</v>
      </c>
      <c r="G3691" s="43">
        <v>22259</v>
      </c>
      <c r="H3691" s="43" t="s">
        <v>457</v>
      </c>
      <c r="I3691" s="43" t="s">
        <v>410</v>
      </c>
      <c r="J3691" s="43" t="s">
        <v>17</v>
      </c>
      <c r="K3691" s="43">
        <v>12</v>
      </c>
      <c r="L3691" s="43">
        <v>2.4E-2</v>
      </c>
      <c r="M3691" s="43" t="s">
        <v>29</v>
      </c>
      <c r="N3691" s="45">
        <v>2.19</v>
      </c>
      <c r="O3691" s="45">
        <v>1.82</v>
      </c>
      <c r="P3691" s="46">
        <v>0.2</v>
      </c>
      <c r="Q3691" s="45">
        <v>21.84</v>
      </c>
      <c r="R3691" s="47">
        <v>1.99</v>
      </c>
      <c r="S3691" s="47">
        <v>1.67</v>
      </c>
      <c r="T3691" s="51">
        <v>0.2</v>
      </c>
      <c r="U3691" s="48">
        <v>20.04</v>
      </c>
      <c r="V3691" t="s">
        <v>24</v>
      </c>
      <c r="W3691">
        <v>9.4145000000000003</v>
      </c>
      <c r="X3691" t="s">
        <v>24</v>
      </c>
      <c r="Y3691">
        <v>141.15</v>
      </c>
      <c r="Z3691">
        <v>1.89</v>
      </c>
      <c r="AA3691">
        <v>1.58</v>
      </c>
      <c r="AB3691">
        <v>0.2</v>
      </c>
      <c r="AC3691">
        <v>23.700000000000003</v>
      </c>
    </row>
    <row r="3692" spans="1:29" x14ac:dyDescent="0.35">
      <c r="A3692" s="43" t="s">
        <v>489</v>
      </c>
      <c r="B3692" s="44" t="s">
        <v>155</v>
      </c>
      <c r="C3692" s="43" t="s">
        <v>493</v>
      </c>
      <c r="D3692" s="43" t="s">
        <v>4666</v>
      </c>
      <c r="E3692" s="43">
        <v>637858</v>
      </c>
      <c r="F3692" s="43">
        <v>63785</v>
      </c>
      <c r="G3692" s="43">
        <v>22259</v>
      </c>
      <c r="H3692" s="43" t="s">
        <v>457</v>
      </c>
      <c r="I3692" s="43" t="s">
        <v>410</v>
      </c>
      <c r="J3692" s="43" t="s">
        <v>17</v>
      </c>
      <c r="K3692" s="43">
        <v>12</v>
      </c>
      <c r="L3692" s="43">
        <v>2.4E-2</v>
      </c>
      <c r="M3692" s="43" t="s">
        <v>29</v>
      </c>
      <c r="N3692" s="45">
        <v>2.19</v>
      </c>
      <c r="O3692" s="45">
        <v>1.82</v>
      </c>
      <c r="P3692" s="46">
        <v>0.2</v>
      </c>
      <c r="Q3692" s="45">
        <v>21.84</v>
      </c>
      <c r="R3692" s="47">
        <v>1.99</v>
      </c>
      <c r="S3692" s="47">
        <v>1.67</v>
      </c>
      <c r="T3692" s="51">
        <v>0.2</v>
      </c>
      <c r="U3692" s="48">
        <v>20.04</v>
      </c>
      <c r="V3692" t="s">
        <v>24</v>
      </c>
      <c r="W3692">
        <v>9.4145000000000003</v>
      </c>
      <c r="X3692" t="s">
        <v>24</v>
      </c>
      <c r="Y3692">
        <v>112.92</v>
      </c>
      <c r="Z3692">
        <v>2.19</v>
      </c>
      <c r="AA3692">
        <v>1.83</v>
      </c>
      <c r="AB3692">
        <v>0.2</v>
      </c>
      <c r="AC3692">
        <v>21.96</v>
      </c>
    </row>
    <row r="3693" spans="1:29" x14ac:dyDescent="0.35">
      <c r="A3693" s="43" t="s">
        <v>509</v>
      </c>
      <c r="B3693" s="44" t="s">
        <v>154</v>
      </c>
      <c r="C3693" s="43" t="s">
        <v>947</v>
      </c>
      <c r="D3693" s="43" t="s">
        <v>4667</v>
      </c>
      <c r="E3693" s="43">
        <v>669261</v>
      </c>
      <c r="F3693" s="43">
        <v>66926</v>
      </c>
      <c r="G3693" s="43">
        <v>22259</v>
      </c>
      <c r="H3693" s="43" t="s">
        <v>457</v>
      </c>
      <c r="I3693" s="43" t="s">
        <v>410</v>
      </c>
      <c r="J3693" s="43" t="s">
        <v>17</v>
      </c>
      <c r="K3693" s="43">
        <v>12</v>
      </c>
      <c r="L3693" s="43">
        <v>2.4E-2</v>
      </c>
      <c r="M3693" s="43" t="s">
        <v>29</v>
      </c>
      <c r="N3693" s="45">
        <v>1.89</v>
      </c>
      <c r="O3693" s="45">
        <v>1.62</v>
      </c>
      <c r="P3693" s="46">
        <v>0.2</v>
      </c>
      <c r="Q3693" s="45">
        <v>19.440000000000001</v>
      </c>
      <c r="R3693" s="47">
        <v>1.89</v>
      </c>
      <c r="S3693" s="47">
        <v>1.59</v>
      </c>
      <c r="T3693" s="51">
        <v>0.2</v>
      </c>
      <c r="U3693" s="48">
        <v>19.080000000000002</v>
      </c>
      <c r="V3693" t="s">
        <v>24</v>
      </c>
      <c r="W3693">
        <v>9.4145000000000003</v>
      </c>
      <c r="X3693" t="s">
        <v>24</v>
      </c>
      <c r="Y3693">
        <v>112.92</v>
      </c>
      <c r="Z3693">
        <v>2.4900000000000002</v>
      </c>
      <c r="AA3693">
        <v>2.08</v>
      </c>
      <c r="AB3693">
        <v>0.2</v>
      </c>
      <c r="AC3693">
        <v>24.96</v>
      </c>
    </row>
    <row r="3694" spans="1:29" x14ac:dyDescent="0.35">
      <c r="A3694" s="43" t="s">
        <v>509</v>
      </c>
      <c r="B3694" s="44" t="s">
        <v>154</v>
      </c>
      <c r="C3694" s="43" t="s">
        <v>949</v>
      </c>
      <c r="D3694" s="43" t="s">
        <v>4668</v>
      </c>
      <c r="E3694" s="43">
        <v>669610</v>
      </c>
      <c r="F3694" s="43">
        <v>66961</v>
      </c>
      <c r="G3694" s="43">
        <v>22259</v>
      </c>
      <c r="H3694" s="43" t="s">
        <v>457</v>
      </c>
      <c r="I3694" s="43" t="s">
        <v>410</v>
      </c>
      <c r="J3694" s="43" t="s">
        <v>17</v>
      </c>
      <c r="K3694" s="43">
        <v>12</v>
      </c>
      <c r="L3694" s="43">
        <v>2.4E-2</v>
      </c>
      <c r="M3694" s="43" t="s">
        <v>29</v>
      </c>
      <c r="N3694" s="45">
        <v>1.89</v>
      </c>
      <c r="O3694" s="45">
        <v>1.62</v>
      </c>
      <c r="P3694" s="46">
        <v>0.2</v>
      </c>
      <c r="Q3694" s="45">
        <v>19.440000000000001</v>
      </c>
      <c r="R3694" s="47">
        <v>1.89</v>
      </c>
      <c r="S3694" s="47">
        <v>1.59</v>
      </c>
      <c r="T3694" s="51">
        <v>0.2</v>
      </c>
      <c r="U3694" s="48">
        <v>19.080000000000002</v>
      </c>
      <c r="V3694" t="s">
        <v>24</v>
      </c>
      <c r="W3694">
        <v>9.4145000000000003</v>
      </c>
      <c r="X3694" t="s">
        <v>24</v>
      </c>
      <c r="Y3694">
        <v>112.92</v>
      </c>
      <c r="Z3694">
        <v>2.19</v>
      </c>
      <c r="AA3694">
        <v>1.83</v>
      </c>
      <c r="AB3694">
        <v>0.2</v>
      </c>
      <c r="AC3694">
        <v>21.96</v>
      </c>
    </row>
    <row r="3695" spans="1:29" x14ac:dyDescent="0.35">
      <c r="A3695" s="43" t="s">
        <v>489</v>
      </c>
      <c r="B3695" s="44" t="s">
        <v>155</v>
      </c>
      <c r="C3695" s="43" t="s">
        <v>495</v>
      </c>
      <c r="D3695" s="43" t="s">
        <v>4669</v>
      </c>
      <c r="E3695" s="43">
        <v>698008</v>
      </c>
      <c r="F3695" s="43">
        <v>69800</v>
      </c>
      <c r="G3695" s="43">
        <v>22259</v>
      </c>
      <c r="H3695" s="43" t="s">
        <v>457</v>
      </c>
      <c r="I3695" s="43" t="s">
        <v>410</v>
      </c>
      <c r="J3695" s="43" t="s">
        <v>17</v>
      </c>
      <c r="K3695" s="43">
        <v>12</v>
      </c>
      <c r="L3695" s="43">
        <v>2.4E-2</v>
      </c>
      <c r="M3695" s="43" t="s">
        <v>29</v>
      </c>
      <c r="N3695" s="45">
        <v>2.19</v>
      </c>
      <c r="O3695" s="45">
        <v>1.82</v>
      </c>
      <c r="P3695" s="46">
        <v>0.2</v>
      </c>
      <c r="Q3695" s="45">
        <v>21.84</v>
      </c>
      <c r="R3695" s="47">
        <v>1.99</v>
      </c>
      <c r="S3695" s="47">
        <v>1.67</v>
      </c>
      <c r="T3695" s="51">
        <v>0.2</v>
      </c>
      <c r="U3695" s="48">
        <v>20.04</v>
      </c>
      <c r="V3695" t="s">
        <v>24</v>
      </c>
      <c r="W3695">
        <v>9.4145000000000003</v>
      </c>
      <c r="X3695" t="s">
        <v>24</v>
      </c>
      <c r="Y3695">
        <v>112.92</v>
      </c>
      <c r="Z3695">
        <v>2.19</v>
      </c>
      <c r="AA3695">
        <v>1.83</v>
      </c>
      <c r="AB3695">
        <v>0.2</v>
      </c>
      <c r="AC3695">
        <v>21.96</v>
      </c>
    </row>
    <row r="3696" spans="1:29" x14ac:dyDescent="0.35">
      <c r="A3696" s="43" t="s">
        <v>403</v>
      </c>
      <c r="B3696" s="44" t="s">
        <v>903</v>
      </c>
      <c r="C3696" s="43" t="s">
        <v>413</v>
      </c>
      <c r="D3696" s="43" t="s">
        <v>4670</v>
      </c>
      <c r="E3696" s="43">
        <v>703133</v>
      </c>
      <c r="F3696" s="43">
        <v>70313</v>
      </c>
      <c r="G3696" s="43">
        <v>22259</v>
      </c>
      <c r="H3696" s="43" t="s">
        <v>457</v>
      </c>
      <c r="I3696" s="43" t="s">
        <v>410</v>
      </c>
      <c r="J3696" s="43" t="s">
        <v>17</v>
      </c>
      <c r="K3696" s="43">
        <v>12</v>
      </c>
      <c r="L3696" s="43">
        <v>2.4E-2</v>
      </c>
      <c r="M3696" s="43" t="s">
        <v>29</v>
      </c>
      <c r="N3696" s="45">
        <v>1.89</v>
      </c>
      <c r="O3696" s="45">
        <v>1.62</v>
      </c>
      <c r="P3696" s="46">
        <v>0.2</v>
      </c>
      <c r="Q3696" s="45">
        <v>19.440000000000001</v>
      </c>
      <c r="R3696" s="47">
        <v>1.89</v>
      </c>
      <c r="S3696" s="47">
        <v>1.59</v>
      </c>
      <c r="T3696" s="51">
        <v>0.2</v>
      </c>
      <c r="U3696" s="48">
        <v>19.080000000000002</v>
      </c>
      <c r="V3696" t="s">
        <v>24</v>
      </c>
      <c r="W3696">
        <v>9.4145000000000003</v>
      </c>
      <c r="X3696" t="s">
        <v>24</v>
      </c>
      <c r="Y3696">
        <v>112.92</v>
      </c>
      <c r="Z3696">
        <v>2.19</v>
      </c>
      <c r="AA3696">
        <v>1.83</v>
      </c>
      <c r="AB3696">
        <v>0.2</v>
      </c>
      <c r="AC3696">
        <v>21.96</v>
      </c>
    </row>
    <row r="3697" spans="1:29" x14ac:dyDescent="0.35">
      <c r="A3697" s="43" t="s">
        <v>403</v>
      </c>
      <c r="B3697" s="44" t="s">
        <v>903</v>
      </c>
      <c r="C3697" s="43" t="s">
        <v>414</v>
      </c>
      <c r="D3697" s="43" t="s">
        <v>4671</v>
      </c>
      <c r="E3697" s="43">
        <v>703354</v>
      </c>
      <c r="F3697" s="43">
        <v>70335</v>
      </c>
      <c r="G3697" s="43">
        <v>22259</v>
      </c>
      <c r="H3697" s="43" t="s">
        <v>457</v>
      </c>
      <c r="I3697" s="43" t="s">
        <v>410</v>
      </c>
      <c r="J3697" s="43" t="s">
        <v>17</v>
      </c>
      <c r="K3697" s="43">
        <v>12</v>
      </c>
      <c r="L3697" s="43">
        <v>2.4E-2</v>
      </c>
      <c r="M3697" s="43" t="s">
        <v>29</v>
      </c>
      <c r="N3697" s="45">
        <v>1.89</v>
      </c>
      <c r="O3697" s="45">
        <v>1.62</v>
      </c>
      <c r="P3697" s="46">
        <v>0.2</v>
      </c>
      <c r="Q3697" s="45">
        <v>19.440000000000001</v>
      </c>
      <c r="R3697" s="47">
        <v>1.89</v>
      </c>
      <c r="S3697" s="47">
        <v>1.59</v>
      </c>
      <c r="T3697" s="51">
        <v>0.2</v>
      </c>
      <c r="U3697" s="48">
        <v>19.080000000000002</v>
      </c>
      <c r="V3697" t="s">
        <v>24</v>
      </c>
      <c r="W3697">
        <v>9.4145000000000003</v>
      </c>
      <c r="X3697" t="s">
        <v>24</v>
      </c>
      <c r="Y3697">
        <v>112.92</v>
      </c>
      <c r="Z3697">
        <v>2.99</v>
      </c>
      <c r="AA3697">
        <v>2.4900000000000002</v>
      </c>
      <c r="AB3697">
        <v>0.2</v>
      </c>
      <c r="AC3697">
        <v>29.880000000000003</v>
      </c>
    </row>
    <row r="3698" spans="1:29" x14ac:dyDescent="0.35">
      <c r="A3698" s="43" t="s">
        <v>473</v>
      </c>
      <c r="B3698" s="44" t="s">
        <v>154</v>
      </c>
      <c r="C3698" s="43" t="s">
        <v>474</v>
      </c>
      <c r="D3698" s="43" t="s">
        <v>4672</v>
      </c>
      <c r="E3698" s="43">
        <v>724009</v>
      </c>
      <c r="F3698" s="43">
        <v>72400</v>
      </c>
      <c r="G3698" s="43">
        <v>22259</v>
      </c>
      <c r="H3698" s="43" t="s">
        <v>457</v>
      </c>
      <c r="I3698" s="43" t="s">
        <v>410</v>
      </c>
      <c r="J3698" s="43" t="s">
        <v>17</v>
      </c>
      <c r="K3698" s="43">
        <v>12</v>
      </c>
      <c r="L3698" s="43">
        <v>2.4E-2</v>
      </c>
      <c r="M3698" s="43" t="s">
        <v>29</v>
      </c>
      <c r="N3698" s="45">
        <v>1.89</v>
      </c>
      <c r="O3698" s="45">
        <v>1.62</v>
      </c>
      <c r="P3698" s="46">
        <v>0.2</v>
      </c>
      <c r="Q3698" s="45">
        <v>19.440000000000001</v>
      </c>
      <c r="R3698" s="47">
        <v>1.89</v>
      </c>
      <c r="S3698" s="47">
        <v>1.59</v>
      </c>
      <c r="T3698" s="51">
        <v>0.2</v>
      </c>
      <c r="U3698" s="48">
        <v>19.080000000000002</v>
      </c>
      <c r="V3698" t="s">
        <v>24</v>
      </c>
      <c r="W3698">
        <v>9.4145000000000003</v>
      </c>
      <c r="X3698" t="s">
        <v>24</v>
      </c>
      <c r="Y3698">
        <v>112.92</v>
      </c>
      <c r="Z3698">
        <v>2.99</v>
      </c>
      <c r="AA3698">
        <v>2.4900000000000002</v>
      </c>
      <c r="AB3698">
        <v>0.2</v>
      </c>
      <c r="AC3698">
        <v>29.880000000000003</v>
      </c>
    </row>
    <row r="3699" spans="1:29" x14ac:dyDescent="0.35">
      <c r="A3699" s="43" t="s">
        <v>473</v>
      </c>
      <c r="B3699" s="44" t="s">
        <v>154</v>
      </c>
      <c r="C3699" s="43" t="s">
        <v>477</v>
      </c>
      <c r="D3699" s="43" t="s">
        <v>4673</v>
      </c>
      <c r="E3699" s="43">
        <v>734004</v>
      </c>
      <c r="F3699" s="43">
        <v>73400</v>
      </c>
      <c r="G3699" s="43">
        <v>22259</v>
      </c>
      <c r="H3699" s="43" t="s">
        <v>457</v>
      </c>
      <c r="I3699" s="43" t="s">
        <v>410</v>
      </c>
      <c r="J3699" s="43" t="s">
        <v>17</v>
      </c>
      <c r="K3699" s="43">
        <v>12</v>
      </c>
      <c r="L3699" s="43">
        <v>2.4E-2</v>
      </c>
      <c r="M3699" s="43" t="s">
        <v>29</v>
      </c>
      <c r="N3699" s="45">
        <v>1.89</v>
      </c>
      <c r="O3699" s="45">
        <v>1.62</v>
      </c>
      <c r="P3699" s="46">
        <v>0.2</v>
      </c>
      <c r="Q3699" s="45">
        <v>19.440000000000001</v>
      </c>
      <c r="R3699" s="47">
        <v>1.89</v>
      </c>
      <c r="S3699" s="47">
        <v>1.59</v>
      </c>
      <c r="T3699" s="51">
        <v>0.2</v>
      </c>
      <c r="U3699" s="48">
        <v>19.080000000000002</v>
      </c>
      <c r="V3699" t="s">
        <v>24</v>
      </c>
      <c r="W3699">
        <v>9.4145000000000003</v>
      </c>
      <c r="X3699" t="s">
        <v>24</v>
      </c>
      <c r="Y3699">
        <v>112.92</v>
      </c>
      <c r="Z3699">
        <v>2.19</v>
      </c>
      <c r="AA3699">
        <v>1.83</v>
      </c>
      <c r="AB3699">
        <v>0.2</v>
      </c>
      <c r="AC3699">
        <v>21.96</v>
      </c>
    </row>
    <row r="3700" spans="1:29" x14ac:dyDescent="0.35">
      <c r="A3700" s="43" t="s">
        <v>509</v>
      </c>
      <c r="B3700" s="44" t="s">
        <v>154</v>
      </c>
      <c r="C3700" s="43" t="s">
        <v>956</v>
      </c>
      <c r="D3700" s="43" t="s">
        <v>4674</v>
      </c>
      <c r="E3700" s="43">
        <v>741795</v>
      </c>
      <c r="F3700" s="43">
        <v>74179</v>
      </c>
      <c r="G3700" s="43">
        <v>22259</v>
      </c>
      <c r="H3700" s="43" t="s">
        <v>457</v>
      </c>
      <c r="I3700" s="43" t="s">
        <v>410</v>
      </c>
      <c r="J3700" s="43" t="s">
        <v>17</v>
      </c>
      <c r="K3700" s="43">
        <v>12</v>
      </c>
      <c r="L3700" s="43">
        <v>2.4E-2</v>
      </c>
      <c r="M3700" s="43" t="s">
        <v>29</v>
      </c>
      <c r="N3700" s="45">
        <v>1.89</v>
      </c>
      <c r="O3700" s="45">
        <v>1.62</v>
      </c>
      <c r="P3700" s="46">
        <v>0.2</v>
      </c>
      <c r="Q3700" s="45">
        <v>19.440000000000001</v>
      </c>
      <c r="R3700" s="47">
        <v>1.89</v>
      </c>
      <c r="S3700" s="47">
        <v>1.59</v>
      </c>
      <c r="T3700" s="51">
        <v>0.2</v>
      </c>
      <c r="U3700" s="48">
        <v>19.080000000000002</v>
      </c>
      <c r="V3700" t="s">
        <v>24</v>
      </c>
      <c r="W3700">
        <v>9.4145000000000003</v>
      </c>
      <c r="X3700" t="s">
        <v>24</v>
      </c>
      <c r="Y3700">
        <v>112.92</v>
      </c>
      <c r="Z3700">
        <v>2.19</v>
      </c>
      <c r="AA3700">
        <v>1.83</v>
      </c>
      <c r="AB3700">
        <v>0.2</v>
      </c>
      <c r="AC3700">
        <v>21.96</v>
      </c>
    </row>
    <row r="3701" spans="1:29" x14ac:dyDescent="0.35">
      <c r="A3701" s="43" t="s">
        <v>403</v>
      </c>
      <c r="B3701" s="44" t="s">
        <v>15</v>
      </c>
      <c r="C3701" s="43" t="s">
        <v>415</v>
      </c>
      <c r="D3701" s="43" t="s">
        <v>4675</v>
      </c>
      <c r="E3701" s="43">
        <v>824739</v>
      </c>
      <c r="F3701" s="43">
        <v>82473</v>
      </c>
      <c r="G3701" s="43">
        <v>22259</v>
      </c>
      <c r="H3701" s="43" t="s">
        <v>457</v>
      </c>
      <c r="I3701" s="43" t="s">
        <v>410</v>
      </c>
      <c r="J3701" s="43" t="s">
        <v>17</v>
      </c>
      <c r="K3701" s="43">
        <v>12</v>
      </c>
      <c r="L3701" s="43">
        <v>2.4E-2</v>
      </c>
      <c r="M3701" s="43" t="s">
        <v>29</v>
      </c>
      <c r="N3701" s="45">
        <v>1.89</v>
      </c>
      <c r="O3701" s="45">
        <v>1.62</v>
      </c>
      <c r="P3701" s="46">
        <v>0.2</v>
      </c>
      <c r="Q3701" s="45">
        <v>19.440000000000001</v>
      </c>
      <c r="R3701" s="47">
        <v>1.89</v>
      </c>
      <c r="S3701" s="47">
        <v>1.59</v>
      </c>
      <c r="T3701" s="51">
        <v>0.2</v>
      </c>
      <c r="U3701" s="48">
        <v>19.080000000000002</v>
      </c>
      <c r="V3701" t="s">
        <v>24</v>
      </c>
      <c r="W3701">
        <v>9.4145000000000003</v>
      </c>
      <c r="X3701" t="s">
        <v>24</v>
      </c>
      <c r="Y3701">
        <v>112.92</v>
      </c>
      <c r="Z3701">
        <v>2.19</v>
      </c>
      <c r="AA3701">
        <v>1.83</v>
      </c>
      <c r="AB3701">
        <v>0.2</v>
      </c>
      <c r="AC3701">
        <v>21.96</v>
      </c>
    </row>
    <row r="3702" spans="1:29" x14ac:dyDescent="0.35">
      <c r="A3702" s="43" t="s">
        <v>403</v>
      </c>
      <c r="B3702" s="44" t="s">
        <v>15</v>
      </c>
      <c r="C3702" s="43" t="s">
        <v>416</v>
      </c>
      <c r="D3702" s="43" t="s">
        <v>4676</v>
      </c>
      <c r="E3702" s="43">
        <v>842842</v>
      </c>
      <c r="F3702" s="43">
        <v>84284</v>
      </c>
      <c r="G3702" s="43">
        <v>22259</v>
      </c>
      <c r="H3702" s="43" t="s">
        <v>457</v>
      </c>
      <c r="I3702" s="43" t="s">
        <v>410</v>
      </c>
      <c r="J3702" s="43" t="s">
        <v>17</v>
      </c>
      <c r="K3702" s="43">
        <v>12</v>
      </c>
      <c r="L3702" s="43">
        <v>2.4E-2</v>
      </c>
      <c r="M3702" s="43" t="s">
        <v>29</v>
      </c>
      <c r="N3702" s="45">
        <v>1.89</v>
      </c>
      <c r="O3702" s="45">
        <v>1.62</v>
      </c>
      <c r="P3702" s="46">
        <v>0.2</v>
      </c>
      <c r="Q3702" s="45">
        <v>19.440000000000001</v>
      </c>
      <c r="R3702" s="47">
        <v>1.89</v>
      </c>
      <c r="S3702" s="47">
        <v>1.59</v>
      </c>
      <c r="T3702" s="51">
        <v>0.2</v>
      </c>
      <c r="U3702" s="48">
        <v>19.080000000000002</v>
      </c>
      <c r="V3702" t="s">
        <v>24</v>
      </c>
      <c r="W3702">
        <v>9.4145000000000003</v>
      </c>
      <c r="X3702" t="s">
        <v>24</v>
      </c>
      <c r="Y3702">
        <v>56.46</v>
      </c>
      <c r="Z3702">
        <v>3.99</v>
      </c>
      <c r="AA3702">
        <v>3.32</v>
      </c>
      <c r="AB3702">
        <v>0.2</v>
      </c>
      <c r="AC3702">
        <v>19.919999999999998</v>
      </c>
    </row>
    <row r="3703" spans="1:29" x14ac:dyDescent="0.35">
      <c r="A3703" s="43" t="s">
        <v>489</v>
      </c>
      <c r="B3703" s="44" t="s">
        <v>155</v>
      </c>
      <c r="C3703" s="43" t="s">
        <v>496</v>
      </c>
      <c r="D3703" s="43" t="s">
        <v>4677</v>
      </c>
      <c r="E3703" s="43">
        <v>857890</v>
      </c>
      <c r="F3703" s="43">
        <v>85789</v>
      </c>
      <c r="G3703" s="43">
        <v>22259</v>
      </c>
      <c r="H3703" s="43" t="s">
        <v>457</v>
      </c>
      <c r="I3703" s="43" t="s">
        <v>410</v>
      </c>
      <c r="J3703" s="43" t="s">
        <v>17</v>
      </c>
      <c r="K3703" s="43">
        <v>12</v>
      </c>
      <c r="L3703" s="43">
        <v>2.4E-2</v>
      </c>
      <c r="M3703" s="43" t="s">
        <v>29</v>
      </c>
      <c r="N3703" s="45">
        <v>2.19</v>
      </c>
      <c r="O3703" s="45">
        <v>1.82</v>
      </c>
      <c r="P3703" s="46">
        <v>0.2</v>
      </c>
      <c r="Q3703" s="45">
        <v>21.84</v>
      </c>
      <c r="R3703" s="47">
        <v>1.99</v>
      </c>
      <c r="S3703" s="47">
        <v>1.67</v>
      </c>
      <c r="T3703" s="51">
        <v>0.2</v>
      </c>
      <c r="U3703" s="48">
        <v>20.04</v>
      </c>
      <c r="V3703" t="s">
        <v>24</v>
      </c>
      <c r="W3703">
        <v>9.4145000000000003</v>
      </c>
      <c r="X3703" t="s">
        <v>24</v>
      </c>
      <c r="Y3703">
        <v>56.46</v>
      </c>
      <c r="Z3703">
        <v>3.99</v>
      </c>
      <c r="AA3703">
        <v>3.32</v>
      </c>
      <c r="AB3703">
        <v>0.2</v>
      </c>
      <c r="AC3703">
        <v>19.919999999999998</v>
      </c>
    </row>
    <row r="3704" spans="1:29" x14ac:dyDescent="0.35">
      <c r="A3704" s="43" t="s">
        <v>502</v>
      </c>
      <c r="B3704" s="44" t="s">
        <v>155</v>
      </c>
      <c r="C3704" s="43" t="s">
        <v>961</v>
      </c>
      <c r="D3704" s="43" t="s">
        <v>4678</v>
      </c>
      <c r="E3704" s="43">
        <v>878928</v>
      </c>
      <c r="F3704" s="43">
        <v>87892</v>
      </c>
      <c r="G3704" s="43">
        <v>22259</v>
      </c>
      <c r="H3704" s="43" t="s">
        <v>457</v>
      </c>
      <c r="I3704" s="43" t="s">
        <v>410</v>
      </c>
      <c r="J3704" s="43" t="s">
        <v>17</v>
      </c>
      <c r="K3704" s="43">
        <v>12</v>
      </c>
      <c r="L3704" s="43">
        <v>2.4E-2</v>
      </c>
      <c r="M3704" s="43" t="s">
        <v>29</v>
      </c>
      <c r="N3704" s="45">
        <v>2.19</v>
      </c>
      <c r="O3704" s="45">
        <v>1.82</v>
      </c>
      <c r="P3704" s="46">
        <v>0.2</v>
      </c>
      <c r="Q3704" s="45">
        <v>21.84</v>
      </c>
      <c r="R3704" s="47">
        <v>1.99</v>
      </c>
      <c r="S3704" s="47">
        <v>1.67</v>
      </c>
      <c r="T3704" s="51">
        <v>0.2</v>
      </c>
      <c r="U3704" s="48">
        <v>20.04</v>
      </c>
      <c r="V3704" t="s">
        <v>24</v>
      </c>
      <c r="W3704">
        <v>9.4145000000000003</v>
      </c>
      <c r="X3704" t="s">
        <v>24</v>
      </c>
      <c r="Y3704">
        <v>56.46</v>
      </c>
      <c r="Z3704">
        <v>3.99</v>
      </c>
      <c r="AA3704">
        <v>3.32</v>
      </c>
      <c r="AB3704">
        <v>0.2</v>
      </c>
      <c r="AC3704">
        <v>19.919999999999998</v>
      </c>
    </row>
    <row r="3705" spans="1:29" x14ac:dyDescent="0.35">
      <c r="A3705" s="43" t="s">
        <v>403</v>
      </c>
      <c r="B3705" s="44" t="s">
        <v>15</v>
      </c>
      <c r="C3705" s="43" t="s">
        <v>421</v>
      </c>
      <c r="D3705" s="43" t="s">
        <v>4679</v>
      </c>
      <c r="E3705" s="43">
        <v>937850</v>
      </c>
      <c r="F3705" s="43">
        <v>93785</v>
      </c>
      <c r="G3705" s="43">
        <v>22259</v>
      </c>
      <c r="H3705" s="43" t="s">
        <v>457</v>
      </c>
      <c r="I3705" s="43" t="s">
        <v>410</v>
      </c>
      <c r="J3705" s="43" t="s">
        <v>17</v>
      </c>
      <c r="K3705" s="43">
        <v>12</v>
      </c>
      <c r="L3705" s="43">
        <v>2.4E-2</v>
      </c>
      <c r="M3705" s="43" t="s">
        <v>29</v>
      </c>
      <c r="N3705" s="45">
        <v>1.89</v>
      </c>
      <c r="O3705" s="45">
        <v>1.62</v>
      </c>
      <c r="P3705" s="46">
        <v>0.2</v>
      </c>
      <c r="Q3705" s="45">
        <v>19.440000000000001</v>
      </c>
      <c r="R3705" s="47">
        <v>1.89</v>
      </c>
      <c r="S3705" s="47">
        <v>1.59</v>
      </c>
      <c r="T3705" s="51">
        <v>0.2</v>
      </c>
      <c r="U3705" s="48">
        <v>19.080000000000002</v>
      </c>
      <c r="V3705" t="s">
        <v>24</v>
      </c>
      <c r="W3705">
        <v>9.4145000000000003</v>
      </c>
      <c r="X3705" t="s">
        <v>24</v>
      </c>
      <c r="Y3705">
        <v>56.46</v>
      </c>
      <c r="Z3705">
        <v>6.19</v>
      </c>
      <c r="AA3705">
        <v>5.18</v>
      </c>
      <c r="AB3705">
        <v>0.2</v>
      </c>
      <c r="AC3705">
        <v>31.08</v>
      </c>
    </row>
    <row r="3706" spans="1:29" x14ac:dyDescent="0.35">
      <c r="A3706" s="43" t="s">
        <v>502</v>
      </c>
      <c r="B3706" s="44" t="s">
        <v>155</v>
      </c>
      <c r="C3706" s="43" t="s">
        <v>964</v>
      </c>
      <c r="D3706" s="43" t="s">
        <v>4680</v>
      </c>
      <c r="E3706" s="43">
        <v>970751</v>
      </c>
      <c r="F3706" s="43">
        <v>97075</v>
      </c>
      <c r="G3706" s="43">
        <v>22259</v>
      </c>
      <c r="H3706" s="43" t="s">
        <v>457</v>
      </c>
      <c r="I3706" s="43" t="s">
        <v>410</v>
      </c>
      <c r="J3706" s="43" t="s">
        <v>17</v>
      </c>
      <c r="K3706" s="43">
        <v>12</v>
      </c>
      <c r="L3706" s="43">
        <v>2.4E-2</v>
      </c>
      <c r="M3706" s="43" t="s">
        <v>29</v>
      </c>
      <c r="N3706" s="45">
        <v>2.19</v>
      </c>
      <c r="O3706" s="45">
        <v>1.82</v>
      </c>
      <c r="P3706" s="46">
        <v>0.2</v>
      </c>
      <c r="Q3706" s="45">
        <v>21.84</v>
      </c>
      <c r="R3706" s="47">
        <v>1.99</v>
      </c>
      <c r="S3706" s="47">
        <v>1.67</v>
      </c>
      <c r="T3706" s="51">
        <v>0.2</v>
      </c>
      <c r="U3706" s="48">
        <v>20.04</v>
      </c>
      <c r="V3706" t="s">
        <v>24</v>
      </c>
      <c r="W3706">
        <v>9.4145000000000003</v>
      </c>
      <c r="X3706" t="s">
        <v>24</v>
      </c>
      <c r="Y3706">
        <v>18.82</v>
      </c>
      <c r="Z3706">
        <v>3.19</v>
      </c>
      <c r="AA3706">
        <v>2.7</v>
      </c>
      <c r="AB3706">
        <v>0.2</v>
      </c>
      <c r="AC3706">
        <v>5.4</v>
      </c>
    </row>
    <row r="3707" spans="1:29" x14ac:dyDescent="0.35">
      <c r="A3707" s="43" t="s">
        <v>966</v>
      </c>
      <c r="B3707" s="44" t="s">
        <v>154</v>
      </c>
      <c r="C3707" s="43" t="s">
        <v>485</v>
      </c>
      <c r="D3707" s="43" t="s">
        <v>4681</v>
      </c>
      <c r="E3707" s="43">
        <v>987280</v>
      </c>
      <c r="F3707" s="43">
        <v>98728</v>
      </c>
      <c r="G3707" s="43">
        <v>22259</v>
      </c>
      <c r="H3707" s="43" t="s">
        <v>457</v>
      </c>
      <c r="I3707" s="43" t="s">
        <v>410</v>
      </c>
      <c r="J3707" s="43" t="s">
        <v>17</v>
      </c>
      <c r="K3707" s="43">
        <v>12</v>
      </c>
      <c r="L3707" s="43">
        <v>2.4E-2</v>
      </c>
      <c r="M3707" s="43" t="s">
        <v>29</v>
      </c>
      <c r="N3707" s="45">
        <v>1.89</v>
      </c>
      <c r="O3707" s="45">
        <v>1.62</v>
      </c>
      <c r="P3707" s="46">
        <v>0.2</v>
      </c>
      <c r="Q3707" s="45">
        <v>19.440000000000001</v>
      </c>
      <c r="R3707" s="47">
        <v>1.89</v>
      </c>
      <c r="S3707" s="47">
        <v>1.59</v>
      </c>
      <c r="T3707" s="51">
        <v>0.2</v>
      </c>
      <c r="U3707" s="48">
        <v>19.080000000000002</v>
      </c>
      <c r="V3707" t="s">
        <v>24</v>
      </c>
      <c r="W3707">
        <v>9.4145000000000003</v>
      </c>
      <c r="X3707" t="s">
        <v>24</v>
      </c>
      <c r="Y3707">
        <v>112.92</v>
      </c>
      <c r="Z3707">
        <v>1.49</v>
      </c>
      <c r="AA3707">
        <v>1.24</v>
      </c>
      <c r="AB3707">
        <v>0.2</v>
      </c>
      <c r="AC3707">
        <v>14.879999999999999</v>
      </c>
    </row>
    <row r="3708" spans="1:29" x14ac:dyDescent="0.35">
      <c r="A3708" s="43" t="s">
        <v>942</v>
      </c>
      <c r="B3708" s="44" t="s">
        <v>152</v>
      </c>
      <c r="C3708" s="43" t="s">
        <v>968</v>
      </c>
      <c r="D3708" s="43" t="s">
        <v>4682</v>
      </c>
      <c r="E3708" s="43">
        <v>990590</v>
      </c>
      <c r="F3708" s="43">
        <v>99059</v>
      </c>
      <c r="G3708" s="43">
        <v>22259</v>
      </c>
      <c r="H3708" s="43" t="s">
        <v>457</v>
      </c>
      <c r="I3708" s="43" t="s">
        <v>410</v>
      </c>
      <c r="J3708" s="43" t="s">
        <v>17</v>
      </c>
      <c r="K3708" s="43">
        <v>12</v>
      </c>
      <c r="L3708" s="43">
        <v>2.4E-2</v>
      </c>
      <c r="M3708" s="43" t="s">
        <v>29</v>
      </c>
      <c r="N3708" s="45">
        <v>1.99</v>
      </c>
      <c r="O3708" s="45">
        <v>1.63</v>
      </c>
      <c r="P3708" s="46">
        <v>0.2</v>
      </c>
      <c r="Q3708" s="45">
        <v>19.559999999999999</v>
      </c>
      <c r="R3708" s="47">
        <v>1.89</v>
      </c>
      <c r="S3708" s="47">
        <v>1.59</v>
      </c>
      <c r="T3708" s="51">
        <v>0.2</v>
      </c>
      <c r="U3708" s="48">
        <v>19.080000000000002</v>
      </c>
      <c r="V3708" t="s">
        <v>24</v>
      </c>
      <c r="W3708">
        <v>9.4145000000000003</v>
      </c>
      <c r="X3708" t="s">
        <v>24</v>
      </c>
      <c r="Y3708">
        <v>112.92</v>
      </c>
      <c r="Z3708">
        <v>1.49</v>
      </c>
      <c r="AA3708">
        <v>1.24</v>
      </c>
      <c r="AB3708">
        <v>0.2</v>
      </c>
      <c r="AC3708">
        <v>14.879999999999999</v>
      </c>
    </row>
    <row r="3709" spans="1:29" x14ac:dyDescent="0.35">
      <c r="A3709" s="43" t="s">
        <v>966</v>
      </c>
      <c r="B3709" s="44" t="s">
        <v>154</v>
      </c>
      <c r="C3709" s="43" t="s">
        <v>970</v>
      </c>
      <c r="D3709" s="43" t="s">
        <v>4683</v>
      </c>
      <c r="E3709" s="43">
        <v>992453</v>
      </c>
      <c r="F3709" s="43">
        <v>99245</v>
      </c>
      <c r="G3709" s="43">
        <v>22259</v>
      </c>
      <c r="H3709" s="43" t="s">
        <v>457</v>
      </c>
      <c r="I3709" s="43" t="s">
        <v>410</v>
      </c>
      <c r="J3709" s="43" t="s">
        <v>17</v>
      </c>
      <c r="K3709" s="43">
        <v>12</v>
      </c>
      <c r="L3709" s="43">
        <v>2.4E-2</v>
      </c>
      <c r="M3709" s="43" t="s">
        <v>29</v>
      </c>
      <c r="N3709" s="45">
        <v>1.89</v>
      </c>
      <c r="O3709" s="45">
        <v>1.62</v>
      </c>
      <c r="P3709" s="46">
        <v>0.2</v>
      </c>
      <c r="Q3709" s="45">
        <v>19.440000000000001</v>
      </c>
      <c r="R3709" s="47">
        <v>1.89</v>
      </c>
      <c r="S3709" s="47">
        <v>1.59</v>
      </c>
      <c r="T3709" s="51">
        <v>0.2</v>
      </c>
      <c r="U3709" s="48">
        <v>19.080000000000002</v>
      </c>
      <c r="V3709" t="s">
        <v>24</v>
      </c>
      <c r="W3709">
        <v>9.4145000000000003</v>
      </c>
      <c r="X3709" t="s">
        <v>24</v>
      </c>
      <c r="Y3709">
        <v>112.92</v>
      </c>
      <c r="Z3709">
        <v>1.49</v>
      </c>
      <c r="AA3709">
        <v>1.24</v>
      </c>
      <c r="AB3709">
        <v>0.2</v>
      </c>
      <c r="AC3709">
        <v>14.879999999999999</v>
      </c>
    </row>
    <row r="3710" spans="1:29" x14ac:dyDescent="0.35">
      <c r="A3710" s="43" t="s">
        <v>942</v>
      </c>
      <c r="B3710" s="44" t="s">
        <v>152</v>
      </c>
      <c r="C3710" s="43" t="s">
        <v>972</v>
      </c>
      <c r="D3710" s="43" t="s">
        <v>4684</v>
      </c>
      <c r="E3710" s="43">
        <v>992461</v>
      </c>
      <c r="F3710" s="43">
        <v>99246</v>
      </c>
      <c r="G3710" s="43">
        <v>22259</v>
      </c>
      <c r="H3710" s="43" t="s">
        <v>457</v>
      </c>
      <c r="I3710" s="43" t="s">
        <v>410</v>
      </c>
      <c r="J3710" s="43" t="s">
        <v>17</v>
      </c>
      <c r="K3710" s="43">
        <v>12</v>
      </c>
      <c r="L3710" s="43">
        <v>2.4E-2</v>
      </c>
      <c r="M3710" s="43" t="s">
        <v>29</v>
      </c>
      <c r="N3710" s="45">
        <v>1.99</v>
      </c>
      <c r="O3710" s="45">
        <v>1.63</v>
      </c>
      <c r="P3710" s="46">
        <v>0.2</v>
      </c>
      <c r="Q3710" s="45">
        <v>19.559999999999999</v>
      </c>
      <c r="R3710" s="47">
        <v>1.89</v>
      </c>
      <c r="S3710" s="47">
        <v>1.59</v>
      </c>
      <c r="T3710" s="51">
        <v>0.2</v>
      </c>
      <c r="U3710" s="48">
        <v>19.080000000000002</v>
      </c>
      <c r="V3710" t="s">
        <v>24</v>
      </c>
      <c r="W3710">
        <v>9.4145000000000003</v>
      </c>
      <c r="X3710" t="s">
        <v>24</v>
      </c>
      <c r="Y3710">
        <v>112.92</v>
      </c>
      <c r="Z3710">
        <v>1.49</v>
      </c>
      <c r="AA3710">
        <v>1.24</v>
      </c>
      <c r="AB3710">
        <v>0.2</v>
      </c>
      <c r="AC3710">
        <v>14.879999999999999</v>
      </c>
    </row>
    <row r="3711" spans="1:29" x14ac:dyDescent="0.35">
      <c r="A3711" s="43" t="s">
        <v>942</v>
      </c>
      <c r="B3711" s="44" t="s">
        <v>152</v>
      </c>
      <c r="C3711" s="43" t="s">
        <v>974</v>
      </c>
      <c r="D3711" s="43" t="s">
        <v>4685</v>
      </c>
      <c r="E3711" s="43">
        <v>995975</v>
      </c>
      <c r="F3711" s="43">
        <v>99597</v>
      </c>
      <c r="G3711" s="43">
        <v>22259</v>
      </c>
      <c r="H3711" s="43" t="s">
        <v>457</v>
      </c>
      <c r="I3711" s="43" t="s">
        <v>410</v>
      </c>
      <c r="J3711" s="43" t="s">
        <v>17</v>
      </c>
      <c r="K3711" s="43">
        <v>12</v>
      </c>
      <c r="L3711" s="43">
        <v>2.4E-2</v>
      </c>
      <c r="M3711" s="43" t="s">
        <v>29</v>
      </c>
      <c r="N3711" s="45">
        <v>1.99</v>
      </c>
      <c r="O3711" s="45">
        <v>1.63</v>
      </c>
      <c r="P3711" s="46">
        <v>0.2</v>
      </c>
      <c r="Q3711" s="45">
        <v>19.559999999999999</v>
      </c>
      <c r="R3711" s="47">
        <v>1.89</v>
      </c>
      <c r="S3711" s="47">
        <v>1.59</v>
      </c>
      <c r="T3711" s="51">
        <v>0.2</v>
      </c>
      <c r="U3711" s="48">
        <v>19.080000000000002</v>
      </c>
      <c r="V3711" t="s">
        <v>24</v>
      </c>
      <c r="W3711">
        <v>9.4145000000000003</v>
      </c>
      <c r="X3711" t="s">
        <v>24</v>
      </c>
      <c r="Y3711">
        <v>56.46</v>
      </c>
      <c r="Z3711">
        <v>5.59</v>
      </c>
      <c r="AA3711">
        <v>4.66</v>
      </c>
      <c r="AB3711">
        <v>0.2</v>
      </c>
      <c r="AC3711">
        <v>27.96</v>
      </c>
    </row>
    <row r="3712" spans="1:29" x14ac:dyDescent="0.35">
      <c r="A3712" s="43" t="s">
        <v>509</v>
      </c>
      <c r="B3712" s="44" t="s">
        <v>154</v>
      </c>
      <c r="C3712" s="43" t="s">
        <v>938</v>
      </c>
      <c r="D3712" s="43" t="s">
        <v>4686</v>
      </c>
      <c r="E3712" s="43">
        <v>996122</v>
      </c>
      <c r="F3712" s="43">
        <v>99612</v>
      </c>
      <c r="G3712" s="43">
        <v>22259</v>
      </c>
      <c r="H3712" s="43" t="s">
        <v>457</v>
      </c>
      <c r="I3712" s="43" t="s">
        <v>410</v>
      </c>
      <c r="J3712" s="43" t="s">
        <v>17</v>
      </c>
      <c r="K3712" s="43">
        <v>12</v>
      </c>
      <c r="L3712" s="43">
        <v>2.4E-2</v>
      </c>
      <c r="M3712" s="43" t="s">
        <v>29</v>
      </c>
      <c r="N3712" s="45">
        <v>1.89</v>
      </c>
      <c r="O3712" s="45">
        <v>1.62</v>
      </c>
      <c r="P3712" s="46">
        <v>0.2</v>
      </c>
      <c r="Q3712" s="45">
        <v>19.440000000000001</v>
      </c>
      <c r="R3712" s="47">
        <v>1.89</v>
      </c>
      <c r="S3712" s="47">
        <v>1.59</v>
      </c>
      <c r="T3712" s="51">
        <v>0.2</v>
      </c>
      <c r="U3712" s="48">
        <v>19.080000000000002</v>
      </c>
      <c r="V3712" t="s">
        <v>24</v>
      </c>
      <c r="W3712">
        <v>9.4145000000000003</v>
      </c>
      <c r="X3712" t="s">
        <v>24</v>
      </c>
      <c r="Y3712">
        <v>56.46</v>
      </c>
      <c r="Z3712">
        <v>6.59</v>
      </c>
      <c r="AA3712">
        <v>5.49</v>
      </c>
      <c r="AB3712">
        <v>0.2</v>
      </c>
      <c r="AC3712">
        <v>32.94</v>
      </c>
    </row>
    <row r="3713" spans="1:29" x14ac:dyDescent="0.35">
      <c r="A3713" s="43" t="s">
        <v>942</v>
      </c>
      <c r="B3713" s="44" t="s">
        <v>152</v>
      </c>
      <c r="C3713" s="43" t="s">
        <v>977</v>
      </c>
      <c r="D3713" s="43" t="s">
        <v>4687</v>
      </c>
      <c r="E3713" s="43">
        <v>1002520</v>
      </c>
      <c r="F3713" s="43">
        <v>100252</v>
      </c>
      <c r="G3713" s="43">
        <v>22259</v>
      </c>
      <c r="H3713" s="43" t="s">
        <v>457</v>
      </c>
      <c r="I3713" s="43" t="s">
        <v>410</v>
      </c>
      <c r="J3713" s="43" t="s">
        <v>17</v>
      </c>
      <c r="K3713" s="43">
        <v>12</v>
      </c>
      <c r="L3713" s="43">
        <v>2.4E-2</v>
      </c>
      <c r="M3713" s="43" t="s">
        <v>29</v>
      </c>
      <c r="N3713" s="45">
        <v>1.99</v>
      </c>
      <c r="O3713" s="45">
        <v>1.63</v>
      </c>
      <c r="P3713" s="46">
        <v>0.2</v>
      </c>
      <c r="Q3713" s="45">
        <v>19.559999999999999</v>
      </c>
      <c r="R3713" s="47">
        <v>1.89</v>
      </c>
      <c r="S3713" s="47">
        <v>1.59</v>
      </c>
      <c r="T3713" s="51">
        <v>0.2</v>
      </c>
      <c r="U3713" s="48">
        <v>19.080000000000002</v>
      </c>
      <c r="V3713" t="s">
        <v>24</v>
      </c>
      <c r="W3713">
        <v>9.4145000000000003</v>
      </c>
      <c r="X3713" t="s">
        <v>24</v>
      </c>
      <c r="Y3713">
        <v>56.46</v>
      </c>
      <c r="Z3713">
        <v>5.59</v>
      </c>
      <c r="AA3713">
        <v>4.66</v>
      </c>
      <c r="AB3713">
        <v>0.2</v>
      </c>
      <c r="AC3713">
        <v>27.96</v>
      </c>
    </row>
    <row r="3714" spans="1:29" x14ac:dyDescent="0.35">
      <c r="A3714" s="43" t="s">
        <v>403</v>
      </c>
      <c r="B3714" s="44" t="s">
        <v>15</v>
      </c>
      <c r="C3714" s="43" t="s">
        <v>419</v>
      </c>
      <c r="D3714" s="43" t="s">
        <v>4688</v>
      </c>
      <c r="E3714" s="43">
        <v>1015354</v>
      </c>
      <c r="F3714" s="43">
        <v>101535</v>
      </c>
      <c r="G3714" s="43">
        <v>22259</v>
      </c>
      <c r="H3714" s="43" t="s">
        <v>457</v>
      </c>
      <c r="I3714" s="43" t="s">
        <v>410</v>
      </c>
      <c r="J3714" s="43" t="s">
        <v>17</v>
      </c>
      <c r="K3714" s="43">
        <v>12</v>
      </c>
      <c r="L3714" s="43">
        <v>2.4E-2</v>
      </c>
      <c r="M3714" s="43" t="s">
        <v>29</v>
      </c>
      <c r="N3714" s="45">
        <v>1.89</v>
      </c>
      <c r="O3714" s="45">
        <v>1.62</v>
      </c>
      <c r="P3714" s="46">
        <v>0.2</v>
      </c>
      <c r="Q3714" s="45">
        <v>19.440000000000001</v>
      </c>
      <c r="R3714" s="47">
        <v>1.89</v>
      </c>
      <c r="S3714" s="47">
        <v>1.59</v>
      </c>
      <c r="T3714" s="51">
        <v>0.2</v>
      </c>
      <c r="U3714" s="48">
        <v>19.080000000000002</v>
      </c>
      <c r="V3714" t="s">
        <v>24</v>
      </c>
      <c r="W3714">
        <v>9.4145000000000003</v>
      </c>
      <c r="X3714" t="s">
        <v>24</v>
      </c>
      <c r="Y3714">
        <v>56.46</v>
      </c>
      <c r="Z3714">
        <v>6.99</v>
      </c>
      <c r="AA3714">
        <v>5.83</v>
      </c>
      <c r="AB3714">
        <v>0.2</v>
      </c>
      <c r="AC3714">
        <v>34.980000000000004</v>
      </c>
    </row>
    <row r="3715" spans="1:29" x14ac:dyDescent="0.35">
      <c r="A3715" s="43" t="s">
        <v>473</v>
      </c>
      <c r="B3715" s="44" t="s">
        <v>154</v>
      </c>
      <c r="C3715" s="43" t="s">
        <v>980</v>
      </c>
      <c r="D3715" s="43" t="s">
        <v>4689</v>
      </c>
      <c r="E3715" s="43">
        <v>1016261</v>
      </c>
      <c r="F3715" s="43">
        <v>101626</v>
      </c>
      <c r="G3715" s="43">
        <v>22259</v>
      </c>
      <c r="H3715" s="43" t="s">
        <v>457</v>
      </c>
      <c r="I3715" s="43" t="s">
        <v>410</v>
      </c>
      <c r="J3715" s="43" t="s">
        <v>17</v>
      </c>
      <c r="K3715" s="43">
        <v>12</v>
      </c>
      <c r="L3715" s="43">
        <v>2.4E-2</v>
      </c>
      <c r="M3715" s="43" t="s">
        <v>29</v>
      </c>
      <c r="N3715" s="45">
        <v>1.89</v>
      </c>
      <c r="O3715" s="45">
        <v>1.62</v>
      </c>
      <c r="P3715" s="46">
        <v>0.2</v>
      </c>
      <c r="Q3715" s="45">
        <v>19.440000000000001</v>
      </c>
      <c r="R3715" s="47">
        <v>1.89</v>
      </c>
      <c r="S3715" s="47">
        <v>1.59</v>
      </c>
      <c r="T3715" s="51">
        <v>0.2</v>
      </c>
      <c r="U3715" s="48">
        <v>19.080000000000002</v>
      </c>
      <c r="V3715" t="s">
        <v>24</v>
      </c>
      <c r="W3715">
        <v>9.4145000000000003</v>
      </c>
      <c r="X3715" t="s">
        <v>24</v>
      </c>
      <c r="Y3715">
        <v>56.46</v>
      </c>
      <c r="Z3715">
        <v>5.29</v>
      </c>
      <c r="AA3715">
        <v>4.41</v>
      </c>
      <c r="AB3715">
        <v>0.2</v>
      </c>
      <c r="AC3715">
        <v>26.46</v>
      </c>
    </row>
    <row r="3716" spans="1:29" x14ac:dyDescent="0.35">
      <c r="A3716" s="43" t="s">
        <v>502</v>
      </c>
      <c r="B3716" s="44" t="s">
        <v>155</v>
      </c>
      <c r="C3716" s="43" t="s">
        <v>982</v>
      </c>
      <c r="D3716" s="43" t="s">
        <v>4690</v>
      </c>
      <c r="E3716" s="43">
        <v>1017039</v>
      </c>
      <c r="F3716" s="43">
        <v>101703</v>
      </c>
      <c r="G3716" s="43">
        <v>22259</v>
      </c>
      <c r="H3716" s="43" t="s">
        <v>457</v>
      </c>
      <c r="I3716" s="43" t="s">
        <v>410</v>
      </c>
      <c r="J3716" s="43" t="s">
        <v>17</v>
      </c>
      <c r="K3716" s="43">
        <v>12</v>
      </c>
      <c r="L3716" s="43">
        <v>2.4E-2</v>
      </c>
      <c r="M3716" s="43" t="s">
        <v>29</v>
      </c>
      <c r="N3716" s="45">
        <v>2.19</v>
      </c>
      <c r="O3716" s="45">
        <v>1.82</v>
      </c>
      <c r="P3716" s="46">
        <v>0.2</v>
      </c>
      <c r="Q3716" s="45">
        <v>21.84</v>
      </c>
      <c r="R3716" s="47">
        <v>1.99</v>
      </c>
      <c r="S3716" s="47">
        <v>1.67</v>
      </c>
      <c r="T3716" s="51">
        <v>0.2</v>
      </c>
      <c r="U3716" s="48">
        <v>20.04</v>
      </c>
      <c r="V3716" t="s">
        <v>24</v>
      </c>
      <c r="W3716">
        <v>9.4145000000000003</v>
      </c>
      <c r="X3716" t="s">
        <v>24</v>
      </c>
      <c r="Y3716">
        <v>56.46</v>
      </c>
      <c r="Z3716">
        <v>6.99</v>
      </c>
      <c r="AA3716">
        <v>5.83</v>
      </c>
      <c r="AB3716">
        <v>0.2</v>
      </c>
      <c r="AC3716">
        <v>34.980000000000004</v>
      </c>
    </row>
    <row r="3717" spans="1:29" x14ac:dyDescent="0.35">
      <c r="A3717" s="43" t="s">
        <v>942</v>
      </c>
      <c r="B3717" s="44" t="s">
        <v>152</v>
      </c>
      <c r="C3717" s="43" t="s">
        <v>984</v>
      </c>
      <c r="D3717" s="43" t="s">
        <v>4691</v>
      </c>
      <c r="E3717" s="43">
        <v>1031538</v>
      </c>
      <c r="F3717" s="43">
        <v>103153</v>
      </c>
      <c r="G3717" s="43">
        <v>22259</v>
      </c>
      <c r="H3717" s="43" t="s">
        <v>457</v>
      </c>
      <c r="I3717" s="43" t="s">
        <v>410</v>
      </c>
      <c r="J3717" s="43" t="s">
        <v>17</v>
      </c>
      <c r="K3717" s="43">
        <v>12</v>
      </c>
      <c r="L3717" s="43">
        <v>2.4E-2</v>
      </c>
      <c r="M3717" s="43" t="s">
        <v>29</v>
      </c>
      <c r="N3717" s="45">
        <v>1.99</v>
      </c>
      <c r="O3717" s="45">
        <v>1.63</v>
      </c>
      <c r="P3717" s="46">
        <v>0.2</v>
      </c>
      <c r="Q3717" s="45">
        <v>19.559999999999999</v>
      </c>
      <c r="R3717" s="47">
        <v>1.89</v>
      </c>
      <c r="S3717" s="47">
        <v>1.59</v>
      </c>
      <c r="T3717" s="51">
        <v>0.2</v>
      </c>
      <c r="U3717" s="48">
        <v>19.080000000000002</v>
      </c>
      <c r="V3717" t="s">
        <v>24</v>
      </c>
      <c r="W3717">
        <v>9.4145000000000003</v>
      </c>
      <c r="X3717" t="s">
        <v>24</v>
      </c>
      <c r="Y3717">
        <v>56.46</v>
      </c>
      <c r="Z3717">
        <v>4.6900000000000004</v>
      </c>
      <c r="AA3717">
        <v>3.83</v>
      </c>
      <c r="AB3717">
        <v>0.2</v>
      </c>
      <c r="AC3717">
        <v>22.98</v>
      </c>
    </row>
    <row r="3718" spans="1:29" x14ac:dyDescent="0.35">
      <c r="A3718" s="43" t="s">
        <v>942</v>
      </c>
      <c r="B3718" s="44" t="s">
        <v>152</v>
      </c>
      <c r="C3718" s="43" t="s">
        <v>986</v>
      </c>
      <c r="D3718" s="43" t="s">
        <v>4692</v>
      </c>
      <c r="E3718" s="43">
        <v>1036483</v>
      </c>
      <c r="F3718" s="43">
        <v>103648</v>
      </c>
      <c r="G3718" s="43">
        <v>22259</v>
      </c>
      <c r="H3718" s="43" t="s">
        <v>457</v>
      </c>
      <c r="I3718" s="43" t="s">
        <v>410</v>
      </c>
      <c r="J3718" s="43" t="s">
        <v>17</v>
      </c>
      <c r="K3718" s="43">
        <v>12</v>
      </c>
      <c r="L3718" s="43">
        <v>2.4E-2</v>
      </c>
      <c r="M3718" s="43" t="s">
        <v>29</v>
      </c>
      <c r="N3718" s="45">
        <v>1.99</v>
      </c>
      <c r="O3718" s="45">
        <v>1.63</v>
      </c>
      <c r="P3718" s="46">
        <v>0.2</v>
      </c>
      <c r="Q3718" s="45">
        <v>19.559999999999999</v>
      </c>
      <c r="R3718" s="47">
        <v>1.89</v>
      </c>
      <c r="S3718" s="47">
        <v>1.59</v>
      </c>
      <c r="T3718" s="51">
        <v>0.2</v>
      </c>
      <c r="U3718" s="48">
        <v>19.080000000000002</v>
      </c>
      <c r="V3718" t="s">
        <v>24</v>
      </c>
      <c r="W3718">
        <v>9.4145000000000003</v>
      </c>
      <c r="X3718" t="s">
        <v>24</v>
      </c>
      <c r="Y3718">
        <v>56.46</v>
      </c>
      <c r="Z3718">
        <v>6.59</v>
      </c>
      <c r="AA3718">
        <v>5.49</v>
      </c>
      <c r="AB3718">
        <v>0.2</v>
      </c>
      <c r="AC3718">
        <v>32.94</v>
      </c>
    </row>
    <row r="3719" spans="1:29" x14ac:dyDescent="0.35">
      <c r="A3719" s="43" t="s">
        <v>942</v>
      </c>
      <c r="B3719" s="44" t="s">
        <v>152</v>
      </c>
      <c r="C3719" s="43" t="s">
        <v>988</v>
      </c>
      <c r="D3719" s="43" t="s">
        <v>4693</v>
      </c>
      <c r="E3719" s="43">
        <v>1036645</v>
      </c>
      <c r="F3719" s="43">
        <v>103664</v>
      </c>
      <c r="G3719" s="43">
        <v>22259</v>
      </c>
      <c r="H3719" s="43" t="s">
        <v>457</v>
      </c>
      <c r="I3719" s="43" t="s">
        <v>410</v>
      </c>
      <c r="J3719" s="43" t="s">
        <v>17</v>
      </c>
      <c r="K3719" s="43">
        <v>12</v>
      </c>
      <c r="L3719" s="43">
        <v>2.4E-2</v>
      </c>
      <c r="M3719" s="43" t="s">
        <v>29</v>
      </c>
      <c r="N3719" s="45">
        <v>1.99</v>
      </c>
      <c r="O3719" s="45">
        <v>1.63</v>
      </c>
      <c r="P3719" s="46">
        <v>0.2</v>
      </c>
      <c r="Q3719" s="45">
        <v>19.559999999999999</v>
      </c>
      <c r="R3719" s="47">
        <v>1.89</v>
      </c>
      <c r="S3719" s="47">
        <v>1.59</v>
      </c>
      <c r="T3719" s="51">
        <v>0.2</v>
      </c>
      <c r="U3719" s="48">
        <v>19.080000000000002</v>
      </c>
      <c r="V3719" t="s">
        <v>24</v>
      </c>
      <c r="W3719">
        <v>9.4145000000000003</v>
      </c>
      <c r="X3719" t="s">
        <v>24</v>
      </c>
      <c r="Y3719">
        <v>56.46</v>
      </c>
      <c r="Z3719">
        <v>6.59</v>
      </c>
      <c r="AA3719">
        <v>5.49</v>
      </c>
      <c r="AB3719">
        <v>0.2</v>
      </c>
      <c r="AC3719">
        <v>32.94</v>
      </c>
    </row>
    <row r="3720" spans="1:29" x14ac:dyDescent="0.35">
      <c r="A3720" s="43" t="s">
        <v>942</v>
      </c>
      <c r="B3720" s="44" t="s">
        <v>152</v>
      </c>
      <c r="C3720" s="43" t="s">
        <v>990</v>
      </c>
      <c r="D3720" s="43" t="s">
        <v>4694</v>
      </c>
      <c r="E3720" s="43">
        <v>1036653</v>
      </c>
      <c r="F3720" s="43">
        <v>103665</v>
      </c>
      <c r="G3720" s="43">
        <v>22259</v>
      </c>
      <c r="H3720" s="43" t="s">
        <v>457</v>
      </c>
      <c r="I3720" s="43" t="s">
        <v>410</v>
      </c>
      <c r="J3720" s="43" t="s">
        <v>17</v>
      </c>
      <c r="K3720" s="43">
        <v>12</v>
      </c>
      <c r="L3720" s="43">
        <v>2.4E-2</v>
      </c>
      <c r="M3720" s="43" t="s">
        <v>29</v>
      </c>
      <c r="N3720" s="45">
        <v>1.99</v>
      </c>
      <c r="O3720" s="45">
        <v>1.63</v>
      </c>
      <c r="P3720" s="46">
        <v>0.2</v>
      </c>
      <c r="Q3720" s="45">
        <v>19.559999999999999</v>
      </c>
      <c r="R3720" s="47">
        <v>1.89</v>
      </c>
      <c r="S3720" s="47">
        <v>1.59</v>
      </c>
      <c r="T3720" s="51">
        <v>0.2</v>
      </c>
      <c r="U3720" s="48">
        <v>19.080000000000002</v>
      </c>
      <c r="V3720" t="s">
        <v>24</v>
      </c>
      <c r="W3720">
        <v>9.4145000000000003</v>
      </c>
      <c r="X3720" t="s">
        <v>24</v>
      </c>
      <c r="Y3720">
        <v>56.46</v>
      </c>
      <c r="Z3720">
        <v>9.99</v>
      </c>
      <c r="AA3720">
        <v>6.4833333333333334</v>
      </c>
      <c r="AB3720">
        <v>0.54</v>
      </c>
      <c r="AC3720">
        <v>38.880000000000003</v>
      </c>
    </row>
    <row r="3721" spans="1:29" x14ac:dyDescent="0.35">
      <c r="A3721" s="43" t="s">
        <v>942</v>
      </c>
      <c r="B3721" s="44" t="s">
        <v>152</v>
      </c>
      <c r="C3721" s="43" t="s">
        <v>992</v>
      </c>
      <c r="D3721" s="43" t="s">
        <v>4695</v>
      </c>
      <c r="E3721" s="43">
        <v>1036661</v>
      </c>
      <c r="F3721" s="43">
        <v>103666</v>
      </c>
      <c r="G3721" s="43">
        <v>22259</v>
      </c>
      <c r="H3721" s="43" t="s">
        <v>457</v>
      </c>
      <c r="I3721" s="43" t="s">
        <v>410</v>
      </c>
      <c r="J3721" s="43" t="s">
        <v>17</v>
      </c>
      <c r="K3721" s="43">
        <v>12</v>
      </c>
      <c r="L3721" s="43">
        <v>2.4E-2</v>
      </c>
      <c r="M3721" s="43" t="s">
        <v>29</v>
      </c>
      <c r="N3721" s="45">
        <v>1.99</v>
      </c>
      <c r="O3721" s="45">
        <v>1.63</v>
      </c>
      <c r="P3721" s="46">
        <v>0.2</v>
      </c>
      <c r="Q3721" s="45">
        <v>19.559999999999999</v>
      </c>
      <c r="R3721" s="47">
        <v>1.89</v>
      </c>
      <c r="S3721" s="47">
        <v>1.59</v>
      </c>
      <c r="T3721" s="51">
        <v>0.2</v>
      </c>
      <c r="U3721" s="48">
        <v>19.080000000000002</v>
      </c>
      <c r="V3721" t="s">
        <v>24</v>
      </c>
      <c r="W3721">
        <v>9.4145000000000003</v>
      </c>
      <c r="X3721" t="s">
        <v>24</v>
      </c>
      <c r="Y3721">
        <v>37.64</v>
      </c>
      <c r="Z3721">
        <v>8.89</v>
      </c>
      <c r="AA3721">
        <v>7.41</v>
      </c>
      <c r="AB3721">
        <v>0.2</v>
      </c>
      <c r="AC3721">
        <v>29.64</v>
      </c>
    </row>
    <row r="3722" spans="1:29" x14ac:dyDescent="0.35">
      <c r="A3722" s="43" t="s">
        <v>473</v>
      </c>
      <c r="B3722" s="44" t="s">
        <v>154</v>
      </c>
      <c r="C3722" s="43" t="s">
        <v>994</v>
      </c>
      <c r="D3722" s="43" t="s">
        <v>4696</v>
      </c>
      <c r="E3722" s="43">
        <v>1037544</v>
      </c>
      <c r="F3722" s="43">
        <v>103754</v>
      </c>
      <c r="G3722" s="43">
        <v>22259</v>
      </c>
      <c r="H3722" s="43" t="s">
        <v>457</v>
      </c>
      <c r="I3722" s="43" t="s">
        <v>410</v>
      </c>
      <c r="J3722" s="43" t="s">
        <v>17</v>
      </c>
      <c r="K3722" s="43">
        <v>12</v>
      </c>
      <c r="L3722" s="43">
        <v>2.4E-2</v>
      </c>
      <c r="M3722" s="43" t="s">
        <v>29</v>
      </c>
      <c r="N3722" s="45">
        <v>1.89</v>
      </c>
      <c r="O3722" s="45">
        <v>1.62</v>
      </c>
      <c r="P3722" s="46">
        <v>0.2</v>
      </c>
      <c r="Q3722" s="45">
        <v>19.440000000000001</v>
      </c>
      <c r="R3722" s="47">
        <v>1.89</v>
      </c>
      <c r="S3722" s="47">
        <v>1.59</v>
      </c>
      <c r="T3722" s="51">
        <v>0.2</v>
      </c>
      <c r="U3722" s="48">
        <v>19.080000000000002</v>
      </c>
      <c r="V3722" t="s">
        <v>24</v>
      </c>
      <c r="W3722">
        <v>9.4145000000000003</v>
      </c>
      <c r="X3722" t="s">
        <v>24</v>
      </c>
      <c r="Y3722">
        <v>37.64</v>
      </c>
      <c r="Z3722">
        <v>8.89</v>
      </c>
      <c r="AA3722">
        <v>7.41</v>
      </c>
      <c r="AB3722">
        <v>0.2</v>
      </c>
      <c r="AC3722">
        <v>29.64</v>
      </c>
    </row>
    <row r="3723" spans="1:29" x14ac:dyDescent="0.35">
      <c r="A3723" s="43" t="s">
        <v>473</v>
      </c>
      <c r="B3723" s="44" t="s">
        <v>154</v>
      </c>
      <c r="C3723" s="43" t="s">
        <v>996</v>
      </c>
      <c r="D3723" s="43" t="s">
        <v>4697</v>
      </c>
      <c r="E3723" s="43">
        <v>1037552</v>
      </c>
      <c r="F3723" s="43">
        <v>103755</v>
      </c>
      <c r="G3723" s="43">
        <v>22259</v>
      </c>
      <c r="H3723" s="43" t="s">
        <v>457</v>
      </c>
      <c r="I3723" s="43" t="s">
        <v>410</v>
      </c>
      <c r="J3723" s="43" t="s">
        <v>17</v>
      </c>
      <c r="K3723" s="43">
        <v>12</v>
      </c>
      <c r="L3723" s="43">
        <v>2.4E-2</v>
      </c>
      <c r="M3723" s="43" t="s">
        <v>29</v>
      </c>
      <c r="N3723" s="45">
        <v>1.89</v>
      </c>
      <c r="O3723" s="45">
        <v>1.62</v>
      </c>
      <c r="P3723" s="46">
        <v>0.2</v>
      </c>
      <c r="Q3723" s="45">
        <v>19.440000000000001</v>
      </c>
      <c r="R3723" s="47">
        <v>1.89</v>
      </c>
      <c r="S3723" s="47">
        <v>1.59</v>
      </c>
      <c r="T3723" s="51">
        <v>0.2</v>
      </c>
      <c r="U3723" s="48">
        <v>19.080000000000002</v>
      </c>
      <c r="V3723" t="s">
        <v>24</v>
      </c>
      <c r="W3723">
        <v>4.2699999999999996</v>
      </c>
      <c r="X3723" t="s">
        <v>24</v>
      </c>
      <c r="Y3723">
        <v>25.619999999999997</v>
      </c>
      <c r="Z3723">
        <v>4.8899999999999997</v>
      </c>
      <c r="AA3723">
        <v>4.08</v>
      </c>
      <c r="AB3723">
        <v>0.2</v>
      </c>
      <c r="AC3723">
        <v>24.48</v>
      </c>
    </row>
    <row r="3724" spans="1:29" x14ac:dyDescent="0.35">
      <c r="A3724" s="43" t="s">
        <v>403</v>
      </c>
      <c r="B3724" s="44" t="s">
        <v>15</v>
      </c>
      <c r="C3724" s="43" t="s">
        <v>998</v>
      </c>
      <c r="D3724" s="43" t="s">
        <v>4698</v>
      </c>
      <c r="E3724" s="43">
        <v>1038206</v>
      </c>
      <c r="F3724" s="43">
        <v>103820</v>
      </c>
      <c r="G3724" s="43">
        <v>22259</v>
      </c>
      <c r="H3724" s="43" t="s">
        <v>457</v>
      </c>
      <c r="I3724" s="43" t="s">
        <v>410</v>
      </c>
      <c r="J3724" s="43" t="s">
        <v>17</v>
      </c>
      <c r="K3724" s="43">
        <v>12</v>
      </c>
      <c r="L3724" s="43">
        <v>2.4E-2</v>
      </c>
      <c r="M3724" s="43" t="s">
        <v>29</v>
      </c>
      <c r="N3724" s="45">
        <v>1.89</v>
      </c>
      <c r="O3724" s="45">
        <v>1.62</v>
      </c>
      <c r="P3724" s="46">
        <v>0.2</v>
      </c>
      <c r="Q3724" s="45">
        <v>19.440000000000001</v>
      </c>
      <c r="R3724" s="47">
        <v>1.89</v>
      </c>
      <c r="S3724" s="47">
        <v>1.59</v>
      </c>
      <c r="T3724" s="51">
        <v>0.2</v>
      </c>
      <c r="U3724" s="48">
        <v>19.080000000000002</v>
      </c>
      <c r="V3724" t="s">
        <v>24</v>
      </c>
      <c r="W3724">
        <v>4.2699999999999996</v>
      </c>
      <c r="X3724" t="s">
        <v>24</v>
      </c>
      <c r="Y3724">
        <v>25.619999999999997</v>
      </c>
      <c r="Z3724">
        <v>4.8899999999999997</v>
      </c>
      <c r="AA3724">
        <v>4.08</v>
      </c>
      <c r="AB3724">
        <v>0.2</v>
      </c>
      <c r="AC3724">
        <v>24.48</v>
      </c>
    </row>
    <row r="3725" spans="1:29" x14ac:dyDescent="0.35">
      <c r="A3725" s="43" t="s">
        <v>473</v>
      </c>
      <c r="B3725" s="44" t="s">
        <v>154</v>
      </c>
      <c r="C3725" s="43" t="s">
        <v>1000</v>
      </c>
      <c r="D3725" s="43" t="s">
        <v>4699</v>
      </c>
      <c r="E3725" s="43">
        <v>1038834</v>
      </c>
      <c r="F3725" s="43">
        <v>103883</v>
      </c>
      <c r="G3725" s="43">
        <v>22259</v>
      </c>
      <c r="H3725" s="43" t="s">
        <v>457</v>
      </c>
      <c r="I3725" s="43" t="s">
        <v>410</v>
      </c>
      <c r="J3725" s="43" t="s">
        <v>17</v>
      </c>
      <c r="K3725" s="43">
        <v>12</v>
      </c>
      <c r="L3725" s="43">
        <v>2.4E-2</v>
      </c>
      <c r="M3725" s="43" t="s">
        <v>29</v>
      </c>
      <c r="N3725" s="45">
        <v>1.89</v>
      </c>
      <c r="O3725" s="45">
        <v>1.62</v>
      </c>
      <c r="P3725" s="46">
        <v>0.2</v>
      </c>
      <c r="Q3725" s="45">
        <v>19.440000000000001</v>
      </c>
      <c r="R3725" s="47">
        <v>1.89</v>
      </c>
      <c r="S3725" s="47">
        <v>1.59</v>
      </c>
      <c r="T3725" s="51">
        <v>0.2</v>
      </c>
      <c r="U3725" s="48">
        <v>19.080000000000002</v>
      </c>
      <c r="V3725" t="s">
        <v>24</v>
      </c>
      <c r="W3725">
        <v>4.2699999999999996</v>
      </c>
      <c r="X3725" t="s">
        <v>24</v>
      </c>
      <c r="Y3725">
        <v>25.619999999999997</v>
      </c>
      <c r="Z3725">
        <v>4.8899999999999997</v>
      </c>
      <c r="AA3725">
        <v>4.08</v>
      </c>
      <c r="AB3725">
        <v>0.2</v>
      </c>
      <c r="AC3725">
        <v>24.48</v>
      </c>
    </row>
    <row r="3726" spans="1:29" x14ac:dyDescent="0.35">
      <c r="A3726" s="43" t="s">
        <v>940</v>
      </c>
      <c r="B3726" s="44" t="s">
        <v>155</v>
      </c>
      <c r="C3726" s="43" t="s">
        <v>1002</v>
      </c>
      <c r="D3726" s="43" t="s">
        <v>4700</v>
      </c>
      <c r="E3726" s="43">
        <v>1039709</v>
      </c>
      <c r="F3726" s="43">
        <v>103970</v>
      </c>
      <c r="G3726" s="43">
        <v>22259</v>
      </c>
      <c r="H3726" s="43" t="s">
        <v>457</v>
      </c>
      <c r="I3726" s="43" t="s">
        <v>410</v>
      </c>
      <c r="J3726" s="43" t="s">
        <v>17</v>
      </c>
      <c r="K3726" s="43">
        <v>12</v>
      </c>
      <c r="L3726" s="43">
        <v>2.4E-2</v>
      </c>
      <c r="M3726" s="43" t="s">
        <v>29</v>
      </c>
      <c r="N3726" s="45">
        <v>2.19</v>
      </c>
      <c r="O3726" s="45">
        <v>1.82</v>
      </c>
      <c r="P3726" s="46">
        <v>0.2</v>
      </c>
      <c r="Q3726" s="45">
        <v>21.84</v>
      </c>
      <c r="R3726" s="47">
        <v>1.99</v>
      </c>
      <c r="S3726" s="47">
        <v>1.67</v>
      </c>
      <c r="T3726" s="51">
        <v>0.2</v>
      </c>
      <c r="U3726" s="48">
        <v>20.04</v>
      </c>
      <c r="V3726" t="s">
        <v>24</v>
      </c>
      <c r="W3726">
        <v>4.2699999999999996</v>
      </c>
      <c r="X3726" t="s">
        <v>24</v>
      </c>
      <c r="Y3726">
        <v>25.619999999999997</v>
      </c>
      <c r="Z3726">
        <v>4.8899999999999997</v>
      </c>
      <c r="AA3726">
        <v>4.08</v>
      </c>
      <c r="AB3726">
        <v>0.2</v>
      </c>
      <c r="AC3726">
        <v>24.48</v>
      </c>
    </row>
    <row r="3727" spans="1:29" x14ac:dyDescent="0.35">
      <c r="A3727" s="43" t="s">
        <v>940</v>
      </c>
      <c r="B3727" s="44" t="s">
        <v>155</v>
      </c>
      <c r="C3727" s="43" t="s">
        <v>1004</v>
      </c>
      <c r="D3727" s="43" t="s">
        <v>4701</v>
      </c>
      <c r="E3727" s="43">
        <v>1040154</v>
      </c>
      <c r="F3727" s="43">
        <v>104015</v>
      </c>
      <c r="G3727" s="43">
        <v>22259</v>
      </c>
      <c r="H3727" s="43" t="s">
        <v>457</v>
      </c>
      <c r="I3727" s="43" t="s">
        <v>410</v>
      </c>
      <c r="J3727" s="43" t="s">
        <v>17</v>
      </c>
      <c r="K3727" s="43">
        <v>12</v>
      </c>
      <c r="L3727" s="43">
        <v>2.4E-2</v>
      </c>
      <c r="M3727" s="43" t="s">
        <v>29</v>
      </c>
      <c r="N3727" s="45">
        <v>2.19</v>
      </c>
      <c r="O3727" s="45">
        <v>1.82</v>
      </c>
      <c r="P3727" s="46">
        <v>0.2</v>
      </c>
      <c r="Q3727" s="45">
        <v>21.84</v>
      </c>
      <c r="R3727" s="47">
        <v>1.99</v>
      </c>
      <c r="S3727" s="47">
        <v>1.67</v>
      </c>
      <c r="T3727" s="51">
        <v>0.2</v>
      </c>
      <c r="U3727" s="48">
        <v>20.04</v>
      </c>
      <c r="V3727" t="s">
        <v>24</v>
      </c>
      <c r="W3727">
        <v>4.2699999999999996</v>
      </c>
      <c r="X3727" t="s">
        <v>24</v>
      </c>
      <c r="Y3727">
        <v>25.619999999999997</v>
      </c>
      <c r="Z3727">
        <v>4.8899999999999997</v>
      </c>
      <c r="AA3727">
        <v>4.08</v>
      </c>
      <c r="AB3727">
        <v>0.2</v>
      </c>
      <c r="AC3727">
        <v>24.48</v>
      </c>
    </row>
    <row r="3728" spans="1:29" x14ac:dyDescent="0.35">
      <c r="A3728" s="43" t="s">
        <v>403</v>
      </c>
      <c r="B3728" s="44" t="s">
        <v>903</v>
      </c>
      <c r="C3728" s="43" t="s">
        <v>1006</v>
      </c>
      <c r="D3728" s="43" t="s">
        <v>4702</v>
      </c>
      <c r="E3728" s="43">
        <v>1041479</v>
      </c>
      <c r="F3728" s="43">
        <v>104147</v>
      </c>
      <c r="G3728" s="43">
        <v>22259</v>
      </c>
      <c r="H3728" s="43" t="s">
        <v>457</v>
      </c>
      <c r="I3728" s="43" t="s">
        <v>410</v>
      </c>
      <c r="J3728" s="43" t="s">
        <v>17</v>
      </c>
      <c r="K3728" s="43">
        <v>12</v>
      </c>
      <c r="L3728" s="43">
        <v>2.4E-2</v>
      </c>
      <c r="M3728" s="43" t="s">
        <v>29</v>
      </c>
      <c r="N3728" s="45">
        <v>1.89</v>
      </c>
      <c r="O3728" s="45">
        <v>1.62</v>
      </c>
      <c r="P3728" s="46">
        <v>0.2</v>
      </c>
      <c r="Q3728" s="45">
        <v>19.440000000000001</v>
      </c>
      <c r="R3728" s="47">
        <v>1.89</v>
      </c>
      <c r="S3728" s="47">
        <v>1.59</v>
      </c>
      <c r="T3728" s="51">
        <v>0.2</v>
      </c>
      <c r="U3728" s="48">
        <v>19.080000000000002</v>
      </c>
      <c r="V3728" t="s">
        <v>24</v>
      </c>
      <c r="W3728">
        <v>4.2699999999999996</v>
      </c>
      <c r="X3728" t="s">
        <v>24</v>
      </c>
      <c r="Y3728">
        <v>25.619999999999997</v>
      </c>
      <c r="Z3728">
        <v>4.8899999999999997</v>
      </c>
      <c r="AA3728">
        <v>4.08</v>
      </c>
      <c r="AB3728">
        <v>0.2</v>
      </c>
      <c r="AC3728">
        <v>24.48</v>
      </c>
    </row>
    <row r="3729" spans="1:29" x14ac:dyDescent="0.35">
      <c r="A3729" s="43" t="s">
        <v>403</v>
      </c>
      <c r="B3729" s="44" t="s">
        <v>903</v>
      </c>
      <c r="C3729" s="43" t="s">
        <v>1008</v>
      </c>
      <c r="D3729" s="43" t="s">
        <v>4703</v>
      </c>
      <c r="E3729" s="43">
        <v>1041487</v>
      </c>
      <c r="F3729" s="43">
        <v>104148</v>
      </c>
      <c r="G3729" s="43">
        <v>22259</v>
      </c>
      <c r="H3729" s="43" t="s">
        <v>457</v>
      </c>
      <c r="I3729" s="43" t="s">
        <v>410</v>
      </c>
      <c r="J3729" s="43" t="s">
        <v>17</v>
      </c>
      <c r="K3729" s="43">
        <v>12</v>
      </c>
      <c r="L3729" s="43">
        <v>2.4E-2</v>
      </c>
      <c r="M3729" s="43" t="s">
        <v>29</v>
      </c>
      <c r="N3729" s="45">
        <v>1.89</v>
      </c>
      <c r="O3729" s="45">
        <v>1.62</v>
      </c>
      <c r="P3729" s="46">
        <v>0.2</v>
      </c>
      <c r="Q3729" s="45">
        <v>19.440000000000001</v>
      </c>
      <c r="R3729" s="47">
        <v>1.89</v>
      </c>
      <c r="S3729" s="47">
        <v>1.59</v>
      </c>
      <c r="T3729" s="51">
        <v>0.2</v>
      </c>
      <c r="U3729" s="48">
        <v>19.080000000000002</v>
      </c>
      <c r="V3729" t="s">
        <v>24</v>
      </c>
      <c r="W3729">
        <v>4.2699999999999996</v>
      </c>
      <c r="X3729" t="s">
        <v>24</v>
      </c>
      <c r="Y3729">
        <v>25.619999999999997</v>
      </c>
      <c r="Z3729">
        <v>4.8899999999999997</v>
      </c>
      <c r="AA3729">
        <v>4.08</v>
      </c>
      <c r="AB3729">
        <v>0.2</v>
      </c>
      <c r="AC3729">
        <v>24.48</v>
      </c>
    </row>
    <row r="3730" spans="1:29" x14ac:dyDescent="0.35">
      <c r="A3730" s="43" t="s">
        <v>403</v>
      </c>
      <c r="B3730" s="44" t="s">
        <v>903</v>
      </c>
      <c r="C3730" s="43" t="s">
        <v>1010</v>
      </c>
      <c r="D3730" s="43" t="s">
        <v>4704</v>
      </c>
      <c r="E3730" s="43">
        <v>1042513</v>
      </c>
      <c r="F3730" s="43">
        <v>104251</v>
      </c>
      <c r="G3730" s="43">
        <v>22259</v>
      </c>
      <c r="H3730" s="43" t="s">
        <v>457</v>
      </c>
      <c r="I3730" s="43" t="s">
        <v>410</v>
      </c>
      <c r="J3730" s="43" t="s">
        <v>17</v>
      </c>
      <c r="K3730" s="43">
        <v>12</v>
      </c>
      <c r="L3730" s="43">
        <v>2.4E-2</v>
      </c>
      <c r="M3730" s="43" t="s">
        <v>29</v>
      </c>
      <c r="N3730" s="45">
        <v>1.89</v>
      </c>
      <c r="O3730" s="45">
        <v>1.62</v>
      </c>
      <c r="P3730" s="46">
        <v>0.2</v>
      </c>
      <c r="Q3730" s="45">
        <v>19.440000000000001</v>
      </c>
      <c r="R3730" s="47">
        <v>1.89</v>
      </c>
      <c r="S3730" s="47">
        <v>1.59</v>
      </c>
      <c r="T3730" s="51">
        <v>0.2</v>
      </c>
      <c r="U3730" s="48">
        <v>19.080000000000002</v>
      </c>
      <c r="V3730" t="s">
        <v>24</v>
      </c>
      <c r="W3730">
        <v>9.4145000000000003</v>
      </c>
      <c r="X3730" t="s">
        <v>24</v>
      </c>
      <c r="Y3730">
        <v>112.92</v>
      </c>
      <c r="Z3730">
        <v>3.39</v>
      </c>
      <c r="AA3730">
        <v>2.83</v>
      </c>
      <c r="AB3730">
        <v>0.2</v>
      </c>
      <c r="AC3730">
        <v>33.96</v>
      </c>
    </row>
    <row r="3731" spans="1:29" x14ac:dyDescent="0.35">
      <c r="A3731" s="43" t="s">
        <v>940</v>
      </c>
      <c r="B3731" s="44" t="s">
        <v>155</v>
      </c>
      <c r="C3731" s="43" t="s">
        <v>1012</v>
      </c>
      <c r="D3731" s="43" t="s">
        <v>4705</v>
      </c>
      <c r="E3731" s="43">
        <v>1042564</v>
      </c>
      <c r="F3731" s="43">
        <v>104256</v>
      </c>
      <c r="G3731" s="43">
        <v>22259</v>
      </c>
      <c r="H3731" s="43" t="s">
        <v>457</v>
      </c>
      <c r="I3731" s="43" t="s">
        <v>410</v>
      </c>
      <c r="J3731" s="43" t="s">
        <v>17</v>
      </c>
      <c r="K3731" s="43">
        <v>12</v>
      </c>
      <c r="L3731" s="43">
        <v>2.4E-2</v>
      </c>
      <c r="M3731" s="43" t="s">
        <v>29</v>
      </c>
      <c r="N3731" s="45">
        <v>2.19</v>
      </c>
      <c r="O3731" s="45">
        <v>1.82</v>
      </c>
      <c r="P3731" s="46">
        <v>0.2</v>
      </c>
      <c r="Q3731" s="45">
        <v>21.84</v>
      </c>
      <c r="R3731" s="47">
        <v>1.99</v>
      </c>
      <c r="S3731" s="47">
        <v>1.67</v>
      </c>
      <c r="T3731" s="51">
        <v>0.2</v>
      </c>
      <c r="U3731" s="48">
        <v>20.04</v>
      </c>
      <c r="V3731" t="s">
        <v>24</v>
      </c>
      <c r="W3731">
        <v>9.4145000000000003</v>
      </c>
      <c r="X3731" t="s">
        <v>24</v>
      </c>
      <c r="Y3731">
        <v>112.92</v>
      </c>
      <c r="Z3731">
        <v>3.39</v>
      </c>
      <c r="AA3731">
        <v>2.83</v>
      </c>
      <c r="AB3731">
        <v>0.2</v>
      </c>
      <c r="AC3731">
        <v>33.96</v>
      </c>
    </row>
    <row r="3732" spans="1:29" x14ac:dyDescent="0.35">
      <c r="A3732" s="43" t="s">
        <v>403</v>
      </c>
      <c r="B3732" s="44" t="s">
        <v>903</v>
      </c>
      <c r="C3732" s="43" t="s">
        <v>1014</v>
      </c>
      <c r="D3732" s="43" t="s">
        <v>4706</v>
      </c>
      <c r="E3732" s="43">
        <v>1042700</v>
      </c>
      <c r="F3732" s="43">
        <v>104270</v>
      </c>
      <c r="G3732" s="43">
        <v>22259</v>
      </c>
      <c r="H3732" s="43" t="s">
        <v>457</v>
      </c>
      <c r="I3732" s="43" t="s">
        <v>410</v>
      </c>
      <c r="J3732" s="43" t="s">
        <v>17</v>
      </c>
      <c r="K3732" s="43">
        <v>12</v>
      </c>
      <c r="L3732" s="43">
        <v>2.4E-2</v>
      </c>
      <c r="M3732" s="43" t="s">
        <v>29</v>
      </c>
      <c r="N3732" s="45">
        <v>1.89</v>
      </c>
      <c r="O3732" s="45">
        <v>1.62</v>
      </c>
      <c r="P3732" s="46">
        <v>0.2</v>
      </c>
      <c r="Q3732" s="45">
        <v>19.440000000000001</v>
      </c>
      <c r="R3732" s="47">
        <v>1.89</v>
      </c>
      <c r="S3732" s="47">
        <v>1.59</v>
      </c>
      <c r="T3732" s="51">
        <v>0.2</v>
      </c>
      <c r="U3732" s="48">
        <v>19.080000000000002</v>
      </c>
      <c r="V3732" t="s">
        <v>24</v>
      </c>
      <c r="W3732">
        <v>9.4145000000000003</v>
      </c>
      <c r="X3732" t="s">
        <v>24</v>
      </c>
      <c r="Y3732">
        <v>112.92</v>
      </c>
      <c r="Z3732">
        <v>3.69</v>
      </c>
      <c r="AA3732">
        <v>3.08</v>
      </c>
      <c r="AB3732">
        <v>0.2</v>
      </c>
      <c r="AC3732">
        <v>36.96</v>
      </c>
    </row>
    <row r="3733" spans="1:29" x14ac:dyDescent="0.35">
      <c r="A3733" s="43" t="s">
        <v>940</v>
      </c>
      <c r="B3733" s="44" t="s">
        <v>155</v>
      </c>
      <c r="C3733" s="43" t="s">
        <v>1016</v>
      </c>
      <c r="D3733" s="43" t="s">
        <v>4707</v>
      </c>
      <c r="E3733" s="43">
        <v>1042769</v>
      </c>
      <c r="F3733" s="43">
        <v>104276</v>
      </c>
      <c r="G3733" s="43">
        <v>22259</v>
      </c>
      <c r="H3733" s="43" t="s">
        <v>457</v>
      </c>
      <c r="I3733" s="43" t="s">
        <v>410</v>
      </c>
      <c r="J3733" s="43" t="s">
        <v>17</v>
      </c>
      <c r="K3733" s="43">
        <v>12</v>
      </c>
      <c r="L3733" s="43">
        <v>2.4E-2</v>
      </c>
      <c r="M3733" s="43" t="s">
        <v>29</v>
      </c>
      <c r="N3733" s="45">
        <v>2.19</v>
      </c>
      <c r="O3733" s="45">
        <v>1.82</v>
      </c>
      <c r="P3733" s="46">
        <v>0.2</v>
      </c>
      <c r="Q3733" s="45">
        <v>21.84</v>
      </c>
      <c r="R3733" s="47">
        <v>1.99</v>
      </c>
      <c r="S3733" s="47">
        <v>1.67</v>
      </c>
      <c r="T3733" s="51">
        <v>0.2</v>
      </c>
      <c r="U3733" s="48">
        <v>20.04</v>
      </c>
      <c r="V3733" t="s">
        <v>24</v>
      </c>
      <c r="W3733">
        <v>9.4145000000000003</v>
      </c>
      <c r="X3733" t="s">
        <v>24</v>
      </c>
      <c r="Y3733">
        <v>225.84</v>
      </c>
      <c r="Z3733">
        <v>8.69</v>
      </c>
      <c r="AA3733">
        <v>7.22</v>
      </c>
      <c r="AB3733">
        <v>0.2</v>
      </c>
      <c r="AC3733">
        <v>173.28</v>
      </c>
    </row>
    <row r="3734" spans="1:29" x14ac:dyDescent="0.35">
      <c r="A3734" s="43" t="s">
        <v>502</v>
      </c>
      <c r="B3734" s="44" t="s">
        <v>155</v>
      </c>
      <c r="C3734" s="43" t="s">
        <v>1018</v>
      </c>
      <c r="D3734" s="43" t="s">
        <v>4708</v>
      </c>
      <c r="E3734" s="43">
        <v>1042947</v>
      </c>
      <c r="F3734" s="43">
        <v>104294</v>
      </c>
      <c r="G3734" s="43">
        <v>22259</v>
      </c>
      <c r="H3734" s="43" t="s">
        <v>457</v>
      </c>
      <c r="I3734" s="43" t="s">
        <v>410</v>
      </c>
      <c r="J3734" s="43" t="s">
        <v>17</v>
      </c>
      <c r="K3734" s="43">
        <v>12</v>
      </c>
      <c r="L3734" s="43">
        <v>2.4E-2</v>
      </c>
      <c r="M3734" s="43" t="s">
        <v>29</v>
      </c>
      <c r="N3734" s="45">
        <v>2.19</v>
      </c>
      <c r="O3734" s="45">
        <v>1.82</v>
      </c>
      <c r="P3734" s="46">
        <v>0.2</v>
      </c>
      <c r="Q3734" s="45">
        <v>21.84</v>
      </c>
      <c r="R3734" s="47">
        <v>1.99</v>
      </c>
      <c r="S3734" s="47">
        <v>1.67</v>
      </c>
      <c r="T3734" s="51">
        <v>0.2</v>
      </c>
      <c r="U3734" s="48">
        <v>20.04</v>
      </c>
      <c r="V3734" t="s">
        <v>24</v>
      </c>
      <c r="W3734">
        <v>9.4145000000000003</v>
      </c>
      <c r="X3734" t="s">
        <v>24</v>
      </c>
      <c r="Y3734">
        <v>37.64</v>
      </c>
      <c r="Z3734">
        <v>8.69</v>
      </c>
      <c r="AA3734">
        <v>7.22</v>
      </c>
      <c r="AB3734">
        <v>0.2</v>
      </c>
      <c r="AC3734">
        <v>28.88</v>
      </c>
    </row>
    <row r="3735" spans="1:29" x14ac:dyDescent="0.35">
      <c r="A3735" s="43" t="s">
        <v>966</v>
      </c>
      <c r="B3735" s="44" t="s">
        <v>154</v>
      </c>
      <c r="C3735" s="43" t="s">
        <v>1020</v>
      </c>
      <c r="D3735" s="43" t="s">
        <v>4709</v>
      </c>
      <c r="E3735" s="43">
        <v>1120000</v>
      </c>
      <c r="F3735" s="43">
        <v>112000</v>
      </c>
      <c r="G3735" s="43">
        <v>22259</v>
      </c>
      <c r="H3735" s="43" t="s">
        <v>457</v>
      </c>
      <c r="I3735" s="43" t="s">
        <v>410</v>
      </c>
      <c r="J3735" s="43" t="s">
        <v>17</v>
      </c>
      <c r="K3735" s="43">
        <v>12</v>
      </c>
      <c r="L3735" s="43">
        <v>2.4E-2</v>
      </c>
      <c r="M3735" s="43" t="s">
        <v>29</v>
      </c>
      <c r="N3735" s="45">
        <v>1.89</v>
      </c>
      <c r="O3735" s="45">
        <v>1.62</v>
      </c>
      <c r="P3735" s="46">
        <v>0.2</v>
      </c>
      <c r="Q3735" s="45">
        <v>19.440000000000001</v>
      </c>
      <c r="R3735" s="47">
        <v>1.89</v>
      </c>
      <c r="S3735" s="47">
        <v>1.59</v>
      </c>
      <c r="T3735" s="51">
        <v>0.2</v>
      </c>
      <c r="U3735" s="48">
        <v>19.080000000000002</v>
      </c>
      <c r="V3735" t="s">
        <v>24</v>
      </c>
      <c r="W3735">
        <v>9.4145000000000003</v>
      </c>
      <c r="X3735" t="s">
        <v>24</v>
      </c>
      <c r="Y3735">
        <v>56.46</v>
      </c>
      <c r="Z3735">
        <v>8.69</v>
      </c>
      <c r="AA3735">
        <v>7.22</v>
      </c>
      <c r="AB3735">
        <v>0.2</v>
      </c>
      <c r="AC3735">
        <v>43.32</v>
      </c>
    </row>
    <row r="3736" spans="1:29" x14ac:dyDescent="0.35">
      <c r="A3736" s="43" t="s">
        <v>940</v>
      </c>
      <c r="B3736" s="44" t="s">
        <v>155</v>
      </c>
      <c r="C3736" s="43" t="s">
        <v>504</v>
      </c>
      <c r="D3736" s="43" t="s">
        <v>4710</v>
      </c>
      <c r="E3736" s="43">
        <v>1131001</v>
      </c>
      <c r="F3736" s="43">
        <v>113100</v>
      </c>
      <c r="G3736" s="43">
        <v>22259</v>
      </c>
      <c r="H3736" s="43" t="s">
        <v>457</v>
      </c>
      <c r="I3736" s="43" t="s">
        <v>410</v>
      </c>
      <c r="J3736" s="43" t="s">
        <v>17</v>
      </c>
      <c r="K3736" s="43">
        <v>12</v>
      </c>
      <c r="L3736" s="43">
        <v>2.4E-2</v>
      </c>
      <c r="M3736" s="43" t="s">
        <v>29</v>
      </c>
      <c r="N3736" s="45">
        <v>2.19</v>
      </c>
      <c r="O3736" s="45">
        <v>1.82</v>
      </c>
      <c r="P3736" s="46">
        <v>0.2</v>
      </c>
      <c r="Q3736" s="45">
        <v>21.84</v>
      </c>
      <c r="R3736" s="47">
        <v>1.99</v>
      </c>
      <c r="S3736" s="47">
        <v>1.67</v>
      </c>
      <c r="T3736" s="51">
        <v>0.2</v>
      </c>
      <c r="U3736" s="48">
        <v>20.04</v>
      </c>
      <c r="V3736" t="s">
        <v>24</v>
      </c>
      <c r="W3736">
        <v>9.4145000000000003</v>
      </c>
      <c r="X3736" t="s">
        <v>24</v>
      </c>
      <c r="Y3736">
        <v>37.64</v>
      </c>
      <c r="Z3736">
        <v>8.69</v>
      </c>
      <c r="AA3736">
        <v>7.22</v>
      </c>
      <c r="AB3736">
        <v>0.2</v>
      </c>
      <c r="AC3736">
        <v>28.88</v>
      </c>
    </row>
    <row r="3737" spans="1:29" x14ac:dyDescent="0.35">
      <c r="A3737" s="43" t="s">
        <v>489</v>
      </c>
      <c r="B3737" s="44" t="s">
        <v>155</v>
      </c>
      <c r="C3737" s="43" t="s">
        <v>497</v>
      </c>
      <c r="D3737" s="43" t="s">
        <v>4711</v>
      </c>
      <c r="E3737" s="43">
        <v>1320009</v>
      </c>
      <c r="F3737" s="43">
        <v>132000</v>
      </c>
      <c r="G3737" s="43">
        <v>22259</v>
      </c>
      <c r="H3737" s="43" t="s">
        <v>457</v>
      </c>
      <c r="I3737" s="43" t="s">
        <v>410</v>
      </c>
      <c r="J3737" s="43" t="s">
        <v>17</v>
      </c>
      <c r="K3737" s="43">
        <v>12</v>
      </c>
      <c r="L3737" s="43">
        <v>2.4E-2</v>
      </c>
      <c r="M3737" s="43" t="s">
        <v>29</v>
      </c>
      <c r="N3737" s="45">
        <v>2.19</v>
      </c>
      <c r="O3737" s="45">
        <v>1.82</v>
      </c>
      <c r="P3737" s="46">
        <v>0.2</v>
      </c>
      <c r="Q3737" s="45">
        <v>21.84</v>
      </c>
      <c r="R3737" s="47">
        <v>1.99</v>
      </c>
      <c r="S3737" s="47">
        <v>1.67</v>
      </c>
      <c r="T3737" s="51">
        <v>0.2</v>
      </c>
      <c r="U3737" s="48">
        <v>20.04</v>
      </c>
      <c r="V3737" t="s">
        <v>24</v>
      </c>
      <c r="W3737">
        <v>9.4145000000000003</v>
      </c>
      <c r="X3737" t="s">
        <v>24</v>
      </c>
      <c r="Y3737">
        <v>37.64</v>
      </c>
      <c r="Z3737">
        <v>8.69</v>
      </c>
      <c r="AA3737">
        <v>7.22</v>
      </c>
      <c r="AB3737">
        <v>0.2</v>
      </c>
      <c r="AC3737">
        <v>28.88</v>
      </c>
    </row>
    <row r="3738" spans="1:29" x14ac:dyDescent="0.35">
      <c r="A3738" s="43" t="s">
        <v>942</v>
      </c>
      <c r="B3738" s="44" t="s">
        <v>152</v>
      </c>
      <c r="C3738" s="43" t="s">
        <v>508</v>
      </c>
      <c r="D3738" s="43" t="s">
        <v>4712</v>
      </c>
      <c r="E3738" s="43">
        <v>1582003</v>
      </c>
      <c r="F3738" s="43">
        <v>158200</v>
      </c>
      <c r="G3738" s="43">
        <v>22259</v>
      </c>
      <c r="H3738" s="43" t="s">
        <v>457</v>
      </c>
      <c r="I3738" s="43" t="s">
        <v>410</v>
      </c>
      <c r="J3738" s="43" t="s">
        <v>17</v>
      </c>
      <c r="K3738" s="43">
        <v>12</v>
      </c>
      <c r="L3738" s="43">
        <v>2.4E-2</v>
      </c>
      <c r="M3738" s="43" t="s">
        <v>29</v>
      </c>
      <c r="N3738" s="45">
        <v>1.99</v>
      </c>
      <c r="O3738" s="45">
        <v>1.63</v>
      </c>
      <c r="P3738" s="46">
        <v>0.2</v>
      </c>
      <c r="Q3738" s="45">
        <v>19.559999999999999</v>
      </c>
      <c r="R3738" s="47">
        <v>1.89</v>
      </c>
      <c r="S3738" s="47">
        <v>1.59</v>
      </c>
      <c r="T3738" s="51">
        <v>0.2</v>
      </c>
      <c r="U3738" s="48">
        <v>19.080000000000002</v>
      </c>
      <c r="V3738" t="s">
        <v>24</v>
      </c>
      <c r="W3738">
        <v>9.4145000000000003</v>
      </c>
      <c r="X3738" t="s">
        <v>24</v>
      </c>
      <c r="Y3738">
        <v>37.64</v>
      </c>
      <c r="Z3738">
        <v>8.69</v>
      </c>
      <c r="AA3738">
        <v>7.22</v>
      </c>
      <c r="AB3738">
        <v>0.2</v>
      </c>
      <c r="AC3738">
        <v>28.88</v>
      </c>
    </row>
    <row r="3739" spans="1:29" x14ac:dyDescent="0.35">
      <c r="A3739" s="43" t="s">
        <v>486</v>
      </c>
      <c r="B3739" s="44" t="s">
        <v>154</v>
      </c>
      <c r="C3739" s="43" t="s">
        <v>1025</v>
      </c>
      <c r="D3739" s="43" t="s">
        <v>4713</v>
      </c>
      <c r="E3739" s="43">
        <v>1716000</v>
      </c>
      <c r="F3739" s="43">
        <v>171600</v>
      </c>
      <c r="G3739" s="43">
        <v>22259</v>
      </c>
      <c r="H3739" s="43" t="s">
        <v>457</v>
      </c>
      <c r="I3739" s="43" t="s">
        <v>410</v>
      </c>
      <c r="J3739" s="43" t="s">
        <v>17</v>
      </c>
      <c r="K3739" s="43">
        <v>12</v>
      </c>
      <c r="L3739" s="43">
        <v>2.4E-2</v>
      </c>
      <c r="M3739" s="43" t="s">
        <v>29</v>
      </c>
      <c r="N3739" s="45">
        <v>1.89</v>
      </c>
      <c r="O3739" s="45">
        <v>1.62</v>
      </c>
      <c r="P3739" s="46">
        <v>0.2</v>
      </c>
      <c r="Q3739" s="45">
        <v>19.440000000000001</v>
      </c>
      <c r="R3739" s="47">
        <v>1.89</v>
      </c>
      <c r="S3739" s="47">
        <v>1.59</v>
      </c>
      <c r="T3739" s="51">
        <v>0.2</v>
      </c>
      <c r="U3739" s="48">
        <v>19.080000000000002</v>
      </c>
      <c r="V3739" t="s">
        <v>24</v>
      </c>
      <c r="W3739">
        <v>9.4145000000000003</v>
      </c>
      <c r="X3739" t="s">
        <v>24</v>
      </c>
      <c r="Y3739">
        <v>37.64</v>
      </c>
      <c r="Z3739">
        <v>8.69</v>
      </c>
      <c r="AA3739">
        <v>7.22</v>
      </c>
      <c r="AB3739">
        <v>0.2</v>
      </c>
      <c r="AC3739">
        <v>28.88</v>
      </c>
    </row>
    <row r="3740" spans="1:29" x14ac:dyDescent="0.35">
      <c r="A3740" s="43" t="s">
        <v>509</v>
      </c>
      <c r="B3740" s="44" t="s">
        <v>155</v>
      </c>
      <c r="C3740" s="43" t="s">
        <v>512</v>
      </c>
      <c r="D3740" s="43" t="s">
        <v>4714</v>
      </c>
      <c r="E3740" s="43">
        <v>1863002</v>
      </c>
      <c r="F3740" s="43">
        <v>186300</v>
      </c>
      <c r="G3740" s="43">
        <v>22259</v>
      </c>
      <c r="H3740" s="43" t="s">
        <v>457</v>
      </c>
      <c r="I3740" s="43" t="s">
        <v>410</v>
      </c>
      <c r="J3740" s="43" t="s">
        <v>17</v>
      </c>
      <c r="K3740" s="43">
        <v>12</v>
      </c>
      <c r="L3740" s="43">
        <v>2.4E-2</v>
      </c>
      <c r="M3740" s="43" t="s">
        <v>29</v>
      </c>
      <c r="N3740" s="45">
        <v>2.19</v>
      </c>
      <c r="O3740" s="45">
        <v>1.82</v>
      </c>
      <c r="P3740" s="46">
        <v>0.2</v>
      </c>
      <c r="Q3740" s="45">
        <v>21.84</v>
      </c>
      <c r="R3740" s="47">
        <v>1.99</v>
      </c>
      <c r="S3740" s="47">
        <v>1.67</v>
      </c>
      <c r="T3740" s="51">
        <v>0.2</v>
      </c>
      <c r="U3740" s="48">
        <v>20.04</v>
      </c>
      <c r="V3740" t="s">
        <v>24</v>
      </c>
      <c r="W3740">
        <v>9.4145000000000003</v>
      </c>
      <c r="X3740" t="s">
        <v>24</v>
      </c>
      <c r="Y3740">
        <v>141.15</v>
      </c>
      <c r="Z3740">
        <v>1.89</v>
      </c>
      <c r="AA3740">
        <v>1.58</v>
      </c>
      <c r="AB3740">
        <v>0.2</v>
      </c>
      <c r="AC3740">
        <v>23.700000000000003</v>
      </c>
    </row>
    <row r="3741" spans="1:29" x14ac:dyDescent="0.35">
      <c r="A3741" s="43" t="s">
        <v>403</v>
      </c>
      <c r="B3741" s="44" t="s">
        <v>903</v>
      </c>
      <c r="C3741" s="43" t="s">
        <v>1028</v>
      </c>
      <c r="D3741" s="43" t="s">
        <v>4715</v>
      </c>
      <c r="E3741" s="43">
        <v>1043307</v>
      </c>
      <c r="F3741" s="43">
        <v>104330</v>
      </c>
      <c r="G3741" s="43">
        <v>22259</v>
      </c>
      <c r="H3741" s="43" t="s">
        <v>457</v>
      </c>
      <c r="I3741" s="43" t="s">
        <v>410</v>
      </c>
      <c r="J3741" s="43" t="s">
        <v>17</v>
      </c>
      <c r="K3741" s="43">
        <v>12</v>
      </c>
      <c r="L3741" s="43">
        <v>2.4E-2</v>
      </c>
      <c r="M3741" s="43" t="s">
        <v>29</v>
      </c>
      <c r="N3741" s="45">
        <v>1.89</v>
      </c>
      <c r="O3741" s="45">
        <v>1.62</v>
      </c>
      <c r="P3741" s="46">
        <v>0.2</v>
      </c>
      <c r="Q3741" s="45">
        <v>19.440000000000001</v>
      </c>
      <c r="R3741" s="47">
        <v>1.89</v>
      </c>
      <c r="S3741" s="47">
        <v>1.59</v>
      </c>
      <c r="T3741" s="51">
        <v>0.2</v>
      </c>
      <c r="U3741" s="48">
        <v>19.080000000000002</v>
      </c>
      <c r="V3741" t="s">
        <v>24</v>
      </c>
      <c r="W3741">
        <v>9.4145000000000003</v>
      </c>
      <c r="X3741" t="s">
        <v>24</v>
      </c>
      <c r="Y3741">
        <v>141.15</v>
      </c>
      <c r="Z3741">
        <v>1.89</v>
      </c>
      <c r="AA3741">
        <v>1.58</v>
      </c>
      <c r="AB3741">
        <v>0.2</v>
      </c>
      <c r="AC3741">
        <v>23.700000000000003</v>
      </c>
    </row>
    <row r="3742" spans="1:29" x14ac:dyDescent="0.35">
      <c r="A3742" s="43" t="s">
        <v>403</v>
      </c>
      <c r="B3742" s="44" t="s">
        <v>903</v>
      </c>
      <c r="C3742" s="43" t="s">
        <v>1030</v>
      </c>
      <c r="D3742" s="43" t="s">
        <v>4716</v>
      </c>
      <c r="E3742" s="43">
        <v>1043692</v>
      </c>
      <c r="F3742" s="43">
        <v>104369</v>
      </c>
      <c r="G3742" s="43">
        <v>22259</v>
      </c>
      <c r="H3742" s="43" t="s">
        <v>457</v>
      </c>
      <c r="I3742" s="43" t="s">
        <v>410</v>
      </c>
      <c r="J3742" s="43" t="s">
        <v>17</v>
      </c>
      <c r="K3742" s="43">
        <v>12</v>
      </c>
      <c r="L3742" s="43">
        <v>2.4E-2</v>
      </c>
      <c r="M3742" s="43" t="s">
        <v>29</v>
      </c>
      <c r="N3742" s="45">
        <v>1.89</v>
      </c>
      <c r="O3742" s="45">
        <v>1.62</v>
      </c>
      <c r="P3742" s="46">
        <v>0.2</v>
      </c>
      <c r="Q3742" s="45">
        <v>19.440000000000001</v>
      </c>
      <c r="R3742" s="47">
        <v>1.89</v>
      </c>
      <c r="S3742" s="47">
        <v>1.59</v>
      </c>
      <c r="T3742" s="51">
        <v>0.2</v>
      </c>
      <c r="U3742" s="48">
        <v>19.080000000000002</v>
      </c>
      <c r="V3742" t="s">
        <v>24</v>
      </c>
      <c r="W3742">
        <v>9.4145000000000003</v>
      </c>
      <c r="X3742" t="s">
        <v>24</v>
      </c>
      <c r="Y3742">
        <v>141.15</v>
      </c>
      <c r="Z3742">
        <v>1.99</v>
      </c>
      <c r="AA3742">
        <v>1.66</v>
      </c>
      <c r="AB3742">
        <v>0.2</v>
      </c>
      <c r="AC3742">
        <v>24.9</v>
      </c>
    </row>
    <row r="3743" spans="1:29" x14ac:dyDescent="0.35">
      <c r="A3743" s="43" t="s">
        <v>403</v>
      </c>
      <c r="B3743" s="44" t="s">
        <v>903</v>
      </c>
      <c r="C3743" s="43" t="s">
        <v>1032</v>
      </c>
      <c r="D3743" s="43" t="s">
        <v>4717</v>
      </c>
      <c r="E3743" s="43">
        <v>1043897</v>
      </c>
      <c r="F3743" s="43">
        <v>104389</v>
      </c>
      <c r="G3743" s="43">
        <v>22259</v>
      </c>
      <c r="H3743" s="43" t="s">
        <v>457</v>
      </c>
      <c r="I3743" s="43" t="s">
        <v>410</v>
      </c>
      <c r="J3743" s="43" t="s">
        <v>17</v>
      </c>
      <c r="K3743" s="43">
        <v>12</v>
      </c>
      <c r="L3743" s="43">
        <v>2.4E-2</v>
      </c>
      <c r="M3743" s="43" t="s">
        <v>29</v>
      </c>
      <c r="N3743" s="45">
        <v>1.89</v>
      </c>
      <c r="O3743" s="45">
        <v>1.62</v>
      </c>
      <c r="P3743" s="46">
        <v>0.2</v>
      </c>
      <c r="Q3743" s="45">
        <v>19.440000000000001</v>
      </c>
      <c r="R3743" s="47">
        <v>1.89</v>
      </c>
      <c r="S3743" s="47">
        <v>1.59</v>
      </c>
      <c r="T3743" s="51">
        <v>0.2</v>
      </c>
      <c r="U3743" s="48">
        <v>19.080000000000002</v>
      </c>
      <c r="V3743" t="s">
        <v>24</v>
      </c>
      <c r="W3743">
        <v>9.4145000000000003</v>
      </c>
      <c r="X3743" t="s">
        <v>24</v>
      </c>
      <c r="Y3743">
        <v>112.92</v>
      </c>
      <c r="Z3743">
        <v>2.19</v>
      </c>
      <c r="AA3743">
        <v>1.83</v>
      </c>
      <c r="AB3743">
        <v>0.2</v>
      </c>
      <c r="AC3743">
        <v>21.96</v>
      </c>
    </row>
    <row r="3744" spans="1:29" x14ac:dyDescent="0.35">
      <c r="A3744" s="43" t="s">
        <v>403</v>
      </c>
      <c r="B3744" s="44" t="s">
        <v>903</v>
      </c>
      <c r="C3744" s="43" t="s">
        <v>1034</v>
      </c>
      <c r="D3744" s="43" t="s">
        <v>4718</v>
      </c>
      <c r="E3744" s="43">
        <v>1045342</v>
      </c>
      <c r="F3744" s="43">
        <v>104534</v>
      </c>
      <c r="G3744" s="43">
        <v>22259</v>
      </c>
      <c r="H3744" s="43" t="s">
        <v>457</v>
      </c>
      <c r="I3744" s="43" t="s">
        <v>410</v>
      </c>
      <c r="J3744" s="43" t="s">
        <v>17</v>
      </c>
      <c r="K3744" s="43">
        <v>12</v>
      </c>
      <c r="L3744" s="43">
        <v>2.4E-2</v>
      </c>
      <c r="M3744" s="43" t="s">
        <v>29</v>
      </c>
      <c r="N3744" s="45">
        <v>1.89</v>
      </c>
      <c r="O3744" s="45">
        <v>1.62</v>
      </c>
      <c r="P3744" s="46">
        <v>0.2</v>
      </c>
      <c r="Q3744" s="45">
        <v>19.440000000000001</v>
      </c>
      <c r="R3744" s="47">
        <v>1.89</v>
      </c>
      <c r="S3744" s="47">
        <v>1.59</v>
      </c>
      <c r="T3744" s="51">
        <v>0.2</v>
      </c>
      <c r="U3744" s="48">
        <v>19.080000000000002</v>
      </c>
      <c r="V3744" t="s">
        <v>24</v>
      </c>
      <c r="W3744">
        <v>9.4145000000000003</v>
      </c>
      <c r="X3744" t="s">
        <v>24</v>
      </c>
      <c r="Y3744">
        <v>112.92</v>
      </c>
      <c r="Z3744">
        <v>2.4900000000000002</v>
      </c>
      <c r="AA3744">
        <v>2.08</v>
      </c>
      <c r="AB3744">
        <v>0.2</v>
      </c>
      <c r="AC3744">
        <v>24.96</v>
      </c>
    </row>
    <row r="3745" spans="1:29" x14ac:dyDescent="0.35">
      <c r="A3745" s="43" t="s">
        <v>403</v>
      </c>
      <c r="B3745" s="44" t="s">
        <v>903</v>
      </c>
      <c r="C3745" s="43" t="s">
        <v>1036</v>
      </c>
      <c r="D3745" s="43" t="s">
        <v>4719</v>
      </c>
      <c r="E3745" s="43">
        <v>1046861</v>
      </c>
      <c r="F3745" s="43">
        <v>104686</v>
      </c>
      <c r="G3745" s="43">
        <v>22259</v>
      </c>
      <c r="H3745" s="43" t="s">
        <v>457</v>
      </c>
      <c r="I3745" s="43" t="s">
        <v>410</v>
      </c>
      <c r="J3745" s="43" t="s">
        <v>17</v>
      </c>
      <c r="K3745" s="43">
        <v>12</v>
      </c>
      <c r="L3745" s="43">
        <v>2.4E-2</v>
      </c>
      <c r="M3745" s="43" t="s">
        <v>29</v>
      </c>
      <c r="N3745" s="45">
        <v>1.89</v>
      </c>
      <c r="O3745" s="45">
        <v>1.62</v>
      </c>
      <c r="P3745" s="46">
        <v>0.2</v>
      </c>
      <c r="Q3745" s="45">
        <v>19.440000000000001</v>
      </c>
      <c r="R3745" s="47">
        <v>1.89</v>
      </c>
      <c r="S3745" s="47">
        <v>1.59</v>
      </c>
      <c r="T3745" s="51">
        <v>0.2</v>
      </c>
      <c r="U3745" s="48">
        <v>19.080000000000002</v>
      </c>
      <c r="V3745" t="s">
        <v>24</v>
      </c>
      <c r="W3745">
        <v>9.4145000000000003</v>
      </c>
      <c r="X3745" t="s">
        <v>24</v>
      </c>
      <c r="Y3745">
        <v>112.92</v>
      </c>
      <c r="Z3745">
        <v>2.19</v>
      </c>
      <c r="AA3745">
        <v>1.83</v>
      </c>
      <c r="AB3745">
        <v>0.2</v>
      </c>
      <c r="AC3745">
        <v>21.96</v>
      </c>
    </row>
    <row r="3746" spans="1:29" x14ac:dyDescent="0.35">
      <c r="A3746" s="43" t="s">
        <v>498</v>
      </c>
      <c r="B3746" s="44" t="s">
        <v>155</v>
      </c>
      <c r="C3746" s="43" t="s">
        <v>499</v>
      </c>
      <c r="D3746" s="43" t="s">
        <v>4720</v>
      </c>
      <c r="E3746" s="43">
        <v>111</v>
      </c>
      <c r="F3746" s="43">
        <v>139</v>
      </c>
      <c r="G3746" s="43">
        <v>7980</v>
      </c>
      <c r="H3746" s="43" t="s">
        <v>393</v>
      </c>
      <c r="I3746" s="43" t="s">
        <v>394</v>
      </c>
      <c r="J3746" s="43" t="s">
        <v>114</v>
      </c>
      <c r="K3746" s="43">
        <v>6</v>
      </c>
      <c r="L3746" s="43">
        <v>0.03</v>
      </c>
      <c r="M3746" s="43" t="s">
        <v>118</v>
      </c>
      <c r="N3746" s="45">
        <v>6.49</v>
      </c>
      <c r="O3746" s="45">
        <v>5.39</v>
      </c>
      <c r="P3746" s="46">
        <v>0.2</v>
      </c>
      <c r="Q3746" s="45">
        <v>32.340000000000003</v>
      </c>
      <c r="R3746" s="47">
        <v>6.39</v>
      </c>
      <c r="S3746" s="47">
        <v>5.33</v>
      </c>
      <c r="T3746" s="51">
        <v>0.2</v>
      </c>
      <c r="U3746" s="48">
        <v>31.98</v>
      </c>
      <c r="V3746" t="s">
        <v>24</v>
      </c>
      <c r="W3746">
        <v>9.4145000000000003</v>
      </c>
      <c r="X3746" t="s">
        <v>24</v>
      </c>
      <c r="Y3746">
        <v>112.92</v>
      </c>
      <c r="Z3746">
        <v>2.19</v>
      </c>
      <c r="AA3746">
        <v>1.83</v>
      </c>
      <c r="AB3746">
        <v>0.2</v>
      </c>
      <c r="AC3746">
        <v>21.96</v>
      </c>
    </row>
    <row r="3747" spans="1:29" x14ac:dyDescent="0.35">
      <c r="A3747" s="43" t="s">
        <v>498</v>
      </c>
      <c r="B3747" s="44" t="s">
        <v>155</v>
      </c>
      <c r="C3747" s="43" t="s">
        <v>500</v>
      </c>
      <c r="D3747" s="43" t="s">
        <v>4721</v>
      </c>
      <c r="E3747" s="43">
        <v>455</v>
      </c>
      <c r="F3747" s="43">
        <v>872</v>
      </c>
      <c r="G3747" s="43">
        <v>7980</v>
      </c>
      <c r="H3747" s="43" t="s">
        <v>393</v>
      </c>
      <c r="I3747" s="43" t="s">
        <v>394</v>
      </c>
      <c r="J3747" s="43" t="s">
        <v>114</v>
      </c>
      <c r="K3747" s="43">
        <v>6</v>
      </c>
      <c r="L3747" s="43">
        <v>0.03</v>
      </c>
      <c r="M3747" s="43" t="s">
        <v>118</v>
      </c>
      <c r="N3747" s="45">
        <v>6.49</v>
      </c>
      <c r="O3747" s="45">
        <v>5.39</v>
      </c>
      <c r="P3747" s="46">
        <v>0.2</v>
      </c>
      <c r="Q3747" s="45">
        <v>32.340000000000003</v>
      </c>
      <c r="R3747" s="47">
        <v>6.39</v>
      </c>
      <c r="S3747" s="47">
        <v>5.33</v>
      </c>
      <c r="T3747" s="51">
        <v>0.2</v>
      </c>
      <c r="U3747" s="48">
        <v>31.98</v>
      </c>
      <c r="V3747" t="s">
        <v>24</v>
      </c>
      <c r="W3747">
        <v>9.4145000000000003</v>
      </c>
      <c r="X3747" t="s">
        <v>24</v>
      </c>
      <c r="Y3747">
        <v>112.92</v>
      </c>
      <c r="Z3747">
        <v>2.19</v>
      </c>
      <c r="AA3747">
        <v>1.83</v>
      </c>
      <c r="AB3747">
        <v>0.2</v>
      </c>
      <c r="AC3747">
        <v>21.96</v>
      </c>
    </row>
    <row r="3748" spans="1:29" x14ac:dyDescent="0.35">
      <c r="A3748" s="43" t="s">
        <v>925</v>
      </c>
      <c r="B3748" s="44" t="s">
        <v>153</v>
      </c>
      <c r="C3748" s="43" t="s">
        <v>422</v>
      </c>
      <c r="D3748" s="43" t="s">
        <v>4722</v>
      </c>
      <c r="E3748" s="43">
        <v>710</v>
      </c>
      <c r="F3748" s="43">
        <v>40</v>
      </c>
      <c r="G3748" s="43">
        <v>7980</v>
      </c>
      <c r="H3748" s="43" t="s">
        <v>393</v>
      </c>
      <c r="I3748" s="43" t="s">
        <v>394</v>
      </c>
      <c r="J3748" s="43" t="s">
        <v>114</v>
      </c>
      <c r="K3748" s="43">
        <v>6</v>
      </c>
      <c r="L3748" s="43">
        <v>0.03</v>
      </c>
      <c r="M3748" s="43" t="s">
        <v>118</v>
      </c>
      <c r="N3748" s="45">
        <v>6.59</v>
      </c>
      <c r="O3748" s="45">
        <v>5.5</v>
      </c>
      <c r="P3748" s="46">
        <v>0.2</v>
      </c>
      <c r="Q3748" s="45">
        <v>33</v>
      </c>
      <c r="R3748" s="47">
        <v>6.39</v>
      </c>
      <c r="S3748" s="47">
        <v>5.33</v>
      </c>
      <c r="T3748" s="51">
        <v>0.2</v>
      </c>
      <c r="U3748" s="48">
        <v>31.98</v>
      </c>
      <c r="V3748" t="s">
        <v>24</v>
      </c>
      <c r="W3748">
        <v>9.4145000000000003</v>
      </c>
      <c r="X3748" t="s">
        <v>24</v>
      </c>
      <c r="Y3748">
        <v>112.92</v>
      </c>
      <c r="Z3748">
        <v>2.99</v>
      </c>
      <c r="AA3748">
        <v>2.4900000000000002</v>
      </c>
      <c r="AB3748">
        <v>0.2</v>
      </c>
      <c r="AC3748">
        <v>29.880000000000003</v>
      </c>
    </row>
    <row r="3749" spans="1:29" x14ac:dyDescent="0.35">
      <c r="A3749" s="43" t="s">
        <v>326</v>
      </c>
      <c r="B3749" s="44" t="s">
        <v>15</v>
      </c>
      <c r="C3749" s="43" t="s">
        <v>327</v>
      </c>
      <c r="D3749" s="43" t="s">
        <v>4723</v>
      </c>
      <c r="E3749" s="43">
        <v>849</v>
      </c>
      <c r="F3749" s="43">
        <v>740</v>
      </c>
      <c r="G3749" s="43">
        <v>7980</v>
      </c>
      <c r="H3749" s="43" t="s">
        <v>393</v>
      </c>
      <c r="I3749" s="43" t="s">
        <v>394</v>
      </c>
      <c r="J3749" s="43" t="s">
        <v>114</v>
      </c>
      <c r="K3749" s="43">
        <v>6</v>
      </c>
      <c r="L3749" s="43">
        <v>0.03</v>
      </c>
      <c r="M3749" s="43" t="s">
        <v>118</v>
      </c>
      <c r="N3749" s="45">
        <v>6.49</v>
      </c>
      <c r="O3749" s="45">
        <v>5.39</v>
      </c>
      <c r="P3749" s="46">
        <v>0.2</v>
      </c>
      <c r="Q3749" s="45">
        <v>32.340000000000003</v>
      </c>
      <c r="R3749" s="47">
        <v>6.39</v>
      </c>
      <c r="S3749" s="47">
        <v>5.33</v>
      </c>
      <c r="T3749" s="51">
        <v>0.2</v>
      </c>
      <c r="U3749" s="48">
        <v>31.98</v>
      </c>
      <c r="V3749" t="s">
        <v>24</v>
      </c>
      <c r="W3749">
        <v>9.4145000000000003</v>
      </c>
      <c r="X3749" t="s">
        <v>24</v>
      </c>
      <c r="Y3749">
        <v>112.92</v>
      </c>
      <c r="Z3749">
        <v>2.99</v>
      </c>
      <c r="AA3749">
        <v>2.4900000000000002</v>
      </c>
      <c r="AB3749">
        <v>0.2</v>
      </c>
      <c r="AC3749">
        <v>29.880000000000003</v>
      </c>
    </row>
    <row r="3750" spans="1:29" x14ac:dyDescent="0.35">
      <c r="A3750" s="43" t="s">
        <v>489</v>
      </c>
      <c r="B3750" s="44" t="s">
        <v>155</v>
      </c>
      <c r="C3750" s="43" t="s">
        <v>490</v>
      </c>
      <c r="D3750" s="43" t="s">
        <v>4724</v>
      </c>
      <c r="E3750" s="43">
        <v>107000</v>
      </c>
      <c r="F3750" s="43">
        <v>10700</v>
      </c>
      <c r="G3750" s="43">
        <v>7980</v>
      </c>
      <c r="H3750" s="43" t="s">
        <v>393</v>
      </c>
      <c r="I3750" s="43" t="s">
        <v>394</v>
      </c>
      <c r="J3750" s="43" t="s">
        <v>114</v>
      </c>
      <c r="K3750" s="43">
        <v>6</v>
      </c>
      <c r="L3750" s="43">
        <v>0.03</v>
      </c>
      <c r="M3750" s="43" t="s">
        <v>118</v>
      </c>
      <c r="N3750" s="45">
        <v>6.49</v>
      </c>
      <c r="O3750" s="45">
        <v>5.39</v>
      </c>
      <c r="P3750" s="46">
        <v>0.2</v>
      </c>
      <c r="Q3750" s="45">
        <v>32.340000000000003</v>
      </c>
      <c r="R3750" s="47">
        <v>6.39</v>
      </c>
      <c r="S3750" s="47">
        <v>5.33</v>
      </c>
      <c r="T3750" s="51">
        <v>0.2</v>
      </c>
      <c r="U3750" s="48">
        <v>31.98</v>
      </c>
      <c r="V3750" t="s">
        <v>24</v>
      </c>
      <c r="W3750">
        <v>9.4145000000000003</v>
      </c>
      <c r="X3750" t="s">
        <v>24</v>
      </c>
      <c r="Y3750">
        <v>112.92</v>
      </c>
      <c r="Z3750">
        <v>2.19</v>
      </c>
      <c r="AA3750">
        <v>1.83</v>
      </c>
      <c r="AB3750">
        <v>0.2</v>
      </c>
      <c r="AC3750">
        <v>21.96</v>
      </c>
    </row>
    <row r="3751" spans="1:29" x14ac:dyDescent="0.35">
      <c r="A3751" s="43" t="s">
        <v>509</v>
      </c>
      <c r="B3751" s="44" t="s">
        <v>155</v>
      </c>
      <c r="C3751" s="43" t="s">
        <v>510</v>
      </c>
      <c r="D3751" s="43" t="s">
        <v>4725</v>
      </c>
      <c r="E3751" s="43">
        <v>295370</v>
      </c>
      <c r="F3751" s="43">
        <v>29537</v>
      </c>
      <c r="G3751" s="43">
        <v>7980</v>
      </c>
      <c r="H3751" s="43" t="s">
        <v>393</v>
      </c>
      <c r="I3751" s="43" t="s">
        <v>394</v>
      </c>
      <c r="J3751" s="43" t="s">
        <v>114</v>
      </c>
      <c r="K3751" s="43">
        <v>6</v>
      </c>
      <c r="L3751" s="43">
        <v>0.03</v>
      </c>
      <c r="M3751" s="43" t="s">
        <v>118</v>
      </c>
      <c r="N3751" s="45">
        <v>6.49</v>
      </c>
      <c r="O3751" s="45">
        <v>5.39</v>
      </c>
      <c r="P3751" s="46">
        <v>0.2</v>
      </c>
      <c r="Q3751" s="45">
        <v>32.340000000000003</v>
      </c>
      <c r="R3751" s="47">
        <v>6.39</v>
      </c>
      <c r="S3751" s="47">
        <v>5.33</v>
      </c>
      <c r="T3751" s="51">
        <v>0.2</v>
      </c>
      <c r="U3751" s="48">
        <v>31.98</v>
      </c>
      <c r="V3751" t="s">
        <v>24</v>
      </c>
      <c r="W3751">
        <v>9.4145000000000003</v>
      </c>
      <c r="X3751" t="s">
        <v>24</v>
      </c>
      <c r="Y3751">
        <v>112.92</v>
      </c>
      <c r="Z3751">
        <v>2.19</v>
      </c>
      <c r="AA3751">
        <v>1.83</v>
      </c>
      <c r="AB3751">
        <v>0.2</v>
      </c>
      <c r="AC3751">
        <v>21.96</v>
      </c>
    </row>
    <row r="3752" spans="1:29" x14ac:dyDescent="0.35">
      <c r="A3752" s="43" t="s">
        <v>502</v>
      </c>
      <c r="B3752" s="44" t="s">
        <v>155</v>
      </c>
      <c r="C3752" s="43" t="s">
        <v>930</v>
      </c>
      <c r="D3752" s="43" t="s">
        <v>4726</v>
      </c>
      <c r="E3752" s="43">
        <v>323527</v>
      </c>
      <c r="F3752" s="43">
        <v>32352</v>
      </c>
      <c r="G3752" s="43">
        <v>7980</v>
      </c>
      <c r="H3752" s="43" t="s">
        <v>393</v>
      </c>
      <c r="I3752" s="43" t="s">
        <v>394</v>
      </c>
      <c r="J3752" s="43" t="s">
        <v>114</v>
      </c>
      <c r="K3752" s="43">
        <v>6</v>
      </c>
      <c r="L3752" s="43">
        <v>0.03</v>
      </c>
      <c r="M3752" s="43" t="s">
        <v>118</v>
      </c>
      <c r="N3752" s="45">
        <v>6.49</v>
      </c>
      <c r="O3752" s="45">
        <v>5.39</v>
      </c>
      <c r="P3752" s="46">
        <v>0.2</v>
      </c>
      <c r="Q3752" s="45">
        <v>32.340000000000003</v>
      </c>
      <c r="R3752" s="47">
        <v>6.39</v>
      </c>
      <c r="S3752" s="47">
        <v>5.33</v>
      </c>
      <c r="T3752" s="51">
        <v>0.2</v>
      </c>
      <c r="U3752" s="48">
        <v>31.98</v>
      </c>
      <c r="V3752" t="s">
        <v>24</v>
      </c>
      <c r="W3752">
        <v>9.4145000000000003</v>
      </c>
      <c r="X3752" t="s">
        <v>24</v>
      </c>
      <c r="Y3752">
        <v>112.92</v>
      </c>
      <c r="Z3752">
        <v>2.19</v>
      </c>
      <c r="AA3752">
        <v>1.83</v>
      </c>
      <c r="AB3752">
        <v>0.2</v>
      </c>
      <c r="AC3752">
        <v>21.96</v>
      </c>
    </row>
    <row r="3753" spans="1:29" x14ac:dyDescent="0.35">
      <c r="A3753" s="43" t="s">
        <v>489</v>
      </c>
      <c r="B3753" s="44" t="s">
        <v>155</v>
      </c>
      <c r="C3753" s="43" t="s">
        <v>491</v>
      </c>
      <c r="D3753" s="43" t="s">
        <v>4727</v>
      </c>
      <c r="E3753" s="43">
        <v>360384</v>
      </c>
      <c r="F3753" s="43">
        <v>36038</v>
      </c>
      <c r="G3753" s="43">
        <v>7980</v>
      </c>
      <c r="H3753" s="43" t="s">
        <v>393</v>
      </c>
      <c r="I3753" s="43" t="s">
        <v>394</v>
      </c>
      <c r="J3753" s="43" t="s">
        <v>114</v>
      </c>
      <c r="K3753" s="43">
        <v>6</v>
      </c>
      <c r="L3753" s="43">
        <v>0.03</v>
      </c>
      <c r="M3753" s="43" t="s">
        <v>118</v>
      </c>
      <c r="N3753" s="45">
        <v>6.49</v>
      </c>
      <c r="O3753" s="45">
        <v>5.39</v>
      </c>
      <c r="P3753" s="46">
        <v>0.2</v>
      </c>
      <c r="Q3753" s="45">
        <v>32.340000000000003</v>
      </c>
      <c r="R3753" s="47">
        <v>6.39</v>
      </c>
      <c r="S3753" s="47">
        <v>5.33</v>
      </c>
      <c r="T3753" s="51">
        <v>0.2</v>
      </c>
      <c r="U3753" s="48">
        <v>31.98</v>
      </c>
      <c r="V3753" t="s">
        <v>24</v>
      </c>
      <c r="W3753">
        <v>9.4145000000000003</v>
      </c>
      <c r="X3753" t="s">
        <v>24</v>
      </c>
      <c r="Y3753">
        <v>56.46</v>
      </c>
      <c r="Z3753">
        <v>4.99</v>
      </c>
      <c r="AA3753">
        <v>4.16</v>
      </c>
      <c r="AB3753">
        <v>0.2</v>
      </c>
      <c r="AC3753">
        <v>24.96</v>
      </c>
    </row>
    <row r="3754" spans="1:29" x14ac:dyDescent="0.35">
      <c r="A3754" s="43" t="s">
        <v>403</v>
      </c>
      <c r="B3754" s="44" t="s">
        <v>903</v>
      </c>
      <c r="C3754" s="43" t="s">
        <v>404</v>
      </c>
      <c r="D3754" s="43" t="s">
        <v>4728</v>
      </c>
      <c r="E3754" s="43">
        <v>376469</v>
      </c>
      <c r="F3754" s="43">
        <v>37646</v>
      </c>
      <c r="G3754" s="43">
        <v>7980</v>
      </c>
      <c r="H3754" s="43" t="s">
        <v>393</v>
      </c>
      <c r="I3754" s="43" t="s">
        <v>394</v>
      </c>
      <c r="J3754" s="43" t="s">
        <v>114</v>
      </c>
      <c r="K3754" s="43">
        <v>6</v>
      </c>
      <c r="L3754" s="43">
        <v>0.03</v>
      </c>
      <c r="M3754" s="43" t="s">
        <v>118</v>
      </c>
      <c r="N3754" s="45">
        <v>6.49</v>
      </c>
      <c r="O3754" s="45">
        <v>5.39</v>
      </c>
      <c r="P3754" s="46">
        <v>0.2</v>
      </c>
      <c r="Q3754" s="45">
        <v>32.340000000000003</v>
      </c>
      <c r="R3754" s="47">
        <v>6.39</v>
      </c>
      <c r="S3754" s="47">
        <v>5.33</v>
      </c>
      <c r="T3754" s="51">
        <v>0.2</v>
      </c>
      <c r="U3754" s="48">
        <v>31.98</v>
      </c>
      <c r="V3754" t="s">
        <v>24</v>
      </c>
      <c r="W3754">
        <v>9.4145000000000003</v>
      </c>
      <c r="X3754" t="s">
        <v>24</v>
      </c>
      <c r="Y3754">
        <v>56.46</v>
      </c>
      <c r="Z3754">
        <v>4.99</v>
      </c>
      <c r="AA3754">
        <v>4.16</v>
      </c>
      <c r="AB3754">
        <v>0.2</v>
      </c>
      <c r="AC3754">
        <v>24.96</v>
      </c>
    </row>
    <row r="3755" spans="1:29" x14ac:dyDescent="0.35">
      <c r="A3755" s="43" t="s">
        <v>403</v>
      </c>
      <c r="B3755" s="44" t="s">
        <v>15</v>
      </c>
      <c r="C3755" s="43" t="s">
        <v>412</v>
      </c>
      <c r="D3755" s="43" t="s">
        <v>4729</v>
      </c>
      <c r="E3755" s="43">
        <v>495352</v>
      </c>
      <c r="F3755" s="43">
        <v>49535</v>
      </c>
      <c r="G3755" s="43">
        <v>7980</v>
      </c>
      <c r="H3755" s="43" t="s">
        <v>393</v>
      </c>
      <c r="I3755" s="43" t="s">
        <v>394</v>
      </c>
      <c r="J3755" s="43" t="s">
        <v>114</v>
      </c>
      <c r="K3755" s="43">
        <v>6</v>
      </c>
      <c r="L3755" s="43">
        <v>0.03</v>
      </c>
      <c r="M3755" s="43" t="s">
        <v>118</v>
      </c>
      <c r="N3755" s="45">
        <v>6.49</v>
      </c>
      <c r="O3755" s="45">
        <v>5.39</v>
      </c>
      <c r="P3755" s="46">
        <v>0.2</v>
      </c>
      <c r="Q3755" s="45">
        <v>32.340000000000003</v>
      </c>
      <c r="R3755" s="47">
        <v>6.39</v>
      </c>
      <c r="S3755" s="47">
        <v>5.33</v>
      </c>
      <c r="T3755" s="51">
        <v>0.2</v>
      </c>
      <c r="U3755" s="48">
        <v>31.98</v>
      </c>
      <c r="V3755" t="s">
        <v>24</v>
      </c>
      <c r="W3755">
        <v>9.4145000000000003</v>
      </c>
      <c r="X3755" t="s">
        <v>24</v>
      </c>
      <c r="Y3755">
        <v>56.46</v>
      </c>
      <c r="Z3755">
        <v>5.69</v>
      </c>
      <c r="AA3755">
        <v>4.74</v>
      </c>
      <c r="AB3755">
        <v>0.2</v>
      </c>
      <c r="AC3755">
        <v>28.44</v>
      </c>
    </row>
    <row r="3756" spans="1:29" x14ac:dyDescent="0.35">
      <c r="A3756" s="43" t="s">
        <v>486</v>
      </c>
      <c r="B3756" s="44" t="s">
        <v>154</v>
      </c>
      <c r="C3756" s="43" t="s">
        <v>487</v>
      </c>
      <c r="D3756" s="43" t="s">
        <v>4730</v>
      </c>
      <c r="E3756" s="43">
        <v>542644</v>
      </c>
      <c r="F3756" s="43">
        <v>54264</v>
      </c>
      <c r="G3756" s="43">
        <v>7980</v>
      </c>
      <c r="H3756" s="43" t="s">
        <v>393</v>
      </c>
      <c r="I3756" s="43" t="s">
        <v>394</v>
      </c>
      <c r="J3756" s="43" t="s">
        <v>114</v>
      </c>
      <c r="K3756" s="43">
        <v>6</v>
      </c>
      <c r="L3756" s="43">
        <v>0.03</v>
      </c>
      <c r="M3756" s="43" t="s">
        <v>118</v>
      </c>
      <c r="N3756" s="45">
        <v>6.59</v>
      </c>
      <c r="O3756" s="45">
        <v>5.5</v>
      </c>
      <c r="P3756" s="46">
        <v>0.2</v>
      </c>
      <c r="Q3756" s="45">
        <v>33</v>
      </c>
      <c r="R3756" s="47">
        <v>6.39</v>
      </c>
      <c r="S3756" s="47">
        <v>5.33</v>
      </c>
      <c r="T3756" s="51">
        <v>0.2</v>
      </c>
      <c r="U3756" s="48">
        <v>31.98</v>
      </c>
      <c r="V3756" t="s">
        <v>24</v>
      </c>
      <c r="W3756">
        <v>9.4145000000000003</v>
      </c>
      <c r="X3756" t="s">
        <v>24</v>
      </c>
      <c r="Y3756">
        <v>56.46</v>
      </c>
      <c r="Z3756">
        <v>3.99</v>
      </c>
      <c r="AA3756">
        <v>3.32</v>
      </c>
      <c r="AB3756">
        <v>0.2</v>
      </c>
      <c r="AC3756">
        <v>19.919999999999998</v>
      </c>
    </row>
    <row r="3757" spans="1:29" x14ac:dyDescent="0.35">
      <c r="A3757" s="43" t="s">
        <v>509</v>
      </c>
      <c r="B3757" s="44" t="s">
        <v>155</v>
      </c>
      <c r="C3757" s="43" t="s">
        <v>511</v>
      </c>
      <c r="D3757" s="43" t="s">
        <v>4731</v>
      </c>
      <c r="E3757" s="43">
        <v>599719</v>
      </c>
      <c r="F3757" s="43">
        <v>59971</v>
      </c>
      <c r="G3757" s="43">
        <v>7980</v>
      </c>
      <c r="H3757" s="43" t="s">
        <v>393</v>
      </c>
      <c r="I3757" s="43" t="s">
        <v>394</v>
      </c>
      <c r="J3757" s="43" t="s">
        <v>114</v>
      </c>
      <c r="K3757" s="43">
        <v>6</v>
      </c>
      <c r="L3757" s="43">
        <v>0.03</v>
      </c>
      <c r="M3757" s="43" t="s">
        <v>118</v>
      </c>
      <c r="N3757" s="45">
        <v>6.49</v>
      </c>
      <c r="O3757" s="45">
        <v>5.39</v>
      </c>
      <c r="P3757" s="46">
        <v>0.2</v>
      </c>
      <c r="Q3757" s="45">
        <v>32.340000000000003</v>
      </c>
      <c r="R3757" s="47">
        <v>6.39</v>
      </c>
      <c r="S3757" s="47">
        <v>5.33</v>
      </c>
      <c r="T3757" s="51">
        <v>0.2</v>
      </c>
      <c r="U3757" s="48">
        <v>31.98</v>
      </c>
      <c r="V3757" t="s">
        <v>24</v>
      </c>
      <c r="W3757">
        <v>9.4145000000000003</v>
      </c>
      <c r="X3757" t="s">
        <v>24</v>
      </c>
      <c r="Y3757">
        <v>56.46</v>
      </c>
      <c r="Z3757">
        <v>3.99</v>
      </c>
      <c r="AA3757">
        <v>3.32</v>
      </c>
      <c r="AB3757">
        <v>0.2</v>
      </c>
      <c r="AC3757">
        <v>19.919999999999998</v>
      </c>
    </row>
    <row r="3758" spans="1:29" x14ac:dyDescent="0.35">
      <c r="A3758" s="43" t="s">
        <v>486</v>
      </c>
      <c r="B3758" s="44" t="s">
        <v>154</v>
      </c>
      <c r="C3758" s="43" t="s">
        <v>488</v>
      </c>
      <c r="D3758" s="43" t="s">
        <v>4732</v>
      </c>
      <c r="E3758" s="43">
        <v>600741</v>
      </c>
      <c r="F3758" s="43">
        <v>60074</v>
      </c>
      <c r="G3758" s="43">
        <v>7980</v>
      </c>
      <c r="H3758" s="43" t="s">
        <v>393</v>
      </c>
      <c r="I3758" s="43" t="s">
        <v>394</v>
      </c>
      <c r="J3758" s="43" t="s">
        <v>114</v>
      </c>
      <c r="K3758" s="43">
        <v>6</v>
      </c>
      <c r="L3758" s="43">
        <v>0.03</v>
      </c>
      <c r="M3758" s="43" t="s">
        <v>118</v>
      </c>
      <c r="N3758" s="45">
        <v>6.59</v>
      </c>
      <c r="O3758" s="45">
        <v>5.5</v>
      </c>
      <c r="P3758" s="46">
        <v>0.2</v>
      </c>
      <c r="Q3758" s="45">
        <v>33</v>
      </c>
      <c r="R3758" s="47">
        <v>6.39</v>
      </c>
      <c r="S3758" s="47">
        <v>5.33</v>
      </c>
      <c r="T3758" s="51">
        <v>0.2</v>
      </c>
      <c r="U3758" s="48">
        <v>31.98</v>
      </c>
      <c r="V3758" t="s">
        <v>24</v>
      </c>
      <c r="W3758">
        <v>9.4145000000000003</v>
      </c>
      <c r="X3758" t="s">
        <v>24</v>
      </c>
      <c r="Y3758">
        <v>56.46</v>
      </c>
      <c r="Z3758">
        <v>3.99</v>
      </c>
      <c r="AA3758">
        <v>3.32</v>
      </c>
      <c r="AB3758">
        <v>0.2</v>
      </c>
      <c r="AC3758">
        <v>19.919999999999998</v>
      </c>
    </row>
    <row r="3759" spans="1:29" x14ac:dyDescent="0.35">
      <c r="A3759" s="43" t="s">
        <v>509</v>
      </c>
      <c r="B3759" s="44" t="s">
        <v>154</v>
      </c>
      <c r="C3759" s="43" t="s">
        <v>938</v>
      </c>
      <c r="D3759" s="43" t="s">
        <v>4733</v>
      </c>
      <c r="E3759" s="43">
        <v>606634</v>
      </c>
      <c r="F3759" s="43">
        <v>60663</v>
      </c>
      <c r="G3759" s="43">
        <v>7980</v>
      </c>
      <c r="H3759" s="43" t="s">
        <v>393</v>
      </c>
      <c r="I3759" s="43" t="s">
        <v>394</v>
      </c>
      <c r="J3759" s="43" t="s">
        <v>114</v>
      </c>
      <c r="K3759" s="43">
        <v>6</v>
      </c>
      <c r="L3759" s="43">
        <v>0.03</v>
      </c>
      <c r="M3759" s="43" t="s">
        <v>118</v>
      </c>
      <c r="N3759" s="45">
        <v>6.59</v>
      </c>
      <c r="O3759" s="45">
        <v>5.5</v>
      </c>
      <c r="P3759" s="46">
        <v>0.2</v>
      </c>
      <c r="Q3759" s="45">
        <v>33</v>
      </c>
      <c r="R3759" s="47">
        <v>6.39</v>
      </c>
      <c r="S3759" s="47">
        <v>5.33</v>
      </c>
      <c r="T3759" s="51">
        <v>0.2</v>
      </c>
      <c r="U3759" s="48">
        <v>31.98</v>
      </c>
      <c r="V3759" t="s">
        <v>24</v>
      </c>
      <c r="W3759">
        <v>9.4145000000000003</v>
      </c>
      <c r="X3759" t="s">
        <v>24</v>
      </c>
      <c r="Y3759">
        <v>56.46</v>
      </c>
      <c r="Z3759">
        <v>6.19</v>
      </c>
      <c r="AA3759">
        <v>5.18</v>
      </c>
      <c r="AB3759">
        <v>0.2</v>
      </c>
      <c r="AC3759">
        <v>31.08</v>
      </c>
    </row>
    <row r="3760" spans="1:29" x14ac:dyDescent="0.35">
      <c r="A3760" s="43" t="s">
        <v>940</v>
      </c>
      <c r="B3760" s="44" t="s">
        <v>155</v>
      </c>
      <c r="C3760" s="43" t="s">
        <v>503</v>
      </c>
      <c r="D3760" s="43" t="s">
        <v>4734</v>
      </c>
      <c r="E3760" s="43">
        <v>613339</v>
      </c>
      <c r="F3760" s="43">
        <v>61333</v>
      </c>
      <c r="G3760" s="43">
        <v>7980</v>
      </c>
      <c r="H3760" s="43" t="s">
        <v>393</v>
      </c>
      <c r="I3760" s="43" t="s">
        <v>394</v>
      </c>
      <c r="J3760" s="43" t="s">
        <v>114</v>
      </c>
      <c r="K3760" s="43">
        <v>6</v>
      </c>
      <c r="L3760" s="43">
        <v>0.03</v>
      </c>
      <c r="M3760" s="43" t="s">
        <v>118</v>
      </c>
      <c r="N3760" s="45">
        <v>6.49</v>
      </c>
      <c r="O3760" s="45">
        <v>5.39</v>
      </c>
      <c r="P3760" s="46">
        <v>0.2</v>
      </c>
      <c r="Q3760" s="45">
        <v>32.340000000000003</v>
      </c>
      <c r="R3760" s="47">
        <v>6.39</v>
      </c>
      <c r="S3760" s="47">
        <v>5.33</v>
      </c>
      <c r="T3760" s="51">
        <v>0.2</v>
      </c>
      <c r="U3760" s="48">
        <v>31.98</v>
      </c>
      <c r="V3760" t="s">
        <v>24</v>
      </c>
      <c r="W3760">
        <v>9.4145000000000003</v>
      </c>
      <c r="X3760" t="s">
        <v>24</v>
      </c>
      <c r="Y3760">
        <v>56.46</v>
      </c>
      <c r="Z3760">
        <v>7.79</v>
      </c>
      <c r="AA3760">
        <v>6.49</v>
      </c>
      <c r="AB3760">
        <v>0.2</v>
      </c>
      <c r="AC3760">
        <v>38.94</v>
      </c>
    </row>
    <row r="3761" spans="1:29" x14ac:dyDescent="0.35">
      <c r="A3761" s="43" t="s">
        <v>942</v>
      </c>
      <c r="B3761" s="44" t="s">
        <v>152</v>
      </c>
      <c r="C3761" s="43" t="s">
        <v>505</v>
      </c>
      <c r="D3761" s="43" t="s">
        <v>4735</v>
      </c>
      <c r="E3761" s="43">
        <v>613673</v>
      </c>
      <c r="F3761" s="43">
        <v>61367</v>
      </c>
      <c r="G3761" s="43">
        <v>7980</v>
      </c>
      <c r="H3761" s="43" t="s">
        <v>393</v>
      </c>
      <c r="I3761" s="43" t="s">
        <v>394</v>
      </c>
      <c r="J3761" s="43" t="s">
        <v>114</v>
      </c>
      <c r="K3761" s="43">
        <v>6</v>
      </c>
      <c r="L3761" s="43">
        <v>0.03</v>
      </c>
      <c r="M3761" s="43" t="s">
        <v>118</v>
      </c>
      <c r="N3761" s="45">
        <v>6.49</v>
      </c>
      <c r="O3761" s="45">
        <v>5.39</v>
      </c>
      <c r="P3761" s="46">
        <v>0.2</v>
      </c>
      <c r="Q3761" s="45">
        <v>32.340000000000003</v>
      </c>
      <c r="R3761" s="47">
        <v>6.39</v>
      </c>
      <c r="S3761" s="47">
        <v>5.33</v>
      </c>
      <c r="T3761" s="51">
        <v>0.2</v>
      </c>
      <c r="U3761" s="48">
        <v>31.98</v>
      </c>
      <c r="V3761" t="s">
        <v>24</v>
      </c>
      <c r="W3761">
        <v>9.4145000000000003</v>
      </c>
      <c r="X3761" t="s">
        <v>24</v>
      </c>
      <c r="Y3761">
        <v>112.92</v>
      </c>
      <c r="Z3761">
        <v>1.49</v>
      </c>
      <c r="AA3761">
        <v>1.24</v>
      </c>
      <c r="AB3761">
        <v>0.2</v>
      </c>
      <c r="AC3761">
        <v>14.879999999999999</v>
      </c>
    </row>
    <row r="3762" spans="1:29" x14ac:dyDescent="0.35">
      <c r="A3762" s="43" t="s">
        <v>942</v>
      </c>
      <c r="B3762" s="44" t="s">
        <v>152</v>
      </c>
      <c r="C3762" s="43" t="s">
        <v>507</v>
      </c>
      <c r="D3762" s="43" t="s">
        <v>4736</v>
      </c>
      <c r="E3762" s="43">
        <v>613770</v>
      </c>
      <c r="F3762" s="43">
        <v>61377</v>
      </c>
      <c r="G3762" s="43">
        <v>7980</v>
      </c>
      <c r="H3762" s="43" t="s">
        <v>393</v>
      </c>
      <c r="I3762" s="43" t="s">
        <v>394</v>
      </c>
      <c r="J3762" s="43" t="s">
        <v>114</v>
      </c>
      <c r="K3762" s="43">
        <v>6</v>
      </c>
      <c r="L3762" s="43">
        <v>0.03</v>
      </c>
      <c r="M3762" s="43" t="s">
        <v>118</v>
      </c>
      <c r="N3762" s="45">
        <v>6.49</v>
      </c>
      <c r="O3762" s="45">
        <v>5.39</v>
      </c>
      <c r="P3762" s="46">
        <v>0.2</v>
      </c>
      <c r="Q3762" s="45">
        <v>32.340000000000003</v>
      </c>
      <c r="R3762" s="47">
        <v>6.39</v>
      </c>
      <c r="S3762" s="47">
        <v>5.33</v>
      </c>
      <c r="T3762" s="51">
        <v>0.2</v>
      </c>
      <c r="U3762" s="48">
        <v>31.98</v>
      </c>
      <c r="V3762" t="s">
        <v>24</v>
      </c>
      <c r="W3762">
        <v>9.4145000000000003</v>
      </c>
      <c r="X3762" t="s">
        <v>24</v>
      </c>
      <c r="Y3762">
        <v>112.92</v>
      </c>
      <c r="Z3762">
        <v>1.49</v>
      </c>
      <c r="AA3762">
        <v>1.24</v>
      </c>
      <c r="AB3762">
        <v>0.2</v>
      </c>
      <c r="AC3762">
        <v>14.879999999999999</v>
      </c>
    </row>
    <row r="3763" spans="1:29" x14ac:dyDescent="0.35">
      <c r="A3763" s="43" t="s">
        <v>489</v>
      </c>
      <c r="B3763" s="44" t="s">
        <v>155</v>
      </c>
      <c r="C3763" s="43" t="s">
        <v>492</v>
      </c>
      <c r="D3763" s="43" t="s">
        <v>4737</v>
      </c>
      <c r="E3763" s="43">
        <v>619132</v>
      </c>
      <c r="F3763" s="43">
        <v>61913</v>
      </c>
      <c r="G3763" s="43">
        <v>7980</v>
      </c>
      <c r="H3763" s="43" t="s">
        <v>393</v>
      </c>
      <c r="I3763" s="43" t="s">
        <v>394</v>
      </c>
      <c r="J3763" s="43" t="s">
        <v>114</v>
      </c>
      <c r="K3763" s="43">
        <v>6</v>
      </c>
      <c r="L3763" s="43">
        <v>0.03</v>
      </c>
      <c r="M3763" s="43" t="s">
        <v>118</v>
      </c>
      <c r="N3763" s="45">
        <v>6.49</v>
      </c>
      <c r="O3763" s="45">
        <v>5.39</v>
      </c>
      <c r="P3763" s="46">
        <v>0.2</v>
      </c>
      <c r="Q3763" s="45">
        <v>32.340000000000003</v>
      </c>
      <c r="R3763" s="47">
        <v>6.39</v>
      </c>
      <c r="S3763" s="47">
        <v>5.33</v>
      </c>
      <c r="T3763" s="51">
        <v>0.2</v>
      </c>
      <c r="U3763" s="48">
        <v>31.98</v>
      </c>
      <c r="V3763" t="s">
        <v>24</v>
      </c>
      <c r="W3763">
        <v>9.4145000000000003</v>
      </c>
      <c r="X3763" t="s">
        <v>24</v>
      </c>
      <c r="Y3763">
        <v>112.92</v>
      </c>
      <c r="Z3763">
        <v>1.49</v>
      </c>
      <c r="AA3763">
        <v>1.24</v>
      </c>
      <c r="AB3763">
        <v>0.2</v>
      </c>
      <c r="AC3763">
        <v>14.879999999999999</v>
      </c>
    </row>
    <row r="3764" spans="1:29" x14ac:dyDescent="0.35">
      <c r="A3764" s="43" t="s">
        <v>489</v>
      </c>
      <c r="B3764" s="44" t="s">
        <v>155</v>
      </c>
      <c r="C3764" s="43" t="s">
        <v>493</v>
      </c>
      <c r="D3764" s="43" t="s">
        <v>4738</v>
      </c>
      <c r="E3764" s="43">
        <v>637858</v>
      </c>
      <c r="F3764" s="43">
        <v>63785</v>
      </c>
      <c r="G3764" s="43">
        <v>7980</v>
      </c>
      <c r="H3764" s="43" t="s">
        <v>393</v>
      </c>
      <c r="I3764" s="43" t="s">
        <v>394</v>
      </c>
      <c r="J3764" s="43" t="s">
        <v>114</v>
      </c>
      <c r="K3764" s="43">
        <v>6</v>
      </c>
      <c r="L3764" s="43">
        <v>0.03</v>
      </c>
      <c r="M3764" s="43" t="s">
        <v>118</v>
      </c>
      <c r="N3764" s="45">
        <v>6.49</v>
      </c>
      <c r="O3764" s="45">
        <v>5.39</v>
      </c>
      <c r="P3764" s="46">
        <v>0.2</v>
      </c>
      <c r="Q3764" s="45">
        <v>32.340000000000003</v>
      </c>
      <c r="R3764" s="47">
        <v>6.39</v>
      </c>
      <c r="S3764" s="47">
        <v>5.33</v>
      </c>
      <c r="T3764" s="51">
        <v>0.2</v>
      </c>
      <c r="U3764" s="48">
        <v>31.98</v>
      </c>
      <c r="V3764" t="s">
        <v>24</v>
      </c>
      <c r="W3764">
        <v>9.4145000000000003</v>
      </c>
      <c r="X3764" t="s">
        <v>24</v>
      </c>
      <c r="Y3764">
        <v>56.46</v>
      </c>
      <c r="Z3764">
        <v>5.59</v>
      </c>
      <c r="AA3764">
        <v>4.66</v>
      </c>
      <c r="AB3764">
        <v>0.2</v>
      </c>
      <c r="AC3764">
        <v>27.96</v>
      </c>
    </row>
    <row r="3765" spans="1:29" x14ac:dyDescent="0.35">
      <c r="A3765" s="43" t="s">
        <v>509</v>
      </c>
      <c r="B3765" s="44" t="s">
        <v>154</v>
      </c>
      <c r="C3765" s="43" t="s">
        <v>947</v>
      </c>
      <c r="D3765" s="43" t="s">
        <v>4739</v>
      </c>
      <c r="E3765" s="43">
        <v>669261</v>
      </c>
      <c r="F3765" s="43">
        <v>66926</v>
      </c>
      <c r="G3765" s="43">
        <v>7980</v>
      </c>
      <c r="H3765" s="43" t="s">
        <v>393</v>
      </c>
      <c r="I3765" s="43" t="s">
        <v>394</v>
      </c>
      <c r="J3765" s="43" t="s">
        <v>114</v>
      </c>
      <c r="K3765" s="43">
        <v>6</v>
      </c>
      <c r="L3765" s="43">
        <v>0.03</v>
      </c>
      <c r="M3765" s="43" t="s">
        <v>118</v>
      </c>
      <c r="N3765" s="45">
        <v>6.59</v>
      </c>
      <c r="O3765" s="45">
        <v>5.5</v>
      </c>
      <c r="P3765" s="46">
        <v>0.2</v>
      </c>
      <c r="Q3765" s="45">
        <v>33</v>
      </c>
      <c r="R3765" s="47">
        <v>6.39</v>
      </c>
      <c r="S3765" s="47">
        <v>5.33</v>
      </c>
      <c r="T3765" s="51">
        <v>0.2</v>
      </c>
      <c r="U3765" s="48">
        <v>31.98</v>
      </c>
      <c r="V3765" t="s">
        <v>24</v>
      </c>
      <c r="W3765">
        <v>9.4145000000000003</v>
      </c>
      <c r="X3765" t="s">
        <v>24</v>
      </c>
      <c r="Y3765">
        <v>56.46</v>
      </c>
      <c r="Z3765">
        <v>6.59</v>
      </c>
      <c r="AA3765">
        <v>5.49</v>
      </c>
      <c r="AB3765">
        <v>0.2</v>
      </c>
      <c r="AC3765">
        <v>32.94</v>
      </c>
    </row>
    <row r="3766" spans="1:29" x14ac:dyDescent="0.35">
      <c r="A3766" s="43" t="s">
        <v>509</v>
      </c>
      <c r="B3766" s="44" t="s">
        <v>154</v>
      </c>
      <c r="C3766" s="43" t="s">
        <v>949</v>
      </c>
      <c r="D3766" s="43" t="s">
        <v>4740</v>
      </c>
      <c r="E3766" s="43">
        <v>669610</v>
      </c>
      <c r="F3766" s="43">
        <v>66961</v>
      </c>
      <c r="G3766" s="43">
        <v>7980</v>
      </c>
      <c r="H3766" s="43" t="s">
        <v>393</v>
      </c>
      <c r="I3766" s="43" t="s">
        <v>394</v>
      </c>
      <c r="J3766" s="43" t="s">
        <v>114</v>
      </c>
      <c r="K3766" s="43">
        <v>6</v>
      </c>
      <c r="L3766" s="43">
        <v>0.03</v>
      </c>
      <c r="M3766" s="43" t="s">
        <v>118</v>
      </c>
      <c r="N3766" s="45">
        <v>6.59</v>
      </c>
      <c r="O3766" s="45">
        <v>5.5</v>
      </c>
      <c r="P3766" s="46">
        <v>0.2</v>
      </c>
      <c r="Q3766" s="45">
        <v>33</v>
      </c>
      <c r="R3766" s="47">
        <v>6.39</v>
      </c>
      <c r="S3766" s="47">
        <v>5.33</v>
      </c>
      <c r="T3766" s="51">
        <v>0.2</v>
      </c>
      <c r="U3766" s="48">
        <v>31.98</v>
      </c>
      <c r="V3766" t="s">
        <v>24</v>
      </c>
      <c r="W3766">
        <v>9.4145000000000003</v>
      </c>
      <c r="X3766" t="s">
        <v>24</v>
      </c>
      <c r="Y3766">
        <v>56.46</v>
      </c>
      <c r="Z3766">
        <v>5.59</v>
      </c>
      <c r="AA3766">
        <v>4.66</v>
      </c>
      <c r="AB3766">
        <v>0.2</v>
      </c>
      <c r="AC3766">
        <v>27.96</v>
      </c>
    </row>
    <row r="3767" spans="1:29" x14ac:dyDescent="0.35">
      <c r="A3767" s="43" t="s">
        <v>489</v>
      </c>
      <c r="B3767" s="44" t="s">
        <v>155</v>
      </c>
      <c r="C3767" s="43" t="s">
        <v>495</v>
      </c>
      <c r="D3767" s="43" t="s">
        <v>4741</v>
      </c>
      <c r="E3767" s="43">
        <v>698008</v>
      </c>
      <c r="F3767" s="43">
        <v>69800</v>
      </c>
      <c r="G3767" s="43">
        <v>7980</v>
      </c>
      <c r="H3767" s="43" t="s">
        <v>393</v>
      </c>
      <c r="I3767" s="43" t="s">
        <v>394</v>
      </c>
      <c r="J3767" s="43" t="s">
        <v>114</v>
      </c>
      <c r="K3767" s="43">
        <v>6</v>
      </c>
      <c r="L3767" s="43">
        <v>0.03</v>
      </c>
      <c r="M3767" s="43" t="s">
        <v>118</v>
      </c>
      <c r="N3767" s="45">
        <v>6.49</v>
      </c>
      <c r="O3767" s="45">
        <v>5.39</v>
      </c>
      <c r="P3767" s="46">
        <v>0.2</v>
      </c>
      <c r="Q3767" s="45">
        <v>32.340000000000003</v>
      </c>
      <c r="R3767" s="47">
        <v>6.39</v>
      </c>
      <c r="S3767" s="47">
        <v>5.33</v>
      </c>
      <c r="T3767" s="51">
        <v>0.2</v>
      </c>
      <c r="U3767" s="48">
        <v>31.98</v>
      </c>
      <c r="V3767" t="s">
        <v>24</v>
      </c>
      <c r="W3767">
        <v>9.4145000000000003</v>
      </c>
      <c r="X3767" t="s">
        <v>24</v>
      </c>
      <c r="Y3767">
        <v>56.46</v>
      </c>
      <c r="Z3767">
        <v>6.99</v>
      </c>
      <c r="AA3767">
        <v>5.83</v>
      </c>
      <c r="AB3767">
        <v>0.2</v>
      </c>
      <c r="AC3767">
        <v>34.980000000000004</v>
      </c>
    </row>
    <row r="3768" spans="1:29" x14ac:dyDescent="0.35">
      <c r="A3768" s="43" t="s">
        <v>403</v>
      </c>
      <c r="B3768" s="44" t="s">
        <v>903</v>
      </c>
      <c r="C3768" s="43" t="s">
        <v>413</v>
      </c>
      <c r="D3768" s="43" t="s">
        <v>4742</v>
      </c>
      <c r="E3768" s="43">
        <v>703133</v>
      </c>
      <c r="F3768" s="43">
        <v>70313</v>
      </c>
      <c r="G3768" s="43">
        <v>7980</v>
      </c>
      <c r="H3768" s="43" t="s">
        <v>393</v>
      </c>
      <c r="I3768" s="43" t="s">
        <v>394</v>
      </c>
      <c r="J3768" s="43" t="s">
        <v>114</v>
      </c>
      <c r="K3768" s="43">
        <v>6</v>
      </c>
      <c r="L3768" s="43">
        <v>0.03</v>
      </c>
      <c r="M3768" s="43" t="s">
        <v>118</v>
      </c>
      <c r="N3768" s="45">
        <v>6.49</v>
      </c>
      <c r="O3768" s="45">
        <v>5.39</v>
      </c>
      <c r="P3768" s="46">
        <v>0.2</v>
      </c>
      <c r="Q3768" s="45">
        <v>32.340000000000003</v>
      </c>
      <c r="R3768" s="47">
        <v>6.39</v>
      </c>
      <c r="S3768" s="47">
        <v>5.33</v>
      </c>
      <c r="T3768" s="51">
        <v>0.2</v>
      </c>
      <c r="U3768" s="48">
        <v>31.98</v>
      </c>
      <c r="V3768" t="s">
        <v>24</v>
      </c>
      <c r="W3768">
        <v>9.4145000000000003</v>
      </c>
      <c r="X3768" t="s">
        <v>24</v>
      </c>
      <c r="Y3768">
        <v>56.46</v>
      </c>
      <c r="Z3768">
        <v>5.29</v>
      </c>
      <c r="AA3768">
        <v>4.41</v>
      </c>
      <c r="AB3768">
        <v>0.2</v>
      </c>
      <c r="AC3768">
        <v>26.46</v>
      </c>
    </row>
    <row r="3769" spans="1:29" x14ac:dyDescent="0.35">
      <c r="A3769" s="43" t="s">
        <v>403</v>
      </c>
      <c r="B3769" s="44" t="s">
        <v>903</v>
      </c>
      <c r="C3769" s="43" t="s">
        <v>414</v>
      </c>
      <c r="D3769" s="43" t="s">
        <v>4743</v>
      </c>
      <c r="E3769" s="43">
        <v>703354</v>
      </c>
      <c r="F3769" s="43">
        <v>70335</v>
      </c>
      <c r="G3769" s="43">
        <v>7980</v>
      </c>
      <c r="H3769" s="43" t="s">
        <v>393</v>
      </c>
      <c r="I3769" s="43" t="s">
        <v>394</v>
      </c>
      <c r="J3769" s="43" t="s">
        <v>114</v>
      </c>
      <c r="K3769" s="43">
        <v>6</v>
      </c>
      <c r="L3769" s="43">
        <v>0.03</v>
      </c>
      <c r="M3769" s="43" t="s">
        <v>118</v>
      </c>
      <c r="N3769" s="45">
        <v>6.49</v>
      </c>
      <c r="O3769" s="45">
        <v>5.39</v>
      </c>
      <c r="P3769" s="46">
        <v>0.2</v>
      </c>
      <c r="Q3769" s="45">
        <v>32.340000000000003</v>
      </c>
      <c r="R3769" s="47">
        <v>6.39</v>
      </c>
      <c r="S3769" s="47">
        <v>5.33</v>
      </c>
      <c r="T3769" s="51">
        <v>0.2</v>
      </c>
      <c r="U3769" s="48">
        <v>31.98</v>
      </c>
      <c r="V3769" t="s">
        <v>24</v>
      </c>
      <c r="W3769">
        <v>9.4145000000000003</v>
      </c>
      <c r="X3769" t="s">
        <v>24</v>
      </c>
      <c r="Y3769">
        <v>56.46</v>
      </c>
      <c r="Z3769">
        <v>6.99</v>
      </c>
      <c r="AA3769">
        <v>5.83</v>
      </c>
      <c r="AB3769">
        <v>0.2</v>
      </c>
      <c r="AC3769">
        <v>34.980000000000004</v>
      </c>
    </row>
    <row r="3770" spans="1:29" x14ac:dyDescent="0.35">
      <c r="A3770" s="43" t="s">
        <v>473</v>
      </c>
      <c r="B3770" s="44" t="s">
        <v>154</v>
      </c>
      <c r="C3770" s="43" t="s">
        <v>474</v>
      </c>
      <c r="D3770" s="43" t="s">
        <v>4744</v>
      </c>
      <c r="E3770" s="43">
        <v>724009</v>
      </c>
      <c r="F3770" s="43">
        <v>72400</v>
      </c>
      <c r="G3770" s="43">
        <v>7980</v>
      </c>
      <c r="H3770" s="43" t="s">
        <v>393</v>
      </c>
      <c r="I3770" s="43" t="s">
        <v>394</v>
      </c>
      <c r="J3770" s="43" t="s">
        <v>114</v>
      </c>
      <c r="K3770" s="43">
        <v>6</v>
      </c>
      <c r="L3770" s="43">
        <v>0.03</v>
      </c>
      <c r="M3770" s="43" t="s">
        <v>118</v>
      </c>
      <c r="N3770" s="45">
        <v>6.59</v>
      </c>
      <c r="O3770" s="45">
        <v>5.5</v>
      </c>
      <c r="P3770" s="46">
        <v>0.2</v>
      </c>
      <c r="Q3770" s="45">
        <v>33</v>
      </c>
      <c r="R3770" s="47">
        <v>6.39</v>
      </c>
      <c r="S3770" s="47">
        <v>5.33</v>
      </c>
      <c r="T3770" s="51">
        <v>0.2</v>
      </c>
      <c r="U3770" s="48">
        <v>31.98</v>
      </c>
      <c r="V3770" t="s">
        <v>24</v>
      </c>
      <c r="W3770">
        <v>9.4145000000000003</v>
      </c>
      <c r="X3770" t="s">
        <v>24</v>
      </c>
      <c r="Y3770">
        <v>56.46</v>
      </c>
      <c r="Z3770">
        <v>4.6900000000000004</v>
      </c>
      <c r="AA3770">
        <v>3.83</v>
      </c>
      <c r="AB3770">
        <v>0.2</v>
      </c>
      <c r="AC3770">
        <v>22.98</v>
      </c>
    </row>
    <row r="3771" spans="1:29" x14ac:dyDescent="0.35">
      <c r="A3771" s="43" t="s">
        <v>473</v>
      </c>
      <c r="B3771" s="44" t="s">
        <v>154</v>
      </c>
      <c r="C3771" s="43" t="s">
        <v>477</v>
      </c>
      <c r="D3771" s="43" t="s">
        <v>4745</v>
      </c>
      <c r="E3771" s="43">
        <v>734004</v>
      </c>
      <c r="F3771" s="43">
        <v>73400</v>
      </c>
      <c r="G3771" s="43">
        <v>7980</v>
      </c>
      <c r="H3771" s="43" t="s">
        <v>393</v>
      </c>
      <c r="I3771" s="43" t="s">
        <v>394</v>
      </c>
      <c r="J3771" s="43" t="s">
        <v>114</v>
      </c>
      <c r="K3771" s="43">
        <v>6</v>
      </c>
      <c r="L3771" s="43">
        <v>0.03</v>
      </c>
      <c r="M3771" s="43" t="s">
        <v>118</v>
      </c>
      <c r="N3771" s="45">
        <v>6.59</v>
      </c>
      <c r="O3771" s="45">
        <v>5.5</v>
      </c>
      <c r="P3771" s="46">
        <v>0.2</v>
      </c>
      <c r="Q3771" s="45">
        <v>33</v>
      </c>
      <c r="R3771" s="47">
        <v>6.39</v>
      </c>
      <c r="S3771" s="47">
        <v>5.33</v>
      </c>
      <c r="T3771" s="51">
        <v>0.2</v>
      </c>
      <c r="U3771" s="48">
        <v>31.98</v>
      </c>
      <c r="V3771" t="s">
        <v>24</v>
      </c>
      <c r="W3771">
        <v>9.4145000000000003</v>
      </c>
      <c r="X3771" t="s">
        <v>24</v>
      </c>
      <c r="Y3771">
        <v>56.46</v>
      </c>
      <c r="Z3771">
        <v>6.59</v>
      </c>
      <c r="AA3771">
        <v>5.49</v>
      </c>
      <c r="AB3771">
        <v>0.2</v>
      </c>
      <c r="AC3771">
        <v>32.94</v>
      </c>
    </row>
    <row r="3772" spans="1:29" x14ac:dyDescent="0.35">
      <c r="A3772" s="43" t="s">
        <v>509</v>
      </c>
      <c r="B3772" s="44" t="s">
        <v>154</v>
      </c>
      <c r="C3772" s="43" t="s">
        <v>956</v>
      </c>
      <c r="D3772" s="43" t="s">
        <v>4746</v>
      </c>
      <c r="E3772" s="43">
        <v>741795</v>
      </c>
      <c r="F3772" s="43">
        <v>74179</v>
      </c>
      <c r="G3772" s="43">
        <v>7980</v>
      </c>
      <c r="H3772" s="43" t="s">
        <v>393</v>
      </c>
      <c r="I3772" s="43" t="s">
        <v>394</v>
      </c>
      <c r="J3772" s="43" t="s">
        <v>114</v>
      </c>
      <c r="K3772" s="43">
        <v>6</v>
      </c>
      <c r="L3772" s="43">
        <v>0.03</v>
      </c>
      <c r="M3772" s="43" t="s">
        <v>118</v>
      </c>
      <c r="N3772" s="45">
        <v>6.59</v>
      </c>
      <c r="O3772" s="45">
        <v>5.5</v>
      </c>
      <c r="P3772" s="46">
        <v>0.2</v>
      </c>
      <c r="Q3772" s="45">
        <v>33</v>
      </c>
      <c r="R3772" s="47">
        <v>6.39</v>
      </c>
      <c r="S3772" s="47">
        <v>5.33</v>
      </c>
      <c r="T3772" s="51">
        <v>0.2</v>
      </c>
      <c r="U3772" s="48">
        <v>31.98</v>
      </c>
      <c r="V3772" t="s">
        <v>24</v>
      </c>
      <c r="W3772">
        <v>9.4145000000000003</v>
      </c>
      <c r="X3772" t="s">
        <v>24</v>
      </c>
      <c r="Y3772">
        <v>56.46</v>
      </c>
      <c r="Z3772">
        <v>6.59</v>
      </c>
      <c r="AA3772">
        <v>5.49</v>
      </c>
      <c r="AB3772">
        <v>0.2</v>
      </c>
      <c r="AC3772">
        <v>32.94</v>
      </c>
    </row>
    <row r="3773" spans="1:29" x14ac:dyDescent="0.35">
      <c r="A3773" s="43" t="s">
        <v>403</v>
      </c>
      <c r="B3773" s="44" t="s">
        <v>15</v>
      </c>
      <c r="C3773" s="43" t="s">
        <v>415</v>
      </c>
      <c r="D3773" s="43" t="s">
        <v>4747</v>
      </c>
      <c r="E3773" s="43">
        <v>824739</v>
      </c>
      <c r="F3773" s="43">
        <v>82473</v>
      </c>
      <c r="G3773" s="43">
        <v>7980</v>
      </c>
      <c r="H3773" s="43" t="s">
        <v>393</v>
      </c>
      <c r="I3773" s="43" t="s">
        <v>394</v>
      </c>
      <c r="J3773" s="43" t="s">
        <v>114</v>
      </c>
      <c r="K3773" s="43">
        <v>6</v>
      </c>
      <c r="L3773" s="43">
        <v>0.03</v>
      </c>
      <c r="M3773" s="43" t="s">
        <v>118</v>
      </c>
      <c r="N3773" s="45">
        <v>6.49</v>
      </c>
      <c r="O3773" s="45">
        <v>5.39</v>
      </c>
      <c r="P3773" s="46">
        <v>0.2</v>
      </c>
      <c r="Q3773" s="45">
        <v>32.340000000000003</v>
      </c>
      <c r="R3773" s="47">
        <v>6.39</v>
      </c>
      <c r="S3773" s="47">
        <v>5.33</v>
      </c>
      <c r="T3773" s="51">
        <v>0.2</v>
      </c>
      <c r="U3773" s="48">
        <v>31.98</v>
      </c>
      <c r="V3773" t="s">
        <v>24</v>
      </c>
      <c r="W3773">
        <v>9.4145000000000003</v>
      </c>
      <c r="X3773" t="s">
        <v>24</v>
      </c>
      <c r="Y3773">
        <v>56.46</v>
      </c>
      <c r="Z3773">
        <v>9.99</v>
      </c>
      <c r="AA3773">
        <v>6.4833333333333334</v>
      </c>
      <c r="AB3773">
        <v>0.54</v>
      </c>
      <c r="AC3773">
        <v>38.880000000000003</v>
      </c>
    </row>
    <row r="3774" spans="1:29" x14ac:dyDescent="0.35">
      <c r="A3774" s="43" t="s">
        <v>403</v>
      </c>
      <c r="B3774" s="44" t="s">
        <v>15</v>
      </c>
      <c r="C3774" s="43" t="s">
        <v>416</v>
      </c>
      <c r="D3774" s="43" t="s">
        <v>4748</v>
      </c>
      <c r="E3774" s="43">
        <v>842842</v>
      </c>
      <c r="F3774" s="43">
        <v>84284</v>
      </c>
      <c r="G3774" s="43">
        <v>7980</v>
      </c>
      <c r="H3774" s="43" t="s">
        <v>393</v>
      </c>
      <c r="I3774" s="43" t="s">
        <v>394</v>
      </c>
      <c r="J3774" s="43" t="s">
        <v>114</v>
      </c>
      <c r="K3774" s="43">
        <v>6</v>
      </c>
      <c r="L3774" s="43">
        <v>0.03</v>
      </c>
      <c r="M3774" s="43" t="s">
        <v>118</v>
      </c>
      <c r="N3774" s="45">
        <v>6.49</v>
      </c>
      <c r="O3774" s="45">
        <v>5.39</v>
      </c>
      <c r="P3774" s="46">
        <v>0.2</v>
      </c>
      <c r="Q3774" s="45">
        <v>32.340000000000003</v>
      </c>
      <c r="R3774" s="47">
        <v>6.39</v>
      </c>
      <c r="S3774" s="47">
        <v>5.33</v>
      </c>
      <c r="T3774" s="51">
        <v>0.2</v>
      </c>
      <c r="U3774" s="48">
        <v>31.98</v>
      </c>
      <c r="V3774" t="s">
        <v>24</v>
      </c>
      <c r="W3774">
        <v>9.4145000000000003</v>
      </c>
      <c r="X3774" t="s">
        <v>24</v>
      </c>
      <c r="Y3774">
        <v>37.64</v>
      </c>
      <c r="Z3774">
        <v>8.89</v>
      </c>
      <c r="AA3774">
        <v>7.41</v>
      </c>
      <c r="AB3774">
        <v>0.2</v>
      </c>
      <c r="AC3774">
        <v>29.64</v>
      </c>
    </row>
    <row r="3775" spans="1:29" x14ac:dyDescent="0.35">
      <c r="A3775" s="43" t="s">
        <v>489</v>
      </c>
      <c r="B3775" s="44" t="s">
        <v>155</v>
      </c>
      <c r="C3775" s="43" t="s">
        <v>496</v>
      </c>
      <c r="D3775" s="43" t="s">
        <v>4749</v>
      </c>
      <c r="E3775" s="43">
        <v>857890</v>
      </c>
      <c r="F3775" s="43">
        <v>85789</v>
      </c>
      <c r="G3775" s="43">
        <v>7980</v>
      </c>
      <c r="H3775" s="43" t="s">
        <v>393</v>
      </c>
      <c r="I3775" s="43" t="s">
        <v>394</v>
      </c>
      <c r="J3775" s="43" t="s">
        <v>114</v>
      </c>
      <c r="K3775" s="43">
        <v>6</v>
      </c>
      <c r="L3775" s="43">
        <v>0.03</v>
      </c>
      <c r="M3775" s="43" t="s">
        <v>118</v>
      </c>
      <c r="N3775" s="45">
        <v>6.49</v>
      </c>
      <c r="O3775" s="45">
        <v>5.39</v>
      </c>
      <c r="P3775" s="46">
        <v>0.2</v>
      </c>
      <c r="Q3775" s="45">
        <v>32.340000000000003</v>
      </c>
      <c r="R3775" s="47">
        <v>6.39</v>
      </c>
      <c r="S3775" s="47">
        <v>5.33</v>
      </c>
      <c r="T3775" s="51">
        <v>0.2</v>
      </c>
      <c r="U3775" s="48">
        <v>31.98</v>
      </c>
      <c r="V3775" t="s">
        <v>24</v>
      </c>
      <c r="W3775">
        <v>9.4145000000000003</v>
      </c>
      <c r="X3775" t="s">
        <v>24</v>
      </c>
      <c r="Y3775">
        <v>37.64</v>
      </c>
      <c r="Z3775">
        <v>8.89</v>
      </c>
      <c r="AA3775">
        <v>7.41</v>
      </c>
      <c r="AB3775">
        <v>0.2</v>
      </c>
      <c r="AC3775">
        <v>29.64</v>
      </c>
    </row>
    <row r="3776" spans="1:29" x14ac:dyDescent="0.35">
      <c r="A3776" s="43" t="s">
        <v>502</v>
      </c>
      <c r="B3776" s="44" t="s">
        <v>155</v>
      </c>
      <c r="C3776" s="43" t="s">
        <v>961</v>
      </c>
      <c r="D3776" s="43" t="s">
        <v>4750</v>
      </c>
      <c r="E3776" s="43">
        <v>878928</v>
      </c>
      <c r="F3776" s="43">
        <v>87892</v>
      </c>
      <c r="G3776" s="43">
        <v>7980</v>
      </c>
      <c r="H3776" s="43" t="s">
        <v>393</v>
      </c>
      <c r="I3776" s="43" t="s">
        <v>394</v>
      </c>
      <c r="J3776" s="43" t="s">
        <v>114</v>
      </c>
      <c r="K3776" s="43">
        <v>6</v>
      </c>
      <c r="L3776" s="43">
        <v>0.03</v>
      </c>
      <c r="M3776" s="43" t="s">
        <v>118</v>
      </c>
      <c r="N3776" s="45">
        <v>6.49</v>
      </c>
      <c r="O3776" s="45">
        <v>5.39</v>
      </c>
      <c r="P3776" s="46">
        <v>0.2</v>
      </c>
      <c r="Q3776" s="45">
        <v>32.340000000000003</v>
      </c>
      <c r="R3776" s="47">
        <v>6.39</v>
      </c>
      <c r="S3776" s="47">
        <v>5.33</v>
      </c>
      <c r="T3776" s="51">
        <v>0.2</v>
      </c>
      <c r="U3776" s="48">
        <v>31.98</v>
      </c>
      <c r="V3776" t="s">
        <v>24</v>
      </c>
      <c r="W3776">
        <v>4.2699999999999996</v>
      </c>
      <c r="X3776" t="s">
        <v>24</v>
      </c>
      <c r="Y3776">
        <v>25.619999999999997</v>
      </c>
      <c r="Z3776">
        <v>4.8899999999999997</v>
      </c>
      <c r="AA3776">
        <v>4.08</v>
      </c>
      <c r="AB3776">
        <v>0.2</v>
      </c>
      <c r="AC3776">
        <v>24.48</v>
      </c>
    </row>
    <row r="3777" spans="1:29" x14ac:dyDescent="0.35">
      <c r="A3777" s="43" t="s">
        <v>403</v>
      </c>
      <c r="B3777" s="44" t="s">
        <v>15</v>
      </c>
      <c r="C3777" s="43" t="s">
        <v>421</v>
      </c>
      <c r="D3777" s="43" t="s">
        <v>4751</v>
      </c>
      <c r="E3777" s="43">
        <v>937850</v>
      </c>
      <c r="F3777" s="43">
        <v>93785</v>
      </c>
      <c r="G3777" s="43">
        <v>7980</v>
      </c>
      <c r="H3777" s="43" t="s">
        <v>393</v>
      </c>
      <c r="I3777" s="43" t="s">
        <v>394</v>
      </c>
      <c r="J3777" s="43" t="s">
        <v>114</v>
      </c>
      <c r="K3777" s="43">
        <v>6</v>
      </c>
      <c r="L3777" s="43">
        <v>0.03</v>
      </c>
      <c r="M3777" s="43" t="s">
        <v>118</v>
      </c>
      <c r="N3777" s="45">
        <v>6.49</v>
      </c>
      <c r="O3777" s="45">
        <v>5.39</v>
      </c>
      <c r="P3777" s="46">
        <v>0.2</v>
      </c>
      <c r="Q3777" s="45">
        <v>32.340000000000003</v>
      </c>
      <c r="R3777" s="47">
        <v>6.39</v>
      </c>
      <c r="S3777" s="47">
        <v>5.33</v>
      </c>
      <c r="T3777" s="51">
        <v>0.2</v>
      </c>
      <c r="U3777" s="48">
        <v>31.98</v>
      </c>
      <c r="V3777" t="s">
        <v>24</v>
      </c>
      <c r="W3777">
        <v>4.2699999999999996</v>
      </c>
      <c r="X3777" t="s">
        <v>24</v>
      </c>
      <c r="Y3777">
        <v>25.619999999999997</v>
      </c>
      <c r="Z3777">
        <v>4.8899999999999997</v>
      </c>
      <c r="AA3777">
        <v>4.08</v>
      </c>
      <c r="AB3777">
        <v>0.2</v>
      </c>
      <c r="AC3777">
        <v>24.48</v>
      </c>
    </row>
    <row r="3778" spans="1:29" x14ac:dyDescent="0.35">
      <c r="A3778" s="43" t="s">
        <v>502</v>
      </c>
      <c r="B3778" s="44" t="s">
        <v>155</v>
      </c>
      <c r="C3778" s="43" t="s">
        <v>964</v>
      </c>
      <c r="D3778" s="43" t="s">
        <v>4752</v>
      </c>
      <c r="E3778" s="43">
        <v>970751</v>
      </c>
      <c r="F3778" s="43">
        <v>97075</v>
      </c>
      <c r="G3778" s="43">
        <v>7980</v>
      </c>
      <c r="H3778" s="43" t="s">
        <v>393</v>
      </c>
      <c r="I3778" s="43" t="s">
        <v>394</v>
      </c>
      <c r="J3778" s="43" t="s">
        <v>114</v>
      </c>
      <c r="K3778" s="43">
        <v>6</v>
      </c>
      <c r="L3778" s="43">
        <v>0.03</v>
      </c>
      <c r="M3778" s="43" t="s">
        <v>118</v>
      </c>
      <c r="N3778" s="45">
        <v>6.49</v>
      </c>
      <c r="O3778" s="45">
        <v>5.39</v>
      </c>
      <c r="P3778" s="46">
        <v>0.2</v>
      </c>
      <c r="Q3778" s="45">
        <v>32.340000000000003</v>
      </c>
      <c r="R3778" s="47">
        <v>6.39</v>
      </c>
      <c r="S3778" s="47">
        <v>5.33</v>
      </c>
      <c r="T3778" s="51">
        <v>0.2</v>
      </c>
      <c r="U3778" s="48">
        <v>31.98</v>
      </c>
      <c r="V3778" t="s">
        <v>24</v>
      </c>
      <c r="W3778">
        <v>4.2699999999999996</v>
      </c>
      <c r="X3778" t="s">
        <v>24</v>
      </c>
      <c r="Y3778">
        <v>25.619999999999997</v>
      </c>
      <c r="Z3778">
        <v>4.8899999999999997</v>
      </c>
      <c r="AA3778">
        <v>4.08</v>
      </c>
      <c r="AB3778">
        <v>0.2</v>
      </c>
      <c r="AC3778">
        <v>24.48</v>
      </c>
    </row>
    <row r="3779" spans="1:29" x14ac:dyDescent="0.35">
      <c r="A3779" s="43" t="s">
        <v>966</v>
      </c>
      <c r="B3779" s="44" t="s">
        <v>154</v>
      </c>
      <c r="C3779" s="43" t="s">
        <v>485</v>
      </c>
      <c r="D3779" s="43" t="s">
        <v>4753</v>
      </c>
      <c r="E3779" s="43">
        <v>987280</v>
      </c>
      <c r="F3779" s="43">
        <v>98728</v>
      </c>
      <c r="G3779" s="43">
        <v>7980</v>
      </c>
      <c r="H3779" s="43" t="s">
        <v>393</v>
      </c>
      <c r="I3779" s="43" t="s">
        <v>394</v>
      </c>
      <c r="J3779" s="43" t="s">
        <v>114</v>
      </c>
      <c r="K3779" s="43">
        <v>6</v>
      </c>
      <c r="L3779" s="43">
        <v>0.03</v>
      </c>
      <c r="M3779" s="43" t="s">
        <v>118</v>
      </c>
      <c r="N3779" s="45">
        <v>6.59</v>
      </c>
      <c r="O3779" s="45">
        <v>5.5</v>
      </c>
      <c r="P3779" s="46">
        <v>0.2</v>
      </c>
      <c r="Q3779" s="45">
        <v>33</v>
      </c>
      <c r="R3779" s="47">
        <v>6.39</v>
      </c>
      <c r="S3779" s="47">
        <v>5.33</v>
      </c>
      <c r="T3779" s="51">
        <v>0.2</v>
      </c>
      <c r="U3779" s="48">
        <v>31.98</v>
      </c>
      <c r="V3779" t="s">
        <v>24</v>
      </c>
      <c r="W3779">
        <v>4.2699999999999996</v>
      </c>
      <c r="X3779" t="s">
        <v>24</v>
      </c>
      <c r="Y3779">
        <v>25.619999999999997</v>
      </c>
      <c r="Z3779">
        <v>4.8899999999999997</v>
      </c>
      <c r="AA3779">
        <v>4.08</v>
      </c>
      <c r="AB3779">
        <v>0.2</v>
      </c>
      <c r="AC3779">
        <v>24.48</v>
      </c>
    </row>
    <row r="3780" spans="1:29" x14ac:dyDescent="0.35">
      <c r="A3780" s="43" t="s">
        <v>942</v>
      </c>
      <c r="B3780" s="44" t="s">
        <v>152</v>
      </c>
      <c r="C3780" s="43" t="s">
        <v>968</v>
      </c>
      <c r="D3780" s="43" t="s">
        <v>4754</v>
      </c>
      <c r="E3780" s="43">
        <v>990590</v>
      </c>
      <c r="F3780" s="43">
        <v>99059</v>
      </c>
      <c r="G3780" s="43">
        <v>7980</v>
      </c>
      <c r="H3780" s="43" t="s">
        <v>393</v>
      </c>
      <c r="I3780" s="43" t="s">
        <v>394</v>
      </c>
      <c r="J3780" s="43" t="s">
        <v>114</v>
      </c>
      <c r="K3780" s="43">
        <v>6</v>
      </c>
      <c r="L3780" s="43">
        <v>0.03</v>
      </c>
      <c r="M3780" s="43" t="s">
        <v>118</v>
      </c>
      <c r="N3780" s="45">
        <v>6.49</v>
      </c>
      <c r="O3780" s="45">
        <v>5.39</v>
      </c>
      <c r="P3780" s="46">
        <v>0.2</v>
      </c>
      <c r="Q3780" s="45">
        <v>32.340000000000003</v>
      </c>
      <c r="R3780" s="47">
        <v>6.39</v>
      </c>
      <c r="S3780" s="47">
        <v>5.33</v>
      </c>
      <c r="T3780" s="51">
        <v>0.2</v>
      </c>
      <c r="U3780" s="48">
        <v>31.98</v>
      </c>
      <c r="V3780" t="s">
        <v>24</v>
      </c>
      <c r="W3780">
        <v>4.2699999999999996</v>
      </c>
      <c r="X3780" t="s">
        <v>24</v>
      </c>
      <c r="Y3780">
        <v>25.619999999999997</v>
      </c>
      <c r="Z3780">
        <v>4.8899999999999997</v>
      </c>
      <c r="AA3780">
        <v>4.08</v>
      </c>
      <c r="AB3780">
        <v>0.2</v>
      </c>
      <c r="AC3780">
        <v>24.48</v>
      </c>
    </row>
    <row r="3781" spans="1:29" x14ac:dyDescent="0.35">
      <c r="A3781" s="43" t="s">
        <v>966</v>
      </c>
      <c r="B3781" s="44" t="s">
        <v>154</v>
      </c>
      <c r="C3781" s="43" t="s">
        <v>970</v>
      </c>
      <c r="D3781" s="43" t="s">
        <v>4755</v>
      </c>
      <c r="E3781" s="43">
        <v>992453</v>
      </c>
      <c r="F3781" s="43">
        <v>99245</v>
      </c>
      <c r="G3781" s="43">
        <v>7980</v>
      </c>
      <c r="H3781" s="43" t="s">
        <v>393</v>
      </c>
      <c r="I3781" s="43" t="s">
        <v>394</v>
      </c>
      <c r="J3781" s="43" t="s">
        <v>114</v>
      </c>
      <c r="K3781" s="43">
        <v>6</v>
      </c>
      <c r="L3781" s="43">
        <v>0.03</v>
      </c>
      <c r="M3781" s="43" t="s">
        <v>118</v>
      </c>
      <c r="N3781" s="45">
        <v>6.59</v>
      </c>
      <c r="O3781" s="45">
        <v>5.5</v>
      </c>
      <c r="P3781" s="46">
        <v>0.2</v>
      </c>
      <c r="Q3781" s="45">
        <v>33</v>
      </c>
      <c r="R3781" s="47">
        <v>6.39</v>
      </c>
      <c r="S3781" s="47">
        <v>5.33</v>
      </c>
      <c r="T3781" s="51">
        <v>0.2</v>
      </c>
      <c r="U3781" s="48">
        <v>31.98</v>
      </c>
      <c r="V3781" t="s">
        <v>24</v>
      </c>
      <c r="W3781">
        <v>4.2699999999999996</v>
      </c>
      <c r="X3781" t="s">
        <v>24</v>
      </c>
      <c r="Y3781">
        <v>25.619999999999997</v>
      </c>
      <c r="Z3781">
        <v>4.8899999999999997</v>
      </c>
      <c r="AA3781">
        <v>4.08</v>
      </c>
      <c r="AB3781">
        <v>0.2</v>
      </c>
      <c r="AC3781">
        <v>24.48</v>
      </c>
    </row>
    <row r="3782" spans="1:29" x14ac:dyDescent="0.35">
      <c r="A3782" s="43" t="s">
        <v>942</v>
      </c>
      <c r="B3782" s="44" t="s">
        <v>152</v>
      </c>
      <c r="C3782" s="43" t="s">
        <v>972</v>
      </c>
      <c r="D3782" s="43" t="s">
        <v>4756</v>
      </c>
      <c r="E3782" s="43">
        <v>992461</v>
      </c>
      <c r="F3782" s="43">
        <v>99246</v>
      </c>
      <c r="G3782" s="43">
        <v>7980</v>
      </c>
      <c r="H3782" s="43" t="s">
        <v>393</v>
      </c>
      <c r="I3782" s="43" t="s">
        <v>394</v>
      </c>
      <c r="J3782" s="43" t="s">
        <v>114</v>
      </c>
      <c r="K3782" s="43">
        <v>6</v>
      </c>
      <c r="L3782" s="43">
        <v>0.03</v>
      </c>
      <c r="M3782" s="43" t="s">
        <v>118</v>
      </c>
      <c r="N3782" s="45">
        <v>6.49</v>
      </c>
      <c r="O3782" s="45">
        <v>5.39</v>
      </c>
      <c r="P3782" s="46">
        <v>0.2</v>
      </c>
      <c r="Q3782" s="45">
        <v>32.340000000000003</v>
      </c>
      <c r="R3782" s="47">
        <v>6.39</v>
      </c>
      <c r="S3782" s="47">
        <v>5.33</v>
      </c>
      <c r="T3782" s="51">
        <v>0.2</v>
      </c>
      <c r="U3782" s="48">
        <v>31.98</v>
      </c>
      <c r="V3782" t="s">
        <v>24</v>
      </c>
      <c r="W3782">
        <v>4.2699999999999996</v>
      </c>
      <c r="X3782" t="s">
        <v>24</v>
      </c>
      <c r="Y3782">
        <v>25.619999999999997</v>
      </c>
      <c r="Z3782">
        <v>4.8899999999999997</v>
      </c>
      <c r="AA3782">
        <v>4.08</v>
      </c>
      <c r="AB3782">
        <v>0.2</v>
      </c>
      <c r="AC3782">
        <v>24.48</v>
      </c>
    </row>
    <row r="3783" spans="1:29" x14ac:dyDescent="0.35">
      <c r="A3783" s="43" t="s">
        <v>942</v>
      </c>
      <c r="B3783" s="44" t="s">
        <v>152</v>
      </c>
      <c r="C3783" s="43" t="s">
        <v>974</v>
      </c>
      <c r="D3783" s="43" t="s">
        <v>4757</v>
      </c>
      <c r="E3783" s="43">
        <v>995975</v>
      </c>
      <c r="F3783" s="43">
        <v>99597</v>
      </c>
      <c r="G3783" s="43">
        <v>7980</v>
      </c>
      <c r="H3783" s="43" t="s">
        <v>393</v>
      </c>
      <c r="I3783" s="43" t="s">
        <v>394</v>
      </c>
      <c r="J3783" s="43" t="s">
        <v>114</v>
      </c>
      <c r="K3783" s="43">
        <v>6</v>
      </c>
      <c r="L3783" s="43">
        <v>0.03</v>
      </c>
      <c r="M3783" s="43" t="s">
        <v>118</v>
      </c>
      <c r="N3783" s="45">
        <v>6.49</v>
      </c>
      <c r="O3783" s="45">
        <v>5.39</v>
      </c>
      <c r="P3783" s="46">
        <v>0.2</v>
      </c>
      <c r="Q3783" s="45">
        <v>32.340000000000003</v>
      </c>
      <c r="R3783" s="47">
        <v>6.39</v>
      </c>
      <c r="S3783" s="47">
        <v>5.33</v>
      </c>
      <c r="T3783" s="51">
        <v>0.2</v>
      </c>
      <c r="U3783" s="48">
        <v>31.98</v>
      </c>
      <c r="V3783" t="s">
        <v>24</v>
      </c>
      <c r="W3783">
        <v>9.4145000000000003</v>
      </c>
      <c r="X3783" t="s">
        <v>24</v>
      </c>
      <c r="Y3783">
        <v>112.92</v>
      </c>
      <c r="Z3783">
        <v>3.39</v>
      </c>
      <c r="AA3783">
        <v>2.83</v>
      </c>
      <c r="AB3783">
        <v>0.2</v>
      </c>
      <c r="AC3783">
        <v>33.96</v>
      </c>
    </row>
    <row r="3784" spans="1:29" x14ac:dyDescent="0.35">
      <c r="A3784" s="43" t="s">
        <v>509</v>
      </c>
      <c r="B3784" s="44" t="s">
        <v>154</v>
      </c>
      <c r="C3784" s="43" t="s">
        <v>938</v>
      </c>
      <c r="D3784" s="43" t="s">
        <v>4758</v>
      </c>
      <c r="E3784" s="43">
        <v>996122</v>
      </c>
      <c r="F3784" s="43">
        <v>99612</v>
      </c>
      <c r="G3784" s="43">
        <v>7980</v>
      </c>
      <c r="H3784" s="43" t="s">
        <v>393</v>
      </c>
      <c r="I3784" s="43" t="s">
        <v>394</v>
      </c>
      <c r="J3784" s="43" t="s">
        <v>114</v>
      </c>
      <c r="K3784" s="43">
        <v>6</v>
      </c>
      <c r="L3784" s="43">
        <v>0.03</v>
      </c>
      <c r="M3784" s="43" t="s">
        <v>118</v>
      </c>
      <c r="N3784" s="45">
        <v>6.59</v>
      </c>
      <c r="O3784" s="45">
        <v>5.5</v>
      </c>
      <c r="P3784" s="46">
        <v>0.2</v>
      </c>
      <c r="Q3784" s="45">
        <v>33</v>
      </c>
      <c r="R3784" s="47">
        <v>6.39</v>
      </c>
      <c r="S3784" s="47">
        <v>5.33</v>
      </c>
      <c r="T3784" s="51">
        <v>0.2</v>
      </c>
      <c r="U3784" s="48">
        <v>31.98</v>
      </c>
      <c r="V3784" t="s">
        <v>24</v>
      </c>
      <c r="W3784">
        <v>9.4145000000000003</v>
      </c>
      <c r="X3784" t="s">
        <v>24</v>
      </c>
      <c r="Y3784">
        <v>112.92</v>
      </c>
      <c r="Z3784">
        <v>3.39</v>
      </c>
      <c r="AA3784">
        <v>2.83</v>
      </c>
      <c r="AB3784">
        <v>0.2</v>
      </c>
      <c r="AC3784">
        <v>33.96</v>
      </c>
    </row>
    <row r="3785" spans="1:29" x14ac:dyDescent="0.35">
      <c r="A3785" s="43" t="s">
        <v>942</v>
      </c>
      <c r="B3785" s="44" t="s">
        <v>152</v>
      </c>
      <c r="C3785" s="43" t="s">
        <v>977</v>
      </c>
      <c r="D3785" s="43" t="s">
        <v>4759</v>
      </c>
      <c r="E3785" s="43">
        <v>1002520</v>
      </c>
      <c r="F3785" s="43">
        <v>100252</v>
      </c>
      <c r="G3785" s="43">
        <v>7980</v>
      </c>
      <c r="H3785" s="43" t="s">
        <v>393</v>
      </c>
      <c r="I3785" s="43" t="s">
        <v>394</v>
      </c>
      <c r="J3785" s="43" t="s">
        <v>114</v>
      </c>
      <c r="K3785" s="43">
        <v>6</v>
      </c>
      <c r="L3785" s="43">
        <v>0.03</v>
      </c>
      <c r="M3785" s="43" t="s">
        <v>118</v>
      </c>
      <c r="N3785" s="45">
        <v>6.49</v>
      </c>
      <c r="O3785" s="45">
        <v>5.39</v>
      </c>
      <c r="P3785" s="46">
        <v>0.2</v>
      </c>
      <c r="Q3785" s="45">
        <v>32.340000000000003</v>
      </c>
      <c r="R3785" s="47">
        <v>6.39</v>
      </c>
      <c r="S3785" s="47">
        <v>5.33</v>
      </c>
      <c r="T3785" s="51">
        <v>0.2</v>
      </c>
      <c r="U3785" s="48">
        <v>31.98</v>
      </c>
      <c r="V3785" t="s">
        <v>24</v>
      </c>
      <c r="W3785">
        <v>4.2699999999999996</v>
      </c>
      <c r="X3785" t="s">
        <v>24</v>
      </c>
      <c r="Y3785">
        <v>25.619999999999997</v>
      </c>
      <c r="Z3785">
        <v>4.8899999999999997</v>
      </c>
      <c r="AA3785">
        <v>4.08</v>
      </c>
      <c r="AB3785">
        <v>0.2</v>
      </c>
      <c r="AC3785">
        <v>24.48</v>
      </c>
    </row>
    <row r="3786" spans="1:29" x14ac:dyDescent="0.35">
      <c r="A3786" s="43" t="s">
        <v>403</v>
      </c>
      <c r="B3786" s="44" t="s">
        <v>15</v>
      </c>
      <c r="C3786" s="43" t="s">
        <v>419</v>
      </c>
      <c r="D3786" s="43" t="s">
        <v>4760</v>
      </c>
      <c r="E3786" s="43">
        <v>1015354</v>
      </c>
      <c r="F3786" s="43">
        <v>101535</v>
      </c>
      <c r="G3786" s="43">
        <v>7980</v>
      </c>
      <c r="H3786" s="43" t="s">
        <v>393</v>
      </c>
      <c r="I3786" s="43" t="s">
        <v>394</v>
      </c>
      <c r="J3786" s="43" t="s">
        <v>114</v>
      </c>
      <c r="K3786" s="43">
        <v>6</v>
      </c>
      <c r="L3786" s="43">
        <v>0.03</v>
      </c>
      <c r="M3786" s="43" t="s">
        <v>118</v>
      </c>
      <c r="N3786" s="45">
        <v>6.49</v>
      </c>
      <c r="O3786" s="45">
        <v>5.39</v>
      </c>
      <c r="P3786" s="46">
        <v>0.2</v>
      </c>
      <c r="Q3786" s="45">
        <v>32.340000000000003</v>
      </c>
      <c r="R3786" s="47">
        <v>6.39</v>
      </c>
      <c r="S3786" s="47">
        <v>5.33</v>
      </c>
      <c r="T3786" s="51">
        <v>0.2</v>
      </c>
      <c r="U3786" s="48">
        <v>31.98</v>
      </c>
      <c r="V3786" t="s">
        <v>24</v>
      </c>
      <c r="W3786">
        <v>9.4145000000000003</v>
      </c>
      <c r="X3786" t="s">
        <v>24</v>
      </c>
      <c r="Y3786">
        <v>112.92</v>
      </c>
      <c r="Z3786">
        <v>3.69</v>
      </c>
      <c r="AA3786">
        <v>3.08</v>
      </c>
      <c r="AB3786">
        <v>0.2</v>
      </c>
      <c r="AC3786">
        <v>36.96</v>
      </c>
    </row>
    <row r="3787" spans="1:29" x14ac:dyDescent="0.35">
      <c r="A3787" s="43" t="s">
        <v>473</v>
      </c>
      <c r="B3787" s="44" t="s">
        <v>154</v>
      </c>
      <c r="C3787" s="43" t="s">
        <v>980</v>
      </c>
      <c r="D3787" s="43" t="s">
        <v>4761</v>
      </c>
      <c r="E3787" s="43">
        <v>1016261</v>
      </c>
      <c r="F3787" s="43">
        <v>101626</v>
      </c>
      <c r="G3787" s="43">
        <v>7980</v>
      </c>
      <c r="H3787" s="43" t="s">
        <v>393</v>
      </c>
      <c r="I3787" s="43" t="s">
        <v>394</v>
      </c>
      <c r="J3787" s="43" t="s">
        <v>114</v>
      </c>
      <c r="K3787" s="43">
        <v>6</v>
      </c>
      <c r="L3787" s="43">
        <v>0.03</v>
      </c>
      <c r="M3787" s="43" t="s">
        <v>118</v>
      </c>
      <c r="N3787" s="45">
        <v>6.59</v>
      </c>
      <c r="O3787" s="45">
        <v>5.5</v>
      </c>
      <c r="P3787" s="46">
        <v>0.2</v>
      </c>
      <c r="Q3787" s="45">
        <v>33</v>
      </c>
      <c r="R3787" s="47">
        <v>6.39</v>
      </c>
      <c r="S3787" s="47">
        <v>5.33</v>
      </c>
      <c r="T3787" s="51">
        <v>0.2</v>
      </c>
      <c r="U3787" s="48">
        <v>31.98</v>
      </c>
      <c r="V3787" t="s">
        <v>24</v>
      </c>
      <c r="W3787">
        <v>9.4145000000000003</v>
      </c>
      <c r="X3787" t="s">
        <v>24</v>
      </c>
      <c r="Y3787">
        <v>112.92</v>
      </c>
      <c r="Z3787">
        <v>3.69</v>
      </c>
      <c r="AA3787">
        <v>3.08</v>
      </c>
      <c r="AB3787">
        <v>0.2</v>
      </c>
      <c r="AC3787">
        <v>36.96</v>
      </c>
    </row>
    <row r="3788" spans="1:29" x14ac:dyDescent="0.35">
      <c r="A3788" s="43" t="s">
        <v>502</v>
      </c>
      <c r="B3788" s="44" t="s">
        <v>155</v>
      </c>
      <c r="C3788" s="43" t="s">
        <v>982</v>
      </c>
      <c r="D3788" s="43" t="s">
        <v>4762</v>
      </c>
      <c r="E3788" s="43">
        <v>1017039</v>
      </c>
      <c r="F3788" s="43">
        <v>101703</v>
      </c>
      <c r="G3788" s="43">
        <v>7980</v>
      </c>
      <c r="H3788" s="43" t="s">
        <v>393</v>
      </c>
      <c r="I3788" s="43" t="s">
        <v>394</v>
      </c>
      <c r="J3788" s="43" t="s">
        <v>114</v>
      </c>
      <c r="K3788" s="43">
        <v>6</v>
      </c>
      <c r="L3788" s="43">
        <v>0.03</v>
      </c>
      <c r="M3788" s="43" t="s">
        <v>118</v>
      </c>
      <c r="N3788" s="45">
        <v>6.49</v>
      </c>
      <c r="O3788" s="45">
        <v>5.39</v>
      </c>
      <c r="P3788" s="46">
        <v>0.2</v>
      </c>
      <c r="Q3788" s="45">
        <v>32.340000000000003</v>
      </c>
      <c r="R3788" s="47">
        <v>6.39</v>
      </c>
      <c r="S3788" s="47">
        <v>5.33</v>
      </c>
      <c r="T3788" s="51">
        <v>0.2</v>
      </c>
      <c r="U3788" s="48">
        <v>31.98</v>
      </c>
      <c r="V3788" t="s">
        <v>24</v>
      </c>
      <c r="W3788">
        <v>9.4145000000000003</v>
      </c>
      <c r="X3788" t="s">
        <v>24</v>
      </c>
      <c r="Y3788">
        <v>225.84</v>
      </c>
      <c r="Z3788">
        <v>8.69</v>
      </c>
      <c r="AA3788">
        <v>7.22</v>
      </c>
      <c r="AB3788">
        <v>0.2</v>
      </c>
      <c r="AC3788">
        <v>173.28</v>
      </c>
    </row>
    <row r="3789" spans="1:29" x14ac:dyDescent="0.35">
      <c r="A3789" s="43" t="s">
        <v>942</v>
      </c>
      <c r="B3789" s="44" t="s">
        <v>152</v>
      </c>
      <c r="C3789" s="43" t="s">
        <v>984</v>
      </c>
      <c r="D3789" s="43" t="s">
        <v>4763</v>
      </c>
      <c r="E3789" s="43">
        <v>1031538</v>
      </c>
      <c r="F3789" s="43">
        <v>103153</v>
      </c>
      <c r="G3789" s="43">
        <v>7980</v>
      </c>
      <c r="H3789" s="43" t="s">
        <v>393</v>
      </c>
      <c r="I3789" s="43" t="s">
        <v>394</v>
      </c>
      <c r="J3789" s="43" t="s">
        <v>114</v>
      </c>
      <c r="K3789" s="43">
        <v>6</v>
      </c>
      <c r="L3789" s="43">
        <v>0.03</v>
      </c>
      <c r="M3789" s="43" t="s">
        <v>118</v>
      </c>
      <c r="N3789" s="45">
        <v>6.49</v>
      </c>
      <c r="O3789" s="45">
        <v>5.39</v>
      </c>
      <c r="P3789" s="46">
        <v>0.2</v>
      </c>
      <c r="Q3789" s="45">
        <v>32.340000000000003</v>
      </c>
      <c r="R3789" s="47">
        <v>6.39</v>
      </c>
      <c r="S3789" s="47">
        <v>5.33</v>
      </c>
      <c r="T3789" s="51">
        <v>0.2</v>
      </c>
      <c r="U3789" s="48">
        <v>31.98</v>
      </c>
      <c r="V3789" t="s">
        <v>24</v>
      </c>
      <c r="W3789">
        <v>9.4145000000000003</v>
      </c>
      <c r="X3789" t="s">
        <v>24</v>
      </c>
      <c r="Y3789">
        <v>37.64</v>
      </c>
      <c r="Z3789">
        <v>8.69</v>
      </c>
      <c r="AA3789">
        <v>7.22</v>
      </c>
      <c r="AB3789">
        <v>0.2</v>
      </c>
      <c r="AC3789">
        <v>28.88</v>
      </c>
    </row>
    <row r="3790" spans="1:29" x14ac:dyDescent="0.35">
      <c r="A3790" s="43" t="s">
        <v>942</v>
      </c>
      <c r="B3790" s="44" t="s">
        <v>152</v>
      </c>
      <c r="C3790" s="43" t="s">
        <v>986</v>
      </c>
      <c r="D3790" s="43" t="s">
        <v>4764</v>
      </c>
      <c r="E3790" s="43">
        <v>1036483</v>
      </c>
      <c r="F3790" s="43">
        <v>103648</v>
      </c>
      <c r="G3790" s="43">
        <v>7980</v>
      </c>
      <c r="H3790" s="43" t="s">
        <v>393</v>
      </c>
      <c r="I3790" s="43" t="s">
        <v>394</v>
      </c>
      <c r="J3790" s="43" t="s">
        <v>114</v>
      </c>
      <c r="K3790" s="43">
        <v>6</v>
      </c>
      <c r="L3790" s="43">
        <v>0.03</v>
      </c>
      <c r="M3790" s="43" t="s">
        <v>118</v>
      </c>
      <c r="N3790" s="45">
        <v>6.49</v>
      </c>
      <c r="O3790" s="45">
        <v>5.39</v>
      </c>
      <c r="P3790" s="46">
        <v>0.2</v>
      </c>
      <c r="Q3790" s="45">
        <v>32.340000000000003</v>
      </c>
      <c r="R3790" s="47">
        <v>6.39</v>
      </c>
      <c r="S3790" s="47">
        <v>5.33</v>
      </c>
      <c r="T3790" s="51">
        <v>0.2</v>
      </c>
      <c r="U3790" s="48">
        <v>31.98</v>
      </c>
      <c r="V3790" t="s">
        <v>24</v>
      </c>
      <c r="W3790">
        <v>9.4145000000000003</v>
      </c>
      <c r="X3790" t="s">
        <v>24</v>
      </c>
      <c r="Y3790">
        <v>56.46</v>
      </c>
      <c r="Z3790">
        <v>8.69</v>
      </c>
      <c r="AA3790">
        <v>7.22</v>
      </c>
      <c r="AB3790">
        <v>0.2</v>
      </c>
      <c r="AC3790">
        <v>43.32</v>
      </c>
    </row>
    <row r="3791" spans="1:29" x14ac:dyDescent="0.35">
      <c r="A3791" s="43" t="s">
        <v>942</v>
      </c>
      <c r="B3791" s="44" t="s">
        <v>152</v>
      </c>
      <c r="C3791" s="43" t="s">
        <v>988</v>
      </c>
      <c r="D3791" s="43" t="s">
        <v>4765</v>
      </c>
      <c r="E3791" s="43">
        <v>1036645</v>
      </c>
      <c r="F3791" s="43">
        <v>103664</v>
      </c>
      <c r="G3791" s="43">
        <v>7980</v>
      </c>
      <c r="H3791" s="43" t="s">
        <v>393</v>
      </c>
      <c r="I3791" s="43" t="s">
        <v>394</v>
      </c>
      <c r="J3791" s="43" t="s">
        <v>114</v>
      </c>
      <c r="K3791" s="43">
        <v>6</v>
      </c>
      <c r="L3791" s="43">
        <v>0.03</v>
      </c>
      <c r="M3791" s="43" t="s">
        <v>118</v>
      </c>
      <c r="N3791" s="45">
        <v>6.49</v>
      </c>
      <c r="O3791" s="45">
        <v>5.39</v>
      </c>
      <c r="P3791" s="46">
        <v>0.2</v>
      </c>
      <c r="Q3791" s="45">
        <v>32.340000000000003</v>
      </c>
      <c r="R3791" s="47">
        <v>6.39</v>
      </c>
      <c r="S3791" s="47">
        <v>5.33</v>
      </c>
      <c r="T3791" s="51">
        <v>0.2</v>
      </c>
      <c r="U3791" s="48">
        <v>31.98</v>
      </c>
      <c r="V3791" t="s">
        <v>24</v>
      </c>
      <c r="W3791">
        <v>9.4145000000000003</v>
      </c>
      <c r="X3791" t="s">
        <v>24</v>
      </c>
      <c r="Y3791">
        <v>37.64</v>
      </c>
      <c r="Z3791">
        <v>8.69</v>
      </c>
      <c r="AA3791">
        <v>7.22</v>
      </c>
      <c r="AB3791">
        <v>0.2</v>
      </c>
      <c r="AC3791">
        <v>28.88</v>
      </c>
    </row>
    <row r="3792" spans="1:29" x14ac:dyDescent="0.35">
      <c r="A3792" s="43" t="s">
        <v>942</v>
      </c>
      <c r="B3792" s="44" t="s">
        <v>152</v>
      </c>
      <c r="C3792" s="43" t="s">
        <v>990</v>
      </c>
      <c r="D3792" s="43" t="s">
        <v>4766</v>
      </c>
      <c r="E3792" s="43">
        <v>1036653</v>
      </c>
      <c r="F3792" s="43">
        <v>103665</v>
      </c>
      <c r="G3792" s="43">
        <v>7980</v>
      </c>
      <c r="H3792" s="43" t="s">
        <v>393</v>
      </c>
      <c r="I3792" s="43" t="s">
        <v>394</v>
      </c>
      <c r="J3792" s="43" t="s">
        <v>114</v>
      </c>
      <c r="K3792" s="43">
        <v>6</v>
      </c>
      <c r="L3792" s="43">
        <v>0.03</v>
      </c>
      <c r="M3792" s="43" t="s">
        <v>118</v>
      </c>
      <c r="N3792" s="45">
        <v>6.49</v>
      </c>
      <c r="O3792" s="45">
        <v>5.39</v>
      </c>
      <c r="P3792" s="46">
        <v>0.2</v>
      </c>
      <c r="Q3792" s="45">
        <v>32.340000000000003</v>
      </c>
      <c r="R3792" s="47">
        <v>6.39</v>
      </c>
      <c r="S3792" s="47">
        <v>5.33</v>
      </c>
      <c r="T3792" s="51">
        <v>0.2</v>
      </c>
      <c r="U3792" s="48">
        <v>31.98</v>
      </c>
      <c r="V3792" t="s">
        <v>24</v>
      </c>
      <c r="W3792">
        <v>9.4145000000000003</v>
      </c>
      <c r="X3792" t="s">
        <v>24</v>
      </c>
      <c r="Y3792">
        <v>37.64</v>
      </c>
      <c r="Z3792">
        <v>8.69</v>
      </c>
      <c r="AA3792">
        <v>7.22</v>
      </c>
      <c r="AB3792">
        <v>0.2</v>
      </c>
      <c r="AC3792">
        <v>28.88</v>
      </c>
    </row>
    <row r="3793" spans="1:29" x14ac:dyDescent="0.35">
      <c r="A3793" s="43" t="s">
        <v>942</v>
      </c>
      <c r="B3793" s="44" t="s">
        <v>152</v>
      </c>
      <c r="C3793" s="43" t="s">
        <v>992</v>
      </c>
      <c r="D3793" s="43" t="s">
        <v>4767</v>
      </c>
      <c r="E3793" s="43">
        <v>1036661</v>
      </c>
      <c r="F3793" s="43">
        <v>103666</v>
      </c>
      <c r="G3793" s="43">
        <v>7980</v>
      </c>
      <c r="H3793" s="43" t="s">
        <v>393</v>
      </c>
      <c r="I3793" s="43" t="s">
        <v>394</v>
      </c>
      <c r="J3793" s="43" t="s">
        <v>114</v>
      </c>
      <c r="K3793" s="43">
        <v>6</v>
      </c>
      <c r="L3793" s="43">
        <v>0.03</v>
      </c>
      <c r="M3793" s="43" t="s">
        <v>118</v>
      </c>
      <c r="N3793" s="45">
        <v>6.49</v>
      </c>
      <c r="O3793" s="45">
        <v>5.39</v>
      </c>
      <c r="P3793" s="46">
        <v>0.2</v>
      </c>
      <c r="Q3793" s="45">
        <v>32.340000000000003</v>
      </c>
      <c r="R3793" s="47">
        <v>6.39</v>
      </c>
      <c r="S3793" s="47">
        <v>5.33</v>
      </c>
      <c r="T3793" s="51">
        <v>0.2</v>
      </c>
      <c r="U3793" s="48">
        <v>31.98</v>
      </c>
      <c r="V3793" t="s">
        <v>24</v>
      </c>
      <c r="W3793">
        <v>9.4145000000000003</v>
      </c>
      <c r="X3793" t="s">
        <v>24</v>
      </c>
      <c r="Y3793">
        <v>37.64</v>
      </c>
      <c r="Z3793">
        <v>8.69</v>
      </c>
      <c r="AA3793">
        <v>7.22</v>
      </c>
      <c r="AB3793">
        <v>0.2</v>
      </c>
      <c r="AC3793">
        <v>28.88</v>
      </c>
    </row>
    <row r="3794" spans="1:29" x14ac:dyDescent="0.35">
      <c r="A3794" s="43" t="s">
        <v>473</v>
      </c>
      <c r="B3794" s="44" t="s">
        <v>154</v>
      </c>
      <c r="C3794" s="43" t="s">
        <v>994</v>
      </c>
      <c r="D3794" s="43" t="s">
        <v>4768</v>
      </c>
      <c r="E3794" s="43">
        <v>1037544</v>
      </c>
      <c r="F3794" s="43">
        <v>103754</v>
      </c>
      <c r="G3794" s="43">
        <v>7980</v>
      </c>
      <c r="H3794" s="43" t="s">
        <v>393</v>
      </c>
      <c r="I3794" s="43" t="s">
        <v>394</v>
      </c>
      <c r="J3794" s="43" t="s">
        <v>114</v>
      </c>
      <c r="K3794" s="43">
        <v>6</v>
      </c>
      <c r="L3794" s="43">
        <v>0.03</v>
      </c>
      <c r="M3794" s="43" t="s">
        <v>118</v>
      </c>
      <c r="N3794" s="45">
        <v>6.59</v>
      </c>
      <c r="O3794" s="45">
        <v>5.5</v>
      </c>
      <c r="P3794" s="46">
        <v>0.2</v>
      </c>
      <c r="Q3794" s="45">
        <v>33</v>
      </c>
      <c r="R3794" s="47">
        <v>6.39</v>
      </c>
      <c r="S3794" s="47">
        <v>5.33</v>
      </c>
      <c r="T3794" s="51">
        <v>0.2</v>
      </c>
      <c r="U3794" s="48">
        <v>31.98</v>
      </c>
      <c r="V3794" t="s">
        <v>24</v>
      </c>
      <c r="W3794">
        <v>9.4145000000000003</v>
      </c>
      <c r="X3794" t="s">
        <v>24</v>
      </c>
      <c r="Y3794">
        <v>141.15</v>
      </c>
      <c r="Z3794">
        <v>1.89</v>
      </c>
      <c r="AA3794">
        <v>1.58</v>
      </c>
      <c r="AB3794">
        <v>0.2</v>
      </c>
      <c r="AC3794">
        <v>23.700000000000003</v>
      </c>
    </row>
    <row r="3795" spans="1:29" x14ac:dyDescent="0.35">
      <c r="A3795" s="43" t="s">
        <v>473</v>
      </c>
      <c r="B3795" s="44" t="s">
        <v>154</v>
      </c>
      <c r="C3795" s="43" t="s">
        <v>996</v>
      </c>
      <c r="D3795" s="43" t="s">
        <v>4769</v>
      </c>
      <c r="E3795" s="43">
        <v>1037552</v>
      </c>
      <c r="F3795" s="43">
        <v>103755</v>
      </c>
      <c r="G3795" s="43">
        <v>7980</v>
      </c>
      <c r="H3795" s="43" t="s">
        <v>393</v>
      </c>
      <c r="I3795" s="43" t="s">
        <v>394</v>
      </c>
      <c r="J3795" s="43" t="s">
        <v>114</v>
      </c>
      <c r="K3795" s="43">
        <v>6</v>
      </c>
      <c r="L3795" s="43">
        <v>0.03</v>
      </c>
      <c r="M3795" s="43" t="s">
        <v>118</v>
      </c>
      <c r="N3795" s="45">
        <v>6.59</v>
      </c>
      <c r="O3795" s="45">
        <v>5.5</v>
      </c>
      <c r="P3795" s="46">
        <v>0.2</v>
      </c>
      <c r="Q3795" s="45">
        <v>33</v>
      </c>
      <c r="R3795" s="47">
        <v>6.39</v>
      </c>
      <c r="S3795" s="47">
        <v>5.33</v>
      </c>
      <c r="T3795" s="51">
        <v>0.2</v>
      </c>
      <c r="U3795" s="48">
        <v>31.98</v>
      </c>
      <c r="V3795" t="s">
        <v>24</v>
      </c>
      <c r="W3795">
        <v>9.4145000000000003</v>
      </c>
      <c r="X3795" t="s">
        <v>24</v>
      </c>
      <c r="Y3795">
        <v>141.15</v>
      </c>
      <c r="Z3795">
        <v>1.89</v>
      </c>
      <c r="AA3795">
        <v>1.58</v>
      </c>
      <c r="AB3795">
        <v>0.2</v>
      </c>
      <c r="AC3795">
        <v>23.700000000000003</v>
      </c>
    </row>
    <row r="3796" spans="1:29" x14ac:dyDescent="0.35">
      <c r="A3796" s="43" t="s">
        <v>403</v>
      </c>
      <c r="B3796" s="44" t="s">
        <v>15</v>
      </c>
      <c r="C3796" s="43" t="s">
        <v>998</v>
      </c>
      <c r="D3796" s="43" t="s">
        <v>4770</v>
      </c>
      <c r="E3796" s="43">
        <v>1038206</v>
      </c>
      <c r="F3796" s="43">
        <v>103820</v>
      </c>
      <c r="G3796" s="43">
        <v>7980</v>
      </c>
      <c r="H3796" s="43" t="s">
        <v>393</v>
      </c>
      <c r="I3796" s="43" t="s">
        <v>394</v>
      </c>
      <c r="J3796" s="43" t="s">
        <v>114</v>
      </c>
      <c r="K3796" s="43">
        <v>6</v>
      </c>
      <c r="L3796" s="43">
        <v>0.03</v>
      </c>
      <c r="M3796" s="43" t="s">
        <v>118</v>
      </c>
      <c r="N3796" s="45">
        <v>6.49</v>
      </c>
      <c r="O3796" s="45">
        <v>5.39</v>
      </c>
      <c r="P3796" s="46">
        <v>0.2</v>
      </c>
      <c r="Q3796" s="45">
        <v>32.340000000000003</v>
      </c>
      <c r="R3796" s="47">
        <v>6.39</v>
      </c>
      <c r="S3796" s="47">
        <v>5.33</v>
      </c>
      <c r="T3796" s="51">
        <v>0.2</v>
      </c>
      <c r="U3796" s="48">
        <v>31.98</v>
      </c>
      <c r="V3796" t="s">
        <v>24</v>
      </c>
      <c r="W3796">
        <v>9.4145000000000003</v>
      </c>
      <c r="X3796" t="s">
        <v>24</v>
      </c>
      <c r="Y3796">
        <v>141.15</v>
      </c>
      <c r="Z3796">
        <v>1.99</v>
      </c>
      <c r="AA3796">
        <v>1.66</v>
      </c>
      <c r="AB3796">
        <v>0.2</v>
      </c>
      <c r="AC3796">
        <v>24.9</v>
      </c>
    </row>
    <row r="3797" spans="1:29" x14ac:dyDescent="0.35">
      <c r="A3797" s="43" t="s">
        <v>473</v>
      </c>
      <c r="B3797" s="44" t="s">
        <v>154</v>
      </c>
      <c r="C3797" s="43" t="s">
        <v>1000</v>
      </c>
      <c r="D3797" s="43" t="s">
        <v>4771</v>
      </c>
      <c r="E3797" s="43">
        <v>1038834</v>
      </c>
      <c r="F3797" s="43">
        <v>103883</v>
      </c>
      <c r="G3797" s="43">
        <v>7980</v>
      </c>
      <c r="H3797" s="43" t="s">
        <v>393</v>
      </c>
      <c r="I3797" s="43" t="s">
        <v>394</v>
      </c>
      <c r="J3797" s="43" t="s">
        <v>114</v>
      </c>
      <c r="K3797" s="43">
        <v>6</v>
      </c>
      <c r="L3797" s="43">
        <v>0.03</v>
      </c>
      <c r="M3797" s="43" t="s">
        <v>118</v>
      </c>
      <c r="N3797" s="45">
        <v>6.59</v>
      </c>
      <c r="O3797" s="45">
        <v>5.5</v>
      </c>
      <c r="P3797" s="46">
        <v>0.2</v>
      </c>
      <c r="Q3797" s="45">
        <v>33</v>
      </c>
      <c r="R3797" s="47">
        <v>6.39</v>
      </c>
      <c r="S3797" s="47">
        <v>5.33</v>
      </c>
      <c r="T3797" s="51">
        <v>0.2</v>
      </c>
      <c r="U3797" s="48">
        <v>31.98</v>
      </c>
      <c r="V3797" t="s">
        <v>24</v>
      </c>
      <c r="W3797">
        <v>9.4145000000000003</v>
      </c>
      <c r="X3797" t="s">
        <v>24</v>
      </c>
      <c r="Y3797">
        <v>112.92</v>
      </c>
      <c r="Z3797">
        <v>2.19</v>
      </c>
      <c r="AA3797">
        <v>1.83</v>
      </c>
      <c r="AB3797">
        <v>0.2</v>
      </c>
      <c r="AC3797">
        <v>21.96</v>
      </c>
    </row>
    <row r="3798" spans="1:29" x14ac:dyDescent="0.35">
      <c r="A3798" s="43" t="s">
        <v>940</v>
      </c>
      <c r="B3798" s="44" t="s">
        <v>155</v>
      </c>
      <c r="C3798" s="43" t="s">
        <v>1002</v>
      </c>
      <c r="D3798" s="43" t="s">
        <v>4772</v>
      </c>
      <c r="E3798" s="43">
        <v>1039709</v>
      </c>
      <c r="F3798" s="43">
        <v>103970</v>
      </c>
      <c r="G3798" s="43">
        <v>7980</v>
      </c>
      <c r="H3798" s="43" t="s">
        <v>393</v>
      </c>
      <c r="I3798" s="43" t="s">
        <v>394</v>
      </c>
      <c r="J3798" s="43" t="s">
        <v>114</v>
      </c>
      <c r="K3798" s="43">
        <v>6</v>
      </c>
      <c r="L3798" s="43">
        <v>0.03</v>
      </c>
      <c r="M3798" s="43" t="s">
        <v>118</v>
      </c>
      <c r="N3798" s="45">
        <v>6.49</v>
      </c>
      <c r="O3798" s="45">
        <v>5.39</v>
      </c>
      <c r="P3798" s="46">
        <v>0.2</v>
      </c>
      <c r="Q3798" s="45">
        <v>32.340000000000003</v>
      </c>
      <c r="R3798" s="47">
        <v>6.39</v>
      </c>
      <c r="S3798" s="47">
        <v>5.33</v>
      </c>
      <c r="T3798" s="51">
        <v>0.2</v>
      </c>
      <c r="U3798" s="48">
        <v>31.98</v>
      </c>
      <c r="V3798" t="s">
        <v>24</v>
      </c>
      <c r="W3798">
        <v>9.4145000000000003</v>
      </c>
      <c r="X3798" t="s">
        <v>24</v>
      </c>
      <c r="Y3798">
        <v>112.92</v>
      </c>
      <c r="Z3798">
        <v>2.4900000000000002</v>
      </c>
      <c r="AA3798">
        <v>2.08</v>
      </c>
      <c r="AB3798">
        <v>0.2</v>
      </c>
      <c r="AC3798">
        <v>24.96</v>
      </c>
    </row>
    <row r="3799" spans="1:29" x14ac:dyDescent="0.35">
      <c r="A3799" s="43" t="s">
        <v>940</v>
      </c>
      <c r="B3799" s="44" t="s">
        <v>155</v>
      </c>
      <c r="C3799" s="43" t="s">
        <v>1004</v>
      </c>
      <c r="D3799" s="43" t="s">
        <v>4773</v>
      </c>
      <c r="E3799" s="43">
        <v>1040154</v>
      </c>
      <c r="F3799" s="43">
        <v>104015</v>
      </c>
      <c r="G3799" s="43">
        <v>7980</v>
      </c>
      <c r="H3799" s="43" t="s">
        <v>393</v>
      </c>
      <c r="I3799" s="43" t="s">
        <v>394</v>
      </c>
      <c r="J3799" s="43" t="s">
        <v>114</v>
      </c>
      <c r="K3799" s="43">
        <v>6</v>
      </c>
      <c r="L3799" s="43">
        <v>0.03</v>
      </c>
      <c r="M3799" s="43" t="s">
        <v>118</v>
      </c>
      <c r="N3799" s="45">
        <v>6.49</v>
      </c>
      <c r="O3799" s="45">
        <v>5.39</v>
      </c>
      <c r="P3799" s="46">
        <v>0.2</v>
      </c>
      <c r="Q3799" s="45">
        <v>32.340000000000003</v>
      </c>
      <c r="R3799" s="47">
        <v>6.39</v>
      </c>
      <c r="S3799" s="47">
        <v>5.33</v>
      </c>
      <c r="T3799" s="51">
        <v>0.2</v>
      </c>
      <c r="U3799" s="48">
        <v>31.98</v>
      </c>
      <c r="V3799" t="s">
        <v>24</v>
      </c>
      <c r="W3799">
        <v>9.4145000000000003</v>
      </c>
      <c r="X3799" t="s">
        <v>24</v>
      </c>
      <c r="Y3799">
        <v>112.92</v>
      </c>
      <c r="Z3799">
        <v>2.19</v>
      </c>
      <c r="AA3799">
        <v>1.83</v>
      </c>
      <c r="AB3799">
        <v>0.2</v>
      </c>
      <c r="AC3799">
        <v>21.96</v>
      </c>
    </row>
    <row r="3800" spans="1:29" x14ac:dyDescent="0.35">
      <c r="A3800" s="43" t="s">
        <v>403</v>
      </c>
      <c r="B3800" s="44" t="s">
        <v>903</v>
      </c>
      <c r="C3800" s="43" t="s">
        <v>1006</v>
      </c>
      <c r="D3800" s="43" t="s">
        <v>4774</v>
      </c>
      <c r="E3800" s="43">
        <v>1041479</v>
      </c>
      <c r="F3800" s="43">
        <v>104147</v>
      </c>
      <c r="G3800" s="43">
        <v>7980</v>
      </c>
      <c r="H3800" s="43" t="s">
        <v>393</v>
      </c>
      <c r="I3800" s="43" t="s">
        <v>394</v>
      </c>
      <c r="J3800" s="43" t="s">
        <v>114</v>
      </c>
      <c r="K3800" s="43">
        <v>6</v>
      </c>
      <c r="L3800" s="43">
        <v>0.03</v>
      </c>
      <c r="M3800" s="43" t="s">
        <v>118</v>
      </c>
      <c r="N3800" s="45">
        <v>6.49</v>
      </c>
      <c r="O3800" s="45">
        <v>5.39</v>
      </c>
      <c r="P3800" s="46">
        <v>0.2</v>
      </c>
      <c r="Q3800" s="45">
        <v>32.340000000000003</v>
      </c>
      <c r="R3800" s="47">
        <v>6.39</v>
      </c>
      <c r="S3800" s="47">
        <v>5.33</v>
      </c>
      <c r="T3800" s="51">
        <v>0.2</v>
      </c>
      <c r="U3800" s="48">
        <v>31.98</v>
      </c>
      <c r="V3800" t="s">
        <v>24</v>
      </c>
      <c r="W3800">
        <v>9.4145000000000003</v>
      </c>
      <c r="X3800" t="s">
        <v>24</v>
      </c>
      <c r="Y3800">
        <v>112.92</v>
      </c>
      <c r="Z3800">
        <v>2.19</v>
      </c>
      <c r="AA3800">
        <v>1.83</v>
      </c>
      <c r="AB3800">
        <v>0.2</v>
      </c>
      <c r="AC3800">
        <v>21.96</v>
      </c>
    </row>
    <row r="3801" spans="1:29" x14ac:dyDescent="0.35">
      <c r="A3801" s="43" t="s">
        <v>403</v>
      </c>
      <c r="B3801" s="44" t="s">
        <v>903</v>
      </c>
      <c r="C3801" s="43" t="s">
        <v>1008</v>
      </c>
      <c r="D3801" s="43" t="s">
        <v>4775</v>
      </c>
      <c r="E3801" s="43">
        <v>1041487</v>
      </c>
      <c r="F3801" s="43">
        <v>104148</v>
      </c>
      <c r="G3801" s="43">
        <v>7980</v>
      </c>
      <c r="H3801" s="43" t="s">
        <v>393</v>
      </c>
      <c r="I3801" s="43" t="s">
        <v>394</v>
      </c>
      <c r="J3801" s="43" t="s">
        <v>114</v>
      </c>
      <c r="K3801" s="43">
        <v>6</v>
      </c>
      <c r="L3801" s="43">
        <v>0.03</v>
      </c>
      <c r="M3801" s="43" t="s">
        <v>118</v>
      </c>
      <c r="N3801" s="45">
        <v>6.49</v>
      </c>
      <c r="O3801" s="45">
        <v>5.39</v>
      </c>
      <c r="P3801" s="46">
        <v>0.2</v>
      </c>
      <c r="Q3801" s="45">
        <v>32.340000000000003</v>
      </c>
      <c r="R3801" s="47">
        <v>6.39</v>
      </c>
      <c r="S3801" s="47">
        <v>5.33</v>
      </c>
      <c r="T3801" s="51">
        <v>0.2</v>
      </c>
      <c r="U3801" s="48">
        <v>31.98</v>
      </c>
      <c r="V3801" t="s">
        <v>24</v>
      </c>
      <c r="W3801">
        <v>9.4145000000000003</v>
      </c>
      <c r="X3801" t="s">
        <v>24</v>
      </c>
      <c r="Y3801">
        <v>112.92</v>
      </c>
      <c r="Z3801">
        <v>2.19</v>
      </c>
      <c r="AA3801">
        <v>1.83</v>
      </c>
      <c r="AB3801">
        <v>0.2</v>
      </c>
      <c r="AC3801">
        <v>21.96</v>
      </c>
    </row>
    <row r="3802" spans="1:29" x14ac:dyDescent="0.35">
      <c r="A3802" s="43" t="s">
        <v>403</v>
      </c>
      <c r="B3802" s="44" t="s">
        <v>903</v>
      </c>
      <c r="C3802" s="43" t="s">
        <v>1010</v>
      </c>
      <c r="D3802" s="43" t="s">
        <v>4776</v>
      </c>
      <c r="E3802" s="43">
        <v>1042513</v>
      </c>
      <c r="F3802" s="43">
        <v>104251</v>
      </c>
      <c r="G3802" s="43">
        <v>7980</v>
      </c>
      <c r="H3802" s="43" t="s">
        <v>393</v>
      </c>
      <c r="I3802" s="43" t="s">
        <v>394</v>
      </c>
      <c r="J3802" s="43" t="s">
        <v>114</v>
      </c>
      <c r="K3802" s="43">
        <v>6</v>
      </c>
      <c r="L3802" s="43">
        <v>0.03</v>
      </c>
      <c r="M3802" s="43" t="s">
        <v>118</v>
      </c>
      <c r="N3802" s="45">
        <v>6.49</v>
      </c>
      <c r="O3802" s="45">
        <v>5.39</v>
      </c>
      <c r="P3802" s="46">
        <v>0.2</v>
      </c>
      <c r="Q3802" s="45">
        <v>32.340000000000003</v>
      </c>
      <c r="R3802" s="47">
        <v>6.39</v>
      </c>
      <c r="S3802" s="47">
        <v>5.33</v>
      </c>
      <c r="T3802" s="51">
        <v>0.2</v>
      </c>
      <c r="U3802" s="48">
        <v>31.98</v>
      </c>
      <c r="V3802" t="s">
        <v>24</v>
      </c>
      <c r="W3802">
        <v>9.4145000000000003</v>
      </c>
      <c r="X3802" t="s">
        <v>24</v>
      </c>
      <c r="Y3802">
        <v>112.92</v>
      </c>
      <c r="Z3802">
        <v>2.99</v>
      </c>
      <c r="AA3802">
        <v>2.4900000000000002</v>
      </c>
      <c r="AB3802">
        <v>0.2</v>
      </c>
      <c r="AC3802">
        <v>29.880000000000003</v>
      </c>
    </row>
    <row r="3803" spans="1:29" x14ac:dyDescent="0.35">
      <c r="A3803" s="43" t="s">
        <v>940</v>
      </c>
      <c r="B3803" s="44" t="s">
        <v>155</v>
      </c>
      <c r="C3803" s="43" t="s">
        <v>1012</v>
      </c>
      <c r="D3803" s="43" t="s">
        <v>4777</v>
      </c>
      <c r="E3803" s="43">
        <v>1042564</v>
      </c>
      <c r="F3803" s="43">
        <v>104256</v>
      </c>
      <c r="G3803" s="43">
        <v>7980</v>
      </c>
      <c r="H3803" s="43" t="s">
        <v>393</v>
      </c>
      <c r="I3803" s="43" t="s">
        <v>394</v>
      </c>
      <c r="J3803" s="43" t="s">
        <v>114</v>
      </c>
      <c r="K3803" s="43">
        <v>6</v>
      </c>
      <c r="L3803" s="43">
        <v>0.03</v>
      </c>
      <c r="M3803" s="43" t="s">
        <v>118</v>
      </c>
      <c r="N3803" s="45">
        <v>6.49</v>
      </c>
      <c r="O3803" s="45">
        <v>5.39</v>
      </c>
      <c r="P3803" s="46">
        <v>0.2</v>
      </c>
      <c r="Q3803" s="45">
        <v>32.340000000000003</v>
      </c>
      <c r="R3803" s="47">
        <v>6.39</v>
      </c>
      <c r="S3803" s="47">
        <v>5.33</v>
      </c>
      <c r="T3803" s="51">
        <v>0.2</v>
      </c>
      <c r="U3803" s="48">
        <v>31.98</v>
      </c>
      <c r="V3803" t="s">
        <v>24</v>
      </c>
      <c r="W3803">
        <v>9.4145000000000003</v>
      </c>
      <c r="X3803" t="s">
        <v>24</v>
      </c>
      <c r="Y3803">
        <v>112.92</v>
      </c>
      <c r="Z3803">
        <v>2.99</v>
      </c>
      <c r="AA3803">
        <v>2.4900000000000002</v>
      </c>
      <c r="AB3803">
        <v>0.2</v>
      </c>
      <c r="AC3803">
        <v>29.880000000000003</v>
      </c>
    </row>
    <row r="3804" spans="1:29" x14ac:dyDescent="0.35">
      <c r="A3804" s="43" t="s">
        <v>403</v>
      </c>
      <c r="B3804" s="44" t="s">
        <v>903</v>
      </c>
      <c r="C3804" s="43" t="s">
        <v>1014</v>
      </c>
      <c r="D3804" s="43" t="s">
        <v>4778</v>
      </c>
      <c r="E3804" s="43">
        <v>1042700</v>
      </c>
      <c r="F3804" s="43">
        <v>104270</v>
      </c>
      <c r="G3804" s="43">
        <v>7980</v>
      </c>
      <c r="H3804" s="43" t="s">
        <v>393</v>
      </c>
      <c r="I3804" s="43" t="s">
        <v>394</v>
      </c>
      <c r="J3804" s="43" t="s">
        <v>114</v>
      </c>
      <c r="K3804" s="43">
        <v>6</v>
      </c>
      <c r="L3804" s="43">
        <v>0.03</v>
      </c>
      <c r="M3804" s="43" t="s">
        <v>118</v>
      </c>
      <c r="N3804" s="45">
        <v>6.49</v>
      </c>
      <c r="O3804" s="45">
        <v>5.39</v>
      </c>
      <c r="P3804" s="46">
        <v>0.2</v>
      </c>
      <c r="Q3804" s="45">
        <v>32.340000000000003</v>
      </c>
      <c r="R3804" s="47">
        <v>6.39</v>
      </c>
      <c r="S3804" s="47">
        <v>5.33</v>
      </c>
      <c r="T3804" s="51">
        <v>0.2</v>
      </c>
      <c r="U3804" s="48">
        <v>31.98</v>
      </c>
      <c r="V3804" t="s">
        <v>24</v>
      </c>
      <c r="W3804">
        <v>9.4145000000000003</v>
      </c>
      <c r="X3804" t="s">
        <v>24</v>
      </c>
      <c r="Y3804">
        <v>112.92</v>
      </c>
      <c r="Z3804">
        <v>2.19</v>
      </c>
      <c r="AA3804">
        <v>1.83</v>
      </c>
      <c r="AB3804">
        <v>0.2</v>
      </c>
      <c r="AC3804">
        <v>21.96</v>
      </c>
    </row>
    <row r="3805" spans="1:29" x14ac:dyDescent="0.35">
      <c r="A3805" s="43" t="s">
        <v>940</v>
      </c>
      <c r="B3805" s="44" t="s">
        <v>155</v>
      </c>
      <c r="C3805" s="43" t="s">
        <v>1016</v>
      </c>
      <c r="D3805" s="43" t="s">
        <v>4779</v>
      </c>
      <c r="E3805" s="43">
        <v>1042769</v>
      </c>
      <c r="F3805" s="43">
        <v>104276</v>
      </c>
      <c r="G3805" s="43">
        <v>7980</v>
      </c>
      <c r="H3805" s="43" t="s">
        <v>393</v>
      </c>
      <c r="I3805" s="43" t="s">
        <v>394</v>
      </c>
      <c r="J3805" s="43" t="s">
        <v>114</v>
      </c>
      <c r="K3805" s="43">
        <v>6</v>
      </c>
      <c r="L3805" s="43">
        <v>0.03</v>
      </c>
      <c r="M3805" s="43" t="s">
        <v>118</v>
      </c>
      <c r="N3805" s="45">
        <v>6.49</v>
      </c>
      <c r="O3805" s="45">
        <v>5.39</v>
      </c>
      <c r="P3805" s="46">
        <v>0.2</v>
      </c>
      <c r="Q3805" s="45">
        <v>32.340000000000003</v>
      </c>
      <c r="R3805" s="47">
        <v>6.39</v>
      </c>
      <c r="S3805" s="47">
        <v>5.33</v>
      </c>
      <c r="T3805" s="51">
        <v>0.2</v>
      </c>
      <c r="U3805" s="48">
        <v>31.98</v>
      </c>
      <c r="V3805" t="s">
        <v>24</v>
      </c>
      <c r="W3805">
        <v>9.4145000000000003</v>
      </c>
      <c r="X3805" t="s">
        <v>24</v>
      </c>
      <c r="Y3805">
        <v>112.92</v>
      </c>
      <c r="Z3805">
        <v>2.19</v>
      </c>
      <c r="AA3805">
        <v>1.83</v>
      </c>
      <c r="AB3805">
        <v>0.2</v>
      </c>
      <c r="AC3805">
        <v>21.96</v>
      </c>
    </row>
    <row r="3806" spans="1:29" x14ac:dyDescent="0.35">
      <c r="A3806" s="43" t="s">
        <v>502</v>
      </c>
      <c r="B3806" s="44" t="s">
        <v>155</v>
      </c>
      <c r="C3806" s="43" t="s">
        <v>1018</v>
      </c>
      <c r="D3806" s="43" t="s">
        <v>4780</v>
      </c>
      <c r="E3806" s="43">
        <v>1042947</v>
      </c>
      <c r="F3806" s="43">
        <v>104294</v>
      </c>
      <c r="G3806" s="43">
        <v>7980</v>
      </c>
      <c r="H3806" s="43" t="s">
        <v>393</v>
      </c>
      <c r="I3806" s="43" t="s">
        <v>394</v>
      </c>
      <c r="J3806" s="43" t="s">
        <v>114</v>
      </c>
      <c r="K3806" s="43">
        <v>6</v>
      </c>
      <c r="L3806" s="43">
        <v>0.03</v>
      </c>
      <c r="M3806" s="43" t="s">
        <v>118</v>
      </c>
      <c r="N3806" s="45">
        <v>6.49</v>
      </c>
      <c r="O3806" s="45">
        <v>5.39</v>
      </c>
      <c r="P3806" s="46">
        <v>0.2</v>
      </c>
      <c r="Q3806" s="45">
        <v>32.340000000000003</v>
      </c>
      <c r="R3806" s="47">
        <v>6.39</v>
      </c>
      <c r="S3806" s="47">
        <v>5.33</v>
      </c>
      <c r="T3806" s="51">
        <v>0.2</v>
      </c>
      <c r="U3806" s="48">
        <v>31.98</v>
      </c>
      <c r="V3806" t="s">
        <v>24</v>
      </c>
      <c r="W3806">
        <v>9.4145000000000003</v>
      </c>
      <c r="X3806" t="s">
        <v>24</v>
      </c>
      <c r="Y3806">
        <v>112.92</v>
      </c>
      <c r="Z3806">
        <v>2.19</v>
      </c>
      <c r="AA3806">
        <v>1.83</v>
      </c>
      <c r="AB3806">
        <v>0.2</v>
      </c>
      <c r="AC3806">
        <v>21.96</v>
      </c>
    </row>
    <row r="3807" spans="1:29" x14ac:dyDescent="0.35">
      <c r="A3807" s="43" t="s">
        <v>966</v>
      </c>
      <c r="B3807" s="44" t="s">
        <v>154</v>
      </c>
      <c r="C3807" s="43" t="s">
        <v>1020</v>
      </c>
      <c r="D3807" s="43" t="s">
        <v>4781</v>
      </c>
      <c r="E3807" s="43">
        <v>1120000</v>
      </c>
      <c r="F3807" s="43">
        <v>112000</v>
      </c>
      <c r="G3807" s="43">
        <v>7980</v>
      </c>
      <c r="H3807" s="43" t="s">
        <v>393</v>
      </c>
      <c r="I3807" s="43" t="s">
        <v>394</v>
      </c>
      <c r="J3807" s="43" t="s">
        <v>114</v>
      </c>
      <c r="K3807" s="43">
        <v>6</v>
      </c>
      <c r="L3807" s="43">
        <v>0.03</v>
      </c>
      <c r="M3807" s="43" t="s">
        <v>118</v>
      </c>
      <c r="N3807" s="45">
        <v>6.59</v>
      </c>
      <c r="O3807" s="45">
        <v>5.5</v>
      </c>
      <c r="P3807" s="46">
        <v>0.2</v>
      </c>
      <c r="Q3807" s="45">
        <v>33</v>
      </c>
      <c r="R3807" s="47">
        <v>6.39</v>
      </c>
      <c r="S3807" s="47">
        <v>5.33</v>
      </c>
      <c r="T3807" s="51">
        <v>0.2</v>
      </c>
      <c r="U3807" s="48">
        <v>31.98</v>
      </c>
      <c r="V3807" t="s">
        <v>24</v>
      </c>
      <c r="W3807">
        <v>9.4145000000000003</v>
      </c>
      <c r="X3807" t="s">
        <v>24</v>
      </c>
      <c r="Y3807">
        <v>112.92</v>
      </c>
      <c r="Z3807">
        <v>2.79</v>
      </c>
      <c r="AA3807">
        <v>2.33</v>
      </c>
      <c r="AB3807">
        <v>0.2</v>
      </c>
      <c r="AC3807">
        <v>27.96</v>
      </c>
    </row>
    <row r="3808" spans="1:29" x14ac:dyDescent="0.35">
      <c r="A3808" s="43" t="s">
        <v>940</v>
      </c>
      <c r="B3808" s="44" t="s">
        <v>155</v>
      </c>
      <c r="C3808" s="43" t="s">
        <v>504</v>
      </c>
      <c r="D3808" s="43" t="s">
        <v>4782</v>
      </c>
      <c r="E3808" s="43">
        <v>1131001</v>
      </c>
      <c r="F3808" s="43">
        <v>113100</v>
      </c>
      <c r="G3808" s="43">
        <v>7980</v>
      </c>
      <c r="H3808" s="43" t="s">
        <v>393</v>
      </c>
      <c r="I3808" s="43" t="s">
        <v>394</v>
      </c>
      <c r="J3808" s="43" t="s">
        <v>114</v>
      </c>
      <c r="K3808" s="43">
        <v>6</v>
      </c>
      <c r="L3808" s="43">
        <v>0.03</v>
      </c>
      <c r="M3808" s="43" t="s">
        <v>118</v>
      </c>
      <c r="N3808" s="45">
        <v>6.49</v>
      </c>
      <c r="O3808" s="45">
        <v>5.39</v>
      </c>
      <c r="P3808" s="46">
        <v>0.2</v>
      </c>
      <c r="Q3808" s="45">
        <v>32.340000000000003</v>
      </c>
      <c r="R3808" s="47">
        <v>6.39</v>
      </c>
      <c r="S3808" s="47">
        <v>5.33</v>
      </c>
      <c r="T3808" s="51">
        <v>0.2</v>
      </c>
      <c r="U3808" s="48">
        <v>31.98</v>
      </c>
      <c r="V3808" t="s">
        <v>24</v>
      </c>
      <c r="W3808">
        <v>9.4145000000000003</v>
      </c>
      <c r="X3808" t="s">
        <v>24</v>
      </c>
      <c r="Y3808">
        <v>56.46</v>
      </c>
      <c r="Z3808">
        <v>4.99</v>
      </c>
      <c r="AA3808">
        <v>4.16</v>
      </c>
      <c r="AB3808">
        <v>0.2</v>
      </c>
      <c r="AC3808">
        <v>24.96</v>
      </c>
    </row>
    <row r="3809" spans="1:29" x14ac:dyDescent="0.35">
      <c r="A3809" s="43" t="s">
        <v>489</v>
      </c>
      <c r="B3809" s="44" t="s">
        <v>155</v>
      </c>
      <c r="C3809" s="43" t="s">
        <v>497</v>
      </c>
      <c r="D3809" s="43" t="s">
        <v>4783</v>
      </c>
      <c r="E3809" s="43">
        <v>1320009</v>
      </c>
      <c r="F3809" s="43">
        <v>132000</v>
      </c>
      <c r="G3809" s="43">
        <v>7980</v>
      </c>
      <c r="H3809" s="43" t="s">
        <v>393</v>
      </c>
      <c r="I3809" s="43" t="s">
        <v>394</v>
      </c>
      <c r="J3809" s="43" t="s">
        <v>114</v>
      </c>
      <c r="K3809" s="43">
        <v>6</v>
      </c>
      <c r="L3809" s="43">
        <v>0.03</v>
      </c>
      <c r="M3809" s="43" t="s">
        <v>118</v>
      </c>
      <c r="N3809" s="45">
        <v>6.49</v>
      </c>
      <c r="O3809" s="45">
        <v>5.39</v>
      </c>
      <c r="P3809" s="46">
        <v>0.2</v>
      </c>
      <c r="Q3809" s="45">
        <v>32.340000000000003</v>
      </c>
      <c r="R3809" s="47">
        <v>6.39</v>
      </c>
      <c r="S3809" s="47">
        <v>5.33</v>
      </c>
      <c r="T3809" s="51">
        <v>0.2</v>
      </c>
      <c r="U3809" s="48">
        <v>31.98</v>
      </c>
      <c r="V3809" t="s">
        <v>24</v>
      </c>
      <c r="W3809">
        <v>9.4145000000000003</v>
      </c>
      <c r="X3809" t="s">
        <v>24</v>
      </c>
      <c r="Y3809">
        <v>56.46</v>
      </c>
      <c r="Z3809">
        <v>5.69</v>
      </c>
      <c r="AA3809">
        <v>4.74</v>
      </c>
      <c r="AB3809">
        <v>0.2</v>
      </c>
      <c r="AC3809">
        <v>28.44</v>
      </c>
    </row>
    <row r="3810" spans="1:29" x14ac:dyDescent="0.35">
      <c r="A3810" s="43" t="s">
        <v>942</v>
      </c>
      <c r="B3810" s="44" t="s">
        <v>152</v>
      </c>
      <c r="C3810" s="43" t="s">
        <v>508</v>
      </c>
      <c r="D3810" s="43" t="s">
        <v>4784</v>
      </c>
      <c r="E3810" s="43">
        <v>1582003</v>
      </c>
      <c r="F3810" s="43">
        <v>158200</v>
      </c>
      <c r="G3810" s="43">
        <v>7980</v>
      </c>
      <c r="H3810" s="43" t="s">
        <v>393</v>
      </c>
      <c r="I3810" s="43" t="s">
        <v>394</v>
      </c>
      <c r="J3810" s="43" t="s">
        <v>114</v>
      </c>
      <c r="K3810" s="43">
        <v>6</v>
      </c>
      <c r="L3810" s="43">
        <v>0.03</v>
      </c>
      <c r="M3810" s="43" t="s">
        <v>118</v>
      </c>
      <c r="N3810" s="45">
        <v>6.49</v>
      </c>
      <c r="O3810" s="45">
        <v>5.39</v>
      </c>
      <c r="P3810" s="46">
        <v>0.2</v>
      </c>
      <c r="Q3810" s="45">
        <v>32.340000000000003</v>
      </c>
      <c r="R3810" s="47">
        <v>6.39</v>
      </c>
      <c r="S3810" s="47">
        <v>5.33</v>
      </c>
      <c r="T3810" s="51">
        <v>0.2</v>
      </c>
      <c r="U3810" s="48">
        <v>31.98</v>
      </c>
      <c r="V3810" t="s">
        <v>24</v>
      </c>
      <c r="W3810">
        <v>9.4145000000000003</v>
      </c>
      <c r="X3810" t="s">
        <v>24</v>
      </c>
      <c r="Y3810">
        <v>56.46</v>
      </c>
      <c r="Z3810">
        <v>5.69</v>
      </c>
      <c r="AA3810">
        <v>4.74</v>
      </c>
      <c r="AB3810">
        <v>0.2</v>
      </c>
      <c r="AC3810">
        <v>28.44</v>
      </c>
    </row>
    <row r="3811" spans="1:29" x14ac:dyDescent="0.35">
      <c r="A3811" s="43" t="s">
        <v>486</v>
      </c>
      <c r="B3811" s="44" t="s">
        <v>154</v>
      </c>
      <c r="C3811" s="43" t="s">
        <v>1025</v>
      </c>
      <c r="D3811" s="43" t="s">
        <v>4785</v>
      </c>
      <c r="E3811" s="43">
        <v>1716000</v>
      </c>
      <c r="F3811" s="43">
        <v>171600</v>
      </c>
      <c r="G3811" s="43">
        <v>7980</v>
      </c>
      <c r="H3811" s="43" t="s">
        <v>393</v>
      </c>
      <c r="I3811" s="43" t="s">
        <v>394</v>
      </c>
      <c r="J3811" s="43" t="s">
        <v>114</v>
      </c>
      <c r="K3811" s="43">
        <v>6</v>
      </c>
      <c r="L3811" s="43">
        <v>0.03</v>
      </c>
      <c r="M3811" s="43" t="s">
        <v>118</v>
      </c>
      <c r="N3811" s="45">
        <v>6.59</v>
      </c>
      <c r="O3811" s="45">
        <v>5.5</v>
      </c>
      <c r="P3811" s="46">
        <v>0.2</v>
      </c>
      <c r="Q3811" s="45">
        <v>33</v>
      </c>
      <c r="R3811" s="47">
        <v>6.39</v>
      </c>
      <c r="S3811" s="47">
        <v>5.33</v>
      </c>
      <c r="T3811" s="51">
        <v>0.2</v>
      </c>
      <c r="U3811" s="48">
        <v>31.98</v>
      </c>
      <c r="V3811" t="s">
        <v>24</v>
      </c>
      <c r="W3811">
        <v>9.4145000000000003</v>
      </c>
      <c r="X3811" t="s">
        <v>24</v>
      </c>
      <c r="Y3811">
        <v>56.46</v>
      </c>
      <c r="Z3811">
        <v>3.99</v>
      </c>
      <c r="AA3811">
        <v>3.32</v>
      </c>
      <c r="AB3811">
        <v>0.2</v>
      </c>
      <c r="AC3811">
        <v>19.919999999999998</v>
      </c>
    </row>
    <row r="3812" spans="1:29" x14ac:dyDescent="0.35">
      <c r="A3812" s="43" t="s">
        <v>509</v>
      </c>
      <c r="B3812" s="44" t="s">
        <v>155</v>
      </c>
      <c r="C3812" s="43" t="s">
        <v>512</v>
      </c>
      <c r="D3812" s="43" t="s">
        <v>4786</v>
      </c>
      <c r="E3812" s="43">
        <v>1863002</v>
      </c>
      <c r="F3812" s="43">
        <v>186300</v>
      </c>
      <c r="G3812" s="43">
        <v>7980</v>
      </c>
      <c r="H3812" s="43" t="s">
        <v>393</v>
      </c>
      <c r="I3812" s="43" t="s">
        <v>394</v>
      </c>
      <c r="J3812" s="43" t="s">
        <v>114</v>
      </c>
      <c r="K3812" s="43">
        <v>6</v>
      </c>
      <c r="L3812" s="43">
        <v>0.03</v>
      </c>
      <c r="M3812" s="43" t="s">
        <v>118</v>
      </c>
      <c r="N3812" s="45">
        <v>6.49</v>
      </c>
      <c r="O3812" s="45">
        <v>5.39</v>
      </c>
      <c r="P3812" s="46">
        <v>0.2</v>
      </c>
      <c r="Q3812" s="45">
        <v>32.340000000000003</v>
      </c>
      <c r="R3812" s="47">
        <v>6.39</v>
      </c>
      <c r="S3812" s="47">
        <v>5.33</v>
      </c>
      <c r="T3812" s="51">
        <v>0.2</v>
      </c>
      <c r="U3812" s="48">
        <v>31.98</v>
      </c>
      <c r="V3812" t="s">
        <v>24</v>
      </c>
      <c r="W3812">
        <v>9.4145000000000003</v>
      </c>
      <c r="X3812" t="s">
        <v>24</v>
      </c>
      <c r="Y3812">
        <v>56.46</v>
      </c>
      <c r="Z3812">
        <v>3.99</v>
      </c>
      <c r="AA3812">
        <v>3.32</v>
      </c>
      <c r="AB3812">
        <v>0.2</v>
      </c>
      <c r="AC3812">
        <v>19.919999999999998</v>
      </c>
    </row>
    <row r="3813" spans="1:29" x14ac:dyDescent="0.35">
      <c r="A3813" s="43" t="s">
        <v>403</v>
      </c>
      <c r="B3813" s="44" t="s">
        <v>903</v>
      </c>
      <c r="C3813" s="43" t="s">
        <v>1028</v>
      </c>
      <c r="D3813" s="43" t="s">
        <v>4787</v>
      </c>
      <c r="E3813" s="43">
        <v>1043307</v>
      </c>
      <c r="F3813" s="43">
        <v>104330</v>
      </c>
      <c r="G3813" s="43">
        <v>7980</v>
      </c>
      <c r="H3813" s="43" t="s">
        <v>393</v>
      </c>
      <c r="I3813" s="43" t="s">
        <v>394</v>
      </c>
      <c r="J3813" s="43" t="s">
        <v>114</v>
      </c>
      <c r="K3813" s="43">
        <v>6</v>
      </c>
      <c r="L3813" s="43">
        <v>0.03</v>
      </c>
      <c r="M3813" s="43" t="s">
        <v>118</v>
      </c>
      <c r="N3813" s="45">
        <v>6.49</v>
      </c>
      <c r="O3813" s="45">
        <v>5.39</v>
      </c>
      <c r="P3813" s="46">
        <v>0.2</v>
      </c>
      <c r="Q3813" s="45">
        <v>32.340000000000003</v>
      </c>
      <c r="R3813" s="47">
        <v>6.39</v>
      </c>
      <c r="S3813" s="47">
        <v>5.33</v>
      </c>
      <c r="T3813" s="51">
        <v>0.2</v>
      </c>
      <c r="U3813" s="48">
        <v>31.98</v>
      </c>
      <c r="V3813" t="s">
        <v>24</v>
      </c>
      <c r="W3813">
        <v>9.4145000000000003</v>
      </c>
      <c r="X3813" t="s">
        <v>24</v>
      </c>
      <c r="Y3813">
        <v>56.46</v>
      </c>
      <c r="Z3813">
        <v>3.99</v>
      </c>
      <c r="AA3813">
        <v>3.32</v>
      </c>
      <c r="AB3813">
        <v>0.2</v>
      </c>
      <c r="AC3813">
        <v>19.919999999999998</v>
      </c>
    </row>
    <row r="3814" spans="1:29" x14ac:dyDescent="0.35">
      <c r="A3814" s="43" t="s">
        <v>403</v>
      </c>
      <c r="B3814" s="44" t="s">
        <v>903</v>
      </c>
      <c r="C3814" s="43" t="s">
        <v>1030</v>
      </c>
      <c r="D3814" s="43" t="s">
        <v>4788</v>
      </c>
      <c r="E3814" s="43">
        <v>1043692</v>
      </c>
      <c r="F3814" s="43">
        <v>104369</v>
      </c>
      <c r="G3814" s="43">
        <v>7980</v>
      </c>
      <c r="H3814" s="43" t="s">
        <v>393</v>
      </c>
      <c r="I3814" s="43" t="s">
        <v>394</v>
      </c>
      <c r="J3814" s="43" t="s">
        <v>114</v>
      </c>
      <c r="K3814" s="43">
        <v>6</v>
      </c>
      <c r="L3814" s="43">
        <v>0.03</v>
      </c>
      <c r="M3814" s="43" t="s">
        <v>118</v>
      </c>
      <c r="N3814" s="45">
        <v>6.49</v>
      </c>
      <c r="O3814" s="45">
        <v>5.39</v>
      </c>
      <c r="P3814" s="46">
        <v>0.2</v>
      </c>
      <c r="Q3814" s="45">
        <v>32.340000000000003</v>
      </c>
      <c r="R3814" s="47">
        <v>6.39</v>
      </c>
      <c r="S3814" s="47">
        <v>5.33</v>
      </c>
      <c r="T3814" s="51">
        <v>0.2</v>
      </c>
      <c r="U3814" s="48">
        <v>31.98</v>
      </c>
      <c r="V3814" t="s">
        <v>24</v>
      </c>
      <c r="W3814">
        <v>9.4145000000000003</v>
      </c>
      <c r="X3814" t="s">
        <v>24</v>
      </c>
      <c r="Y3814">
        <v>56.46</v>
      </c>
      <c r="Z3814">
        <v>6.19</v>
      </c>
      <c r="AA3814">
        <v>5.18</v>
      </c>
      <c r="AB3814">
        <v>0.2</v>
      </c>
      <c r="AC3814">
        <v>31.08</v>
      </c>
    </row>
    <row r="3815" spans="1:29" x14ac:dyDescent="0.35">
      <c r="A3815" s="43" t="s">
        <v>403</v>
      </c>
      <c r="B3815" s="44" t="s">
        <v>903</v>
      </c>
      <c r="C3815" s="43" t="s">
        <v>1032</v>
      </c>
      <c r="D3815" s="43" t="s">
        <v>4789</v>
      </c>
      <c r="E3815" s="43">
        <v>1043897</v>
      </c>
      <c r="F3815" s="43">
        <v>104389</v>
      </c>
      <c r="G3815" s="43">
        <v>7980</v>
      </c>
      <c r="H3815" s="43" t="s">
        <v>393</v>
      </c>
      <c r="I3815" s="43" t="s">
        <v>394</v>
      </c>
      <c r="J3815" s="43" t="s">
        <v>114</v>
      </c>
      <c r="K3815" s="43">
        <v>6</v>
      </c>
      <c r="L3815" s="43">
        <v>0.03</v>
      </c>
      <c r="M3815" s="43" t="s">
        <v>118</v>
      </c>
      <c r="N3815" s="45">
        <v>6.49</v>
      </c>
      <c r="O3815" s="45">
        <v>5.39</v>
      </c>
      <c r="P3815" s="46">
        <v>0.2</v>
      </c>
      <c r="Q3815" s="45">
        <v>32.340000000000003</v>
      </c>
      <c r="R3815" s="47">
        <v>6.39</v>
      </c>
      <c r="S3815" s="47">
        <v>5.33</v>
      </c>
      <c r="T3815" s="51">
        <v>0.2</v>
      </c>
      <c r="U3815" s="48">
        <v>31.98</v>
      </c>
      <c r="V3815" t="s">
        <v>24</v>
      </c>
      <c r="W3815">
        <v>9.4145000000000003</v>
      </c>
      <c r="X3815" t="s">
        <v>24</v>
      </c>
      <c r="Y3815">
        <v>18.82</v>
      </c>
      <c r="Z3815">
        <v>3.19</v>
      </c>
      <c r="AA3815">
        <v>2.7</v>
      </c>
      <c r="AB3815">
        <v>0.2</v>
      </c>
      <c r="AC3815">
        <v>5.4</v>
      </c>
    </row>
    <row r="3816" spans="1:29" x14ac:dyDescent="0.35">
      <c r="A3816" s="43" t="s">
        <v>403</v>
      </c>
      <c r="B3816" s="44" t="s">
        <v>903</v>
      </c>
      <c r="C3816" s="43" t="s">
        <v>1034</v>
      </c>
      <c r="D3816" s="43" t="s">
        <v>4790</v>
      </c>
      <c r="E3816" s="43">
        <v>1045342</v>
      </c>
      <c r="F3816" s="43">
        <v>104534</v>
      </c>
      <c r="G3816" s="43">
        <v>7980</v>
      </c>
      <c r="H3816" s="43" t="s">
        <v>393</v>
      </c>
      <c r="I3816" s="43" t="s">
        <v>394</v>
      </c>
      <c r="J3816" s="43" t="s">
        <v>114</v>
      </c>
      <c r="K3816" s="43">
        <v>6</v>
      </c>
      <c r="L3816" s="43">
        <v>0.03</v>
      </c>
      <c r="M3816" s="43" t="s">
        <v>118</v>
      </c>
      <c r="N3816" s="45">
        <v>6.49</v>
      </c>
      <c r="O3816" s="45">
        <v>5.39</v>
      </c>
      <c r="P3816" s="46">
        <v>0.2</v>
      </c>
      <c r="Q3816" s="45">
        <v>32.340000000000003</v>
      </c>
      <c r="R3816" s="47">
        <v>6.39</v>
      </c>
      <c r="S3816" s="47">
        <v>5.33</v>
      </c>
      <c r="T3816" s="51">
        <v>0.2</v>
      </c>
      <c r="U3816" s="48">
        <v>31.98</v>
      </c>
      <c r="V3816" t="s">
        <v>24</v>
      </c>
      <c r="W3816">
        <v>9.4145000000000003</v>
      </c>
      <c r="X3816" t="s">
        <v>24</v>
      </c>
      <c r="Y3816">
        <v>56.46</v>
      </c>
      <c r="Z3816">
        <v>6.99</v>
      </c>
      <c r="AA3816">
        <v>5.83</v>
      </c>
      <c r="AB3816">
        <v>0.2</v>
      </c>
      <c r="AC3816">
        <v>34.980000000000004</v>
      </c>
    </row>
    <row r="3817" spans="1:29" x14ac:dyDescent="0.35">
      <c r="A3817" s="43" t="s">
        <v>403</v>
      </c>
      <c r="B3817" s="44" t="s">
        <v>903</v>
      </c>
      <c r="C3817" s="43" t="s">
        <v>1036</v>
      </c>
      <c r="D3817" s="43" t="s">
        <v>4791</v>
      </c>
      <c r="E3817" s="43">
        <v>1046861</v>
      </c>
      <c r="F3817" s="43">
        <v>104686</v>
      </c>
      <c r="G3817" s="43">
        <v>7980</v>
      </c>
      <c r="H3817" s="43" t="s">
        <v>393</v>
      </c>
      <c r="I3817" s="43" t="s">
        <v>394</v>
      </c>
      <c r="J3817" s="43" t="s">
        <v>114</v>
      </c>
      <c r="K3817" s="43">
        <v>6</v>
      </c>
      <c r="L3817" s="43">
        <v>0.03</v>
      </c>
      <c r="M3817" s="43" t="s">
        <v>118</v>
      </c>
      <c r="N3817" s="45">
        <v>6.49</v>
      </c>
      <c r="O3817" s="45">
        <v>5.39</v>
      </c>
      <c r="P3817" s="46">
        <v>0.2</v>
      </c>
      <c r="Q3817" s="45">
        <v>32.340000000000003</v>
      </c>
      <c r="R3817" s="47">
        <v>6.39</v>
      </c>
      <c r="S3817" s="47">
        <v>5.33</v>
      </c>
      <c r="T3817" s="51">
        <v>0.2</v>
      </c>
      <c r="U3817" s="48">
        <v>31.98</v>
      </c>
      <c r="V3817" t="s">
        <v>24</v>
      </c>
      <c r="W3817">
        <v>9.4145000000000003</v>
      </c>
      <c r="X3817" t="s">
        <v>24</v>
      </c>
      <c r="Y3817">
        <v>112.92</v>
      </c>
      <c r="Z3817">
        <v>1.49</v>
      </c>
      <c r="AA3817">
        <v>1.24</v>
      </c>
      <c r="AB3817">
        <v>0.2</v>
      </c>
      <c r="AC3817">
        <v>14.879999999999999</v>
      </c>
    </row>
    <row r="3818" spans="1:29" x14ac:dyDescent="0.35">
      <c r="A3818" s="43" t="s">
        <v>498</v>
      </c>
      <c r="B3818" s="44" t="s">
        <v>155</v>
      </c>
      <c r="C3818" s="43" t="s">
        <v>499</v>
      </c>
      <c r="D3818" s="43" t="s">
        <v>4792</v>
      </c>
      <c r="E3818" s="43">
        <v>111</v>
      </c>
      <c r="F3818" s="43">
        <v>139</v>
      </c>
      <c r="G3818" s="43">
        <v>7985</v>
      </c>
      <c r="H3818" s="43" t="s">
        <v>401</v>
      </c>
      <c r="I3818" s="43" t="s">
        <v>402</v>
      </c>
      <c r="J3818" s="43" t="s">
        <v>114</v>
      </c>
      <c r="K3818" s="43">
        <v>6</v>
      </c>
      <c r="L3818" s="43">
        <v>0.03</v>
      </c>
      <c r="M3818" s="43" t="s">
        <v>118</v>
      </c>
      <c r="N3818" s="45">
        <v>6.49</v>
      </c>
      <c r="O3818" s="45">
        <v>5.39</v>
      </c>
      <c r="P3818" s="46">
        <v>0.2</v>
      </c>
      <c r="Q3818" s="45">
        <v>32.340000000000003</v>
      </c>
      <c r="R3818" s="47">
        <v>6.39</v>
      </c>
      <c r="S3818" s="47">
        <v>5.33</v>
      </c>
      <c r="T3818" s="51">
        <v>0.2</v>
      </c>
      <c r="U3818" s="48">
        <v>31.98</v>
      </c>
      <c r="V3818" t="s">
        <v>24</v>
      </c>
      <c r="W3818">
        <v>9.4145000000000003</v>
      </c>
      <c r="X3818" t="s">
        <v>24</v>
      </c>
      <c r="Y3818">
        <v>112.92</v>
      </c>
      <c r="Z3818">
        <v>1.49</v>
      </c>
      <c r="AA3818">
        <v>1.24</v>
      </c>
      <c r="AB3818">
        <v>0.2</v>
      </c>
      <c r="AC3818">
        <v>14.879999999999999</v>
      </c>
    </row>
    <row r="3819" spans="1:29" x14ac:dyDescent="0.35">
      <c r="A3819" s="43" t="s">
        <v>498</v>
      </c>
      <c r="B3819" s="44" t="s">
        <v>155</v>
      </c>
      <c r="C3819" s="43" t="s">
        <v>500</v>
      </c>
      <c r="D3819" s="43" t="s">
        <v>4793</v>
      </c>
      <c r="E3819" s="43">
        <v>455</v>
      </c>
      <c r="F3819" s="43">
        <v>872</v>
      </c>
      <c r="G3819" s="43">
        <v>7985</v>
      </c>
      <c r="H3819" s="43" t="s">
        <v>401</v>
      </c>
      <c r="I3819" s="43" t="s">
        <v>402</v>
      </c>
      <c r="J3819" s="43" t="s">
        <v>114</v>
      </c>
      <c r="K3819" s="43">
        <v>6</v>
      </c>
      <c r="L3819" s="43">
        <v>0.03</v>
      </c>
      <c r="M3819" s="43" t="s">
        <v>118</v>
      </c>
      <c r="N3819" s="45">
        <v>6.49</v>
      </c>
      <c r="O3819" s="45">
        <v>5.39</v>
      </c>
      <c r="P3819" s="46">
        <v>0.2</v>
      </c>
      <c r="Q3819" s="45">
        <v>32.340000000000003</v>
      </c>
      <c r="R3819" s="47">
        <v>6.39</v>
      </c>
      <c r="S3819" s="47">
        <v>5.33</v>
      </c>
      <c r="T3819" s="51">
        <v>0.2</v>
      </c>
      <c r="U3819" s="48">
        <v>31.98</v>
      </c>
      <c r="V3819" t="s">
        <v>24</v>
      </c>
      <c r="W3819">
        <v>9.4145000000000003</v>
      </c>
      <c r="X3819" t="s">
        <v>24</v>
      </c>
      <c r="Y3819">
        <v>112.92</v>
      </c>
      <c r="Z3819">
        <v>1.49</v>
      </c>
      <c r="AA3819">
        <v>1.24</v>
      </c>
      <c r="AB3819">
        <v>0.2</v>
      </c>
      <c r="AC3819">
        <v>14.879999999999999</v>
      </c>
    </row>
    <row r="3820" spans="1:29" x14ac:dyDescent="0.35">
      <c r="A3820" s="43" t="s">
        <v>925</v>
      </c>
      <c r="B3820" s="44" t="s">
        <v>153</v>
      </c>
      <c r="C3820" s="43" t="s">
        <v>422</v>
      </c>
      <c r="D3820" s="43" t="s">
        <v>4794</v>
      </c>
      <c r="E3820" s="43">
        <v>710</v>
      </c>
      <c r="F3820" s="43">
        <v>40</v>
      </c>
      <c r="G3820" s="43">
        <v>7985</v>
      </c>
      <c r="H3820" s="43" t="s">
        <v>401</v>
      </c>
      <c r="I3820" s="43" t="s">
        <v>402</v>
      </c>
      <c r="J3820" s="43" t="s">
        <v>114</v>
      </c>
      <c r="K3820" s="43">
        <v>6</v>
      </c>
      <c r="L3820" s="43">
        <v>0.03</v>
      </c>
      <c r="M3820" s="43" t="s">
        <v>118</v>
      </c>
      <c r="N3820" s="45">
        <v>6.59</v>
      </c>
      <c r="O3820" s="45">
        <v>5.5</v>
      </c>
      <c r="P3820" s="46">
        <v>0.2</v>
      </c>
      <c r="Q3820" s="45">
        <v>33</v>
      </c>
      <c r="R3820" s="47">
        <v>6.39</v>
      </c>
      <c r="S3820" s="47">
        <v>5.33</v>
      </c>
      <c r="T3820" s="51">
        <v>0.2</v>
      </c>
      <c r="U3820" s="48">
        <v>31.98</v>
      </c>
      <c r="V3820" t="s">
        <v>24</v>
      </c>
      <c r="W3820">
        <v>9.4145000000000003</v>
      </c>
      <c r="X3820" t="s">
        <v>24</v>
      </c>
      <c r="Y3820">
        <v>112.92</v>
      </c>
      <c r="Z3820">
        <v>1.49</v>
      </c>
      <c r="AA3820">
        <v>1.24</v>
      </c>
      <c r="AB3820">
        <v>0.2</v>
      </c>
      <c r="AC3820">
        <v>14.879999999999999</v>
      </c>
    </row>
    <row r="3821" spans="1:29" x14ac:dyDescent="0.35">
      <c r="A3821" s="43" t="s">
        <v>326</v>
      </c>
      <c r="B3821" s="44" t="s">
        <v>15</v>
      </c>
      <c r="C3821" s="43" t="s">
        <v>327</v>
      </c>
      <c r="D3821" s="43" t="s">
        <v>4795</v>
      </c>
      <c r="E3821" s="43">
        <v>849</v>
      </c>
      <c r="F3821" s="43">
        <v>740</v>
      </c>
      <c r="G3821" s="43">
        <v>7985</v>
      </c>
      <c r="H3821" s="43" t="s">
        <v>401</v>
      </c>
      <c r="I3821" s="43" t="s">
        <v>402</v>
      </c>
      <c r="J3821" s="43" t="s">
        <v>114</v>
      </c>
      <c r="K3821" s="43">
        <v>6</v>
      </c>
      <c r="L3821" s="43">
        <v>0.03</v>
      </c>
      <c r="M3821" s="43" t="s">
        <v>118</v>
      </c>
      <c r="N3821" s="45">
        <v>6.49</v>
      </c>
      <c r="O3821" s="45">
        <v>5.39</v>
      </c>
      <c r="P3821" s="46">
        <v>0.2</v>
      </c>
      <c r="Q3821" s="45">
        <v>32.340000000000003</v>
      </c>
      <c r="R3821" s="47">
        <v>6.39</v>
      </c>
      <c r="S3821" s="47">
        <v>5.33</v>
      </c>
      <c r="T3821" s="51">
        <v>0.2</v>
      </c>
      <c r="U3821" s="48">
        <v>31.98</v>
      </c>
      <c r="V3821" t="s">
        <v>24</v>
      </c>
      <c r="W3821">
        <v>9.4145000000000003</v>
      </c>
      <c r="X3821" t="s">
        <v>24</v>
      </c>
      <c r="Y3821">
        <v>56.46</v>
      </c>
      <c r="Z3821">
        <v>5.59</v>
      </c>
      <c r="AA3821">
        <v>4.66</v>
      </c>
      <c r="AB3821">
        <v>0.2</v>
      </c>
      <c r="AC3821">
        <v>27.96</v>
      </c>
    </row>
    <row r="3822" spans="1:29" x14ac:dyDescent="0.35">
      <c r="A3822" s="43" t="s">
        <v>489</v>
      </c>
      <c r="B3822" s="44" t="s">
        <v>155</v>
      </c>
      <c r="C3822" s="43" t="s">
        <v>490</v>
      </c>
      <c r="D3822" s="43" t="s">
        <v>4796</v>
      </c>
      <c r="E3822" s="43">
        <v>107000</v>
      </c>
      <c r="F3822" s="43">
        <v>10700</v>
      </c>
      <c r="G3822" s="43">
        <v>7985</v>
      </c>
      <c r="H3822" s="43" t="s">
        <v>401</v>
      </c>
      <c r="I3822" s="43" t="s">
        <v>402</v>
      </c>
      <c r="J3822" s="43" t="s">
        <v>114</v>
      </c>
      <c r="K3822" s="43">
        <v>6</v>
      </c>
      <c r="L3822" s="43">
        <v>0.03</v>
      </c>
      <c r="M3822" s="43" t="s">
        <v>118</v>
      </c>
      <c r="N3822" s="45">
        <v>6.49</v>
      </c>
      <c r="O3822" s="45">
        <v>5.39</v>
      </c>
      <c r="P3822" s="46">
        <v>0.2</v>
      </c>
      <c r="Q3822" s="45">
        <v>32.340000000000003</v>
      </c>
      <c r="R3822" s="47">
        <v>6.39</v>
      </c>
      <c r="S3822" s="47">
        <v>5.33</v>
      </c>
      <c r="T3822" s="51">
        <v>0.2</v>
      </c>
      <c r="U3822" s="48">
        <v>31.98</v>
      </c>
      <c r="V3822" t="s">
        <v>24</v>
      </c>
      <c r="W3822">
        <v>9.4145000000000003</v>
      </c>
      <c r="X3822" t="s">
        <v>24</v>
      </c>
      <c r="Y3822">
        <v>56.46</v>
      </c>
      <c r="Z3822">
        <v>6.59</v>
      </c>
      <c r="AA3822">
        <v>5.49</v>
      </c>
      <c r="AB3822">
        <v>0.2</v>
      </c>
      <c r="AC3822">
        <v>32.94</v>
      </c>
    </row>
    <row r="3823" spans="1:29" x14ac:dyDescent="0.35">
      <c r="A3823" s="43" t="s">
        <v>509</v>
      </c>
      <c r="B3823" s="44" t="s">
        <v>155</v>
      </c>
      <c r="C3823" s="43" t="s">
        <v>510</v>
      </c>
      <c r="D3823" s="43" t="s">
        <v>4797</v>
      </c>
      <c r="E3823" s="43">
        <v>295370</v>
      </c>
      <c r="F3823" s="43">
        <v>29537</v>
      </c>
      <c r="G3823" s="43">
        <v>7985</v>
      </c>
      <c r="H3823" s="43" t="s">
        <v>401</v>
      </c>
      <c r="I3823" s="43" t="s">
        <v>402</v>
      </c>
      <c r="J3823" s="43" t="s">
        <v>114</v>
      </c>
      <c r="K3823" s="43">
        <v>6</v>
      </c>
      <c r="L3823" s="43">
        <v>0.03</v>
      </c>
      <c r="M3823" s="43" t="s">
        <v>118</v>
      </c>
      <c r="N3823" s="45">
        <v>6.49</v>
      </c>
      <c r="O3823" s="45">
        <v>5.39</v>
      </c>
      <c r="P3823" s="46">
        <v>0.2</v>
      </c>
      <c r="Q3823" s="45">
        <v>32.340000000000003</v>
      </c>
      <c r="R3823" s="47">
        <v>6.39</v>
      </c>
      <c r="S3823" s="47">
        <v>5.33</v>
      </c>
      <c r="T3823" s="51">
        <v>0.2</v>
      </c>
      <c r="U3823" s="48">
        <v>31.98</v>
      </c>
      <c r="V3823" t="s">
        <v>24</v>
      </c>
      <c r="W3823">
        <v>9.4145000000000003</v>
      </c>
      <c r="X3823" t="s">
        <v>24</v>
      </c>
      <c r="Y3823">
        <v>56.46</v>
      </c>
      <c r="Z3823">
        <v>5.59</v>
      </c>
      <c r="AA3823">
        <v>4.66</v>
      </c>
      <c r="AB3823">
        <v>0.2</v>
      </c>
      <c r="AC3823">
        <v>27.96</v>
      </c>
    </row>
    <row r="3824" spans="1:29" x14ac:dyDescent="0.35">
      <c r="A3824" s="43" t="s">
        <v>502</v>
      </c>
      <c r="B3824" s="44" t="s">
        <v>155</v>
      </c>
      <c r="C3824" s="43" t="s">
        <v>930</v>
      </c>
      <c r="D3824" s="43" t="s">
        <v>4798</v>
      </c>
      <c r="E3824" s="43">
        <v>323527</v>
      </c>
      <c r="F3824" s="43">
        <v>32352</v>
      </c>
      <c r="G3824" s="43">
        <v>7985</v>
      </c>
      <c r="H3824" s="43" t="s">
        <v>401</v>
      </c>
      <c r="I3824" s="43" t="s">
        <v>402</v>
      </c>
      <c r="J3824" s="43" t="s">
        <v>114</v>
      </c>
      <c r="K3824" s="43">
        <v>6</v>
      </c>
      <c r="L3824" s="43">
        <v>0.03</v>
      </c>
      <c r="M3824" s="43" t="s">
        <v>118</v>
      </c>
      <c r="N3824" s="45">
        <v>6.49</v>
      </c>
      <c r="O3824" s="45">
        <v>5.39</v>
      </c>
      <c r="P3824" s="46">
        <v>0.2</v>
      </c>
      <c r="Q3824" s="45">
        <v>32.340000000000003</v>
      </c>
      <c r="R3824" s="47">
        <v>6.39</v>
      </c>
      <c r="S3824" s="47">
        <v>5.33</v>
      </c>
      <c r="T3824" s="51">
        <v>0.2</v>
      </c>
      <c r="U3824" s="48">
        <v>31.98</v>
      </c>
      <c r="V3824" t="s">
        <v>24</v>
      </c>
      <c r="W3824">
        <v>9.4145000000000003</v>
      </c>
      <c r="X3824" t="s">
        <v>24</v>
      </c>
      <c r="Y3824">
        <v>56.46</v>
      </c>
      <c r="Z3824">
        <v>6.99</v>
      </c>
      <c r="AA3824">
        <v>5.83</v>
      </c>
      <c r="AB3824">
        <v>0.2</v>
      </c>
      <c r="AC3824">
        <v>34.980000000000004</v>
      </c>
    </row>
    <row r="3825" spans="1:29" x14ac:dyDescent="0.35">
      <c r="A3825" s="43" t="s">
        <v>489</v>
      </c>
      <c r="B3825" s="44" t="s">
        <v>155</v>
      </c>
      <c r="C3825" s="43" t="s">
        <v>491</v>
      </c>
      <c r="D3825" s="43" t="s">
        <v>4799</v>
      </c>
      <c r="E3825" s="43">
        <v>360384</v>
      </c>
      <c r="F3825" s="43">
        <v>36038</v>
      </c>
      <c r="G3825" s="43">
        <v>7985</v>
      </c>
      <c r="H3825" s="43" t="s">
        <v>401</v>
      </c>
      <c r="I3825" s="43" t="s">
        <v>402</v>
      </c>
      <c r="J3825" s="43" t="s">
        <v>114</v>
      </c>
      <c r="K3825" s="43">
        <v>6</v>
      </c>
      <c r="L3825" s="43">
        <v>0.03</v>
      </c>
      <c r="M3825" s="43" t="s">
        <v>118</v>
      </c>
      <c r="N3825" s="45">
        <v>6.49</v>
      </c>
      <c r="O3825" s="45">
        <v>5.39</v>
      </c>
      <c r="P3825" s="46">
        <v>0.2</v>
      </c>
      <c r="Q3825" s="45">
        <v>32.340000000000003</v>
      </c>
      <c r="R3825" s="47">
        <v>6.39</v>
      </c>
      <c r="S3825" s="47">
        <v>5.33</v>
      </c>
      <c r="T3825" s="51">
        <v>0.2</v>
      </c>
      <c r="U3825" s="48">
        <v>31.98</v>
      </c>
      <c r="V3825" t="s">
        <v>24</v>
      </c>
      <c r="W3825">
        <v>9.4145000000000003</v>
      </c>
      <c r="X3825" t="s">
        <v>24</v>
      </c>
      <c r="Y3825">
        <v>56.46</v>
      </c>
      <c r="Z3825">
        <v>5.29</v>
      </c>
      <c r="AA3825">
        <v>4.41</v>
      </c>
      <c r="AB3825">
        <v>0.2</v>
      </c>
      <c r="AC3825">
        <v>26.46</v>
      </c>
    </row>
    <row r="3826" spans="1:29" x14ac:dyDescent="0.35">
      <c r="A3826" s="43" t="s">
        <v>403</v>
      </c>
      <c r="B3826" s="44" t="s">
        <v>903</v>
      </c>
      <c r="C3826" s="43" t="s">
        <v>404</v>
      </c>
      <c r="D3826" s="43" t="s">
        <v>4800</v>
      </c>
      <c r="E3826" s="43">
        <v>376469</v>
      </c>
      <c r="F3826" s="43">
        <v>37646</v>
      </c>
      <c r="G3826" s="43">
        <v>7985</v>
      </c>
      <c r="H3826" s="43" t="s">
        <v>401</v>
      </c>
      <c r="I3826" s="43" t="s">
        <v>402</v>
      </c>
      <c r="J3826" s="43" t="s">
        <v>114</v>
      </c>
      <c r="K3826" s="43">
        <v>6</v>
      </c>
      <c r="L3826" s="43">
        <v>0.03</v>
      </c>
      <c r="M3826" s="43" t="s">
        <v>118</v>
      </c>
      <c r="N3826" s="45">
        <v>6.49</v>
      </c>
      <c r="O3826" s="45">
        <v>5.39</v>
      </c>
      <c r="P3826" s="46">
        <v>0.2</v>
      </c>
      <c r="Q3826" s="45">
        <v>32.340000000000003</v>
      </c>
      <c r="R3826" s="47">
        <v>6.39</v>
      </c>
      <c r="S3826" s="47">
        <v>5.33</v>
      </c>
      <c r="T3826" s="51">
        <v>0.2</v>
      </c>
      <c r="U3826" s="48">
        <v>31.98</v>
      </c>
      <c r="V3826" t="s">
        <v>24</v>
      </c>
      <c r="W3826">
        <v>9.4145000000000003</v>
      </c>
      <c r="X3826" t="s">
        <v>24</v>
      </c>
      <c r="Y3826">
        <v>56.46</v>
      </c>
      <c r="Z3826">
        <v>4.6900000000000004</v>
      </c>
      <c r="AA3826">
        <v>3.83</v>
      </c>
      <c r="AB3826">
        <v>0.2</v>
      </c>
      <c r="AC3826">
        <v>22.98</v>
      </c>
    </row>
    <row r="3827" spans="1:29" x14ac:dyDescent="0.35">
      <c r="A3827" s="43" t="s">
        <v>403</v>
      </c>
      <c r="B3827" s="44" t="s">
        <v>15</v>
      </c>
      <c r="C3827" s="43" t="s">
        <v>412</v>
      </c>
      <c r="D3827" s="43" t="s">
        <v>4801</v>
      </c>
      <c r="E3827" s="43">
        <v>495352</v>
      </c>
      <c r="F3827" s="43">
        <v>49535</v>
      </c>
      <c r="G3827" s="43">
        <v>7985</v>
      </c>
      <c r="H3827" s="43" t="s">
        <v>401</v>
      </c>
      <c r="I3827" s="43" t="s">
        <v>402</v>
      </c>
      <c r="J3827" s="43" t="s">
        <v>114</v>
      </c>
      <c r="K3827" s="43">
        <v>6</v>
      </c>
      <c r="L3827" s="43">
        <v>0.03</v>
      </c>
      <c r="M3827" s="43" t="s">
        <v>118</v>
      </c>
      <c r="N3827" s="45">
        <v>6.49</v>
      </c>
      <c r="O3827" s="45">
        <v>5.39</v>
      </c>
      <c r="P3827" s="46">
        <v>0.2</v>
      </c>
      <c r="Q3827" s="45">
        <v>32.340000000000003</v>
      </c>
      <c r="R3827" s="47">
        <v>6.39</v>
      </c>
      <c r="S3827" s="47">
        <v>5.33</v>
      </c>
      <c r="T3827" s="51">
        <v>0.2</v>
      </c>
      <c r="U3827" s="48">
        <v>31.98</v>
      </c>
      <c r="V3827" t="s">
        <v>24</v>
      </c>
      <c r="W3827">
        <v>9.4145000000000003</v>
      </c>
      <c r="X3827" t="s">
        <v>24</v>
      </c>
      <c r="Y3827">
        <v>56.46</v>
      </c>
      <c r="Z3827">
        <v>6.59</v>
      </c>
      <c r="AA3827">
        <v>5.49</v>
      </c>
      <c r="AB3827">
        <v>0.2</v>
      </c>
      <c r="AC3827">
        <v>32.94</v>
      </c>
    </row>
    <row r="3828" spans="1:29" x14ac:dyDescent="0.35">
      <c r="A3828" s="43" t="s">
        <v>486</v>
      </c>
      <c r="B3828" s="44" t="s">
        <v>154</v>
      </c>
      <c r="C3828" s="43" t="s">
        <v>487</v>
      </c>
      <c r="D3828" s="43" t="s">
        <v>4802</v>
      </c>
      <c r="E3828" s="43">
        <v>542644</v>
      </c>
      <c r="F3828" s="43">
        <v>54264</v>
      </c>
      <c r="G3828" s="43">
        <v>7985</v>
      </c>
      <c r="H3828" s="43" t="s">
        <v>401</v>
      </c>
      <c r="I3828" s="43" t="s">
        <v>402</v>
      </c>
      <c r="J3828" s="43" t="s">
        <v>114</v>
      </c>
      <c r="K3828" s="43">
        <v>6</v>
      </c>
      <c r="L3828" s="43">
        <v>0.03</v>
      </c>
      <c r="M3828" s="43" t="s">
        <v>118</v>
      </c>
      <c r="N3828" s="45">
        <v>6.59</v>
      </c>
      <c r="O3828" s="45">
        <v>5.5</v>
      </c>
      <c r="P3828" s="46">
        <v>0.2</v>
      </c>
      <c r="Q3828" s="45">
        <v>33</v>
      </c>
      <c r="R3828" s="47">
        <v>6.39</v>
      </c>
      <c r="S3828" s="47">
        <v>5.33</v>
      </c>
      <c r="T3828" s="51">
        <v>0.2</v>
      </c>
      <c r="U3828" s="48">
        <v>31.98</v>
      </c>
      <c r="V3828" t="s">
        <v>24</v>
      </c>
      <c r="W3828">
        <v>9.4145000000000003</v>
      </c>
      <c r="X3828" t="s">
        <v>24</v>
      </c>
      <c r="Y3828">
        <v>56.46</v>
      </c>
      <c r="Z3828">
        <v>6.59</v>
      </c>
      <c r="AA3828">
        <v>5.49</v>
      </c>
      <c r="AB3828">
        <v>0.2</v>
      </c>
      <c r="AC3828">
        <v>32.94</v>
      </c>
    </row>
    <row r="3829" spans="1:29" x14ac:dyDescent="0.35">
      <c r="A3829" s="43" t="s">
        <v>509</v>
      </c>
      <c r="B3829" s="44" t="s">
        <v>155</v>
      </c>
      <c r="C3829" s="43" t="s">
        <v>511</v>
      </c>
      <c r="D3829" s="43" t="s">
        <v>4803</v>
      </c>
      <c r="E3829" s="43">
        <v>599719</v>
      </c>
      <c r="F3829" s="43">
        <v>59971</v>
      </c>
      <c r="G3829" s="43">
        <v>7985</v>
      </c>
      <c r="H3829" s="43" t="s">
        <v>401</v>
      </c>
      <c r="I3829" s="43" t="s">
        <v>402</v>
      </c>
      <c r="J3829" s="43" t="s">
        <v>114</v>
      </c>
      <c r="K3829" s="43">
        <v>6</v>
      </c>
      <c r="L3829" s="43">
        <v>0.03</v>
      </c>
      <c r="M3829" s="43" t="s">
        <v>118</v>
      </c>
      <c r="N3829" s="45">
        <v>6.49</v>
      </c>
      <c r="O3829" s="45">
        <v>5.39</v>
      </c>
      <c r="P3829" s="46">
        <v>0.2</v>
      </c>
      <c r="Q3829" s="45">
        <v>32.340000000000003</v>
      </c>
      <c r="R3829" s="47">
        <v>6.39</v>
      </c>
      <c r="S3829" s="47">
        <v>5.33</v>
      </c>
      <c r="T3829" s="51">
        <v>0.2</v>
      </c>
      <c r="U3829" s="48">
        <v>31.98</v>
      </c>
      <c r="V3829" t="s">
        <v>24</v>
      </c>
      <c r="W3829">
        <v>9.4145000000000003</v>
      </c>
      <c r="X3829" t="s">
        <v>24</v>
      </c>
      <c r="Y3829">
        <v>56.46</v>
      </c>
      <c r="Z3829">
        <v>9.99</v>
      </c>
      <c r="AA3829">
        <v>6.4833333333333334</v>
      </c>
      <c r="AB3829">
        <v>0.54</v>
      </c>
      <c r="AC3829">
        <v>38.880000000000003</v>
      </c>
    </row>
    <row r="3830" spans="1:29" x14ac:dyDescent="0.35">
      <c r="A3830" s="43" t="s">
        <v>486</v>
      </c>
      <c r="B3830" s="44" t="s">
        <v>154</v>
      </c>
      <c r="C3830" s="43" t="s">
        <v>488</v>
      </c>
      <c r="D3830" s="43" t="s">
        <v>4804</v>
      </c>
      <c r="E3830" s="43">
        <v>600741</v>
      </c>
      <c r="F3830" s="43">
        <v>60074</v>
      </c>
      <c r="G3830" s="43">
        <v>7985</v>
      </c>
      <c r="H3830" s="43" t="s">
        <v>401</v>
      </c>
      <c r="I3830" s="43" t="s">
        <v>402</v>
      </c>
      <c r="J3830" s="43" t="s">
        <v>114</v>
      </c>
      <c r="K3830" s="43">
        <v>6</v>
      </c>
      <c r="L3830" s="43">
        <v>0.03</v>
      </c>
      <c r="M3830" s="43" t="s">
        <v>118</v>
      </c>
      <c r="N3830" s="45">
        <v>6.59</v>
      </c>
      <c r="O3830" s="45">
        <v>5.5</v>
      </c>
      <c r="P3830" s="46">
        <v>0.2</v>
      </c>
      <c r="Q3830" s="45">
        <v>33</v>
      </c>
      <c r="R3830" s="47">
        <v>6.39</v>
      </c>
      <c r="S3830" s="47">
        <v>5.33</v>
      </c>
      <c r="T3830" s="51">
        <v>0.2</v>
      </c>
      <c r="U3830" s="48">
        <v>31.98</v>
      </c>
      <c r="V3830" t="s">
        <v>24</v>
      </c>
      <c r="W3830">
        <v>9.4145000000000003</v>
      </c>
      <c r="X3830" t="s">
        <v>24</v>
      </c>
      <c r="Y3830">
        <v>37.64</v>
      </c>
      <c r="Z3830">
        <v>8.89</v>
      </c>
      <c r="AA3830">
        <v>7.41</v>
      </c>
      <c r="AB3830">
        <v>0.2</v>
      </c>
      <c r="AC3830">
        <v>29.64</v>
      </c>
    </row>
    <row r="3831" spans="1:29" x14ac:dyDescent="0.35">
      <c r="A3831" s="43" t="s">
        <v>509</v>
      </c>
      <c r="B3831" s="44" t="s">
        <v>154</v>
      </c>
      <c r="C3831" s="43" t="s">
        <v>938</v>
      </c>
      <c r="D3831" s="43" t="s">
        <v>4805</v>
      </c>
      <c r="E3831" s="43">
        <v>606634</v>
      </c>
      <c r="F3831" s="43">
        <v>60663</v>
      </c>
      <c r="G3831" s="43">
        <v>7985</v>
      </c>
      <c r="H3831" s="43" t="s">
        <v>401</v>
      </c>
      <c r="I3831" s="43" t="s">
        <v>402</v>
      </c>
      <c r="J3831" s="43" t="s">
        <v>114</v>
      </c>
      <c r="K3831" s="43">
        <v>6</v>
      </c>
      <c r="L3831" s="43">
        <v>0.03</v>
      </c>
      <c r="M3831" s="43" t="s">
        <v>118</v>
      </c>
      <c r="N3831" s="45">
        <v>6.59</v>
      </c>
      <c r="O3831" s="45">
        <v>5.5</v>
      </c>
      <c r="P3831" s="46">
        <v>0.2</v>
      </c>
      <c r="Q3831" s="45">
        <v>33</v>
      </c>
      <c r="R3831" s="47">
        <v>6.39</v>
      </c>
      <c r="S3831" s="47">
        <v>5.33</v>
      </c>
      <c r="T3831" s="51">
        <v>0.2</v>
      </c>
      <c r="U3831" s="48">
        <v>31.98</v>
      </c>
      <c r="V3831" t="s">
        <v>24</v>
      </c>
      <c r="W3831">
        <v>9.4145000000000003</v>
      </c>
      <c r="X3831" t="s">
        <v>24</v>
      </c>
      <c r="Y3831">
        <v>37.64</v>
      </c>
      <c r="Z3831">
        <v>8.89</v>
      </c>
      <c r="AA3831">
        <v>7.41</v>
      </c>
      <c r="AB3831">
        <v>0.2</v>
      </c>
      <c r="AC3831">
        <v>29.64</v>
      </c>
    </row>
    <row r="3832" spans="1:29" x14ac:dyDescent="0.35">
      <c r="A3832" s="43" t="s">
        <v>940</v>
      </c>
      <c r="B3832" s="44" t="s">
        <v>155</v>
      </c>
      <c r="C3832" s="43" t="s">
        <v>503</v>
      </c>
      <c r="D3832" s="43" t="s">
        <v>4806</v>
      </c>
      <c r="E3832" s="43">
        <v>613339</v>
      </c>
      <c r="F3832" s="43">
        <v>61333</v>
      </c>
      <c r="G3832" s="43">
        <v>7985</v>
      </c>
      <c r="H3832" s="43" t="s">
        <v>401</v>
      </c>
      <c r="I3832" s="43" t="s">
        <v>402</v>
      </c>
      <c r="J3832" s="43" t="s">
        <v>114</v>
      </c>
      <c r="K3832" s="43">
        <v>6</v>
      </c>
      <c r="L3832" s="43">
        <v>0.03</v>
      </c>
      <c r="M3832" s="43" t="s">
        <v>118</v>
      </c>
      <c r="N3832" s="45">
        <v>6.49</v>
      </c>
      <c r="O3832" s="45">
        <v>5.39</v>
      </c>
      <c r="P3832" s="46">
        <v>0.2</v>
      </c>
      <c r="Q3832" s="45">
        <v>32.340000000000003</v>
      </c>
      <c r="R3832" s="47">
        <v>6.39</v>
      </c>
      <c r="S3832" s="47">
        <v>5.33</v>
      </c>
      <c r="T3832" s="51">
        <v>0.2</v>
      </c>
      <c r="U3832" s="48">
        <v>31.98</v>
      </c>
      <c r="V3832" t="s">
        <v>24</v>
      </c>
      <c r="W3832">
        <v>4.2699999999999996</v>
      </c>
      <c r="X3832" t="s">
        <v>24</v>
      </c>
      <c r="Y3832">
        <v>25.619999999999997</v>
      </c>
      <c r="Z3832">
        <v>4.8899999999999997</v>
      </c>
      <c r="AA3832">
        <v>4.08</v>
      </c>
      <c r="AB3832">
        <v>0.2</v>
      </c>
      <c r="AC3832">
        <v>24.48</v>
      </c>
    </row>
    <row r="3833" spans="1:29" x14ac:dyDescent="0.35">
      <c r="A3833" s="43" t="s">
        <v>942</v>
      </c>
      <c r="B3833" s="44" t="s">
        <v>152</v>
      </c>
      <c r="C3833" s="43" t="s">
        <v>505</v>
      </c>
      <c r="D3833" s="43" t="s">
        <v>4807</v>
      </c>
      <c r="E3833" s="43">
        <v>613673</v>
      </c>
      <c r="F3833" s="43">
        <v>61367</v>
      </c>
      <c r="G3833" s="43">
        <v>7985</v>
      </c>
      <c r="H3833" s="43" t="s">
        <v>401</v>
      </c>
      <c r="I3833" s="43" t="s">
        <v>402</v>
      </c>
      <c r="J3833" s="43" t="s">
        <v>114</v>
      </c>
      <c r="K3833" s="43">
        <v>6</v>
      </c>
      <c r="L3833" s="43">
        <v>0.03</v>
      </c>
      <c r="M3833" s="43" t="s">
        <v>118</v>
      </c>
      <c r="N3833" s="45">
        <v>6.49</v>
      </c>
      <c r="O3833" s="45">
        <v>5.39</v>
      </c>
      <c r="P3833" s="46">
        <v>0.2</v>
      </c>
      <c r="Q3833" s="45">
        <v>32.340000000000003</v>
      </c>
      <c r="R3833" s="47">
        <v>6.39</v>
      </c>
      <c r="S3833" s="47">
        <v>5.33</v>
      </c>
      <c r="T3833" s="51">
        <v>0.2</v>
      </c>
      <c r="U3833" s="48">
        <v>31.98</v>
      </c>
      <c r="V3833" t="s">
        <v>24</v>
      </c>
      <c r="W3833">
        <v>4.2699999999999996</v>
      </c>
      <c r="X3833" t="s">
        <v>24</v>
      </c>
      <c r="Y3833">
        <v>25.619999999999997</v>
      </c>
      <c r="Z3833">
        <v>4.8899999999999997</v>
      </c>
      <c r="AA3833">
        <v>4.08</v>
      </c>
      <c r="AB3833">
        <v>0.2</v>
      </c>
      <c r="AC3833">
        <v>24.48</v>
      </c>
    </row>
    <row r="3834" spans="1:29" x14ac:dyDescent="0.35">
      <c r="A3834" s="43" t="s">
        <v>942</v>
      </c>
      <c r="B3834" s="44" t="s">
        <v>152</v>
      </c>
      <c r="C3834" s="43" t="s">
        <v>507</v>
      </c>
      <c r="D3834" s="43" t="s">
        <v>4808</v>
      </c>
      <c r="E3834" s="43">
        <v>613770</v>
      </c>
      <c r="F3834" s="43">
        <v>61377</v>
      </c>
      <c r="G3834" s="43">
        <v>7985</v>
      </c>
      <c r="H3834" s="43" t="s">
        <v>401</v>
      </c>
      <c r="I3834" s="43" t="s">
        <v>402</v>
      </c>
      <c r="J3834" s="43" t="s">
        <v>114</v>
      </c>
      <c r="K3834" s="43">
        <v>6</v>
      </c>
      <c r="L3834" s="43">
        <v>0.03</v>
      </c>
      <c r="M3834" s="43" t="s">
        <v>118</v>
      </c>
      <c r="N3834" s="45">
        <v>6.49</v>
      </c>
      <c r="O3834" s="45">
        <v>5.39</v>
      </c>
      <c r="P3834" s="46">
        <v>0.2</v>
      </c>
      <c r="Q3834" s="45">
        <v>32.340000000000003</v>
      </c>
      <c r="R3834" s="47">
        <v>6.39</v>
      </c>
      <c r="S3834" s="47">
        <v>5.33</v>
      </c>
      <c r="T3834" s="51">
        <v>0.2</v>
      </c>
      <c r="U3834" s="48">
        <v>31.98</v>
      </c>
      <c r="V3834" t="s">
        <v>24</v>
      </c>
      <c r="W3834">
        <v>4.2699999999999996</v>
      </c>
      <c r="X3834" t="s">
        <v>24</v>
      </c>
      <c r="Y3834">
        <v>25.619999999999997</v>
      </c>
      <c r="Z3834">
        <v>4.8899999999999997</v>
      </c>
      <c r="AA3834">
        <v>4.08</v>
      </c>
      <c r="AB3834">
        <v>0.2</v>
      </c>
      <c r="AC3834">
        <v>24.48</v>
      </c>
    </row>
    <row r="3835" spans="1:29" x14ac:dyDescent="0.35">
      <c r="A3835" s="43" t="s">
        <v>489</v>
      </c>
      <c r="B3835" s="44" t="s">
        <v>155</v>
      </c>
      <c r="C3835" s="43" t="s">
        <v>492</v>
      </c>
      <c r="D3835" s="43" t="s">
        <v>4809</v>
      </c>
      <c r="E3835" s="43">
        <v>619132</v>
      </c>
      <c r="F3835" s="43">
        <v>61913</v>
      </c>
      <c r="G3835" s="43">
        <v>7985</v>
      </c>
      <c r="H3835" s="43" t="s">
        <v>401</v>
      </c>
      <c r="I3835" s="43" t="s">
        <v>402</v>
      </c>
      <c r="J3835" s="43" t="s">
        <v>114</v>
      </c>
      <c r="K3835" s="43">
        <v>6</v>
      </c>
      <c r="L3835" s="43">
        <v>0.03</v>
      </c>
      <c r="M3835" s="43" t="s">
        <v>118</v>
      </c>
      <c r="N3835" s="45">
        <v>6.49</v>
      </c>
      <c r="O3835" s="45">
        <v>5.39</v>
      </c>
      <c r="P3835" s="46">
        <v>0.2</v>
      </c>
      <c r="Q3835" s="45">
        <v>32.340000000000003</v>
      </c>
      <c r="R3835" s="47">
        <v>6.39</v>
      </c>
      <c r="S3835" s="47">
        <v>5.33</v>
      </c>
      <c r="T3835" s="51">
        <v>0.2</v>
      </c>
      <c r="U3835" s="48">
        <v>31.98</v>
      </c>
      <c r="V3835" t="s">
        <v>24</v>
      </c>
      <c r="W3835">
        <v>4.2699999999999996</v>
      </c>
      <c r="X3835" t="s">
        <v>24</v>
      </c>
      <c r="Y3835">
        <v>25.619999999999997</v>
      </c>
      <c r="Z3835">
        <v>4.8899999999999997</v>
      </c>
      <c r="AA3835">
        <v>4.08</v>
      </c>
      <c r="AB3835">
        <v>0.2</v>
      </c>
      <c r="AC3835">
        <v>24.48</v>
      </c>
    </row>
    <row r="3836" spans="1:29" x14ac:dyDescent="0.35">
      <c r="A3836" s="43" t="s">
        <v>489</v>
      </c>
      <c r="B3836" s="44" t="s">
        <v>155</v>
      </c>
      <c r="C3836" s="43" t="s">
        <v>493</v>
      </c>
      <c r="D3836" s="43" t="s">
        <v>4810</v>
      </c>
      <c r="E3836" s="43">
        <v>637858</v>
      </c>
      <c r="F3836" s="43">
        <v>63785</v>
      </c>
      <c r="G3836" s="43">
        <v>7985</v>
      </c>
      <c r="H3836" s="43" t="s">
        <v>401</v>
      </c>
      <c r="I3836" s="43" t="s">
        <v>402</v>
      </c>
      <c r="J3836" s="43" t="s">
        <v>114</v>
      </c>
      <c r="K3836" s="43">
        <v>6</v>
      </c>
      <c r="L3836" s="43">
        <v>0.03</v>
      </c>
      <c r="M3836" s="43" t="s">
        <v>118</v>
      </c>
      <c r="N3836" s="45">
        <v>6.49</v>
      </c>
      <c r="O3836" s="45">
        <v>5.39</v>
      </c>
      <c r="P3836" s="46">
        <v>0.2</v>
      </c>
      <c r="Q3836" s="45">
        <v>32.340000000000003</v>
      </c>
      <c r="R3836" s="47">
        <v>6.39</v>
      </c>
      <c r="S3836" s="47">
        <v>5.33</v>
      </c>
      <c r="T3836" s="51">
        <v>0.2</v>
      </c>
      <c r="U3836" s="48">
        <v>31.98</v>
      </c>
      <c r="V3836" t="s">
        <v>24</v>
      </c>
      <c r="W3836">
        <v>4.2699999999999996</v>
      </c>
      <c r="X3836" t="s">
        <v>24</v>
      </c>
      <c r="Y3836">
        <v>25.619999999999997</v>
      </c>
      <c r="Z3836">
        <v>4.8899999999999997</v>
      </c>
      <c r="AA3836">
        <v>4.08</v>
      </c>
      <c r="AB3836">
        <v>0.2</v>
      </c>
      <c r="AC3836">
        <v>24.48</v>
      </c>
    </row>
    <row r="3837" spans="1:29" x14ac:dyDescent="0.35">
      <c r="A3837" s="43" t="s">
        <v>509</v>
      </c>
      <c r="B3837" s="44" t="s">
        <v>154</v>
      </c>
      <c r="C3837" s="43" t="s">
        <v>947</v>
      </c>
      <c r="D3837" s="43" t="s">
        <v>4811</v>
      </c>
      <c r="E3837" s="43">
        <v>669261</v>
      </c>
      <c r="F3837" s="43">
        <v>66926</v>
      </c>
      <c r="G3837" s="43">
        <v>7985</v>
      </c>
      <c r="H3837" s="43" t="s">
        <v>401</v>
      </c>
      <c r="I3837" s="43" t="s">
        <v>402</v>
      </c>
      <c r="J3837" s="43" t="s">
        <v>114</v>
      </c>
      <c r="K3837" s="43">
        <v>6</v>
      </c>
      <c r="L3837" s="43">
        <v>0.03</v>
      </c>
      <c r="M3837" s="43" t="s">
        <v>118</v>
      </c>
      <c r="N3837" s="45">
        <v>6.59</v>
      </c>
      <c r="O3837" s="45">
        <v>5.5</v>
      </c>
      <c r="P3837" s="46">
        <v>0.2</v>
      </c>
      <c r="Q3837" s="45">
        <v>33</v>
      </c>
      <c r="R3837" s="47">
        <v>6.39</v>
      </c>
      <c r="S3837" s="47">
        <v>5.33</v>
      </c>
      <c r="T3837" s="51">
        <v>0.2</v>
      </c>
      <c r="U3837" s="48">
        <v>31.98</v>
      </c>
      <c r="V3837" t="s">
        <v>24</v>
      </c>
      <c r="W3837">
        <v>4.2699999999999996</v>
      </c>
      <c r="X3837" t="s">
        <v>24</v>
      </c>
      <c r="Y3837">
        <v>25.619999999999997</v>
      </c>
      <c r="Z3837">
        <v>4.8899999999999997</v>
      </c>
      <c r="AA3837">
        <v>4.08</v>
      </c>
      <c r="AB3837">
        <v>0.2</v>
      </c>
      <c r="AC3837">
        <v>24.48</v>
      </c>
    </row>
    <row r="3838" spans="1:29" x14ac:dyDescent="0.35">
      <c r="A3838" s="43" t="s">
        <v>509</v>
      </c>
      <c r="B3838" s="44" t="s">
        <v>154</v>
      </c>
      <c r="C3838" s="43" t="s">
        <v>949</v>
      </c>
      <c r="D3838" s="43" t="s">
        <v>4812</v>
      </c>
      <c r="E3838" s="43">
        <v>669610</v>
      </c>
      <c r="F3838" s="43">
        <v>66961</v>
      </c>
      <c r="G3838" s="43">
        <v>7985</v>
      </c>
      <c r="H3838" s="43" t="s">
        <v>401</v>
      </c>
      <c r="I3838" s="43" t="s">
        <v>402</v>
      </c>
      <c r="J3838" s="43" t="s">
        <v>114</v>
      </c>
      <c r="K3838" s="43">
        <v>6</v>
      </c>
      <c r="L3838" s="43">
        <v>0.03</v>
      </c>
      <c r="M3838" s="43" t="s">
        <v>118</v>
      </c>
      <c r="N3838" s="45">
        <v>6.59</v>
      </c>
      <c r="O3838" s="45">
        <v>5.5</v>
      </c>
      <c r="P3838" s="46">
        <v>0.2</v>
      </c>
      <c r="Q3838" s="45">
        <v>33</v>
      </c>
      <c r="R3838" s="47">
        <v>6.39</v>
      </c>
      <c r="S3838" s="47">
        <v>5.33</v>
      </c>
      <c r="T3838" s="51">
        <v>0.2</v>
      </c>
      <c r="U3838" s="48">
        <v>31.98</v>
      </c>
      <c r="V3838" t="s">
        <v>24</v>
      </c>
      <c r="W3838">
        <v>4.2699999999999996</v>
      </c>
      <c r="X3838" t="s">
        <v>24</v>
      </c>
      <c r="Y3838">
        <v>25.619999999999997</v>
      </c>
      <c r="Z3838">
        <v>4.8899999999999997</v>
      </c>
      <c r="AA3838">
        <v>4.08</v>
      </c>
      <c r="AB3838">
        <v>0.2</v>
      </c>
      <c r="AC3838">
        <v>24.48</v>
      </c>
    </row>
    <row r="3839" spans="1:29" x14ac:dyDescent="0.35">
      <c r="A3839" s="43" t="s">
        <v>489</v>
      </c>
      <c r="B3839" s="44" t="s">
        <v>155</v>
      </c>
      <c r="C3839" s="43" t="s">
        <v>495</v>
      </c>
      <c r="D3839" s="43" t="s">
        <v>4813</v>
      </c>
      <c r="E3839" s="43">
        <v>698008</v>
      </c>
      <c r="F3839" s="43">
        <v>69800</v>
      </c>
      <c r="G3839" s="43">
        <v>7985</v>
      </c>
      <c r="H3839" s="43" t="s">
        <v>401</v>
      </c>
      <c r="I3839" s="43" t="s">
        <v>402</v>
      </c>
      <c r="J3839" s="43" t="s">
        <v>114</v>
      </c>
      <c r="K3839" s="43">
        <v>6</v>
      </c>
      <c r="L3839" s="43">
        <v>0.03</v>
      </c>
      <c r="M3839" s="43" t="s">
        <v>118</v>
      </c>
      <c r="N3839" s="45">
        <v>6.49</v>
      </c>
      <c r="O3839" s="45">
        <v>5.39</v>
      </c>
      <c r="P3839" s="46">
        <v>0.2</v>
      </c>
      <c r="Q3839" s="45">
        <v>32.340000000000003</v>
      </c>
      <c r="R3839" s="47">
        <v>6.39</v>
      </c>
      <c r="S3839" s="47">
        <v>5.33</v>
      </c>
      <c r="T3839" s="51">
        <v>0.2</v>
      </c>
      <c r="U3839" s="48">
        <v>31.98</v>
      </c>
      <c r="V3839" t="s">
        <v>24</v>
      </c>
      <c r="W3839">
        <v>9.4145000000000003</v>
      </c>
      <c r="X3839" t="s">
        <v>24</v>
      </c>
      <c r="Y3839">
        <v>112.92</v>
      </c>
      <c r="Z3839">
        <v>3.39</v>
      </c>
      <c r="AA3839">
        <v>2.83</v>
      </c>
      <c r="AB3839">
        <v>0.2</v>
      </c>
      <c r="AC3839">
        <v>33.96</v>
      </c>
    </row>
    <row r="3840" spans="1:29" x14ac:dyDescent="0.35">
      <c r="A3840" s="43" t="s">
        <v>403</v>
      </c>
      <c r="B3840" s="44" t="s">
        <v>903</v>
      </c>
      <c r="C3840" s="43" t="s">
        <v>413</v>
      </c>
      <c r="D3840" s="43" t="s">
        <v>4814</v>
      </c>
      <c r="E3840" s="43">
        <v>703133</v>
      </c>
      <c r="F3840" s="43">
        <v>70313</v>
      </c>
      <c r="G3840" s="43">
        <v>7985</v>
      </c>
      <c r="H3840" s="43" t="s">
        <v>401</v>
      </c>
      <c r="I3840" s="43" t="s">
        <v>402</v>
      </c>
      <c r="J3840" s="43" t="s">
        <v>114</v>
      </c>
      <c r="K3840" s="43">
        <v>6</v>
      </c>
      <c r="L3840" s="43">
        <v>0.03</v>
      </c>
      <c r="M3840" s="43" t="s">
        <v>118</v>
      </c>
      <c r="N3840" s="45">
        <v>6.49</v>
      </c>
      <c r="O3840" s="45">
        <v>5.39</v>
      </c>
      <c r="P3840" s="46">
        <v>0.2</v>
      </c>
      <c r="Q3840" s="45">
        <v>32.340000000000003</v>
      </c>
      <c r="R3840" s="47">
        <v>6.39</v>
      </c>
      <c r="S3840" s="47">
        <v>5.33</v>
      </c>
      <c r="T3840" s="51">
        <v>0.2</v>
      </c>
      <c r="U3840" s="48">
        <v>31.98</v>
      </c>
      <c r="V3840" t="s">
        <v>24</v>
      </c>
      <c r="W3840">
        <v>9.4145000000000003</v>
      </c>
      <c r="X3840" t="s">
        <v>24</v>
      </c>
      <c r="Y3840">
        <v>112.92</v>
      </c>
      <c r="Z3840">
        <v>3.39</v>
      </c>
      <c r="AA3840">
        <v>2.83</v>
      </c>
      <c r="AB3840">
        <v>0.2</v>
      </c>
      <c r="AC3840">
        <v>33.96</v>
      </c>
    </row>
    <row r="3841" spans="1:29" x14ac:dyDescent="0.35">
      <c r="A3841" s="43" t="s">
        <v>403</v>
      </c>
      <c r="B3841" s="44" t="s">
        <v>903</v>
      </c>
      <c r="C3841" s="43" t="s">
        <v>414</v>
      </c>
      <c r="D3841" s="43" t="s">
        <v>4815</v>
      </c>
      <c r="E3841" s="43">
        <v>703354</v>
      </c>
      <c r="F3841" s="43">
        <v>70335</v>
      </c>
      <c r="G3841" s="43">
        <v>7985</v>
      </c>
      <c r="H3841" s="43" t="s">
        <v>401</v>
      </c>
      <c r="I3841" s="43" t="s">
        <v>402</v>
      </c>
      <c r="J3841" s="43" t="s">
        <v>114</v>
      </c>
      <c r="K3841" s="43">
        <v>6</v>
      </c>
      <c r="L3841" s="43">
        <v>0.03</v>
      </c>
      <c r="M3841" s="43" t="s">
        <v>118</v>
      </c>
      <c r="N3841" s="45">
        <v>6.49</v>
      </c>
      <c r="O3841" s="45">
        <v>5.39</v>
      </c>
      <c r="P3841" s="46">
        <v>0.2</v>
      </c>
      <c r="Q3841" s="45">
        <v>32.340000000000003</v>
      </c>
      <c r="R3841" s="47">
        <v>6.39</v>
      </c>
      <c r="S3841" s="47">
        <v>5.33</v>
      </c>
      <c r="T3841" s="51">
        <v>0.2</v>
      </c>
      <c r="U3841" s="48">
        <v>31.98</v>
      </c>
      <c r="V3841" t="s">
        <v>24</v>
      </c>
      <c r="W3841">
        <v>9.4145000000000003</v>
      </c>
      <c r="X3841" t="s">
        <v>24</v>
      </c>
      <c r="Y3841">
        <v>112.92</v>
      </c>
      <c r="Z3841">
        <v>3.69</v>
      </c>
      <c r="AA3841">
        <v>3.08</v>
      </c>
      <c r="AB3841">
        <v>0.2</v>
      </c>
      <c r="AC3841">
        <v>36.96</v>
      </c>
    </row>
    <row r="3842" spans="1:29" x14ac:dyDescent="0.35">
      <c r="A3842" s="43" t="s">
        <v>473</v>
      </c>
      <c r="B3842" s="44" t="s">
        <v>154</v>
      </c>
      <c r="C3842" s="43" t="s">
        <v>474</v>
      </c>
      <c r="D3842" s="43" t="s">
        <v>4816</v>
      </c>
      <c r="E3842" s="43">
        <v>724009</v>
      </c>
      <c r="F3842" s="43">
        <v>72400</v>
      </c>
      <c r="G3842" s="43">
        <v>7985</v>
      </c>
      <c r="H3842" s="43" t="s">
        <v>401</v>
      </c>
      <c r="I3842" s="43" t="s">
        <v>402</v>
      </c>
      <c r="J3842" s="43" t="s">
        <v>114</v>
      </c>
      <c r="K3842" s="43">
        <v>6</v>
      </c>
      <c r="L3842" s="43">
        <v>0.03</v>
      </c>
      <c r="M3842" s="43" t="s">
        <v>118</v>
      </c>
      <c r="N3842" s="45">
        <v>6.59</v>
      </c>
      <c r="O3842" s="45">
        <v>5.5</v>
      </c>
      <c r="P3842" s="46">
        <v>0.2</v>
      </c>
      <c r="Q3842" s="45">
        <v>33</v>
      </c>
      <c r="R3842" s="47">
        <v>6.39</v>
      </c>
      <c r="S3842" s="47">
        <v>5.33</v>
      </c>
      <c r="T3842" s="51">
        <v>0.2</v>
      </c>
      <c r="U3842" s="48">
        <v>31.98</v>
      </c>
      <c r="V3842" t="s">
        <v>24</v>
      </c>
      <c r="W3842">
        <v>9.4145000000000003</v>
      </c>
      <c r="X3842" t="s">
        <v>24</v>
      </c>
      <c r="Y3842">
        <v>112.92</v>
      </c>
      <c r="Z3842">
        <v>3.69</v>
      </c>
      <c r="AA3842">
        <v>3.08</v>
      </c>
      <c r="AB3842">
        <v>0.2</v>
      </c>
      <c r="AC3842">
        <v>36.96</v>
      </c>
    </row>
    <row r="3843" spans="1:29" x14ac:dyDescent="0.35">
      <c r="A3843" s="43" t="s">
        <v>473</v>
      </c>
      <c r="B3843" s="44" t="s">
        <v>154</v>
      </c>
      <c r="C3843" s="43" t="s">
        <v>477</v>
      </c>
      <c r="D3843" s="43" t="s">
        <v>4817</v>
      </c>
      <c r="E3843" s="43">
        <v>734004</v>
      </c>
      <c r="F3843" s="43">
        <v>73400</v>
      </c>
      <c r="G3843" s="43">
        <v>7985</v>
      </c>
      <c r="H3843" s="43" t="s">
        <v>401</v>
      </c>
      <c r="I3843" s="43" t="s">
        <v>402</v>
      </c>
      <c r="J3843" s="43" t="s">
        <v>114</v>
      </c>
      <c r="K3843" s="43">
        <v>6</v>
      </c>
      <c r="L3843" s="43">
        <v>0.03</v>
      </c>
      <c r="M3843" s="43" t="s">
        <v>118</v>
      </c>
      <c r="N3843" s="45">
        <v>6.59</v>
      </c>
      <c r="O3843" s="45">
        <v>5.5</v>
      </c>
      <c r="P3843" s="46">
        <v>0.2</v>
      </c>
      <c r="Q3843" s="45">
        <v>33</v>
      </c>
      <c r="R3843" s="47">
        <v>6.39</v>
      </c>
      <c r="S3843" s="47">
        <v>5.33</v>
      </c>
      <c r="T3843" s="51">
        <v>0.2</v>
      </c>
      <c r="U3843" s="48">
        <v>31.98</v>
      </c>
      <c r="V3843" t="s">
        <v>24</v>
      </c>
      <c r="W3843">
        <v>9.4145000000000003</v>
      </c>
      <c r="X3843" t="s">
        <v>24</v>
      </c>
      <c r="Y3843">
        <v>225.84</v>
      </c>
      <c r="Z3843">
        <v>8.69</v>
      </c>
      <c r="AA3843">
        <v>7.22</v>
      </c>
      <c r="AB3843">
        <v>0.2</v>
      </c>
      <c r="AC3843">
        <v>173.28</v>
      </c>
    </row>
    <row r="3844" spans="1:29" x14ac:dyDescent="0.35">
      <c r="A3844" s="43" t="s">
        <v>509</v>
      </c>
      <c r="B3844" s="44" t="s">
        <v>154</v>
      </c>
      <c r="C3844" s="43" t="s">
        <v>956</v>
      </c>
      <c r="D3844" s="43" t="s">
        <v>4818</v>
      </c>
      <c r="E3844" s="43">
        <v>741795</v>
      </c>
      <c r="F3844" s="43">
        <v>74179</v>
      </c>
      <c r="G3844" s="43">
        <v>7985</v>
      </c>
      <c r="H3844" s="43" t="s">
        <v>401</v>
      </c>
      <c r="I3844" s="43" t="s">
        <v>402</v>
      </c>
      <c r="J3844" s="43" t="s">
        <v>114</v>
      </c>
      <c r="K3844" s="43">
        <v>6</v>
      </c>
      <c r="L3844" s="43">
        <v>0.03</v>
      </c>
      <c r="M3844" s="43" t="s">
        <v>118</v>
      </c>
      <c r="N3844" s="45">
        <v>6.59</v>
      </c>
      <c r="O3844" s="45">
        <v>5.5</v>
      </c>
      <c r="P3844" s="46">
        <v>0.2</v>
      </c>
      <c r="Q3844" s="45">
        <v>33</v>
      </c>
      <c r="R3844" s="47">
        <v>6.39</v>
      </c>
      <c r="S3844" s="47">
        <v>5.33</v>
      </c>
      <c r="T3844" s="51">
        <v>0.2</v>
      </c>
      <c r="U3844" s="48">
        <v>31.98</v>
      </c>
      <c r="V3844" t="s">
        <v>24</v>
      </c>
      <c r="W3844">
        <v>9.4145000000000003</v>
      </c>
      <c r="X3844" t="s">
        <v>24</v>
      </c>
      <c r="Y3844">
        <v>37.64</v>
      </c>
      <c r="Z3844">
        <v>8.69</v>
      </c>
      <c r="AA3844">
        <v>7.22</v>
      </c>
      <c r="AB3844">
        <v>0.2</v>
      </c>
      <c r="AC3844">
        <v>28.88</v>
      </c>
    </row>
    <row r="3845" spans="1:29" x14ac:dyDescent="0.35">
      <c r="A3845" s="43" t="s">
        <v>403</v>
      </c>
      <c r="B3845" s="44" t="s">
        <v>15</v>
      </c>
      <c r="C3845" s="43" t="s">
        <v>415</v>
      </c>
      <c r="D3845" s="43" t="s">
        <v>4819</v>
      </c>
      <c r="E3845" s="43">
        <v>824739</v>
      </c>
      <c r="F3845" s="43">
        <v>82473</v>
      </c>
      <c r="G3845" s="43">
        <v>7985</v>
      </c>
      <c r="H3845" s="43" t="s">
        <v>401</v>
      </c>
      <c r="I3845" s="43" t="s">
        <v>402</v>
      </c>
      <c r="J3845" s="43" t="s">
        <v>114</v>
      </c>
      <c r="K3845" s="43">
        <v>6</v>
      </c>
      <c r="L3845" s="43">
        <v>0.03</v>
      </c>
      <c r="M3845" s="43" t="s">
        <v>118</v>
      </c>
      <c r="N3845" s="45">
        <v>6.49</v>
      </c>
      <c r="O3845" s="45">
        <v>5.39</v>
      </c>
      <c r="P3845" s="46">
        <v>0.2</v>
      </c>
      <c r="Q3845" s="45">
        <v>32.340000000000003</v>
      </c>
      <c r="R3845" s="47">
        <v>6.39</v>
      </c>
      <c r="S3845" s="47">
        <v>5.33</v>
      </c>
      <c r="T3845" s="51">
        <v>0.2</v>
      </c>
      <c r="U3845" s="48">
        <v>31.98</v>
      </c>
      <c r="V3845" t="s">
        <v>24</v>
      </c>
      <c r="W3845">
        <v>9.4145000000000003</v>
      </c>
      <c r="X3845" t="s">
        <v>24</v>
      </c>
      <c r="Y3845">
        <v>56.46</v>
      </c>
      <c r="Z3845">
        <v>8.69</v>
      </c>
      <c r="AA3845">
        <v>7.22</v>
      </c>
      <c r="AB3845">
        <v>0.2</v>
      </c>
      <c r="AC3845">
        <v>43.32</v>
      </c>
    </row>
    <row r="3846" spans="1:29" x14ac:dyDescent="0.35">
      <c r="A3846" s="43" t="s">
        <v>403</v>
      </c>
      <c r="B3846" s="44" t="s">
        <v>15</v>
      </c>
      <c r="C3846" s="43" t="s">
        <v>416</v>
      </c>
      <c r="D3846" s="43" t="s">
        <v>4820</v>
      </c>
      <c r="E3846" s="43">
        <v>842842</v>
      </c>
      <c r="F3846" s="43">
        <v>84284</v>
      </c>
      <c r="G3846" s="43">
        <v>7985</v>
      </c>
      <c r="H3846" s="43" t="s">
        <v>401</v>
      </c>
      <c r="I3846" s="43" t="s">
        <v>402</v>
      </c>
      <c r="J3846" s="43" t="s">
        <v>114</v>
      </c>
      <c r="K3846" s="43">
        <v>6</v>
      </c>
      <c r="L3846" s="43">
        <v>0.03</v>
      </c>
      <c r="M3846" s="43" t="s">
        <v>118</v>
      </c>
      <c r="N3846" s="45">
        <v>6.49</v>
      </c>
      <c r="O3846" s="45">
        <v>5.39</v>
      </c>
      <c r="P3846" s="46">
        <v>0.2</v>
      </c>
      <c r="Q3846" s="45">
        <v>32.340000000000003</v>
      </c>
      <c r="R3846" s="47">
        <v>6.39</v>
      </c>
      <c r="S3846" s="47">
        <v>5.33</v>
      </c>
      <c r="T3846" s="51">
        <v>0.2</v>
      </c>
      <c r="U3846" s="48">
        <v>31.98</v>
      </c>
      <c r="V3846" t="s">
        <v>24</v>
      </c>
      <c r="W3846">
        <v>9.4145000000000003</v>
      </c>
      <c r="X3846" t="s">
        <v>24</v>
      </c>
      <c r="Y3846">
        <v>37.64</v>
      </c>
      <c r="Z3846">
        <v>8.69</v>
      </c>
      <c r="AA3846">
        <v>7.22</v>
      </c>
      <c r="AB3846">
        <v>0.2</v>
      </c>
      <c r="AC3846">
        <v>28.88</v>
      </c>
    </row>
    <row r="3847" spans="1:29" x14ac:dyDescent="0.35">
      <c r="A3847" s="43" t="s">
        <v>489</v>
      </c>
      <c r="B3847" s="44" t="s">
        <v>155</v>
      </c>
      <c r="C3847" s="43" t="s">
        <v>496</v>
      </c>
      <c r="D3847" s="43" t="s">
        <v>4821</v>
      </c>
      <c r="E3847" s="43">
        <v>857890</v>
      </c>
      <c r="F3847" s="43">
        <v>85789</v>
      </c>
      <c r="G3847" s="43">
        <v>7985</v>
      </c>
      <c r="H3847" s="43" t="s">
        <v>401</v>
      </c>
      <c r="I3847" s="43" t="s">
        <v>402</v>
      </c>
      <c r="J3847" s="43" t="s">
        <v>114</v>
      </c>
      <c r="K3847" s="43">
        <v>6</v>
      </c>
      <c r="L3847" s="43">
        <v>0.03</v>
      </c>
      <c r="M3847" s="43" t="s">
        <v>118</v>
      </c>
      <c r="N3847" s="45">
        <v>6.49</v>
      </c>
      <c r="O3847" s="45">
        <v>5.39</v>
      </c>
      <c r="P3847" s="46">
        <v>0.2</v>
      </c>
      <c r="Q3847" s="45">
        <v>32.340000000000003</v>
      </c>
      <c r="R3847" s="47">
        <v>6.39</v>
      </c>
      <c r="S3847" s="47">
        <v>5.33</v>
      </c>
      <c r="T3847" s="51">
        <v>0.2</v>
      </c>
      <c r="U3847" s="48">
        <v>31.98</v>
      </c>
      <c r="V3847" t="s">
        <v>24</v>
      </c>
      <c r="W3847">
        <v>9.4145000000000003</v>
      </c>
      <c r="X3847" t="s">
        <v>24</v>
      </c>
      <c r="Y3847">
        <v>37.64</v>
      </c>
      <c r="Z3847">
        <v>8.69</v>
      </c>
      <c r="AA3847">
        <v>7.22</v>
      </c>
      <c r="AB3847">
        <v>0.2</v>
      </c>
      <c r="AC3847">
        <v>28.88</v>
      </c>
    </row>
    <row r="3848" spans="1:29" x14ac:dyDescent="0.35">
      <c r="A3848" s="43" t="s">
        <v>502</v>
      </c>
      <c r="B3848" s="44" t="s">
        <v>155</v>
      </c>
      <c r="C3848" s="43" t="s">
        <v>961</v>
      </c>
      <c r="D3848" s="43" t="s">
        <v>4822</v>
      </c>
      <c r="E3848" s="43">
        <v>878928</v>
      </c>
      <c r="F3848" s="43">
        <v>87892</v>
      </c>
      <c r="G3848" s="43">
        <v>7985</v>
      </c>
      <c r="H3848" s="43" t="s">
        <v>401</v>
      </c>
      <c r="I3848" s="43" t="s">
        <v>402</v>
      </c>
      <c r="J3848" s="43" t="s">
        <v>114</v>
      </c>
      <c r="K3848" s="43">
        <v>6</v>
      </c>
      <c r="L3848" s="43">
        <v>0.03</v>
      </c>
      <c r="M3848" s="43" t="s">
        <v>118</v>
      </c>
      <c r="N3848" s="45">
        <v>6.49</v>
      </c>
      <c r="O3848" s="45">
        <v>5.39</v>
      </c>
      <c r="P3848" s="46">
        <v>0.2</v>
      </c>
      <c r="Q3848" s="45">
        <v>32.340000000000003</v>
      </c>
      <c r="R3848" s="47">
        <v>6.39</v>
      </c>
      <c r="S3848" s="47">
        <v>5.33</v>
      </c>
      <c r="T3848" s="51">
        <v>0.2</v>
      </c>
      <c r="U3848" s="48">
        <v>31.98</v>
      </c>
      <c r="V3848" t="s">
        <v>24</v>
      </c>
      <c r="W3848">
        <v>9.4145000000000003</v>
      </c>
      <c r="X3848" t="s">
        <v>24</v>
      </c>
      <c r="Y3848">
        <v>37.64</v>
      </c>
      <c r="Z3848">
        <v>8.69</v>
      </c>
      <c r="AA3848">
        <v>7.22</v>
      </c>
      <c r="AB3848">
        <v>0.2</v>
      </c>
      <c r="AC3848">
        <v>28.88</v>
      </c>
    </row>
    <row r="3849" spans="1:29" x14ac:dyDescent="0.35">
      <c r="A3849" s="43" t="s">
        <v>403</v>
      </c>
      <c r="B3849" s="44" t="s">
        <v>15</v>
      </c>
      <c r="C3849" s="43" t="s">
        <v>421</v>
      </c>
      <c r="D3849" s="43" t="s">
        <v>4823</v>
      </c>
      <c r="E3849" s="43">
        <v>937850</v>
      </c>
      <c r="F3849" s="43">
        <v>93785</v>
      </c>
      <c r="G3849" s="43">
        <v>7985</v>
      </c>
      <c r="H3849" s="43" t="s">
        <v>401</v>
      </c>
      <c r="I3849" s="43" t="s">
        <v>402</v>
      </c>
      <c r="J3849" s="43" t="s">
        <v>114</v>
      </c>
      <c r="K3849" s="43">
        <v>6</v>
      </c>
      <c r="L3849" s="43">
        <v>0.03</v>
      </c>
      <c r="M3849" s="43" t="s">
        <v>118</v>
      </c>
      <c r="N3849" s="45">
        <v>6.49</v>
      </c>
      <c r="O3849" s="45">
        <v>5.39</v>
      </c>
      <c r="P3849" s="46">
        <v>0.2</v>
      </c>
      <c r="Q3849" s="45">
        <v>32.340000000000003</v>
      </c>
      <c r="R3849" s="47">
        <v>6.39</v>
      </c>
      <c r="S3849" s="47">
        <v>5.33</v>
      </c>
      <c r="T3849" s="51">
        <v>0.2</v>
      </c>
      <c r="U3849" s="48">
        <v>31.98</v>
      </c>
      <c r="V3849" t="s">
        <v>24</v>
      </c>
      <c r="W3849">
        <v>9.4145000000000003</v>
      </c>
      <c r="X3849" t="s">
        <v>24</v>
      </c>
      <c r="Y3849">
        <v>141.15</v>
      </c>
      <c r="Z3849">
        <v>1.89</v>
      </c>
      <c r="AA3849">
        <v>1.58</v>
      </c>
      <c r="AB3849">
        <v>0.2</v>
      </c>
      <c r="AC3849">
        <v>23.700000000000003</v>
      </c>
    </row>
    <row r="3850" spans="1:29" x14ac:dyDescent="0.35">
      <c r="A3850" s="43" t="s">
        <v>502</v>
      </c>
      <c r="B3850" s="44" t="s">
        <v>155</v>
      </c>
      <c r="C3850" s="43" t="s">
        <v>964</v>
      </c>
      <c r="D3850" s="43" t="s">
        <v>4824</v>
      </c>
      <c r="E3850" s="43">
        <v>970751</v>
      </c>
      <c r="F3850" s="43">
        <v>97075</v>
      </c>
      <c r="G3850" s="43">
        <v>7985</v>
      </c>
      <c r="H3850" s="43" t="s">
        <v>401</v>
      </c>
      <c r="I3850" s="43" t="s">
        <v>402</v>
      </c>
      <c r="J3850" s="43" t="s">
        <v>114</v>
      </c>
      <c r="K3850" s="43">
        <v>6</v>
      </c>
      <c r="L3850" s="43">
        <v>0.03</v>
      </c>
      <c r="M3850" s="43" t="s">
        <v>118</v>
      </c>
      <c r="N3850" s="45">
        <v>6.49</v>
      </c>
      <c r="O3850" s="45">
        <v>5.39</v>
      </c>
      <c r="P3850" s="46">
        <v>0.2</v>
      </c>
      <c r="Q3850" s="45">
        <v>32.340000000000003</v>
      </c>
      <c r="R3850" s="47">
        <v>6.39</v>
      </c>
      <c r="S3850" s="47">
        <v>5.33</v>
      </c>
      <c r="T3850" s="51">
        <v>0.2</v>
      </c>
      <c r="U3850" s="48">
        <v>31.98</v>
      </c>
      <c r="V3850" t="s">
        <v>24</v>
      </c>
      <c r="W3850">
        <v>9.4145000000000003</v>
      </c>
      <c r="X3850" t="s">
        <v>24</v>
      </c>
      <c r="Y3850">
        <v>141.15</v>
      </c>
      <c r="Z3850">
        <v>1.89</v>
      </c>
      <c r="AA3850">
        <v>1.58</v>
      </c>
      <c r="AB3850">
        <v>0.2</v>
      </c>
      <c r="AC3850">
        <v>23.700000000000003</v>
      </c>
    </row>
    <row r="3851" spans="1:29" x14ac:dyDescent="0.35">
      <c r="A3851" s="43" t="s">
        <v>966</v>
      </c>
      <c r="B3851" s="44" t="s">
        <v>154</v>
      </c>
      <c r="C3851" s="43" t="s">
        <v>485</v>
      </c>
      <c r="D3851" s="43" t="s">
        <v>4825</v>
      </c>
      <c r="E3851" s="43">
        <v>987280</v>
      </c>
      <c r="F3851" s="43">
        <v>98728</v>
      </c>
      <c r="G3851" s="43">
        <v>7985</v>
      </c>
      <c r="H3851" s="43" t="s">
        <v>401</v>
      </c>
      <c r="I3851" s="43" t="s">
        <v>402</v>
      </c>
      <c r="J3851" s="43" t="s">
        <v>114</v>
      </c>
      <c r="K3851" s="43">
        <v>6</v>
      </c>
      <c r="L3851" s="43">
        <v>0.03</v>
      </c>
      <c r="M3851" s="43" t="s">
        <v>118</v>
      </c>
      <c r="N3851" s="45">
        <v>6.59</v>
      </c>
      <c r="O3851" s="45">
        <v>5.5</v>
      </c>
      <c r="P3851" s="46">
        <v>0.2</v>
      </c>
      <c r="Q3851" s="45">
        <v>33</v>
      </c>
      <c r="R3851" s="47">
        <v>6.39</v>
      </c>
      <c r="S3851" s="47">
        <v>5.33</v>
      </c>
      <c r="T3851" s="51">
        <v>0.2</v>
      </c>
      <c r="U3851" s="48">
        <v>31.98</v>
      </c>
      <c r="V3851" t="s">
        <v>24</v>
      </c>
      <c r="W3851">
        <v>9.4145000000000003</v>
      </c>
      <c r="X3851" t="s">
        <v>24</v>
      </c>
      <c r="Y3851">
        <v>141.15</v>
      </c>
      <c r="Z3851">
        <v>1.99</v>
      </c>
      <c r="AA3851">
        <v>1.66</v>
      </c>
      <c r="AB3851">
        <v>0.2</v>
      </c>
      <c r="AC3851">
        <v>24.9</v>
      </c>
    </row>
    <row r="3852" spans="1:29" x14ac:dyDescent="0.35">
      <c r="A3852" s="43" t="s">
        <v>942</v>
      </c>
      <c r="B3852" s="44" t="s">
        <v>152</v>
      </c>
      <c r="C3852" s="43" t="s">
        <v>968</v>
      </c>
      <c r="D3852" s="43" t="s">
        <v>4826</v>
      </c>
      <c r="E3852" s="43">
        <v>990590</v>
      </c>
      <c r="F3852" s="43">
        <v>99059</v>
      </c>
      <c r="G3852" s="43">
        <v>7985</v>
      </c>
      <c r="H3852" s="43" t="s">
        <v>401</v>
      </c>
      <c r="I3852" s="43" t="s">
        <v>402</v>
      </c>
      <c r="J3852" s="43" t="s">
        <v>114</v>
      </c>
      <c r="K3852" s="43">
        <v>6</v>
      </c>
      <c r="L3852" s="43">
        <v>0.03</v>
      </c>
      <c r="M3852" s="43" t="s">
        <v>118</v>
      </c>
      <c r="N3852" s="45">
        <v>6.49</v>
      </c>
      <c r="O3852" s="45">
        <v>5.39</v>
      </c>
      <c r="P3852" s="46">
        <v>0.2</v>
      </c>
      <c r="Q3852" s="45">
        <v>32.340000000000003</v>
      </c>
      <c r="R3852" s="47">
        <v>6.39</v>
      </c>
      <c r="S3852" s="47">
        <v>5.33</v>
      </c>
      <c r="T3852" s="51">
        <v>0.2</v>
      </c>
      <c r="U3852" s="48">
        <v>31.98</v>
      </c>
      <c r="V3852" t="s">
        <v>24</v>
      </c>
      <c r="W3852">
        <v>9.4145000000000003</v>
      </c>
      <c r="X3852" t="s">
        <v>24</v>
      </c>
      <c r="Y3852">
        <v>112.92</v>
      </c>
      <c r="Z3852">
        <v>2.19</v>
      </c>
      <c r="AA3852">
        <v>1.83</v>
      </c>
      <c r="AB3852">
        <v>0.2</v>
      </c>
      <c r="AC3852">
        <v>21.96</v>
      </c>
    </row>
    <row r="3853" spans="1:29" x14ac:dyDescent="0.35">
      <c r="A3853" s="43" t="s">
        <v>966</v>
      </c>
      <c r="B3853" s="44" t="s">
        <v>154</v>
      </c>
      <c r="C3853" s="43" t="s">
        <v>970</v>
      </c>
      <c r="D3853" s="43" t="s">
        <v>4827</v>
      </c>
      <c r="E3853" s="43">
        <v>992453</v>
      </c>
      <c r="F3853" s="43">
        <v>99245</v>
      </c>
      <c r="G3853" s="43">
        <v>7985</v>
      </c>
      <c r="H3853" s="43" t="s">
        <v>401</v>
      </c>
      <c r="I3853" s="43" t="s">
        <v>402</v>
      </c>
      <c r="J3853" s="43" t="s">
        <v>114</v>
      </c>
      <c r="K3853" s="43">
        <v>6</v>
      </c>
      <c r="L3853" s="43">
        <v>0.03</v>
      </c>
      <c r="M3853" s="43" t="s">
        <v>118</v>
      </c>
      <c r="N3853" s="45">
        <v>6.59</v>
      </c>
      <c r="O3853" s="45">
        <v>5.5</v>
      </c>
      <c r="P3853" s="46">
        <v>0.2</v>
      </c>
      <c r="Q3853" s="45">
        <v>33</v>
      </c>
      <c r="R3853" s="47">
        <v>6.39</v>
      </c>
      <c r="S3853" s="47">
        <v>5.33</v>
      </c>
      <c r="T3853" s="51">
        <v>0.2</v>
      </c>
      <c r="U3853" s="48">
        <v>31.98</v>
      </c>
      <c r="V3853" t="s">
        <v>24</v>
      </c>
      <c r="W3853">
        <v>9.4145000000000003</v>
      </c>
      <c r="X3853" t="s">
        <v>24</v>
      </c>
      <c r="Y3853">
        <v>112.92</v>
      </c>
      <c r="Z3853">
        <v>2.4900000000000002</v>
      </c>
      <c r="AA3853">
        <v>2.08</v>
      </c>
      <c r="AB3853">
        <v>0.2</v>
      </c>
      <c r="AC3853">
        <v>24.96</v>
      </c>
    </row>
    <row r="3854" spans="1:29" x14ac:dyDescent="0.35">
      <c r="A3854" s="43" t="s">
        <v>942</v>
      </c>
      <c r="B3854" s="44" t="s">
        <v>152</v>
      </c>
      <c r="C3854" s="43" t="s">
        <v>972</v>
      </c>
      <c r="D3854" s="43" t="s">
        <v>4828</v>
      </c>
      <c r="E3854" s="43">
        <v>992461</v>
      </c>
      <c r="F3854" s="43">
        <v>99246</v>
      </c>
      <c r="G3854" s="43">
        <v>7985</v>
      </c>
      <c r="H3854" s="43" t="s">
        <v>401</v>
      </c>
      <c r="I3854" s="43" t="s">
        <v>402</v>
      </c>
      <c r="J3854" s="43" t="s">
        <v>114</v>
      </c>
      <c r="K3854" s="43">
        <v>6</v>
      </c>
      <c r="L3854" s="43">
        <v>0.03</v>
      </c>
      <c r="M3854" s="43" t="s">
        <v>118</v>
      </c>
      <c r="N3854" s="45">
        <v>6.49</v>
      </c>
      <c r="O3854" s="45">
        <v>5.39</v>
      </c>
      <c r="P3854" s="46">
        <v>0.2</v>
      </c>
      <c r="Q3854" s="45">
        <v>32.340000000000003</v>
      </c>
      <c r="R3854" s="47">
        <v>6.39</v>
      </c>
      <c r="S3854" s="47">
        <v>5.33</v>
      </c>
      <c r="T3854" s="51">
        <v>0.2</v>
      </c>
      <c r="U3854" s="48">
        <v>31.98</v>
      </c>
      <c r="V3854" t="s">
        <v>24</v>
      </c>
      <c r="W3854">
        <v>9.4145000000000003</v>
      </c>
      <c r="X3854" t="s">
        <v>24</v>
      </c>
      <c r="Y3854">
        <v>112.92</v>
      </c>
      <c r="Z3854">
        <v>2.19</v>
      </c>
      <c r="AA3854">
        <v>1.83</v>
      </c>
      <c r="AB3854">
        <v>0.2</v>
      </c>
      <c r="AC3854">
        <v>21.96</v>
      </c>
    </row>
    <row r="3855" spans="1:29" x14ac:dyDescent="0.35">
      <c r="A3855" s="43" t="s">
        <v>942</v>
      </c>
      <c r="B3855" s="44" t="s">
        <v>152</v>
      </c>
      <c r="C3855" s="43" t="s">
        <v>974</v>
      </c>
      <c r="D3855" s="43" t="s">
        <v>4829</v>
      </c>
      <c r="E3855" s="43">
        <v>995975</v>
      </c>
      <c r="F3855" s="43">
        <v>99597</v>
      </c>
      <c r="G3855" s="43">
        <v>7985</v>
      </c>
      <c r="H3855" s="43" t="s">
        <v>401</v>
      </c>
      <c r="I3855" s="43" t="s">
        <v>402</v>
      </c>
      <c r="J3855" s="43" t="s">
        <v>114</v>
      </c>
      <c r="K3855" s="43">
        <v>6</v>
      </c>
      <c r="L3855" s="43">
        <v>0.03</v>
      </c>
      <c r="M3855" s="43" t="s">
        <v>118</v>
      </c>
      <c r="N3855" s="45">
        <v>6.49</v>
      </c>
      <c r="O3855" s="45">
        <v>5.39</v>
      </c>
      <c r="P3855" s="46">
        <v>0.2</v>
      </c>
      <c r="Q3855" s="45">
        <v>32.340000000000003</v>
      </c>
      <c r="R3855" s="47">
        <v>6.39</v>
      </c>
      <c r="S3855" s="47">
        <v>5.33</v>
      </c>
      <c r="T3855" s="51">
        <v>0.2</v>
      </c>
      <c r="U3855" s="48">
        <v>31.98</v>
      </c>
      <c r="V3855" t="s">
        <v>24</v>
      </c>
      <c r="W3855">
        <v>9.4145000000000003</v>
      </c>
      <c r="X3855" t="s">
        <v>24</v>
      </c>
      <c r="Y3855">
        <v>112.92</v>
      </c>
      <c r="Z3855">
        <v>2.19</v>
      </c>
      <c r="AA3855">
        <v>1.83</v>
      </c>
      <c r="AB3855">
        <v>0.2</v>
      </c>
      <c r="AC3855">
        <v>21.96</v>
      </c>
    </row>
    <row r="3856" spans="1:29" x14ac:dyDescent="0.35">
      <c r="A3856" s="43" t="s">
        <v>509</v>
      </c>
      <c r="B3856" s="44" t="s">
        <v>154</v>
      </c>
      <c r="C3856" s="43" t="s">
        <v>938</v>
      </c>
      <c r="D3856" s="43" t="s">
        <v>4830</v>
      </c>
      <c r="E3856" s="43">
        <v>996122</v>
      </c>
      <c r="F3856" s="43">
        <v>99612</v>
      </c>
      <c r="G3856" s="43">
        <v>7985</v>
      </c>
      <c r="H3856" s="43" t="s">
        <v>401</v>
      </c>
      <c r="I3856" s="43" t="s">
        <v>402</v>
      </c>
      <c r="J3856" s="43" t="s">
        <v>114</v>
      </c>
      <c r="K3856" s="43">
        <v>6</v>
      </c>
      <c r="L3856" s="43">
        <v>0.03</v>
      </c>
      <c r="M3856" s="43" t="s">
        <v>118</v>
      </c>
      <c r="N3856" s="45">
        <v>6.59</v>
      </c>
      <c r="O3856" s="45">
        <v>5.5</v>
      </c>
      <c r="P3856" s="46">
        <v>0.2</v>
      </c>
      <c r="Q3856" s="45">
        <v>33</v>
      </c>
      <c r="R3856" s="47">
        <v>6.39</v>
      </c>
      <c r="S3856" s="47">
        <v>5.33</v>
      </c>
      <c r="T3856" s="51">
        <v>0.2</v>
      </c>
      <c r="U3856" s="48">
        <v>31.98</v>
      </c>
      <c r="V3856" t="s">
        <v>24</v>
      </c>
      <c r="W3856">
        <v>9.4145000000000003</v>
      </c>
      <c r="X3856" t="s">
        <v>24</v>
      </c>
      <c r="Y3856">
        <v>112.92</v>
      </c>
      <c r="Z3856">
        <v>2.19</v>
      </c>
      <c r="AA3856">
        <v>1.83</v>
      </c>
      <c r="AB3856">
        <v>0.2</v>
      </c>
      <c r="AC3856">
        <v>21.96</v>
      </c>
    </row>
    <row r="3857" spans="1:29" x14ac:dyDescent="0.35">
      <c r="A3857" s="43" t="s">
        <v>942</v>
      </c>
      <c r="B3857" s="44" t="s">
        <v>152</v>
      </c>
      <c r="C3857" s="43" t="s">
        <v>977</v>
      </c>
      <c r="D3857" s="43" t="s">
        <v>4831</v>
      </c>
      <c r="E3857" s="43">
        <v>1002520</v>
      </c>
      <c r="F3857" s="43">
        <v>100252</v>
      </c>
      <c r="G3857" s="43">
        <v>7985</v>
      </c>
      <c r="H3857" s="43" t="s">
        <v>401</v>
      </c>
      <c r="I3857" s="43" t="s">
        <v>402</v>
      </c>
      <c r="J3857" s="43" t="s">
        <v>114</v>
      </c>
      <c r="K3857" s="43">
        <v>6</v>
      </c>
      <c r="L3857" s="43">
        <v>0.03</v>
      </c>
      <c r="M3857" s="43" t="s">
        <v>118</v>
      </c>
      <c r="N3857" s="45">
        <v>6.49</v>
      </c>
      <c r="O3857" s="45">
        <v>5.39</v>
      </c>
      <c r="P3857" s="46">
        <v>0.2</v>
      </c>
      <c r="Q3857" s="45">
        <v>32.340000000000003</v>
      </c>
      <c r="R3857" s="47">
        <v>6.39</v>
      </c>
      <c r="S3857" s="47">
        <v>5.33</v>
      </c>
      <c r="T3857" s="51">
        <v>0.2</v>
      </c>
      <c r="U3857" s="48">
        <v>31.98</v>
      </c>
      <c r="V3857" t="s">
        <v>24</v>
      </c>
      <c r="W3857">
        <v>9.4145000000000003</v>
      </c>
      <c r="X3857" t="s">
        <v>24</v>
      </c>
      <c r="Y3857">
        <v>112.92</v>
      </c>
      <c r="Z3857">
        <v>2.99</v>
      </c>
      <c r="AA3857">
        <v>2.4900000000000002</v>
      </c>
      <c r="AB3857">
        <v>0.2</v>
      </c>
      <c r="AC3857">
        <v>29.880000000000003</v>
      </c>
    </row>
    <row r="3858" spans="1:29" x14ac:dyDescent="0.35">
      <c r="A3858" s="43" t="s">
        <v>403</v>
      </c>
      <c r="B3858" s="44" t="s">
        <v>15</v>
      </c>
      <c r="C3858" s="43" t="s">
        <v>419</v>
      </c>
      <c r="D3858" s="43" t="s">
        <v>4832</v>
      </c>
      <c r="E3858" s="43">
        <v>1015354</v>
      </c>
      <c r="F3858" s="43">
        <v>101535</v>
      </c>
      <c r="G3858" s="43">
        <v>7985</v>
      </c>
      <c r="H3858" s="43" t="s">
        <v>401</v>
      </c>
      <c r="I3858" s="43" t="s">
        <v>402</v>
      </c>
      <c r="J3858" s="43" t="s">
        <v>114</v>
      </c>
      <c r="K3858" s="43">
        <v>6</v>
      </c>
      <c r="L3858" s="43">
        <v>0.03</v>
      </c>
      <c r="M3858" s="43" t="s">
        <v>118</v>
      </c>
      <c r="N3858" s="45">
        <v>6.49</v>
      </c>
      <c r="O3858" s="45">
        <v>5.39</v>
      </c>
      <c r="P3858" s="46">
        <v>0.2</v>
      </c>
      <c r="Q3858" s="45">
        <v>32.340000000000003</v>
      </c>
      <c r="R3858" s="47">
        <v>6.39</v>
      </c>
      <c r="S3858" s="47">
        <v>5.33</v>
      </c>
      <c r="T3858" s="51">
        <v>0.2</v>
      </c>
      <c r="U3858" s="48">
        <v>31.98</v>
      </c>
      <c r="V3858" t="s">
        <v>24</v>
      </c>
      <c r="W3858">
        <v>9.4145000000000003</v>
      </c>
      <c r="X3858" t="s">
        <v>24</v>
      </c>
      <c r="Y3858">
        <v>112.92</v>
      </c>
      <c r="Z3858">
        <v>2.99</v>
      </c>
      <c r="AA3858">
        <v>2.4900000000000002</v>
      </c>
      <c r="AB3858">
        <v>0.2</v>
      </c>
      <c r="AC3858">
        <v>29.880000000000003</v>
      </c>
    </row>
    <row r="3859" spans="1:29" x14ac:dyDescent="0.35">
      <c r="A3859" s="43" t="s">
        <v>473</v>
      </c>
      <c r="B3859" s="44" t="s">
        <v>154</v>
      </c>
      <c r="C3859" s="43" t="s">
        <v>980</v>
      </c>
      <c r="D3859" s="43" t="s">
        <v>4833</v>
      </c>
      <c r="E3859" s="43">
        <v>1016261</v>
      </c>
      <c r="F3859" s="43">
        <v>101626</v>
      </c>
      <c r="G3859" s="43">
        <v>7985</v>
      </c>
      <c r="H3859" s="43" t="s">
        <v>401</v>
      </c>
      <c r="I3859" s="43" t="s">
        <v>402</v>
      </c>
      <c r="J3859" s="43" t="s">
        <v>114</v>
      </c>
      <c r="K3859" s="43">
        <v>6</v>
      </c>
      <c r="L3859" s="43">
        <v>0.03</v>
      </c>
      <c r="M3859" s="43" t="s">
        <v>118</v>
      </c>
      <c r="N3859" s="45">
        <v>6.59</v>
      </c>
      <c r="O3859" s="45">
        <v>5.5</v>
      </c>
      <c r="P3859" s="46">
        <v>0.2</v>
      </c>
      <c r="Q3859" s="45">
        <v>33</v>
      </c>
      <c r="R3859" s="47">
        <v>6.39</v>
      </c>
      <c r="S3859" s="47">
        <v>5.33</v>
      </c>
      <c r="T3859" s="51">
        <v>0.2</v>
      </c>
      <c r="U3859" s="48">
        <v>31.98</v>
      </c>
      <c r="V3859" t="s">
        <v>24</v>
      </c>
      <c r="W3859">
        <v>9.4145000000000003</v>
      </c>
      <c r="X3859" t="s">
        <v>24</v>
      </c>
      <c r="Y3859">
        <v>112.92</v>
      </c>
      <c r="Z3859">
        <v>2.19</v>
      </c>
      <c r="AA3859">
        <v>1.83</v>
      </c>
      <c r="AB3859">
        <v>0.2</v>
      </c>
      <c r="AC3859">
        <v>21.96</v>
      </c>
    </row>
    <row r="3860" spans="1:29" x14ac:dyDescent="0.35">
      <c r="A3860" s="43" t="s">
        <v>502</v>
      </c>
      <c r="B3860" s="44" t="s">
        <v>155</v>
      </c>
      <c r="C3860" s="43" t="s">
        <v>982</v>
      </c>
      <c r="D3860" s="43" t="s">
        <v>4834</v>
      </c>
      <c r="E3860" s="43">
        <v>1017039</v>
      </c>
      <c r="F3860" s="43">
        <v>101703</v>
      </c>
      <c r="G3860" s="43">
        <v>7985</v>
      </c>
      <c r="H3860" s="43" t="s">
        <v>401</v>
      </c>
      <c r="I3860" s="43" t="s">
        <v>402</v>
      </c>
      <c r="J3860" s="43" t="s">
        <v>114</v>
      </c>
      <c r="K3860" s="43">
        <v>6</v>
      </c>
      <c r="L3860" s="43">
        <v>0.03</v>
      </c>
      <c r="M3860" s="43" t="s">
        <v>118</v>
      </c>
      <c r="N3860" s="45">
        <v>6.49</v>
      </c>
      <c r="O3860" s="45">
        <v>5.39</v>
      </c>
      <c r="P3860" s="46">
        <v>0.2</v>
      </c>
      <c r="Q3860" s="45">
        <v>32.340000000000003</v>
      </c>
      <c r="R3860" s="47">
        <v>6.39</v>
      </c>
      <c r="S3860" s="47">
        <v>5.33</v>
      </c>
      <c r="T3860" s="51">
        <v>0.2</v>
      </c>
      <c r="U3860" s="48">
        <v>31.98</v>
      </c>
      <c r="V3860" t="s">
        <v>24</v>
      </c>
      <c r="W3860">
        <v>9.4145000000000003</v>
      </c>
      <c r="X3860" t="s">
        <v>24</v>
      </c>
      <c r="Y3860">
        <v>112.92</v>
      </c>
      <c r="Z3860">
        <v>2.19</v>
      </c>
      <c r="AA3860">
        <v>1.83</v>
      </c>
      <c r="AB3860">
        <v>0.2</v>
      </c>
      <c r="AC3860">
        <v>21.96</v>
      </c>
    </row>
    <row r="3861" spans="1:29" x14ac:dyDescent="0.35">
      <c r="A3861" s="43" t="s">
        <v>942</v>
      </c>
      <c r="B3861" s="44" t="s">
        <v>152</v>
      </c>
      <c r="C3861" s="43" t="s">
        <v>984</v>
      </c>
      <c r="D3861" s="43" t="s">
        <v>4835</v>
      </c>
      <c r="E3861" s="43">
        <v>1031538</v>
      </c>
      <c r="F3861" s="43">
        <v>103153</v>
      </c>
      <c r="G3861" s="43">
        <v>7985</v>
      </c>
      <c r="H3861" s="43" t="s">
        <v>401</v>
      </c>
      <c r="I3861" s="43" t="s">
        <v>402</v>
      </c>
      <c r="J3861" s="43" t="s">
        <v>114</v>
      </c>
      <c r="K3861" s="43">
        <v>6</v>
      </c>
      <c r="L3861" s="43">
        <v>0.03</v>
      </c>
      <c r="M3861" s="43" t="s">
        <v>118</v>
      </c>
      <c r="N3861" s="45">
        <v>6.49</v>
      </c>
      <c r="O3861" s="45">
        <v>5.39</v>
      </c>
      <c r="P3861" s="46">
        <v>0.2</v>
      </c>
      <c r="Q3861" s="45">
        <v>32.340000000000003</v>
      </c>
      <c r="R3861" s="47">
        <v>6.39</v>
      </c>
      <c r="S3861" s="47">
        <v>5.33</v>
      </c>
      <c r="T3861" s="51">
        <v>0.2</v>
      </c>
      <c r="U3861" s="48">
        <v>31.98</v>
      </c>
      <c r="V3861" t="s">
        <v>24</v>
      </c>
      <c r="W3861">
        <v>9.4145000000000003</v>
      </c>
      <c r="X3861" t="s">
        <v>24</v>
      </c>
      <c r="Y3861">
        <v>112.92</v>
      </c>
      <c r="Z3861">
        <v>2.19</v>
      </c>
      <c r="AA3861">
        <v>1.83</v>
      </c>
      <c r="AB3861">
        <v>0.2</v>
      </c>
      <c r="AC3861">
        <v>21.96</v>
      </c>
    </row>
    <row r="3862" spans="1:29" x14ac:dyDescent="0.35">
      <c r="A3862" s="43" t="s">
        <v>942</v>
      </c>
      <c r="B3862" s="44" t="s">
        <v>152</v>
      </c>
      <c r="C3862" s="43" t="s">
        <v>986</v>
      </c>
      <c r="D3862" s="43" t="s">
        <v>4836</v>
      </c>
      <c r="E3862" s="43">
        <v>1036483</v>
      </c>
      <c r="F3862" s="43">
        <v>103648</v>
      </c>
      <c r="G3862" s="43">
        <v>7985</v>
      </c>
      <c r="H3862" s="43" t="s">
        <v>401</v>
      </c>
      <c r="I3862" s="43" t="s">
        <v>402</v>
      </c>
      <c r="J3862" s="43" t="s">
        <v>114</v>
      </c>
      <c r="K3862" s="43">
        <v>6</v>
      </c>
      <c r="L3862" s="43">
        <v>0.03</v>
      </c>
      <c r="M3862" s="43" t="s">
        <v>118</v>
      </c>
      <c r="N3862" s="45">
        <v>6.49</v>
      </c>
      <c r="O3862" s="45">
        <v>5.39</v>
      </c>
      <c r="P3862" s="46">
        <v>0.2</v>
      </c>
      <c r="Q3862" s="45">
        <v>32.340000000000003</v>
      </c>
      <c r="R3862" s="47">
        <v>6.39</v>
      </c>
      <c r="S3862" s="47">
        <v>5.33</v>
      </c>
      <c r="T3862" s="51">
        <v>0.2</v>
      </c>
      <c r="U3862" s="48">
        <v>31.98</v>
      </c>
      <c r="V3862" t="s">
        <v>24</v>
      </c>
      <c r="W3862">
        <v>9.4145000000000003</v>
      </c>
      <c r="X3862" t="s">
        <v>24</v>
      </c>
      <c r="Y3862">
        <v>112.92</v>
      </c>
      <c r="Z3862">
        <v>2.4900000000000002</v>
      </c>
      <c r="AA3862">
        <v>2.08</v>
      </c>
      <c r="AB3862">
        <v>0.2</v>
      </c>
      <c r="AC3862">
        <v>24.96</v>
      </c>
    </row>
    <row r="3863" spans="1:29" x14ac:dyDescent="0.35">
      <c r="A3863" s="43" t="s">
        <v>942</v>
      </c>
      <c r="B3863" s="44" t="s">
        <v>152</v>
      </c>
      <c r="C3863" s="43" t="s">
        <v>988</v>
      </c>
      <c r="D3863" s="43" t="s">
        <v>4837</v>
      </c>
      <c r="E3863" s="43">
        <v>1036645</v>
      </c>
      <c r="F3863" s="43">
        <v>103664</v>
      </c>
      <c r="G3863" s="43">
        <v>7985</v>
      </c>
      <c r="H3863" s="43" t="s">
        <v>401</v>
      </c>
      <c r="I3863" s="43" t="s">
        <v>402</v>
      </c>
      <c r="J3863" s="43" t="s">
        <v>114</v>
      </c>
      <c r="K3863" s="43">
        <v>6</v>
      </c>
      <c r="L3863" s="43">
        <v>0.03</v>
      </c>
      <c r="M3863" s="43" t="s">
        <v>118</v>
      </c>
      <c r="N3863" s="45">
        <v>6.49</v>
      </c>
      <c r="O3863" s="45">
        <v>5.39</v>
      </c>
      <c r="P3863" s="46">
        <v>0.2</v>
      </c>
      <c r="Q3863" s="45">
        <v>32.340000000000003</v>
      </c>
      <c r="R3863" s="47">
        <v>6.39</v>
      </c>
      <c r="S3863" s="47">
        <v>5.33</v>
      </c>
      <c r="T3863" s="51">
        <v>0.2</v>
      </c>
      <c r="U3863" s="48">
        <v>31.98</v>
      </c>
      <c r="V3863" t="s">
        <v>24</v>
      </c>
      <c r="W3863">
        <v>9.4145000000000003</v>
      </c>
      <c r="X3863" t="s">
        <v>24</v>
      </c>
      <c r="Y3863">
        <v>37.64</v>
      </c>
      <c r="Z3863">
        <v>10.59</v>
      </c>
      <c r="AA3863">
        <v>8.85</v>
      </c>
      <c r="AB3863">
        <v>0.2</v>
      </c>
      <c r="AC3863">
        <v>35.4</v>
      </c>
    </row>
    <row r="3864" spans="1:29" x14ac:dyDescent="0.35">
      <c r="A3864" s="43" t="s">
        <v>942</v>
      </c>
      <c r="B3864" s="44" t="s">
        <v>152</v>
      </c>
      <c r="C3864" s="43" t="s">
        <v>990</v>
      </c>
      <c r="D3864" s="43" t="s">
        <v>4838</v>
      </c>
      <c r="E3864" s="43">
        <v>1036653</v>
      </c>
      <c r="F3864" s="43">
        <v>103665</v>
      </c>
      <c r="G3864" s="43">
        <v>7985</v>
      </c>
      <c r="H3864" s="43" t="s">
        <v>401</v>
      </c>
      <c r="I3864" s="43" t="s">
        <v>402</v>
      </c>
      <c r="J3864" s="43" t="s">
        <v>114</v>
      </c>
      <c r="K3864" s="43">
        <v>6</v>
      </c>
      <c r="L3864" s="43">
        <v>0.03</v>
      </c>
      <c r="M3864" s="43" t="s">
        <v>118</v>
      </c>
      <c r="N3864" s="45">
        <v>6.49</v>
      </c>
      <c r="O3864" s="45">
        <v>5.39</v>
      </c>
      <c r="P3864" s="46">
        <v>0.2</v>
      </c>
      <c r="Q3864" s="45">
        <v>32.340000000000003</v>
      </c>
      <c r="R3864" s="47">
        <v>6.39</v>
      </c>
      <c r="S3864" s="47">
        <v>5.33</v>
      </c>
      <c r="T3864" s="51">
        <v>0.2</v>
      </c>
      <c r="U3864" s="48">
        <v>31.98</v>
      </c>
      <c r="V3864" t="s">
        <v>24</v>
      </c>
      <c r="W3864">
        <v>9.4145000000000003</v>
      </c>
      <c r="X3864" t="s">
        <v>24</v>
      </c>
      <c r="Y3864">
        <v>56.46</v>
      </c>
      <c r="Z3864">
        <v>5.69</v>
      </c>
      <c r="AA3864">
        <v>4.74</v>
      </c>
      <c r="AB3864">
        <v>0.2</v>
      </c>
      <c r="AC3864">
        <v>28.44</v>
      </c>
    </row>
    <row r="3865" spans="1:29" x14ac:dyDescent="0.35">
      <c r="A3865" s="43" t="s">
        <v>942</v>
      </c>
      <c r="B3865" s="44" t="s">
        <v>152</v>
      </c>
      <c r="C3865" s="43" t="s">
        <v>992</v>
      </c>
      <c r="D3865" s="43" t="s">
        <v>4839</v>
      </c>
      <c r="E3865" s="43">
        <v>1036661</v>
      </c>
      <c r="F3865" s="43">
        <v>103666</v>
      </c>
      <c r="G3865" s="43">
        <v>7985</v>
      </c>
      <c r="H3865" s="43" t="s">
        <v>401</v>
      </c>
      <c r="I3865" s="43" t="s">
        <v>402</v>
      </c>
      <c r="J3865" s="43" t="s">
        <v>114</v>
      </c>
      <c r="K3865" s="43">
        <v>6</v>
      </c>
      <c r="L3865" s="43">
        <v>0.03</v>
      </c>
      <c r="M3865" s="43" t="s">
        <v>118</v>
      </c>
      <c r="N3865" s="45">
        <v>6.49</v>
      </c>
      <c r="O3865" s="45">
        <v>5.39</v>
      </c>
      <c r="P3865" s="46">
        <v>0.2</v>
      </c>
      <c r="Q3865" s="45">
        <v>32.340000000000003</v>
      </c>
      <c r="R3865" s="47">
        <v>6.39</v>
      </c>
      <c r="S3865" s="47">
        <v>5.33</v>
      </c>
      <c r="T3865" s="51">
        <v>0.2</v>
      </c>
      <c r="U3865" s="48">
        <v>31.98</v>
      </c>
      <c r="V3865" t="s">
        <v>24</v>
      </c>
      <c r="W3865">
        <v>9.4145000000000003</v>
      </c>
      <c r="X3865" t="s">
        <v>24</v>
      </c>
      <c r="Y3865">
        <v>56.46</v>
      </c>
      <c r="Z3865">
        <v>5.69</v>
      </c>
      <c r="AA3865">
        <v>4.74</v>
      </c>
      <c r="AB3865">
        <v>0.2</v>
      </c>
      <c r="AC3865">
        <v>28.44</v>
      </c>
    </row>
    <row r="3866" spans="1:29" x14ac:dyDescent="0.35">
      <c r="A3866" s="43" t="s">
        <v>473</v>
      </c>
      <c r="B3866" s="44" t="s">
        <v>154</v>
      </c>
      <c r="C3866" s="43" t="s">
        <v>994</v>
      </c>
      <c r="D3866" s="43" t="s">
        <v>4840</v>
      </c>
      <c r="E3866" s="43">
        <v>1037544</v>
      </c>
      <c r="F3866" s="43">
        <v>103754</v>
      </c>
      <c r="G3866" s="43">
        <v>7985</v>
      </c>
      <c r="H3866" s="43" t="s">
        <v>401</v>
      </c>
      <c r="I3866" s="43" t="s">
        <v>402</v>
      </c>
      <c r="J3866" s="43" t="s">
        <v>114</v>
      </c>
      <c r="K3866" s="43">
        <v>6</v>
      </c>
      <c r="L3866" s="43">
        <v>0.03</v>
      </c>
      <c r="M3866" s="43" t="s">
        <v>118</v>
      </c>
      <c r="N3866" s="45">
        <v>6.59</v>
      </c>
      <c r="O3866" s="45">
        <v>5.5</v>
      </c>
      <c r="P3866" s="46">
        <v>0.2</v>
      </c>
      <c r="Q3866" s="45">
        <v>33</v>
      </c>
      <c r="R3866" s="47">
        <v>6.39</v>
      </c>
      <c r="S3866" s="47">
        <v>5.33</v>
      </c>
      <c r="T3866" s="51">
        <v>0.2</v>
      </c>
      <c r="U3866" s="48">
        <v>31.98</v>
      </c>
      <c r="V3866" t="s">
        <v>24</v>
      </c>
      <c r="W3866">
        <v>9.4145000000000003</v>
      </c>
      <c r="X3866" t="s">
        <v>24</v>
      </c>
      <c r="Y3866">
        <v>56.46</v>
      </c>
      <c r="Z3866">
        <v>3.99</v>
      </c>
      <c r="AA3866">
        <v>3.32</v>
      </c>
      <c r="AB3866">
        <v>0.2</v>
      </c>
      <c r="AC3866">
        <v>19.919999999999998</v>
      </c>
    </row>
    <row r="3867" spans="1:29" x14ac:dyDescent="0.35">
      <c r="A3867" s="43" t="s">
        <v>473</v>
      </c>
      <c r="B3867" s="44" t="s">
        <v>154</v>
      </c>
      <c r="C3867" s="43" t="s">
        <v>996</v>
      </c>
      <c r="D3867" s="43" t="s">
        <v>4841</v>
      </c>
      <c r="E3867" s="43">
        <v>1037552</v>
      </c>
      <c r="F3867" s="43">
        <v>103755</v>
      </c>
      <c r="G3867" s="43">
        <v>7985</v>
      </c>
      <c r="H3867" s="43" t="s">
        <v>401</v>
      </c>
      <c r="I3867" s="43" t="s">
        <v>402</v>
      </c>
      <c r="J3867" s="43" t="s">
        <v>114</v>
      </c>
      <c r="K3867" s="43">
        <v>6</v>
      </c>
      <c r="L3867" s="43">
        <v>0.03</v>
      </c>
      <c r="M3867" s="43" t="s">
        <v>118</v>
      </c>
      <c r="N3867" s="45">
        <v>6.59</v>
      </c>
      <c r="O3867" s="45">
        <v>5.5</v>
      </c>
      <c r="P3867" s="46">
        <v>0.2</v>
      </c>
      <c r="Q3867" s="45">
        <v>33</v>
      </c>
      <c r="R3867" s="47">
        <v>6.39</v>
      </c>
      <c r="S3867" s="47">
        <v>5.33</v>
      </c>
      <c r="T3867" s="51">
        <v>0.2</v>
      </c>
      <c r="U3867" s="48">
        <v>31.98</v>
      </c>
      <c r="V3867" t="s">
        <v>24</v>
      </c>
      <c r="W3867">
        <v>9.4145000000000003</v>
      </c>
      <c r="X3867" t="s">
        <v>24</v>
      </c>
      <c r="Y3867">
        <v>56.46</v>
      </c>
      <c r="Z3867">
        <v>3.99</v>
      </c>
      <c r="AA3867">
        <v>3.32</v>
      </c>
      <c r="AB3867">
        <v>0.2</v>
      </c>
      <c r="AC3867">
        <v>19.919999999999998</v>
      </c>
    </row>
    <row r="3868" spans="1:29" x14ac:dyDescent="0.35">
      <c r="A3868" s="43" t="s">
        <v>403</v>
      </c>
      <c r="B3868" s="44" t="s">
        <v>15</v>
      </c>
      <c r="C3868" s="43" t="s">
        <v>998</v>
      </c>
      <c r="D3868" s="43" t="s">
        <v>4842</v>
      </c>
      <c r="E3868" s="43">
        <v>1038206</v>
      </c>
      <c r="F3868" s="43">
        <v>103820</v>
      </c>
      <c r="G3868" s="43">
        <v>7985</v>
      </c>
      <c r="H3868" s="43" t="s">
        <v>401</v>
      </c>
      <c r="I3868" s="43" t="s">
        <v>402</v>
      </c>
      <c r="J3868" s="43" t="s">
        <v>114</v>
      </c>
      <c r="K3868" s="43">
        <v>6</v>
      </c>
      <c r="L3868" s="43">
        <v>0.03</v>
      </c>
      <c r="M3868" s="43" t="s">
        <v>118</v>
      </c>
      <c r="N3868" s="45">
        <v>6.49</v>
      </c>
      <c r="O3868" s="45">
        <v>5.39</v>
      </c>
      <c r="P3868" s="46">
        <v>0.2</v>
      </c>
      <c r="Q3868" s="45">
        <v>32.340000000000003</v>
      </c>
      <c r="R3868" s="47">
        <v>6.39</v>
      </c>
      <c r="S3868" s="47">
        <v>5.33</v>
      </c>
      <c r="T3868" s="51">
        <v>0.2</v>
      </c>
      <c r="U3868" s="48">
        <v>31.98</v>
      </c>
      <c r="V3868" t="s">
        <v>24</v>
      </c>
      <c r="W3868">
        <v>9.4145000000000003</v>
      </c>
      <c r="X3868" t="s">
        <v>24</v>
      </c>
      <c r="Y3868">
        <v>56.46</v>
      </c>
      <c r="Z3868">
        <v>3.99</v>
      </c>
      <c r="AA3868">
        <v>3.32</v>
      </c>
      <c r="AB3868">
        <v>0.2</v>
      </c>
      <c r="AC3868">
        <v>19.919999999999998</v>
      </c>
    </row>
    <row r="3869" spans="1:29" x14ac:dyDescent="0.35">
      <c r="A3869" s="43" t="s">
        <v>473</v>
      </c>
      <c r="B3869" s="44" t="s">
        <v>154</v>
      </c>
      <c r="C3869" s="43" t="s">
        <v>1000</v>
      </c>
      <c r="D3869" s="43" t="s">
        <v>4843</v>
      </c>
      <c r="E3869" s="43">
        <v>1038834</v>
      </c>
      <c r="F3869" s="43">
        <v>103883</v>
      </c>
      <c r="G3869" s="43">
        <v>7985</v>
      </c>
      <c r="H3869" s="43" t="s">
        <v>401</v>
      </c>
      <c r="I3869" s="43" t="s">
        <v>402</v>
      </c>
      <c r="J3869" s="43" t="s">
        <v>114</v>
      </c>
      <c r="K3869" s="43">
        <v>6</v>
      </c>
      <c r="L3869" s="43">
        <v>0.03</v>
      </c>
      <c r="M3869" s="43" t="s">
        <v>118</v>
      </c>
      <c r="N3869" s="45">
        <v>6.59</v>
      </c>
      <c r="O3869" s="45">
        <v>5.5</v>
      </c>
      <c r="P3869" s="46">
        <v>0.2</v>
      </c>
      <c r="Q3869" s="45">
        <v>33</v>
      </c>
      <c r="R3869" s="47">
        <v>6.39</v>
      </c>
      <c r="S3869" s="47">
        <v>5.33</v>
      </c>
      <c r="T3869" s="51">
        <v>0.2</v>
      </c>
      <c r="U3869" s="48">
        <v>31.98</v>
      </c>
      <c r="V3869" t="s">
        <v>24</v>
      </c>
      <c r="W3869">
        <v>9.4145000000000003</v>
      </c>
      <c r="X3869" t="s">
        <v>24</v>
      </c>
      <c r="Y3869">
        <v>56.46</v>
      </c>
      <c r="Z3869">
        <v>6.19</v>
      </c>
      <c r="AA3869">
        <v>5.18</v>
      </c>
      <c r="AB3869">
        <v>0.2</v>
      </c>
      <c r="AC3869">
        <v>31.08</v>
      </c>
    </row>
    <row r="3870" spans="1:29" x14ac:dyDescent="0.35">
      <c r="A3870" s="43" t="s">
        <v>940</v>
      </c>
      <c r="B3870" s="44" t="s">
        <v>155</v>
      </c>
      <c r="C3870" s="43" t="s">
        <v>1002</v>
      </c>
      <c r="D3870" s="43" t="s">
        <v>4844</v>
      </c>
      <c r="E3870" s="43">
        <v>1039709</v>
      </c>
      <c r="F3870" s="43">
        <v>103970</v>
      </c>
      <c r="G3870" s="43">
        <v>7985</v>
      </c>
      <c r="H3870" s="43" t="s">
        <v>401</v>
      </c>
      <c r="I3870" s="43" t="s">
        <v>402</v>
      </c>
      <c r="J3870" s="43" t="s">
        <v>114</v>
      </c>
      <c r="K3870" s="43">
        <v>6</v>
      </c>
      <c r="L3870" s="43">
        <v>0.03</v>
      </c>
      <c r="M3870" s="43" t="s">
        <v>118</v>
      </c>
      <c r="N3870" s="45">
        <v>6.49</v>
      </c>
      <c r="O3870" s="45">
        <v>5.39</v>
      </c>
      <c r="P3870" s="46">
        <v>0.2</v>
      </c>
      <c r="Q3870" s="45">
        <v>32.340000000000003</v>
      </c>
      <c r="R3870" s="47">
        <v>6.39</v>
      </c>
      <c r="S3870" s="47">
        <v>5.33</v>
      </c>
      <c r="T3870" s="51">
        <v>0.2</v>
      </c>
      <c r="U3870" s="48">
        <v>31.98</v>
      </c>
      <c r="V3870" t="s">
        <v>24</v>
      </c>
      <c r="W3870">
        <v>9.4145000000000003</v>
      </c>
      <c r="X3870" t="s">
        <v>24</v>
      </c>
      <c r="Y3870">
        <v>18.82</v>
      </c>
      <c r="Z3870">
        <v>3.19</v>
      </c>
      <c r="AA3870">
        <v>2.7</v>
      </c>
      <c r="AB3870">
        <v>0.2</v>
      </c>
      <c r="AC3870">
        <v>5.4</v>
      </c>
    </row>
    <row r="3871" spans="1:29" x14ac:dyDescent="0.35">
      <c r="A3871" s="43" t="s">
        <v>940</v>
      </c>
      <c r="B3871" s="44" t="s">
        <v>155</v>
      </c>
      <c r="C3871" s="43" t="s">
        <v>1004</v>
      </c>
      <c r="D3871" s="43" t="s">
        <v>4845</v>
      </c>
      <c r="E3871" s="43">
        <v>1040154</v>
      </c>
      <c r="F3871" s="43">
        <v>104015</v>
      </c>
      <c r="G3871" s="43">
        <v>7985</v>
      </c>
      <c r="H3871" s="43" t="s">
        <v>401</v>
      </c>
      <c r="I3871" s="43" t="s">
        <v>402</v>
      </c>
      <c r="J3871" s="43" t="s">
        <v>114</v>
      </c>
      <c r="K3871" s="43">
        <v>6</v>
      </c>
      <c r="L3871" s="43">
        <v>0.03</v>
      </c>
      <c r="M3871" s="43" t="s">
        <v>118</v>
      </c>
      <c r="N3871" s="45">
        <v>6.49</v>
      </c>
      <c r="O3871" s="45">
        <v>5.39</v>
      </c>
      <c r="P3871" s="46">
        <v>0.2</v>
      </c>
      <c r="Q3871" s="45">
        <v>32.340000000000003</v>
      </c>
      <c r="R3871" s="47">
        <v>6.39</v>
      </c>
      <c r="S3871" s="47">
        <v>5.33</v>
      </c>
      <c r="T3871" s="51">
        <v>0.2</v>
      </c>
      <c r="U3871" s="48">
        <v>31.98</v>
      </c>
      <c r="V3871" t="s">
        <v>24</v>
      </c>
      <c r="W3871">
        <v>9.4145000000000003</v>
      </c>
      <c r="X3871" t="s">
        <v>24</v>
      </c>
      <c r="Y3871">
        <v>56.46</v>
      </c>
      <c r="Z3871">
        <v>6.99</v>
      </c>
      <c r="AA3871">
        <v>5.83</v>
      </c>
      <c r="AB3871">
        <v>0.2</v>
      </c>
      <c r="AC3871">
        <v>34.980000000000004</v>
      </c>
    </row>
    <row r="3872" spans="1:29" x14ac:dyDescent="0.35">
      <c r="A3872" s="43" t="s">
        <v>403</v>
      </c>
      <c r="B3872" s="44" t="s">
        <v>903</v>
      </c>
      <c r="C3872" s="43" t="s">
        <v>1006</v>
      </c>
      <c r="D3872" s="43" t="s">
        <v>4846</v>
      </c>
      <c r="E3872" s="43">
        <v>1041479</v>
      </c>
      <c r="F3872" s="43">
        <v>104147</v>
      </c>
      <c r="G3872" s="43">
        <v>7985</v>
      </c>
      <c r="H3872" s="43" t="s">
        <v>401</v>
      </c>
      <c r="I3872" s="43" t="s">
        <v>402</v>
      </c>
      <c r="J3872" s="43" t="s">
        <v>114</v>
      </c>
      <c r="K3872" s="43">
        <v>6</v>
      </c>
      <c r="L3872" s="43">
        <v>0.03</v>
      </c>
      <c r="M3872" s="43" t="s">
        <v>118</v>
      </c>
      <c r="N3872" s="45">
        <v>6.49</v>
      </c>
      <c r="O3872" s="45">
        <v>5.39</v>
      </c>
      <c r="P3872" s="46">
        <v>0.2</v>
      </c>
      <c r="Q3872" s="45">
        <v>32.340000000000003</v>
      </c>
      <c r="R3872" s="47">
        <v>6.39</v>
      </c>
      <c r="S3872" s="47">
        <v>5.33</v>
      </c>
      <c r="T3872" s="51">
        <v>0.2</v>
      </c>
      <c r="U3872" s="48">
        <v>31.98</v>
      </c>
      <c r="V3872" t="s">
        <v>24</v>
      </c>
      <c r="W3872">
        <v>9.4145000000000003</v>
      </c>
      <c r="X3872" t="s">
        <v>24</v>
      </c>
      <c r="Y3872">
        <v>56.46</v>
      </c>
      <c r="Z3872">
        <v>6.99</v>
      </c>
      <c r="AA3872">
        <v>5.83</v>
      </c>
      <c r="AB3872">
        <v>0.2</v>
      </c>
      <c r="AC3872">
        <v>34.980000000000004</v>
      </c>
    </row>
    <row r="3873" spans="1:29" x14ac:dyDescent="0.35">
      <c r="A3873" s="43" t="s">
        <v>403</v>
      </c>
      <c r="B3873" s="44" t="s">
        <v>903</v>
      </c>
      <c r="C3873" s="43" t="s">
        <v>1008</v>
      </c>
      <c r="D3873" s="43" t="s">
        <v>4847</v>
      </c>
      <c r="E3873" s="43">
        <v>1041487</v>
      </c>
      <c r="F3873" s="43">
        <v>104148</v>
      </c>
      <c r="G3873" s="43">
        <v>7985</v>
      </c>
      <c r="H3873" s="43" t="s">
        <v>401</v>
      </c>
      <c r="I3873" s="43" t="s">
        <v>402</v>
      </c>
      <c r="J3873" s="43" t="s">
        <v>114</v>
      </c>
      <c r="K3873" s="43">
        <v>6</v>
      </c>
      <c r="L3873" s="43">
        <v>0.03</v>
      </c>
      <c r="M3873" s="43" t="s">
        <v>118</v>
      </c>
      <c r="N3873" s="45">
        <v>6.49</v>
      </c>
      <c r="O3873" s="45">
        <v>5.39</v>
      </c>
      <c r="P3873" s="46">
        <v>0.2</v>
      </c>
      <c r="Q3873" s="45">
        <v>32.340000000000003</v>
      </c>
      <c r="R3873" s="47">
        <v>6.39</v>
      </c>
      <c r="S3873" s="47">
        <v>5.33</v>
      </c>
      <c r="T3873" s="51">
        <v>0.2</v>
      </c>
      <c r="U3873" s="48">
        <v>31.98</v>
      </c>
      <c r="V3873" t="s">
        <v>24</v>
      </c>
      <c r="W3873">
        <v>9.4145000000000003</v>
      </c>
      <c r="X3873" t="s">
        <v>24</v>
      </c>
      <c r="Y3873">
        <v>56.46</v>
      </c>
      <c r="Z3873">
        <v>7.79</v>
      </c>
      <c r="AA3873">
        <v>6.49</v>
      </c>
      <c r="AB3873">
        <v>0.2</v>
      </c>
      <c r="AC3873">
        <v>38.94</v>
      </c>
    </row>
    <row r="3874" spans="1:29" x14ac:dyDescent="0.35">
      <c r="A3874" s="43" t="s">
        <v>403</v>
      </c>
      <c r="B3874" s="44" t="s">
        <v>903</v>
      </c>
      <c r="C3874" s="43" t="s">
        <v>1010</v>
      </c>
      <c r="D3874" s="43" t="s">
        <v>4848</v>
      </c>
      <c r="E3874" s="43">
        <v>1042513</v>
      </c>
      <c r="F3874" s="43">
        <v>104251</v>
      </c>
      <c r="G3874" s="43">
        <v>7985</v>
      </c>
      <c r="H3874" s="43" t="s">
        <v>401</v>
      </c>
      <c r="I3874" s="43" t="s">
        <v>402</v>
      </c>
      <c r="J3874" s="43" t="s">
        <v>114</v>
      </c>
      <c r="K3874" s="43">
        <v>6</v>
      </c>
      <c r="L3874" s="43">
        <v>0.03</v>
      </c>
      <c r="M3874" s="43" t="s">
        <v>118</v>
      </c>
      <c r="N3874" s="45">
        <v>6.49</v>
      </c>
      <c r="O3874" s="45">
        <v>5.39</v>
      </c>
      <c r="P3874" s="46">
        <v>0.2</v>
      </c>
      <c r="Q3874" s="45">
        <v>32.340000000000003</v>
      </c>
      <c r="R3874" s="47">
        <v>6.39</v>
      </c>
      <c r="S3874" s="47">
        <v>5.33</v>
      </c>
      <c r="T3874" s="51">
        <v>0.2</v>
      </c>
      <c r="U3874" s="48">
        <v>31.98</v>
      </c>
      <c r="V3874" t="s">
        <v>24</v>
      </c>
      <c r="W3874">
        <v>9.4145000000000003</v>
      </c>
      <c r="X3874" t="s">
        <v>24</v>
      </c>
      <c r="Y3874">
        <v>112.92</v>
      </c>
      <c r="Z3874">
        <v>1.49</v>
      </c>
      <c r="AA3874">
        <v>1.24</v>
      </c>
      <c r="AB3874">
        <v>0.2</v>
      </c>
      <c r="AC3874">
        <v>14.879999999999999</v>
      </c>
    </row>
    <row r="3875" spans="1:29" x14ac:dyDescent="0.35">
      <c r="A3875" s="43" t="s">
        <v>940</v>
      </c>
      <c r="B3875" s="44" t="s">
        <v>155</v>
      </c>
      <c r="C3875" s="43" t="s">
        <v>1012</v>
      </c>
      <c r="D3875" s="43" t="s">
        <v>4849</v>
      </c>
      <c r="E3875" s="43">
        <v>1042564</v>
      </c>
      <c r="F3875" s="43">
        <v>104256</v>
      </c>
      <c r="G3875" s="43">
        <v>7985</v>
      </c>
      <c r="H3875" s="43" t="s">
        <v>401</v>
      </c>
      <c r="I3875" s="43" t="s">
        <v>402</v>
      </c>
      <c r="J3875" s="43" t="s">
        <v>114</v>
      </c>
      <c r="K3875" s="43">
        <v>6</v>
      </c>
      <c r="L3875" s="43">
        <v>0.03</v>
      </c>
      <c r="M3875" s="43" t="s">
        <v>118</v>
      </c>
      <c r="N3875" s="45">
        <v>6.49</v>
      </c>
      <c r="O3875" s="45">
        <v>5.39</v>
      </c>
      <c r="P3875" s="46">
        <v>0.2</v>
      </c>
      <c r="Q3875" s="45">
        <v>32.340000000000003</v>
      </c>
      <c r="R3875" s="47">
        <v>6.39</v>
      </c>
      <c r="S3875" s="47">
        <v>5.33</v>
      </c>
      <c r="T3875" s="51">
        <v>0.2</v>
      </c>
      <c r="U3875" s="48">
        <v>31.98</v>
      </c>
      <c r="V3875" t="s">
        <v>24</v>
      </c>
      <c r="W3875">
        <v>9.4145000000000003</v>
      </c>
      <c r="X3875" t="s">
        <v>24</v>
      </c>
      <c r="Y3875">
        <v>112.92</v>
      </c>
      <c r="Z3875">
        <v>1.49</v>
      </c>
      <c r="AA3875">
        <v>1.24</v>
      </c>
      <c r="AB3875">
        <v>0.2</v>
      </c>
      <c r="AC3875">
        <v>14.879999999999999</v>
      </c>
    </row>
    <row r="3876" spans="1:29" x14ac:dyDescent="0.35">
      <c r="A3876" s="43" t="s">
        <v>403</v>
      </c>
      <c r="B3876" s="44" t="s">
        <v>903</v>
      </c>
      <c r="C3876" s="43" t="s">
        <v>1014</v>
      </c>
      <c r="D3876" s="43" t="s">
        <v>4850</v>
      </c>
      <c r="E3876" s="43">
        <v>1042700</v>
      </c>
      <c r="F3876" s="43">
        <v>104270</v>
      </c>
      <c r="G3876" s="43">
        <v>7985</v>
      </c>
      <c r="H3876" s="43" t="s">
        <v>401</v>
      </c>
      <c r="I3876" s="43" t="s">
        <v>402</v>
      </c>
      <c r="J3876" s="43" t="s">
        <v>114</v>
      </c>
      <c r="K3876" s="43">
        <v>6</v>
      </c>
      <c r="L3876" s="43">
        <v>0.03</v>
      </c>
      <c r="M3876" s="43" t="s">
        <v>118</v>
      </c>
      <c r="N3876" s="45">
        <v>6.49</v>
      </c>
      <c r="O3876" s="45">
        <v>5.39</v>
      </c>
      <c r="P3876" s="46">
        <v>0.2</v>
      </c>
      <c r="Q3876" s="45">
        <v>32.340000000000003</v>
      </c>
      <c r="R3876" s="47">
        <v>6.39</v>
      </c>
      <c r="S3876" s="47">
        <v>5.33</v>
      </c>
      <c r="T3876" s="51">
        <v>0.2</v>
      </c>
      <c r="U3876" s="48">
        <v>31.98</v>
      </c>
      <c r="V3876" t="s">
        <v>24</v>
      </c>
      <c r="W3876">
        <v>9.4145000000000003</v>
      </c>
      <c r="X3876" t="s">
        <v>24</v>
      </c>
      <c r="Y3876">
        <v>112.92</v>
      </c>
      <c r="Z3876">
        <v>1.49</v>
      </c>
      <c r="AA3876">
        <v>1.24</v>
      </c>
      <c r="AB3876">
        <v>0.2</v>
      </c>
      <c r="AC3876">
        <v>14.879999999999999</v>
      </c>
    </row>
    <row r="3877" spans="1:29" x14ac:dyDescent="0.35">
      <c r="A3877" s="43" t="s">
        <v>940</v>
      </c>
      <c r="B3877" s="44" t="s">
        <v>155</v>
      </c>
      <c r="C3877" s="43" t="s">
        <v>1016</v>
      </c>
      <c r="D3877" s="43" t="s">
        <v>4851</v>
      </c>
      <c r="E3877" s="43">
        <v>1042769</v>
      </c>
      <c r="F3877" s="43">
        <v>104276</v>
      </c>
      <c r="G3877" s="43">
        <v>7985</v>
      </c>
      <c r="H3877" s="43" t="s">
        <v>401</v>
      </c>
      <c r="I3877" s="43" t="s">
        <v>402</v>
      </c>
      <c r="J3877" s="43" t="s">
        <v>114</v>
      </c>
      <c r="K3877" s="43">
        <v>6</v>
      </c>
      <c r="L3877" s="43">
        <v>0.03</v>
      </c>
      <c r="M3877" s="43" t="s">
        <v>118</v>
      </c>
      <c r="N3877" s="45">
        <v>6.49</v>
      </c>
      <c r="O3877" s="45">
        <v>5.39</v>
      </c>
      <c r="P3877" s="46">
        <v>0.2</v>
      </c>
      <c r="Q3877" s="45">
        <v>32.340000000000003</v>
      </c>
      <c r="R3877" s="47">
        <v>6.39</v>
      </c>
      <c r="S3877" s="47">
        <v>5.33</v>
      </c>
      <c r="T3877" s="51">
        <v>0.2</v>
      </c>
      <c r="U3877" s="48">
        <v>31.98</v>
      </c>
      <c r="V3877" t="s">
        <v>24</v>
      </c>
      <c r="W3877">
        <v>9.4145000000000003</v>
      </c>
      <c r="X3877" t="s">
        <v>24</v>
      </c>
      <c r="Y3877">
        <v>56.46</v>
      </c>
      <c r="Z3877">
        <v>5.59</v>
      </c>
      <c r="AA3877">
        <v>4.66</v>
      </c>
      <c r="AB3877">
        <v>0.2</v>
      </c>
      <c r="AC3877">
        <v>27.96</v>
      </c>
    </row>
    <row r="3878" spans="1:29" x14ac:dyDescent="0.35">
      <c r="A3878" s="43" t="s">
        <v>502</v>
      </c>
      <c r="B3878" s="44" t="s">
        <v>155</v>
      </c>
      <c r="C3878" s="43" t="s">
        <v>1018</v>
      </c>
      <c r="D3878" s="43" t="s">
        <v>4852</v>
      </c>
      <c r="E3878" s="43">
        <v>1042947</v>
      </c>
      <c r="F3878" s="43">
        <v>104294</v>
      </c>
      <c r="G3878" s="43">
        <v>7985</v>
      </c>
      <c r="H3878" s="43" t="s">
        <v>401</v>
      </c>
      <c r="I3878" s="43" t="s">
        <v>402</v>
      </c>
      <c r="J3878" s="43" t="s">
        <v>114</v>
      </c>
      <c r="K3878" s="43">
        <v>6</v>
      </c>
      <c r="L3878" s="43">
        <v>0.03</v>
      </c>
      <c r="M3878" s="43" t="s">
        <v>118</v>
      </c>
      <c r="N3878" s="45">
        <v>6.49</v>
      </c>
      <c r="O3878" s="45">
        <v>5.39</v>
      </c>
      <c r="P3878" s="46">
        <v>0.2</v>
      </c>
      <c r="Q3878" s="45">
        <v>32.340000000000003</v>
      </c>
      <c r="R3878" s="47">
        <v>6.39</v>
      </c>
      <c r="S3878" s="47">
        <v>5.33</v>
      </c>
      <c r="T3878" s="51">
        <v>0.2</v>
      </c>
      <c r="U3878" s="48">
        <v>31.98</v>
      </c>
      <c r="V3878" t="s">
        <v>24</v>
      </c>
      <c r="W3878">
        <v>9.4145000000000003</v>
      </c>
      <c r="X3878" t="s">
        <v>24</v>
      </c>
      <c r="Y3878">
        <v>56.46</v>
      </c>
      <c r="Z3878">
        <v>6.59</v>
      </c>
      <c r="AA3878">
        <v>5.49</v>
      </c>
      <c r="AB3878">
        <v>0.2</v>
      </c>
      <c r="AC3878">
        <v>32.94</v>
      </c>
    </row>
    <row r="3879" spans="1:29" x14ac:dyDescent="0.35">
      <c r="A3879" s="43" t="s">
        <v>966</v>
      </c>
      <c r="B3879" s="44" t="s">
        <v>154</v>
      </c>
      <c r="C3879" s="43" t="s">
        <v>1020</v>
      </c>
      <c r="D3879" s="43" t="s">
        <v>4853</v>
      </c>
      <c r="E3879" s="43">
        <v>1120000</v>
      </c>
      <c r="F3879" s="43">
        <v>112000</v>
      </c>
      <c r="G3879" s="43">
        <v>7985</v>
      </c>
      <c r="H3879" s="43" t="s">
        <v>401</v>
      </c>
      <c r="I3879" s="43" t="s">
        <v>402</v>
      </c>
      <c r="J3879" s="43" t="s">
        <v>114</v>
      </c>
      <c r="K3879" s="43">
        <v>6</v>
      </c>
      <c r="L3879" s="43">
        <v>0.03</v>
      </c>
      <c r="M3879" s="43" t="s">
        <v>118</v>
      </c>
      <c r="N3879" s="45">
        <v>6.59</v>
      </c>
      <c r="O3879" s="45">
        <v>5.5</v>
      </c>
      <c r="P3879" s="46">
        <v>0.2</v>
      </c>
      <c r="Q3879" s="45">
        <v>33</v>
      </c>
      <c r="R3879" s="47">
        <v>6.39</v>
      </c>
      <c r="S3879" s="47">
        <v>5.33</v>
      </c>
      <c r="T3879" s="51">
        <v>0.2</v>
      </c>
      <c r="U3879" s="48">
        <v>31.98</v>
      </c>
      <c r="V3879" t="s">
        <v>24</v>
      </c>
      <c r="W3879">
        <v>9.4145000000000003</v>
      </c>
      <c r="X3879" t="s">
        <v>24</v>
      </c>
      <c r="Y3879">
        <v>56.46</v>
      </c>
      <c r="Z3879">
        <v>5.59</v>
      </c>
      <c r="AA3879">
        <v>4.66</v>
      </c>
      <c r="AB3879">
        <v>0.2</v>
      </c>
      <c r="AC3879">
        <v>27.96</v>
      </c>
    </row>
    <row r="3880" spans="1:29" x14ac:dyDescent="0.35">
      <c r="A3880" s="43" t="s">
        <v>940</v>
      </c>
      <c r="B3880" s="44" t="s">
        <v>155</v>
      </c>
      <c r="C3880" s="43" t="s">
        <v>504</v>
      </c>
      <c r="D3880" s="43" t="s">
        <v>4854</v>
      </c>
      <c r="E3880" s="43">
        <v>1131001</v>
      </c>
      <c r="F3880" s="43">
        <v>113100</v>
      </c>
      <c r="G3880" s="43">
        <v>7985</v>
      </c>
      <c r="H3880" s="43" t="s">
        <v>401</v>
      </c>
      <c r="I3880" s="43" t="s">
        <v>402</v>
      </c>
      <c r="J3880" s="43" t="s">
        <v>114</v>
      </c>
      <c r="K3880" s="43">
        <v>6</v>
      </c>
      <c r="L3880" s="43">
        <v>0.03</v>
      </c>
      <c r="M3880" s="43" t="s">
        <v>118</v>
      </c>
      <c r="N3880" s="45">
        <v>6.49</v>
      </c>
      <c r="O3880" s="45">
        <v>5.39</v>
      </c>
      <c r="P3880" s="46">
        <v>0.2</v>
      </c>
      <c r="Q3880" s="45">
        <v>32.340000000000003</v>
      </c>
      <c r="R3880" s="47">
        <v>6.39</v>
      </c>
      <c r="S3880" s="47">
        <v>5.33</v>
      </c>
      <c r="T3880" s="51">
        <v>0.2</v>
      </c>
      <c r="U3880" s="48">
        <v>31.98</v>
      </c>
      <c r="V3880" t="s">
        <v>24</v>
      </c>
      <c r="W3880">
        <v>9.4145000000000003</v>
      </c>
      <c r="X3880" t="s">
        <v>24</v>
      </c>
      <c r="Y3880">
        <v>56.46</v>
      </c>
      <c r="Z3880">
        <v>6.99</v>
      </c>
      <c r="AA3880">
        <v>5.83</v>
      </c>
      <c r="AB3880">
        <v>0.2</v>
      </c>
      <c r="AC3880">
        <v>34.980000000000004</v>
      </c>
    </row>
    <row r="3881" spans="1:29" x14ac:dyDescent="0.35">
      <c r="A3881" s="43" t="s">
        <v>489</v>
      </c>
      <c r="B3881" s="44" t="s">
        <v>155</v>
      </c>
      <c r="C3881" s="43" t="s">
        <v>497</v>
      </c>
      <c r="D3881" s="43" t="s">
        <v>4855</v>
      </c>
      <c r="E3881" s="43">
        <v>1320009</v>
      </c>
      <c r="F3881" s="43">
        <v>132000</v>
      </c>
      <c r="G3881" s="43">
        <v>7985</v>
      </c>
      <c r="H3881" s="43" t="s">
        <v>401</v>
      </c>
      <c r="I3881" s="43" t="s">
        <v>402</v>
      </c>
      <c r="J3881" s="43" t="s">
        <v>114</v>
      </c>
      <c r="K3881" s="43">
        <v>6</v>
      </c>
      <c r="L3881" s="43">
        <v>0.03</v>
      </c>
      <c r="M3881" s="43" t="s">
        <v>118</v>
      </c>
      <c r="N3881" s="45">
        <v>6.49</v>
      </c>
      <c r="O3881" s="45">
        <v>5.39</v>
      </c>
      <c r="P3881" s="46">
        <v>0.2</v>
      </c>
      <c r="Q3881" s="45">
        <v>32.340000000000003</v>
      </c>
      <c r="R3881" s="47">
        <v>6.39</v>
      </c>
      <c r="S3881" s="47">
        <v>5.33</v>
      </c>
      <c r="T3881" s="51">
        <v>0.2</v>
      </c>
      <c r="U3881" s="48">
        <v>31.98</v>
      </c>
      <c r="V3881" t="s">
        <v>24</v>
      </c>
      <c r="W3881">
        <v>9.4145000000000003</v>
      </c>
      <c r="X3881" t="s">
        <v>24</v>
      </c>
      <c r="Y3881">
        <v>56.46</v>
      </c>
      <c r="Z3881">
        <v>5.29</v>
      </c>
      <c r="AA3881">
        <v>4.41</v>
      </c>
      <c r="AB3881">
        <v>0.2</v>
      </c>
      <c r="AC3881">
        <v>26.46</v>
      </c>
    </row>
    <row r="3882" spans="1:29" x14ac:dyDescent="0.35">
      <c r="A3882" s="43" t="s">
        <v>942</v>
      </c>
      <c r="B3882" s="44" t="s">
        <v>152</v>
      </c>
      <c r="C3882" s="43" t="s">
        <v>508</v>
      </c>
      <c r="D3882" s="43" t="s">
        <v>4856</v>
      </c>
      <c r="E3882" s="43">
        <v>1582003</v>
      </c>
      <c r="F3882" s="43">
        <v>158200</v>
      </c>
      <c r="G3882" s="43">
        <v>7985</v>
      </c>
      <c r="H3882" s="43" t="s">
        <v>401</v>
      </c>
      <c r="I3882" s="43" t="s">
        <v>402</v>
      </c>
      <c r="J3882" s="43" t="s">
        <v>114</v>
      </c>
      <c r="K3882" s="43">
        <v>6</v>
      </c>
      <c r="L3882" s="43">
        <v>0.03</v>
      </c>
      <c r="M3882" s="43" t="s">
        <v>118</v>
      </c>
      <c r="N3882" s="45">
        <v>6.49</v>
      </c>
      <c r="O3882" s="45">
        <v>5.39</v>
      </c>
      <c r="P3882" s="46">
        <v>0.2</v>
      </c>
      <c r="Q3882" s="45">
        <v>32.340000000000003</v>
      </c>
      <c r="R3882" s="47">
        <v>6.39</v>
      </c>
      <c r="S3882" s="47">
        <v>5.33</v>
      </c>
      <c r="T3882" s="51">
        <v>0.2</v>
      </c>
      <c r="U3882" s="48">
        <v>31.98</v>
      </c>
      <c r="V3882" t="s">
        <v>24</v>
      </c>
      <c r="W3882">
        <v>9.4145000000000003</v>
      </c>
      <c r="X3882" t="s">
        <v>24</v>
      </c>
      <c r="Y3882">
        <v>56.46</v>
      </c>
      <c r="Z3882">
        <v>6.99</v>
      </c>
      <c r="AA3882">
        <v>5.83</v>
      </c>
      <c r="AB3882">
        <v>0.2</v>
      </c>
      <c r="AC3882">
        <v>34.980000000000004</v>
      </c>
    </row>
    <row r="3883" spans="1:29" x14ac:dyDescent="0.35">
      <c r="A3883" s="43" t="s">
        <v>486</v>
      </c>
      <c r="B3883" s="44" t="s">
        <v>154</v>
      </c>
      <c r="C3883" s="43" t="s">
        <v>1025</v>
      </c>
      <c r="D3883" s="43" t="s">
        <v>4857</v>
      </c>
      <c r="E3883" s="43">
        <v>1716000</v>
      </c>
      <c r="F3883" s="43">
        <v>171600</v>
      </c>
      <c r="G3883" s="43">
        <v>7985</v>
      </c>
      <c r="H3883" s="43" t="s">
        <v>401</v>
      </c>
      <c r="I3883" s="43" t="s">
        <v>402</v>
      </c>
      <c r="J3883" s="43" t="s">
        <v>114</v>
      </c>
      <c r="K3883" s="43">
        <v>6</v>
      </c>
      <c r="L3883" s="43">
        <v>0.03</v>
      </c>
      <c r="M3883" s="43" t="s">
        <v>118</v>
      </c>
      <c r="N3883" s="45">
        <v>6.59</v>
      </c>
      <c r="O3883" s="45">
        <v>5.5</v>
      </c>
      <c r="P3883" s="46">
        <v>0.2</v>
      </c>
      <c r="Q3883" s="45">
        <v>33</v>
      </c>
      <c r="R3883" s="47">
        <v>6.39</v>
      </c>
      <c r="S3883" s="47">
        <v>5.33</v>
      </c>
      <c r="T3883" s="51">
        <v>0.2</v>
      </c>
      <c r="U3883" s="48">
        <v>31.98</v>
      </c>
      <c r="V3883" t="s">
        <v>24</v>
      </c>
      <c r="W3883">
        <v>9.4145000000000003</v>
      </c>
      <c r="X3883" t="s">
        <v>24</v>
      </c>
      <c r="Y3883">
        <v>56.46</v>
      </c>
      <c r="Z3883">
        <v>4.6900000000000004</v>
      </c>
      <c r="AA3883">
        <v>3.83</v>
      </c>
      <c r="AB3883">
        <v>0.2</v>
      </c>
      <c r="AC3883">
        <v>22.98</v>
      </c>
    </row>
    <row r="3884" spans="1:29" x14ac:dyDescent="0.35">
      <c r="A3884" s="43" t="s">
        <v>509</v>
      </c>
      <c r="B3884" s="44" t="s">
        <v>155</v>
      </c>
      <c r="C3884" s="43" t="s">
        <v>512</v>
      </c>
      <c r="D3884" s="43" t="s">
        <v>4858</v>
      </c>
      <c r="E3884" s="43">
        <v>1863002</v>
      </c>
      <c r="F3884" s="43">
        <v>186300</v>
      </c>
      <c r="G3884" s="43">
        <v>7985</v>
      </c>
      <c r="H3884" s="43" t="s">
        <v>401</v>
      </c>
      <c r="I3884" s="43" t="s">
        <v>402</v>
      </c>
      <c r="J3884" s="43" t="s">
        <v>114</v>
      </c>
      <c r="K3884" s="43">
        <v>6</v>
      </c>
      <c r="L3884" s="43">
        <v>0.03</v>
      </c>
      <c r="M3884" s="43" t="s">
        <v>118</v>
      </c>
      <c r="N3884" s="45">
        <v>6.49</v>
      </c>
      <c r="O3884" s="45">
        <v>5.39</v>
      </c>
      <c r="P3884" s="46">
        <v>0.2</v>
      </c>
      <c r="Q3884" s="45">
        <v>32.340000000000003</v>
      </c>
      <c r="R3884" s="47">
        <v>6.39</v>
      </c>
      <c r="S3884" s="47">
        <v>5.33</v>
      </c>
      <c r="T3884" s="51">
        <v>0.2</v>
      </c>
      <c r="U3884" s="48">
        <v>31.98</v>
      </c>
      <c r="V3884" t="s">
        <v>24</v>
      </c>
      <c r="W3884">
        <v>9.4145000000000003</v>
      </c>
      <c r="X3884" t="s">
        <v>24</v>
      </c>
      <c r="Y3884">
        <v>56.46</v>
      </c>
      <c r="Z3884">
        <v>6.59</v>
      </c>
      <c r="AA3884">
        <v>5.49</v>
      </c>
      <c r="AB3884">
        <v>0.2</v>
      </c>
      <c r="AC3884">
        <v>32.94</v>
      </c>
    </row>
    <row r="3885" spans="1:29" x14ac:dyDescent="0.35">
      <c r="A3885" s="43" t="s">
        <v>403</v>
      </c>
      <c r="B3885" s="44" t="s">
        <v>903</v>
      </c>
      <c r="C3885" s="43" t="s">
        <v>1028</v>
      </c>
      <c r="D3885" s="43" t="s">
        <v>4859</v>
      </c>
      <c r="E3885" s="43">
        <v>1043307</v>
      </c>
      <c r="F3885" s="43">
        <v>104330</v>
      </c>
      <c r="G3885" s="43">
        <v>7985</v>
      </c>
      <c r="H3885" s="43" t="s">
        <v>401</v>
      </c>
      <c r="I3885" s="43" t="s">
        <v>402</v>
      </c>
      <c r="J3885" s="43" t="s">
        <v>114</v>
      </c>
      <c r="K3885" s="43">
        <v>6</v>
      </c>
      <c r="L3885" s="43">
        <v>0.03</v>
      </c>
      <c r="M3885" s="43" t="s">
        <v>118</v>
      </c>
      <c r="N3885" s="45">
        <v>6.49</v>
      </c>
      <c r="O3885" s="45">
        <v>5.39</v>
      </c>
      <c r="P3885" s="46">
        <v>0.2</v>
      </c>
      <c r="Q3885" s="45">
        <v>32.340000000000003</v>
      </c>
      <c r="R3885" s="47">
        <v>6.39</v>
      </c>
      <c r="S3885" s="47">
        <v>5.33</v>
      </c>
      <c r="T3885" s="51">
        <v>0.2</v>
      </c>
      <c r="U3885" s="48">
        <v>31.98</v>
      </c>
      <c r="V3885" t="s">
        <v>24</v>
      </c>
      <c r="W3885">
        <v>9.4145000000000003</v>
      </c>
      <c r="X3885" t="s">
        <v>24</v>
      </c>
      <c r="Y3885">
        <v>56.46</v>
      </c>
      <c r="Z3885">
        <v>9.99</v>
      </c>
      <c r="AA3885">
        <v>6.4833333333333334</v>
      </c>
      <c r="AB3885">
        <v>0.54</v>
      </c>
      <c r="AC3885">
        <v>38.880000000000003</v>
      </c>
    </row>
    <row r="3886" spans="1:29" x14ac:dyDescent="0.35">
      <c r="A3886" s="43" t="s">
        <v>403</v>
      </c>
      <c r="B3886" s="44" t="s">
        <v>903</v>
      </c>
      <c r="C3886" s="43" t="s">
        <v>1030</v>
      </c>
      <c r="D3886" s="43" t="s">
        <v>4860</v>
      </c>
      <c r="E3886" s="43">
        <v>1043692</v>
      </c>
      <c r="F3886" s="43">
        <v>104369</v>
      </c>
      <c r="G3886" s="43">
        <v>7985</v>
      </c>
      <c r="H3886" s="43" t="s">
        <v>401</v>
      </c>
      <c r="I3886" s="43" t="s">
        <v>402</v>
      </c>
      <c r="J3886" s="43" t="s">
        <v>114</v>
      </c>
      <c r="K3886" s="43">
        <v>6</v>
      </c>
      <c r="L3886" s="43">
        <v>0.03</v>
      </c>
      <c r="M3886" s="43" t="s">
        <v>118</v>
      </c>
      <c r="N3886" s="45">
        <v>6.49</v>
      </c>
      <c r="O3886" s="45">
        <v>5.39</v>
      </c>
      <c r="P3886" s="46">
        <v>0.2</v>
      </c>
      <c r="Q3886" s="45">
        <v>32.340000000000003</v>
      </c>
      <c r="R3886" s="47">
        <v>6.39</v>
      </c>
      <c r="S3886" s="47">
        <v>5.33</v>
      </c>
      <c r="T3886" s="51">
        <v>0.2</v>
      </c>
      <c r="U3886" s="48">
        <v>31.98</v>
      </c>
      <c r="V3886" t="s">
        <v>24</v>
      </c>
      <c r="W3886">
        <v>7.97</v>
      </c>
      <c r="X3886" t="s">
        <v>24</v>
      </c>
      <c r="Y3886">
        <v>31.88</v>
      </c>
      <c r="Z3886">
        <v>8.89</v>
      </c>
      <c r="AA3886">
        <v>7.41</v>
      </c>
      <c r="AB3886">
        <v>0.2</v>
      </c>
      <c r="AC3886">
        <v>29.64</v>
      </c>
    </row>
    <row r="3887" spans="1:29" x14ac:dyDescent="0.35">
      <c r="A3887" s="43" t="s">
        <v>403</v>
      </c>
      <c r="B3887" s="44" t="s">
        <v>903</v>
      </c>
      <c r="C3887" s="43" t="s">
        <v>1032</v>
      </c>
      <c r="D3887" s="43" t="s">
        <v>4861</v>
      </c>
      <c r="E3887" s="43">
        <v>1043897</v>
      </c>
      <c r="F3887" s="43">
        <v>104389</v>
      </c>
      <c r="G3887" s="43">
        <v>7985</v>
      </c>
      <c r="H3887" s="43" t="s">
        <v>401</v>
      </c>
      <c r="I3887" s="43" t="s">
        <v>402</v>
      </c>
      <c r="J3887" s="43" t="s">
        <v>114</v>
      </c>
      <c r="K3887" s="43">
        <v>6</v>
      </c>
      <c r="L3887" s="43">
        <v>0.03</v>
      </c>
      <c r="M3887" s="43" t="s">
        <v>118</v>
      </c>
      <c r="N3887" s="45">
        <v>6.49</v>
      </c>
      <c r="O3887" s="45">
        <v>5.39</v>
      </c>
      <c r="P3887" s="46">
        <v>0.2</v>
      </c>
      <c r="Q3887" s="45">
        <v>32.340000000000003</v>
      </c>
      <c r="R3887" s="47">
        <v>6.39</v>
      </c>
      <c r="S3887" s="47">
        <v>5.33</v>
      </c>
      <c r="T3887" s="51">
        <v>0.2</v>
      </c>
      <c r="U3887" s="48">
        <v>31.98</v>
      </c>
      <c r="V3887" t="s">
        <v>24</v>
      </c>
      <c r="W3887">
        <v>7.97</v>
      </c>
      <c r="X3887" t="s">
        <v>24</v>
      </c>
      <c r="Y3887">
        <v>31.88</v>
      </c>
      <c r="Z3887">
        <v>8.89</v>
      </c>
      <c r="AA3887">
        <v>7.41</v>
      </c>
      <c r="AB3887">
        <v>0.2</v>
      </c>
      <c r="AC3887">
        <v>29.64</v>
      </c>
    </row>
    <row r="3888" spans="1:29" x14ac:dyDescent="0.35">
      <c r="A3888" s="43" t="s">
        <v>403</v>
      </c>
      <c r="B3888" s="44" t="s">
        <v>903</v>
      </c>
      <c r="C3888" s="43" t="s">
        <v>1034</v>
      </c>
      <c r="D3888" s="43" t="s">
        <v>4862</v>
      </c>
      <c r="E3888" s="43">
        <v>1045342</v>
      </c>
      <c r="F3888" s="43">
        <v>104534</v>
      </c>
      <c r="G3888" s="43">
        <v>7985</v>
      </c>
      <c r="H3888" s="43" t="s">
        <v>401</v>
      </c>
      <c r="I3888" s="43" t="s">
        <v>402</v>
      </c>
      <c r="J3888" s="43" t="s">
        <v>114</v>
      </c>
      <c r="K3888" s="43">
        <v>6</v>
      </c>
      <c r="L3888" s="43">
        <v>0.03</v>
      </c>
      <c r="M3888" s="43" t="s">
        <v>118</v>
      </c>
      <c r="N3888" s="45">
        <v>6.49</v>
      </c>
      <c r="O3888" s="45">
        <v>5.39</v>
      </c>
      <c r="P3888" s="46">
        <v>0.2</v>
      </c>
      <c r="Q3888" s="45">
        <v>32.340000000000003</v>
      </c>
      <c r="R3888" s="47">
        <v>6.39</v>
      </c>
      <c r="S3888" s="47">
        <v>5.33</v>
      </c>
      <c r="T3888" s="51">
        <v>0.2</v>
      </c>
      <c r="U3888" s="48">
        <v>31.98</v>
      </c>
      <c r="V3888" t="s">
        <v>24</v>
      </c>
      <c r="W3888">
        <v>4.2699999999999996</v>
      </c>
      <c r="X3888" t="s">
        <v>24</v>
      </c>
      <c r="Y3888">
        <v>25.619999999999997</v>
      </c>
      <c r="Z3888">
        <v>4.8899999999999997</v>
      </c>
      <c r="AA3888">
        <v>4.08</v>
      </c>
      <c r="AB3888">
        <v>0.2</v>
      </c>
      <c r="AC3888">
        <v>24.48</v>
      </c>
    </row>
    <row r="3889" spans="1:29" x14ac:dyDescent="0.35">
      <c r="A3889" s="43" t="s">
        <v>403</v>
      </c>
      <c r="B3889" s="44" t="s">
        <v>903</v>
      </c>
      <c r="C3889" s="43" t="s">
        <v>1036</v>
      </c>
      <c r="D3889" s="43" t="s">
        <v>4863</v>
      </c>
      <c r="E3889" s="43">
        <v>1046861</v>
      </c>
      <c r="F3889" s="43">
        <v>104686</v>
      </c>
      <c r="G3889" s="43">
        <v>7985</v>
      </c>
      <c r="H3889" s="43" t="s">
        <v>401</v>
      </c>
      <c r="I3889" s="43" t="s">
        <v>402</v>
      </c>
      <c r="J3889" s="43" t="s">
        <v>114</v>
      </c>
      <c r="K3889" s="43">
        <v>6</v>
      </c>
      <c r="L3889" s="43">
        <v>0.03</v>
      </c>
      <c r="M3889" s="43" t="s">
        <v>118</v>
      </c>
      <c r="N3889" s="45">
        <v>6.49</v>
      </c>
      <c r="O3889" s="45">
        <v>5.39</v>
      </c>
      <c r="P3889" s="46">
        <v>0.2</v>
      </c>
      <c r="Q3889" s="45">
        <v>32.340000000000003</v>
      </c>
      <c r="R3889" s="47">
        <v>6.39</v>
      </c>
      <c r="S3889" s="47">
        <v>5.33</v>
      </c>
      <c r="T3889" s="51">
        <v>0.2</v>
      </c>
      <c r="U3889" s="48">
        <v>31.98</v>
      </c>
      <c r="V3889" t="s">
        <v>24</v>
      </c>
      <c r="W3889">
        <v>4.2699999999999996</v>
      </c>
      <c r="X3889" t="s">
        <v>24</v>
      </c>
      <c r="Y3889">
        <v>25.619999999999997</v>
      </c>
      <c r="Z3889">
        <v>4.8899999999999997</v>
      </c>
      <c r="AA3889">
        <v>4.08</v>
      </c>
      <c r="AB3889">
        <v>0.2</v>
      </c>
      <c r="AC3889">
        <v>24.48</v>
      </c>
    </row>
    <row r="3890" spans="1:29" x14ac:dyDescent="0.35">
      <c r="A3890" s="43" t="s">
        <v>498</v>
      </c>
      <c r="B3890" s="44" t="s">
        <v>155</v>
      </c>
      <c r="C3890" s="43" t="s">
        <v>499</v>
      </c>
      <c r="D3890" s="43" t="s">
        <v>4864</v>
      </c>
      <c r="E3890" s="43">
        <v>111</v>
      </c>
      <c r="F3890" s="43">
        <v>139</v>
      </c>
      <c r="G3890" s="43">
        <v>7979</v>
      </c>
      <c r="H3890" s="43" t="s">
        <v>391</v>
      </c>
      <c r="I3890" s="43" t="s">
        <v>392</v>
      </c>
      <c r="J3890" s="43" t="s">
        <v>114</v>
      </c>
      <c r="K3890" s="43">
        <v>6</v>
      </c>
      <c r="L3890" s="43">
        <v>0.03</v>
      </c>
      <c r="M3890" s="43" t="s">
        <v>118</v>
      </c>
      <c r="N3890" s="45">
        <v>6.49</v>
      </c>
      <c r="O3890" s="45">
        <v>5.39</v>
      </c>
      <c r="P3890" s="46">
        <v>0.2</v>
      </c>
      <c r="Q3890" s="45">
        <v>32.340000000000003</v>
      </c>
      <c r="R3890" s="47">
        <v>6.39</v>
      </c>
      <c r="S3890" s="47">
        <v>5.33</v>
      </c>
      <c r="T3890" s="51">
        <v>0.2</v>
      </c>
      <c r="U3890" s="48">
        <v>31.98</v>
      </c>
      <c r="V3890" t="s">
        <v>24</v>
      </c>
      <c r="W3890">
        <v>4.2699999999999996</v>
      </c>
      <c r="X3890" t="s">
        <v>24</v>
      </c>
      <c r="Y3890">
        <v>25.619999999999997</v>
      </c>
      <c r="Z3890">
        <v>4.8899999999999997</v>
      </c>
      <c r="AA3890">
        <v>4.08</v>
      </c>
      <c r="AB3890">
        <v>0.2</v>
      </c>
      <c r="AC3890">
        <v>24.48</v>
      </c>
    </row>
    <row r="3891" spans="1:29" x14ac:dyDescent="0.35">
      <c r="A3891" s="43" t="s">
        <v>498</v>
      </c>
      <c r="B3891" s="44" t="s">
        <v>155</v>
      </c>
      <c r="C3891" s="43" t="s">
        <v>500</v>
      </c>
      <c r="D3891" s="43" t="s">
        <v>4865</v>
      </c>
      <c r="E3891" s="43">
        <v>455</v>
      </c>
      <c r="F3891" s="43">
        <v>872</v>
      </c>
      <c r="G3891" s="43">
        <v>7979</v>
      </c>
      <c r="H3891" s="43" t="s">
        <v>391</v>
      </c>
      <c r="I3891" s="43" t="s">
        <v>392</v>
      </c>
      <c r="J3891" s="43" t="s">
        <v>114</v>
      </c>
      <c r="K3891" s="43">
        <v>6</v>
      </c>
      <c r="L3891" s="43">
        <v>0.03</v>
      </c>
      <c r="M3891" s="43" t="s">
        <v>118</v>
      </c>
      <c r="N3891" s="45">
        <v>6.49</v>
      </c>
      <c r="O3891" s="45">
        <v>5.39</v>
      </c>
      <c r="P3891" s="46">
        <v>0.2</v>
      </c>
      <c r="Q3891" s="45">
        <v>32.340000000000003</v>
      </c>
      <c r="R3891" s="47">
        <v>6.39</v>
      </c>
      <c r="S3891" s="47">
        <v>5.33</v>
      </c>
      <c r="T3891" s="51">
        <v>0.2</v>
      </c>
      <c r="U3891" s="48">
        <v>31.98</v>
      </c>
      <c r="V3891" t="s">
        <v>24</v>
      </c>
      <c r="W3891">
        <v>4.2699999999999996</v>
      </c>
      <c r="X3891" t="s">
        <v>24</v>
      </c>
      <c r="Y3891">
        <v>25.619999999999997</v>
      </c>
      <c r="Z3891">
        <v>4.8899999999999997</v>
      </c>
      <c r="AA3891">
        <v>4.08</v>
      </c>
      <c r="AB3891">
        <v>0.2</v>
      </c>
      <c r="AC3891">
        <v>24.48</v>
      </c>
    </row>
    <row r="3892" spans="1:29" x14ac:dyDescent="0.35">
      <c r="A3892" s="43" t="s">
        <v>925</v>
      </c>
      <c r="B3892" s="44" t="s">
        <v>153</v>
      </c>
      <c r="C3892" s="43" t="s">
        <v>422</v>
      </c>
      <c r="D3892" s="43" t="s">
        <v>4866</v>
      </c>
      <c r="E3892" s="43">
        <v>710</v>
      </c>
      <c r="F3892" s="43">
        <v>40</v>
      </c>
      <c r="G3892" s="43">
        <v>7979</v>
      </c>
      <c r="H3892" s="43" t="s">
        <v>391</v>
      </c>
      <c r="I3892" s="43" t="s">
        <v>392</v>
      </c>
      <c r="J3892" s="43" t="s">
        <v>114</v>
      </c>
      <c r="K3892" s="43">
        <v>6</v>
      </c>
      <c r="L3892" s="43">
        <v>0.03</v>
      </c>
      <c r="M3892" s="43" t="s">
        <v>118</v>
      </c>
      <c r="N3892" s="45">
        <v>6.59</v>
      </c>
      <c r="O3892" s="45">
        <v>5.5</v>
      </c>
      <c r="P3892" s="46">
        <v>0.2</v>
      </c>
      <c r="Q3892" s="45">
        <v>33</v>
      </c>
      <c r="R3892" s="47">
        <v>6.39</v>
      </c>
      <c r="S3892" s="47">
        <v>5.33</v>
      </c>
      <c r="T3892" s="51">
        <v>0.2</v>
      </c>
      <c r="U3892" s="48">
        <v>31.98</v>
      </c>
      <c r="V3892" t="s">
        <v>24</v>
      </c>
      <c r="W3892">
        <v>4.2699999999999996</v>
      </c>
      <c r="X3892" t="s">
        <v>24</v>
      </c>
      <c r="Y3892">
        <v>25.619999999999997</v>
      </c>
      <c r="Z3892">
        <v>4.8899999999999997</v>
      </c>
      <c r="AA3892">
        <v>4.08</v>
      </c>
      <c r="AB3892">
        <v>0.2</v>
      </c>
      <c r="AC3892">
        <v>24.48</v>
      </c>
    </row>
    <row r="3893" spans="1:29" x14ac:dyDescent="0.35">
      <c r="A3893" s="43" t="s">
        <v>326</v>
      </c>
      <c r="B3893" s="44" t="s">
        <v>15</v>
      </c>
      <c r="C3893" s="43" t="s">
        <v>327</v>
      </c>
      <c r="D3893" s="43" t="s">
        <v>4867</v>
      </c>
      <c r="E3893" s="43">
        <v>849</v>
      </c>
      <c r="F3893" s="43">
        <v>740</v>
      </c>
      <c r="G3893" s="43">
        <v>7979</v>
      </c>
      <c r="H3893" s="43" t="s">
        <v>391</v>
      </c>
      <c r="I3893" s="43" t="s">
        <v>392</v>
      </c>
      <c r="J3893" s="43" t="s">
        <v>114</v>
      </c>
      <c r="K3893" s="43">
        <v>6</v>
      </c>
      <c r="L3893" s="43">
        <v>0.03</v>
      </c>
      <c r="M3893" s="43" t="s">
        <v>118</v>
      </c>
      <c r="N3893" s="45">
        <v>6.49</v>
      </c>
      <c r="O3893" s="45">
        <v>5.39</v>
      </c>
      <c r="P3893" s="46">
        <v>0.2</v>
      </c>
      <c r="Q3893" s="45">
        <v>32.340000000000003</v>
      </c>
      <c r="R3893" s="47">
        <v>6.39</v>
      </c>
      <c r="S3893" s="47">
        <v>5.33</v>
      </c>
      <c r="T3893" s="51">
        <v>0.2</v>
      </c>
      <c r="U3893" s="48">
        <v>31.98</v>
      </c>
      <c r="V3893" t="s">
        <v>24</v>
      </c>
      <c r="W3893">
        <v>4.2699999999999996</v>
      </c>
      <c r="X3893" t="s">
        <v>24</v>
      </c>
      <c r="Y3893">
        <v>25.619999999999997</v>
      </c>
      <c r="Z3893">
        <v>4.8899999999999997</v>
      </c>
      <c r="AA3893">
        <v>4.08</v>
      </c>
      <c r="AB3893">
        <v>0.2</v>
      </c>
      <c r="AC3893">
        <v>24.48</v>
      </c>
    </row>
    <row r="3894" spans="1:29" x14ac:dyDescent="0.35">
      <c r="A3894" s="43" t="s">
        <v>489</v>
      </c>
      <c r="B3894" s="44" t="s">
        <v>155</v>
      </c>
      <c r="C3894" s="43" t="s">
        <v>490</v>
      </c>
      <c r="D3894" s="43" t="s">
        <v>4868</v>
      </c>
      <c r="E3894" s="43">
        <v>107000</v>
      </c>
      <c r="F3894" s="43">
        <v>10700</v>
      </c>
      <c r="G3894" s="43">
        <v>7979</v>
      </c>
      <c r="H3894" s="43" t="s">
        <v>391</v>
      </c>
      <c r="I3894" s="43" t="s">
        <v>392</v>
      </c>
      <c r="J3894" s="43" t="s">
        <v>114</v>
      </c>
      <c r="K3894" s="43">
        <v>6</v>
      </c>
      <c r="L3894" s="43">
        <v>0.03</v>
      </c>
      <c r="M3894" s="43" t="s">
        <v>118</v>
      </c>
      <c r="N3894" s="45">
        <v>6.49</v>
      </c>
      <c r="O3894" s="45">
        <v>5.39</v>
      </c>
      <c r="P3894" s="46">
        <v>0.2</v>
      </c>
      <c r="Q3894" s="45">
        <v>32.340000000000003</v>
      </c>
      <c r="R3894" s="47">
        <v>6.39</v>
      </c>
      <c r="S3894" s="47">
        <v>5.33</v>
      </c>
      <c r="T3894" s="51">
        <v>0.2</v>
      </c>
      <c r="U3894" s="48">
        <v>31.98</v>
      </c>
      <c r="V3894" t="s">
        <v>24</v>
      </c>
      <c r="W3894">
        <v>4.2699999999999996</v>
      </c>
      <c r="X3894" t="s">
        <v>24</v>
      </c>
      <c r="Y3894">
        <v>25.619999999999997</v>
      </c>
      <c r="Z3894">
        <v>4.8899999999999997</v>
      </c>
      <c r="AA3894">
        <v>4.08</v>
      </c>
      <c r="AB3894">
        <v>0.2</v>
      </c>
      <c r="AC3894">
        <v>24.48</v>
      </c>
    </row>
    <row r="3895" spans="1:29" x14ac:dyDescent="0.35">
      <c r="A3895" s="43" t="s">
        <v>509</v>
      </c>
      <c r="B3895" s="44" t="s">
        <v>155</v>
      </c>
      <c r="C3895" s="43" t="s">
        <v>510</v>
      </c>
      <c r="D3895" s="43" t="s">
        <v>4869</v>
      </c>
      <c r="E3895" s="43">
        <v>295370</v>
      </c>
      <c r="F3895" s="43">
        <v>29537</v>
      </c>
      <c r="G3895" s="43">
        <v>7979</v>
      </c>
      <c r="H3895" s="43" t="s">
        <v>391</v>
      </c>
      <c r="I3895" s="43" t="s">
        <v>392</v>
      </c>
      <c r="J3895" s="43" t="s">
        <v>114</v>
      </c>
      <c r="K3895" s="43">
        <v>6</v>
      </c>
      <c r="L3895" s="43">
        <v>0.03</v>
      </c>
      <c r="M3895" s="43" t="s">
        <v>118</v>
      </c>
      <c r="N3895" s="45">
        <v>6.49</v>
      </c>
      <c r="O3895" s="45">
        <v>5.39</v>
      </c>
      <c r="P3895" s="46">
        <v>0.2</v>
      </c>
      <c r="Q3895" s="45">
        <v>32.340000000000003</v>
      </c>
      <c r="R3895" s="47">
        <v>6.39</v>
      </c>
      <c r="S3895" s="47">
        <v>5.33</v>
      </c>
      <c r="T3895" s="51">
        <v>0.2</v>
      </c>
      <c r="U3895" s="48">
        <v>31.98</v>
      </c>
      <c r="V3895" t="s">
        <v>24</v>
      </c>
      <c r="W3895">
        <v>3.13</v>
      </c>
      <c r="X3895" t="s">
        <v>24</v>
      </c>
      <c r="Y3895">
        <v>37.56</v>
      </c>
      <c r="Z3895">
        <v>3.39</v>
      </c>
      <c r="AA3895">
        <v>2.83</v>
      </c>
      <c r="AB3895">
        <v>0.2</v>
      </c>
      <c r="AC3895">
        <v>33.96</v>
      </c>
    </row>
    <row r="3896" spans="1:29" x14ac:dyDescent="0.35">
      <c r="A3896" s="43" t="s">
        <v>502</v>
      </c>
      <c r="B3896" s="44" t="s">
        <v>155</v>
      </c>
      <c r="C3896" s="43" t="s">
        <v>930</v>
      </c>
      <c r="D3896" s="43" t="s">
        <v>4870</v>
      </c>
      <c r="E3896" s="43">
        <v>323527</v>
      </c>
      <c r="F3896" s="43">
        <v>32352</v>
      </c>
      <c r="G3896" s="43">
        <v>7979</v>
      </c>
      <c r="H3896" s="43" t="s">
        <v>391</v>
      </c>
      <c r="I3896" s="43" t="s">
        <v>392</v>
      </c>
      <c r="J3896" s="43" t="s">
        <v>114</v>
      </c>
      <c r="K3896" s="43">
        <v>6</v>
      </c>
      <c r="L3896" s="43">
        <v>0.03</v>
      </c>
      <c r="M3896" s="43" t="s">
        <v>118</v>
      </c>
      <c r="N3896" s="45">
        <v>6.49</v>
      </c>
      <c r="O3896" s="45">
        <v>5.39</v>
      </c>
      <c r="P3896" s="46">
        <v>0.2</v>
      </c>
      <c r="Q3896" s="45">
        <v>32.340000000000003</v>
      </c>
      <c r="R3896" s="47">
        <v>6.39</v>
      </c>
      <c r="S3896" s="47">
        <v>5.33</v>
      </c>
      <c r="T3896" s="51">
        <v>0.2</v>
      </c>
      <c r="U3896" s="48">
        <v>31.98</v>
      </c>
      <c r="V3896" t="s">
        <v>24</v>
      </c>
      <c r="W3896">
        <v>3.13</v>
      </c>
      <c r="X3896" t="s">
        <v>24</v>
      </c>
      <c r="Y3896">
        <v>37.56</v>
      </c>
      <c r="Z3896">
        <v>3.39</v>
      </c>
      <c r="AA3896">
        <v>2.83</v>
      </c>
      <c r="AB3896">
        <v>0.2</v>
      </c>
      <c r="AC3896">
        <v>33.96</v>
      </c>
    </row>
    <row r="3897" spans="1:29" x14ac:dyDescent="0.35">
      <c r="A3897" s="43" t="s">
        <v>489</v>
      </c>
      <c r="B3897" s="44" t="s">
        <v>155</v>
      </c>
      <c r="C3897" s="43" t="s">
        <v>491</v>
      </c>
      <c r="D3897" s="43" t="s">
        <v>4871</v>
      </c>
      <c r="E3897" s="43">
        <v>360384</v>
      </c>
      <c r="F3897" s="43">
        <v>36038</v>
      </c>
      <c r="G3897" s="43">
        <v>7979</v>
      </c>
      <c r="H3897" s="43" t="s">
        <v>391</v>
      </c>
      <c r="I3897" s="43" t="s">
        <v>392</v>
      </c>
      <c r="J3897" s="43" t="s">
        <v>114</v>
      </c>
      <c r="K3897" s="43">
        <v>6</v>
      </c>
      <c r="L3897" s="43">
        <v>0.03</v>
      </c>
      <c r="M3897" s="43" t="s">
        <v>118</v>
      </c>
      <c r="N3897" s="45">
        <v>6.49</v>
      </c>
      <c r="O3897" s="45">
        <v>5.39</v>
      </c>
      <c r="P3897" s="46">
        <v>0.2</v>
      </c>
      <c r="Q3897" s="45">
        <v>32.340000000000003</v>
      </c>
      <c r="R3897" s="47">
        <v>6.39</v>
      </c>
      <c r="S3897" s="47">
        <v>5.33</v>
      </c>
      <c r="T3897" s="51">
        <v>0.2</v>
      </c>
      <c r="U3897" s="48">
        <v>31.98</v>
      </c>
      <c r="V3897" t="s">
        <v>24</v>
      </c>
      <c r="W3897">
        <v>4.2699999999999996</v>
      </c>
      <c r="X3897" t="s">
        <v>24</v>
      </c>
      <c r="Y3897">
        <v>25.619999999999997</v>
      </c>
      <c r="Z3897">
        <v>4.8899999999999997</v>
      </c>
      <c r="AA3897">
        <v>4.08</v>
      </c>
      <c r="AB3897">
        <v>0.2</v>
      </c>
      <c r="AC3897">
        <v>24.48</v>
      </c>
    </row>
    <row r="3898" spans="1:29" x14ac:dyDescent="0.35">
      <c r="A3898" s="43" t="s">
        <v>403</v>
      </c>
      <c r="B3898" s="44" t="s">
        <v>903</v>
      </c>
      <c r="C3898" s="43" t="s">
        <v>404</v>
      </c>
      <c r="D3898" s="43" t="s">
        <v>4872</v>
      </c>
      <c r="E3898" s="43">
        <v>376469</v>
      </c>
      <c r="F3898" s="43">
        <v>37646</v>
      </c>
      <c r="G3898" s="43">
        <v>7979</v>
      </c>
      <c r="H3898" s="43" t="s">
        <v>391</v>
      </c>
      <c r="I3898" s="43" t="s">
        <v>392</v>
      </c>
      <c r="J3898" s="43" t="s">
        <v>114</v>
      </c>
      <c r="K3898" s="43">
        <v>6</v>
      </c>
      <c r="L3898" s="43">
        <v>0.03</v>
      </c>
      <c r="M3898" s="43" t="s">
        <v>118</v>
      </c>
      <c r="N3898" s="45">
        <v>6.49</v>
      </c>
      <c r="O3898" s="45">
        <v>5.39</v>
      </c>
      <c r="P3898" s="46">
        <v>0.2</v>
      </c>
      <c r="Q3898" s="45">
        <v>32.340000000000003</v>
      </c>
      <c r="R3898" s="47">
        <v>6.39</v>
      </c>
      <c r="S3898" s="47">
        <v>5.33</v>
      </c>
      <c r="T3898" s="51">
        <v>0.2</v>
      </c>
      <c r="U3898" s="48">
        <v>31.98</v>
      </c>
      <c r="V3898" t="s">
        <v>24</v>
      </c>
      <c r="W3898">
        <v>3.32</v>
      </c>
      <c r="X3898" t="s">
        <v>24</v>
      </c>
      <c r="Y3898">
        <v>39.839999999999996</v>
      </c>
      <c r="Z3898">
        <v>3.69</v>
      </c>
      <c r="AA3898">
        <v>3.08</v>
      </c>
      <c r="AB3898">
        <v>0.2</v>
      </c>
      <c r="AC3898">
        <v>36.96</v>
      </c>
    </row>
    <row r="3899" spans="1:29" x14ac:dyDescent="0.35">
      <c r="A3899" s="43" t="s">
        <v>403</v>
      </c>
      <c r="B3899" s="44" t="s">
        <v>15</v>
      </c>
      <c r="C3899" s="43" t="s">
        <v>412</v>
      </c>
      <c r="D3899" s="43" t="s">
        <v>4873</v>
      </c>
      <c r="E3899" s="43">
        <v>495352</v>
      </c>
      <c r="F3899" s="43">
        <v>49535</v>
      </c>
      <c r="G3899" s="43">
        <v>7979</v>
      </c>
      <c r="H3899" s="43" t="s">
        <v>391</v>
      </c>
      <c r="I3899" s="43" t="s">
        <v>392</v>
      </c>
      <c r="J3899" s="43" t="s">
        <v>114</v>
      </c>
      <c r="K3899" s="43">
        <v>6</v>
      </c>
      <c r="L3899" s="43">
        <v>0.03</v>
      </c>
      <c r="M3899" s="43" t="s">
        <v>118</v>
      </c>
      <c r="N3899" s="45">
        <v>6.49</v>
      </c>
      <c r="O3899" s="45">
        <v>5.39</v>
      </c>
      <c r="P3899" s="46">
        <v>0.2</v>
      </c>
      <c r="Q3899" s="45">
        <v>32.340000000000003</v>
      </c>
      <c r="R3899" s="47">
        <v>6.39</v>
      </c>
      <c r="S3899" s="47">
        <v>5.33</v>
      </c>
      <c r="T3899" s="51">
        <v>0.2</v>
      </c>
      <c r="U3899" s="48">
        <v>31.98</v>
      </c>
      <c r="V3899" t="s">
        <v>24</v>
      </c>
      <c r="W3899">
        <v>1.8</v>
      </c>
      <c r="X3899" t="s">
        <v>24</v>
      </c>
      <c r="Y3899">
        <v>27</v>
      </c>
      <c r="Z3899">
        <v>1.89</v>
      </c>
      <c r="AA3899">
        <v>1.58</v>
      </c>
      <c r="AB3899">
        <v>0.2</v>
      </c>
      <c r="AC3899">
        <v>23.700000000000003</v>
      </c>
    </row>
    <row r="3900" spans="1:29" x14ac:dyDescent="0.35">
      <c r="A3900" s="43" t="s">
        <v>486</v>
      </c>
      <c r="B3900" s="44" t="s">
        <v>154</v>
      </c>
      <c r="C3900" s="43" t="s">
        <v>487</v>
      </c>
      <c r="D3900" s="43" t="s">
        <v>4874</v>
      </c>
      <c r="E3900" s="43">
        <v>542644</v>
      </c>
      <c r="F3900" s="43">
        <v>54264</v>
      </c>
      <c r="G3900" s="43">
        <v>7979</v>
      </c>
      <c r="H3900" s="43" t="s">
        <v>391</v>
      </c>
      <c r="I3900" s="43" t="s">
        <v>392</v>
      </c>
      <c r="J3900" s="43" t="s">
        <v>114</v>
      </c>
      <c r="K3900" s="43">
        <v>6</v>
      </c>
      <c r="L3900" s="43">
        <v>0.03</v>
      </c>
      <c r="M3900" s="43" t="s">
        <v>118</v>
      </c>
      <c r="N3900" s="45">
        <v>6.59</v>
      </c>
      <c r="O3900" s="45">
        <v>5.5</v>
      </c>
      <c r="P3900" s="46">
        <v>0.2</v>
      </c>
      <c r="Q3900" s="45">
        <v>33</v>
      </c>
      <c r="R3900" s="47">
        <v>6.39</v>
      </c>
      <c r="S3900" s="47">
        <v>5.33</v>
      </c>
      <c r="T3900" s="51">
        <v>0.2</v>
      </c>
      <c r="U3900" s="48">
        <v>31.98</v>
      </c>
      <c r="V3900" t="s">
        <v>24</v>
      </c>
      <c r="W3900">
        <v>1.8</v>
      </c>
      <c r="X3900" t="s">
        <v>24</v>
      </c>
      <c r="Y3900">
        <v>27</v>
      </c>
      <c r="Z3900">
        <v>1.89</v>
      </c>
      <c r="AA3900">
        <v>1.58</v>
      </c>
      <c r="AB3900">
        <v>0.2</v>
      </c>
      <c r="AC3900">
        <v>23.700000000000003</v>
      </c>
    </row>
    <row r="3901" spans="1:29" x14ac:dyDescent="0.35">
      <c r="A3901" s="43" t="s">
        <v>509</v>
      </c>
      <c r="B3901" s="44" t="s">
        <v>155</v>
      </c>
      <c r="C3901" s="43" t="s">
        <v>511</v>
      </c>
      <c r="D3901" s="43" t="s">
        <v>4875</v>
      </c>
      <c r="E3901" s="43">
        <v>599719</v>
      </c>
      <c r="F3901" s="43">
        <v>59971</v>
      </c>
      <c r="G3901" s="43">
        <v>7979</v>
      </c>
      <c r="H3901" s="43" t="s">
        <v>391</v>
      </c>
      <c r="I3901" s="43" t="s">
        <v>392</v>
      </c>
      <c r="J3901" s="43" t="s">
        <v>114</v>
      </c>
      <c r="K3901" s="43">
        <v>6</v>
      </c>
      <c r="L3901" s="43">
        <v>0.03</v>
      </c>
      <c r="M3901" s="43" t="s">
        <v>118</v>
      </c>
      <c r="N3901" s="45">
        <v>6.49</v>
      </c>
      <c r="O3901" s="45">
        <v>5.39</v>
      </c>
      <c r="P3901" s="46">
        <v>0.2</v>
      </c>
      <c r="Q3901" s="45">
        <v>32.340000000000003</v>
      </c>
      <c r="R3901" s="47">
        <v>6.39</v>
      </c>
      <c r="S3901" s="47">
        <v>5.33</v>
      </c>
      <c r="T3901" s="51">
        <v>0.2</v>
      </c>
      <c r="U3901" s="48">
        <v>31.98</v>
      </c>
      <c r="V3901" t="s">
        <v>24</v>
      </c>
      <c r="W3901">
        <v>1.9</v>
      </c>
      <c r="X3901" t="s">
        <v>24</v>
      </c>
      <c r="Y3901">
        <v>28.5</v>
      </c>
      <c r="Z3901">
        <v>1.99</v>
      </c>
      <c r="AA3901">
        <v>1.66</v>
      </c>
      <c r="AB3901">
        <v>0.2</v>
      </c>
      <c r="AC3901">
        <v>24.9</v>
      </c>
    </row>
    <row r="3902" spans="1:29" x14ac:dyDescent="0.35">
      <c r="A3902" s="43" t="s">
        <v>486</v>
      </c>
      <c r="B3902" s="44" t="s">
        <v>154</v>
      </c>
      <c r="C3902" s="43" t="s">
        <v>488</v>
      </c>
      <c r="D3902" s="43" t="s">
        <v>4876</v>
      </c>
      <c r="E3902" s="43">
        <v>600741</v>
      </c>
      <c r="F3902" s="43">
        <v>60074</v>
      </c>
      <c r="G3902" s="43">
        <v>7979</v>
      </c>
      <c r="H3902" s="43" t="s">
        <v>391</v>
      </c>
      <c r="I3902" s="43" t="s">
        <v>392</v>
      </c>
      <c r="J3902" s="43" t="s">
        <v>114</v>
      </c>
      <c r="K3902" s="43">
        <v>6</v>
      </c>
      <c r="L3902" s="43">
        <v>0.03</v>
      </c>
      <c r="M3902" s="43" t="s">
        <v>118</v>
      </c>
      <c r="N3902" s="45">
        <v>6.59</v>
      </c>
      <c r="O3902" s="45">
        <v>5.5</v>
      </c>
      <c r="P3902" s="46">
        <v>0.2</v>
      </c>
      <c r="Q3902" s="45">
        <v>33</v>
      </c>
      <c r="R3902" s="47">
        <v>6.39</v>
      </c>
      <c r="S3902" s="47">
        <v>5.33</v>
      </c>
      <c r="T3902" s="51">
        <v>0.2</v>
      </c>
      <c r="U3902" s="48">
        <v>31.98</v>
      </c>
      <c r="V3902" t="s">
        <v>24</v>
      </c>
      <c r="W3902">
        <v>2.08</v>
      </c>
      <c r="X3902" t="s">
        <v>24</v>
      </c>
      <c r="Y3902">
        <v>24.96</v>
      </c>
      <c r="Z3902">
        <v>2.19</v>
      </c>
      <c r="AA3902">
        <v>1.83</v>
      </c>
      <c r="AB3902">
        <v>0.2</v>
      </c>
      <c r="AC3902">
        <v>21.96</v>
      </c>
    </row>
    <row r="3903" spans="1:29" x14ac:dyDescent="0.35">
      <c r="A3903" s="43" t="s">
        <v>509</v>
      </c>
      <c r="B3903" s="44" t="s">
        <v>154</v>
      </c>
      <c r="C3903" s="43" t="s">
        <v>938</v>
      </c>
      <c r="D3903" s="43" t="s">
        <v>4877</v>
      </c>
      <c r="E3903" s="43">
        <v>606634</v>
      </c>
      <c r="F3903" s="43">
        <v>60663</v>
      </c>
      <c r="G3903" s="43">
        <v>7979</v>
      </c>
      <c r="H3903" s="43" t="s">
        <v>391</v>
      </c>
      <c r="I3903" s="43" t="s">
        <v>392</v>
      </c>
      <c r="J3903" s="43" t="s">
        <v>114</v>
      </c>
      <c r="K3903" s="43">
        <v>6</v>
      </c>
      <c r="L3903" s="43">
        <v>0.03</v>
      </c>
      <c r="M3903" s="43" t="s">
        <v>118</v>
      </c>
      <c r="N3903" s="45">
        <v>6.59</v>
      </c>
      <c r="O3903" s="45">
        <v>5.5</v>
      </c>
      <c r="P3903" s="46">
        <v>0.2</v>
      </c>
      <c r="Q3903" s="45">
        <v>33</v>
      </c>
      <c r="R3903" s="47">
        <v>6.39</v>
      </c>
      <c r="S3903" s="47">
        <v>5.33</v>
      </c>
      <c r="T3903" s="51">
        <v>0.2</v>
      </c>
      <c r="U3903" s="48">
        <v>31.98</v>
      </c>
      <c r="V3903" t="s">
        <v>24</v>
      </c>
      <c r="W3903">
        <v>2.19</v>
      </c>
      <c r="X3903" t="s">
        <v>24</v>
      </c>
      <c r="Y3903">
        <v>26.28</v>
      </c>
      <c r="Z3903">
        <v>2.4900000000000002</v>
      </c>
      <c r="AA3903">
        <v>2.08</v>
      </c>
      <c r="AB3903">
        <v>0.2</v>
      </c>
      <c r="AC3903">
        <v>24.96</v>
      </c>
    </row>
    <row r="3904" spans="1:29" x14ac:dyDescent="0.35">
      <c r="A3904" s="43" t="s">
        <v>940</v>
      </c>
      <c r="B3904" s="44" t="s">
        <v>155</v>
      </c>
      <c r="C3904" s="43" t="s">
        <v>503</v>
      </c>
      <c r="D3904" s="43" t="s">
        <v>4878</v>
      </c>
      <c r="E3904" s="43">
        <v>613339</v>
      </c>
      <c r="F3904" s="43">
        <v>61333</v>
      </c>
      <c r="G3904" s="43">
        <v>7979</v>
      </c>
      <c r="H3904" s="43" t="s">
        <v>391</v>
      </c>
      <c r="I3904" s="43" t="s">
        <v>392</v>
      </c>
      <c r="J3904" s="43" t="s">
        <v>114</v>
      </c>
      <c r="K3904" s="43">
        <v>6</v>
      </c>
      <c r="L3904" s="43">
        <v>0.03</v>
      </c>
      <c r="M3904" s="43" t="s">
        <v>118</v>
      </c>
      <c r="N3904" s="45">
        <v>6.49</v>
      </c>
      <c r="O3904" s="45">
        <v>5.39</v>
      </c>
      <c r="P3904" s="46">
        <v>0.2</v>
      </c>
      <c r="Q3904" s="45">
        <v>32.340000000000003</v>
      </c>
      <c r="R3904" s="47">
        <v>6.39</v>
      </c>
      <c r="S3904" s="47">
        <v>5.33</v>
      </c>
      <c r="T3904" s="51">
        <v>0.2</v>
      </c>
      <c r="U3904" s="48">
        <v>31.98</v>
      </c>
      <c r="V3904" t="s">
        <v>24</v>
      </c>
      <c r="W3904">
        <v>2.08</v>
      </c>
      <c r="X3904" t="s">
        <v>24</v>
      </c>
      <c r="Y3904">
        <v>24.96</v>
      </c>
      <c r="Z3904">
        <v>2.19</v>
      </c>
      <c r="AA3904">
        <v>1.83</v>
      </c>
      <c r="AB3904">
        <v>0.2</v>
      </c>
      <c r="AC3904">
        <v>21.96</v>
      </c>
    </row>
    <row r="3905" spans="1:29" x14ac:dyDescent="0.35">
      <c r="A3905" s="43" t="s">
        <v>942</v>
      </c>
      <c r="B3905" s="44" t="s">
        <v>152</v>
      </c>
      <c r="C3905" s="43" t="s">
        <v>505</v>
      </c>
      <c r="D3905" s="43" t="s">
        <v>4879</v>
      </c>
      <c r="E3905" s="43">
        <v>613673</v>
      </c>
      <c r="F3905" s="43">
        <v>61367</v>
      </c>
      <c r="G3905" s="43">
        <v>7979</v>
      </c>
      <c r="H3905" s="43" t="s">
        <v>391</v>
      </c>
      <c r="I3905" s="43" t="s">
        <v>392</v>
      </c>
      <c r="J3905" s="43" t="s">
        <v>114</v>
      </c>
      <c r="K3905" s="43">
        <v>6</v>
      </c>
      <c r="L3905" s="43">
        <v>0.03</v>
      </c>
      <c r="M3905" s="43" t="s">
        <v>118</v>
      </c>
      <c r="N3905" s="45">
        <v>6.49</v>
      </c>
      <c r="O3905" s="45">
        <v>5.39</v>
      </c>
      <c r="P3905" s="46">
        <v>0.2</v>
      </c>
      <c r="Q3905" s="45">
        <v>32.340000000000003</v>
      </c>
      <c r="R3905" s="47">
        <v>6.39</v>
      </c>
      <c r="S3905" s="47">
        <v>5.33</v>
      </c>
      <c r="T3905" s="51">
        <v>0.2</v>
      </c>
      <c r="U3905" s="48">
        <v>31.98</v>
      </c>
      <c r="V3905" t="s">
        <v>24</v>
      </c>
      <c r="W3905">
        <v>2.08</v>
      </c>
      <c r="X3905" t="s">
        <v>24</v>
      </c>
      <c r="Y3905">
        <v>24.96</v>
      </c>
      <c r="Z3905">
        <v>2.19</v>
      </c>
      <c r="AA3905">
        <v>1.83</v>
      </c>
      <c r="AB3905">
        <v>0.2</v>
      </c>
      <c r="AC3905">
        <v>21.96</v>
      </c>
    </row>
    <row r="3906" spans="1:29" x14ac:dyDescent="0.35">
      <c r="A3906" s="43" t="s">
        <v>942</v>
      </c>
      <c r="B3906" s="44" t="s">
        <v>152</v>
      </c>
      <c r="C3906" s="43" t="s">
        <v>507</v>
      </c>
      <c r="D3906" s="43" t="s">
        <v>4880</v>
      </c>
      <c r="E3906" s="43">
        <v>613770</v>
      </c>
      <c r="F3906" s="43">
        <v>61377</v>
      </c>
      <c r="G3906" s="43">
        <v>7979</v>
      </c>
      <c r="H3906" s="43" t="s">
        <v>391</v>
      </c>
      <c r="I3906" s="43" t="s">
        <v>392</v>
      </c>
      <c r="J3906" s="43" t="s">
        <v>114</v>
      </c>
      <c r="K3906" s="43">
        <v>6</v>
      </c>
      <c r="L3906" s="43">
        <v>0.03</v>
      </c>
      <c r="M3906" s="43" t="s">
        <v>118</v>
      </c>
      <c r="N3906" s="45">
        <v>6.49</v>
      </c>
      <c r="O3906" s="45">
        <v>5.39</v>
      </c>
      <c r="P3906" s="46">
        <v>0.2</v>
      </c>
      <c r="Q3906" s="45">
        <v>32.340000000000003</v>
      </c>
      <c r="R3906" s="47">
        <v>6.39</v>
      </c>
      <c r="S3906" s="47">
        <v>5.33</v>
      </c>
      <c r="T3906" s="51">
        <v>0.2</v>
      </c>
      <c r="U3906" s="48">
        <v>31.98</v>
      </c>
      <c r="V3906" t="s">
        <v>24</v>
      </c>
      <c r="W3906">
        <v>2.08</v>
      </c>
      <c r="X3906" t="s">
        <v>24</v>
      </c>
      <c r="Y3906">
        <v>24.96</v>
      </c>
      <c r="Z3906">
        <v>2.19</v>
      </c>
      <c r="AA3906">
        <v>1.83</v>
      </c>
      <c r="AB3906">
        <v>0.2</v>
      </c>
      <c r="AC3906">
        <v>21.96</v>
      </c>
    </row>
    <row r="3907" spans="1:29" x14ac:dyDescent="0.35">
      <c r="A3907" s="43" t="s">
        <v>489</v>
      </c>
      <c r="B3907" s="44" t="s">
        <v>155</v>
      </c>
      <c r="C3907" s="43" t="s">
        <v>492</v>
      </c>
      <c r="D3907" s="43" t="s">
        <v>4881</v>
      </c>
      <c r="E3907" s="43">
        <v>619132</v>
      </c>
      <c r="F3907" s="43">
        <v>61913</v>
      </c>
      <c r="G3907" s="43">
        <v>7979</v>
      </c>
      <c r="H3907" s="43" t="s">
        <v>391</v>
      </c>
      <c r="I3907" s="43" t="s">
        <v>392</v>
      </c>
      <c r="J3907" s="43" t="s">
        <v>114</v>
      </c>
      <c r="K3907" s="43">
        <v>6</v>
      </c>
      <c r="L3907" s="43">
        <v>0.03</v>
      </c>
      <c r="M3907" s="43" t="s">
        <v>118</v>
      </c>
      <c r="N3907" s="45">
        <v>6.49</v>
      </c>
      <c r="O3907" s="45">
        <v>5.39</v>
      </c>
      <c r="P3907" s="46">
        <v>0.2</v>
      </c>
      <c r="Q3907" s="45">
        <v>32.340000000000003</v>
      </c>
      <c r="R3907" s="47">
        <v>6.39</v>
      </c>
      <c r="S3907" s="47">
        <v>5.33</v>
      </c>
      <c r="T3907" s="51">
        <v>0.2</v>
      </c>
      <c r="U3907" s="48">
        <v>31.98</v>
      </c>
      <c r="V3907" t="s">
        <v>24</v>
      </c>
      <c r="W3907">
        <v>2.66</v>
      </c>
      <c r="X3907" t="s">
        <v>24</v>
      </c>
      <c r="Y3907">
        <v>31.92</v>
      </c>
      <c r="Z3907">
        <v>2.99</v>
      </c>
      <c r="AA3907">
        <v>2.4900000000000002</v>
      </c>
      <c r="AB3907">
        <v>0.2</v>
      </c>
      <c r="AC3907">
        <v>29.880000000000003</v>
      </c>
    </row>
    <row r="3908" spans="1:29" x14ac:dyDescent="0.35">
      <c r="A3908" s="43" t="s">
        <v>489</v>
      </c>
      <c r="B3908" s="44" t="s">
        <v>155</v>
      </c>
      <c r="C3908" s="43" t="s">
        <v>493</v>
      </c>
      <c r="D3908" s="43" t="s">
        <v>4882</v>
      </c>
      <c r="E3908" s="43">
        <v>637858</v>
      </c>
      <c r="F3908" s="43">
        <v>63785</v>
      </c>
      <c r="G3908" s="43">
        <v>7979</v>
      </c>
      <c r="H3908" s="43" t="s">
        <v>391</v>
      </c>
      <c r="I3908" s="43" t="s">
        <v>392</v>
      </c>
      <c r="J3908" s="43" t="s">
        <v>114</v>
      </c>
      <c r="K3908" s="43">
        <v>6</v>
      </c>
      <c r="L3908" s="43">
        <v>0.03</v>
      </c>
      <c r="M3908" s="43" t="s">
        <v>118</v>
      </c>
      <c r="N3908" s="45">
        <v>6.49</v>
      </c>
      <c r="O3908" s="45">
        <v>5.39</v>
      </c>
      <c r="P3908" s="46">
        <v>0.2</v>
      </c>
      <c r="Q3908" s="45">
        <v>32.340000000000003</v>
      </c>
      <c r="R3908" s="47">
        <v>6.39</v>
      </c>
      <c r="S3908" s="47">
        <v>5.33</v>
      </c>
      <c r="T3908" s="51">
        <v>0.2</v>
      </c>
      <c r="U3908" s="48">
        <v>31.98</v>
      </c>
      <c r="V3908" t="s">
        <v>24</v>
      </c>
      <c r="W3908">
        <v>2.08</v>
      </c>
      <c r="X3908" t="s">
        <v>24</v>
      </c>
      <c r="Y3908">
        <v>24.96</v>
      </c>
      <c r="Z3908">
        <v>2.19</v>
      </c>
      <c r="AA3908">
        <v>1.83</v>
      </c>
      <c r="AB3908">
        <v>0.2</v>
      </c>
      <c r="AC3908">
        <v>21.96</v>
      </c>
    </row>
    <row r="3909" spans="1:29" x14ac:dyDescent="0.35">
      <c r="A3909" s="43" t="s">
        <v>509</v>
      </c>
      <c r="B3909" s="44" t="s">
        <v>154</v>
      </c>
      <c r="C3909" s="43" t="s">
        <v>947</v>
      </c>
      <c r="D3909" s="43" t="s">
        <v>4883</v>
      </c>
      <c r="E3909" s="43">
        <v>669261</v>
      </c>
      <c r="F3909" s="43">
        <v>66926</v>
      </c>
      <c r="G3909" s="43">
        <v>7979</v>
      </c>
      <c r="H3909" s="43" t="s">
        <v>391</v>
      </c>
      <c r="I3909" s="43" t="s">
        <v>392</v>
      </c>
      <c r="J3909" s="43" t="s">
        <v>114</v>
      </c>
      <c r="K3909" s="43">
        <v>6</v>
      </c>
      <c r="L3909" s="43">
        <v>0.03</v>
      </c>
      <c r="M3909" s="43" t="s">
        <v>118</v>
      </c>
      <c r="N3909" s="45">
        <v>6.59</v>
      </c>
      <c r="O3909" s="45">
        <v>5.5</v>
      </c>
      <c r="P3909" s="46">
        <v>0.2</v>
      </c>
      <c r="Q3909" s="45">
        <v>33</v>
      </c>
      <c r="R3909" s="47">
        <v>6.39</v>
      </c>
      <c r="S3909" s="47">
        <v>5.33</v>
      </c>
      <c r="T3909" s="51">
        <v>0.2</v>
      </c>
      <c r="U3909" s="48">
        <v>31.98</v>
      </c>
      <c r="V3909" t="s">
        <v>24</v>
      </c>
      <c r="W3909">
        <v>2.08</v>
      </c>
      <c r="X3909" t="s">
        <v>24</v>
      </c>
      <c r="Y3909">
        <v>24.96</v>
      </c>
      <c r="Z3909">
        <v>2.19</v>
      </c>
      <c r="AA3909">
        <v>1.83</v>
      </c>
      <c r="AB3909">
        <v>0.2</v>
      </c>
      <c r="AC3909">
        <v>21.96</v>
      </c>
    </row>
    <row r="3910" spans="1:29" x14ac:dyDescent="0.35">
      <c r="A3910" s="43" t="s">
        <v>509</v>
      </c>
      <c r="B3910" s="44" t="s">
        <v>154</v>
      </c>
      <c r="C3910" s="43" t="s">
        <v>949</v>
      </c>
      <c r="D3910" s="43" t="s">
        <v>4884</v>
      </c>
      <c r="E3910" s="43">
        <v>669610</v>
      </c>
      <c r="F3910" s="43">
        <v>66961</v>
      </c>
      <c r="G3910" s="43">
        <v>7979</v>
      </c>
      <c r="H3910" s="43" t="s">
        <v>391</v>
      </c>
      <c r="I3910" s="43" t="s">
        <v>392</v>
      </c>
      <c r="J3910" s="43" t="s">
        <v>114</v>
      </c>
      <c r="K3910" s="43">
        <v>6</v>
      </c>
      <c r="L3910" s="43">
        <v>0.03</v>
      </c>
      <c r="M3910" s="43" t="s">
        <v>118</v>
      </c>
      <c r="N3910" s="45">
        <v>6.59</v>
      </c>
      <c r="O3910" s="45">
        <v>5.5</v>
      </c>
      <c r="P3910" s="46">
        <v>0.2</v>
      </c>
      <c r="Q3910" s="45">
        <v>33</v>
      </c>
      <c r="R3910" s="47">
        <v>6.39</v>
      </c>
      <c r="S3910" s="47">
        <v>5.33</v>
      </c>
      <c r="T3910" s="51">
        <v>0.2</v>
      </c>
      <c r="U3910" s="48">
        <v>31.98</v>
      </c>
      <c r="V3910" t="s">
        <v>24</v>
      </c>
      <c r="W3910">
        <v>4.16</v>
      </c>
      <c r="X3910" t="s">
        <v>24</v>
      </c>
      <c r="Y3910">
        <v>24.96</v>
      </c>
      <c r="Z3910">
        <v>4.99</v>
      </c>
      <c r="AA3910">
        <v>4.16</v>
      </c>
      <c r="AB3910">
        <v>0.2</v>
      </c>
      <c r="AC3910">
        <v>24.96</v>
      </c>
    </row>
    <row r="3911" spans="1:29" x14ac:dyDescent="0.35">
      <c r="A3911" s="43" t="s">
        <v>489</v>
      </c>
      <c r="B3911" s="44" t="s">
        <v>155</v>
      </c>
      <c r="C3911" s="43" t="s">
        <v>495</v>
      </c>
      <c r="D3911" s="43" t="s">
        <v>4885</v>
      </c>
      <c r="E3911" s="43">
        <v>698008</v>
      </c>
      <c r="F3911" s="43">
        <v>69800</v>
      </c>
      <c r="G3911" s="43">
        <v>7979</v>
      </c>
      <c r="H3911" s="43" t="s">
        <v>391</v>
      </c>
      <c r="I3911" s="43" t="s">
        <v>392</v>
      </c>
      <c r="J3911" s="43" t="s">
        <v>114</v>
      </c>
      <c r="K3911" s="43">
        <v>6</v>
      </c>
      <c r="L3911" s="43">
        <v>0.03</v>
      </c>
      <c r="M3911" s="43" t="s">
        <v>118</v>
      </c>
      <c r="N3911" s="45">
        <v>6.49</v>
      </c>
      <c r="O3911" s="45">
        <v>5.39</v>
      </c>
      <c r="P3911" s="46">
        <v>0.2</v>
      </c>
      <c r="Q3911" s="45">
        <v>32.340000000000003</v>
      </c>
      <c r="R3911" s="47">
        <v>6.39</v>
      </c>
      <c r="S3911" s="47">
        <v>5.33</v>
      </c>
      <c r="T3911" s="51">
        <v>0.2</v>
      </c>
      <c r="U3911" s="48">
        <v>31.98</v>
      </c>
      <c r="V3911" t="s">
        <v>24</v>
      </c>
      <c r="W3911">
        <v>5.4</v>
      </c>
      <c r="X3911" t="s">
        <v>24</v>
      </c>
      <c r="Y3911">
        <v>32.400000000000006</v>
      </c>
      <c r="Z3911">
        <v>5.69</v>
      </c>
      <c r="AA3911">
        <v>4.74</v>
      </c>
      <c r="AB3911">
        <v>0.2</v>
      </c>
      <c r="AC3911">
        <v>28.44</v>
      </c>
    </row>
    <row r="3912" spans="1:29" x14ac:dyDescent="0.35">
      <c r="A3912" s="43" t="s">
        <v>403</v>
      </c>
      <c r="B3912" s="44" t="s">
        <v>903</v>
      </c>
      <c r="C3912" s="43" t="s">
        <v>413</v>
      </c>
      <c r="D3912" s="43" t="s">
        <v>4886</v>
      </c>
      <c r="E3912" s="43">
        <v>703133</v>
      </c>
      <c r="F3912" s="43">
        <v>70313</v>
      </c>
      <c r="G3912" s="43">
        <v>7979</v>
      </c>
      <c r="H3912" s="43" t="s">
        <v>391</v>
      </c>
      <c r="I3912" s="43" t="s">
        <v>392</v>
      </c>
      <c r="J3912" s="43" t="s">
        <v>114</v>
      </c>
      <c r="K3912" s="43">
        <v>6</v>
      </c>
      <c r="L3912" s="43">
        <v>0.03</v>
      </c>
      <c r="M3912" s="43" t="s">
        <v>118</v>
      </c>
      <c r="N3912" s="45">
        <v>6.49</v>
      </c>
      <c r="O3912" s="45">
        <v>5.39</v>
      </c>
      <c r="P3912" s="46">
        <v>0.2</v>
      </c>
      <c r="Q3912" s="45">
        <v>32.340000000000003</v>
      </c>
      <c r="R3912" s="47">
        <v>6.39</v>
      </c>
      <c r="S3912" s="47">
        <v>5.33</v>
      </c>
      <c r="T3912" s="51">
        <v>0.2</v>
      </c>
      <c r="U3912" s="48">
        <v>31.98</v>
      </c>
      <c r="V3912" t="s">
        <v>24</v>
      </c>
      <c r="W3912">
        <v>2.2799999999999998</v>
      </c>
      <c r="X3912" t="s">
        <v>24</v>
      </c>
      <c r="Y3912">
        <v>13.68</v>
      </c>
      <c r="Z3912">
        <v>2.79</v>
      </c>
      <c r="AA3912">
        <v>2.33</v>
      </c>
      <c r="AB3912">
        <v>0.2</v>
      </c>
      <c r="AC3912">
        <v>13.98</v>
      </c>
    </row>
    <row r="3913" spans="1:29" x14ac:dyDescent="0.35">
      <c r="A3913" s="43" t="s">
        <v>403</v>
      </c>
      <c r="B3913" s="44" t="s">
        <v>903</v>
      </c>
      <c r="C3913" s="43" t="s">
        <v>414</v>
      </c>
      <c r="D3913" s="43" t="s">
        <v>4887</v>
      </c>
      <c r="E3913" s="43">
        <v>703354</v>
      </c>
      <c r="F3913" s="43">
        <v>70335</v>
      </c>
      <c r="G3913" s="43">
        <v>7979</v>
      </c>
      <c r="H3913" s="43" t="s">
        <v>391</v>
      </c>
      <c r="I3913" s="43" t="s">
        <v>392</v>
      </c>
      <c r="J3913" s="43" t="s">
        <v>114</v>
      </c>
      <c r="K3913" s="43">
        <v>6</v>
      </c>
      <c r="L3913" s="43">
        <v>0.03</v>
      </c>
      <c r="M3913" s="43" t="s">
        <v>118</v>
      </c>
      <c r="N3913" s="45">
        <v>6.49</v>
      </c>
      <c r="O3913" s="45">
        <v>5.39</v>
      </c>
      <c r="P3913" s="46">
        <v>0.2</v>
      </c>
      <c r="Q3913" s="45">
        <v>32.340000000000003</v>
      </c>
      <c r="R3913" s="47">
        <v>6.39</v>
      </c>
      <c r="S3913" s="47">
        <v>5.33</v>
      </c>
      <c r="T3913" s="51">
        <v>0.2</v>
      </c>
      <c r="U3913" s="48">
        <v>31.98</v>
      </c>
      <c r="V3913" t="s">
        <v>24</v>
      </c>
      <c r="W3913">
        <v>3.6</v>
      </c>
      <c r="X3913" t="s">
        <v>24</v>
      </c>
      <c r="Y3913">
        <v>21.6</v>
      </c>
      <c r="Z3913">
        <v>3.79</v>
      </c>
      <c r="AA3913">
        <v>3.16</v>
      </c>
      <c r="AB3913">
        <v>0.2</v>
      </c>
      <c r="AC3913">
        <v>18.96</v>
      </c>
    </row>
    <row r="3914" spans="1:29" x14ac:dyDescent="0.35">
      <c r="A3914" s="43" t="s">
        <v>473</v>
      </c>
      <c r="B3914" s="44" t="s">
        <v>154</v>
      </c>
      <c r="C3914" s="43" t="s">
        <v>474</v>
      </c>
      <c r="D3914" s="43" t="s">
        <v>4888</v>
      </c>
      <c r="E3914" s="43">
        <v>724009</v>
      </c>
      <c r="F3914" s="43">
        <v>72400</v>
      </c>
      <c r="G3914" s="43">
        <v>7979</v>
      </c>
      <c r="H3914" s="43" t="s">
        <v>391</v>
      </c>
      <c r="I3914" s="43" t="s">
        <v>392</v>
      </c>
      <c r="J3914" s="43" t="s">
        <v>114</v>
      </c>
      <c r="K3914" s="43">
        <v>6</v>
      </c>
      <c r="L3914" s="43">
        <v>0.03</v>
      </c>
      <c r="M3914" s="43" t="s">
        <v>118</v>
      </c>
      <c r="N3914" s="45">
        <v>6.59</v>
      </c>
      <c r="O3914" s="45">
        <v>5.5</v>
      </c>
      <c r="P3914" s="46">
        <v>0.2</v>
      </c>
      <c r="Q3914" s="45">
        <v>33</v>
      </c>
      <c r="R3914" s="47">
        <v>6.39</v>
      </c>
      <c r="S3914" s="47">
        <v>5.33</v>
      </c>
      <c r="T3914" s="51">
        <v>0.2</v>
      </c>
      <c r="U3914" s="48">
        <v>31.98</v>
      </c>
      <c r="V3914" t="s">
        <v>24</v>
      </c>
      <c r="W3914">
        <v>3.8</v>
      </c>
      <c r="X3914" t="s">
        <v>24</v>
      </c>
      <c r="Y3914">
        <v>45.599999999999994</v>
      </c>
      <c r="Z3914">
        <v>3.99</v>
      </c>
      <c r="AA3914">
        <v>3.32</v>
      </c>
      <c r="AB3914">
        <v>0.2</v>
      </c>
      <c r="AC3914">
        <v>39.839999999999996</v>
      </c>
    </row>
    <row r="3915" spans="1:29" x14ac:dyDescent="0.35">
      <c r="A3915" s="43" t="s">
        <v>473</v>
      </c>
      <c r="B3915" s="44" t="s">
        <v>154</v>
      </c>
      <c r="C3915" s="43" t="s">
        <v>477</v>
      </c>
      <c r="D3915" s="43" t="s">
        <v>4889</v>
      </c>
      <c r="E3915" s="43">
        <v>734004</v>
      </c>
      <c r="F3915" s="43">
        <v>73400</v>
      </c>
      <c r="G3915" s="43">
        <v>7979</v>
      </c>
      <c r="H3915" s="43" t="s">
        <v>391</v>
      </c>
      <c r="I3915" s="43" t="s">
        <v>392</v>
      </c>
      <c r="J3915" s="43" t="s">
        <v>114</v>
      </c>
      <c r="K3915" s="43">
        <v>6</v>
      </c>
      <c r="L3915" s="43">
        <v>0.03</v>
      </c>
      <c r="M3915" s="43" t="s">
        <v>118</v>
      </c>
      <c r="N3915" s="45">
        <v>6.59</v>
      </c>
      <c r="O3915" s="45">
        <v>5.5</v>
      </c>
      <c r="P3915" s="46">
        <v>0.2</v>
      </c>
      <c r="Q3915" s="45">
        <v>33</v>
      </c>
      <c r="R3915" s="47">
        <v>6.39</v>
      </c>
      <c r="S3915" s="47">
        <v>5.33</v>
      </c>
      <c r="T3915" s="51">
        <v>0.2</v>
      </c>
      <c r="U3915" s="48">
        <v>31.98</v>
      </c>
      <c r="V3915" t="s">
        <v>24</v>
      </c>
      <c r="W3915">
        <v>3.6</v>
      </c>
      <c r="X3915" t="s">
        <v>24</v>
      </c>
      <c r="Y3915">
        <v>21.6</v>
      </c>
      <c r="Z3915">
        <v>3.79</v>
      </c>
      <c r="AA3915">
        <v>3.16</v>
      </c>
      <c r="AB3915">
        <v>0.2</v>
      </c>
      <c r="AC3915">
        <v>18.96</v>
      </c>
    </row>
    <row r="3916" spans="1:29" x14ac:dyDescent="0.35">
      <c r="A3916" s="43" t="s">
        <v>509</v>
      </c>
      <c r="B3916" s="44" t="s">
        <v>154</v>
      </c>
      <c r="C3916" s="43" t="s">
        <v>956</v>
      </c>
      <c r="D3916" s="43" t="s">
        <v>4890</v>
      </c>
      <c r="E3916" s="43">
        <v>741795</v>
      </c>
      <c r="F3916" s="43">
        <v>74179</v>
      </c>
      <c r="G3916" s="43">
        <v>7979</v>
      </c>
      <c r="H3916" s="43" t="s">
        <v>391</v>
      </c>
      <c r="I3916" s="43" t="s">
        <v>392</v>
      </c>
      <c r="J3916" s="43" t="s">
        <v>114</v>
      </c>
      <c r="K3916" s="43">
        <v>6</v>
      </c>
      <c r="L3916" s="43">
        <v>0.03</v>
      </c>
      <c r="M3916" s="43" t="s">
        <v>118</v>
      </c>
      <c r="N3916" s="45">
        <v>6.59</v>
      </c>
      <c r="O3916" s="45">
        <v>5.5</v>
      </c>
      <c r="P3916" s="46">
        <v>0.2</v>
      </c>
      <c r="Q3916" s="45">
        <v>33</v>
      </c>
      <c r="R3916" s="47">
        <v>6.39</v>
      </c>
      <c r="S3916" s="47">
        <v>5.33</v>
      </c>
      <c r="T3916" s="51">
        <v>0.2</v>
      </c>
      <c r="U3916" s="48">
        <v>31.98</v>
      </c>
      <c r="V3916" t="s">
        <v>24</v>
      </c>
      <c r="W3916">
        <v>6.55</v>
      </c>
      <c r="X3916" t="s">
        <v>24</v>
      </c>
      <c r="Y3916">
        <v>39.299999999999997</v>
      </c>
      <c r="Z3916">
        <v>7.29</v>
      </c>
      <c r="AA3916">
        <v>6.08</v>
      </c>
      <c r="AB3916">
        <v>0.2</v>
      </c>
      <c r="AC3916">
        <v>36.480000000000004</v>
      </c>
    </row>
    <row r="3917" spans="1:29" x14ac:dyDescent="0.35">
      <c r="A3917" s="43" t="s">
        <v>403</v>
      </c>
      <c r="B3917" s="44" t="s">
        <v>15</v>
      </c>
      <c r="C3917" s="43" t="s">
        <v>415</v>
      </c>
      <c r="D3917" s="43" t="s">
        <v>4891</v>
      </c>
      <c r="E3917" s="43">
        <v>824739</v>
      </c>
      <c r="F3917" s="43">
        <v>82473</v>
      </c>
      <c r="G3917" s="43">
        <v>7979</v>
      </c>
      <c r="H3917" s="43" t="s">
        <v>391</v>
      </c>
      <c r="I3917" s="43" t="s">
        <v>392</v>
      </c>
      <c r="J3917" s="43" t="s">
        <v>114</v>
      </c>
      <c r="K3917" s="43">
        <v>6</v>
      </c>
      <c r="L3917" s="43">
        <v>0.03</v>
      </c>
      <c r="M3917" s="43" t="s">
        <v>118</v>
      </c>
      <c r="N3917" s="45">
        <v>6.49</v>
      </c>
      <c r="O3917" s="45">
        <v>5.39</v>
      </c>
      <c r="P3917" s="46">
        <v>0.2</v>
      </c>
      <c r="Q3917" s="45">
        <v>32.340000000000003</v>
      </c>
      <c r="R3917" s="47">
        <v>6.39</v>
      </c>
      <c r="S3917" s="47">
        <v>5.33</v>
      </c>
      <c r="T3917" s="51">
        <v>0.2</v>
      </c>
      <c r="U3917" s="48">
        <v>31.98</v>
      </c>
      <c r="V3917" t="s">
        <v>24</v>
      </c>
      <c r="W3917">
        <v>1.42</v>
      </c>
      <c r="X3917" t="s">
        <v>24</v>
      </c>
      <c r="Y3917">
        <v>17.04</v>
      </c>
      <c r="Z3917">
        <v>1.49</v>
      </c>
      <c r="AA3917">
        <v>1.24</v>
      </c>
      <c r="AB3917">
        <v>0.2</v>
      </c>
      <c r="AC3917">
        <v>14.879999999999999</v>
      </c>
    </row>
    <row r="3918" spans="1:29" x14ac:dyDescent="0.35">
      <c r="A3918" s="43" t="s">
        <v>403</v>
      </c>
      <c r="B3918" s="44" t="s">
        <v>15</v>
      </c>
      <c r="C3918" s="43" t="s">
        <v>416</v>
      </c>
      <c r="D3918" s="43" t="s">
        <v>4892</v>
      </c>
      <c r="E3918" s="43">
        <v>842842</v>
      </c>
      <c r="F3918" s="43">
        <v>84284</v>
      </c>
      <c r="G3918" s="43">
        <v>7979</v>
      </c>
      <c r="H3918" s="43" t="s">
        <v>391</v>
      </c>
      <c r="I3918" s="43" t="s">
        <v>392</v>
      </c>
      <c r="J3918" s="43" t="s">
        <v>114</v>
      </c>
      <c r="K3918" s="43">
        <v>6</v>
      </c>
      <c r="L3918" s="43">
        <v>0.03</v>
      </c>
      <c r="M3918" s="43" t="s">
        <v>118</v>
      </c>
      <c r="N3918" s="45">
        <v>6.49</v>
      </c>
      <c r="O3918" s="45">
        <v>5.39</v>
      </c>
      <c r="P3918" s="46">
        <v>0.2</v>
      </c>
      <c r="Q3918" s="45">
        <v>32.340000000000003</v>
      </c>
      <c r="R3918" s="47">
        <v>6.39</v>
      </c>
      <c r="S3918" s="47">
        <v>5.33</v>
      </c>
      <c r="T3918" s="51">
        <v>0.2</v>
      </c>
      <c r="U3918" s="48">
        <v>31.98</v>
      </c>
      <c r="V3918" t="s">
        <v>24</v>
      </c>
      <c r="W3918">
        <v>4.82</v>
      </c>
      <c r="X3918" t="s">
        <v>24</v>
      </c>
      <c r="Y3918">
        <v>28.92</v>
      </c>
      <c r="Z3918">
        <v>5.59</v>
      </c>
      <c r="AA3918">
        <v>4.66</v>
      </c>
      <c r="AB3918">
        <v>0.2</v>
      </c>
      <c r="AC3918">
        <v>27.96</v>
      </c>
    </row>
    <row r="3919" spans="1:29" x14ac:dyDescent="0.35">
      <c r="A3919" s="43" t="s">
        <v>489</v>
      </c>
      <c r="B3919" s="44" t="s">
        <v>155</v>
      </c>
      <c r="C3919" s="43" t="s">
        <v>496</v>
      </c>
      <c r="D3919" s="43" t="s">
        <v>4893</v>
      </c>
      <c r="E3919" s="43">
        <v>857890</v>
      </c>
      <c r="F3919" s="43">
        <v>85789</v>
      </c>
      <c r="G3919" s="43">
        <v>7979</v>
      </c>
      <c r="H3919" s="43" t="s">
        <v>391</v>
      </c>
      <c r="I3919" s="43" t="s">
        <v>392</v>
      </c>
      <c r="J3919" s="43" t="s">
        <v>114</v>
      </c>
      <c r="K3919" s="43">
        <v>6</v>
      </c>
      <c r="L3919" s="43">
        <v>0.03</v>
      </c>
      <c r="M3919" s="43" t="s">
        <v>118</v>
      </c>
      <c r="N3919" s="45">
        <v>6.49</v>
      </c>
      <c r="O3919" s="45">
        <v>5.39</v>
      </c>
      <c r="P3919" s="46">
        <v>0.2</v>
      </c>
      <c r="Q3919" s="45">
        <v>32.340000000000003</v>
      </c>
      <c r="R3919" s="47">
        <v>6.39</v>
      </c>
      <c r="S3919" s="47">
        <v>5.33</v>
      </c>
      <c r="T3919" s="51">
        <v>0.2</v>
      </c>
      <c r="U3919" s="48">
        <v>31.98</v>
      </c>
      <c r="V3919" t="s">
        <v>24</v>
      </c>
      <c r="W3919">
        <v>5.69</v>
      </c>
      <c r="X3919" t="s">
        <v>24</v>
      </c>
      <c r="Y3919">
        <v>34.14</v>
      </c>
      <c r="Z3919">
        <v>6.29</v>
      </c>
      <c r="AA3919">
        <v>5.24</v>
      </c>
      <c r="AB3919">
        <v>0.2</v>
      </c>
      <c r="AC3919">
        <v>31.44</v>
      </c>
    </row>
    <row r="3920" spans="1:29" x14ac:dyDescent="0.35">
      <c r="A3920" s="43" t="s">
        <v>502</v>
      </c>
      <c r="B3920" s="44" t="s">
        <v>155</v>
      </c>
      <c r="C3920" s="43" t="s">
        <v>961</v>
      </c>
      <c r="D3920" s="43" t="s">
        <v>4894</v>
      </c>
      <c r="E3920" s="43">
        <v>878928</v>
      </c>
      <c r="F3920" s="43">
        <v>87892</v>
      </c>
      <c r="G3920" s="43">
        <v>7979</v>
      </c>
      <c r="H3920" s="43" t="s">
        <v>391</v>
      </c>
      <c r="I3920" s="43" t="s">
        <v>392</v>
      </c>
      <c r="J3920" s="43" t="s">
        <v>114</v>
      </c>
      <c r="K3920" s="43">
        <v>6</v>
      </c>
      <c r="L3920" s="43">
        <v>0.03</v>
      </c>
      <c r="M3920" s="43" t="s">
        <v>118</v>
      </c>
      <c r="N3920" s="45">
        <v>6.49</v>
      </c>
      <c r="O3920" s="45">
        <v>5.39</v>
      </c>
      <c r="P3920" s="46">
        <v>0.2</v>
      </c>
      <c r="Q3920" s="45">
        <v>32.340000000000003</v>
      </c>
      <c r="R3920" s="47">
        <v>6.39</v>
      </c>
      <c r="S3920" s="47">
        <v>5.33</v>
      </c>
      <c r="T3920" s="51">
        <v>0.2</v>
      </c>
      <c r="U3920" s="48">
        <v>31.98</v>
      </c>
      <c r="V3920" t="s">
        <v>24</v>
      </c>
      <c r="W3920">
        <v>4.82</v>
      </c>
      <c r="X3920" t="s">
        <v>24</v>
      </c>
      <c r="Y3920">
        <v>28.92</v>
      </c>
      <c r="Z3920">
        <v>5.59</v>
      </c>
      <c r="AA3920">
        <v>4.66</v>
      </c>
      <c r="AB3920">
        <v>0.2</v>
      </c>
      <c r="AC3920">
        <v>27.96</v>
      </c>
    </row>
    <row r="3921" spans="1:29" x14ac:dyDescent="0.35">
      <c r="A3921" s="43" t="s">
        <v>403</v>
      </c>
      <c r="B3921" s="44" t="s">
        <v>15</v>
      </c>
      <c r="C3921" s="43" t="s">
        <v>421</v>
      </c>
      <c r="D3921" s="43" t="s">
        <v>4895</v>
      </c>
      <c r="E3921" s="43">
        <v>937850</v>
      </c>
      <c r="F3921" s="43">
        <v>93785</v>
      </c>
      <c r="G3921" s="43">
        <v>7979</v>
      </c>
      <c r="H3921" s="43" t="s">
        <v>391</v>
      </c>
      <c r="I3921" s="43" t="s">
        <v>392</v>
      </c>
      <c r="J3921" s="43" t="s">
        <v>114</v>
      </c>
      <c r="K3921" s="43">
        <v>6</v>
      </c>
      <c r="L3921" s="43">
        <v>0.03</v>
      </c>
      <c r="M3921" s="43" t="s">
        <v>118</v>
      </c>
      <c r="N3921" s="45">
        <v>6.49</v>
      </c>
      <c r="O3921" s="45">
        <v>5.39</v>
      </c>
      <c r="P3921" s="46">
        <v>0.2</v>
      </c>
      <c r="Q3921" s="45">
        <v>32.340000000000003</v>
      </c>
      <c r="R3921" s="47">
        <v>6.39</v>
      </c>
      <c r="S3921" s="47">
        <v>5.33</v>
      </c>
      <c r="T3921" s="51">
        <v>0.2</v>
      </c>
      <c r="U3921" s="48">
        <v>31.98</v>
      </c>
      <c r="V3921" t="s">
        <v>24</v>
      </c>
      <c r="W3921">
        <v>5.6</v>
      </c>
      <c r="X3921" t="s">
        <v>24</v>
      </c>
      <c r="Y3921">
        <v>33.599999999999994</v>
      </c>
      <c r="Z3921">
        <v>6.59</v>
      </c>
      <c r="AA3921">
        <v>5.49</v>
      </c>
      <c r="AB3921">
        <v>0.2</v>
      </c>
      <c r="AC3921">
        <v>32.94</v>
      </c>
    </row>
    <row r="3922" spans="1:29" x14ac:dyDescent="0.35">
      <c r="A3922" s="43" t="s">
        <v>502</v>
      </c>
      <c r="B3922" s="44" t="s">
        <v>155</v>
      </c>
      <c r="C3922" s="43" t="s">
        <v>964</v>
      </c>
      <c r="D3922" s="43" t="s">
        <v>4896</v>
      </c>
      <c r="E3922" s="43">
        <v>970751</v>
      </c>
      <c r="F3922" s="43">
        <v>97075</v>
      </c>
      <c r="G3922" s="43">
        <v>7979</v>
      </c>
      <c r="H3922" s="43" t="s">
        <v>391</v>
      </c>
      <c r="I3922" s="43" t="s">
        <v>392</v>
      </c>
      <c r="J3922" s="43" t="s">
        <v>114</v>
      </c>
      <c r="K3922" s="43">
        <v>6</v>
      </c>
      <c r="L3922" s="43">
        <v>0.03</v>
      </c>
      <c r="M3922" s="43" t="s">
        <v>118</v>
      </c>
      <c r="N3922" s="45">
        <v>6.49</v>
      </c>
      <c r="O3922" s="45">
        <v>5.39</v>
      </c>
      <c r="P3922" s="46">
        <v>0.2</v>
      </c>
      <c r="Q3922" s="45">
        <v>32.340000000000003</v>
      </c>
      <c r="R3922" s="47">
        <v>6.39</v>
      </c>
      <c r="S3922" s="47">
        <v>5.33</v>
      </c>
      <c r="T3922" s="51">
        <v>0.2</v>
      </c>
      <c r="U3922" s="48">
        <v>31.98</v>
      </c>
      <c r="V3922" t="s">
        <v>24</v>
      </c>
      <c r="W3922">
        <v>5.6</v>
      </c>
      <c r="X3922" t="s">
        <v>24</v>
      </c>
      <c r="Y3922">
        <v>33.599999999999994</v>
      </c>
      <c r="Z3922">
        <v>6.59</v>
      </c>
      <c r="AA3922">
        <v>5.49</v>
      </c>
      <c r="AB3922">
        <v>0.2</v>
      </c>
      <c r="AC3922">
        <v>32.94</v>
      </c>
    </row>
    <row r="3923" spans="1:29" x14ac:dyDescent="0.35">
      <c r="A3923" s="43" t="s">
        <v>966</v>
      </c>
      <c r="B3923" s="44" t="s">
        <v>154</v>
      </c>
      <c r="C3923" s="43" t="s">
        <v>485</v>
      </c>
      <c r="D3923" s="43" t="s">
        <v>4897</v>
      </c>
      <c r="E3923" s="43">
        <v>987280</v>
      </c>
      <c r="F3923" s="43">
        <v>98728</v>
      </c>
      <c r="G3923" s="43">
        <v>7979</v>
      </c>
      <c r="H3923" s="43" t="s">
        <v>391</v>
      </c>
      <c r="I3923" s="43" t="s">
        <v>392</v>
      </c>
      <c r="J3923" s="43" t="s">
        <v>114</v>
      </c>
      <c r="K3923" s="43">
        <v>6</v>
      </c>
      <c r="L3923" s="43">
        <v>0.03</v>
      </c>
      <c r="M3923" s="43" t="s">
        <v>118</v>
      </c>
      <c r="N3923" s="45">
        <v>6.59</v>
      </c>
      <c r="O3923" s="45">
        <v>5.5</v>
      </c>
      <c r="P3923" s="46">
        <v>0.2</v>
      </c>
      <c r="Q3923" s="45">
        <v>33</v>
      </c>
      <c r="R3923" s="47">
        <v>6.39</v>
      </c>
      <c r="S3923" s="47">
        <v>5.33</v>
      </c>
      <c r="T3923" s="51">
        <v>0.2</v>
      </c>
      <c r="U3923" s="48">
        <v>31.98</v>
      </c>
      <c r="V3923" t="s">
        <v>24</v>
      </c>
      <c r="W3923">
        <v>3.8</v>
      </c>
      <c r="X3923" t="s">
        <v>24</v>
      </c>
      <c r="Y3923">
        <v>22.799999999999997</v>
      </c>
      <c r="Z3923">
        <v>4.49</v>
      </c>
      <c r="AA3923">
        <v>3.74</v>
      </c>
      <c r="AB3923">
        <v>0.2</v>
      </c>
      <c r="AC3923">
        <v>22.44</v>
      </c>
    </row>
    <row r="3924" spans="1:29" x14ac:dyDescent="0.35">
      <c r="A3924" s="43" t="s">
        <v>942</v>
      </c>
      <c r="B3924" s="44" t="s">
        <v>152</v>
      </c>
      <c r="C3924" s="43" t="s">
        <v>968</v>
      </c>
      <c r="D3924" s="43" t="s">
        <v>4898</v>
      </c>
      <c r="E3924" s="43">
        <v>990590</v>
      </c>
      <c r="F3924" s="43">
        <v>99059</v>
      </c>
      <c r="G3924" s="43">
        <v>7979</v>
      </c>
      <c r="H3924" s="43" t="s">
        <v>391</v>
      </c>
      <c r="I3924" s="43" t="s">
        <v>392</v>
      </c>
      <c r="J3924" s="43" t="s">
        <v>114</v>
      </c>
      <c r="K3924" s="43">
        <v>6</v>
      </c>
      <c r="L3924" s="43">
        <v>0.03</v>
      </c>
      <c r="M3924" s="43" t="s">
        <v>118</v>
      </c>
      <c r="N3924" s="45">
        <v>6.49</v>
      </c>
      <c r="O3924" s="45">
        <v>5.39</v>
      </c>
      <c r="P3924" s="46">
        <v>0.2</v>
      </c>
      <c r="Q3924" s="45">
        <v>32.340000000000003</v>
      </c>
      <c r="R3924" s="47">
        <v>6.39</v>
      </c>
      <c r="S3924" s="47">
        <v>5.33</v>
      </c>
      <c r="T3924" s="51">
        <v>0.2</v>
      </c>
      <c r="U3924" s="48">
        <v>31.98</v>
      </c>
      <c r="V3924" t="s">
        <v>24</v>
      </c>
      <c r="W3924">
        <v>5.69</v>
      </c>
      <c r="X3924" t="s">
        <v>24</v>
      </c>
      <c r="Y3924">
        <v>34.14</v>
      </c>
      <c r="Z3924">
        <v>6.29</v>
      </c>
      <c r="AA3924">
        <v>5.24</v>
      </c>
      <c r="AB3924">
        <v>0.2</v>
      </c>
      <c r="AC3924">
        <v>31.44</v>
      </c>
    </row>
    <row r="3925" spans="1:29" x14ac:dyDescent="0.35">
      <c r="A3925" s="43" t="s">
        <v>966</v>
      </c>
      <c r="B3925" s="44" t="s">
        <v>154</v>
      </c>
      <c r="C3925" s="43" t="s">
        <v>970</v>
      </c>
      <c r="D3925" s="43" t="s">
        <v>4899</v>
      </c>
      <c r="E3925" s="43">
        <v>992453</v>
      </c>
      <c r="F3925" s="43">
        <v>99245</v>
      </c>
      <c r="G3925" s="43">
        <v>7979</v>
      </c>
      <c r="H3925" s="43" t="s">
        <v>391</v>
      </c>
      <c r="I3925" s="43" t="s">
        <v>392</v>
      </c>
      <c r="J3925" s="43" t="s">
        <v>114</v>
      </c>
      <c r="K3925" s="43">
        <v>6</v>
      </c>
      <c r="L3925" s="43">
        <v>0.03</v>
      </c>
      <c r="M3925" s="43" t="s">
        <v>118</v>
      </c>
      <c r="N3925" s="45">
        <v>6.59</v>
      </c>
      <c r="O3925" s="45">
        <v>5.5</v>
      </c>
      <c r="P3925" s="46">
        <v>0.2</v>
      </c>
      <c r="Q3925" s="45">
        <v>33</v>
      </c>
      <c r="R3925" s="47">
        <v>6.39</v>
      </c>
      <c r="S3925" s="47">
        <v>5.33</v>
      </c>
      <c r="T3925" s="51">
        <v>0.2</v>
      </c>
      <c r="U3925" s="48">
        <v>31.98</v>
      </c>
      <c r="V3925" t="s">
        <v>24</v>
      </c>
      <c r="W3925">
        <v>3.8</v>
      </c>
      <c r="X3925" t="s">
        <v>24</v>
      </c>
      <c r="Y3925">
        <v>22.799999999999997</v>
      </c>
      <c r="Z3925">
        <v>4.49</v>
      </c>
      <c r="AA3925">
        <v>3.74</v>
      </c>
      <c r="AB3925">
        <v>0.2</v>
      </c>
      <c r="AC3925">
        <v>22.44</v>
      </c>
    </row>
    <row r="3926" spans="1:29" x14ac:dyDescent="0.35">
      <c r="A3926" s="43" t="s">
        <v>942</v>
      </c>
      <c r="B3926" s="44" t="s">
        <v>152</v>
      </c>
      <c r="C3926" s="43" t="s">
        <v>972</v>
      </c>
      <c r="D3926" s="43" t="s">
        <v>4900</v>
      </c>
      <c r="E3926" s="43">
        <v>992461</v>
      </c>
      <c r="F3926" s="43">
        <v>99246</v>
      </c>
      <c r="G3926" s="43">
        <v>7979</v>
      </c>
      <c r="H3926" s="43" t="s">
        <v>391</v>
      </c>
      <c r="I3926" s="43" t="s">
        <v>392</v>
      </c>
      <c r="J3926" s="43" t="s">
        <v>114</v>
      </c>
      <c r="K3926" s="43">
        <v>6</v>
      </c>
      <c r="L3926" s="43">
        <v>0.03</v>
      </c>
      <c r="M3926" s="43" t="s">
        <v>118</v>
      </c>
      <c r="N3926" s="45">
        <v>6.49</v>
      </c>
      <c r="O3926" s="45">
        <v>5.39</v>
      </c>
      <c r="P3926" s="46">
        <v>0.2</v>
      </c>
      <c r="Q3926" s="45">
        <v>32.340000000000003</v>
      </c>
      <c r="R3926" s="47">
        <v>6.39</v>
      </c>
      <c r="S3926" s="47">
        <v>5.33</v>
      </c>
      <c r="T3926" s="51">
        <v>0.2</v>
      </c>
      <c r="U3926" s="48">
        <v>31.98</v>
      </c>
      <c r="V3926" t="s">
        <v>24</v>
      </c>
      <c r="W3926">
        <v>9.4145000000000003</v>
      </c>
      <c r="X3926" t="s">
        <v>24</v>
      </c>
      <c r="Y3926">
        <v>56.46</v>
      </c>
      <c r="Z3926">
        <v>9.99</v>
      </c>
      <c r="AA3926">
        <v>6.4833333333333334</v>
      </c>
      <c r="AB3926">
        <v>0.54</v>
      </c>
      <c r="AC3926">
        <v>38.880000000000003</v>
      </c>
    </row>
    <row r="3927" spans="1:29" x14ac:dyDescent="0.35">
      <c r="A3927" s="43" t="s">
        <v>942</v>
      </c>
      <c r="B3927" s="44" t="s">
        <v>152</v>
      </c>
      <c r="C3927" s="43" t="s">
        <v>974</v>
      </c>
      <c r="D3927" s="43" t="s">
        <v>4901</v>
      </c>
      <c r="E3927" s="43">
        <v>995975</v>
      </c>
      <c r="F3927" s="43">
        <v>99597</v>
      </c>
      <c r="G3927" s="43">
        <v>7979</v>
      </c>
      <c r="H3927" s="43" t="s">
        <v>391</v>
      </c>
      <c r="I3927" s="43" t="s">
        <v>392</v>
      </c>
      <c r="J3927" s="43" t="s">
        <v>114</v>
      </c>
      <c r="K3927" s="43">
        <v>6</v>
      </c>
      <c r="L3927" s="43">
        <v>0.03</v>
      </c>
      <c r="M3927" s="43" t="s">
        <v>118</v>
      </c>
      <c r="N3927" s="45">
        <v>6.49</v>
      </c>
      <c r="O3927" s="45">
        <v>5.39</v>
      </c>
      <c r="P3927" s="46">
        <v>0.2</v>
      </c>
      <c r="Q3927" s="45">
        <v>32.340000000000003</v>
      </c>
      <c r="R3927" s="47">
        <v>6.39</v>
      </c>
      <c r="S3927" s="47">
        <v>5.33</v>
      </c>
      <c r="T3927" s="51">
        <v>0.2</v>
      </c>
      <c r="U3927" s="48">
        <v>31.98</v>
      </c>
      <c r="V3927" t="s">
        <v>24</v>
      </c>
      <c r="W3927">
        <v>7.97</v>
      </c>
      <c r="X3927" t="s">
        <v>24</v>
      </c>
      <c r="Y3927">
        <v>31.88</v>
      </c>
      <c r="Z3927">
        <v>8.89</v>
      </c>
      <c r="AA3927">
        <v>7.41</v>
      </c>
      <c r="AB3927">
        <v>0.2</v>
      </c>
      <c r="AC3927">
        <v>29.64</v>
      </c>
    </row>
    <row r="3928" spans="1:29" x14ac:dyDescent="0.35">
      <c r="A3928" s="43" t="s">
        <v>509</v>
      </c>
      <c r="B3928" s="44" t="s">
        <v>154</v>
      </c>
      <c r="C3928" s="43" t="s">
        <v>938</v>
      </c>
      <c r="D3928" s="43" t="s">
        <v>4902</v>
      </c>
      <c r="E3928" s="43">
        <v>996122</v>
      </c>
      <c r="F3928" s="43">
        <v>99612</v>
      </c>
      <c r="G3928" s="43">
        <v>7979</v>
      </c>
      <c r="H3928" s="43" t="s">
        <v>391</v>
      </c>
      <c r="I3928" s="43" t="s">
        <v>392</v>
      </c>
      <c r="J3928" s="43" t="s">
        <v>114</v>
      </c>
      <c r="K3928" s="43">
        <v>6</v>
      </c>
      <c r="L3928" s="43">
        <v>0.03</v>
      </c>
      <c r="M3928" s="43" t="s">
        <v>118</v>
      </c>
      <c r="N3928" s="45">
        <v>6.59</v>
      </c>
      <c r="O3928" s="45">
        <v>5.5</v>
      </c>
      <c r="P3928" s="46">
        <v>0.2</v>
      </c>
      <c r="Q3928" s="45">
        <v>33</v>
      </c>
      <c r="R3928" s="47">
        <v>6.39</v>
      </c>
      <c r="S3928" s="47">
        <v>5.33</v>
      </c>
      <c r="T3928" s="51">
        <v>0.2</v>
      </c>
      <c r="U3928" s="48">
        <v>31.98</v>
      </c>
      <c r="V3928" t="s">
        <v>24</v>
      </c>
      <c r="W3928">
        <v>7.97</v>
      </c>
      <c r="X3928" t="s">
        <v>24</v>
      </c>
      <c r="Y3928">
        <v>31.88</v>
      </c>
      <c r="Z3928">
        <v>8.89</v>
      </c>
      <c r="AA3928">
        <v>7.41</v>
      </c>
      <c r="AB3928">
        <v>0.2</v>
      </c>
      <c r="AC3928">
        <v>29.64</v>
      </c>
    </row>
    <row r="3929" spans="1:29" x14ac:dyDescent="0.35">
      <c r="A3929" s="43" t="s">
        <v>942</v>
      </c>
      <c r="B3929" s="44" t="s">
        <v>152</v>
      </c>
      <c r="C3929" s="43" t="s">
        <v>977</v>
      </c>
      <c r="D3929" s="43" t="s">
        <v>4903</v>
      </c>
      <c r="E3929" s="43">
        <v>1002520</v>
      </c>
      <c r="F3929" s="43">
        <v>100252</v>
      </c>
      <c r="G3929" s="43">
        <v>7979</v>
      </c>
      <c r="H3929" s="43" t="s">
        <v>391</v>
      </c>
      <c r="I3929" s="43" t="s">
        <v>392</v>
      </c>
      <c r="J3929" s="43" t="s">
        <v>114</v>
      </c>
      <c r="K3929" s="43">
        <v>6</v>
      </c>
      <c r="L3929" s="43">
        <v>0.03</v>
      </c>
      <c r="M3929" s="43" t="s">
        <v>118</v>
      </c>
      <c r="N3929" s="45">
        <v>6.49</v>
      </c>
      <c r="O3929" s="45">
        <v>5.39</v>
      </c>
      <c r="P3929" s="46">
        <v>0.2</v>
      </c>
      <c r="Q3929" s="45">
        <v>32.340000000000003</v>
      </c>
      <c r="R3929" s="47">
        <v>6.39</v>
      </c>
      <c r="S3929" s="47">
        <v>5.33</v>
      </c>
      <c r="T3929" s="51">
        <v>0.2</v>
      </c>
      <c r="U3929" s="48">
        <v>31.98</v>
      </c>
      <c r="V3929" t="s">
        <v>24</v>
      </c>
      <c r="W3929">
        <v>4.2699999999999996</v>
      </c>
      <c r="X3929" t="s">
        <v>24</v>
      </c>
      <c r="Y3929">
        <v>25.619999999999997</v>
      </c>
      <c r="Z3929">
        <v>4.8899999999999997</v>
      </c>
      <c r="AA3929">
        <v>4.08</v>
      </c>
      <c r="AB3929">
        <v>0.2</v>
      </c>
      <c r="AC3929">
        <v>24.48</v>
      </c>
    </row>
    <row r="3930" spans="1:29" x14ac:dyDescent="0.35">
      <c r="A3930" s="43" t="s">
        <v>403</v>
      </c>
      <c r="B3930" s="44" t="s">
        <v>15</v>
      </c>
      <c r="C3930" s="43" t="s">
        <v>419</v>
      </c>
      <c r="D3930" s="43" t="s">
        <v>4904</v>
      </c>
      <c r="E3930" s="43">
        <v>1015354</v>
      </c>
      <c r="F3930" s="43">
        <v>101535</v>
      </c>
      <c r="G3930" s="43">
        <v>7979</v>
      </c>
      <c r="H3930" s="43" t="s">
        <v>391</v>
      </c>
      <c r="I3930" s="43" t="s">
        <v>392</v>
      </c>
      <c r="J3930" s="43" t="s">
        <v>114</v>
      </c>
      <c r="K3930" s="43">
        <v>6</v>
      </c>
      <c r="L3930" s="43">
        <v>0.03</v>
      </c>
      <c r="M3930" s="43" t="s">
        <v>118</v>
      </c>
      <c r="N3930" s="45">
        <v>6.49</v>
      </c>
      <c r="O3930" s="45">
        <v>5.39</v>
      </c>
      <c r="P3930" s="46">
        <v>0.2</v>
      </c>
      <c r="Q3930" s="45">
        <v>32.340000000000003</v>
      </c>
      <c r="R3930" s="47">
        <v>6.39</v>
      </c>
      <c r="S3930" s="47">
        <v>5.33</v>
      </c>
      <c r="T3930" s="51">
        <v>0.2</v>
      </c>
      <c r="U3930" s="48">
        <v>31.98</v>
      </c>
      <c r="V3930" t="s">
        <v>24</v>
      </c>
      <c r="W3930">
        <v>4.2699999999999996</v>
      </c>
      <c r="X3930" t="s">
        <v>24</v>
      </c>
      <c r="Y3930">
        <v>25.619999999999997</v>
      </c>
      <c r="Z3930">
        <v>4.8899999999999997</v>
      </c>
      <c r="AA3930">
        <v>4.08</v>
      </c>
      <c r="AB3930">
        <v>0.2</v>
      </c>
      <c r="AC3930">
        <v>24.48</v>
      </c>
    </row>
    <row r="3931" spans="1:29" x14ac:dyDescent="0.35">
      <c r="A3931" s="43" t="s">
        <v>473</v>
      </c>
      <c r="B3931" s="44" t="s">
        <v>154</v>
      </c>
      <c r="C3931" s="43" t="s">
        <v>980</v>
      </c>
      <c r="D3931" s="43" t="s">
        <v>4905</v>
      </c>
      <c r="E3931" s="43">
        <v>1016261</v>
      </c>
      <c r="F3931" s="43">
        <v>101626</v>
      </c>
      <c r="G3931" s="43">
        <v>7979</v>
      </c>
      <c r="H3931" s="43" t="s">
        <v>391</v>
      </c>
      <c r="I3931" s="43" t="s">
        <v>392</v>
      </c>
      <c r="J3931" s="43" t="s">
        <v>114</v>
      </c>
      <c r="K3931" s="43">
        <v>6</v>
      </c>
      <c r="L3931" s="43">
        <v>0.03</v>
      </c>
      <c r="M3931" s="43" t="s">
        <v>118</v>
      </c>
      <c r="N3931" s="45">
        <v>6.59</v>
      </c>
      <c r="O3931" s="45">
        <v>5.5</v>
      </c>
      <c r="P3931" s="46">
        <v>0.2</v>
      </c>
      <c r="Q3931" s="45">
        <v>33</v>
      </c>
      <c r="R3931" s="47">
        <v>6.39</v>
      </c>
      <c r="S3931" s="47">
        <v>5.33</v>
      </c>
      <c r="T3931" s="51">
        <v>0.2</v>
      </c>
      <c r="U3931" s="48">
        <v>31.98</v>
      </c>
      <c r="V3931" t="s">
        <v>24</v>
      </c>
      <c r="W3931">
        <v>4.2699999999999996</v>
      </c>
      <c r="X3931" t="s">
        <v>24</v>
      </c>
      <c r="Y3931">
        <v>25.619999999999997</v>
      </c>
      <c r="Z3931">
        <v>4.8899999999999997</v>
      </c>
      <c r="AA3931">
        <v>4.08</v>
      </c>
      <c r="AB3931">
        <v>0.2</v>
      </c>
      <c r="AC3931">
        <v>24.48</v>
      </c>
    </row>
    <row r="3932" spans="1:29" x14ac:dyDescent="0.35">
      <c r="A3932" s="43" t="s">
        <v>502</v>
      </c>
      <c r="B3932" s="44" t="s">
        <v>155</v>
      </c>
      <c r="C3932" s="43" t="s">
        <v>982</v>
      </c>
      <c r="D3932" s="43" t="s">
        <v>4906</v>
      </c>
      <c r="E3932" s="43">
        <v>1017039</v>
      </c>
      <c r="F3932" s="43">
        <v>101703</v>
      </c>
      <c r="G3932" s="43">
        <v>7979</v>
      </c>
      <c r="H3932" s="43" t="s">
        <v>391</v>
      </c>
      <c r="I3932" s="43" t="s">
        <v>392</v>
      </c>
      <c r="J3932" s="43" t="s">
        <v>114</v>
      </c>
      <c r="K3932" s="43">
        <v>6</v>
      </c>
      <c r="L3932" s="43">
        <v>0.03</v>
      </c>
      <c r="M3932" s="43" t="s">
        <v>118</v>
      </c>
      <c r="N3932" s="45">
        <v>6.49</v>
      </c>
      <c r="O3932" s="45">
        <v>5.39</v>
      </c>
      <c r="P3932" s="46">
        <v>0.2</v>
      </c>
      <c r="Q3932" s="45">
        <v>32.340000000000003</v>
      </c>
      <c r="R3932" s="47">
        <v>6.39</v>
      </c>
      <c r="S3932" s="47">
        <v>5.33</v>
      </c>
      <c r="T3932" s="51">
        <v>0.2</v>
      </c>
      <c r="U3932" s="48">
        <v>31.98</v>
      </c>
      <c r="V3932" t="s">
        <v>24</v>
      </c>
      <c r="W3932">
        <v>4.2699999999999996</v>
      </c>
      <c r="X3932" t="s">
        <v>24</v>
      </c>
      <c r="Y3932">
        <v>25.619999999999997</v>
      </c>
      <c r="Z3932">
        <v>4.8899999999999997</v>
      </c>
      <c r="AA3932">
        <v>4.08</v>
      </c>
      <c r="AB3932">
        <v>0.2</v>
      </c>
      <c r="AC3932">
        <v>24.48</v>
      </c>
    </row>
    <row r="3933" spans="1:29" x14ac:dyDescent="0.35">
      <c r="A3933" s="43" t="s">
        <v>942</v>
      </c>
      <c r="B3933" s="44" t="s">
        <v>152</v>
      </c>
      <c r="C3933" s="43" t="s">
        <v>984</v>
      </c>
      <c r="D3933" s="43" t="s">
        <v>4907</v>
      </c>
      <c r="E3933" s="43">
        <v>1031538</v>
      </c>
      <c r="F3933" s="43">
        <v>103153</v>
      </c>
      <c r="G3933" s="43">
        <v>7979</v>
      </c>
      <c r="H3933" s="43" t="s">
        <v>391</v>
      </c>
      <c r="I3933" s="43" t="s">
        <v>392</v>
      </c>
      <c r="J3933" s="43" t="s">
        <v>114</v>
      </c>
      <c r="K3933" s="43">
        <v>6</v>
      </c>
      <c r="L3933" s="43">
        <v>0.03</v>
      </c>
      <c r="M3933" s="43" t="s">
        <v>118</v>
      </c>
      <c r="N3933" s="45">
        <v>6.49</v>
      </c>
      <c r="O3933" s="45">
        <v>5.39</v>
      </c>
      <c r="P3933" s="46">
        <v>0.2</v>
      </c>
      <c r="Q3933" s="45">
        <v>32.340000000000003</v>
      </c>
      <c r="R3933" s="47">
        <v>6.39</v>
      </c>
      <c r="S3933" s="47">
        <v>5.33</v>
      </c>
      <c r="T3933" s="51">
        <v>0.2</v>
      </c>
      <c r="U3933" s="48">
        <v>31.98</v>
      </c>
      <c r="V3933" t="s">
        <v>24</v>
      </c>
      <c r="W3933">
        <v>3.13</v>
      </c>
      <c r="X3933" t="s">
        <v>24</v>
      </c>
      <c r="Y3933">
        <v>37.56</v>
      </c>
      <c r="Z3933">
        <v>3.39</v>
      </c>
      <c r="AA3933">
        <v>2.83</v>
      </c>
      <c r="AB3933">
        <v>0.2</v>
      </c>
      <c r="AC3933">
        <v>33.96</v>
      </c>
    </row>
    <row r="3934" spans="1:29" x14ac:dyDescent="0.35">
      <c r="A3934" s="43" t="s">
        <v>942</v>
      </c>
      <c r="B3934" s="44" t="s">
        <v>152</v>
      </c>
      <c r="C3934" s="43" t="s">
        <v>986</v>
      </c>
      <c r="D3934" s="43" t="s">
        <v>4908</v>
      </c>
      <c r="E3934" s="43">
        <v>1036483</v>
      </c>
      <c r="F3934" s="43">
        <v>103648</v>
      </c>
      <c r="G3934" s="43">
        <v>7979</v>
      </c>
      <c r="H3934" s="43" t="s">
        <v>391</v>
      </c>
      <c r="I3934" s="43" t="s">
        <v>392</v>
      </c>
      <c r="J3934" s="43" t="s">
        <v>114</v>
      </c>
      <c r="K3934" s="43">
        <v>6</v>
      </c>
      <c r="L3934" s="43">
        <v>0.03</v>
      </c>
      <c r="M3934" s="43" t="s">
        <v>118</v>
      </c>
      <c r="N3934" s="45">
        <v>6.49</v>
      </c>
      <c r="O3934" s="45">
        <v>5.39</v>
      </c>
      <c r="P3934" s="46">
        <v>0.2</v>
      </c>
      <c r="Q3934" s="45">
        <v>32.340000000000003</v>
      </c>
      <c r="R3934" s="47">
        <v>6.39</v>
      </c>
      <c r="S3934" s="47">
        <v>5.33</v>
      </c>
      <c r="T3934" s="51">
        <v>0.2</v>
      </c>
      <c r="U3934" s="48">
        <v>31.98</v>
      </c>
      <c r="V3934" t="s">
        <v>24</v>
      </c>
      <c r="W3934">
        <v>3.13</v>
      </c>
      <c r="X3934" t="s">
        <v>24</v>
      </c>
      <c r="Y3934">
        <v>37.56</v>
      </c>
      <c r="Z3934">
        <v>3.39</v>
      </c>
      <c r="AA3934">
        <v>2.83</v>
      </c>
      <c r="AB3934">
        <v>0.2</v>
      </c>
      <c r="AC3934">
        <v>33.96</v>
      </c>
    </row>
    <row r="3935" spans="1:29" x14ac:dyDescent="0.35">
      <c r="A3935" s="43" t="s">
        <v>942</v>
      </c>
      <c r="B3935" s="44" t="s">
        <v>152</v>
      </c>
      <c r="C3935" s="43" t="s">
        <v>988</v>
      </c>
      <c r="D3935" s="43" t="s">
        <v>4909</v>
      </c>
      <c r="E3935" s="43">
        <v>1036645</v>
      </c>
      <c r="F3935" s="43">
        <v>103664</v>
      </c>
      <c r="G3935" s="43">
        <v>7979</v>
      </c>
      <c r="H3935" s="43" t="s">
        <v>391</v>
      </c>
      <c r="I3935" s="43" t="s">
        <v>392</v>
      </c>
      <c r="J3935" s="43" t="s">
        <v>114</v>
      </c>
      <c r="K3935" s="43">
        <v>6</v>
      </c>
      <c r="L3935" s="43">
        <v>0.03</v>
      </c>
      <c r="M3935" s="43" t="s">
        <v>118</v>
      </c>
      <c r="N3935" s="45">
        <v>6.49</v>
      </c>
      <c r="O3935" s="45">
        <v>5.39</v>
      </c>
      <c r="P3935" s="46">
        <v>0.2</v>
      </c>
      <c r="Q3935" s="45">
        <v>32.340000000000003</v>
      </c>
      <c r="R3935" s="47">
        <v>6.39</v>
      </c>
      <c r="S3935" s="47">
        <v>5.33</v>
      </c>
      <c r="T3935" s="51">
        <v>0.2</v>
      </c>
      <c r="U3935" s="48">
        <v>31.98</v>
      </c>
      <c r="V3935" t="s">
        <v>24</v>
      </c>
      <c r="W3935">
        <v>4.2699999999999996</v>
      </c>
      <c r="X3935" t="s">
        <v>24</v>
      </c>
      <c r="Y3935">
        <v>25.619999999999997</v>
      </c>
      <c r="Z3935">
        <v>4.8899999999999997</v>
      </c>
      <c r="AA3935">
        <v>4.08</v>
      </c>
      <c r="AB3935">
        <v>0.2</v>
      </c>
      <c r="AC3935">
        <v>24.48</v>
      </c>
    </row>
    <row r="3936" spans="1:29" x14ac:dyDescent="0.35">
      <c r="A3936" s="43" t="s">
        <v>942</v>
      </c>
      <c r="B3936" s="44" t="s">
        <v>152</v>
      </c>
      <c r="C3936" s="43" t="s">
        <v>990</v>
      </c>
      <c r="D3936" s="43" t="s">
        <v>4910</v>
      </c>
      <c r="E3936" s="43">
        <v>1036653</v>
      </c>
      <c r="F3936" s="43">
        <v>103665</v>
      </c>
      <c r="G3936" s="43">
        <v>7979</v>
      </c>
      <c r="H3936" s="43" t="s">
        <v>391</v>
      </c>
      <c r="I3936" s="43" t="s">
        <v>392</v>
      </c>
      <c r="J3936" s="43" t="s">
        <v>114</v>
      </c>
      <c r="K3936" s="43">
        <v>6</v>
      </c>
      <c r="L3936" s="43">
        <v>0.03</v>
      </c>
      <c r="M3936" s="43" t="s">
        <v>118</v>
      </c>
      <c r="N3936" s="45">
        <v>6.49</v>
      </c>
      <c r="O3936" s="45">
        <v>5.39</v>
      </c>
      <c r="P3936" s="46">
        <v>0.2</v>
      </c>
      <c r="Q3936" s="45">
        <v>32.340000000000003</v>
      </c>
      <c r="R3936" s="47">
        <v>6.39</v>
      </c>
      <c r="S3936" s="47">
        <v>5.33</v>
      </c>
      <c r="T3936" s="51">
        <v>0.2</v>
      </c>
      <c r="U3936" s="48">
        <v>31.98</v>
      </c>
      <c r="V3936" t="s">
        <v>24</v>
      </c>
      <c r="W3936">
        <v>3.32</v>
      </c>
      <c r="X3936" t="s">
        <v>24</v>
      </c>
      <c r="Y3936">
        <v>39.839999999999996</v>
      </c>
      <c r="Z3936">
        <v>3.69</v>
      </c>
      <c r="AA3936">
        <v>3.08</v>
      </c>
      <c r="AB3936">
        <v>0.2</v>
      </c>
      <c r="AC3936">
        <v>36.96</v>
      </c>
    </row>
    <row r="3937" spans="1:29" x14ac:dyDescent="0.35">
      <c r="A3937" s="43" t="s">
        <v>942</v>
      </c>
      <c r="B3937" s="44" t="s">
        <v>152</v>
      </c>
      <c r="C3937" s="43" t="s">
        <v>992</v>
      </c>
      <c r="D3937" s="43" t="s">
        <v>4911</v>
      </c>
      <c r="E3937" s="43">
        <v>1036661</v>
      </c>
      <c r="F3937" s="43">
        <v>103666</v>
      </c>
      <c r="G3937" s="43">
        <v>7979</v>
      </c>
      <c r="H3937" s="43" t="s">
        <v>391</v>
      </c>
      <c r="I3937" s="43" t="s">
        <v>392</v>
      </c>
      <c r="J3937" s="43" t="s">
        <v>114</v>
      </c>
      <c r="K3937" s="43">
        <v>6</v>
      </c>
      <c r="L3937" s="43">
        <v>0.03</v>
      </c>
      <c r="M3937" s="43" t="s">
        <v>118</v>
      </c>
      <c r="N3937" s="45">
        <v>6.49</v>
      </c>
      <c r="O3937" s="45">
        <v>5.39</v>
      </c>
      <c r="P3937" s="46">
        <v>0.2</v>
      </c>
      <c r="Q3937" s="45">
        <v>32.340000000000003</v>
      </c>
      <c r="R3937" s="47">
        <v>6.39</v>
      </c>
      <c r="S3937" s="47">
        <v>5.33</v>
      </c>
      <c r="T3937" s="51">
        <v>0.2</v>
      </c>
      <c r="U3937" s="48">
        <v>31.98</v>
      </c>
      <c r="V3937" t="s">
        <v>24</v>
      </c>
      <c r="W3937">
        <v>1.8</v>
      </c>
      <c r="X3937" t="s">
        <v>24</v>
      </c>
      <c r="Y3937">
        <v>27</v>
      </c>
      <c r="Z3937">
        <v>1.89</v>
      </c>
      <c r="AA3937">
        <v>1.58</v>
      </c>
      <c r="AB3937">
        <v>0.2</v>
      </c>
      <c r="AC3937">
        <v>23.700000000000003</v>
      </c>
    </row>
    <row r="3938" spans="1:29" x14ac:dyDescent="0.35">
      <c r="A3938" s="43" t="s">
        <v>473</v>
      </c>
      <c r="B3938" s="44" t="s">
        <v>154</v>
      </c>
      <c r="C3938" s="43" t="s">
        <v>994</v>
      </c>
      <c r="D3938" s="43" t="s">
        <v>4912</v>
      </c>
      <c r="E3938" s="43">
        <v>1037544</v>
      </c>
      <c r="F3938" s="43">
        <v>103754</v>
      </c>
      <c r="G3938" s="43">
        <v>7979</v>
      </c>
      <c r="H3938" s="43" t="s">
        <v>391</v>
      </c>
      <c r="I3938" s="43" t="s">
        <v>392</v>
      </c>
      <c r="J3938" s="43" t="s">
        <v>114</v>
      </c>
      <c r="K3938" s="43">
        <v>6</v>
      </c>
      <c r="L3938" s="43">
        <v>0.03</v>
      </c>
      <c r="M3938" s="43" t="s">
        <v>118</v>
      </c>
      <c r="N3938" s="45">
        <v>6.59</v>
      </c>
      <c r="O3938" s="45">
        <v>5.5</v>
      </c>
      <c r="P3938" s="46">
        <v>0.2</v>
      </c>
      <c r="Q3938" s="45">
        <v>33</v>
      </c>
      <c r="R3938" s="47">
        <v>6.39</v>
      </c>
      <c r="S3938" s="47">
        <v>5.33</v>
      </c>
      <c r="T3938" s="51">
        <v>0.2</v>
      </c>
      <c r="U3938" s="48">
        <v>31.98</v>
      </c>
      <c r="V3938" t="s">
        <v>24</v>
      </c>
      <c r="W3938">
        <v>1.8</v>
      </c>
      <c r="X3938" t="s">
        <v>24</v>
      </c>
      <c r="Y3938">
        <v>27</v>
      </c>
      <c r="Z3938">
        <v>1.89</v>
      </c>
      <c r="AA3938">
        <v>1.58</v>
      </c>
      <c r="AB3938">
        <v>0.2</v>
      </c>
      <c r="AC3938">
        <v>23.700000000000003</v>
      </c>
    </row>
    <row r="3939" spans="1:29" x14ac:dyDescent="0.35">
      <c r="A3939" s="43" t="s">
        <v>473</v>
      </c>
      <c r="B3939" s="44" t="s">
        <v>154</v>
      </c>
      <c r="C3939" s="43" t="s">
        <v>996</v>
      </c>
      <c r="D3939" s="43" t="s">
        <v>4913</v>
      </c>
      <c r="E3939" s="43">
        <v>1037552</v>
      </c>
      <c r="F3939" s="43">
        <v>103755</v>
      </c>
      <c r="G3939" s="43">
        <v>7979</v>
      </c>
      <c r="H3939" s="43" t="s">
        <v>391</v>
      </c>
      <c r="I3939" s="43" t="s">
        <v>392</v>
      </c>
      <c r="J3939" s="43" t="s">
        <v>114</v>
      </c>
      <c r="K3939" s="43">
        <v>6</v>
      </c>
      <c r="L3939" s="43">
        <v>0.03</v>
      </c>
      <c r="M3939" s="43" t="s">
        <v>118</v>
      </c>
      <c r="N3939" s="45">
        <v>6.59</v>
      </c>
      <c r="O3939" s="45">
        <v>5.5</v>
      </c>
      <c r="P3939" s="46">
        <v>0.2</v>
      </c>
      <c r="Q3939" s="45">
        <v>33</v>
      </c>
      <c r="R3939" s="47">
        <v>6.39</v>
      </c>
      <c r="S3939" s="47">
        <v>5.33</v>
      </c>
      <c r="T3939" s="51">
        <v>0.2</v>
      </c>
      <c r="U3939" s="48">
        <v>31.98</v>
      </c>
      <c r="V3939" t="s">
        <v>24</v>
      </c>
      <c r="W3939">
        <v>2.08</v>
      </c>
      <c r="X3939" t="s">
        <v>24</v>
      </c>
      <c r="Y3939">
        <v>24.96</v>
      </c>
      <c r="Z3939">
        <v>2.19</v>
      </c>
      <c r="AA3939">
        <v>1.83</v>
      </c>
      <c r="AB3939">
        <v>0.2</v>
      </c>
      <c r="AC3939">
        <v>21.96</v>
      </c>
    </row>
    <row r="3940" spans="1:29" x14ac:dyDescent="0.35">
      <c r="A3940" s="43" t="s">
        <v>403</v>
      </c>
      <c r="B3940" s="44" t="s">
        <v>15</v>
      </c>
      <c r="C3940" s="43" t="s">
        <v>998</v>
      </c>
      <c r="D3940" s="43" t="s">
        <v>4914</v>
      </c>
      <c r="E3940" s="43">
        <v>1038206</v>
      </c>
      <c r="F3940" s="43">
        <v>103820</v>
      </c>
      <c r="G3940" s="43">
        <v>7979</v>
      </c>
      <c r="H3940" s="43" t="s">
        <v>391</v>
      </c>
      <c r="I3940" s="43" t="s">
        <v>392</v>
      </c>
      <c r="J3940" s="43" t="s">
        <v>114</v>
      </c>
      <c r="K3940" s="43">
        <v>6</v>
      </c>
      <c r="L3940" s="43">
        <v>0.03</v>
      </c>
      <c r="M3940" s="43" t="s">
        <v>118</v>
      </c>
      <c r="N3940" s="45">
        <v>6.49</v>
      </c>
      <c r="O3940" s="45">
        <v>5.39</v>
      </c>
      <c r="P3940" s="46">
        <v>0.2</v>
      </c>
      <c r="Q3940" s="45">
        <v>32.340000000000003</v>
      </c>
      <c r="R3940" s="47">
        <v>6.39</v>
      </c>
      <c r="S3940" s="47">
        <v>5.33</v>
      </c>
      <c r="T3940" s="51">
        <v>0.2</v>
      </c>
      <c r="U3940" s="48">
        <v>31.98</v>
      </c>
      <c r="V3940" t="s">
        <v>24</v>
      </c>
      <c r="W3940">
        <v>2.66</v>
      </c>
      <c r="X3940" t="s">
        <v>24</v>
      </c>
      <c r="Y3940">
        <v>31.92</v>
      </c>
      <c r="Z3940">
        <v>2.99</v>
      </c>
      <c r="AA3940">
        <v>2.4900000000000002</v>
      </c>
      <c r="AB3940">
        <v>0.2</v>
      </c>
      <c r="AC3940">
        <v>29.880000000000003</v>
      </c>
    </row>
    <row r="3941" spans="1:29" x14ac:dyDescent="0.35">
      <c r="A3941" s="43" t="s">
        <v>473</v>
      </c>
      <c r="B3941" s="44" t="s">
        <v>154</v>
      </c>
      <c r="C3941" s="43" t="s">
        <v>1000</v>
      </c>
      <c r="D3941" s="43" t="s">
        <v>4915</v>
      </c>
      <c r="E3941" s="43">
        <v>1038834</v>
      </c>
      <c r="F3941" s="43">
        <v>103883</v>
      </c>
      <c r="G3941" s="43">
        <v>7979</v>
      </c>
      <c r="H3941" s="43" t="s">
        <v>391</v>
      </c>
      <c r="I3941" s="43" t="s">
        <v>392</v>
      </c>
      <c r="J3941" s="43" t="s">
        <v>114</v>
      </c>
      <c r="K3941" s="43">
        <v>6</v>
      </c>
      <c r="L3941" s="43">
        <v>0.03</v>
      </c>
      <c r="M3941" s="43" t="s">
        <v>118</v>
      </c>
      <c r="N3941" s="45">
        <v>6.59</v>
      </c>
      <c r="O3941" s="45">
        <v>5.5</v>
      </c>
      <c r="P3941" s="46">
        <v>0.2</v>
      </c>
      <c r="Q3941" s="45">
        <v>33</v>
      </c>
      <c r="R3941" s="47">
        <v>6.39</v>
      </c>
      <c r="S3941" s="47">
        <v>5.33</v>
      </c>
      <c r="T3941" s="51">
        <v>0.2</v>
      </c>
      <c r="U3941" s="48">
        <v>31.98</v>
      </c>
      <c r="V3941" t="s">
        <v>24</v>
      </c>
      <c r="W3941">
        <v>2.2799999999999998</v>
      </c>
      <c r="X3941" t="s">
        <v>24</v>
      </c>
      <c r="Y3941">
        <v>13.68</v>
      </c>
      <c r="Z3941">
        <v>2.79</v>
      </c>
      <c r="AA3941">
        <v>2.33</v>
      </c>
      <c r="AB3941">
        <v>0.2</v>
      </c>
      <c r="AC3941">
        <v>13.98</v>
      </c>
    </row>
    <row r="3942" spans="1:29" x14ac:dyDescent="0.35">
      <c r="A3942" s="43" t="s">
        <v>940</v>
      </c>
      <c r="B3942" s="44" t="s">
        <v>155</v>
      </c>
      <c r="C3942" s="43" t="s">
        <v>1002</v>
      </c>
      <c r="D3942" s="43" t="s">
        <v>4916</v>
      </c>
      <c r="E3942" s="43">
        <v>1039709</v>
      </c>
      <c r="F3942" s="43">
        <v>103970</v>
      </c>
      <c r="G3942" s="43">
        <v>7979</v>
      </c>
      <c r="H3942" s="43" t="s">
        <v>391</v>
      </c>
      <c r="I3942" s="43" t="s">
        <v>392</v>
      </c>
      <c r="J3942" s="43" t="s">
        <v>114</v>
      </c>
      <c r="K3942" s="43">
        <v>6</v>
      </c>
      <c r="L3942" s="43">
        <v>0.03</v>
      </c>
      <c r="M3942" s="43" t="s">
        <v>118</v>
      </c>
      <c r="N3942" s="45">
        <v>6.49</v>
      </c>
      <c r="O3942" s="45">
        <v>5.39</v>
      </c>
      <c r="P3942" s="46">
        <v>0.2</v>
      </c>
      <c r="Q3942" s="45">
        <v>32.340000000000003</v>
      </c>
      <c r="R3942" s="47">
        <v>6.39</v>
      </c>
      <c r="S3942" s="47">
        <v>5.33</v>
      </c>
      <c r="T3942" s="51">
        <v>0.2</v>
      </c>
      <c r="U3942" s="48">
        <v>31.98</v>
      </c>
      <c r="V3942" t="s">
        <v>24</v>
      </c>
      <c r="W3942">
        <v>3.6</v>
      </c>
      <c r="X3942" t="s">
        <v>24</v>
      </c>
      <c r="Y3942">
        <v>21.6</v>
      </c>
      <c r="Z3942">
        <v>3.79</v>
      </c>
      <c r="AA3942">
        <v>3.16</v>
      </c>
      <c r="AB3942">
        <v>0.2</v>
      </c>
      <c r="AC3942">
        <v>18.96</v>
      </c>
    </row>
    <row r="3943" spans="1:29" x14ac:dyDescent="0.35">
      <c r="A3943" s="43" t="s">
        <v>940</v>
      </c>
      <c r="B3943" s="44" t="s">
        <v>155</v>
      </c>
      <c r="C3943" s="43" t="s">
        <v>1004</v>
      </c>
      <c r="D3943" s="43" t="s">
        <v>4917</v>
      </c>
      <c r="E3943" s="43">
        <v>1040154</v>
      </c>
      <c r="F3943" s="43">
        <v>104015</v>
      </c>
      <c r="G3943" s="43">
        <v>7979</v>
      </c>
      <c r="H3943" s="43" t="s">
        <v>391</v>
      </c>
      <c r="I3943" s="43" t="s">
        <v>392</v>
      </c>
      <c r="J3943" s="43" t="s">
        <v>114</v>
      </c>
      <c r="K3943" s="43">
        <v>6</v>
      </c>
      <c r="L3943" s="43">
        <v>0.03</v>
      </c>
      <c r="M3943" s="43" t="s">
        <v>118</v>
      </c>
      <c r="N3943" s="45">
        <v>6.49</v>
      </c>
      <c r="O3943" s="45">
        <v>5.39</v>
      </c>
      <c r="P3943" s="46">
        <v>0.2</v>
      </c>
      <c r="Q3943" s="45">
        <v>32.340000000000003</v>
      </c>
      <c r="R3943" s="47">
        <v>6.39</v>
      </c>
      <c r="S3943" s="47">
        <v>5.33</v>
      </c>
      <c r="T3943" s="51">
        <v>0.2</v>
      </c>
      <c r="U3943" s="48">
        <v>31.98</v>
      </c>
      <c r="V3943" t="s">
        <v>24</v>
      </c>
      <c r="W3943">
        <v>3.6</v>
      </c>
      <c r="X3943" t="s">
        <v>24</v>
      </c>
      <c r="Y3943">
        <v>21.6</v>
      </c>
      <c r="Z3943">
        <v>3.79</v>
      </c>
      <c r="AA3943">
        <v>3.16</v>
      </c>
      <c r="AB3943">
        <v>0.2</v>
      </c>
      <c r="AC3943">
        <v>18.96</v>
      </c>
    </row>
    <row r="3944" spans="1:29" x14ac:dyDescent="0.35">
      <c r="A3944" s="43" t="s">
        <v>403</v>
      </c>
      <c r="B3944" s="44" t="s">
        <v>903</v>
      </c>
      <c r="C3944" s="43" t="s">
        <v>1006</v>
      </c>
      <c r="D3944" s="43" t="s">
        <v>4918</v>
      </c>
      <c r="E3944" s="43">
        <v>1041479</v>
      </c>
      <c r="F3944" s="43">
        <v>104147</v>
      </c>
      <c r="G3944" s="43">
        <v>7979</v>
      </c>
      <c r="H3944" s="43" t="s">
        <v>391</v>
      </c>
      <c r="I3944" s="43" t="s">
        <v>392</v>
      </c>
      <c r="J3944" s="43" t="s">
        <v>114</v>
      </c>
      <c r="K3944" s="43">
        <v>6</v>
      </c>
      <c r="L3944" s="43">
        <v>0.03</v>
      </c>
      <c r="M3944" s="43" t="s">
        <v>118</v>
      </c>
      <c r="N3944" s="45">
        <v>6.49</v>
      </c>
      <c r="O3944" s="45">
        <v>5.39</v>
      </c>
      <c r="P3944" s="46">
        <v>0.2</v>
      </c>
      <c r="Q3944" s="45">
        <v>32.340000000000003</v>
      </c>
      <c r="R3944" s="47">
        <v>6.39</v>
      </c>
      <c r="S3944" s="47">
        <v>5.33</v>
      </c>
      <c r="T3944" s="51">
        <v>0.2</v>
      </c>
      <c r="U3944" s="48">
        <v>31.98</v>
      </c>
      <c r="V3944" t="s">
        <v>24</v>
      </c>
      <c r="W3944">
        <v>4.82</v>
      </c>
      <c r="X3944" t="s">
        <v>24</v>
      </c>
      <c r="Y3944">
        <v>28.92</v>
      </c>
      <c r="Z3944">
        <v>5.59</v>
      </c>
      <c r="AA3944">
        <v>4.66</v>
      </c>
      <c r="AB3944">
        <v>0.2</v>
      </c>
      <c r="AC3944">
        <v>27.96</v>
      </c>
    </row>
    <row r="3945" spans="1:29" x14ac:dyDescent="0.35">
      <c r="A3945" s="43" t="s">
        <v>403</v>
      </c>
      <c r="B3945" s="44" t="s">
        <v>903</v>
      </c>
      <c r="C3945" s="43" t="s">
        <v>1008</v>
      </c>
      <c r="D3945" s="43" t="s">
        <v>4919</v>
      </c>
      <c r="E3945" s="43">
        <v>1041487</v>
      </c>
      <c r="F3945" s="43">
        <v>104148</v>
      </c>
      <c r="G3945" s="43">
        <v>7979</v>
      </c>
      <c r="H3945" s="43" t="s">
        <v>391</v>
      </c>
      <c r="I3945" s="43" t="s">
        <v>392</v>
      </c>
      <c r="J3945" s="43" t="s">
        <v>114</v>
      </c>
      <c r="K3945" s="43">
        <v>6</v>
      </c>
      <c r="L3945" s="43">
        <v>0.03</v>
      </c>
      <c r="M3945" s="43" t="s">
        <v>118</v>
      </c>
      <c r="N3945" s="45">
        <v>6.49</v>
      </c>
      <c r="O3945" s="45">
        <v>5.39</v>
      </c>
      <c r="P3945" s="46">
        <v>0.2</v>
      </c>
      <c r="Q3945" s="45">
        <v>32.340000000000003</v>
      </c>
      <c r="R3945" s="47">
        <v>6.39</v>
      </c>
      <c r="S3945" s="47">
        <v>5.33</v>
      </c>
      <c r="T3945" s="51">
        <v>0.2</v>
      </c>
      <c r="U3945" s="48">
        <v>31.98</v>
      </c>
      <c r="V3945" t="s">
        <v>24</v>
      </c>
      <c r="W3945">
        <v>5.69</v>
      </c>
      <c r="X3945" t="s">
        <v>24</v>
      </c>
      <c r="Y3945">
        <v>34.14</v>
      </c>
      <c r="Z3945">
        <v>6.29</v>
      </c>
      <c r="AA3945">
        <v>5.24</v>
      </c>
      <c r="AB3945">
        <v>0.2</v>
      </c>
      <c r="AC3945">
        <v>31.44</v>
      </c>
    </row>
    <row r="3946" spans="1:29" x14ac:dyDescent="0.35">
      <c r="A3946" s="43" t="s">
        <v>403</v>
      </c>
      <c r="B3946" s="44" t="s">
        <v>903</v>
      </c>
      <c r="C3946" s="43" t="s">
        <v>1010</v>
      </c>
      <c r="D3946" s="43" t="s">
        <v>4920</v>
      </c>
      <c r="E3946" s="43">
        <v>1042513</v>
      </c>
      <c r="F3946" s="43">
        <v>104251</v>
      </c>
      <c r="G3946" s="43">
        <v>7979</v>
      </c>
      <c r="H3946" s="43" t="s">
        <v>391</v>
      </c>
      <c r="I3946" s="43" t="s">
        <v>392</v>
      </c>
      <c r="J3946" s="43" t="s">
        <v>114</v>
      </c>
      <c r="K3946" s="43">
        <v>6</v>
      </c>
      <c r="L3946" s="43">
        <v>0.03</v>
      </c>
      <c r="M3946" s="43" t="s">
        <v>118</v>
      </c>
      <c r="N3946" s="45">
        <v>6.49</v>
      </c>
      <c r="O3946" s="45">
        <v>5.39</v>
      </c>
      <c r="P3946" s="46">
        <v>0.2</v>
      </c>
      <c r="Q3946" s="45">
        <v>32.340000000000003</v>
      </c>
      <c r="R3946" s="47">
        <v>6.39</v>
      </c>
      <c r="S3946" s="47">
        <v>5.33</v>
      </c>
      <c r="T3946" s="51">
        <v>0.2</v>
      </c>
      <c r="U3946" s="48">
        <v>31.98</v>
      </c>
      <c r="V3946" t="s">
        <v>24</v>
      </c>
      <c r="W3946">
        <v>4.82</v>
      </c>
      <c r="X3946" t="s">
        <v>24</v>
      </c>
      <c r="Y3946">
        <v>28.92</v>
      </c>
      <c r="Z3946">
        <v>5.59</v>
      </c>
      <c r="AA3946">
        <v>4.66</v>
      </c>
      <c r="AB3946">
        <v>0.2</v>
      </c>
      <c r="AC3946">
        <v>27.96</v>
      </c>
    </row>
    <row r="3947" spans="1:29" x14ac:dyDescent="0.35">
      <c r="A3947" s="43" t="s">
        <v>940</v>
      </c>
      <c r="B3947" s="44" t="s">
        <v>155</v>
      </c>
      <c r="C3947" s="43" t="s">
        <v>1012</v>
      </c>
      <c r="D3947" s="43" t="s">
        <v>4921</v>
      </c>
      <c r="E3947" s="43">
        <v>1042564</v>
      </c>
      <c r="F3947" s="43">
        <v>104256</v>
      </c>
      <c r="G3947" s="43">
        <v>7979</v>
      </c>
      <c r="H3947" s="43" t="s">
        <v>391</v>
      </c>
      <c r="I3947" s="43" t="s">
        <v>392</v>
      </c>
      <c r="J3947" s="43" t="s">
        <v>114</v>
      </c>
      <c r="K3947" s="43">
        <v>6</v>
      </c>
      <c r="L3947" s="43">
        <v>0.03</v>
      </c>
      <c r="M3947" s="43" t="s">
        <v>118</v>
      </c>
      <c r="N3947" s="45">
        <v>6.49</v>
      </c>
      <c r="O3947" s="45">
        <v>5.39</v>
      </c>
      <c r="P3947" s="46">
        <v>0.2</v>
      </c>
      <c r="Q3947" s="45">
        <v>32.340000000000003</v>
      </c>
      <c r="R3947" s="47">
        <v>6.39</v>
      </c>
      <c r="S3947" s="47">
        <v>5.33</v>
      </c>
      <c r="T3947" s="51">
        <v>0.2</v>
      </c>
      <c r="U3947" s="48">
        <v>31.98</v>
      </c>
      <c r="V3947" t="s">
        <v>24</v>
      </c>
      <c r="W3947">
        <v>5.6</v>
      </c>
      <c r="X3947" t="s">
        <v>24</v>
      </c>
      <c r="Y3947">
        <v>33.599999999999994</v>
      </c>
      <c r="Z3947">
        <v>6.59</v>
      </c>
      <c r="AA3947">
        <v>5.49</v>
      </c>
      <c r="AB3947">
        <v>0.2</v>
      </c>
      <c r="AC3947">
        <v>32.94</v>
      </c>
    </row>
    <row r="3948" spans="1:29" x14ac:dyDescent="0.35">
      <c r="A3948" s="43" t="s">
        <v>403</v>
      </c>
      <c r="B3948" s="44" t="s">
        <v>903</v>
      </c>
      <c r="C3948" s="43" t="s">
        <v>1014</v>
      </c>
      <c r="D3948" s="43" t="s">
        <v>4922</v>
      </c>
      <c r="E3948" s="43">
        <v>1042700</v>
      </c>
      <c r="F3948" s="43">
        <v>104270</v>
      </c>
      <c r="G3948" s="43">
        <v>7979</v>
      </c>
      <c r="H3948" s="43" t="s">
        <v>391</v>
      </c>
      <c r="I3948" s="43" t="s">
        <v>392</v>
      </c>
      <c r="J3948" s="43" t="s">
        <v>114</v>
      </c>
      <c r="K3948" s="43">
        <v>6</v>
      </c>
      <c r="L3948" s="43">
        <v>0.03</v>
      </c>
      <c r="M3948" s="43" t="s">
        <v>118</v>
      </c>
      <c r="N3948" s="45">
        <v>6.49</v>
      </c>
      <c r="O3948" s="45">
        <v>5.39</v>
      </c>
      <c r="P3948" s="46">
        <v>0.2</v>
      </c>
      <c r="Q3948" s="45">
        <v>32.340000000000003</v>
      </c>
      <c r="R3948" s="47">
        <v>6.39</v>
      </c>
      <c r="S3948" s="47">
        <v>5.33</v>
      </c>
      <c r="T3948" s="51">
        <v>0.2</v>
      </c>
      <c r="U3948" s="48">
        <v>31.98</v>
      </c>
      <c r="V3948" t="s">
        <v>24</v>
      </c>
      <c r="W3948">
        <v>5.0199999999999996</v>
      </c>
      <c r="X3948" t="s">
        <v>24</v>
      </c>
      <c r="Y3948">
        <v>30.119999999999997</v>
      </c>
      <c r="Z3948">
        <v>5.29</v>
      </c>
      <c r="AA3948">
        <v>4.41</v>
      </c>
      <c r="AB3948">
        <v>0.2</v>
      </c>
      <c r="AC3948">
        <v>26.46</v>
      </c>
    </row>
    <row r="3949" spans="1:29" x14ac:dyDescent="0.35">
      <c r="A3949" s="43" t="s">
        <v>940</v>
      </c>
      <c r="B3949" s="44" t="s">
        <v>155</v>
      </c>
      <c r="C3949" s="43" t="s">
        <v>1016</v>
      </c>
      <c r="D3949" s="43" t="s">
        <v>4923</v>
      </c>
      <c r="E3949" s="43">
        <v>1042769</v>
      </c>
      <c r="F3949" s="43">
        <v>104276</v>
      </c>
      <c r="G3949" s="43">
        <v>7979</v>
      </c>
      <c r="H3949" s="43" t="s">
        <v>391</v>
      </c>
      <c r="I3949" s="43" t="s">
        <v>392</v>
      </c>
      <c r="J3949" s="43" t="s">
        <v>114</v>
      </c>
      <c r="K3949" s="43">
        <v>6</v>
      </c>
      <c r="L3949" s="43">
        <v>0.03</v>
      </c>
      <c r="M3949" s="43" t="s">
        <v>118</v>
      </c>
      <c r="N3949" s="45">
        <v>6.49</v>
      </c>
      <c r="O3949" s="45">
        <v>5.39</v>
      </c>
      <c r="P3949" s="46">
        <v>0.2</v>
      </c>
      <c r="Q3949" s="45">
        <v>32.340000000000003</v>
      </c>
      <c r="R3949" s="47">
        <v>6.39</v>
      </c>
      <c r="S3949" s="47">
        <v>5.33</v>
      </c>
      <c r="T3949" s="51">
        <v>0.2</v>
      </c>
      <c r="U3949" s="48">
        <v>31.98</v>
      </c>
      <c r="V3949" t="s">
        <v>24</v>
      </c>
      <c r="W3949">
        <v>3.8</v>
      </c>
      <c r="X3949" t="s">
        <v>24</v>
      </c>
      <c r="Y3949">
        <v>22.799999999999997</v>
      </c>
      <c r="Z3949">
        <v>4.49</v>
      </c>
      <c r="AA3949">
        <v>3.74</v>
      </c>
      <c r="AB3949">
        <v>0.2</v>
      </c>
      <c r="AC3949">
        <v>22.44</v>
      </c>
    </row>
    <row r="3950" spans="1:29" x14ac:dyDescent="0.35">
      <c r="A3950" s="43" t="s">
        <v>502</v>
      </c>
      <c r="B3950" s="44" t="s">
        <v>155</v>
      </c>
      <c r="C3950" s="43" t="s">
        <v>1018</v>
      </c>
      <c r="D3950" s="43" t="s">
        <v>4924</v>
      </c>
      <c r="E3950" s="43">
        <v>1042947</v>
      </c>
      <c r="F3950" s="43">
        <v>104294</v>
      </c>
      <c r="G3950" s="43">
        <v>7979</v>
      </c>
      <c r="H3950" s="43" t="s">
        <v>391</v>
      </c>
      <c r="I3950" s="43" t="s">
        <v>392</v>
      </c>
      <c r="J3950" s="43" t="s">
        <v>114</v>
      </c>
      <c r="K3950" s="43">
        <v>6</v>
      </c>
      <c r="L3950" s="43">
        <v>0.03</v>
      </c>
      <c r="M3950" s="43" t="s">
        <v>118</v>
      </c>
      <c r="N3950" s="45">
        <v>6.49</v>
      </c>
      <c r="O3950" s="45">
        <v>5.39</v>
      </c>
      <c r="P3950" s="46">
        <v>0.2</v>
      </c>
      <c r="Q3950" s="45">
        <v>32.340000000000003</v>
      </c>
      <c r="R3950" s="47">
        <v>6.39</v>
      </c>
      <c r="S3950" s="47">
        <v>5.33</v>
      </c>
      <c r="T3950" s="51">
        <v>0.2</v>
      </c>
      <c r="U3950" s="48">
        <v>31.98</v>
      </c>
      <c r="V3950" t="s">
        <v>24</v>
      </c>
      <c r="W3950">
        <v>9.4145000000000003</v>
      </c>
      <c r="X3950" t="s">
        <v>24</v>
      </c>
      <c r="Y3950">
        <v>56.46</v>
      </c>
      <c r="Z3950">
        <v>9.99</v>
      </c>
      <c r="AA3950">
        <v>6.4833333333333334</v>
      </c>
      <c r="AB3950">
        <v>0.54</v>
      </c>
      <c r="AC3950">
        <v>38.880000000000003</v>
      </c>
    </row>
    <row r="3951" spans="1:29" x14ac:dyDescent="0.35">
      <c r="A3951" s="43" t="s">
        <v>966</v>
      </c>
      <c r="B3951" s="44" t="s">
        <v>154</v>
      </c>
      <c r="C3951" s="43" t="s">
        <v>1020</v>
      </c>
      <c r="D3951" s="43" t="s">
        <v>4925</v>
      </c>
      <c r="E3951" s="43">
        <v>1120000</v>
      </c>
      <c r="F3951" s="43">
        <v>112000</v>
      </c>
      <c r="G3951" s="43">
        <v>7979</v>
      </c>
      <c r="H3951" s="43" t="s">
        <v>391</v>
      </c>
      <c r="I3951" s="43" t="s">
        <v>392</v>
      </c>
      <c r="J3951" s="43" t="s">
        <v>114</v>
      </c>
      <c r="K3951" s="43">
        <v>6</v>
      </c>
      <c r="L3951" s="43">
        <v>0.03</v>
      </c>
      <c r="M3951" s="43" t="s">
        <v>118</v>
      </c>
      <c r="N3951" s="45">
        <v>6.59</v>
      </c>
      <c r="O3951" s="45">
        <v>5.5</v>
      </c>
      <c r="P3951" s="46">
        <v>0.2</v>
      </c>
      <c r="Q3951" s="45">
        <v>33</v>
      </c>
      <c r="R3951" s="47">
        <v>6.39</v>
      </c>
      <c r="S3951" s="47">
        <v>5.33</v>
      </c>
      <c r="T3951" s="51">
        <v>0.2</v>
      </c>
      <c r="U3951" s="48">
        <v>31.98</v>
      </c>
      <c r="V3951" t="s">
        <v>24</v>
      </c>
      <c r="W3951">
        <v>3.13</v>
      </c>
      <c r="X3951" t="s">
        <v>24</v>
      </c>
      <c r="Y3951">
        <v>37.56</v>
      </c>
      <c r="Z3951">
        <v>3.39</v>
      </c>
      <c r="AA3951">
        <v>2.83</v>
      </c>
      <c r="AB3951">
        <v>0.2</v>
      </c>
      <c r="AC3951">
        <v>33.96</v>
      </c>
    </row>
    <row r="3952" spans="1:29" x14ac:dyDescent="0.35">
      <c r="A3952" s="43" t="s">
        <v>940</v>
      </c>
      <c r="B3952" s="44" t="s">
        <v>155</v>
      </c>
      <c r="C3952" s="43" t="s">
        <v>504</v>
      </c>
      <c r="D3952" s="43" t="s">
        <v>4926</v>
      </c>
      <c r="E3952" s="43">
        <v>1131001</v>
      </c>
      <c r="F3952" s="43">
        <v>113100</v>
      </c>
      <c r="G3952" s="43">
        <v>7979</v>
      </c>
      <c r="H3952" s="43" t="s">
        <v>391</v>
      </c>
      <c r="I3952" s="43" t="s">
        <v>392</v>
      </c>
      <c r="J3952" s="43" t="s">
        <v>114</v>
      </c>
      <c r="K3952" s="43">
        <v>6</v>
      </c>
      <c r="L3952" s="43">
        <v>0.03</v>
      </c>
      <c r="M3952" s="43" t="s">
        <v>118</v>
      </c>
      <c r="N3952" s="45">
        <v>6.49</v>
      </c>
      <c r="O3952" s="45">
        <v>5.39</v>
      </c>
      <c r="P3952" s="46">
        <v>0.2</v>
      </c>
      <c r="Q3952" s="45">
        <v>32.340000000000003</v>
      </c>
      <c r="R3952" s="47">
        <v>6.39</v>
      </c>
      <c r="S3952" s="47">
        <v>5.33</v>
      </c>
      <c r="T3952" s="51">
        <v>0.2</v>
      </c>
      <c r="U3952" s="48">
        <v>31.98</v>
      </c>
      <c r="V3952" t="s">
        <v>24</v>
      </c>
      <c r="W3952">
        <v>2.08</v>
      </c>
      <c r="X3952" t="s">
        <v>24</v>
      </c>
      <c r="Y3952">
        <v>24.96</v>
      </c>
      <c r="Z3952">
        <v>2.19</v>
      </c>
      <c r="AA3952">
        <v>1.83</v>
      </c>
      <c r="AB3952">
        <v>0.2</v>
      </c>
      <c r="AC3952">
        <v>21.96</v>
      </c>
    </row>
    <row r="3953" spans="1:29" x14ac:dyDescent="0.35">
      <c r="A3953" s="43" t="s">
        <v>489</v>
      </c>
      <c r="B3953" s="44" t="s">
        <v>155</v>
      </c>
      <c r="C3953" s="43" t="s">
        <v>497</v>
      </c>
      <c r="D3953" s="43" t="s">
        <v>4927</v>
      </c>
      <c r="E3953" s="43">
        <v>1320009</v>
      </c>
      <c r="F3953" s="43">
        <v>132000</v>
      </c>
      <c r="G3953" s="43">
        <v>7979</v>
      </c>
      <c r="H3953" s="43" t="s">
        <v>391</v>
      </c>
      <c r="I3953" s="43" t="s">
        <v>392</v>
      </c>
      <c r="J3953" s="43" t="s">
        <v>114</v>
      </c>
      <c r="K3953" s="43">
        <v>6</v>
      </c>
      <c r="L3953" s="43">
        <v>0.03</v>
      </c>
      <c r="M3953" s="43" t="s">
        <v>118</v>
      </c>
      <c r="N3953" s="45">
        <v>6.49</v>
      </c>
      <c r="O3953" s="45">
        <v>5.39</v>
      </c>
      <c r="P3953" s="46">
        <v>0.2</v>
      </c>
      <c r="Q3953" s="45">
        <v>32.340000000000003</v>
      </c>
      <c r="R3953" s="47">
        <v>6.39</v>
      </c>
      <c r="S3953" s="47">
        <v>5.33</v>
      </c>
      <c r="T3953" s="51">
        <v>0.2</v>
      </c>
      <c r="U3953" s="48">
        <v>31.98</v>
      </c>
      <c r="V3953" t="s">
        <v>24</v>
      </c>
      <c r="W3953">
        <v>2.19</v>
      </c>
      <c r="X3953" t="s">
        <v>24</v>
      </c>
      <c r="Y3953">
        <v>26.28</v>
      </c>
      <c r="Z3953">
        <v>2.4900000000000002</v>
      </c>
      <c r="AA3953">
        <v>2.08</v>
      </c>
      <c r="AB3953">
        <v>0.2</v>
      </c>
      <c r="AC3953">
        <v>24.96</v>
      </c>
    </row>
    <row r="3954" spans="1:29" x14ac:dyDescent="0.35">
      <c r="A3954" s="43" t="s">
        <v>942</v>
      </c>
      <c r="B3954" s="44" t="s">
        <v>152</v>
      </c>
      <c r="C3954" s="43" t="s">
        <v>508</v>
      </c>
      <c r="D3954" s="43" t="s">
        <v>4928</v>
      </c>
      <c r="E3954" s="43">
        <v>1582003</v>
      </c>
      <c r="F3954" s="43">
        <v>158200</v>
      </c>
      <c r="G3954" s="43">
        <v>7979</v>
      </c>
      <c r="H3954" s="43" t="s">
        <v>391</v>
      </c>
      <c r="I3954" s="43" t="s">
        <v>392</v>
      </c>
      <c r="J3954" s="43" t="s">
        <v>114</v>
      </c>
      <c r="K3954" s="43">
        <v>6</v>
      </c>
      <c r="L3954" s="43">
        <v>0.03</v>
      </c>
      <c r="M3954" s="43" t="s">
        <v>118</v>
      </c>
      <c r="N3954" s="45">
        <v>6.49</v>
      </c>
      <c r="O3954" s="45">
        <v>5.39</v>
      </c>
      <c r="P3954" s="46">
        <v>0.2</v>
      </c>
      <c r="Q3954" s="45">
        <v>32.340000000000003</v>
      </c>
      <c r="R3954" s="47">
        <v>6.39</v>
      </c>
      <c r="S3954" s="47">
        <v>5.33</v>
      </c>
      <c r="T3954" s="51">
        <v>0.2</v>
      </c>
      <c r="U3954" s="48">
        <v>31.98</v>
      </c>
      <c r="V3954" t="s">
        <v>24</v>
      </c>
      <c r="W3954">
        <v>2.08</v>
      </c>
      <c r="X3954" t="s">
        <v>24</v>
      </c>
      <c r="Y3954">
        <v>24.96</v>
      </c>
      <c r="Z3954">
        <v>2.19</v>
      </c>
      <c r="AA3954">
        <v>1.83</v>
      </c>
      <c r="AB3954">
        <v>0.2</v>
      </c>
      <c r="AC3954">
        <v>21.96</v>
      </c>
    </row>
    <row r="3955" spans="1:29" x14ac:dyDescent="0.35">
      <c r="A3955" s="43" t="s">
        <v>486</v>
      </c>
      <c r="B3955" s="44" t="s">
        <v>154</v>
      </c>
      <c r="C3955" s="43" t="s">
        <v>1025</v>
      </c>
      <c r="D3955" s="43" t="s">
        <v>4929</v>
      </c>
      <c r="E3955" s="43">
        <v>1716000</v>
      </c>
      <c r="F3955" s="43">
        <v>171600</v>
      </c>
      <c r="G3955" s="43">
        <v>7979</v>
      </c>
      <c r="H3955" s="43" t="s">
        <v>391</v>
      </c>
      <c r="I3955" s="43" t="s">
        <v>392</v>
      </c>
      <c r="J3955" s="43" t="s">
        <v>114</v>
      </c>
      <c r="K3955" s="43">
        <v>6</v>
      </c>
      <c r="L3955" s="43">
        <v>0.03</v>
      </c>
      <c r="M3955" s="43" t="s">
        <v>118</v>
      </c>
      <c r="N3955" s="45">
        <v>6.59</v>
      </c>
      <c r="O3955" s="45">
        <v>5.5</v>
      </c>
      <c r="P3955" s="46">
        <v>0.2</v>
      </c>
      <c r="Q3955" s="45">
        <v>33</v>
      </c>
      <c r="R3955" s="47">
        <v>6.39</v>
      </c>
      <c r="S3955" s="47">
        <v>5.33</v>
      </c>
      <c r="T3955" s="51">
        <v>0.2</v>
      </c>
      <c r="U3955" s="48">
        <v>31.98</v>
      </c>
      <c r="V3955" t="s">
        <v>24</v>
      </c>
      <c r="W3955">
        <v>2.08</v>
      </c>
      <c r="X3955" t="s">
        <v>24</v>
      </c>
      <c r="Y3955">
        <v>24.96</v>
      </c>
      <c r="Z3955">
        <v>2.19</v>
      </c>
      <c r="AA3955">
        <v>1.83</v>
      </c>
      <c r="AB3955">
        <v>0.2</v>
      </c>
      <c r="AC3955">
        <v>21.96</v>
      </c>
    </row>
    <row r="3956" spans="1:29" x14ac:dyDescent="0.35">
      <c r="A3956" s="43" t="s">
        <v>509</v>
      </c>
      <c r="B3956" s="44" t="s">
        <v>155</v>
      </c>
      <c r="C3956" s="43" t="s">
        <v>512</v>
      </c>
      <c r="D3956" s="43" t="s">
        <v>4930</v>
      </c>
      <c r="E3956" s="43">
        <v>1863002</v>
      </c>
      <c r="F3956" s="43">
        <v>186300</v>
      </c>
      <c r="G3956" s="43">
        <v>7979</v>
      </c>
      <c r="H3956" s="43" t="s">
        <v>391</v>
      </c>
      <c r="I3956" s="43" t="s">
        <v>392</v>
      </c>
      <c r="J3956" s="43" t="s">
        <v>114</v>
      </c>
      <c r="K3956" s="43">
        <v>6</v>
      </c>
      <c r="L3956" s="43">
        <v>0.03</v>
      </c>
      <c r="M3956" s="43" t="s">
        <v>118</v>
      </c>
      <c r="N3956" s="45">
        <v>6.49</v>
      </c>
      <c r="O3956" s="45">
        <v>5.39</v>
      </c>
      <c r="P3956" s="46">
        <v>0.2</v>
      </c>
      <c r="Q3956" s="45">
        <v>32.340000000000003</v>
      </c>
      <c r="R3956" s="47">
        <v>6.39</v>
      </c>
      <c r="S3956" s="47">
        <v>5.33</v>
      </c>
      <c r="T3956" s="51">
        <v>0.2</v>
      </c>
      <c r="U3956" s="48">
        <v>31.98</v>
      </c>
      <c r="V3956" t="s">
        <v>24</v>
      </c>
      <c r="W3956">
        <v>2.66</v>
      </c>
      <c r="X3956" t="s">
        <v>24</v>
      </c>
      <c r="Y3956">
        <v>31.92</v>
      </c>
      <c r="Z3956">
        <v>2.99</v>
      </c>
      <c r="AA3956">
        <v>2.4900000000000002</v>
      </c>
      <c r="AB3956">
        <v>0.2</v>
      </c>
      <c r="AC3956">
        <v>29.880000000000003</v>
      </c>
    </row>
    <row r="3957" spans="1:29" x14ac:dyDescent="0.35">
      <c r="A3957" s="43" t="s">
        <v>403</v>
      </c>
      <c r="B3957" s="44" t="s">
        <v>903</v>
      </c>
      <c r="C3957" s="43" t="s">
        <v>1028</v>
      </c>
      <c r="D3957" s="43" t="s">
        <v>4931</v>
      </c>
      <c r="E3957" s="43">
        <v>1043307</v>
      </c>
      <c r="F3957" s="43">
        <v>104330</v>
      </c>
      <c r="G3957" s="43">
        <v>7979</v>
      </c>
      <c r="H3957" s="43" t="s">
        <v>391</v>
      </c>
      <c r="I3957" s="43" t="s">
        <v>392</v>
      </c>
      <c r="J3957" s="43" t="s">
        <v>114</v>
      </c>
      <c r="K3957" s="43">
        <v>6</v>
      </c>
      <c r="L3957" s="43">
        <v>0.03</v>
      </c>
      <c r="M3957" s="43" t="s">
        <v>118</v>
      </c>
      <c r="N3957" s="45">
        <v>6.49</v>
      </c>
      <c r="O3957" s="45">
        <v>5.39</v>
      </c>
      <c r="P3957" s="46">
        <v>0.2</v>
      </c>
      <c r="Q3957" s="45">
        <v>32.340000000000003</v>
      </c>
      <c r="R3957" s="47">
        <v>6.39</v>
      </c>
      <c r="S3957" s="47">
        <v>5.33</v>
      </c>
      <c r="T3957" s="51">
        <v>0.2</v>
      </c>
      <c r="U3957" s="48">
        <v>31.98</v>
      </c>
      <c r="V3957" t="s">
        <v>24</v>
      </c>
      <c r="W3957">
        <v>2.08</v>
      </c>
      <c r="X3957" t="s">
        <v>24</v>
      </c>
      <c r="Y3957">
        <v>24.96</v>
      </c>
      <c r="Z3957">
        <v>2.19</v>
      </c>
      <c r="AA3957">
        <v>1.83</v>
      </c>
      <c r="AB3957">
        <v>0.2</v>
      </c>
      <c r="AC3957">
        <v>21.96</v>
      </c>
    </row>
    <row r="3958" spans="1:29" x14ac:dyDescent="0.35">
      <c r="A3958" s="43" t="s">
        <v>403</v>
      </c>
      <c r="B3958" s="44" t="s">
        <v>903</v>
      </c>
      <c r="C3958" s="43" t="s">
        <v>1030</v>
      </c>
      <c r="D3958" s="43" t="s">
        <v>4932</v>
      </c>
      <c r="E3958" s="43">
        <v>1043692</v>
      </c>
      <c r="F3958" s="43">
        <v>104369</v>
      </c>
      <c r="G3958" s="43">
        <v>7979</v>
      </c>
      <c r="H3958" s="43" t="s">
        <v>391</v>
      </c>
      <c r="I3958" s="43" t="s">
        <v>392</v>
      </c>
      <c r="J3958" s="43" t="s">
        <v>114</v>
      </c>
      <c r="K3958" s="43">
        <v>6</v>
      </c>
      <c r="L3958" s="43">
        <v>0.03</v>
      </c>
      <c r="M3958" s="43" t="s">
        <v>118</v>
      </c>
      <c r="N3958" s="45">
        <v>6.49</v>
      </c>
      <c r="O3958" s="45">
        <v>5.39</v>
      </c>
      <c r="P3958" s="46">
        <v>0.2</v>
      </c>
      <c r="Q3958" s="45">
        <v>32.340000000000003</v>
      </c>
      <c r="R3958" s="47">
        <v>6.39</v>
      </c>
      <c r="S3958" s="47">
        <v>5.33</v>
      </c>
      <c r="T3958" s="51">
        <v>0.2</v>
      </c>
      <c r="U3958" s="48">
        <v>31.98</v>
      </c>
      <c r="V3958" t="s">
        <v>24</v>
      </c>
      <c r="W3958">
        <v>2.08</v>
      </c>
      <c r="X3958" t="s">
        <v>24</v>
      </c>
      <c r="Y3958">
        <v>24.96</v>
      </c>
      <c r="Z3958">
        <v>2.19</v>
      </c>
      <c r="AA3958">
        <v>1.83</v>
      </c>
      <c r="AB3958">
        <v>0.2</v>
      </c>
      <c r="AC3958">
        <v>21.96</v>
      </c>
    </row>
    <row r="3959" spans="1:29" x14ac:dyDescent="0.35">
      <c r="A3959" s="43" t="s">
        <v>403</v>
      </c>
      <c r="B3959" s="44" t="s">
        <v>903</v>
      </c>
      <c r="C3959" s="43" t="s">
        <v>1032</v>
      </c>
      <c r="D3959" s="43" t="s">
        <v>4933</v>
      </c>
      <c r="E3959" s="43">
        <v>1043897</v>
      </c>
      <c r="F3959" s="43">
        <v>104389</v>
      </c>
      <c r="G3959" s="43">
        <v>7979</v>
      </c>
      <c r="H3959" s="43" t="s">
        <v>391</v>
      </c>
      <c r="I3959" s="43" t="s">
        <v>392</v>
      </c>
      <c r="J3959" s="43" t="s">
        <v>114</v>
      </c>
      <c r="K3959" s="43">
        <v>6</v>
      </c>
      <c r="L3959" s="43">
        <v>0.03</v>
      </c>
      <c r="M3959" s="43" t="s">
        <v>118</v>
      </c>
      <c r="N3959" s="45">
        <v>6.49</v>
      </c>
      <c r="O3959" s="45">
        <v>5.39</v>
      </c>
      <c r="P3959" s="46">
        <v>0.2</v>
      </c>
      <c r="Q3959" s="45">
        <v>32.340000000000003</v>
      </c>
      <c r="R3959" s="47">
        <v>6.39</v>
      </c>
      <c r="S3959" s="47">
        <v>5.33</v>
      </c>
      <c r="T3959" s="51">
        <v>0.2</v>
      </c>
      <c r="U3959" s="48">
        <v>31.98</v>
      </c>
      <c r="V3959" t="s">
        <v>24</v>
      </c>
      <c r="W3959">
        <v>2.2799999999999998</v>
      </c>
      <c r="X3959" t="s">
        <v>24</v>
      </c>
      <c r="Y3959">
        <v>13.68</v>
      </c>
      <c r="Z3959">
        <v>2.79</v>
      </c>
      <c r="AA3959">
        <v>2.33</v>
      </c>
      <c r="AB3959">
        <v>0.2</v>
      </c>
      <c r="AC3959">
        <v>13.98</v>
      </c>
    </row>
    <row r="3960" spans="1:29" x14ac:dyDescent="0.35">
      <c r="A3960" s="43" t="s">
        <v>403</v>
      </c>
      <c r="B3960" s="44" t="s">
        <v>903</v>
      </c>
      <c r="C3960" s="43" t="s">
        <v>1034</v>
      </c>
      <c r="D3960" s="43" t="s">
        <v>4934</v>
      </c>
      <c r="E3960" s="43">
        <v>1045342</v>
      </c>
      <c r="F3960" s="43">
        <v>104534</v>
      </c>
      <c r="G3960" s="43">
        <v>7979</v>
      </c>
      <c r="H3960" s="43" t="s">
        <v>391</v>
      </c>
      <c r="I3960" s="43" t="s">
        <v>392</v>
      </c>
      <c r="J3960" s="43" t="s">
        <v>114</v>
      </c>
      <c r="K3960" s="43">
        <v>6</v>
      </c>
      <c r="L3960" s="43">
        <v>0.03</v>
      </c>
      <c r="M3960" s="43" t="s">
        <v>118</v>
      </c>
      <c r="N3960" s="45">
        <v>6.49</v>
      </c>
      <c r="O3960" s="45">
        <v>5.39</v>
      </c>
      <c r="P3960" s="46">
        <v>0.2</v>
      </c>
      <c r="Q3960" s="45">
        <v>32.340000000000003</v>
      </c>
      <c r="R3960" s="47">
        <v>6.39</v>
      </c>
      <c r="S3960" s="47">
        <v>5.33</v>
      </c>
      <c r="T3960" s="51">
        <v>0.2</v>
      </c>
      <c r="U3960" s="48">
        <v>31.98</v>
      </c>
      <c r="V3960" t="s">
        <v>24</v>
      </c>
      <c r="W3960">
        <v>3.6</v>
      </c>
      <c r="X3960" t="s">
        <v>24</v>
      </c>
      <c r="Y3960">
        <v>21.6</v>
      </c>
      <c r="Z3960">
        <v>3.79</v>
      </c>
      <c r="AA3960">
        <v>3.16</v>
      </c>
      <c r="AB3960">
        <v>0.2</v>
      </c>
      <c r="AC3960">
        <v>18.96</v>
      </c>
    </row>
    <row r="3961" spans="1:29" x14ac:dyDescent="0.35">
      <c r="A3961" s="43" t="s">
        <v>403</v>
      </c>
      <c r="B3961" s="44" t="s">
        <v>903</v>
      </c>
      <c r="C3961" s="43" t="s">
        <v>1036</v>
      </c>
      <c r="D3961" s="43" t="s">
        <v>4935</v>
      </c>
      <c r="E3961" s="43">
        <v>1046861</v>
      </c>
      <c r="F3961" s="43">
        <v>104686</v>
      </c>
      <c r="G3961" s="43">
        <v>7979</v>
      </c>
      <c r="H3961" s="43" t="s">
        <v>391</v>
      </c>
      <c r="I3961" s="43" t="s">
        <v>392</v>
      </c>
      <c r="J3961" s="43" t="s">
        <v>114</v>
      </c>
      <c r="K3961" s="43">
        <v>6</v>
      </c>
      <c r="L3961" s="43">
        <v>0.03</v>
      </c>
      <c r="M3961" s="43" t="s">
        <v>118</v>
      </c>
      <c r="N3961" s="45">
        <v>6.49</v>
      </c>
      <c r="O3961" s="45">
        <v>5.39</v>
      </c>
      <c r="P3961" s="46">
        <v>0.2</v>
      </c>
      <c r="Q3961" s="45">
        <v>32.340000000000003</v>
      </c>
      <c r="R3961" s="47">
        <v>6.39</v>
      </c>
      <c r="S3961" s="47">
        <v>5.33</v>
      </c>
      <c r="T3961" s="51">
        <v>0.2</v>
      </c>
      <c r="U3961" s="48">
        <v>31.98</v>
      </c>
      <c r="V3961" t="s">
        <v>24</v>
      </c>
      <c r="W3961">
        <v>3.6</v>
      </c>
      <c r="X3961" t="s">
        <v>24</v>
      </c>
      <c r="Y3961">
        <v>21.6</v>
      </c>
      <c r="Z3961">
        <v>3.79</v>
      </c>
      <c r="AA3961">
        <v>3.16</v>
      </c>
      <c r="AB3961">
        <v>0.2</v>
      </c>
      <c r="AC3961">
        <v>18.96</v>
      </c>
    </row>
    <row r="3962" spans="1:29" x14ac:dyDescent="0.35">
      <c r="A3962" s="43" t="s">
        <v>498</v>
      </c>
      <c r="B3962" s="44" t="s">
        <v>155</v>
      </c>
      <c r="C3962" s="43" t="s">
        <v>499</v>
      </c>
      <c r="D3962" s="43" t="s">
        <v>4936</v>
      </c>
      <c r="E3962" s="43">
        <v>111</v>
      </c>
      <c r="F3962" s="43">
        <v>139</v>
      </c>
      <c r="G3962" s="43">
        <v>32067</v>
      </c>
      <c r="H3962" s="43" t="s">
        <v>4937</v>
      </c>
      <c r="I3962" s="43" t="s">
        <v>4938</v>
      </c>
      <c r="J3962" s="43" t="s">
        <v>114</v>
      </c>
      <c r="K3962" s="43">
        <v>6</v>
      </c>
      <c r="L3962" s="43">
        <v>0.03</v>
      </c>
      <c r="M3962" s="43" t="s">
        <v>118</v>
      </c>
      <c r="N3962" s="45">
        <v>6.49</v>
      </c>
      <c r="O3962" s="45">
        <v>5.39</v>
      </c>
      <c r="P3962" s="46">
        <v>0.2</v>
      </c>
      <c r="Q3962" s="45">
        <v>32.340000000000003</v>
      </c>
      <c r="R3962" s="47">
        <v>6.39</v>
      </c>
      <c r="S3962" s="47">
        <v>5.33</v>
      </c>
      <c r="T3962" s="51">
        <v>0.2</v>
      </c>
      <c r="U3962" s="48">
        <v>31.98</v>
      </c>
      <c r="V3962" t="s">
        <v>24</v>
      </c>
      <c r="W3962">
        <v>5.49</v>
      </c>
      <c r="X3962" t="s">
        <v>24</v>
      </c>
      <c r="Y3962">
        <v>32.94</v>
      </c>
      <c r="Z3962">
        <v>6.19</v>
      </c>
      <c r="AA3962">
        <v>5.18</v>
      </c>
      <c r="AB3962">
        <v>0.2</v>
      </c>
      <c r="AC3962">
        <v>31.08</v>
      </c>
    </row>
    <row r="3963" spans="1:29" x14ac:dyDescent="0.35">
      <c r="A3963" s="43" t="s">
        <v>498</v>
      </c>
      <c r="B3963" s="44" t="s">
        <v>155</v>
      </c>
      <c r="C3963" s="43" t="s">
        <v>500</v>
      </c>
      <c r="D3963" s="43" t="s">
        <v>4939</v>
      </c>
      <c r="E3963" s="43">
        <v>455</v>
      </c>
      <c r="F3963" s="43">
        <v>872</v>
      </c>
      <c r="G3963" s="43">
        <v>32067</v>
      </c>
      <c r="H3963" s="43" t="s">
        <v>4937</v>
      </c>
      <c r="I3963" s="43" t="s">
        <v>4938</v>
      </c>
      <c r="J3963" s="43" t="s">
        <v>114</v>
      </c>
      <c r="K3963" s="43">
        <v>6</v>
      </c>
      <c r="L3963" s="43">
        <v>0.03</v>
      </c>
      <c r="M3963" s="43" t="s">
        <v>118</v>
      </c>
      <c r="N3963" s="45">
        <v>6.49</v>
      </c>
      <c r="O3963" s="45">
        <v>5.39</v>
      </c>
      <c r="P3963" s="46">
        <v>0.2</v>
      </c>
      <c r="Q3963" s="45">
        <v>32.340000000000003</v>
      </c>
      <c r="R3963" s="47">
        <v>6.39</v>
      </c>
      <c r="S3963" s="47">
        <v>5.33</v>
      </c>
      <c r="T3963" s="51">
        <v>0.2</v>
      </c>
      <c r="U3963" s="48">
        <v>31.98</v>
      </c>
      <c r="V3963" t="s">
        <v>24</v>
      </c>
      <c r="W3963">
        <v>1.42</v>
      </c>
      <c r="X3963" t="s">
        <v>24</v>
      </c>
      <c r="Y3963">
        <v>17.04</v>
      </c>
      <c r="Z3963">
        <v>1.49</v>
      </c>
      <c r="AA3963">
        <v>1.24</v>
      </c>
      <c r="AB3963">
        <v>0.2</v>
      </c>
      <c r="AC3963">
        <v>14.879999999999999</v>
      </c>
    </row>
    <row r="3964" spans="1:29" x14ac:dyDescent="0.35">
      <c r="A3964" s="43" t="s">
        <v>925</v>
      </c>
      <c r="B3964" s="44" t="s">
        <v>153</v>
      </c>
      <c r="C3964" s="43" t="s">
        <v>422</v>
      </c>
      <c r="D3964" s="43" t="s">
        <v>4940</v>
      </c>
      <c r="E3964" s="43">
        <v>710</v>
      </c>
      <c r="F3964" s="43">
        <v>40</v>
      </c>
      <c r="G3964" s="43">
        <v>32067</v>
      </c>
      <c r="H3964" s="43" t="s">
        <v>4937</v>
      </c>
      <c r="I3964" s="43" t="s">
        <v>4938</v>
      </c>
      <c r="J3964" s="43" t="s">
        <v>114</v>
      </c>
      <c r="K3964" s="43">
        <v>6</v>
      </c>
      <c r="L3964" s="43">
        <v>0.03</v>
      </c>
      <c r="M3964" s="43" t="s">
        <v>118</v>
      </c>
      <c r="N3964" s="45">
        <v>6.59</v>
      </c>
      <c r="O3964" s="45">
        <v>5.5</v>
      </c>
      <c r="P3964" s="46">
        <v>0.2</v>
      </c>
      <c r="Q3964" s="45">
        <v>33</v>
      </c>
      <c r="R3964" s="47">
        <v>6.39</v>
      </c>
      <c r="S3964" s="47">
        <v>5.33</v>
      </c>
      <c r="T3964" s="51">
        <v>0.2</v>
      </c>
      <c r="U3964" s="48">
        <v>31.98</v>
      </c>
      <c r="V3964" t="s">
        <v>24</v>
      </c>
      <c r="W3964">
        <v>1.42</v>
      </c>
      <c r="X3964" t="s">
        <v>24</v>
      </c>
      <c r="Y3964">
        <v>17.04</v>
      </c>
      <c r="Z3964">
        <v>1.49</v>
      </c>
      <c r="AA3964">
        <v>1.24</v>
      </c>
      <c r="AB3964">
        <v>0.2</v>
      </c>
      <c r="AC3964">
        <v>14.879999999999999</v>
      </c>
    </row>
    <row r="3965" spans="1:29" x14ac:dyDescent="0.35">
      <c r="A3965" s="43" t="s">
        <v>326</v>
      </c>
      <c r="B3965" s="44" t="s">
        <v>15</v>
      </c>
      <c r="C3965" s="43" t="s">
        <v>327</v>
      </c>
      <c r="D3965" s="43" t="s">
        <v>4941</v>
      </c>
      <c r="E3965" s="43">
        <v>849</v>
      </c>
      <c r="F3965" s="43">
        <v>740</v>
      </c>
      <c r="G3965" s="43">
        <v>32067</v>
      </c>
      <c r="H3965" s="43" t="s">
        <v>4937</v>
      </c>
      <c r="I3965" s="43" t="s">
        <v>4938</v>
      </c>
      <c r="J3965" s="43" t="s">
        <v>114</v>
      </c>
      <c r="K3965" s="43">
        <v>6</v>
      </c>
      <c r="L3965" s="43">
        <v>0.03</v>
      </c>
      <c r="M3965" s="43" t="s">
        <v>118</v>
      </c>
      <c r="N3965" s="45">
        <v>6.49</v>
      </c>
      <c r="O3965" s="45">
        <v>5.39</v>
      </c>
      <c r="P3965" s="46">
        <v>0.2</v>
      </c>
      <c r="Q3965" s="45">
        <v>32.340000000000003</v>
      </c>
      <c r="R3965" s="47">
        <v>6.39</v>
      </c>
      <c r="S3965" s="47">
        <v>5.33</v>
      </c>
      <c r="T3965" s="51">
        <v>0.2</v>
      </c>
      <c r="U3965" s="48">
        <v>31.98</v>
      </c>
      <c r="V3965" t="s">
        <v>24</v>
      </c>
      <c r="W3965">
        <v>4.82</v>
      </c>
      <c r="X3965" t="s">
        <v>24</v>
      </c>
      <c r="Y3965">
        <v>28.92</v>
      </c>
      <c r="Z3965">
        <v>5.59</v>
      </c>
      <c r="AA3965">
        <v>4.66</v>
      </c>
      <c r="AB3965">
        <v>0.2</v>
      </c>
      <c r="AC3965">
        <v>27.96</v>
      </c>
    </row>
    <row r="3966" spans="1:29" x14ac:dyDescent="0.35">
      <c r="A3966" s="43" t="s">
        <v>489</v>
      </c>
      <c r="B3966" s="44" t="s">
        <v>155</v>
      </c>
      <c r="C3966" s="43" t="s">
        <v>490</v>
      </c>
      <c r="D3966" s="43" t="s">
        <v>4942</v>
      </c>
      <c r="E3966" s="43">
        <v>107000</v>
      </c>
      <c r="F3966" s="43">
        <v>10700</v>
      </c>
      <c r="G3966" s="43">
        <v>32067</v>
      </c>
      <c r="H3966" s="43" t="s">
        <v>4937</v>
      </c>
      <c r="I3966" s="43" t="s">
        <v>4938</v>
      </c>
      <c r="J3966" s="43" t="s">
        <v>114</v>
      </c>
      <c r="K3966" s="43">
        <v>6</v>
      </c>
      <c r="L3966" s="43">
        <v>0.03</v>
      </c>
      <c r="M3966" s="43" t="s">
        <v>118</v>
      </c>
      <c r="N3966" s="45">
        <v>6.49</v>
      </c>
      <c r="O3966" s="45">
        <v>5.39</v>
      </c>
      <c r="P3966" s="46">
        <v>0.2</v>
      </c>
      <c r="Q3966" s="45">
        <v>32.340000000000003</v>
      </c>
      <c r="R3966" s="47">
        <v>6.39</v>
      </c>
      <c r="S3966" s="47">
        <v>5.33</v>
      </c>
      <c r="T3966" s="51">
        <v>0.2</v>
      </c>
      <c r="U3966" s="48">
        <v>31.98</v>
      </c>
      <c r="V3966" t="s">
        <v>24</v>
      </c>
      <c r="W3966">
        <v>5.69</v>
      </c>
      <c r="X3966" t="s">
        <v>24</v>
      </c>
      <c r="Y3966">
        <v>34.14</v>
      </c>
      <c r="Z3966">
        <v>6.29</v>
      </c>
      <c r="AA3966">
        <v>5.24</v>
      </c>
      <c r="AB3966">
        <v>0.2</v>
      </c>
      <c r="AC3966">
        <v>31.44</v>
      </c>
    </row>
    <row r="3967" spans="1:29" x14ac:dyDescent="0.35">
      <c r="A3967" s="43" t="s">
        <v>509</v>
      </c>
      <c r="B3967" s="44" t="s">
        <v>155</v>
      </c>
      <c r="C3967" s="43" t="s">
        <v>510</v>
      </c>
      <c r="D3967" s="43" t="s">
        <v>4943</v>
      </c>
      <c r="E3967" s="43">
        <v>295370</v>
      </c>
      <c r="F3967" s="43">
        <v>29537</v>
      </c>
      <c r="G3967" s="43">
        <v>32067</v>
      </c>
      <c r="H3967" s="43" t="s">
        <v>4937</v>
      </c>
      <c r="I3967" s="43" t="s">
        <v>4938</v>
      </c>
      <c r="J3967" s="43" t="s">
        <v>114</v>
      </c>
      <c r="K3967" s="43">
        <v>6</v>
      </c>
      <c r="L3967" s="43">
        <v>0.03</v>
      </c>
      <c r="M3967" s="43" t="s">
        <v>118</v>
      </c>
      <c r="N3967" s="45">
        <v>6.49</v>
      </c>
      <c r="O3967" s="45">
        <v>5.39</v>
      </c>
      <c r="P3967" s="46">
        <v>0.2</v>
      </c>
      <c r="Q3967" s="45">
        <v>32.340000000000003</v>
      </c>
      <c r="R3967" s="47">
        <v>6.39</v>
      </c>
      <c r="S3967" s="47">
        <v>5.33</v>
      </c>
      <c r="T3967" s="51">
        <v>0.2</v>
      </c>
      <c r="U3967" s="48">
        <v>31.98</v>
      </c>
      <c r="V3967" t="s">
        <v>24</v>
      </c>
      <c r="W3967">
        <v>4.82</v>
      </c>
      <c r="X3967" t="s">
        <v>24</v>
      </c>
      <c r="Y3967">
        <v>28.92</v>
      </c>
      <c r="Z3967">
        <v>5.59</v>
      </c>
      <c r="AA3967">
        <v>4.66</v>
      </c>
      <c r="AB3967">
        <v>0.2</v>
      </c>
      <c r="AC3967">
        <v>27.96</v>
      </c>
    </row>
    <row r="3968" spans="1:29" x14ac:dyDescent="0.35">
      <c r="A3968" s="43" t="s">
        <v>502</v>
      </c>
      <c r="B3968" s="44" t="s">
        <v>155</v>
      </c>
      <c r="C3968" s="43" t="s">
        <v>930</v>
      </c>
      <c r="D3968" s="43" t="s">
        <v>4944</v>
      </c>
      <c r="E3968" s="43">
        <v>323527</v>
      </c>
      <c r="F3968" s="43">
        <v>32352</v>
      </c>
      <c r="G3968" s="43">
        <v>32067</v>
      </c>
      <c r="H3968" s="43" t="s">
        <v>4937</v>
      </c>
      <c r="I3968" s="43" t="s">
        <v>4938</v>
      </c>
      <c r="J3968" s="43" t="s">
        <v>114</v>
      </c>
      <c r="K3968" s="43">
        <v>6</v>
      </c>
      <c r="L3968" s="43">
        <v>0.03</v>
      </c>
      <c r="M3968" s="43" t="s">
        <v>118</v>
      </c>
      <c r="N3968" s="45">
        <v>6.49</v>
      </c>
      <c r="O3968" s="45">
        <v>5.39</v>
      </c>
      <c r="P3968" s="46">
        <v>0.2</v>
      </c>
      <c r="Q3968" s="45">
        <v>32.340000000000003</v>
      </c>
      <c r="R3968" s="47">
        <v>6.39</v>
      </c>
      <c r="S3968" s="47">
        <v>5.33</v>
      </c>
      <c r="T3968" s="51">
        <v>0.2</v>
      </c>
      <c r="U3968" s="48">
        <v>31.98</v>
      </c>
      <c r="V3968" t="s">
        <v>24</v>
      </c>
      <c r="W3968">
        <v>5.6</v>
      </c>
      <c r="X3968" t="s">
        <v>24</v>
      </c>
      <c r="Y3968">
        <v>33.599999999999994</v>
      </c>
      <c r="Z3968">
        <v>6.59</v>
      </c>
      <c r="AA3968">
        <v>5.49</v>
      </c>
      <c r="AB3968">
        <v>0.2</v>
      </c>
      <c r="AC3968">
        <v>32.94</v>
      </c>
    </row>
    <row r="3969" spans="1:29" x14ac:dyDescent="0.35">
      <c r="A3969" s="43" t="s">
        <v>489</v>
      </c>
      <c r="B3969" s="44" t="s">
        <v>155</v>
      </c>
      <c r="C3969" s="43" t="s">
        <v>491</v>
      </c>
      <c r="D3969" s="43" t="s">
        <v>4945</v>
      </c>
      <c r="E3969" s="43">
        <v>360384</v>
      </c>
      <c r="F3969" s="43">
        <v>36038</v>
      </c>
      <c r="G3969" s="43">
        <v>32067</v>
      </c>
      <c r="H3969" s="43" t="s">
        <v>4937</v>
      </c>
      <c r="I3969" s="43" t="s">
        <v>4938</v>
      </c>
      <c r="J3969" s="43" t="s">
        <v>114</v>
      </c>
      <c r="K3969" s="43">
        <v>6</v>
      </c>
      <c r="L3969" s="43">
        <v>0.03</v>
      </c>
      <c r="M3969" s="43" t="s">
        <v>118</v>
      </c>
      <c r="N3969" s="45">
        <v>6.49</v>
      </c>
      <c r="O3969" s="45">
        <v>5.39</v>
      </c>
      <c r="P3969" s="46">
        <v>0.2</v>
      </c>
      <c r="Q3969" s="45">
        <v>32.340000000000003</v>
      </c>
      <c r="R3969" s="47">
        <v>6.39</v>
      </c>
      <c r="S3969" s="47">
        <v>5.33</v>
      </c>
      <c r="T3969" s="51">
        <v>0.2</v>
      </c>
      <c r="U3969" s="48">
        <v>31.98</v>
      </c>
      <c r="V3969" t="s">
        <v>24</v>
      </c>
      <c r="W3969">
        <v>3.8</v>
      </c>
      <c r="X3969" t="s">
        <v>24</v>
      </c>
      <c r="Y3969">
        <v>22.799999999999997</v>
      </c>
      <c r="Z3969">
        <v>4.49</v>
      </c>
      <c r="AA3969">
        <v>3.74</v>
      </c>
      <c r="AB3969">
        <v>0.2</v>
      </c>
      <c r="AC3969">
        <v>22.44</v>
      </c>
    </row>
    <row r="3970" spans="1:29" x14ac:dyDescent="0.35">
      <c r="A3970" s="43" t="s">
        <v>403</v>
      </c>
      <c r="B3970" s="44" t="s">
        <v>903</v>
      </c>
      <c r="C3970" s="43" t="s">
        <v>404</v>
      </c>
      <c r="D3970" s="43" t="s">
        <v>4946</v>
      </c>
      <c r="E3970" s="43">
        <v>376469</v>
      </c>
      <c r="F3970" s="43">
        <v>37646</v>
      </c>
      <c r="G3970" s="43">
        <v>32067</v>
      </c>
      <c r="H3970" s="43" t="s">
        <v>4937</v>
      </c>
      <c r="I3970" s="43" t="s">
        <v>4938</v>
      </c>
      <c r="J3970" s="43" t="s">
        <v>114</v>
      </c>
      <c r="K3970" s="43">
        <v>6</v>
      </c>
      <c r="L3970" s="43">
        <v>0.03</v>
      </c>
      <c r="M3970" s="43" t="s">
        <v>118</v>
      </c>
      <c r="N3970" s="45">
        <v>6.49</v>
      </c>
      <c r="O3970" s="45">
        <v>5.39</v>
      </c>
      <c r="P3970" s="46">
        <v>0.2</v>
      </c>
      <c r="Q3970" s="45">
        <v>32.340000000000003</v>
      </c>
      <c r="R3970" s="47">
        <v>6.39</v>
      </c>
      <c r="S3970" s="47">
        <v>5.33</v>
      </c>
      <c r="T3970" s="51">
        <v>0.2</v>
      </c>
      <c r="U3970" s="48">
        <v>31.98</v>
      </c>
      <c r="V3970" t="s">
        <v>24</v>
      </c>
      <c r="W3970">
        <v>5.69</v>
      </c>
      <c r="X3970" t="s">
        <v>24</v>
      </c>
      <c r="Y3970">
        <v>34.14</v>
      </c>
      <c r="Z3970">
        <v>6.29</v>
      </c>
      <c r="AA3970">
        <v>5.24</v>
      </c>
      <c r="AB3970">
        <v>0.2</v>
      </c>
      <c r="AC3970">
        <v>31.44</v>
      </c>
    </row>
    <row r="3971" spans="1:29" x14ac:dyDescent="0.35">
      <c r="A3971" s="43" t="s">
        <v>403</v>
      </c>
      <c r="B3971" s="44" t="s">
        <v>15</v>
      </c>
      <c r="C3971" s="43" t="s">
        <v>412</v>
      </c>
      <c r="D3971" s="43" t="s">
        <v>4947</v>
      </c>
      <c r="E3971" s="43">
        <v>495352</v>
      </c>
      <c r="F3971" s="43">
        <v>49535</v>
      </c>
      <c r="G3971" s="43">
        <v>32067</v>
      </c>
      <c r="H3971" s="43" t="s">
        <v>4937</v>
      </c>
      <c r="I3971" s="43" t="s">
        <v>4938</v>
      </c>
      <c r="J3971" s="43" t="s">
        <v>114</v>
      </c>
      <c r="K3971" s="43">
        <v>6</v>
      </c>
      <c r="L3971" s="43">
        <v>0.03</v>
      </c>
      <c r="M3971" s="43" t="s">
        <v>118</v>
      </c>
      <c r="N3971" s="45">
        <v>6.49</v>
      </c>
      <c r="O3971" s="45">
        <v>5.39</v>
      </c>
      <c r="P3971" s="46">
        <v>0.2</v>
      </c>
      <c r="Q3971" s="45">
        <v>32.340000000000003</v>
      </c>
      <c r="R3971" s="47">
        <v>6.39</v>
      </c>
      <c r="S3971" s="47">
        <v>5.33</v>
      </c>
      <c r="T3971" s="51">
        <v>0.2</v>
      </c>
      <c r="U3971" s="48">
        <v>31.98</v>
      </c>
      <c r="V3971" t="s">
        <v>24</v>
      </c>
      <c r="W3971">
        <v>4.82</v>
      </c>
      <c r="X3971" t="s">
        <v>24</v>
      </c>
      <c r="Y3971">
        <v>28.92</v>
      </c>
      <c r="Z3971">
        <v>5.59</v>
      </c>
      <c r="AA3971">
        <v>4.66</v>
      </c>
      <c r="AB3971">
        <v>0.2</v>
      </c>
      <c r="AC3971">
        <v>27.96</v>
      </c>
    </row>
    <row r="3972" spans="1:29" x14ac:dyDescent="0.35">
      <c r="A3972" s="43" t="s">
        <v>486</v>
      </c>
      <c r="B3972" s="44" t="s">
        <v>154</v>
      </c>
      <c r="C3972" s="43" t="s">
        <v>487</v>
      </c>
      <c r="D3972" s="43" t="s">
        <v>4948</v>
      </c>
      <c r="E3972" s="43">
        <v>542644</v>
      </c>
      <c r="F3972" s="43">
        <v>54264</v>
      </c>
      <c r="G3972" s="43">
        <v>32067</v>
      </c>
      <c r="H3972" s="43" t="s">
        <v>4937</v>
      </c>
      <c r="I3972" s="43" t="s">
        <v>4938</v>
      </c>
      <c r="J3972" s="43" t="s">
        <v>114</v>
      </c>
      <c r="K3972" s="43">
        <v>6</v>
      </c>
      <c r="L3972" s="43">
        <v>0.03</v>
      </c>
      <c r="M3972" s="43" t="s">
        <v>118</v>
      </c>
      <c r="N3972" s="45">
        <v>6.59</v>
      </c>
      <c r="O3972" s="45">
        <v>5.5</v>
      </c>
      <c r="P3972" s="46">
        <v>0.2</v>
      </c>
      <c r="Q3972" s="45">
        <v>33</v>
      </c>
      <c r="R3972" s="47">
        <v>6.39</v>
      </c>
      <c r="S3972" s="47">
        <v>5.33</v>
      </c>
      <c r="T3972" s="51">
        <v>0.2</v>
      </c>
      <c r="U3972" s="48">
        <v>31.98</v>
      </c>
      <c r="V3972" t="s">
        <v>24</v>
      </c>
      <c r="W3972">
        <v>9.4145000000000003</v>
      </c>
      <c r="X3972" t="s">
        <v>24</v>
      </c>
      <c r="Y3972">
        <v>56.46</v>
      </c>
      <c r="Z3972">
        <v>9.99</v>
      </c>
      <c r="AA3972">
        <v>6.4833333333333334</v>
      </c>
      <c r="AB3972">
        <v>0.54</v>
      </c>
      <c r="AC3972">
        <v>38.880000000000003</v>
      </c>
    </row>
    <row r="3973" spans="1:29" x14ac:dyDescent="0.35">
      <c r="A3973" s="43" t="s">
        <v>509</v>
      </c>
      <c r="B3973" s="44" t="s">
        <v>155</v>
      </c>
      <c r="C3973" s="43" t="s">
        <v>511</v>
      </c>
      <c r="D3973" s="43" t="s">
        <v>4949</v>
      </c>
      <c r="E3973" s="43">
        <v>599719</v>
      </c>
      <c r="F3973" s="43">
        <v>59971</v>
      </c>
      <c r="G3973" s="43">
        <v>32067</v>
      </c>
      <c r="H3973" s="43" t="s">
        <v>4937</v>
      </c>
      <c r="I3973" s="43" t="s">
        <v>4938</v>
      </c>
      <c r="J3973" s="43" t="s">
        <v>114</v>
      </c>
      <c r="K3973" s="43">
        <v>6</v>
      </c>
      <c r="L3973" s="43">
        <v>0.03</v>
      </c>
      <c r="M3973" s="43" t="s">
        <v>118</v>
      </c>
      <c r="N3973" s="45">
        <v>6.49</v>
      </c>
      <c r="O3973" s="45">
        <v>5.39</v>
      </c>
      <c r="P3973" s="46">
        <v>0.2</v>
      </c>
      <c r="Q3973" s="45">
        <v>32.340000000000003</v>
      </c>
      <c r="R3973" s="47">
        <v>6.39</v>
      </c>
      <c r="S3973" s="47">
        <v>5.33</v>
      </c>
      <c r="T3973" s="51">
        <v>0.2</v>
      </c>
      <c r="U3973" s="48">
        <v>31.98</v>
      </c>
      <c r="V3973" t="s">
        <v>24</v>
      </c>
      <c r="W3973">
        <v>7.97</v>
      </c>
      <c r="X3973" t="s">
        <v>24</v>
      </c>
      <c r="Y3973">
        <v>31.88</v>
      </c>
      <c r="Z3973">
        <v>8.89</v>
      </c>
      <c r="AA3973">
        <v>7.41</v>
      </c>
      <c r="AB3973">
        <v>0.2</v>
      </c>
      <c r="AC3973">
        <v>29.64</v>
      </c>
    </row>
    <row r="3974" spans="1:29" x14ac:dyDescent="0.35">
      <c r="A3974" s="43" t="s">
        <v>486</v>
      </c>
      <c r="B3974" s="44" t="s">
        <v>154</v>
      </c>
      <c r="C3974" s="43" t="s">
        <v>488</v>
      </c>
      <c r="D3974" s="43" t="s">
        <v>4950</v>
      </c>
      <c r="E3974" s="43">
        <v>600741</v>
      </c>
      <c r="F3974" s="43">
        <v>60074</v>
      </c>
      <c r="G3974" s="43">
        <v>32067</v>
      </c>
      <c r="H3974" s="43" t="s">
        <v>4937</v>
      </c>
      <c r="I3974" s="43" t="s">
        <v>4938</v>
      </c>
      <c r="J3974" s="43" t="s">
        <v>114</v>
      </c>
      <c r="K3974" s="43">
        <v>6</v>
      </c>
      <c r="L3974" s="43">
        <v>0.03</v>
      </c>
      <c r="M3974" s="43" t="s">
        <v>118</v>
      </c>
      <c r="N3974" s="45">
        <v>6.59</v>
      </c>
      <c r="O3974" s="45">
        <v>5.5</v>
      </c>
      <c r="P3974" s="46">
        <v>0.2</v>
      </c>
      <c r="Q3974" s="45">
        <v>33</v>
      </c>
      <c r="R3974" s="47">
        <v>6.39</v>
      </c>
      <c r="S3974" s="47">
        <v>5.33</v>
      </c>
      <c r="T3974" s="51">
        <v>0.2</v>
      </c>
      <c r="U3974" s="48">
        <v>31.98</v>
      </c>
      <c r="V3974" t="s">
        <v>24</v>
      </c>
      <c r="W3974">
        <v>7.97</v>
      </c>
      <c r="X3974" t="s">
        <v>24</v>
      </c>
      <c r="Y3974">
        <v>31.88</v>
      </c>
      <c r="Z3974">
        <v>8.89</v>
      </c>
      <c r="AA3974">
        <v>7.41</v>
      </c>
      <c r="AB3974">
        <v>0.2</v>
      </c>
      <c r="AC3974">
        <v>29.64</v>
      </c>
    </row>
    <row r="3975" spans="1:29" x14ac:dyDescent="0.35">
      <c r="A3975" s="43" t="s">
        <v>509</v>
      </c>
      <c r="B3975" s="44" t="s">
        <v>154</v>
      </c>
      <c r="C3975" s="43" t="s">
        <v>938</v>
      </c>
      <c r="D3975" s="43" t="s">
        <v>4951</v>
      </c>
      <c r="E3975" s="43">
        <v>606634</v>
      </c>
      <c r="F3975" s="43">
        <v>60663</v>
      </c>
      <c r="G3975" s="43">
        <v>32067</v>
      </c>
      <c r="H3975" s="43" t="s">
        <v>4937</v>
      </c>
      <c r="I3975" s="43" t="s">
        <v>4938</v>
      </c>
      <c r="J3975" s="43" t="s">
        <v>114</v>
      </c>
      <c r="K3975" s="43">
        <v>6</v>
      </c>
      <c r="L3975" s="43">
        <v>0.03</v>
      </c>
      <c r="M3975" s="43" t="s">
        <v>118</v>
      </c>
      <c r="N3975" s="45">
        <v>6.59</v>
      </c>
      <c r="O3975" s="45">
        <v>5.5</v>
      </c>
      <c r="P3975" s="46">
        <v>0.2</v>
      </c>
      <c r="Q3975" s="45">
        <v>33</v>
      </c>
      <c r="R3975" s="47">
        <v>6.39</v>
      </c>
      <c r="S3975" s="47">
        <v>5.33</v>
      </c>
      <c r="T3975" s="51">
        <v>0.2</v>
      </c>
      <c r="U3975" s="48">
        <v>31.98</v>
      </c>
      <c r="V3975" t="s">
        <v>24</v>
      </c>
      <c r="W3975">
        <v>4.2699999999999996</v>
      </c>
      <c r="X3975" t="s">
        <v>24</v>
      </c>
      <c r="Y3975">
        <v>25.619999999999997</v>
      </c>
      <c r="Z3975">
        <v>4.8899999999999997</v>
      </c>
      <c r="AA3975">
        <v>4.08</v>
      </c>
      <c r="AB3975">
        <v>0.2</v>
      </c>
      <c r="AC3975">
        <v>24.48</v>
      </c>
    </row>
    <row r="3976" spans="1:29" x14ac:dyDescent="0.35">
      <c r="A3976" s="43" t="s">
        <v>940</v>
      </c>
      <c r="B3976" s="44" t="s">
        <v>155</v>
      </c>
      <c r="C3976" s="43" t="s">
        <v>503</v>
      </c>
      <c r="D3976" s="43" t="s">
        <v>4952</v>
      </c>
      <c r="E3976" s="43">
        <v>613339</v>
      </c>
      <c r="F3976" s="43">
        <v>61333</v>
      </c>
      <c r="G3976" s="43">
        <v>32067</v>
      </c>
      <c r="H3976" s="43" t="s">
        <v>4937</v>
      </c>
      <c r="I3976" s="43" t="s">
        <v>4938</v>
      </c>
      <c r="J3976" s="43" t="s">
        <v>114</v>
      </c>
      <c r="K3976" s="43">
        <v>6</v>
      </c>
      <c r="L3976" s="43">
        <v>0.03</v>
      </c>
      <c r="M3976" s="43" t="s">
        <v>118</v>
      </c>
      <c r="N3976" s="45">
        <v>6.49</v>
      </c>
      <c r="O3976" s="45">
        <v>5.39</v>
      </c>
      <c r="P3976" s="46">
        <v>0.2</v>
      </c>
      <c r="Q3976" s="45">
        <v>32.340000000000003</v>
      </c>
      <c r="R3976" s="47">
        <v>6.39</v>
      </c>
      <c r="S3976" s="47">
        <v>5.33</v>
      </c>
      <c r="T3976" s="51">
        <v>0.2</v>
      </c>
      <c r="U3976" s="48">
        <v>31.98</v>
      </c>
      <c r="V3976" t="s">
        <v>24</v>
      </c>
      <c r="W3976">
        <v>4.2699999999999996</v>
      </c>
      <c r="X3976" t="s">
        <v>24</v>
      </c>
      <c r="Y3976">
        <v>25.619999999999997</v>
      </c>
      <c r="Z3976">
        <v>4.8899999999999997</v>
      </c>
      <c r="AA3976">
        <v>4.08</v>
      </c>
      <c r="AB3976">
        <v>0.2</v>
      </c>
      <c r="AC3976">
        <v>24.48</v>
      </c>
    </row>
    <row r="3977" spans="1:29" x14ac:dyDescent="0.35">
      <c r="A3977" s="43" t="s">
        <v>942</v>
      </c>
      <c r="B3977" s="44" t="s">
        <v>152</v>
      </c>
      <c r="C3977" s="43" t="s">
        <v>505</v>
      </c>
      <c r="D3977" s="43" t="s">
        <v>4953</v>
      </c>
      <c r="E3977" s="43">
        <v>613673</v>
      </c>
      <c r="F3977" s="43">
        <v>61367</v>
      </c>
      <c r="G3977" s="43">
        <v>32067</v>
      </c>
      <c r="H3977" s="43" t="s">
        <v>4937</v>
      </c>
      <c r="I3977" s="43" t="s">
        <v>4938</v>
      </c>
      <c r="J3977" s="43" t="s">
        <v>114</v>
      </c>
      <c r="K3977" s="43">
        <v>6</v>
      </c>
      <c r="L3977" s="43">
        <v>0.03</v>
      </c>
      <c r="M3977" s="43" t="s">
        <v>118</v>
      </c>
      <c r="N3977" s="45">
        <v>6.49</v>
      </c>
      <c r="O3977" s="45">
        <v>5.39</v>
      </c>
      <c r="P3977" s="46">
        <v>0.2</v>
      </c>
      <c r="Q3977" s="45">
        <v>32.340000000000003</v>
      </c>
      <c r="R3977" s="47">
        <v>6.39</v>
      </c>
      <c r="S3977" s="47">
        <v>5.33</v>
      </c>
      <c r="T3977" s="51">
        <v>0.2</v>
      </c>
      <c r="U3977" s="48">
        <v>31.98</v>
      </c>
      <c r="V3977" t="s">
        <v>24</v>
      </c>
      <c r="W3977">
        <v>3.13</v>
      </c>
      <c r="X3977" t="s">
        <v>24</v>
      </c>
      <c r="Y3977">
        <v>37.56</v>
      </c>
      <c r="Z3977">
        <v>3.39</v>
      </c>
      <c r="AA3977">
        <v>2.83</v>
      </c>
      <c r="AB3977">
        <v>0.2</v>
      </c>
      <c r="AC3977">
        <v>33.96</v>
      </c>
    </row>
    <row r="3978" spans="1:29" x14ac:dyDescent="0.35">
      <c r="A3978" s="43" t="s">
        <v>942</v>
      </c>
      <c r="B3978" s="44" t="s">
        <v>152</v>
      </c>
      <c r="C3978" s="43" t="s">
        <v>507</v>
      </c>
      <c r="D3978" s="43" t="s">
        <v>4954</v>
      </c>
      <c r="E3978" s="43">
        <v>613770</v>
      </c>
      <c r="F3978" s="43">
        <v>61377</v>
      </c>
      <c r="G3978" s="43">
        <v>32067</v>
      </c>
      <c r="H3978" s="43" t="s">
        <v>4937</v>
      </c>
      <c r="I3978" s="43" t="s">
        <v>4938</v>
      </c>
      <c r="J3978" s="43" t="s">
        <v>114</v>
      </c>
      <c r="K3978" s="43">
        <v>6</v>
      </c>
      <c r="L3978" s="43">
        <v>0.03</v>
      </c>
      <c r="M3978" s="43" t="s">
        <v>118</v>
      </c>
      <c r="N3978" s="45">
        <v>6.49</v>
      </c>
      <c r="O3978" s="45">
        <v>5.39</v>
      </c>
      <c r="P3978" s="46">
        <v>0.2</v>
      </c>
      <c r="Q3978" s="45">
        <v>32.340000000000003</v>
      </c>
      <c r="R3978" s="47">
        <v>6.39</v>
      </c>
      <c r="S3978" s="47">
        <v>5.33</v>
      </c>
      <c r="T3978" s="51">
        <v>0.2</v>
      </c>
      <c r="U3978" s="48">
        <v>31.98</v>
      </c>
      <c r="V3978" t="s">
        <v>24</v>
      </c>
      <c r="W3978">
        <v>3.13</v>
      </c>
      <c r="X3978" t="s">
        <v>24</v>
      </c>
      <c r="Y3978">
        <v>37.56</v>
      </c>
      <c r="Z3978">
        <v>3.39</v>
      </c>
      <c r="AA3978">
        <v>2.83</v>
      </c>
      <c r="AB3978">
        <v>0.2</v>
      </c>
      <c r="AC3978">
        <v>33.96</v>
      </c>
    </row>
    <row r="3979" spans="1:29" x14ac:dyDescent="0.35">
      <c r="A3979" s="43" t="s">
        <v>489</v>
      </c>
      <c r="B3979" s="44" t="s">
        <v>155</v>
      </c>
      <c r="C3979" s="43" t="s">
        <v>492</v>
      </c>
      <c r="D3979" s="43" t="s">
        <v>4955</v>
      </c>
      <c r="E3979" s="43">
        <v>619132</v>
      </c>
      <c r="F3979" s="43">
        <v>61913</v>
      </c>
      <c r="G3979" s="43">
        <v>32067</v>
      </c>
      <c r="H3979" s="43" t="s">
        <v>4937</v>
      </c>
      <c r="I3979" s="43" t="s">
        <v>4938</v>
      </c>
      <c r="J3979" s="43" t="s">
        <v>114</v>
      </c>
      <c r="K3979" s="43">
        <v>6</v>
      </c>
      <c r="L3979" s="43">
        <v>0.03</v>
      </c>
      <c r="M3979" s="43" t="s">
        <v>118</v>
      </c>
      <c r="N3979" s="45">
        <v>6.49</v>
      </c>
      <c r="O3979" s="45">
        <v>5.39</v>
      </c>
      <c r="P3979" s="46">
        <v>0.2</v>
      </c>
      <c r="Q3979" s="45">
        <v>32.340000000000003</v>
      </c>
      <c r="R3979" s="47">
        <v>6.39</v>
      </c>
      <c r="S3979" s="47">
        <v>5.33</v>
      </c>
      <c r="T3979" s="51">
        <v>0.2</v>
      </c>
      <c r="U3979" s="48">
        <v>31.98</v>
      </c>
      <c r="V3979" t="s">
        <v>24</v>
      </c>
      <c r="W3979">
        <v>7.29</v>
      </c>
      <c r="X3979" t="s">
        <v>24</v>
      </c>
      <c r="Y3979">
        <v>43.74</v>
      </c>
      <c r="Z3979">
        <v>8.69</v>
      </c>
      <c r="AA3979">
        <v>7.22</v>
      </c>
      <c r="AB3979">
        <v>0.2</v>
      </c>
      <c r="AC3979">
        <v>43.32</v>
      </c>
    </row>
    <row r="3980" spans="1:29" x14ac:dyDescent="0.35">
      <c r="A3980" s="43" t="s">
        <v>489</v>
      </c>
      <c r="B3980" s="44" t="s">
        <v>155</v>
      </c>
      <c r="C3980" s="43" t="s">
        <v>493</v>
      </c>
      <c r="D3980" s="43" t="s">
        <v>4956</v>
      </c>
      <c r="E3980" s="43">
        <v>637858</v>
      </c>
      <c r="F3980" s="43">
        <v>63785</v>
      </c>
      <c r="G3980" s="43">
        <v>32067</v>
      </c>
      <c r="H3980" s="43" t="s">
        <v>4937</v>
      </c>
      <c r="I3980" s="43" t="s">
        <v>4938</v>
      </c>
      <c r="J3980" s="43" t="s">
        <v>114</v>
      </c>
      <c r="K3980" s="43">
        <v>6</v>
      </c>
      <c r="L3980" s="43">
        <v>0.03</v>
      </c>
      <c r="M3980" s="43" t="s">
        <v>118</v>
      </c>
      <c r="N3980" s="45">
        <v>6.49</v>
      </c>
      <c r="O3980" s="45">
        <v>5.39</v>
      </c>
      <c r="P3980" s="46">
        <v>0.2</v>
      </c>
      <c r="Q3980" s="45">
        <v>32.340000000000003</v>
      </c>
      <c r="R3980" s="47">
        <v>6.39</v>
      </c>
      <c r="S3980" s="47">
        <v>5.33</v>
      </c>
      <c r="T3980" s="51">
        <v>0.2</v>
      </c>
      <c r="U3980" s="48">
        <v>31.98</v>
      </c>
      <c r="V3980" t="s">
        <v>24</v>
      </c>
      <c r="W3980">
        <v>7.29</v>
      </c>
      <c r="X3980" t="s">
        <v>24</v>
      </c>
      <c r="Y3980">
        <v>29.16</v>
      </c>
      <c r="Z3980">
        <v>8.69</v>
      </c>
      <c r="AA3980">
        <v>7.22</v>
      </c>
      <c r="AB3980">
        <v>0.2</v>
      </c>
      <c r="AC3980">
        <v>28.88</v>
      </c>
    </row>
    <row r="3981" spans="1:29" x14ac:dyDescent="0.35">
      <c r="A3981" s="43" t="s">
        <v>509</v>
      </c>
      <c r="B3981" s="44" t="s">
        <v>154</v>
      </c>
      <c r="C3981" s="43" t="s">
        <v>947</v>
      </c>
      <c r="D3981" s="43" t="s">
        <v>4957</v>
      </c>
      <c r="E3981" s="43">
        <v>669261</v>
      </c>
      <c r="F3981" s="43">
        <v>66926</v>
      </c>
      <c r="G3981" s="43">
        <v>32067</v>
      </c>
      <c r="H3981" s="43" t="s">
        <v>4937</v>
      </c>
      <c r="I3981" s="43" t="s">
        <v>4938</v>
      </c>
      <c r="J3981" s="43" t="s">
        <v>114</v>
      </c>
      <c r="K3981" s="43">
        <v>6</v>
      </c>
      <c r="L3981" s="43">
        <v>0.03</v>
      </c>
      <c r="M3981" s="43" t="s">
        <v>118</v>
      </c>
      <c r="N3981" s="45">
        <v>6.59</v>
      </c>
      <c r="O3981" s="45">
        <v>5.5</v>
      </c>
      <c r="P3981" s="46">
        <v>0.2</v>
      </c>
      <c r="Q3981" s="45">
        <v>33</v>
      </c>
      <c r="R3981" s="47">
        <v>6.39</v>
      </c>
      <c r="S3981" s="47">
        <v>5.33</v>
      </c>
      <c r="T3981" s="51">
        <v>0.2</v>
      </c>
      <c r="U3981" s="48">
        <v>31.98</v>
      </c>
      <c r="V3981" t="s">
        <v>24</v>
      </c>
      <c r="W3981">
        <v>7.29</v>
      </c>
      <c r="X3981" t="s">
        <v>24</v>
      </c>
      <c r="Y3981">
        <v>29.16</v>
      </c>
      <c r="Z3981">
        <v>8.69</v>
      </c>
      <c r="AA3981">
        <v>7.22</v>
      </c>
      <c r="AB3981">
        <v>0.2</v>
      </c>
      <c r="AC3981">
        <v>28.88</v>
      </c>
    </row>
    <row r="3982" spans="1:29" x14ac:dyDescent="0.35">
      <c r="A3982" s="43" t="s">
        <v>509</v>
      </c>
      <c r="B3982" s="44" t="s">
        <v>154</v>
      </c>
      <c r="C3982" s="43" t="s">
        <v>949</v>
      </c>
      <c r="D3982" s="43" t="s">
        <v>4958</v>
      </c>
      <c r="E3982" s="43">
        <v>669610</v>
      </c>
      <c r="F3982" s="43">
        <v>66961</v>
      </c>
      <c r="G3982" s="43">
        <v>32067</v>
      </c>
      <c r="H3982" s="43" t="s">
        <v>4937</v>
      </c>
      <c r="I3982" s="43" t="s">
        <v>4938</v>
      </c>
      <c r="J3982" s="43" t="s">
        <v>114</v>
      </c>
      <c r="K3982" s="43">
        <v>6</v>
      </c>
      <c r="L3982" s="43">
        <v>0.03</v>
      </c>
      <c r="M3982" s="43" t="s">
        <v>118</v>
      </c>
      <c r="N3982" s="45">
        <v>6.59</v>
      </c>
      <c r="O3982" s="45">
        <v>5.5</v>
      </c>
      <c r="P3982" s="46">
        <v>0.2</v>
      </c>
      <c r="Q3982" s="45">
        <v>33</v>
      </c>
      <c r="R3982" s="47">
        <v>6.39</v>
      </c>
      <c r="S3982" s="47">
        <v>5.33</v>
      </c>
      <c r="T3982" s="51">
        <v>0.2</v>
      </c>
      <c r="U3982" s="48">
        <v>31.98</v>
      </c>
      <c r="V3982" t="s">
        <v>24</v>
      </c>
      <c r="W3982">
        <v>1.8</v>
      </c>
      <c r="X3982" t="s">
        <v>24</v>
      </c>
      <c r="Y3982">
        <v>27</v>
      </c>
      <c r="Z3982">
        <v>1.89</v>
      </c>
      <c r="AA3982">
        <v>1.58</v>
      </c>
      <c r="AB3982">
        <v>0.2</v>
      </c>
      <c r="AC3982">
        <v>23.700000000000003</v>
      </c>
    </row>
    <row r="3983" spans="1:29" x14ac:dyDescent="0.35">
      <c r="A3983" s="43" t="s">
        <v>489</v>
      </c>
      <c r="B3983" s="44" t="s">
        <v>155</v>
      </c>
      <c r="C3983" s="43" t="s">
        <v>495</v>
      </c>
      <c r="D3983" s="43" t="s">
        <v>4959</v>
      </c>
      <c r="E3983" s="43">
        <v>698008</v>
      </c>
      <c r="F3983" s="43">
        <v>69800</v>
      </c>
      <c r="G3983" s="43">
        <v>32067</v>
      </c>
      <c r="H3983" s="43" t="s">
        <v>4937</v>
      </c>
      <c r="I3983" s="43" t="s">
        <v>4938</v>
      </c>
      <c r="J3983" s="43" t="s">
        <v>114</v>
      </c>
      <c r="K3983" s="43">
        <v>6</v>
      </c>
      <c r="L3983" s="43">
        <v>0.03</v>
      </c>
      <c r="M3983" s="43" t="s">
        <v>118</v>
      </c>
      <c r="N3983" s="45">
        <v>6.49</v>
      </c>
      <c r="O3983" s="45">
        <v>5.39</v>
      </c>
      <c r="P3983" s="46">
        <v>0.2</v>
      </c>
      <c r="Q3983" s="45">
        <v>32.340000000000003</v>
      </c>
      <c r="R3983" s="47">
        <v>6.39</v>
      </c>
      <c r="S3983" s="47">
        <v>5.33</v>
      </c>
      <c r="T3983" s="51">
        <v>0.2</v>
      </c>
      <c r="U3983" s="48">
        <v>31.98</v>
      </c>
      <c r="V3983" t="s">
        <v>24</v>
      </c>
      <c r="W3983">
        <v>1.8</v>
      </c>
      <c r="X3983" t="s">
        <v>24</v>
      </c>
      <c r="Y3983">
        <v>27</v>
      </c>
      <c r="Z3983">
        <v>1.89</v>
      </c>
      <c r="AA3983">
        <v>1.58</v>
      </c>
      <c r="AB3983">
        <v>0.2</v>
      </c>
      <c r="AC3983">
        <v>23.700000000000003</v>
      </c>
    </row>
    <row r="3984" spans="1:29" x14ac:dyDescent="0.35">
      <c r="A3984" s="43" t="s">
        <v>403</v>
      </c>
      <c r="B3984" s="44" t="s">
        <v>903</v>
      </c>
      <c r="C3984" s="43" t="s">
        <v>413</v>
      </c>
      <c r="D3984" s="43" t="s">
        <v>4960</v>
      </c>
      <c r="E3984" s="43">
        <v>703133</v>
      </c>
      <c r="F3984" s="43">
        <v>70313</v>
      </c>
      <c r="G3984" s="43">
        <v>32067</v>
      </c>
      <c r="H3984" s="43" t="s">
        <v>4937</v>
      </c>
      <c r="I3984" s="43" t="s">
        <v>4938</v>
      </c>
      <c r="J3984" s="43" t="s">
        <v>114</v>
      </c>
      <c r="K3984" s="43">
        <v>6</v>
      </c>
      <c r="L3984" s="43">
        <v>0.03</v>
      </c>
      <c r="M3984" s="43" t="s">
        <v>118</v>
      </c>
      <c r="N3984" s="45">
        <v>6.49</v>
      </c>
      <c r="O3984" s="45">
        <v>5.39</v>
      </c>
      <c r="P3984" s="46">
        <v>0.2</v>
      </c>
      <c r="Q3984" s="45">
        <v>32.340000000000003</v>
      </c>
      <c r="R3984" s="47">
        <v>6.39</v>
      </c>
      <c r="S3984" s="47">
        <v>5.33</v>
      </c>
      <c r="T3984" s="51">
        <v>0.2</v>
      </c>
      <c r="U3984" s="48">
        <v>31.98</v>
      </c>
      <c r="V3984" t="s">
        <v>24</v>
      </c>
      <c r="W3984">
        <v>1.9</v>
      </c>
      <c r="X3984" t="s">
        <v>24</v>
      </c>
      <c r="Y3984">
        <v>28.5</v>
      </c>
      <c r="Z3984">
        <v>1.99</v>
      </c>
      <c r="AA3984">
        <v>1.66</v>
      </c>
      <c r="AB3984">
        <v>0.2</v>
      </c>
      <c r="AC3984">
        <v>24.9</v>
      </c>
    </row>
    <row r="3985" spans="1:29" x14ac:dyDescent="0.35">
      <c r="A3985" s="43" t="s">
        <v>403</v>
      </c>
      <c r="B3985" s="44" t="s">
        <v>903</v>
      </c>
      <c r="C3985" s="43" t="s">
        <v>414</v>
      </c>
      <c r="D3985" s="43" t="s">
        <v>4961</v>
      </c>
      <c r="E3985" s="43">
        <v>703354</v>
      </c>
      <c r="F3985" s="43">
        <v>70335</v>
      </c>
      <c r="G3985" s="43">
        <v>32067</v>
      </c>
      <c r="H3985" s="43" t="s">
        <v>4937</v>
      </c>
      <c r="I3985" s="43" t="s">
        <v>4938</v>
      </c>
      <c r="J3985" s="43" t="s">
        <v>114</v>
      </c>
      <c r="K3985" s="43">
        <v>6</v>
      </c>
      <c r="L3985" s="43">
        <v>0.03</v>
      </c>
      <c r="M3985" s="43" t="s">
        <v>118</v>
      </c>
      <c r="N3985" s="45">
        <v>6.49</v>
      </c>
      <c r="O3985" s="45">
        <v>5.39</v>
      </c>
      <c r="P3985" s="46">
        <v>0.2</v>
      </c>
      <c r="Q3985" s="45">
        <v>32.340000000000003</v>
      </c>
      <c r="R3985" s="47">
        <v>6.39</v>
      </c>
      <c r="S3985" s="47">
        <v>5.33</v>
      </c>
      <c r="T3985" s="51">
        <v>0.2</v>
      </c>
      <c r="U3985" s="48">
        <v>31.98</v>
      </c>
      <c r="V3985" t="s">
        <v>24</v>
      </c>
      <c r="W3985">
        <v>2.08</v>
      </c>
      <c r="X3985" t="s">
        <v>24</v>
      </c>
      <c r="Y3985">
        <v>24.96</v>
      </c>
      <c r="Z3985">
        <v>2.19</v>
      </c>
      <c r="AA3985">
        <v>1.83</v>
      </c>
      <c r="AB3985">
        <v>0.2</v>
      </c>
      <c r="AC3985">
        <v>21.96</v>
      </c>
    </row>
    <row r="3986" spans="1:29" x14ac:dyDescent="0.35">
      <c r="A3986" s="43" t="s">
        <v>473</v>
      </c>
      <c r="B3986" s="44" t="s">
        <v>154</v>
      </c>
      <c r="C3986" s="43" t="s">
        <v>474</v>
      </c>
      <c r="D3986" s="43" t="s">
        <v>4962</v>
      </c>
      <c r="E3986" s="43">
        <v>724009</v>
      </c>
      <c r="F3986" s="43">
        <v>72400</v>
      </c>
      <c r="G3986" s="43">
        <v>32067</v>
      </c>
      <c r="H3986" s="43" t="s">
        <v>4937</v>
      </c>
      <c r="I3986" s="43" t="s">
        <v>4938</v>
      </c>
      <c r="J3986" s="43" t="s">
        <v>114</v>
      </c>
      <c r="K3986" s="43">
        <v>6</v>
      </c>
      <c r="L3986" s="43">
        <v>0.03</v>
      </c>
      <c r="M3986" s="43" t="s">
        <v>118</v>
      </c>
      <c r="N3986" s="45">
        <v>6.59</v>
      </c>
      <c r="O3986" s="45">
        <v>5.5</v>
      </c>
      <c r="P3986" s="46">
        <v>0.2</v>
      </c>
      <c r="Q3986" s="45">
        <v>33</v>
      </c>
      <c r="R3986" s="47">
        <v>6.39</v>
      </c>
      <c r="S3986" s="47">
        <v>5.33</v>
      </c>
      <c r="T3986" s="51">
        <v>0.2</v>
      </c>
      <c r="U3986" s="48">
        <v>31.98</v>
      </c>
      <c r="V3986" t="s">
        <v>24</v>
      </c>
      <c r="W3986">
        <v>2.19</v>
      </c>
      <c r="X3986" t="s">
        <v>24</v>
      </c>
      <c r="Y3986">
        <v>26.28</v>
      </c>
      <c r="Z3986">
        <v>2.4900000000000002</v>
      </c>
      <c r="AA3986">
        <v>2.08</v>
      </c>
      <c r="AB3986">
        <v>0.2</v>
      </c>
      <c r="AC3986">
        <v>24.96</v>
      </c>
    </row>
    <row r="3987" spans="1:29" x14ac:dyDescent="0.35">
      <c r="A3987" s="43" t="s">
        <v>473</v>
      </c>
      <c r="B3987" s="44" t="s">
        <v>154</v>
      </c>
      <c r="C3987" s="43" t="s">
        <v>477</v>
      </c>
      <c r="D3987" s="43" t="s">
        <v>4963</v>
      </c>
      <c r="E3987" s="43">
        <v>734004</v>
      </c>
      <c r="F3987" s="43">
        <v>73400</v>
      </c>
      <c r="G3987" s="43">
        <v>32067</v>
      </c>
      <c r="H3987" s="43" t="s">
        <v>4937</v>
      </c>
      <c r="I3987" s="43" t="s">
        <v>4938</v>
      </c>
      <c r="J3987" s="43" t="s">
        <v>114</v>
      </c>
      <c r="K3987" s="43">
        <v>6</v>
      </c>
      <c r="L3987" s="43">
        <v>0.03</v>
      </c>
      <c r="M3987" s="43" t="s">
        <v>118</v>
      </c>
      <c r="N3987" s="45">
        <v>6.59</v>
      </c>
      <c r="O3987" s="45">
        <v>5.5</v>
      </c>
      <c r="P3987" s="46">
        <v>0.2</v>
      </c>
      <c r="Q3987" s="45">
        <v>33</v>
      </c>
      <c r="R3987" s="47">
        <v>6.39</v>
      </c>
      <c r="S3987" s="47">
        <v>5.33</v>
      </c>
      <c r="T3987" s="51">
        <v>0.2</v>
      </c>
      <c r="U3987" s="48">
        <v>31.98</v>
      </c>
      <c r="V3987" t="s">
        <v>24</v>
      </c>
      <c r="W3987">
        <v>2.08</v>
      </c>
      <c r="X3987" t="s">
        <v>24</v>
      </c>
      <c r="Y3987">
        <v>24.96</v>
      </c>
      <c r="Z3987">
        <v>2.19</v>
      </c>
      <c r="AA3987">
        <v>1.83</v>
      </c>
      <c r="AB3987">
        <v>0.2</v>
      </c>
      <c r="AC3987">
        <v>21.96</v>
      </c>
    </row>
    <row r="3988" spans="1:29" x14ac:dyDescent="0.35">
      <c r="A3988" s="43" t="s">
        <v>509</v>
      </c>
      <c r="B3988" s="44" t="s">
        <v>154</v>
      </c>
      <c r="C3988" s="43" t="s">
        <v>956</v>
      </c>
      <c r="D3988" s="43" t="s">
        <v>4964</v>
      </c>
      <c r="E3988" s="43">
        <v>741795</v>
      </c>
      <c r="F3988" s="43">
        <v>74179</v>
      </c>
      <c r="G3988" s="43">
        <v>32067</v>
      </c>
      <c r="H3988" s="43" t="s">
        <v>4937</v>
      </c>
      <c r="I3988" s="43" t="s">
        <v>4938</v>
      </c>
      <c r="J3988" s="43" t="s">
        <v>114</v>
      </c>
      <c r="K3988" s="43">
        <v>6</v>
      </c>
      <c r="L3988" s="43">
        <v>0.03</v>
      </c>
      <c r="M3988" s="43" t="s">
        <v>118</v>
      </c>
      <c r="N3988" s="45">
        <v>6.59</v>
      </c>
      <c r="O3988" s="45">
        <v>5.5</v>
      </c>
      <c r="P3988" s="46">
        <v>0.2</v>
      </c>
      <c r="Q3988" s="45">
        <v>33</v>
      </c>
      <c r="R3988" s="47">
        <v>6.39</v>
      </c>
      <c r="S3988" s="47">
        <v>5.33</v>
      </c>
      <c r="T3988" s="51">
        <v>0.2</v>
      </c>
      <c r="U3988" s="48">
        <v>31.98</v>
      </c>
      <c r="V3988" t="s">
        <v>24</v>
      </c>
      <c r="W3988">
        <v>2.08</v>
      </c>
      <c r="X3988" t="s">
        <v>24</v>
      </c>
      <c r="Y3988">
        <v>24.96</v>
      </c>
      <c r="Z3988">
        <v>2.19</v>
      </c>
      <c r="AA3988">
        <v>1.83</v>
      </c>
      <c r="AB3988">
        <v>0.2</v>
      </c>
      <c r="AC3988">
        <v>21.96</v>
      </c>
    </row>
    <row r="3989" spans="1:29" x14ac:dyDescent="0.35">
      <c r="A3989" s="43" t="s">
        <v>403</v>
      </c>
      <c r="B3989" s="44" t="s">
        <v>15</v>
      </c>
      <c r="C3989" s="43" t="s">
        <v>415</v>
      </c>
      <c r="D3989" s="43" t="s">
        <v>4965</v>
      </c>
      <c r="E3989" s="43">
        <v>824739</v>
      </c>
      <c r="F3989" s="43">
        <v>82473</v>
      </c>
      <c r="G3989" s="43">
        <v>32067</v>
      </c>
      <c r="H3989" s="43" t="s">
        <v>4937</v>
      </c>
      <c r="I3989" s="43" t="s">
        <v>4938</v>
      </c>
      <c r="J3989" s="43" t="s">
        <v>114</v>
      </c>
      <c r="K3989" s="43">
        <v>6</v>
      </c>
      <c r="L3989" s="43">
        <v>0.03</v>
      </c>
      <c r="M3989" s="43" t="s">
        <v>118</v>
      </c>
      <c r="N3989" s="45">
        <v>6.49</v>
      </c>
      <c r="O3989" s="45">
        <v>5.39</v>
      </c>
      <c r="P3989" s="46">
        <v>0.2</v>
      </c>
      <c r="Q3989" s="45">
        <v>32.340000000000003</v>
      </c>
      <c r="R3989" s="47">
        <v>6.39</v>
      </c>
      <c r="S3989" s="47">
        <v>5.33</v>
      </c>
      <c r="T3989" s="51">
        <v>0.2</v>
      </c>
      <c r="U3989" s="48">
        <v>31.98</v>
      </c>
      <c r="V3989" t="s">
        <v>24</v>
      </c>
      <c r="W3989">
        <v>2.08</v>
      </c>
      <c r="X3989" t="s">
        <v>24</v>
      </c>
      <c r="Y3989">
        <v>24.96</v>
      </c>
      <c r="Z3989">
        <v>2.19</v>
      </c>
      <c r="AA3989">
        <v>1.83</v>
      </c>
      <c r="AB3989">
        <v>0.2</v>
      </c>
      <c r="AC3989">
        <v>21.96</v>
      </c>
    </row>
    <row r="3990" spans="1:29" x14ac:dyDescent="0.35">
      <c r="A3990" s="43" t="s">
        <v>403</v>
      </c>
      <c r="B3990" s="44" t="s">
        <v>15</v>
      </c>
      <c r="C3990" s="43" t="s">
        <v>416</v>
      </c>
      <c r="D3990" s="43" t="s">
        <v>4966</v>
      </c>
      <c r="E3990" s="43">
        <v>842842</v>
      </c>
      <c r="F3990" s="43">
        <v>84284</v>
      </c>
      <c r="G3990" s="43">
        <v>32067</v>
      </c>
      <c r="H3990" s="43" t="s">
        <v>4937</v>
      </c>
      <c r="I3990" s="43" t="s">
        <v>4938</v>
      </c>
      <c r="J3990" s="43" t="s">
        <v>114</v>
      </c>
      <c r="K3990" s="43">
        <v>6</v>
      </c>
      <c r="L3990" s="43">
        <v>0.03</v>
      </c>
      <c r="M3990" s="43" t="s">
        <v>118</v>
      </c>
      <c r="N3990" s="45">
        <v>6.49</v>
      </c>
      <c r="O3990" s="45">
        <v>5.39</v>
      </c>
      <c r="P3990" s="46">
        <v>0.2</v>
      </c>
      <c r="Q3990" s="45">
        <v>32.340000000000003</v>
      </c>
      <c r="R3990" s="47">
        <v>6.39</v>
      </c>
      <c r="S3990" s="47">
        <v>5.33</v>
      </c>
      <c r="T3990" s="51">
        <v>0.2</v>
      </c>
      <c r="U3990" s="48">
        <v>31.98</v>
      </c>
      <c r="V3990" t="s">
        <v>24</v>
      </c>
      <c r="W3990">
        <v>2.66</v>
      </c>
      <c r="X3990" t="s">
        <v>24</v>
      </c>
      <c r="Y3990">
        <v>31.92</v>
      </c>
      <c r="Z3990">
        <v>2.99</v>
      </c>
      <c r="AA3990">
        <v>2.4900000000000002</v>
      </c>
      <c r="AB3990">
        <v>0.2</v>
      </c>
      <c r="AC3990">
        <v>29.880000000000003</v>
      </c>
    </row>
    <row r="3991" spans="1:29" x14ac:dyDescent="0.35">
      <c r="A3991" s="43" t="s">
        <v>489</v>
      </c>
      <c r="B3991" s="44" t="s">
        <v>155</v>
      </c>
      <c r="C3991" s="43" t="s">
        <v>496</v>
      </c>
      <c r="D3991" s="43" t="s">
        <v>4967</v>
      </c>
      <c r="E3991" s="43">
        <v>857890</v>
      </c>
      <c r="F3991" s="43">
        <v>85789</v>
      </c>
      <c r="G3991" s="43">
        <v>32067</v>
      </c>
      <c r="H3991" s="43" t="s">
        <v>4937</v>
      </c>
      <c r="I3991" s="43" t="s">
        <v>4938</v>
      </c>
      <c r="J3991" s="43" t="s">
        <v>114</v>
      </c>
      <c r="K3991" s="43">
        <v>6</v>
      </c>
      <c r="L3991" s="43">
        <v>0.03</v>
      </c>
      <c r="M3991" s="43" t="s">
        <v>118</v>
      </c>
      <c r="N3991" s="45">
        <v>6.49</v>
      </c>
      <c r="O3991" s="45">
        <v>5.39</v>
      </c>
      <c r="P3991" s="46">
        <v>0.2</v>
      </c>
      <c r="Q3991" s="45">
        <v>32.340000000000003</v>
      </c>
      <c r="R3991" s="47">
        <v>6.39</v>
      </c>
      <c r="S3991" s="47">
        <v>5.33</v>
      </c>
      <c r="T3991" s="51">
        <v>0.2</v>
      </c>
      <c r="U3991" s="48">
        <v>31.98</v>
      </c>
      <c r="V3991" t="s">
        <v>24</v>
      </c>
      <c r="W3991">
        <v>2.66</v>
      </c>
      <c r="X3991" t="s">
        <v>24</v>
      </c>
      <c r="Y3991">
        <v>31.92</v>
      </c>
      <c r="Z3991">
        <v>2.99</v>
      </c>
      <c r="AA3991">
        <v>2.4900000000000002</v>
      </c>
      <c r="AB3991">
        <v>0.2</v>
      </c>
      <c r="AC3991">
        <v>29.880000000000003</v>
      </c>
    </row>
    <row r="3992" spans="1:29" x14ac:dyDescent="0.35">
      <c r="A3992" s="43" t="s">
        <v>502</v>
      </c>
      <c r="B3992" s="44" t="s">
        <v>155</v>
      </c>
      <c r="C3992" s="43" t="s">
        <v>961</v>
      </c>
      <c r="D3992" s="43" t="s">
        <v>4968</v>
      </c>
      <c r="E3992" s="43">
        <v>878928</v>
      </c>
      <c r="F3992" s="43">
        <v>87892</v>
      </c>
      <c r="G3992" s="43">
        <v>32067</v>
      </c>
      <c r="H3992" s="43" t="s">
        <v>4937</v>
      </c>
      <c r="I3992" s="43" t="s">
        <v>4938</v>
      </c>
      <c r="J3992" s="43" t="s">
        <v>114</v>
      </c>
      <c r="K3992" s="43">
        <v>6</v>
      </c>
      <c r="L3992" s="43">
        <v>0.03</v>
      </c>
      <c r="M3992" s="43" t="s">
        <v>118</v>
      </c>
      <c r="N3992" s="45">
        <v>6.49</v>
      </c>
      <c r="O3992" s="45">
        <v>5.39</v>
      </c>
      <c r="P3992" s="46">
        <v>0.2</v>
      </c>
      <c r="Q3992" s="45">
        <v>32.340000000000003</v>
      </c>
      <c r="R3992" s="47">
        <v>6.39</v>
      </c>
      <c r="S3992" s="47">
        <v>5.33</v>
      </c>
      <c r="T3992" s="51">
        <v>0.2</v>
      </c>
      <c r="U3992" s="48">
        <v>31.98</v>
      </c>
      <c r="V3992" t="s">
        <v>24</v>
      </c>
      <c r="W3992">
        <v>2.08</v>
      </c>
      <c r="X3992" t="s">
        <v>24</v>
      </c>
      <c r="Y3992">
        <v>24.96</v>
      </c>
      <c r="Z3992">
        <v>2.19</v>
      </c>
      <c r="AA3992">
        <v>1.83</v>
      </c>
      <c r="AB3992">
        <v>0.2</v>
      </c>
      <c r="AC3992">
        <v>21.96</v>
      </c>
    </row>
    <row r="3993" spans="1:29" x14ac:dyDescent="0.35">
      <c r="A3993" s="43" t="s">
        <v>403</v>
      </c>
      <c r="B3993" s="44" t="s">
        <v>15</v>
      </c>
      <c r="C3993" s="43" t="s">
        <v>421</v>
      </c>
      <c r="D3993" s="43" t="s">
        <v>4969</v>
      </c>
      <c r="E3993" s="43">
        <v>937850</v>
      </c>
      <c r="F3993" s="43">
        <v>93785</v>
      </c>
      <c r="G3993" s="43">
        <v>32067</v>
      </c>
      <c r="H3993" s="43" t="s">
        <v>4937</v>
      </c>
      <c r="I3993" s="43" t="s">
        <v>4938</v>
      </c>
      <c r="J3993" s="43" t="s">
        <v>114</v>
      </c>
      <c r="K3993" s="43">
        <v>6</v>
      </c>
      <c r="L3993" s="43">
        <v>0.03</v>
      </c>
      <c r="M3993" s="43" t="s">
        <v>118</v>
      </c>
      <c r="N3993" s="45">
        <v>6.49</v>
      </c>
      <c r="O3993" s="45">
        <v>5.39</v>
      </c>
      <c r="P3993" s="46">
        <v>0.2</v>
      </c>
      <c r="Q3993" s="45">
        <v>32.340000000000003</v>
      </c>
      <c r="R3993" s="47">
        <v>6.39</v>
      </c>
      <c r="S3993" s="47">
        <v>5.33</v>
      </c>
      <c r="T3993" s="51">
        <v>0.2</v>
      </c>
      <c r="U3993" s="48">
        <v>31.98</v>
      </c>
      <c r="V3993" t="s">
        <v>24</v>
      </c>
      <c r="W3993">
        <v>2.08</v>
      </c>
      <c r="X3993" t="s">
        <v>24</v>
      </c>
      <c r="Y3993">
        <v>24.96</v>
      </c>
      <c r="Z3993">
        <v>2.19</v>
      </c>
      <c r="AA3993">
        <v>1.83</v>
      </c>
      <c r="AB3993">
        <v>0.2</v>
      </c>
      <c r="AC3993">
        <v>21.96</v>
      </c>
    </row>
    <row r="3994" spans="1:29" x14ac:dyDescent="0.35">
      <c r="A3994" s="43" t="s">
        <v>502</v>
      </c>
      <c r="B3994" s="44" t="s">
        <v>155</v>
      </c>
      <c r="C3994" s="43" t="s">
        <v>964</v>
      </c>
      <c r="D3994" s="43" t="s">
        <v>4970</v>
      </c>
      <c r="E3994" s="43">
        <v>970751</v>
      </c>
      <c r="F3994" s="43">
        <v>97075</v>
      </c>
      <c r="G3994" s="43">
        <v>32067</v>
      </c>
      <c r="H3994" s="43" t="s">
        <v>4937</v>
      </c>
      <c r="I3994" s="43" t="s">
        <v>4938</v>
      </c>
      <c r="J3994" s="43" t="s">
        <v>114</v>
      </c>
      <c r="K3994" s="43">
        <v>6</v>
      </c>
      <c r="L3994" s="43">
        <v>0.03</v>
      </c>
      <c r="M3994" s="43" t="s">
        <v>118</v>
      </c>
      <c r="N3994" s="45">
        <v>6.49</v>
      </c>
      <c r="O3994" s="45">
        <v>5.39</v>
      </c>
      <c r="P3994" s="46">
        <v>0.2</v>
      </c>
      <c r="Q3994" s="45">
        <v>32.340000000000003</v>
      </c>
      <c r="R3994" s="47">
        <v>6.39</v>
      </c>
      <c r="S3994" s="47">
        <v>5.33</v>
      </c>
      <c r="T3994" s="51">
        <v>0.2</v>
      </c>
      <c r="U3994" s="48">
        <v>31.98</v>
      </c>
      <c r="V3994" t="s">
        <v>24</v>
      </c>
      <c r="W3994">
        <v>2.08</v>
      </c>
      <c r="X3994" t="s">
        <v>24</v>
      </c>
      <c r="Y3994">
        <v>24.96</v>
      </c>
      <c r="Z3994">
        <v>2.19</v>
      </c>
      <c r="AA3994">
        <v>1.83</v>
      </c>
      <c r="AB3994">
        <v>0.2</v>
      </c>
      <c r="AC3994">
        <v>21.96</v>
      </c>
    </row>
    <row r="3995" spans="1:29" x14ac:dyDescent="0.35">
      <c r="A3995" s="43" t="s">
        <v>966</v>
      </c>
      <c r="B3995" s="44" t="s">
        <v>154</v>
      </c>
      <c r="C3995" s="43" t="s">
        <v>485</v>
      </c>
      <c r="D3995" s="43" t="s">
        <v>4971</v>
      </c>
      <c r="E3995" s="43">
        <v>987280</v>
      </c>
      <c r="F3995" s="43">
        <v>98728</v>
      </c>
      <c r="G3995" s="43">
        <v>32067</v>
      </c>
      <c r="H3995" s="43" t="s">
        <v>4937</v>
      </c>
      <c r="I3995" s="43" t="s">
        <v>4938</v>
      </c>
      <c r="J3995" s="43" t="s">
        <v>114</v>
      </c>
      <c r="K3995" s="43">
        <v>6</v>
      </c>
      <c r="L3995" s="43">
        <v>0.03</v>
      </c>
      <c r="M3995" s="43" t="s">
        <v>118</v>
      </c>
      <c r="N3995" s="45">
        <v>6.59</v>
      </c>
      <c r="O3995" s="45">
        <v>5.5</v>
      </c>
      <c r="P3995" s="46">
        <v>0.2</v>
      </c>
      <c r="Q3995" s="45">
        <v>33</v>
      </c>
      <c r="R3995" s="47">
        <v>6.39</v>
      </c>
      <c r="S3995" s="47">
        <v>5.33</v>
      </c>
      <c r="T3995" s="51">
        <v>0.2</v>
      </c>
      <c r="U3995" s="48">
        <v>31.98</v>
      </c>
      <c r="V3995" t="s">
        <v>24</v>
      </c>
      <c r="W3995">
        <v>2.65</v>
      </c>
      <c r="X3995" t="s">
        <v>24</v>
      </c>
      <c r="Y3995">
        <v>31.799999999999997</v>
      </c>
      <c r="Z3995">
        <v>2.79</v>
      </c>
      <c r="AA3995">
        <v>2.33</v>
      </c>
      <c r="AB3995">
        <v>0.2</v>
      </c>
      <c r="AC3995">
        <v>27.96</v>
      </c>
    </row>
    <row r="3996" spans="1:29" x14ac:dyDescent="0.35">
      <c r="A3996" s="43" t="s">
        <v>942</v>
      </c>
      <c r="B3996" s="44" t="s">
        <v>152</v>
      </c>
      <c r="C3996" s="43" t="s">
        <v>968</v>
      </c>
      <c r="D3996" s="43" t="s">
        <v>4972</v>
      </c>
      <c r="E3996" s="43">
        <v>990590</v>
      </c>
      <c r="F3996" s="43">
        <v>99059</v>
      </c>
      <c r="G3996" s="43">
        <v>32067</v>
      </c>
      <c r="H3996" s="43" t="s">
        <v>4937</v>
      </c>
      <c r="I3996" s="43" t="s">
        <v>4938</v>
      </c>
      <c r="J3996" s="43" t="s">
        <v>114</v>
      </c>
      <c r="K3996" s="43">
        <v>6</v>
      </c>
      <c r="L3996" s="43">
        <v>0.03</v>
      </c>
      <c r="M3996" s="43" t="s">
        <v>118</v>
      </c>
      <c r="N3996" s="45">
        <v>6.49</v>
      </c>
      <c r="O3996" s="45">
        <v>5.39</v>
      </c>
      <c r="P3996" s="46">
        <v>0.2</v>
      </c>
      <c r="Q3996" s="45">
        <v>32.340000000000003</v>
      </c>
      <c r="R3996" s="47">
        <v>6.39</v>
      </c>
      <c r="S3996" s="47">
        <v>5.33</v>
      </c>
      <c r="T3996" s="51">
        <v>0.2</v>
      </c>
      <c r="U3996" s="48">
        <v>31.98</v>
      </c>
      <c r="V3996" t="s">
        <v>24</v>
      </c>
      <c r="W3996">
        <v>5.4</v>
      </c>
      <c r="X3996" t="s">
        <v>24</v>
      </c>
      <c r="Y3996">
        <v>32.400000000000006</v>
      </c>
      <c r="Z3996">
        <v>5.69</v>
      </c>
      <c r="AA3996">
        <v>4.74</v>
      </c>
      <c r="AB3996">
        <v>0.2</v>
      </c>
      <c r="AC3996">
        <v>28.44</v>
      </c>
    </row>
    <row r="3997" spans="1:29" x14ac:dyDescent="0.35">
      <c r="A3997" s="43" t="s">
        <v>966</v>
      </c>
      <c r="B3997" s="44" t="s">
        <v>154</v>
      </c>
      <c r="C3997" s="43" t="s">
        <v>970</v>
      </c>
      <c r="D3997" s="43" t="s">
        <v>4973</v>
      </c>
      <c r="E3997" s="43">
        <v>992453</v>
      </c>
      <c r="F3997" s="43">
        <v>99245</v>
      </c>
      <c r="G3997" s="43">
        <v>32067</v>
      </c>
      <c r="H3997" s="43" t="s">
        <v>4937</v>
      </c>
      <c r="I3997" s="43" t="s">
        <v>4938</v>
      </c>
      <c r="J3997" s="43" t="s">
        <v>114</v>
      </c>
      <c r="K3997" s="43">
        <v>6</v>
      </c>
      <c r="L3997" s="43">
        <v>0.03</v>
      </c>
      <c r="M3997" s="43" t="s">
        <v>118</v>
      </c>
      <c r="N3997" s="45">
        <v>6.59</v>
      </c>
      <c r="O3997" s="45">
        <v>5.5</v>
      </c>
      <c r="P3997" s="46">
        <v>0.2</v>
      </c>
      <c r="Q3997" s="45">
        <v>33</v>
      </c>
      <c r="R3997" s="47">
        <v>6.39</v>
      </c>
      <c r="S3997" s="47">
        <v>5.33</v>
      </c>
      <c r="T3997" s="51">
        <v>0.2</v>
      </c>
      <c r="U3997" s="48">
        <v>31.98</v>
      </c>
      <c r="V3997" t="s">
        <v>24</v>
      </c>
      <c r="W3997">
        <v>5.4</v>
      </c>
      <c r="X3997" t="s">
        <v>24</v>
      </c>
      <c r="Y3997">
        <v>32.400000000000006</v>
      </c>
      <c r="Z3997">
        <v>5.69</v>
      </c>
      <c r="AA3997">
        <v>4.74</v>
      </c>
      <c r="AB3997">
        <v>0.2</v>
      </c>
      <c r="AC3997">
        <v>28.44</v>
      </c>
    </row>
    <row r="3998" spans="1:29" x14ac:dyDescent="0.35">
      <c r="A3998" s="43" t="s">
        <v>942</v>
      </c>
      <c r="B3998" s="44" t="s">
        <v>152</v>
      </c>
      <c r="C3998" s="43" t="s">
        <v>972</v>
      </c>
      <c r="D3998" s="43" t="s">
        <v>4974</v>
      </c>
      <c r="E3998" s="43">
        <v>992461</v>
      </c>
      <c r="F3998" s="43">
        <v>99246</v>
      </c>
      <c r="G3998" s="43">
        <v>32067</v>
      </c>
      <c r="H3998" s="43" t="s">
        <v>4937</v>
      </c>
      <c r="I3998" s="43" t="s">
        <v>4938</v>
      </c>
      <c r="J3998" s="43" t="s">
        <v>114</v>
      </c>
      <c r="K3998" s="43">
        <v>6</v>
      </c>
      <c r="L3998" s="43">
        <v>0.03</v>
      </c>
      <c r="M3998" s="43" t="s">
        <v>118</v>
      </c>
      <c r="N3998" s="45">
        <v>6.49</v>
      </c>
      <c r="O3998" s="45">
        <v>5.39</v>
      </c>
      <c r="P3998" s="46">
        <v>0.2</v>
      </c>
      <c r="Q3998" s="45">
        <v>32.340000000000003</v>
      </c>
      <c r="R3998" s="47">
        <v>6.39</v>
      </c>
      <c r="S3998" s="47">
        <v>5.33</v>
      </c>
      <c r="T3998" s="51">
        <v>0.2</v>
      </c>
      <c r="U3998" s="48">
        <v>31.98</v>
      </c>
      <c r="V3998" t="s">
        <v>24</v>
      </c>
      <c r="W3998">
        <v>3.19</v>
      </c>
      <c r="X3998" t="s">
        <v>24</v>
      </c>
      <c r="Y3998">
        <v>19.14</v>
      </c>
      <c r="Z3998">
        <v>3.99</v>
      </c>
      <c r="AA3998">
        <v>3.32</v>
      </c>
      <c r="AB3998">
        <v>0.2</v>
      </c>
      <c r="AC3998">
        <v>19.919999999999998</v>
      </c>
    </row>
    <row r="3999" spans="1:29" x14ac:dyDescent="0.35">
      <c r="A3999" s="43" t="s">
        <v>942</v>
      </c>
      <c r="B3999" s="44" t="s">
        <v>152</v>
      </c>
      <c r="C3999" s="43" t="s">
        <v>974</v>
      </c>
      <c r="D3999" s="43" t="s">
        <v>4975</v>
      </c>
      <c r="E3999" s="43">
        <v>995975</v>
      </c>
      <c r="F3999" s="43">
        <v>99597</v>
      </c>
      <c r="G3999" s="43">
        <v>32067</v>
      </c>
      <c r="H3999" s="43" t="s">
        <v>4937</v>
      </c>
      <c r="I3999" s="43" t="s">
        <v>4938</v>
      </c>
      <c r="J3999" s="43" t="s">
        <v>114</v>
      </c>
      <c r="K3999" s="43">
        <v>6</v>
      </c>
      <c r="L3999" s="43">
        <v>0.03</v>
      </c>
      <c r="M3999" s="43" t="s">
        <v>118</v>
      </c>
      <c r="N3999" s="45">
        <v>6.49</v>
      </c>
      <c r="O3999" s="45">
        <v>5.39</v>
      </c>
      <c r="P3999" s="46">
        <v>0.2</v>
      </c>
      <c r="Q3999" s="45">
        <v>32.340000000000003</v>
      </c>
      <c r="R3999" s="47">
        <v>6.39</v>
      </c>
      <c r="S3999" s="47">
        <v>5.33</v>
      </c>
      <c r="T3999" s="51">
        <v>0.2</v>
      </c>
      <c r="U3999" s="48">
        <v>31.98</v>
      </c>
      <c r="V3999" t="s">
        <v>24</v>
      </c>
      <c r="W3999">
        <v>3.19</v>
      </c>
      <c r="X3999" t="s">
        <v>24</v>
      </c>
      <c r="Y3999">
        <v>19.14</v>
      </c>
      <c r="Z3999">
        <v>3.99</v>
      </c>
      <c r="AA3999">
        <v>3.32</v>
      </c>
      <c r="AB3999">
        <v>0.2</v>
      </c>
      <c r="AC3999">
        <v>19.919999999999998</v>
      </c>
    </row>
    <row r="4000" spans="1:29" x14ac:dyDescent="0.35">
      <c r="A4000" s="43" t="s">
        <v>509</v>
      </c>
      <c r="B4000" s="44" t="s">
        <v>154</v>
      </c>
      <c r="C4000" s="43" t="s">
        <v>938</v>
      </c>
      <c r="D4000" s="43" t="s">
        <v>4976</v>
      </c>
      <c r="E4000" s="43">
        <v>996122</v>
      </c>
      <c r="F4000" s="43">
        <v>99612</v>
      </c>
      <c r="G4000" s="43">
        <v>32067</v>
      </c>
      <c r="H4000" s="43" t="s">
        <v>4937</v>
      </c>
      <c r="I4000" s="43" t="s">
        <v>4938</v>
      </c>
      <c r="J4000" s="43" t="s">
        <v>114</v>
      </c>
      <c r="K4000" s="43">
        <v>6</v>
      </c>
      <c r="L4000" s="43">
        <v>0.03</v>
      </c>
      <c r="M4000" s="43" t="s">
        <v>118</v>
      </c>
      <c r="N4000" s="45">
        <v>6.59</v>
      </c>
      <c r="O4000" s="45">
        <v>5.5</v>
      </c>
      <c r="P4000" s="46">
        <v>0.2</v>
      </c>
      <c r="Q4000" s="45">
        <v>33</v>
      </c>
      <c r="R4000" s="47">
        <v>6.39</v>
      </c>
      <c r="S4000" s="47">
        <v>5.33</v>
      </c>
      <c r="T4000" s="51">
        <v>0.2</v>
      </c>
      <c r="U4000" s="48">
        <v>31.98</v>
      </c>
      <c r="V4000" t="s">
        <v>24</v>
      </c>
      <c r="W4000">
        <v>3.19</v>
      </c>
      <c r="X4000" t="s">
        <v>24</v>
      </c>
      <c r="Y4000">
        <v>19.14</v>
      </c>
      <c r="Z4000">
        <v>3.99</v>
      </c>
      <c r="AA4000">
        <v>3.32</v>
      </c>
      <c r="AB4000">
        <v>0.2</v>
      </c>
      <c r="AC4000">
        <v>19.919999999999998</v>
      </c>
    </row>
    <row r="4001" spans="1:29" x14ac:dyDescent="0.35">
      <c r="A4001" s="43" t="s">
        <v>942</v>
      </c>
      <c r="B4001" s="44" t="s">
        <v>152</v>
      </c>
      <c r="C4001" s="43" t="s">
        <v>977</v>
      </c>
      <c r="D4001" s="43" t="s">
        <v>4977</v>
      </c>
      <c r="E4001" s="43">
        <v>1002520</v>
      </c>
      <c r="F4001" s="43">
        <v>100252</v>
      </c>
      <c r="G4001" s="43">
        <v>32067</v>
      </c>
      <c r="H4001" s="43" t="s">
        <v>4937</v>
      </c>
      <c r="I4001" s="43" t="s">
        <v>4938</v>
      </c>
      <c r="J4001" s="43" t="s">
        <v>114</v>
      </c>
      <c r="K4001" s="43">
        <v>6</v>
      </c>
      <c r="L4001" s="43">
        <v>0.03</v>
      </c>
      <c r="M4001" s="43" t="s">
        <v>118</v>
      </c>
      <c r="N4001" s="45">
        <v>6.49</v>
      </c>
      <c r="O4001" s="45">
        <v>5.39</v>
      </c>
      <c r="P4001" s="46">
        <v>0.2</v>
      </c>
      <c r="Q4001" s="45">
        <v>32.340000000000003</v>
      </c>
      <c r="R4001" s="47">
        <v>6.39</v>
      </c>
      <c r="S4001" s="47">
        <v>5.33</v>
      </c>
      <c r="T4001" s="51">
        <v>0.2</v>
      </c>
      <c r="U4001" s="48">
        <v>31.98</v>
      </c>
      <c r="V4001" t="s">
        <v>24</v>
      </c>
      <c r="W4001">
        <v>5.49</v>
      </c>
      <c r="X4001" t="s">
        <v>24</v>
      </c>
      <c r="Y4001">
        <v>32.94</v>
      </c>
      <c r="Z4001">
        <v>6.19</v>
      </c>
      <c r="AA4001">
        <v>5.18</v>
      </c>
      <c r="AB4001">
        <v>0.2</v>
      </c>
      <c r="AC4001">
        <v>31.08</v>
      </c>
    </row>
    <row r="4002" spans="1:29" x14ac:dyDescent="0.35">
      <c r="A4002" s="43" t="s">
        <v>403</v>
      </c>
      <c r="B4002" s="44" t="s">
        <v>15</v>
      </c>
      <c r="C4002" s="43" t="s">
        <v>419</v>
      </c>
      <c r="D4002" s="43" t="s">
        <v>4978</v>
      </c>
      <c r="E4002" s="43">
        <v>1015354</v>
      </c>
      <c r="F4002" s="43">
        <v>101535</v>
      </c>
      <c r="G4002" s="43">
        <v>32067</v>
      </c>
      <c r="H4002" s="43" t="s">
        <v>4937</v>
      </c>
      <c r="I4002" s="43" t="s">
        <v>4938</v>
      </c>
      <c r="J4002" s="43" t="s">
        <v>114</v>
      </c>
      <c r="K4002" s="43">
        <v>6</v>
      </c>
      <c r="L4002" s="43">
        <v>0.03</v>
      </c>
      <c r="M4002" s="43" t="s">
        <v>118</v>
      </c>
      <c r="N4002" s="45">
        <v>6.49</v>
      </c>
      <c r="O4002" s="45">
        <v>5.39</v>
      </c>
      <c r="P4002" s="46">
        <v>0.2</v>
      </c>
      <c r="Q4002" s="45">
        <v>32.340000000000003</v>
      </c>
      <c r="R4002" s="47">
        <v>6.39</v>
      </c>
      <c r="S4002" s="47">
        <v>5.33</v>
      </c>
      <c r="T4002" s="51">
        <v>0.2</v>
      </c>
      <c r="U4002" s="48">
        <v>31.98</v>
      </c>
      <c r="V4002" t="s">
        <v>24</v>
      </c>
      <c r="W4002">
        <v>6.65</v>
      </c>
      <c r="X4002" t="s">
        <v>24</v>
      </c>
      <c r="Y4002">
        <v>39.900000000000006</v>
      </c>
      <c r="Z4002">
        <v>6.99</v>
      </c>
      <c r="AA4002">
        <v>5.83</v>
      </c>
      <c r="AB4002">
        <v>0.2</v>
      </c>
      <c r="AC4002">
        <v>34.980000000000004</v>
      </c>
    </row>
    <row r="4003" spans="1:29" x14ac:dyDescent="0.35">
      <c r="A4003" s="43" t="s">
        <v>473</v>
      </c>
      <c r="B4003" s="44" t="s">
        <v>154</v>
      </c>
      <c r="C4003" s="43" t="s">
        <v>980</v>
      </c>
      <c r="D4003" s="43" t="s">
        <v>4979</v>
      </c>
      <c r="E4003" s="43">
        <v>1016261</v>
      </c>
      <c r="F4003" s="43">
        <v>101626</v>
      </c>
      <c r="G4003" s="43">
        <v>32067</v>
      </c>
      <c r="H4003" s="43" t="s">
        <v>4937</v>
      </c>
      <c r="I4003" s="43" t="s">
        <v>4938</v>
      </c>
      <c r="J4003" s="43" t="s">
        <v>114</v>
      </c>
      <c r="K4003" s="43">
        <v>6</v>
      </c>
      <c r="L4003" s="43">
        <v>0.03</v>
      </c>
      <c r="M4003" s="43" t="s">
        <v>118</v>
      </c>
      <c r="N4003" s="45">
        <v>6.59</v>
      </c>
      <c r="O4003" s="45">
        <v>5.5</v>
      </c>
      <c r="P4003" s="46">
        <v>0.2</v>
      </c>
      <c r="Q4003" s="45">
        <v>33</v>
      </c>
      <c r="R4003" s="47">
        <v>6.39</v>
      </c>
      <c r="S4003" s="47">
        <v>5.33</v>
      </c>
      <c r="T4003" s="51">
        <v>0.2</v>
      </c>
      <c r="U4003" s="48">
        <v>31.98</v>
      </c>
      <c r="V4003" t="s">
        <v>24</v>
      </c>
      <c r="W4003">
        <v>7.03</v>
      </c>
      <c r="X4003" t="s">
        <v>24</v>
      </c>
      <c r="Y4003">
        <v>42.18</v>
      </c>
      <c r="Z4003">
        <v>7.79</v>
      </c>
      <c r="AA4003">
        <v>6.49</v>
      </c>
      <c r="AB4003">
        <v>0.2</v>
      </c>
      <c r="AC4003">
        <v>38.94</v>
      </c>
    </row>
    <row r="4004" spans="1:29" x14ac:dyDescent="0.35">
      <c r="A4004" s="43" t="s">
        <v>502</v>
      </c>
      <c r="B4004" s="44" t="s">
        <v>155</v>
      </c>
      <c r="C4004" s="43" t="s">
        <v>982</v>
      </c>
      <c r="D4004" s="43" t="s">
        <v>4980</v>
      </c>
      <c r="E4004" s="43">
        <v>1017039</v>
      </c>
      <c r="F4004" s="43">
        <v>101703</v>
      </c>
      <c r="G4004" s="43">
        <v>32067</v>
      </c>
      <c r="H4004" s="43" t="s">
        <v>4937</v>
      </c>
      <c r="I4004" s="43" t="s">
        <v>4938</v>
      </c>
      <c r="J4004" s="43" t="s">
        <v>114</v>
      </c>
      <c r="K4004" s="43">
        <v>6</v>
      </c>
      <c r="L4004" s="43">
        <v>0.03</v>
      </c>
      <c r="M4004" s="43" t="s">
        <v>118</v>
      </c>
      <c r="N4004" s="45">
        <v>6.49</v>
      </c>
      <c r="O4004" s="45">
        <v>5.39</v>
      </c>
      <c r="P4004" s="46">
        <v>0.2</v>
      </c>
      <c r="Q4004" s="45">
        <v>32.340000000000003</v>
      </c>
      <c r="R4004" s="47">
        <v>6.39</v>
      </c>
      <c r="S4004" s="47">
        <v>5.33</v>
      </c>
      <c r="T4004" s="51">
        <v>0.2</v>
      </c>
      <c r="U4004" s="48">
        <v>31.98</v>
      </c>
      <c r="V4004" t="s">
        <v>24</v>
      </c>
      <c r="W4004">
        <v>7.03</v>
      </c>
      <c r="X4004" t="s">
        <v>24</v>
      </c>
      <c r="Y4004">
        <v>42.18</v>
      </c>
      <c r="Z4004">
        <v>7.79</v>
      </c>
      <c r="AA4004">
        <v>6.49</v>
      </c>
      <c r="AB4004">
        <v>0.2</v>
      </c>
      <c r="AC4004">
        <v>38.94</v>
      </c>
    </row>
    <row r="4005" spans="1:29" x14ac:dyDescent="0.35">
      <c r="A4005" s="43" t="s">
        <v>942</v>
      </c>
      <c r="B4005" s="44" t="s">
        <v>152</v>
      </c>
      <c r="C4005" s="43" t="s">
        <v>984</v>
      </c>
      <c r="D4005" s="43" t="s">
        <v>4981</v>
      </c>
      <c r="E4005" s="43">
        <v>1031538</v>
      </c>
      <c r="F4005" s="43">
        <v>103153</v>
      </c>
      <c r="G4005" s="43">
        <v>32067</v>
      </c>
      <c r="H4005" s="43" t="s">
        <v>4937</v>
      </c>
      <c r="I4005" s="43" t="s">
        <v>4938</v>
      </c>
      <c r="J4005" s="43" t="s">
        <v>114</v>
      </c>
      <c r="K4005" s="43">
        <v>6</v>
      </c>
      <c r="L4005" s="43">
        <v>0.03</v>
      </c>
      <c r="M4005" s="43" t="s">
        <v>118</v>
      </c>
      <c r="N4005" s="45">
        <v>6.49</v>
      </c>
      <c r="O4005" s="45">
        <v>5.39</v>
      </c>
      <c r="P4005" s="46">
        <v>0.2</v>
      </c>
      <c r="Q4005" s="45">
        <v>32.340000000000003</v>
      </c>
      <c r="R4005" s="47">
        <v>6.39</v>
      </c>
      <c r="S4005" s="47">
        <v>5.33</v>
      </c>
      <c r="T4005" s="51">
        <v>0.2</v>
      </c>
      <c r="U4005" s="48">
        <v>31.98</v>
      </c>
      <c r="V4005" t="s">
        <v>24</v>
      </c>
      <c r="W4005">
        <v>1.42</v>
      </c>
      <c r="X4005" t="s">
        <v>24</v>
      </c>
      <c r="Y4005">
        <v>17.04</v>
      </c>
      <c r="Z4005">
        <v>1.49</v>
      </c>
      <c r="AA4005">
        <v>1.24</v>
      </c>
      <c r="AB4005">
        <v>0.2</v>
      </c>
      <c r="AC4005">
        <v>14.879999999999999</v>
      </c>
    </row>
    <row r="4006" spans="1:29" x14ac:dyDescent="0.35">
      <c r="A4006" s="43" t="s">
        <v>942</v>
      </c>
      <c r="B4006" s="44" t="s">
        <v>152</v>
      </c>
      <c r="C4006" s="43" t="s">
        <v>986</v>
      </c>
      <c r="D4006" s="43" t="s">
        <v>4982</v>
      </c>
      <c r="E4006" s="43">
        <v>1036483</v>
      </c>
      <c r="F4006" s="43">
        <v>103648</v>
      </c>
      <c r="G4006" s="43">
        <v>32067</v>
      </c>
      <c r="H4006" s="43" t="s">
        <v>4937</v>
      </c>
      <c r="I4006" s="43" t="s">
        <v>4938</v>
      </c>
      <c r="J4006" s="43" t="s">
        <v>114</v>
      </c>
      <c r="K4006" s="43">
        <v>6</v>
      </c>
      <c r="L4006" s="43">
        <v>0.03</v>
      </c>
      <c r="M4006" s="43" t="s">
        <v>118</v>
      </c>
      <c r="N4006" s="45">
        <v>6.49</v>
      </c>
      <c r="O4006" s="45">
        <v>5.39</v>
      </c>
      <c r="P4006" s="46">
        <v>0.2</v>
      </c>
      <c r="Q4006" s="45">
        <v>32.340000000000003</v>
      </c>
      <c r="R4006" s="47">
        <v>6.39</v>
      </c>
      <c r="S4006" s="47">
        <v>5.33</v>
      </c>
      <c r="T4006" s="51">
        <v>0.2</v>
      </c>
      <c r="U4006" s="48">
        <v>31.98</v>
      </c>
      <c r="V4006" t="s">
        <v>24</v>
      </c>
      <c r="W4006">
        <v>1.42</v>
      </c>
      <c r="X4006" t="s">
        <v>24</v>
      </c>
      <c r="Y4006">
        <v>17.04</v>
      </c>
      <c r="Z4006">
        <v>1.49</v>
      </c>
      <c r="AA4006">
        <v>1.24</v>
      </c>
      <c r="AB4006">
        <v>0.2</v>
      </c>
      <c r="AC4006">
        <v>14.879999999999999</v>
      </c>
    </row>
    <row r="4007" spans="1:29" x14ac:dyDescent="0.35">
      <c r="A4007" s="43" t="s">
        <v>942</v>
      </c>
      <c r="B4007" s="44" t="s">
        <v>152</v>
      </c>
      <c r="C4007" s="43" t="s">
        <v>988</v>
      </c>
      <c r="D4007" s="43" t="s">
        <v>4983</v>
      </c>
      <c r="E4007" s="43">
        <v>1036645</v>
      </c>
      <c r="F4007" s="43">
        <v>103664</v>
      </c>
      <c r="G4007" s="43">
        <v>32067</v>
      </c>
      <c r="H4007" s="43" t="s">
        <v>4937</v>
      </c>
      <c r="I4007" s="43" t="s">
        <v>4938</v>
      </c>
      <c r="J4007" s="43" t="s">
        <v>114</v>
      </c>
      <c r="K4007" s="43">
        <v>6</v>
      </c>
      <c r="L4007" s="43">
        <v>0.03</v>
      </c>
      <c r="M4007" s="43" t="s">
        <v>118</v>
      </c>
      <c r="N4007" s="45">
        <v>6.49</v>
      </c>
      <c r="O4007" s="45">
        <v>5.39</v>
      </c>
      <c r="P4007" s="46">
        <v>0.2</v>
      </c>
      <c r="Q4007" s="45">
        <v>32.340000000000003</v>
      </c>
      <c r="R4007" s="47">
        <v>6.39</v>
      </c>
      <c r="S4007" s="47">
        <v>5.33</v>
      </c>
      <c r="T4007" s="51">
        <v>0.2</v>
      </c>
      <c r="U4007" s="48">
        <v>31.98</v>
      </c>
      <c r="V4007" t="s">
        <v>24</v>
      </c>
      <c r="W4007">
        <v>1.42</v>
      </c>
      <c r="X4007" t="s">
        <v>24</v>
      </c>
      <c r="Y4007">
        <v>17.04</v>
      </c>
      <c r="Z4007">
        <v>1.49</v>
      </c>
      <c r="AA4007">
        <v>1.24</v>
      </c>
      <c r="AB4007">
        <v>0.2</v>
      </c>
      <c r="AC4007">
        <v>14.879999999999999</v>
      </c>
    </row>
    <row r="4008" spans="1:29" x14ac:dyDescent="0.35">
      <c r="A4008" s="43" t="s">
        <v>942</v>
      </c>
      <c r="B4008" s="44" t="s">
        <v>152</v>
      </c>
      <c r="C4008" s="43" t="s">
        <v>990</v>
      </c>
      <c r="D4008" s="43" t="s">
        <v>4984</v>
      </c>
      <c r="E4008" s="43">
        <v>1036653</v>
      </c>
      <c r="F4008" s="43">
        <v>103665</v>
      </c>
      <c r="G4008" s="43">
        <v>32067</v>
      </c>
      <c r="H4008" s="43" t="s">
        <v>4937</v>
      </c>
      <c r="I4008" s="43" t="s">
        <v>4938</v>
      </c>
      <c r="J4008" s="43" t="s">
        <v>114</v>
      </c>
      <c r="K4008" s="43">
        <v>6</v>
      </c>
      <c r="L4008" s="43">
        <v>0.03</v>
      </c>
      <c r="M4008" s="43" t="s">
        <v>118</v>
      </c>
      <c r="N4008" s="45">
        <v>6.49</v>
      </c>
      <c r="O4008" s="45">
        <v>5.39</v>
      </c>
      <c r="P4008" s="46">
        <v>0.2</v>
      </c>
      <c r="Q4008" s="45">
        <v>32.340000000000003</v>
      </c>
      <c r="R4008" s="47">
        <v>6.39</v>
      </c>
      <c r="S4008" s="47">
        <v>5.33</v>
      </c>
      <c r="T4008" s="51">
        <v>0.2</v>
      </c>
      <c r="U4008" s="48">
        <v>31.98</v>
      </c>
      <c r="V4008" t="s">
        <v>24</v>
      </c>
      <c r="W4008">
        <v>1.42</v>
      </c>
      <c r="X4008" t="s">
        <v>24</v>
      </c>
      <c r="Y4008">
        <v>17.04</v>
      </c>
      <c r="Z4008">
        <v>1.49</v>
      </c>
      <c r="AA4008">
        <v>1.24</v>
      </c>
      <c r="AB4008">
        <v>0.2</v>
      </c>
      <c r="AC4008">
        <v>14.879999999999999</v>
      </c>
    </row>
    <row r="4009" spans="1:29" x14ac:dyDescent="0.35">
      <c r="A4009" s="43" t="s">
        <v>942</v>
      </c>
      <c r="B4009" s="44" t="s">
        <v>152</v>
      </c>
      <c r="C4009" s="43" t="s">
        <v>992</v>
      </c>
      <c r="D4009" s="43" t="s">
        <v>4985</v>
      </c>
      <c r="E4009" s="43">
        <v>1036661</v>
      </c>
      <c r="F4009" s="43">
        <v>103666</v>
      </c>
      <c r="G4009" s="43">
        <v>32067</v>
      </c>
      <c r="H4009" s="43" t="s">
        <v>4937</v>
      </c>
      <c r="I4009" s="43" t="s">
        <v>4938</v>
      </c>
      <c r="J4009" s="43" t="s">
        <v>114</v>
      </c>
      <c r="K4009" s="43">
        <v>6</v>
      </c>
      <c r="L4009" s="43">
        <v>0.03</v>
      </c>
      <c r="M4009" s="43" t="s">
        <v>118</v>
      </c>
      <c r="N4009" s="45">
        <v>6.49</v>
      </c>
      <c r="O4009" s="45">
        <v>5.39</v>
      </c>
      <c r="P4009" s="46">
        <v>0.2</v>
      </c>
      <c r="Q4009" s="45">
        <v>32.340000000000003</v>
      </c>
      <c r="R4009" s="47">
        <v>6.39</v>
      </c>
      <c r="S4009" s="47">
        <v>5.33</v>
      </c>
      <c r="T4009" s="51">
        <v>0.2</v>
      </c>
      <c r="U4009" s="48">
        <v>31.98</v>
      </c>
      <c r="V4009" t="s">
        <v>24</v>
      </c>
      <c r="W4009">
        <v>4.82</v>
      </c>
      <c r="X4009" t="s">
        <v>24</v>
      </c>
      <c r="Y4009">
        <v>28.92</v>
      </c>
      <c r="Z4009">
        <v>5.59</v>
      </c>
      <c r="AA4009">
        <v>4.66</v>
      </c>
      <c r="AB4009">
        <v>0.2</v>
      </c>
      <c r="AC4009">
        <v>27.96</v>
      </c>
    </row>
    <row r="4010" spans="1:29" x14ac:dyDescent="0.35">
      <c r="A4010" s="43" t="s">
        <v>473</v>
      </c>
      <c r="B4010" s="44" t="s">
        <v>154</v>
      </c>
      <c r="C4010" s="43" t="s">
        <v>994</v>
      </c>
      <c r="D4010" s="43" t="s">
        <v>4986</v>
      </c>
      <c r="E4010" s="43">
        <v>1037544</v>
      </c>
      <c r="F4010" s="43">
        <v>103754</v>
      </c>
      <c r="G4010" s="43">
        <v>32067</v>
      </c>
      <c r="H4010" s="43" t="s">
        <v>4937</v>
      </c>
      <c r="I4010" s="43" t="s">
        <v>4938</v>
      </c>
      <c r="J4010" s="43" t="s">
        <v>114</v>
      </c>
      <c r="K4010" s="43">
        <v>6</v>
      </c>
      <c r="L4010" s="43">
        <v>0.03</v>
      </c>
      <c r="M4010" s="43" t="s">
        <v>118</v>
      </c>
      <c r="N4010" s="45">
        <v>6.59</v>
      </c>
      <c r="O4010" s="45">
        <v>5.5</v>
      </c>
      <c r="P4010" s="46">
        <v>0.2</v>
      </c>
      <c r="Q4010" s="45">
        <v>33</v>
      </c>
      <c r="R4010" s="47">
        <v>6.39</v>
      </c>
      <c r="S4010" s="47">
        <v>5.33</v>
      </c>
      <c r="T4010" s="51">
        <v>0.2</v>
      </c>
      <c r="U4010" s="48">
        <v>31.98</v>
      </c>
      <c r="V4010" t="s">
        <v>24</v>
      </c>
      <c r="W4010">
        <v>6.07</v>
      </c>
      <c r="X4010" t="s">
        <v>24</v>
      </c>
      <c r="Y4010">
        <v>36.42</v>
      </c>
      <c r="Z4010">
        <v>6.59</v>
      </c>
      <c r="AA4010">
        <v>5.49</v>
      </c>
      <c r="AB4010">
        <v>0.2</v>
      </c>
      <c r="AC4010">
        <v>32.94</v>
      </c>
    </row>
    <row r="4011" spans="1:29" x14ac:dyDescent="0.35">
      <c r="A4011" s="43" t="s">
        <v>473</v>
      </c>
      <c r="B4011" s="44" t="s">
        <v>154</v>
      </c>
      <c r="C4011" s="43" t="s">
        <v>996</v>
      </c>
      <c r="D4011" s="43" t="s">
        <v>4987</v>
      </c>
      <c r="E4011" s="43">
        <v>1037552</v>
      </c>
      <c r="F4011" s="43">
        <v>103755</v>
      </c>
      <c r="G4011" s="43">
        <v>32067</v>
      </c>
      <c r="H4011" s="43" t="s">
        <v>4937</v>
      </c>
      <c r="I4011" s="43" t="s">
        <v>4938</v>
      </c>
      <c r="J4011" s="43" t="s">
        <v>114</v>
      </c>
      <c r="K4011" s="43">
        <v>6</v>
      </c>
      <c r="L4011" s="43">
        <v>0.03</v>
      </c>
      <c r="M4011" s="43" t="s">
        <v>118</v>
      </c>
      <c r="N4011" s="45">
        <v>6.59</v>
      </c>
      <c r="O4011" s="45">
        <v>5.5</v>
      </c>
      <c r="P4011" s="46">
        <v>0.2</v>
      </c>
      <c r="Q4011" s="45">
        <v>33</v>
      </c>
      <c r="R4011" s="47">
        <v>6.39</v>
      </c>
      <c r="S4011" s="47">
        <v>5.33</v>
      </c>
      <c r="T4011" s="51">
        <v>0.2</v>
      </c>
      <c r="U4011" s="48">
        <v>31.98</v>
      </c>
      <c r="V4011" t="s">
        <v>24</v>
      </c>
      <c r="W4011">
        <v>4.82</v>
      </c>
      <c r="X4011" t="s">
        <v>24</v>
      </c>
      <c r="Y4011">
        <v>28.92</v>
      </c>
      <c r="Z4011">
        <v>5.59</v>
      </c>
      <c r="AA4011">
        <v>4.66</v>
      </c>
      <c r="AB4011">
        <v>0.2</v>
      </c>
      <c r="AC4011">
        <v>27.96</v>
      </c>
    </row>
    <row r="4012" spans="1:29" x14ac:dyDescent="0.35">
      <c r="A4012" s="43" t="s">
        <v>403</v>
      </c>
      <c r="B4012" s="44" t="s">
        <v>15</v>
      </c>
      <c r="C4012" s="43" t="s">
        <v>998</v>
      </c>
      <c r="D4012" s="43" t="s">
        <v>4988</v>
      </c>
      <c r="E4012" s="43">
        <v>1038206</v>
      </c>
      <c r="F4012" s="43">
        <v>103820</v>
      </c>
      <c r="G4012" s="43">
        <v>32067</v>
      </c>
      <c r="H4012" s="43" t="s">
        <v>4937</v>
      </c>
      <c r="I4012" s="43" t="s">
        <v>4938</v>
      </c>
      <c r="J4012" s="43" t="s">
        <v>114</v>
      </c>
      <c r="K4012" s="43">
        <v>6</v>
      </c>
      <c r="L4012" s="43">
        <v>0.03</v>
      </c>
      <c r="M4012" s="43" t="s">
        <v>118</v>
      </c>
      <c r="N4012" s="45">
        <v>6.49</v>
      </c>
      <c r="O4012" s="45">
        <v>5.39</v>
      </c>
      <c r="P4012" s="46">
        <v>0.2</v>
      </c>
      <c r="Q4012" s="45">
        <v>32.340000000000003</v>
      </c>
      <c r="R4012" s="47">
        <v>6.39</v>
      </c>
      <c r="S4012" s="47">
        <v>5.33</v>
      </c>
      <c r="T4012" s="51">
        <v>0.2</v>
      </c>
      <c r="U4012" s="48">
        <v>31.98</v>
      </c>
      <c r="V4012" t="s">
        <v>24</v>
      </c>
      <c r="W4012">
        <v>5.99</v>
      </c>
      <c r="X4012" t="s">
        <v>24</v>
      </c>
      <c r="Y4012">
        <v>35.94</v>
      </c>
      <c r="Z4012">
        <v>6.99</v>
      </c>
      <c r="AA4012">
        <v>5.83</v>
      </c>
      <c r="AB4012">
        <v>0.2</v>
      </c>
      <c r="AC4012">
        <v>34.980000000000004</v>
      </c>
    </row>
    <row r="4013" spans="1:29" x14ac:dyDescent="0.35">
      <c r="A4013" s="43" t="s">
        <v>473</v>
      </c>
      <c r="B4013" s="44" t="s">
        <v>154</v>
      </c>
      <c r="C4013" s="43" t="s">
        <v>1000</v>
      </c>
      <c r="D4013" s="43" t="s">
        <v>4989</v>
      </c>
      <c r="E4013" s="43">
        <v>1038834</v>
      </c>
      <c r="F4013" s="43">
        <v>103883</v>
      </c>
      <c r="G4013" s="43">
        <v>32067</v>
      </c>
      <c r="H4013" s="43" t="s">
        <v>4937</v>
      </c>
      <c r="I4013" s="43" t="s">
        <v>4938</v>
      </c>
      <c r="J4013" s="43" t="s">
        <v>114</v>
      </c>
      <c r="K4013" s="43">
        <v>6</v>
      </c>
      <c r="L4013" s="43">
        <v>0.03</v>
      </c>
      <c r="M4013" s="43" t="s">
        <v>118</v>
      </c>
      <c r="N4013" s="45">
        <v>6.59</v>
      </c>
      <c r="O4013" s="45">
        <v>5.5</v>
      </c>
      <c r="P4013" s="46">
        <v>0.2</v>
      </c>
      <c r="Q4013" s="45">
        <v>33</v>
      </c>
      <c r="R4013" s="47">
        <v>6.39</v>
      </c>
      <c r="S4013" s="47">
        <v>5.33</v>
      </c>
      <c r="T4013" s="51">
        <v>0.2</v>
      </c>
      <c r="U4013" s="48">
        <v>31.98</v>
      </c>
      <c r="V4013" t="s">
        <v>24</v>
      </c>
      <c r="W4013">
        <v>5.0199999999999996</v>
      </c>
      <c r="X4013" t="s">
        <v>24</v>
      </c>
      <c r="Y4013">
        <v>30.119999999999997</v>
      </c>
      <c r="Z4013">
        <v>5.29</v>
      </c>
      <c r="AA4013">
        <v>4.41</v>
      </c>
      <c r="AB4013">
        <v>0.2</v>
      </c>
      <c r="AC4013">
        <v>26.46</v>
      </c>
    </row>
    <row r="4014" spans="1:29" x14ac:dyDescent="0.35">
      <c r="A4014" s="43" t="s">
        <v>940</v>
      </c>
      <c r="B4014" s="44" t="s">
        <v>155</v>
      </c>
      <c r="C4014" s="43" t="s">
        <v>1002</v>
      </c>
      <c r="D4014" s="43" t="s">
        <v>4990</v>
      </c>
      <c r="E4014" s="43">
        <v>1039709</v>
      </c>
      <c r="F4014" s="43">
        <v>103970</v>
      </c>
      <c r="G4014" s="43">
        <v>32067</v>
      </c>
      <c r="H4014" s="43" t="s">
        <v>4937</v>
      </c>
      <c r="I4014" s="43" t="s">
        <v>4938</v>
      </c>
      <c r="J4014" s="43" t="s">
        <v>114</v>
      </c>
      <c r="K4014" s="43">
        <v>6</v>
      </c>
      <c r="L4014" s="43">
        <v>0.03</v>
      </c>
      <c r="M4014" s="43" t="s">
        <v>118</v>
      </c>
      <c r="N4014" s="45">
        <v>6.49</v>
      </c>
      <c r="O4014" s="45">
        <v>5.39</v>
      </c>
      <c r="P4014" s="46">
        <v>0.2</v>
      </c>
      <c r="Q4014" s="45">
        <v>32.340000000000003</v>
      </c>
      <c r="R4014" s="47">
        <v>6.39</v>
      </c>
      <c r="S4014" s="47">
        <v>5.33</v>
      </c>
      <c r="T4014" s="51">
        <v>0.2</v>
      </c>
      <c r="U4014" s="48">
        <v>31.98</v>
      </c>
      <c r="V4014" t="s">
        <v>24</v>
      </c>
      <c r="W4014">
        <v>5.99</v>
      </c>
      <c r="X4014" t="s">
        <v>24</v>
      </c>
      <c r="Y4014">
        <v>35.94</v>
      </c>
      <c r="Z4014">
        <v>6.99</v>
      </c>
      <c r="AA4014">
        <v>5.83</v>
      </c>
      <c r="AB4014">
        <v>0.2</v>
      </c>
      <c r="AC4014">
        <v>34.980000000000004</v>
      </c>
    </row>
    <row r="4015" spans="1:29" x14ac:dyDescent="0.35">
      <c r="A4015" s="43" t="s">
        <v>940</v>
      </c>
      <c r="B4015" s="44" t="s">
        <v>155</v>
      </c>
      <c r="C4015" s="43" t="s">
        <v>1004</v>
      </c>
      <c r="D4015" s="43" t="s">
        <v>4991</v>
      </c>
      <c r="E4015" s="43">
        <v>1040154</v>
      </c>
      <c r="F4015" s="43">
        <v>104015</v>
      </c>
      <c r="G4015" s="43">
        <v>32067</v>
      </c>
      <c r="H4015" s="43" t="s">
        <v>4937</v>
      </c>
      <c r="I4015" s="43" t="s">
        <v>4938</v>
      </c>
      <c r="J4015" s="43" t="s">
        <v>114</v>
      </c>
      <c r="K4015" s="43">
        <v>6</v>
      </c>
      <c r="L4015" s="43">
        <v>0.03</v>
      </c>
      <c r="M4015" s="43" t="s">
        <v>118</v>
      </c>
      <c r="N4015" s="45">
        <v>6.49</v>
      </c>
      <c r="O4015" s="45">
        <v>5.39</v>
      </c>
      <c r="P4015" s="46">
        <v>0.2</v>
      </c>
      <c r="Q4015" s="45">
        <v>32.340000000000003</v>
      </c>
      <c r="R4015" s="47">
        <v>6.39</v>
      </c>
      <c r="S4015" s="47">
        <v>5.33</v>
      </c>
      <c r="T4015" s="51">
        <v>0.2</v>
      </c>
      <c r="U4015" s="48">
        <v>31.98</v>
      </c>
      <c r="V4015" t="s">
        <v>24</v>
      </c>
      <c r="W4015">
        <v>4.0599999999999996</v>
      </c>
      <c r="X4015" t="s">
        <v>24</v>
      </c>
      <c r="Y4015">
        <v>24.36</v>
      </c>
      <c r="Z4015">
        <v>4.6900000000000004</v>
      </c>
      <c r="AA4015">
        <v>3.83</v>
      </c>
      <c r="AB4015">
        <v>0.2</v>
      </c>
      <c r="AC4015">
        <v>22.98</v>
      </c>
    </row>
    <row r="4016" spans="1:29" x14ac:dyDescent="0.35">
      <c r="A4016" s="43" t="s">
        <v>403</v>
      </c>
      <c r="B4016" s="44" t="s">
        <v>903</v>
      </c>
      <c r="C4016" s="43" t="s">
        <v>1006</v>
      </c>
      <c r="D4016" s="43" t="s">
        <v>4992</v>
      </c>
      <c r="E4016" s="43">
        <v>1041479</v>
      </c>
      <c r="F4016" s="43">
        <v>104147</v>
      </c>
      <c r="G4016" s="43">
        <v>32067</v>
      </c>
      <c r="H4016" s="43" t="s">
        <v>4937</v>
      </c>
      <c r="I4016" s="43" t="s">
        <v>4938</v>
      </c>
      <c r="J4016" s="43" t="s">
        <v>114</v>
      </c>
      <c r="K4016" s="43">
        <v>6</v>
      </c>
      <c r="L4016" s="43">
        <v>0.03</v>
      </c>
      <c r="M4016" s="43" t="s">
        <v>118</v>
      </c>
      <c r="N4016" s="45">
        <v>6.49</v>
      </c>
      <c r="O4016" s="45">
        <v>5.39</v>
      </c>
      <c r="P4016" s="46">
        <v>0.2</v>
      </c>
      <c r="Q4016" s="45">
        <v>32.340000000000003</v>
      </c>
      <c r="R4016" s="47">
        <v>6.39</v>
      </c>
      <c r="S4016" s="47">
        <v>5.33</v>
      </c>
      <c r="T4016" s="51">
        <v>0.2</v>
      </c>
      <c r="U4016" s="48">
        <v>31.98</v>
      </c>
      <c r="V4016" t="s">
        <v>24</v>
      </c>
      <c r="W4016">
        <v>6.07</v>
      </c>
      <c r="X4016" t="s">
        <v>24</v>
      </c>
      <c r="Y4016">
        <v>36.42</v>
      </c>
      <c r="Z4016">
        <v>6.59</v>
      </c>
      <c r="AA4016">
        <v>5.49</v>
      </c>
      <c r="AB4016">
        <v>0.2</v>
      </c>
      <c r="AC4016">
        <v>32.94</v>
      </c>
    </row>
    <row r="4017" spans="1:29" x14ac:dyDescent="0.35">
      <c r="A4017" s="43" t="s">
        <v>403</v>
      </c>
      <c r="B4017" s="44" t="s">
        <v>903</v>
      </c>
      <c r="C4017" s="43" t="s">
        <v>1008</v>
      </c>
      <c r="D4017" s="43" t="s">
        <v>4993</v>
      </c>
      <c r="E4017" s="43">
        <v>1041487</v>
      </c>
      <c r="F4017" s="43">
        <v>104148</v>
      </c>
      <c r="G4017" s="43">
        <v>32067</v>
      </c>
      <c r="H4017" s="43" t="s">
        <v>4937</v>
      </c>
      <c r="I4017" s="43" t="s">
        <v>4938</v>
      </c>
      <c r="J4017" s="43" t="s">
        <v>114</v>
      </c>
      <c r="K4017" s="43">
        <v>6</v>
      </c>
      <c r="L4017" s="43">
        <v>0.03</v>
      </c>
      <c r="M4017" s="43" t="s">
        <v>118</v>
      </c>
      <c r="N4017" s="45">
        <v>6.49</v>
      </c>
      <c r="O4017" s="45">
        <v>5.39</v>
      </c>
      <c r="P4017" s="46">
        <v>0.2</v>
      </c>
      <c r="Q4017" s="45">
        <v>32.340000000000003</v>
      </c>
      <c r="R4017" s="47">
        <v>6.39</v>
      </c>
      <c r="S4017" s="47">
        <v>5.33</v>
      </c>
      <c r="T4017" s="51">
        <v>0.2</v>
      </c>
      <c r="U4017" s="48">
        <v>31.98</v>
      </c>
      <c r="V4017" t="s">
        <v>24</v>
      </c>
      <c r="W4017">
        <v>6.07</v>
      </c>
      <c r="X4017" t="s">
        <v>24</v>
      </c>
      <c r="Y4017">
        <v>36.42</v>
      </c>
      <c r="Z4017">
        <v>6.59</v>
      </c>
      <c r="AA4017">
        <v>5.49</v>
      </c>
      <c r="AB4017">
        <v>0.2</v>
      </c>
      <c r="AC4017">
        <v>32.94</v>
      </c>
    </row>
    <row r="4018" spans="1:29" x14ac:dyDescent="0.35">
      <c r="A4018" s="43" t="s">
        <v>403</v>
      </c>
      <c r="B4018" s="44" t="s">
        <v>903</v>
      </c>
      <c r="C4018" s="43" t="s">
        <v>1010</v>
      </c>
      <c r="D4018" s="43" t="s">
        <v>4994</v>
      </c>
      <c r="E4018" s="43">
        <v>1042513</v>
      </c>
      <c r="F4018" s="43">
        <v>104251</v>
      </c>
      <c r="G4018" s="43">
        <v>32067</v>
      </c>
      <c r="H4018" s="43" t="s">
        <v>4937</v>
      </c>
      <c r="I4018" s="43" t="s">
        <v>4938</v>
      </c>
      <c r="J4018" s="43" t="s">
        <v>114</v>
      </c>
      <c r="K4018" s="43">
        <v>6</v>
      </c>
      <c r="L4018" s="43">
        <v>0.03</v>
      </c>
      <c r="M4018" s="43" t="s">
        <v>118</v>
      </c>
      <c r="N4018" s="45">
        <v>6.49</v>
      </c>
      <c r="O4018" s="45">
        <v>5.39</v>
      </c>
      <c r="P4018" s="46">
        <v>0.2</v>
      </c>
      <c r="Q4018" s="45">
        <v>32.340000000000003</v>
      </c>
      <c r="R4018" s="47">
        <v>6.39</v>
      </c>
      <c r="S4018" s="47">
        <v>5.33</v>
      </c>
      <c r="T4018" s="51">
        <v>0.2</v>
      </c>
      <c r="U4018" s="48">
        <v>31.98</v>
      </c>
      <c r="V4018" t="s">
        <v>24</v>
      </c>
      <c r="W4018">
        <v>9.4145000000000003</v>
      </c>
      <c r="X4018" t="s">
        <v>24</v>
      </c>
      <c r="Y4018">
        <v>56.46</v>
      </c>
      <c r="Z4018">
        <v>9.99</v>
      </c>
      <c r="AA4018">
        <v>6.4833333333333334</v>
      </c>
      <c r="AB4018">
        <v>0.54</v>
      </c>
      <c r="AC4018">
        <v>38.880000000000003</v>
      </c>
    </row>
    <row r="4019" spans="1:29" x14ac:dyDescent="0.35">
      <c r="A4019" s="43" t="s">
        <v>940</v>
      </c>
      <c r="B4019" s="44" t="s">
        <v>155</v>
      </c>
      <c r="C4019" s="43" t="s">
        <v>1012</v>
      </c>
      <c r="D4019" s="43" t="s">
        <v>4995</v>
      </c>
      <c r="E4019" s="43">
        <v>1042564</v>
      </c>
      <c r="F4019" s="43">
        <v>104256</v>
      </c>
      <c r="G4019" s="43">
        <v>32067</v>
      </c>
      <c r="H4019" s="43" t="s">
        <v>4937</v>
      </c>
      <c r="I4019" s="43" t="s">
        <v>4938</v>
      </c>
      <c r="J4019" s="43" t="s">
        <v>114</v>
      </c>
      <c r="K4019" s="43">
        <v>6</v>
      </c>
      <c r="L4019" s="43">
        <v>0.03</v>
      </c>
      <c r="M4019" s="43" t="s">
        <v>118</v>
      </c>
      <c r="N4019" s="45">
        <v>6.49</v>
      </c>
      <c r="O4019" s="45">
        <v>5.39</v>
      </c>
      <c r="P4019" s="46">
        <v>0.2</v>
      </c>
      <c r="Q4019" s="45">
        <v>32.340000000000003</v>
      </c>
      <c r="R4019" s="47">
        <v>6.39</v>
      </c>
      <c r="S4019" s="47">
        <v>5.33</v>
      </c>
      <c r="T4019" s="51">
        <v>0.2</v>
      </c>
      <c r="U4019" s="48">
        <v>31.98</v>
      </c>
      <c r="V4019" t="s">
        <v>24</v>
      </c>
      <c r="W4019">
        <v>9.4145000000000003</v>
      </c>
      <c r="X4019" t="s">
        <v>24</v>
      </c>
      <c r="Y4019">
        <v>37.64</v>
      </c>
      <c r="Z4019">
        <v>8.89</v>
      </c>
      <c r="AA4019">
        <v>7.41</v>
      </c>
      <c r="AB4019">
        <v>0.2</v>
      </c>
      <c r="AC4019">
        <v>29.64</v>
      </c>
    </row>
    <row r="4020" spans="1:29" x14ac:dyDescent="0.35">
      <c r="A4020" s="43" t="s">
        <v>403</v>
      </c>
      <c r="B4020" s="44" t="s">
        <v>903</v>
      </c>
      <c r="C4020" s="43" t="s">
        <v>1014</v>
      </c>
      <c r="D4020" s="43" t="s">
        <v>4996</v>
      </c>
      <c r="E4020" s="43">
        <v>1042700</v>
      </c>
      <c r="F4020" s="43">
        <v>104270</v>
      </c>
      <c r="G4020" s="43">
        <v>32067</v>
      </c>
      <c r="H4020" s="43" t="s">
        <v>4937</v>
      </c>
      <c r="I4020" s="43" t="s">
        <v>4938</v>
      </c>
      <c r="J4020" s="43" t="s">
        <v>114</v>
      </c>
      <c r="K4020" s="43">
        <v>6</v>
      </c>
      <c r="L4020" s="43">
        <v>0.03</v>
      </c>
      <c r="M4020" s="43" t="s">
        <v>118</v>
      </c>
      <c r="N4020" s="45">
        <v>6.49</v>
      </c>
      <c r="O4020" s="45">
        <v>5.39</v>
      </c>
      <c r="P4020" s="46">
        <v>0.2</v>
      </c>
      <c r="Q4020" s="45">
        <v>32.340000000000003</v>
      </c>
      <c r="R4020" s="47">
        <v>6.39</v>
      </c>
      <c r="S4020" s="47">
        <v>5.33</v>
      </c>
      <c r="T4020" s="51">
        <v>0.2</v>
      </c>
      <c r="U4020" s="48">
        <v>31.98</v>
      </c>
      <c r="V4020" t="s">
        <v>24</v>
      </c>
      <c r="W4020">
        <v>9.4145000000000003</v>
      </c>
      <c r="X4020" t="s">
        <v>24</v>
      </c>
      <c r="Y4020">
        <v>37.64</v>
      </c>
      <c r="Z4020">
        <v>8.89</v>
      </c>
      <c r="AA4020">
        <v>7.41</v>
      </c>
      <c r="AB4020">
        <v>0.2</v>
      </c>
      <c r="AC4020">
        <v>29.64</v>
      </c>
    </row>
    <row r="4021" spans="1:29" x14ac:dyDescent="0.35">
      <c r="A4021" s="43" t="s">
        <v>940</v>
      </c>
      <c r="B4021" s="44" t="s">
        <v>155</v>
      </c>
      <c r="C4021" s="43" t="s">
        <v>1016</v>
      </c>
      <c r="D4021" s="43" t="s">
        <v>4997</v>
      </c>
      <c r="E4021" s="43">
        <v>1042769</v>
      </c>
      <c r="F4021" s="43">
        <v>104276</v>
      </c>
      <c r="G4021" s="43">
        <v>32067</v>
      </c>
      <c r="H4021" s="43" t="s">
        <v>4937</v>
      </c>
      <c r="I4021" s="43" t="s">
        <v>4938</v>
      </c>
      <c r="J4021" s="43" t="s">
        <v>114</v>
      </c>
      <c r="K4021" s="43">
        <v>6</v>
      </c>
      <c r="L4021" s="43">
        <v>0.03</v>
      </c>
      <c r="M4021" s="43" t="s">
        <v>118</v>
      </c>
      <c r="N4021" s="45">
        <v>6.49</v>
      </c>
      <c r="O4021" s="45">
        <v>5.39</v>
      </c>
      <c r="P4021" s="46">
        <v>0.2</v>
      </c>
      <c r="Q4021" s="45">
        <v>32.340000000000003</v>
      </c>
      <c r="R4021" s="47">
        <v>6.39</v>
      </c>
      <c r="S4021" s="47">
        <v>5.33</v>
      </c>
      <c r="T4021" s="51">
        <v>0.2</v>
      </c>
      <c r="U4021" s="48">
        <v>31.98</v>
      </c>
      <c r="V4021" t="s">
        <v>24</v>
      </c>
      <c r="W4021">
        <v>4.2699999999999996</v>
      </c>
      <c r="X4021" t="s">
        <v>24</v>
      </c>
      <c r="Y4021">
        <v>25.619999999999997</v>
      </c>
      <c r="Z4021">
        <v>4.8899999999999997</v>
      </c>
      <c r="AA4021">
        <v>4.08</v>
      </c>
      <c r="AB4021">
        <v>0.2</v>
      </c>
      <c r="AC4021">
        <v>24.48</v>
      </c>
    </row>
    <row r="4022" spans="1:29" x14ac:dyDescent="0.35">
      <c r="A4022" s="43" t="s">
        <v>502</v>
      </c>
      <c r="B4022" s="44" t="s">
        <v>155</v>
      </c>
      <c r="C4022" s="43" t="s">
        <v>1018</v>
      </c>
      <c r="D4022" s="43" t="s">
        <v>4998</v>
      </c>
      <c r="E4022" s="43">
        <v>1042947</v>
      </c>
      <c r="F4022" s="43">
        <v>104294</v>
      </c>
      <c r="G4022" s="43">
        <v>32067</v>
      </c>
      <c r="H4022" s="43" t="s">
        <v>4937</v>
      </c>
      <c r="I4022" s="43" t="s">
        <v>4938</v>
      </c>
      <c r="J4022" s="43" t="s">
        <v>114</v>
      </c>
      <c r="K4022" s="43">
        <v>6</v>
      </c>
      <c r="L4022" s="43">
        <v>0.03</v>
      </c>
      <c r="M4022" s="43" t="s">
        <v>118</v>
      </c>
      <c r="N4022" s="45">
        <v>6.49</v>
      </c>
      <c r="O4022" s="45">
        <v>5.39</v>
      </c>
      <c r="P4022" s="46">
        <v>0.2</v>
      </c>
      <c r="Q4022" s="45">
        <v>32.340000000000003</v>
      </c>
      <c r="R4022" s="47">
        <v>6.39</v>
      </c>
      <c r="S4022" s="47">
        <v>5.33</v>
      </c>
      <c r="T4022" s="51">
        <v>0.2</v>
      </c>
      <c r="U4022" s="48">
        <v>31.98</v>
      </c>
      <c r="V4022" t="s">
        <v>24</v>
      </c>
      <c r="W4022">
        <v>4.2699999999999996</v>
      </c>
      <c r="X4022" t="s">
        <v>24</v>
      </c>
      <c r="Y4022">
        <v>25.619999999999997</v>
      </c>
      <c r="Z4022">
        <v>4.8899999999999997</v>
      </c>
      <c r="AA4022">
        <v>4.08</v>
      </c>
      <c r="AB4022">
        <v>0.2</v>
      </c>
      <c r="AC4022">
        <v>24.48</v>
      </c>
    </row>
    <row r="4023" spans="1:29" x14ac:dyDescent="0.35">
      <c r="A4023" s="43" t="s">
        <v>966</v>
      </c>
      <c r="B4023" s="44" t="s">
        <v>154</v>
      </c>
      <c r="C4023" s="43" t="s">
        <v>1020</v>
      </c>
      <c r="D4023" s="43" t="s">
        <v>4999</v>
      </c>
      <c r="E4023" s="43">
        <v>1120000</v>
      </c>
      <c r="F4023" s="43">
        <v>112000</v>
      </c>
      <c r="G4023" s="43">
        <v>32067</v>
      </c>
      <c r="H4023" s="43" t="s">
        <v>4937</v>
      </c>
      <c r="I4023" s="43" t="s">
        <v>4938</v>
      </c>
      <c r="J4023" s="43" t="s">
        <v>114</v>
      </c>
      <c r="K4023" s="43">
        <v>6</v>
      </c>
      <c r="L4023" s="43">
        <v>0.03</v>
      </c>
      <c r="M4023" s="43" t="s">
        <v>118</v>
      </c>
      <c r="N4023" s="45">
        <v>6.59</v>
      </c>
      <c r="O4023" s="45">
        <v>5.5</v>
      </c>
      <c r="P4023" s="46">
        <v>0.2</v>
      </c>
      <c r="Q4023" s="45">
        <v>33</v>
      </c>
      <c r="R4023" s="47">
        <v>6.39</v>
      </c>
      <c r="S4023" s="47">
        <v>5.33</v>
      </c>
      <c r="T4023" s="51">
        <v>0.2</v>
      </c>
      <c r="U4023" s="48">
        <v>31.98</v>
      </c>
      <c r="V4023" t="s">
        <v>24</v>
      </c>
      <c r="W4023">
        <v>4.2699999999999996</v>
      </c>
      <c r="X4023" t="s">
        <v>24</v>
      </c>
      <c r="Y4023">
        <v>25.619999999999997</v>
      </c>
      <c r="Z4023">
        <v>4.8899999999999997</v>
      </c>
      <c r="AA4023">
        <v>4.08</v>
      </c>
      <c r="AB4023">
        <v>0.2</v>
      </c>
      <c r="AC4023">
        <v>24.48</v>
      </c>
    </row>
    <row r="4024" spans="1:29" x14ac:dyDescent="0.35">
      <c r="A4024" s="43" t="s">
        <v>940</v>
      </c>
      <c r="B4024" s="44" t="s">
        <v>155</v>
      </c>
      <c r="C4024" s="43" t="s">
        <v>504</v>
      </c>
      <c r="D4024" s="43" t="s">
        <v>5000</v>
      </c>
      <c r="E4024" s="43">
        <v>1131001</v>
      </c>
      <c r="F4024" s="43">
        <v>113100</v>
      </c>
      <c r="G4024" s="43">
        <v>32067</v>
      </c>
      <c r="H4024" s="43" t="s">
        <v>4937</v>
      </c>
      <c r="I4024" s="43" t="s">
        <v>4938</v>
      </c>
      <c r="J4024" s="43" t="s">
        <v>114</v>
      </c>
      <c r="K4024" s="43">
        <v>6</v>
      </c>
      <c r="L4024" s="43">
        <v>0.03</v>
      </c>
      <c r="M4024" s="43" t="s">
        <v>118</v>
      </c>
      <c r="N4024" s="45">
        <v>6.49</v>
      </c>
      <c r="O4024" s="45">
        <v>5.39</v>
      </c>
      <c r="P4024" s="46">
        <v>0.2</v>
      </c>
      <c r="Q4024" s="45">
        <v>32.340000000000003</v>
      </c>
      <c r="R4024" s="47">
        <v>6.39</v>
      </c>
      <c r="S4024" s="47">
        <v>5.33</v>
      </c>
      <c r="T4024" s="51">
        <v>0.2</v>
      </c>
      <c r="U4024" s="48">
        <v>31.98</v>
      </c>
      <c r="V4024" t="s">
        <v>24</v>
      </c>
      <c r="W4024">
        <v>4.2699999999999996</v>
      </c>
      <c r="X4024" t="s">
        <v>24</v>
      </c>
      <c r="Y4024">
        <v>25.619999999999997</v>
      </c>
      <c r="Z4024">
        <v>4.8899999999999997</v>
      </c>
      <c r="AA4024">
        <v>4.08</v>
      </c>
      <c r="AB4024">
        <v>0.2</v>
      </c>
      <c r="AC4024">
        <v>24.48</v>
      </c>
    </row>
    <row r="4025" spans="1:29" x14ac:dyDescent="0.35">
      <c r="A4025" s="43" t="s">
        <v>489</v>
      </c>
      <c r="B4025" s="44" t="s">
        <v>155</v>
      </c>
      <c r="C4025" s="43" t="s">
        <v>497</v>
      </c>
      <c r="D4025" s="43" t="s">
        <v>5001</v>
      </c>
      <c r="E4025" s="43">
        <v>1320009</v>
      </c>
      <c r="F4025" s="43">
        <v>132000</v>
      </c>
      <c r="G4025" s="43">
        <v>32067</v>
      </c>
      <c r="H4025" s="43" t="s">
        <v>4937</v>
      </c>
      <c r="I4025" s="43" t="s">
        <v>4938</v>
      </c>
      <c r="J4025" s="43" t="s">
        <v>114</v>
      </c>
      <c r="K4025" s="43">
        <v>6</v>
      </c>
      <c r="L4025" s="43">
        <v>0.03</v>
      </c>
      <c r="M4025" s="43" t="s">
        <v>118</v>
      </c>
      <c r="N4025" s="45">
        <v>6.49</v>
      </c>
      <c r="O4025" s="45">
        <v>5.39</v>
      </c>
      <c r="P4025" s="46">
        <v>0.2</v>
      </c>
      <c r="Q4025" s="45">
        <v>32.340000000000003</v>
      </c>
      <c r="R4025" s="47">
        <v>6.39</v>
      </c>
      <c r="S4025" s="47">
        <v>5.33</v>
      </c>
      <c r="T4025" s="51">
        <v>0.2</v>
      </c>
      <c r="U4025" s="48">
        <v>31.98</v>
      </c>
      <c r="V4025" t="s">
        <v>24</v>
      </c>
      <c r="W4025">
        <v>4.2699999999999996</v>
      </c>
      <c r="X4025" t="s">
        <v>24</v>
      </c>
      <c r="Y4025">
        <v>25.619999999999997</v>
      </c>
      <c r="Z4025">
        <v>4.8899999999999997</v>
      </c>
      <c r="AA4025">
        <v>4.08</v>
      </c>
      <c r="AB4025">
        <v>0.2</v>
      </c>
      <c r="AC4025">
        <v>24.48</v>
      </c>
    </row>
    <row r="4026" spans="1:29" x14ac:dyDescent="0.35">
      <c r="A4026" s="43" t="s">
        <v>942</v>
      </c>
      <c r="B4026" s="44" t="s">
        <v>152</v>
      </c>
      <c r="C4026" s="43" t="s">
        <v>508</v>
      </c>
      <c r="D4026" s="43" t="s">
        <v>5002</v>
      </c>
      <c r="E4026" s="43">
        <v>1582003</v>
      </c>
      <c r="F4026" s="43">
        <v>158200</v>
      </c>
      <c r="G4026" s="43">
        <v>32067</v>
      </c>
      <c r="H4026" s="43" t="s">
        <v>4937</v>
      </c>
      <c r="I4026" s="43" t="s">
        <v>4938</v>
      </c>
      <c r="J4026" s="43" t="s">
        <v>114</v>
      </c>
      <c r="K4026" s="43">
        <v>6</v>
      </c>
      <c r="L4026" s="43">
        <v>0.03</v>
      </c>
      <c r="M4026" s="43" t="s">
        <v>118</v>
      </c>
      <c r="N4026" s="45">
        <v>6.49</v>
      </c>
      <c r="O4026" s="45">
        <v>5.39</v>
      </c>
      <c r="P4026" s="46">
        <v>0.2</v>
      </c>
      <c r="Q4026" s="45">
        <v>32.340000000000003</v>
      </c>
      <c r="R4026" s="47">
        <v>6.39</v>
      </c>
      <c r="S4026" s="47">
        <v>5.33</v>
      </c>
      <c r="T4026" s="51">
        <v>0.2</v>
      </c>
      <c r="U4026" s="48">
        <v>31.98</v>
      </c>
      <c r="V4026" t="s">
        <v>24</v>
      </c>
      <c r="W4026">
        <v>4.2699999999999996</v>
      </c>
      <c r="X4026" t="s">
        <v>24</v>
      </c>
      <c r="Y4026">
        <v>25.619999999999997</v>
      </c>
      <c r="Z4026">
        <v>4.8899999999999997</v>
      </c>
      <c r="AA4026">
        <v>4.08</v>
      </c>
      <c r="AB4026">
        <v>0.2</v>
      </c>
      <c r="AC4026">
        <v>24.48</v>
      </c>
    </row>
    <row r="4027" spans="1:29" x14ac:dyDescent="0.35">
      <c r="A4027" s="43" t="s">
        <v>486</v>
      </c>
      <c r="B4027" s="44" t="s">
        <v>154</v>
      </c>
      <c r="C4027" s="43" t="s">
        <v>1025</v>
      </c>
      <c r="D4027" s="43" t="s">
        <v>5003</v>
      </c>
      <c r="E4027" s="43">
        <v>1716000</v>
      </c>
      <c r="F4027" s="43">
        <v>171600</v>
      </c>
      <c r="G4027" s="43">
        <v>32067</v>
      </c>
      <c r="H4027" s="43" t="s">
        <v>4937</v>
      </c>
      <c r="I4027" s="43" t="s">
        <v>4938</v>
      </c>
      <c r="J4027" s="43" t="s">
        <v>114</v>
      </c>
      <c r="K4027" s="43">
        <v>6</v>
      </c>
      <c r="L4027" s="43">
        <v>0.03</v>
      </c>
      <c r="M4027" s="43" t="s">
        <v>118</v>
      </c>
      <c r="N4027" s="45">
        <v>6.59</v>
      </c>
      <c r="O4027" s="45">
        <v>5.5</v>
      </c>
      <c r="P4027" s="46">
        <v>0.2</v>
      </c>
      <c r="Q4027" s="45">
        <v>33</v>
      </c>
      <c r="R4027" s="47">
        <v>6.39</v>
      </c>
      <c r="S4027" s="47">
        <v>5.33</v>
      </c>
      <c r="T4027" s="51">
        <v>0.2</v>
      </c>
      <c r="U4027" s="48">
        <v>31.98</v>
      </c>
      <c r="V4027" t="s">
        <v>24</v>
      </c>
      <c r="W4027">
        <v>4.2699999999999996</v>
      </c>
      <c r="X4027" t="s">
        <v>24</v>
      </c>
      <c r="Y4027">
        <v>25.619999999999997</v>
      </c>
      <c r="Z4027">
        <v>4.8899999999999997</v>
      </c>
      <c r="AA4027">
        <v>4.08</v>
      </c>
      <c r="AB4027">
        <v>0.2</v>
      </c>
      <c r="AC4027">
        <v>24.48</v>
      </c>
    </row>
    <row r="4028" spans="1:29" x14ac:dyDescent="0.35">
      <c r="A4028" s="43" t="s">
        <v>509</v>
      </c>
      <c r="B4028" s="44" t="s">
        <v>155</v>
      </c>
      <c r="C4028" s="43" t="s">
        <v>512</v>
      </c>
      <c r="D4028" s="43" t="s">
        <v>5004</v>
      </c>
      <c r="E4028" s="43">
        <v>1863002</v>
      </c>
      <c r="F4028" s="43">
        <v>186300</v>
      </c>
      <c r="G4028" s="43">
        <v>32067</v>
      </c>
      <c r="H4028" s="43" t="s">
        <v>4937</v>
      </c>
      <c r="I4028" s="43" t="s">
        <v>4938</v>
      </c>
      <c r="J4028" s="43" t="s">
        <v>114</v>
      </c>
      <c r="K4028" s="43">
        <v>6</v>
      </c>
      <c r="L4028" s="43">
        <v>0.03</v>
      </c>
      <c r="M4028" s="43" t="s">
        <v>118</v>
      </c>
      <c r="N4028" s="45">
        <v>6.49</v>
      </c>
      <c r="O4028" s="45">
        <v>5.39</v>
      </c>
      <c r="P4028" s="46">
        <v>0.2</v>
      </c>
      <c r="Q4028" s="45">
        <v>32.340000000000003</v>
      </c>
      <c r="R4028" s="47">
        <v>6.39</v>
      </c>
      <c r="S4028" s="47">
        <v>5.33</v>
      </c>
      <c r="T4028" s="51">
        <v>0.2</v>
      </c>
      <c r="U4028" s="48">
        <v>31.98</v>
      </c>
      <c r="V4028" t="s">
        <v>24</v>
      </c>
      <c r="W4028">
        <v>9.4145000000000003</v>
      </c>
      <c r="X4028" t="s">
        <v>24</v>
      </c>
      <c r="Y4028">
        <v>112.92</v>
      </c>
      <c r="Z4028">
        <v>3.39</v>
      </c>
      <c r="AA4028">
        <v>2.83</v>
      </c>
      <c r="AB4028">
        <v>0.2</v>
      </c>
      <c r="AC4028">
        <v>33.96</v>
      </c>
    </row>
    <row r="4029" spans="1:29" x14ac:dyDescent="0.35">
      <c r="A4029" s="43" t="s">
        <v>403</v>
      </c>
      <c r="B4029" s="44" t="s">
        <v>903</v>
      </c>
      <c r="C4029" s="43" t="s">
        <v>1028</v>
      </c>
      <c r="D4029" s="43" t="s">
        <v>5005</v>
      </c>
      <c r="E4029" s="43">
        <v>1043307</v>
      </c>
      <c r="F4029" s="43">
        <v>104330</v>
      </c>
      <c r="G4029" s="43">
        <v>32067</v>
      </c>
      <c r="H4029" s="43" t="s">
        <v>4937</v>
      </c>
      <c r="I4029" s="43" t="s">
        <v>4938</v>
      </c>
      <c r="J4029" s="43" t="s">
        <v>114</v>
      </c>
      <c r="K4029" s="43">
        <v>6</v>
      </c>
      <c r="L4029" s="43">
        <v>0.03</v>
      </c>
      <c r="M4029" s="43" t="s">
        <v>118</v>
      </c>
      <c r="N4029" s="45">
        <v>6.49</v>
      </c>
      <c r="O4029" s="45">
        <v>5.39</v>
      </c>
      <c r="P4029" s="46">
        <v>0.2</v>
      </c>
      <c r="Q4029" s="45">
        <v>32.340000000000003</v>
      </c>
      <c r="R4029" s="47">
        <v>6.39</v>
      </c>
      <c r="S4029" s="47">
        <v>5.33</v>
      </c>
      <c r="T4029" s="51">
        <v>0.2</v>
      </c>
      <c r="U4029" s="48">
        <v>31.98</v>
      </c>
      <c r="V4029" t="s">
        <v>24</v>
      </c>
      <c r="W4029">
        <v>9.4145000000000003</v>
      </c>
      <c r="X4029" t="s">
        <v>24</v>
      </c>
      <c r="Y4029">
        <v>112.92</v>
      </c>
      <c r="Z4029">
        <v>3.39</v>
      </c>
      <c r="AA4029">
        <v>2.83</v>
      </c>
      <c r="AB4029">
        <v>0.2</v>
      </c>
      <c r="AC4029">
        <v>33.96</v>
      </c>
    </row>
    <row r="4030" spans="1:29" x14ac:dyDescent="0.35">
      <c r="A4030" s="43" t="s">
        <v>403</v>
      </c>
      <c r="B4030" s="44" t="s">
        <v>903</v>
      </c>
      <c r="C4030" s="43" t="s">
        <v>1030</v>
      </c>
      <c r="D4030" s="43" t="s">
        <v>5006</v>
      </c>
      <c r="E4030" s="43">
        <v>1043692</v>
      </c>
      <c r="F4030" s="43">
        <v>104369</v>
      </c>
      <c r="G4030" s="43">
        <v>32067</v>
      </c>
      <c r="H4030" s="43" t="s">
        <v>4937</v>
      </c>
      <c r="I4030" s="43" t="s">
        <v>4938</v>
      </c>
      <c r="J4030" s="43" t="s">
        <v>114</v>
      </c>
      <c r="K4030" s="43">
        <v>6</v>
      </c>
      <c r="L4030" s="43">
        <v>0.03</v>
      </c>
      <c r="M4030" s="43" t="s">
        <v>118</v>
      </c>
      <c r="N4030" s="45">
        <v>6.49</v>
      </c>
      <c r="O4030" s="45">
        <v>5.39</v>
      </c>
      <c r="P4030" s="46">
        <v>0.2</v>
      </c>
      <c r="Q4030" s="45">
        <v>32.340000000000003</v>
      </c>
      <c r="R4030" s="47">
        <v>6.39</v>
      </c>
      <c r="S4030" s="47">
        <v>5.33</v>
      </c>
      <c r="T4030" s="51">
        <v>0.2</v>
      </c>
      <c r="U4030" s="48">
        <v>31.98</v>
      </c>
      <c r="V4030" t="s">
        <v>24</v>
      </c>
      <c r="W4030">
        <v>9.4145000000000003</v>
      </c>
      <c r="X4030" t="s">
        <v>24</v>
      </c>
      <c r="Y4030">
        <v>112.92</v>
      </c>
      <c r="Z4030">
        <v>3.69</v>
      </c>
      <c r="AA4030">
        <v>3.08</v>
      </c>
      <c r="AB4030">
        <v>0.2</v>
      </c>
      <c r="AC4030">
        <v>36.96</v>
      </c>
    </row>
    <row r="4031" spans="1:29" x14ac:dyDescent="0.35">
      <c r="A4031" s="43" t="s">
        <v>403</v>
      </c>
      <c r="B4031" s="44" t="s">
        <v>903</v>
      </c>
      <c r="C4031" s="43" t="s">
        <v>1032</v>
      </c>
      <c r="D4031" s="43" t="s">
        <v>5007</v>
      </c>
      <c r="E4031" s="43">
        <v>1043897</v>
      </c>
      <c r="F4031" s="43">
        <v>104389</v>
      </c>
      <c r="G4031" s="43">
        <v>32067</v>
      </c>
      <c r="H4031" s="43" t="s">
        <v>4937</v>
      </c>
      <c r="I4031" s="43" t="s">
        <v>4938</v>
      </c>
      <c r="J4031" s="43" t="s">
        <v>114</v>
      </c>
      <c r="K4031" s="43">
        <v>6</v>
      </c>
      <c r="L4031" s="43">
        <v>0.03</v>
      </c>
      <c r="M4031" s="43" t="s">
        <v>118</v>
      </c>
      <c r="N4031" s="45">
        <v>6.49</v>
      </c>
      <c r="O4031" s="45">
        <v>5.39</v>
      </c>
      <c r="P4031" s="46">
        <v>0.2</v>
      </c>
      <c r="Q4031" s="45">
        <v>32.340000000000003</v>
      </c>
      <c r="R4031" s="47">
        <v>6.39</v>
      </c>
      <c r="S4031" s="47">
        <v>5.33</v>
      </c>
      <c r="T4031" s="51">
        <v>0.2</v>
      </c>
      <c r="U4031" s="48">
        <v>31.98</v>
      </c>
      <c r="V4031" t="s">
        <v>24</v>
      </c>
      <c r="W4031">
        <v>9.4145000000000003</v>
      </c>
      <c r="X4031" t="s">
        <v>24</v>
      </c>
      <c r="Y4031">
        <v>9.41</v>
      </c>
      <c r="Z4031">
        <v>248.39</v>
      </c>
      <c r="AA4031">
        <v>207</v>
      </c>
      <c r="AB4031">
        <v>0.2</v>
      </c>
      <c r="AC4031">
        <v>207</v>
      </c>
    </row>
    <row r="4032" spans="1:29" x14ac:dyDescent="0.35">
      <c r="A4032" s="43" t="s">
        <v>403</v>
      </c>
      <c r="B4032" s="44" t="s">
        <v>903</v>
      </c>
      <c r="C4032" s="43" t="s">
        <v>1034</v>
      </c>
      <c r="D4032" s="43" t="s">
        <v>5008</v>
      </c>
      <c r="E4032" s="43">
        <v>1045342</v>
      </c>
      <c r="F4032" s="43">
        <v>104534</v>
      </c>
      <c r="G4032" s="43">
        <v>32067</v>
      </c>
      <c r="H4032" s="43" t="s">
        <v>4937</v>
      </c>
      <c r="I4032" s="43" t="s">
        <v>4938</v>
      </c>
      <c r="J4032" s="43" t="s">
        <v>114</v>
      </c>
      <c r="K4032" s="43">
        <v>6</v>
      </c>
      <c r="L4032" s="43">
        <v>0.03</v>
      </c>
      <c r="M4032" s="43" t="s">
        <v>118</v>
      </c>
      <c r="N4032" s="45">
        <v>6.49</v>
      </c>
      <c r="O4032" s="45">
        <v>5.39</v>
      </c>
      <c r="P4032" s="46">
        <v>0.2</v>
      </c>
      <c r="Q4032" s="45">
        <v>32.340000000000003</v>
      </c>
      <c r="R4032" s="47">
        <v>6.39</v>
      </c>
      <c r="S4032" s="47">
        <v>5.33</v>
      </c>
      <c r="T4032" s="51">
        <v>0.2</v>
      </c>
      <c r="U4032" s="48">
        <v>31.98</v>
      </c>
      <c r="V4032" t="s">
        <v>24</v>
      </c>
      <c r="W4032">
        <v>9.4145000000000003</v>
      </c>
      <c r="X4032" t="s">
        <v>24</v>
      </c>
      <c r="Y4032">
        <v>9.41</v>
      </c>
      <c r="Z4032">
        <v>248.39</v>
      </c>
      <c r="AA4032">
        <v>207</v>
      </c>
      <c r="AB4032">
        <v>0.2</v>
      </c>
      <c r="AC4032">
        <v>207</v>
      </c>
    </row>
    <row r="4033" spans="1:29" x14ac:dyDescent="0.35">
      <c r="A4033" s="43" t="s">
        <v>403</v>
      </c>
      <c r="B4033" s="44" t="s">
        <v>903</v>
      </c>
      <c r="C4033" s="43" t="s">
        <v>1036</v>
      </c>
      <c r="D4033" s="43" t="s">
        <v>5009</v>
      </c>
      <c r="E4033" s="43">
        <v>1046861</v>
      </c>
      <c r="F4033" s="43">
        <v>104686</v>
      </c>
      <c r="G4033" s="43">
        <v>32067</v>
      </c>
      <c r="H4033" s="43" t="s">
        <v>4937</v>
      </c>
      <c r="I4033" s="43" t="s">
        <v>4938</v>
      </c>
      <c r="J4033" s="43" t="s">
        <v>114</v>
      </c>
      <c r="K4033" s="43">
        <v>6</v>
      </c>
      <c r="L4033" s="43">
        <v>0.03</v>
      </c>
      <c r="M4033" s="43" t="s">
        <v>118</v>
      </c>
      <c r="N4033" s="45">
        <v>6.49</v>
      </c>
      <c r="O4033" s="45">
        <v>5.39</v>
      </c>
      <c r="P4033" s="46">
        <v>0.2</v>
      </c>
      <c r="Q4033" s="45">
        <v>32.340000000000003</v>
      </c>
      <c r="R4033" s="47">
        <v>6.39</v>
      </c>
      <c r="S4033" s="47">
        <v>5.33</v>
      </c>
      <c r="T4033" s="51">
        <v>0.2</v>
      </c>
      <c r="U4033" s="48">
        <v>31.98</v>
      </c>
      <c r="V4033" t="s">
        <v>24</v>
      </c>
      <c r="W4033">
        <v>9.4145000000000003</v>
      </c>
      <c r="X4033" t="s">
        <v>24</v>
      </c>
      <c r="Y4033">
        <v>9.41</v>
      </c>
      <c r="Z4033">
        <v>248.39</v>
      </c>
      <c r="AA4033">
        <v>207</v>
      </c>
      <c r="AB4033">
        <v>0.2</v>
      </c>
      <c r="AC4033">
        <v>207</v>
      </c>
    </row>
    <row r="4034" spans="1:29" x14ac:dyDescent="0.35">
      <c r="A4034" s="43" t="s">
        <v>498</v>
      </c>
      <c r="B4034" s="44" t="s">
        <v>155</v>
      </c>
      <c r="C4034" s="43" t="s">
        <v>499</v>
      </c>
      <c r="D4034" s="43" t="s">
        <v>5010</v>
      </c>
      <c r="E4034" s="43">
        <v>111</v>
      </c>
      <c r="F4034" s="43">
        <v>139</v>
      </c>
      <c r="G4034" s="43">
        <v>7982</v>
      </c>
      <c r="H4034" s="43" t="s">
        <v>397</v>
      </c>
      <c r="I4034" s="43" t="s">
        <v>398</v>
      </c>
      <c r="J4034" s="43" t="s">
        <v>114</v>
      </c>
      <c r="K4034" s="43">
        <v>6</v>
      </c>
      <c r="L4034" s="43">
        <v>0.03</v>
      </c>
      <c r="M4034" s="43" t="s">
        <v>118</v>
      </c>
      <c r="N4034" s="45">
        <v>6.49</v>
      </c>
      <c r="O4034" s="45">
        <v>5.39</v>
      </c>
      <c r="P4034" s="46">
        <v>0.2</v>
      </c>
      <c r="Q4034" s="45">
        <v>32.340000000000003</v>
      </c>
      <c r="R4034" s="47">
        <v>6.39</v>
      </c>
      <c r="S4034" s="47">
        <v>5.33</v>
      </c>
      <c r="T4034" s="51">
        <v>0.2</v>
      </c>
      <c r="U4034" s="48">
        <v>31.98</v>
      </c>
      <c r="V4034" t="s">
        <v>24</v>
      </c>
      <c r="W4034">
        <v>9.4145000000000003</v>
      </c>
      <c r="X4034" t="s">
        <v>24</v>
      </c>
      <c r="Y4034">
        <v>9.41</v>
      </c>
      <c r="Z4034">
        <v>248.39</v>
      </c>
      <c r="AA4034">
        <v>207</v>
      </c>
      <c r="AB4034">
        <v>0.2</v>
      </c>
      <c r="AC4034">
        <v>207</v>
      </c>
    </row>
    <row r="4035" spans="1:29" x14ac:dyDescent="0.35">
      <c r="A4035" s="43" t="s">
        <v>498</v>
      </c>
      <c r="B4035" s="44" t="s">
        <v>155</v>
      </c>
      <c r="C4035" s="43" t="s">
        <v>500</v>
      </c>
      <c r="D4035" s="43" t="s">
        <v>5011</v>
      </c>
      <c r="E4035" s="43">
        <v>455</v>
      </c>
      <c r="F4035" s="43">
        <v>872</v>
      </c>
      <c r="G4035" s="43">
        <v>7982</v>
      </c>
      <c r="H4035" s="43" t="s">
        <v>397</v>
      </c>
      <c r="I4035" s="43" t="s">
        <v>398</v>
      </c>
      <c r="J4035" s="43" t="s">
        <v>114</v>
      </c>
      <c r="K4035" s="43">
        <v>6</v>
      </c>
      <c r="L4035" s="43">
        <v>0.03</v>
      </c>
      <c r="M4035" s="43" t="s">
        <v>118</v>
      </c>
      <c r="N4035" s="45">
        <v>6.49</v>
      </c>
      <c r="O4035" s="45">
        <v>5.39</v>
      </c>
      <c r="P4035" s="46">
        <v>0.2</v>
      </c>
      <c r="Q4035" s="45">
        <v>32.340000000000003</v>
      </c>
      <c r="R4035" s="47">
        <v>6.39</v>
      </c>
      <c r="S4035" s="47">
        <v>5.33</v>
      </c>
      <c r="T4035" s="51">
        <v>0.2</v>
      </c>
      <c r="U4035" s="48">
        <v>31.98</v>
      </c>
      <c r="V4035" t="s">
        <v>24</v>
      </c>
      <c r="W4035">
        <v>9.4145000000000003</v>
      </c>
      <c r="X4035" t="s">
        <v>24</v>
      </c>
      <c r="Y4035">
        <v>9.41</v>
      </c>
      <c r="Z4035">
        <v>248.39</v>
      </c>
      <c r="AA4035">
        <v>207</v>
      </c>
      <c r="AB4035">
        <v>0.2</v>
      </c>
      <c r="AC4035">
        <v>207</v>
      </c>
    </row>
    <row r="4036" spans="1:29" x14ac:dyDescent="0.35">
      <c r="A4036" s="43" t="s">
        <v>925</v>
      </c>
      <c r="B4036" s="44" t="s">
        <v>153</v>
      </c>
      <c r="C4036" s="43" t="s">
        <v>422</v>
      </c>
      <c r="D4036" s="43" t="s">
        <v>5012</v>
      </c>
      <c r="E4036" s="43">
        <v>710</v>
      </c>
      <c r="F4036" s="43">
        <v>40</v>
      </c>
      <c r="G4036" s="43">
        <v>7982</v>
      </c>
      <c r="H4036" s="43" t="s">
        <v>397</v>
      </c>
      <c r="I4036" s="43" t="s">
        <v>398</v>
      </c>
      <c r="J4036" s="43" t="s">
        <v>114</v>
      </c>
      <c r="K4036" s="43">
        <v>6</v>
      </c>
      <c r="L4036" s="43">
        <v>0.03</v>
      </c>
      <c r="M4036" s="43" t="s">
        <v>118</v>
      </c>
      <c r="N4036" s="45">
        <v>6.59</v>
      </c>
      <c r="O4036" s="45">
        <v>5.5</v>
      </c>
      <c r="P4036" s="46">
        <v>0.2</v>
      </c>
      <c r="Q4036" s="45">
        <v>33</v>
      </c>
      <c r="R4036" s="47">
        <v>6.39</v>
      </c>
      <c r="S4036" s="47">
        <v>5.33</v>
      </c>
      <c r="T4036" s="51">
        <v>0.2</v>
      </c>
      <c r="U4036" s="48">
        <v>31.98</v>
      </c>
      <c r="V4036" t="s">
        <v>24</v>
      </c>
      <c r="W4036">
        <v>9.4145000000000003</v>
      </c>
      <c r="X4036" t="s">
        <v>24</v>
      </c>
      <c r="Y4036">
        <v>9.41</v>
      </c>
      <c r="Z4036">
        <v>248.39</v>
      </c>
      <c r="AA4036">
        <v>207</v>
      </c>
      <c r="AB4036">
        <v>0.2</v>
      </c>
      <c r="AC4036">
        <v>207</v>
      </c>
    </row>
    <row r="4037" spans="1:29" x14ac:dyDescent="0.35">
      <c r="A4037" s="43" t="s">
        <v>326</v>
      </c>
      <c r="B4037" s="44" t="s">
        <v>15</v>
      </c>
      <c r="C4037" s="43" t="s">
        <v>327</v>
      </c>
      <c r="D4037" s="43" t="s">
        <v>5013</v>
      </c>
      <c r="E4037" s="43">
        <v>849</v>
      </c>
      <c r="F4037" s="43">
        <v>740</v>
      </c>
      <c r="G4037" s="43">
        <v>7982</v>
      </c>
      <c r="H4037" s="43" t="s">
        <v>397</v>
      </c>
      <c r="I4037" s="43" t="s">
        <v>398</v>
      </c>
      <c r="J4037" s="43" t="s">
        <v>114</v>
      </c>
      <c r="K4037" s="43">
        <v>6</v>
      </c>
      <c r="L4037" s="43">
        <v>0.03</v>
      </c>
      <c r="M4037" s="43" t="s">
        <v>118</v>
      </c>
      <c r="N4037" s="45">
        <v>6.49</v>
      </c>
      <c r="O4037" s="45">
        <v>5.39</v>
      </c>
      <c r="P4037" s="46">
        <v>0.2</v>
      </c>
      <c r="Q4037" s="45">
        <v>32.340000000000003</v>
      </c>
      <c r="R4037" s="47">
        <v>6.39</v>
      </c>
      <c r="S4037" s="47">
        <v>5.33</v>
      </c>
      <c r="T4037" s="51">
        <v>0.2</v>
      </c>
      <c r="U4037" s="48">
        <v>31.98</v>
      </c>
      <c r="V4037" t="s">
        <v>24</v>
      </c>
      <c r="W4037">
        <v>9.4145000000000003</v>
      </c>
      <c r="X4037" t="s">
        <v>24</v>
      </c>
      <c r="Y4037">
        <v>9.41</v>
      </c>
      <c r="Z4037">
        <v>248.39</v>
      </c>
      <c r="AA4037">
        <v>207</v>
      </c>
      <c r="AB4037">
        <v>0.2</v>
      </c>
      <c r="AC4037">
        <v>207</v>
      </c>
    </row>
    <row r="4038" spans="1:29" x14ac:dyDescent="0.35">
      <c r="A4038" s="43" t="s">
        <v>489</v>
      </c>
      <c r="B4038" s="44" t="s">
        <v>155</v>
      </c>
      <c r="C4038" s="43" t="s">
        <v>490</v>
      </c>
      <c r="D4038" s="43" t="s">
        <v>5014</v>
      </c>
      <c r="E4038" s="43">
        <v>107000</v>
      </c>
      <c r="F4038" s="43">
        <v>10700</v>
      </c>
      <c r="G4038" s="43">
        <v>7982</v>
      </c>
      <c r="H4038" s="43" t="s">
        <v>397</v>
      </c>
      <c r="I4038" s="43" t="s">
        <v>398</v>
      </c>
      <c r="J4038" s="43" t="s">
        <v>114</v>
      </c>
      <c r="K4038" s="43">
        <v>6</v>
      </c>
      <c r="L4038" s="43">
        <v>0.03</v>
      </c>
      <c r="M4038" s="43" t="s">
        <v>118</v>
      </c>
      <c r="N4038" s="45">
        <v>6.49</v>
      </c>
      <c r="O4038" s="45">
        <v>5.39</v>
      </c>
      <c r="P4038" s="46">
        <v>0.2</v>
      </c>
      <c r="Q4038" s="45">
        <v>32.340000000000003</v>
      </c>
      <c r="R4038" s="47">
        <v>6.39</v>
      </c>
      <c r="S4038" s="47">
        <v>5.33</v>
      </c>
      <c r="T4038" s="51">
        <v>0.2</v>
      </c>
      <c r="U4038" s="48">
        <v>31.98</v>
      </c>
      <c r="V4038" t="s">
        <v>24</v>
      </c>
      <c r="W4038">
        <v>9.4145000000000003</v>
      </c>
      <c r="X4038" t="s">
        <v>24</v>
      </c>
      <c r="Y4038">
        <v>56.46</v>
      </c>
      <c r="Z4038">
        <v>3.19</v>
      </c>
      <c r="AA4038">
        <v>2.66</v>
      </c>
      <c r="AB4038">
        <v>0.2</v>
      </c>
      <c r="AC4038">
        <v>15.96</v>
      </c>
    </row>
    <row r="4039" spans="1:29" x14ac:dyDescent="0.35">
      <c r="A4039" s="43" t="s">
        <v>509</v>
      </c>
      <c r="B4039" s="44" t="s">
        <v>155</v>
      </c>
      <c r="C4039" s="43" t="s">
        <v>510</v>
      </c>
      <c r="D4039" s="43" t="s">
        <v>5015</v>
      </c>
      <c r="E4039" s="43">
        <v>295370</v>
      </c>
      <c r="F4039" s="43">
        <v>29537</v>
      </c>
      <c r="G4039" s="43">
        <v>7982</v>
      </c>
      <c r="H4039" s="43" t="s">
        <v>397</v>
      </c>
      <c r="I4039" s="43" t="s">
        <v>398</v>
      </c>
      <c r="J4039" s="43" t="s">
        <v>114</v>
      </c>
      <c r="K4039" s="43">
        <v>6</v>
      </c>
      <c r="L4039" s="43">
        <v>0.03</v>
      </c>
      <c r="M4039" s="43" t="s">
        <v>118</v>
      </c>
      <c r="N4039" s="45">
        <v>6.49</v>
      </c>
      <c r="O4039" s="45">
        <v>5.39</v>
      </c>
      <c r="P4039" s="46">
        <v>0.2</v>
      </c>
      <c r="Q4039" s="45">
        <v>32.340000000000003</v>
      </c>
      <c r="R4039" s="47">
        <v>6.39</v>
      </c>
      <c r="S4039" s="47">
        <v>5.33</v>
      </c>
      <c r="T4039" s="51">
        <v>0.2</v>
      </c>
      <c r="U4039" s="48">
        <v>31.98</v>
      </c>
      <c r="V4039" t="s">
        <v>24</v>
      </c>
      <c r="W4039">
        <v>9.4145000000000003</v>
      </c>
      <c r="X4039" t="s">
        <v>24</v>
      </c>
      <c r="Y4039">
        <v>37.64</v>
      </c>
      <c r="Z4039">
        <v>8.69</v>
      </c>
      <c r="AA4039">
        <v>7.22</v>
      </c>
      <c r="AB4039">
        <v>0.2</v>
      </c>
      <c r="AC4039">
        <v>28.88</v>
      </c>
    </row>
    <row r="4040" spans="1:29" x14ac:dyDescent="0.35">
      <c r="A4040" s="43" t="s">
        <v>502</v>
      </c>
      <c r="B4040" s="44" t="s">
        <v>155</v>
      </c>
      <c r="C4040" s="43" t="s">
        <v>930</v>
      </c>
      <c r="D4040" s="43" t="s">
        <v>5016</v>
      </c>
      <c r="E4040" s="43">
        <v>323527</v>
      </c>
      <c r="F4040" s="43">
        <v>32352</v>
      </c>
      <c r="G4040" s="43">
        <v>7982</v>
      </c>
      <c r="H4040" s="43" t="s">
        <v>397</v>
      </c>
      <c r="I4040" s="43" t="s">
        <v>398</v>
      </c>
      <c r="J4040" s="43" t="s">
        <v>114</v>
      </c>
      <c r="K4040" s="43">
        <v>6</v>
      </c>
      <c r="L4040" s="43">
        <v>0.03</v>
      </c>
      <c r="M4040" s="43" t="s">
        <v>118</v>
      </c>
      <c r="N4040" s="45">
        <v>6.49</v>
      </c>
      <c r="O4040" s="45">
        <v>5.39</v>
      </c>
      <c r="P4040" s="46">
        <v>0.2</v>
      </c>
      <c r="Q4040" s="45">
        <v>32.340000000000003</v>
      </c>
      <c r="R4040" s="47">
        <v>6.39</v>
      </c>
      <c r="S4040" s="47">
        <v>5.33</v>
      </c>
      <c r="T4040" s="51">
        <v>0.2</v>
      </c>
      <c r="U4040" s="48">
        <v>31.98</v>
      </c>
      <c r="V4040" t="s">
        <v>24</v>
      </c>
      <c r="W4040">
        <v>9.4145000000000003</v>
      </c>
      <c r="X4040" t="s">
        <v>24</v>
      </c>
      <c r="Y4040">
        <v>56.46</v>
      </c>
      <c r="Z4040">
        <v>8.69</v>
      </c>
      <c r="AA4040">
        <v>7.22</v>
      </c>
      <c r="AB4040">
        <v>0.2</v>
      </c>
      <c r="AC4040">
        <v>43.32</v>
      </c>
    </row>
    <row r="4041" spans="1:29" x14ac:dyDescent="0.35">
      <c r="A4041" s="43" t="s">
        <v>489</v>
      </c>
      <c r="B4041" s="44" t="s">
        <v>155</v>
      </c>
      <c r="C4041" s="43" t="s">
        <v>491</v>
      </c>
      <c r="D4041" s="43" t="s">
        <v>5017</v>
      </c>
      <c r="E4041" s="43">
        <v>360384</v>
      </c>
      <c r="F4041" s="43">
        <v>36038</v>
      </c>
      <c r="G4041" s="43">
        <v>7982</v>
      </c>
      <c r="H4041" s="43" t="s">
        <v>397</v>
      </c>
      <c r="I4041" s="43" t="s">
        <v>398</v>
      </c>
      <c r="J4041" s="43" t="s">
        <v>114</v>
      </c>
      <c r="K4041" s="43">
        <v>6</v>
      </c>
      <c r="L4041" s="43">
        <v>0.03</v>
      </c>
      <c r="M4041" s="43" t="s">
        <v>118</v>
      </c>
      <c r="N4041" s="45">
        <v>6.49</v>
      </c>
      <c r="O4041" s="45">
        <v>5.39</v>
      </c>
      <c r="P4041" s="46">
        <v>0.2</v>
      </c>
      <c r="Q4041" s="45">
        <v>32.340000000000003</v>
      </c>
      <c r="R4041" s="47">
        <v>6.39</v>
      </c>
      <c r="S4041" s="47">
        <v>5.33</v>
      </c>
      <c r="T4041" s="51">
        <v>0.2</v>
      </c>
      <c r="U4041" s="48">
        <v>31.98</v>
      </c>
      <c r="V4041" t="s">
        <v>24</v>
      </c>
      <c r="W4041">
        <v>9.4145000000000003</v>
      </c>
      <c r="X4041" t="s">
        <v>24</v>
      </c>
      <c r="Y4041">
        <v>37.64</v>
      </c>
      <c r="Z4041">
        <v>8.69</v>
      </c>
      <c r="AA4041">
        <v>7.22</v>
      </c>
      <c r="AB4041">
        <v>0.2</v>
      </c>
      <c r="AC4041">
        <v>28.88</v>
      </c>
    </row>
    <row r="4042" spans="1:29" x14ac:dyDescent="0.35">
      <c r="A4042" s="43" t="s">
        <v>403</v>
      </c>
      <c r="B4042" s="44" t="s">
        <v>903</v>
      </c>
      <c r="C4042" s="43" t="s">
        <v>404</v>
      </c>
      <c r="D4042" s="43" t="s">
        <v>5018</v>
      </c>
      <c r="E4042" s="43">
        <v>376469</v>
      </c>
      <c r="F4042" s="43">
        <v>37646</v>
      </c>
      <c r="G4042" s="43">
        <v>7982</v>
      </c>
      <c r="H4042" s="43" t="s">
        <v>397</v>
      </c>
      <c r="I4042" s="43" t="s">
        <v>398</v>
      </c>
      <c r="J4042" s="43" t="s">
        <v>114</v>
      </c>
      <c r="K4042" s="43">
        <v>6</v>
      </c>
      <c r="L4042" s="43">
        <v>0.03</v>
      </c>
      <c r="M4042" s="43" t="s">
        <v>118</v>
      </c>
      <c r="N4042" s="45">
        <v>6.49</v>
      </c>
      <c r="O4042" s="45">
        <v>5.39</v>
      </c>
      <c r="P4042" s="46">
        <v>0.2</v>
      </c>
      <c r="Q4042" s="45">
        <v>32.340000000000003</v>
      </c>
      <c r="R4042" s="47">
        <v>6.39</v>
      </c>
      <c r="S4042" s="47">
        <v>5.33</v>
      </c>
      <c r="T4042" s="51">
        <v>0.2</v>
      </c>
      <c r="U4042" s="48">
        <v>31.98</v>
      </c>
      <c r="V4042" t="s">
        <v>24</v>
      </c>
      <c r="W4042">
        <v>9.4145000000000003</v>
      </c>
      <c r="X4042" t="s">
        <v>24</v>
      </c>
      <c r="Y4042">
        <v>37.64</v>
      </c>
      <c r="Z4042">
        <v>8.69</v>
      </c>
      <c r="AA4042">
        <v>7.22</v>
      </c>
      <c r="AB4042">
        <v>0.2</v>
      </c>
      <c r="AC4042">
        <v>28.88</v>
      </c>
    </row>
    <row r="4043" spans="1:29" x14ac:dyDescent="0.35">
      <c r="A4043" s="43" t="s">
        <v>403</v>
      </c>
      <c r="B4043" s="44" t="s">
        <v>15</v>
      </c>
      <c r="C4043" s="43" t="s">
        <v>412</v>
      </c>
      <c r="D4043" s="43" t="s">
        <v>5019</v>
      </c>
      <c r="E4043" s="43">
        <v>495352</v>
      </c>
      <c r="F4043" s="43">
        <v>49535</v>
      </c>
      <c r="G4043" s="43">
        <v>7982</v>
      </c>
      <c r="H4043" s="43" t="s">
        <v>397</v>
      </c>
      <c r="I4043" s="43" t="s">
        <v>398</v>
      </c>
      <c r="J4043" s="43" t="s">
        <v>114</v>
      </c>
      <c r="K4043" s="43">
        <v>6</v>
      </c>
      <c r="L4043" s="43">
        <v>0.03</v>
      </c>
      <c r="M4043" s="43" t="s">
        <v>118</v>
      </c>
      <c r="N4043" s="45">
        <v>6.49</v>
      </c>
      <c r="O4043" s="45">
        <v>5.39</v>
      </c>
      <c r="P4043" s="46">
        <v>0.2</v>
      </c>
      <c r="Q4043" s="45">
        <v>32.340000000000003</v>
      </c>
      <c r="R4043" s="47">
        <v>6.39</v>
      </c>
      <c r="S4043" s="47">
        <v>5.33</v>
      </c>
      <c r="T4043" s="51">
        <v>0.2</v>
      </c>
      <c r="U4043" s="48">
        <v>31.98</v>
      </c>
      <c r="V4043" t="s">
        <v>24</v>
      </c>
      <c r="W4043">
        <v>9.4145000000000003</v>
      </c>
      <c r="X4043" t="s">
        <v>24</v>
      </c>
      <c r="Y4043">
        <v>37.64</v>
      </c>
      <c r="Z4043">
        <v>8.69</v>
      </c>
      <c r="AA4043">
        <v>7.22</v>
      </c>
      <c r="AB4043">
        <v>0.2</v>
      </c>
      <c r="AC4043">
        <v>28.88</v>
      </c>
    </row>
    <row r="4044" spans="1:29" x14ac:dyDescent="0.35">
      <c r="A4044" s="43" t="s">
        <v>486</v>
      </c>
      <c r="B4044" s="44" t="s">
        <v>154</v>
      </c>
      <c r="C4044" s="43" t="s">
        <v>487</v>
      </c>
      <c r="D4044" s="43" t="s">
        <v>5020</v>
      </c>
      <c r="E4044" s="43">
        <v>542644</v>
      </c>
      <c r="F4044" s="43">
        <v>54264</v>
      </c>
      <c r="G4044" s="43">
        <v>7982</v>
      </c>
      <c r="H4044" s="43" t="s">
        <v>397</v>
      </c>
      <c r="I4044" s="43" t="s">
        <v>398</v>
      </c>
      <c r="J4044" s="43" t="s">
        <v>114</v>
      </c>
      <c r="K4044" s="43">
        <v>6</v>
      </c>
      <c r="L4044" s="43">
        <v>0.03</v>
      </c>
      <c r="M4044" s="43" t="s">
        <v>118</v>
      </c>
      <c r="N4044" s="45">
        <v>6.59</v>
      </c>
      <c r="O4044" s="45">
        <v>5.5</v>
      </c>
      <c r="P4044" s="46">
        <v>0.2</v>
      </c>
      <c r="Q4044" s="45">
        <v>33</v>
      </c>
      <c r="R4044" s="47">
        <v>6.39</v>
      </c>
      <c r="S4044" s="47">
        <v>5.33</v>
      </c>
      <c r="T4044" s="51">
        <v>0.2</v>
      </c>
      <c r="U4044" s="48">
        <v>31.98</v>
      </c>
      <c r="V4044" t="s">
        <v>24</v>
      </c>
      <c r="W4044">
        <v>9.4145000000000003</v>
      </c>
      <c r="X4044" t="s">
        <v>24</v>
      </c>
      <c r="Y4044">
        <v>141.15</v>
      </c>
      <c r="Z4044">
        <v>1.89</v>
      </c>
      <c r="AA4044">
        <v>1.58</v>
      </c>
      <c r="AB4044">
        <v>0.2</v>
      </c>
      <c r="AC4044">
        <v>23.700000000000003</v>
      </c>
    </row>
    <row r="4045" spans="1:29" x14ac:dyDescent="0.35">
      <c r="A4045" s="43" t="s">
        <v>509</v>
      </c>
      <c r="B4045" s="44" t="s">
        <v>155</v>
      </c>
      <c r="C4045" s="43" t="s">
        <v>511</v>
      </c>
      <c r="D4045" s="43" t="s">
        <v>5021</v>
      </c>
      <c r="E4045" s="43">
        <v>599719</v>
      </c>
      <c r="F4045" s="43">
        <v>59971</v>
      </c>
      <c r="G4045" s="43">
        <v>7982</v>
      </c>
      <c r="H4045" s="43" t="s">
        <v>397</v>
      </c>
      <c r="I4045" s="43" t="s">
        <v>398</v>
      </c>
      <c r="J4045" s="43" t="s">
        <v>114</v>
      </c>
      <c r="K4045" s="43">
        <v>6</v>
      </c>
      <c r="L4045" s="43">
        <v>0.03</v>
      </c>
      <c r="M4045" s="43" t="s">
        <v>118</v>
      </c>
      <c r="N4045" s="45">
        <v>6.49</v>
      </c>
      <c r="O4045" s="45">
        <v>5.39</v>
      </c>
      <c r="P4045" s="46">
        <v>0.2</v>
      </c>
      <c r="Q4045" s="45">
        <v>32.340000000000003</v>
      </c>
      <c r="R4045" s="47">
        <v>6.39</v>
      </c>
      <c r="S4045" s="47">
        <v>5.33</v>
      </c>
      <c r="T4045" s="51">
        <v>0.2</v>
      </c>
      <c r="U4045" s="48">
        <v>31.98</v>
      </c>
      <c r="V4045" t="s">
        <v>24</v>
      </c>
      <c r="W4045">
        <v>9.4145000000000003</v>
      </c>
      <c r="X4045" t="s">
        <v>24</v>
      </c>
      <c r="Y4045">
        <v>141.15</v>
      </c>
      <c r="Z4045">
        <v>1.89</v>
      </c>
      <c r="AA4045">
        <v>1.58</v>
      </c>
      <c r="AB4045">
        <v>0.2</v>
      </c>
      <c r="AC4045">
        <v>23.700000000000003</v>
      </c>
    </row>
    <row r="4046" spans="1:29" x14ac:dyDescent="0.35">
      <c r="A4046" s="43" t="s">
        <v>486</v>
      </c>
      <c r="B4046" s="44" t="s">
        <v>154</v>
      </c>
      <c r="C4046" s="43" t="s">
        <v>488</v>
      </c>
      <c r="D4046" s="43" t="s">
        <v>5022</v>
      </c>
      <c r="E4046" s="43">
        <v>600741</v>
      </c>
      <c r="F4046" s="43">
        <v>60074</v>
      </c>
      <c r="G4046" s="43">
        <v>7982</v>
      </c>
      <c r="H4046" s="43" t="s">
        <v>397</v>
      </c>
      <c r="I4046" s="43" t="s">
        <v>398</v>
      </c>
      <c r="J4046" s="43" t="s">
        <v>114</v>
      </c>
      <c r="K4046" s="43">
        <v>6</v>
      </c>
      <c r="L4046" s="43">
        <v>0.03</v>
      </c>
      <c r="M4046" s="43" t="s">
        <v>118</v>
      </c>
      <c r="N4046" s="45">
        <v>6.59</v>
      </c>
      <c r="O4046" s="45">
        <v>5.5</v>
      </c>
      <c r="P4046" s="46">
        <v>0.2</v>
      </c>
      <c r="Q4046" s="45">
        <v>33</v>
      </c>
      <c r="R4046" s="47">
        <v>6.39</v>
      </c>
      <c r="S4046" s="47">
        <v>5.33</v>
      </c>
      <c r="T4046" s="51">
        <v>0.2</v>
      </c>
      <c r="U4046" s="48">
        <v>31.98</v>
      </c>
      <c r="V4046" t="s">
        <v>24</v>
      </c>
      <c r="W4046">
        <v>9.4145000000000003</v>
      </c>
      <c r="X4046" t="s">
        <v>24</v>
      </c>
      <c r="Y4046">
        <v>141.15</v>
      </c>
      <c r="Z4046">
        <v>1.99</v>
      </c>
      <c r="AA4046">
        <v>1.66</v>
      </c>
      <c r="AB4046">
        <v>0.2</v>
      </c>
      <c r="AC4046">
        <v>24.9</v>
      </c>
    </row>
    <row r="4047" spans="1:29" x14ac:dyDescent="0.35">
      <c r="A4047" s="43" t="s">
        <v>509</v>
      </c>
      <c r="B4047" s="44" t="s">
        <v>154</v>
      </c>
      <c r="C4047" s="43" t="s">
        <v>938</v>
      </c>
      <c r="D4047" s="43" t="s">
        <v>5023</v>
      </c>
      <c r="E4047" s="43">
        <v>606634</v>
      </c>
      <c r="F4047" s="43">
        <v>60663</v>
      </c>
      <c r="G4047" s="43">
        <v>7982</v>
      </c>
      <c r="H4047" s="43" t="s">
        <v>397</v>
      </c>
      <c r="I4047" s="43" t="s">
        <v>398</v>
      </c>
      <c r="J4047" s="43" t="s">
        <v>114</v>
      </c>
      <c r="K4047" s="43">
        <v>6</v>
      </c>
      <c r="L4047" s="43">
        <v>0.03</v>
      </c>
      <c r="M4047" s="43" t="s">
        <v>118</v>
      </c>
      <c r="N4047" s="45">
        <v>6.59</v>
      </c>
      <c r="O4047" s="45">
        <v>5.5</v>
      </c>
      <c r="P4047" s="46">
        <v>0.2</v>
      </c>
      <c r="Q4047" s="45">
        <v>33</v>
      </c>
      <c r="R4047" s="47">
        <v>6.39</v>
      </c>
      <c r="S4047" s="47">
        <v>5.33</v>
      </c>
      <c r="T4047" s="51">
        <v>0.2</v>
      </c>
      <c r="U4047" s="48">
        <v>31.98</v>
      </c>
      <c r="V4047" t="s">
        <v>24</v>
      </c>
      <c r="W4047">
        <v>9.4145000000000003</v>
      </c>
      <c r="X4047" t="s">
        <v>24</v>
      </c>
      <c r="Y4047">
        <v>112.92</v>
      </c>
      <c r="Z4047">
        <v>2.19</v>
      </c>
      <c r="AA4047">
        <v>1.83</v>
      </c>
      <c r="AB4047">
        <v>0.2</v>
      </c>
      <c r="AC4047">
        <v>21.96</v>
      </c>
    </row>
    <row r="4048" spans="1:29" x14ac:dyDescent="0.35">
      <c r="A4048" s="43" t="s">
        <v>940</v>
      </c>
      <c r="B4048" s="44" t="s">
        <v>155</v>
      </c>
      <c r="C4048" s="43" t="s">
        <v>503</v>
      </c>
      <c r="D4048" s="43" t="s">
        <v>5024</v>
      </c>
      <c r="E4048" s="43">
        <v>613339</v>
      </c>
      <c r="F4048" s="43">
        <v>61333</v>
      </c>
      <c r="G4048" s="43">
        <v>7982</v>
      </c>
      <c r="H4048" s="43" t="s">
        <v>397</v>
      </c>
      <c r="I4048" s="43" t="s">
        <v>398</v>
      </c>
      <c r="J4048" s="43" t="s">
        <v>114</v>
      </c>
      <c r="K4048" s="43">
        <v>6</v>
      </c>
      <c r="L4048" s="43">
        <v>0.03</v>
      </c>
      <c r="M4048" s="43" t="s">
        <v>118</v>
      </c>
      <c r="N4048" s="45">
        <v>6.49</v>
      </c>
      <c r="O4048" s="45">
        <v>5.39</v>
      </c>
      <c r="P4048" s="46">
        <v>0.2</v>
      </c>
      <c r="Q4048" s="45">
        <v>32.340000000000003</v>
      </c>
      <c r="R4048" s="47">
        <v>6.39</v>
      </c>
      <c r="S4048" s="47">
        <v>5.33</v>
      </c>
      <c r="T4048" s="51">
        <v>0.2</v>
      </c>
      <c r="U4048" s="48">
        <v>31.98</v>
      </c>
      <c r="V4048" t="s">
        <v>24</v>
      </c>
      <c r="W4048">
        <v>9.4145000000000003</v>
      </c>
      <c r="X4048" t="s">
        <v>24</v>
      </c>
      <c r="Y4048">
        <v>112.92</v>
      </c>
      <c r="Z4048">
        <v>2.4900000000000002</v>
      </c>
      <c r="AA4048">
        <v>2.08</v>
      </c>
      <c r="AB4048">
        <v>0.2</v>
      </c>
      <c r="AC4048">
        <v>24.96</v>
      </c>
    </row>
    <row r="4049" spans="1:29" x14ac:dyDescent="0.35">
      <c r="A4049" s="43" t="s">
        <v>942</v>
      </c>
      <c r="B4049" s="44" t="s">
        <v>152</v>
      </c>
      <c r="C4049" s="43" t="s">
        <v>505</v>
      </c>
      <c r="D4049" s="43" t="s">
        <v>5025</v>
      </c>
      <c r="E4049" s="43">
        <v>613673</v>
      </c>
      <c r="F4049" s="43">
        <v>61367</v>
      </c>
      <c r="G4049" s="43">
        <v>7982</v>
      </c>
      <c r="H4049" s="43" t="s">
        <v>397</v>
      </c>
      <c r="I4049" s="43" t="s">
        <v>398</v>
      </c>
      <c r="J4049" s="43" t="s">
        <v>114</v>
      </c>
      <c r="K4049" s="43">
        <v>6</v>
      </c>
      <c r="L4049" s="43">
        <v>0.03</v>
      </c>
      <c r="M4049" s="43" t="s">
        <v>118</v>
      </c>
      <c r="N4049" s="45">
        <v>6.49</v>
      </c>
      <c r="O4049" s="45">
        <v>5.39</v>
      </c>
      <c r="P4049" s="46">
        <v>0.2</v>
      </c>
      <c r="Q4049" s="45">
        <v>32.340000000000003</v>
      </c>
      <c r="R4049" s="47">
        <v>6.39</v>
      </c>
      <c r="S4049" s="47">
        <v>5.33</v>
      </c>
      <c r="T4049" s="51">
        <v>0.2</v>
      </c>
      <c r="U4049" s="48">
        <v>31.98</v>
      </c>
      <c r="V4049" t="s">
        <v>24</v>
      </c>
      <c r="W4049">
        <v>9.4145000000000003</v>
      </c>
      <c r="X4049" t="s">
        <v>24</v>
      </c>
      <c r="Y4049">
        <v>112.92</v>
      </c>
      <c r="Z4049">
        <v>2.19</v>
      </c>
      <c r="AA4049">
        <v>1.83</v>
      </c>
      <c r="AB4049">
        <v>0.2</v>
      </c>
      <c r="AC4049">
        <v>21.96</v>
      </c>
    </row>
    <row r="4050" spans="1:29" x14ac:dyDescent="0.35">
      <c r="A4050" s="43" t="s">
        <v>942</v>
      </c>
      <c r="B4050" s="44" t="s">
        <v>152</v>
      </c>
      <c r="C4050" s="43" t="s">
        <v>507</v>
      </c>
      <c r="D4050" s="43" t="s">
        <v>5026</v>
      </c>
      <c r="E4050" s="43">
        <v>613770</v>
      </c>
      <c r="F4050" s="43">
        <v>61377</v>
      </c>
      <c r="G4050" s="43">
        <v>7982</v>
      </c>
      <c r="H4050" s="43" t="s">
        <v>397</v>
      </c>
      <c r="I4050" s="43" t="s">
        <v>398</v>
      </c>
      <c r="J4050" s="43" t="s">
        <v>114</v>
      </c>
      <c r="K4050" s="43">
        <v>6</v>
      </c>
      <c r="L4050" s="43">
        <v>0.03</v>
      </c>
      <c r="M4050" s="43" t="s">
        <v>118</v>
      </c>
      <c r="N4050" s="45">
        <v>6.49</v>
      </c>
      <c r="O4050" s="45">
        <v>5.39</v>
      </c>
      <c r="P4050" s="46">
        <v>0.2</v>
      </c>
      <c r="Q4050" s="45">
        <v>32.340000000000003</v>
      </c>
      <c r="R4050" s="47">
        <v>6.39</v>
      </c>
      <c r="S4050" s="47">
        <v>5.33</v>
      </c>
      <c r="T4050" s="51">
        <v>0.2</v>
      </c>
      <c r="U4050" s="48">
        <v>31.98</v>
      </c>
      <c r="V4050" t="s">
        <v>24</v>
      </c>
      <c r="W4050">
        <v>9.4145000000000003</v>
      </c>
      <c r="X4050" t="s">
        <v>24</v>
      </c>
      <c r="Y4050">
        <v>112.92</v>
      </c>
      <c r="Z4050">
        <v>2.19</v>
      </c>
      <c r="AA4050">
        <v>1.83</v>
      </c>
      <c r="AB4050">
        <v>0.2</v>
      </c>
      <c r="AC4050">
        <v>21.96</v>
      </c>
    </row>
    <row r="4051" spans="1:29" x14ac:dyDescent="0.35">
      <c r="A4051" s="43" t="s">
        <v>489</v>
      </c>
      <c r="B4051" s="44" t="s">
        <v>155</v>
      </c>
      <c r="C4051" s="43" t="s">
        <v>492</v>
      </c>
      <c r="D4051" s="43" t="s">
        <v>5027</v>
      </c>
      <c r="E4051" s="43">
        <v>619132</v>
      </c>
      <c r="F4051" s="43">
        <v>61913</v>
      </c>
      <c r="G4051" s="43">
        <v>7982</v>
      </c>
      <c r="H4051" s="43" t="s">
        <v>397</v>
      </c>
      <c r="I4051" s="43" t="s">
        <v>398</v>
      </c>
      <c r="J4051" s="43" t="s">
        <v>114</v>
      </c>
      <c r="K4051" s="43">
        <v>6</v>
      </c>
      <c r="L4051" s="43">
        <v>0.03</v>
      </c>
      <c r="M4051" s="43" t="s">
        <v>118</v>
      </c>
      <c r="N4051" s="45">
        <v>6.49</v>
      </c>
      <c r="O4051" s="45">
        <v>5.39</v>
      </c>
      <c r="P4051" s="46">
        <v>0.2</v>
      </c>
      <c r="Q4051" s="45">
        <v>32.340000000000003</v>
      </c>
      <c r="R4051" s="47">
        <v>6.39</v>
      </c>
      <c r="S4051" s="47">
        <v>5.33</v>
      </c>
      <c r="T4051" s="51">
        <v>0.2</v>
      </c>
      <c r="U4051" s="48">
        <v>31.98</v>
      </c>
      <c r="V4051" t="s">
        <v>24</v>
      </c>
      <c r="W4051">
        <v>9.4145000000000003</v>
      </c>
      <c r="X4051" t="s">
        <v>24</v>
      </c>
      <c r="Y4051">
        <v>112.92</v>
      </c>
      <c r="Z4051">
        <v>2.19</v>
      </c>
      <c r="AA4051">
        <v>1.83</v>
      </c>
      <c r="AB4051">
        <v>0.2</v>
      </c>
      <c r="AC4051">
        <v>21.96</v>
      </c>
    </row>
    <row r="4052" spans="1:29" x14ac:dyDescent="0.35">
      <c r="A4052" s="43" t="s">
        <v>489</v>
      </c>
      <c r="B4052" s="44" t="s">
        <v>155</v>
      </c>
      <c r="C4052" s="43" t="s">
        <v>493</v>
      </c>
      <c r="D4052" s="43" t="s">
        <v>5028</v>
      </c>
      <c r="E4052" s="43">
        <v>637858</v>
      </c>
      <c r="F4052" s="43">
        <v>63785</v>
      </c>
      <c r="G4052" s="43">
        <v>7982</v>
      </c>
      <c r="H4052" s="43" t="s">
        <v>397</v>
      </c>
      <c r="I4052" s="43" t="s">
        <v>398</v>
      </c>
      <c r="J4052" s="43" t="s">
        <v>114</v>
      </c>
      <c r="K4052" s="43">
        <v>6</v>
      </c>
      <c r="L4052" s="43">
        <v>0.03</v>
      </c>
      <c r="M4052" s="43" t="s">
        <v>118</v>
      </c>
      <c r="N4052" s="45">
        <v>6.49</v>
      </c>
      <c r="O4052" s="45">
        <v>5.39</v>
      </c>
      <c r="P4052" s="46">
        <v>0.2</v>
      </c>
      <c r="Q4052" s="45">
        <v>32.340000000000003</v>
      </c>
      <c r="R4052" s="47">
        <v>6.39</v>
      </c>
      <c r="S4052" s="47">
        <v>5.33</v>
      </c>
      <c r="T4052" s="51">
        <v>0.2</v>
      </c>
      <c r="U4052" s="48">
        <v>31.98</v>
      </c>
      <c r="V4052" t="s">
        <v>24</v>
      </c>
      <c r="W4052">
        <v>9.4145000000000003</v>
      </c>
      <c r="X4052" t="s">
        <v>24</v>
      </c>
      <c r="Y4052">
        <v>112.92</v>
      </c>
      <c r="Z4052">
        <v>2.99</v>
      </c>
      <c r="AA4052">
        <v>2.4900000000000002</v>
      </c>
      <c r="AB4052">
        <v>0.2</v>
      </c>
      <c r="AC4052">
        <v>29.880000000000003</v>
      </c>
    </row>
    <row r="4053" spans="1:29" x14ac:dyDescent="0.35">
      <c r="A4053" s="43" t="s">
        <v>509</v>
      </c>
      <c r="B4053" s="44" t="s">
        <v>154</v>
      </c>
      <c r="C4053" s="43" t="s">
        <v>947</v>
      </c>
      <c r="D4053" s="43" t="s">
        <v>5029</v>
      </c>
      <c r="E4053" s="43">
        <v>669261</v>
      </c>
      <c r="F4053" s="43">
        <v>66926</v>
      </c>
      <c r="G4053" s="43">
        <v>7982</v>
      </c>
      <c r="H4053" s="43" t="s">
        <v>397</v>
      </c>
      <c r="I4053" s="43" t="s">
        <v>398</v>
      </c>
      <c r="J4053" s="43" t="s">
        <v>114</v>
      </c>
      <c r="K4053" s="43">
        <v>6</v>
      </c>
      <c r="L4053" s="43">
        <v>0.03</v>
      </c>
      <c r="M4053" s="43" t="s">
        <v>118</v>
      </c>
      <c r="N4053" s="45">
        <v>6.59</v>
      </c>
      <c r="O4053" s="45">
        <v>5.5</v>
      </c>
      <c r="P4053" s="46">
        <v>0.2</v>
      </c>
      <c r="Q4053" s="45">
        <v>33</v>
      </c>
      <c r="R4053" s="47">
        <v>6.39</v>
      </c>
      <c r="S4053" s="47">
        <v>5.33</v>
      </c>
      <c r="T4053" s="51">
        <v>0.2</v>
      </c>
      <c r="U4053" s="48">
        <v>31.98</v>
      </c>
      <c r="V4053" t="s">
        <v>24</v>
      </c>
      <c r="W4053">
        <v>9.4145000000000003</v>
      </c>
      <c r="X4053" t="s">
        <v>24</v>
      </c>
      <c r="Y4053">
        <v>112.92</v>
      </c>
      <c r="Z4053">
        <v>2.99</v>
      </c>
      <c r="AA4053">
        <v>2.4900000000000002</v>
      </c>
      <c r="AB4053">
        <v>0.2</v>
      </c>
      <c r="AC4053">
        <v>29.880000000000003</v>
      </c>
    </row>
    <row r="4054" spans="1:29" x14ac:dyDescent="0.35">
      <c r="A4054" s="43" t="s">
        <v>509</v>
      </c>
      <c r="B4054" s="44" t="s">
        <v>154</v>
      </c>
      <c r="C4054" s="43" t="s">
        <v>949</v>
      </c>
      <c r="D4054" s="43" t="s">
        <v>5030</v>
      </c>
      <c r="E4054" s="43">
        <v>669610</v>
      </c>
      <c r="F4054" s="43">
        <v>66961</v>
      </c>
      <c r="G4054" s="43">
        <v>7982</v>
      </c>
      <c r="H4054" s="43" t="s">
        <v>397</v>
      </c>
      <c r="I4054" s="43" t="s">
        <v>398</v>
      </c>
      <c r="J4054" s="43" t="s">
        <v>114</v>
      </c>
      <c r="K4054" s="43">
        <v>6</v>
      </c>
      <c r="L4054" s="43">
        <v>0.03</v>
      </c>
      <c r="M4054" s="43" t="s">
        <v>118</v>
      </c>
      <c r="N4054" s="45">
        <v>6.59</v>
      </c>
      <c r="O4054" s="45">
        <v>5.5</v>
      </c>
      <c r="P4054" s="46">
        <v>0.2</v>
      </c>
      <c r="Q4054" s="45">
        <v>33</v>
      </c>
      <c r="R4054" s="47">
        <v>6.39</v>
      </c>
      <c r="S4054" s="47">
        <v>5.33</v>
      </c>
      <c r="T4054" s="51">
        <v>0.2</v>
      </c>
      <c r="U4054" s="48">
        <v>31.98</v>
      </c>
      <c r="V4054" t="s">
        <v>24</v>
      </c>
      <c r="W4054">
        <v>9.4145000000000003</v>
      </c>
      <c r="X4054" t="s">
        <v>24</v>
      </c>
      <c r="Y4054">
        <v>112.92</v>
      </c>
      <c r="Z4054">
        <v>2.19</v>
      </c>
      <c r="AA4054">
        <v>1.83</v>
      </c>
      <c r="AB4054">
        <v>0.2</v>
      </c>
      <c r="AC4054">
        <v>21.96</v>
      </c>
    </row>
    <row r="4055" spans="1:29" x14ac:dyDescent="0.35">
      <c r="A4055" s="43" t="s">
        <v>489</v>
      </c>
      <c r="B4055" s="44" t="s">
        <v>155</v>
      </c>
      <c r="C4055" s="43" t="s">
        <v>495</v>
      </c>
      <c r="D4055" s="43" t="s">
        <v>5031</v>
      </c>
      <c r="E4055" s="43">
        <v>698008</v>
      </c>
      <c r="F4055" s="43">
        <v>69800</v>
      </c>
      <c r="G4055" s="43">
        <v>7982</v>
      </c>
      <c r="H4055" s="43" t="s">
        <v>397</v>
      </c>
      <c r="I4055" s="43" t="s">
        <v>398</v>
      </c>
      <c r="J4055" s="43" t="s">
        <v>114</v>
      </c>
      <c r="K4055" s="43">
        <v>6</v>
      </c>
      <c r="L4055" s="43">
        <v>0.03</v>
      </c>
      <c r="M4055" s="43" t="s">
        <v>118</v>
      </c>
      <c r="N4055" s="45">
        <v>6.49</v>
      </c>
      <c r="O4055" s="45">
        <v>5.39</v>
      </c>
      <c r="P4055" s="46">
        <v>0.2</v>
      </c>
      <c r="Q4055" s="45">
        <v>32.340000000000003</v>
      </c>
      <c r="R4055" s="47">
        <v>6.39</v>
      </c>
      <c r="S4055" s="47">
        <v>5.33</v>
      </c>
      <c r="T4055" s="51">
        <v>0.2</v>
      </c>
      <c r="U4055" s="48">
        <v>31.98</v>
      </c>
      <c r="V4055" t="s">
        <v>24</v>
      </c>
      <c r="W4055">
        <v>9.4145000000000003</v>
      </c>
      <c r="X4055" t="s">
        <v>24</v>
      </c>
      <c r="Y4055">
        <v>112.92</v>
      </c>
      <c r="Z4055">
        <v>2.19</v>
      </c>
      <c r="AA4055">
        <v>1.83</v>
      </c>
      <c r="AB4055">
        <v>0.2</v>
      </c>
      <c r="AC4055">
        <v>21.96</v>
      </c>
    </row>
    <row r="4056" spans="1:29" x14ac:dyDescent="0.35">
      <c r="A4056" s="43" t="s">
        <v>403</v>
      </c>
      <c r="B4056" s="44" t="s">
        <v>903</v>
      </c>
      <c r="C4056" s="43" t="s">
        <v>413</v>
      </c>
      <c r="D4056" s="43" t="s">
        <v>5032</v>
      </c>
      <c r="E4056" s="43">
        <v>703133</v>
      </c>
      <c r="F4056" s="43">
        <v>70313</v>
      </c>
      <c r="G4056" s="43">
        <v>7982</v>
      </c>
      <c r="H4056" s="43" t="s">
        <v>397</v>
      </c>
      <c r="I4056" s="43" t="s">
        <v>398</v>
      </c>
      <c r="J4056" s="43" t="s">
        <v>114</v>
      </c>
      <c r="K4056" s="43">
        <v>6</v>
      </c>
      <c r="L4056" s="43">
        <v>0.03</v>
      </c>
      <c r="M4056" s="43" t="s">
        <v>118</v>
      </c>
      <c r="N4056" s="45">
        <v>6.49</v>
      </c>
      <c r="O4056" s="45">
        <v>5.39</v>
      </c>
      <c r="P4056" s="46">
        <v>0.2</v>
      </c>
      <c r="Q4056" s="45">
        <v>32.340000000000003</v>
      </c>
      <c r="R4056" s="47">
        <v>6.39</v>
      </c>
      <c r="S4056" s="47">
        <v>5.33</v>
      </c>
      <c r="T4056" s="51">
        <v>0.2</v>
      </c>
      <c r="U4056" s="48">
        <v>31.98</v>
      </c>
      <c r="V4056" t="s">
        <v>24</v>
      </c>
      <c r="W4056">
        <v>9.4145000000000003</v>
      </c>
      <c r="X4056" t="s">
        <v>24</v>
      </c>
      <c r="Y4056">
        <v>112.92</v>
      </c>
      <c r="Z4056">
        <v>2.19</v>
      </c>
      <c r="AA4056">
        <v>1.83</v>
      </c>
      <c r="AB4056">
        <v>0.2</v>
      </c>
      <c r="AC4056">
        <v>21.96</v>
      </c>
    </row>
    <row r="4057" spans="1:29" x14ac:dyDescent="0.35">
      <c r="A4057" s="43" t="s">
        <v>403</v>
      </c>
      <c r="B4057" s="44" t="s">
        <v>903</v>
      </c>
      <c r="C4057" s="43" t="s">
        <v>414</v>
      </c>
      <c r="D4057" s="43" t="s">
        <v>5033</v>
      </c>
      <c r="E4057" s="43">
        <v>703354</v>
      </c>
      <c r="F4057" s="43">
        <v>70335</v>
      </c>
      <c r="G4057" s="43">
        <v>7982</v>
      </c>
      <c r="H4057" s="43" t="s">
        <v>397</v>
      </c>
      <c r="I4057" s="43" t="s">
        <v>398</v>
      </c>
      <c r="J4057" s="43" t="s">
        <v>114</v>
      </c>
      <c r="K4057" s="43">
        <v>6</v>
      </c>
      <c r="L4057" s="43">
        <v>0.03</v>
      </c>
      <c r="M4057" s="43" t="s">
        <v>118</v>
      </c>
      <c r="N4057" s="45">
        <v>6.49</v>
      </c>
      <c r="O4057" s="45">
        <v>5.39</v>
      </c>
      <c r="P4057" s="46">
        <v>0.2</v>
      </c>
      <c r="Q4057" s="45">
        <v>32.340000000000003</v>
      </c>
      <c r="R4057" s="47">
        <v>6.39</v>
      </c>
      <c r="S4057" s="47">
        <v>5.33</v>
      </c>
      <c r="T4057" s="51">
        <v>0.2</v>
      </c>
      <c r="U4057" s="48">
        <v>31.98</v>
      </c>
      <c r="V4057" t="s">
        <v>24</v>
      </c>
      <c r="W4057">
        <v>9.4145000000000003</v>
      </c>
      <c r="X4057" t="s">
        <v>24</v>
      </c>
      <c r="Y4057">
        <v>112.92</v>
      </c>
      <c r="Z4057">
        <v>2.79</v>
      </c>
      <c r="AA4057">
        <v>2.33</v>
      </c>
      <c r="AB4057">
        <v>0.2</v>
      </c>
      <c r="AC4057">
        <v>27.96</v>
      </c>
    </row>
    <row r="4058" spans="1:29" x14ac:dyDescent="0.35">
      <c r="A4058" s="43" t="s">
        <v>473</v>
      </c>
      <c r="B4058" s="44" t="s">
        <v>154</v>
      </c>
      <c r="C4058" s="43" t="s">
        <v>474</v>
      </c>
      <c r="D4058" s="43" t="s">
        <v>5034</v>
      </c>
      <c r="E4058" s="43">
        <v>724009</v>
      </c>
      <c r="F4058" s="43">
        <v>72400</v>
      </c>
      <c r="G4058" s="43">
        <v>7982</v>
      </c>
      <c r="H4058" s="43" t="s">
        <v>397</v>
      </c>
      <c r="I4058" s="43" t="s">
        <v>398</v>
      </c>
      <c r="J4058" s="43" t="s">
        <v>114</v>
      </c>
      <c r="K4058" s="43">
        <v>6</v>
      </c>
      <c r="L4058" s="43">
        <v>0.03</v>
      </c>
      <c r="M4058" s="43" t="s">
        <v>118</v>
      </c>
      <c r="N4058" s="45">
        <v>6.59</v>
      </c>
      <c r="O4058" s="45">
        <v>5.5</v>
      </c>
      <c r="P4058" s="46">
        <v>0.2</v>
      </c>
      <c r="Q4058" s="45">
        <v>33</v>
      </c>
      <c r="R4058" s="47">
        <v>6.39</v>
      </c>
      <c r="S4058" s="47">
        <v>5.33</v>
      </c>
      <c r="T4058" s="51">
        <v>0.2</v>
      </c>
      <c r="U4058" s="48">
        <v>31.98</v>
      </c>
      <c r="V4058" t="s">
        <v>24</v>
      </c>
      <c r="W4058">
        <v>9.4145000000000003</v>
      </c>
      <c r="X4058" t="s">
        <v>24</v>
      </c>
      <c r="Y4058">
        <v>112.92</v>
      </c>
      <c r="Z4058">
        <v>2.79</v>
      </c>
      <c r="AA4058">
        <v>2.33</v>
      </c>
      <c r="AB4058">
        <v>0.2</v>
      </c>
      <c r="AC4058">
        <v>27.96</v>
      </c>
    </row>
    <row r="4059" spans="1:29" x14ac:dyDescent="0.35">
      <c r="A4059" s="43" t="s">
        <v>473</v>
      </c>
      <c r="B4059" s="44" t="s">
        <v>154</v>
      </c>
      <c r="C4059" s="43" t="s">
        <v>477</v>
      </c>
      <c r="D4059" s="43" t="s">
        <v>5035</v>
      </c>
      <c r="E4059" s="43">
        <v>734004</v>
      </c>
      <c r="F4059" s="43">
        <v>73400</v>
      </c>
      <c r="G4059" s="43">
        <v>7982</v>
      </c>
      <c r="H4059" s="43" t="s">
        <v>397</v>
      </c>
      <c r="I4059" s="43" t="s">
        <v>398</v>
      </c>
      <c r="J4059" s="43" t="s">
        <v>114</v>
      </c>
      <c r="K4059" s="43">
        <v>6</v>
      </c>
      <c r="L4059" s="43">
        <v>0.03</v>
      </c>
      <c r="M4059" s="43" t="s">
        <v>118</v>
      </c>
      <c r="N4059" s="45">
        <v>6.59</v>
      </c>
      <c r="O4059" s="45">
        <v>5.5</v>
      </c>
      <c r="P4059" s="46">
        <v>0.2</v>
      </c>
      <c r="Q4059" s="45">
        <v>33</v>
      </c>
      <c r="R4059" s="47">
        <v>6.39</v>
      </c>
      <c r="S4059" s="47">
        <v>5.33</v>
      </c>
      <c r="T4059" s="51">
        <v>0.2</v>
      </c>
      <c r="U4059" s="48">
        <v>31.98</v>
      </c>
      <c r="V4059" t="s">
        <v>24</v>
      </c>
      <c r="W4059">
        <v>9.4145000000000003</v>
      </c>
      <c r="X4059" t="s">
        <v>24</v>
      </c>
      <c r="Y4059">
        <v>56.46</v>
      </c>
      <c r="Z4059">
        <v>4.99</v>
      </c>
      <c r="AA4059">
        <v>4.16</v>
      </c>
      <c r="AB4059">
        <v>0.2</v>
      </c>
      <c r="AC4059">
        <v>24.96</v>
      </c>
    </row>
    <row r="4060" spans="1:29" x14ac:dyDescent="0.35">
      <c r="A4060" s="43" t="s">
        <v>509</v>
      </c>
      <c r="B4060" s="44" t="s">
        <v>154</v>
      </c>
      <c r="C4060" s="43" t="s">
        <v>956</v>
      </c>
      <c r="D4060" s="43" t="s">
        <v>5036</v>
      </c>
      <c r="E4060" s="43">
        <v>741795</v>
      </c>
      <c r="F4060" s="43">
        <v>74179</v>
      </c>
      <c r="G4060" s="43">
        <v>7982</v>
      </c>
      <c r="H4060" s="43" t="s">
        <v>397</v>
      </c>
      <c r="I4060" s="43" t="s">
        <v>398</v>
      </c>
      <c r="J4060" s="43" t="s">
        <v>114</v>
      </c>
      <c r="K4060" s="43">
        <v>6</v>
      </c>
      <c r="L4060" s="43">
        <v>0.03</v>
      </c>
      <c r="M4060" s="43" t="s">
        <v>118</v>
      </c>
      <c r="N4060" s="45">
        <v>6.59</v>
      </c>
      <c r="O4060" s="45">
        <v>5.5</v>
      </c>
      <c r="P4060" s="46">
        <v>0.2</v>
      </c>
      <c r="Q4060" s="45">
        <v>33</v>
      </c>
      <c r="R4060" s="47">
        <v>6.39</v>
      </c>
      <c r="S4060" s="47">
        <v>5.33</v>
      </c>
      <c r="T4060" s="51">
        <v>0.2</v>
      </c>
      <c r="U4060" s="48">
        <v>31.98</v>
      </c>
      <c r="V4060" t="s">
        <v>24</v>
      </c>
      <c r="W4060">
        <v>9.4145000000000003</v>
      </c>
      <c r="X4060" t="s">
        <v>24</v>
      </c>
      <c r="Y4060">
        <v>56.46</v>
      </c>
      <c r="Z4060">
        <v>5.69</v>
      </c>
      <c r="AA4060">
        <v>4.74</v>
      </c>
      <c r="AB4060">
        <v>0.2</v>
      </c>
      <c r="AC4060">
        <v>28.44</v>
      </c>
    </row>
    <row r="4061" spans="1:29" x14ac:dyDescent="0.35">
      <c r="A4061" s="43" t="s">
        <v>403</v>
      </c>
      <c r="B4061" s="44" t="s">
        <v>15</v>
      </c>
      <c r="C4061" s="43" t="s">
        <v>415</v>
      </c>
      <c r="D4061" s="43" t="s">
        <v>5037</v>
      </c>
      <c r="E4061" s="43">
        <v>824739</v>
      </c>
      <c r="F4061" s="43">
        <v>82473</v>
      </c>
      <c r="G4061" s="43">
        <v>7982</v>
      </c>
      <c r="H4061" s="43" t="s">
        <v>397</v>
      </c>
      <c r="I4061" s="43" t="s">
        <v>398</v>
      </c>
      <c r="J4061" s="43" t="s">
        <v>114</v>
      </c>
      <c r="K4061" s="43">
        <v>6</v>
      </c>
      <c r="L4061" s="43">
        <v>0.03</v>
      </c>
      <c r="M4061" s="43" t="s">
        <v>118</v>
      </c>
      <c r="N4061" s="45">
        <v>6.49</v>
      </c>
      <c r="O4061" s="45">
        <v>5.39</v>
      </c>
      <c r="P4061" s="46">
        <v>0.2</v>
      </c>
      <c r="Q4061" s="45">
        <v>32.340000000000003</v>
      </c>
      <c r="R4061" s="47">
        <v>6.39</v>
      </c>
      <c r="S4061" s="47">
        <v>5.33</v>
      </c>
      <c r="T4061" s="51">
        <v>0.2</v>
      </c>
      <c r="U4061" s="48">
        <v>31.98</v>
      </c>
      <c r="V4061" t="s">
        <v>24</v>
      </c>
      <c r="W4061">
        <v>9.4145000000000003</v>
      </c>
      <c r="X4061" t="s">
        <v>24</v>
      </c>
      <c r="Y4061">
        <v>56.46</v>
      </c>
      <c r="Z4061">
        <v>5.69</v>
      </c>
      <c r="AA4061">
        <v>4.74</v>
      </c>
      <c r="AB4061">
        <v>0.2</v>
      </c>
      <c r="AC4061">
        <v>28.44</v>
      </c>
    </row>
    <row r="4062" spans="1:29" x14ac:dyDescent="0.35">
      <c r="A4062" s="43" t="s">
        <v>403</v>
      </c>
      <c r="B4062" s="44" t="s">
        <v>15</v>
      </c>
      <c r="C4062" s="43" t="s">
        <v>416</v>
      </c>
      <c r="D4062" s="43" t="s">
        <v>5038</v>
      </c>
      <c r="E4062" s="43">
        <v>842842</v>
      </c>
      <c r="F4062" s="43">
        <v>84284</v>
      </c>
      <c r="G4062" s="43">
        <v>7982</v>
      </c>
      <c r="H4062" s="43" t="s">
        <v>397</v>
      </c>
      <c r="I4062" s="43" t="s">
        <v>398</v>
      </c>
      <c r="J4062" s="43" t="s">
        <v>114</v>
      </c>
      <c r="K4062" s="43">
        <v>6</v>
      </c>
      <c r="L4062" s="43">
        <v>0.03</v>
      </c>
      <c r="M4062" s="43" t="s">
        <v>118</v>
      </c>
      <c r="N4062" s="45">
        <v>6.49</v>
      </c>
      <c r="O4062" s="45">
        <v>5.39</v>
      </c>
      <c r="P4062" s="46">
        <v>0.2</v>
      </c>
      <c r="Q4062" s="45">
        <v>32.340000000000003</v>
      </c>
      <c r="R4062" s="47">
        <v>6.39</v>
      </c>
      <c r="S4062" s="47">
        <v>5.33</v>
      </c>
      <c r="T4062" s="51">
        <v>0.2</v>
      </c>
      <c r="U4062" s="48">
        <v>31.98</v>
      </c>
      <c r="V4062" t="s">
        <v>24</v>
      </c>
      <c r="W4062">
        <v>9.4145000000000003</v>
      </c>
      <c r="X4062" t="s">
        <v>24</v>
      </c>
      <c r="Y4062">
        <v>56.46</v>
      </c>
      <c r="Z4062">
        <v>3.99</v>
      </c>
      <c r="AA4062">
        <v>3.32</v>
      </c>
      <c r="AB4062">
        <v>0.2</v>
      </c>
      <c r="AC4062">
        <v>19.919999999999998</v>
      </c>
    </row>
    <row r="4063" spans="1:29" x14ac:dyDescent="0.35">
      <c r="A4063" s="43" t="s">
        <v>489</v>
      </c>
      <c r="B4063" s="44" t="s">
        <v>155</v>
      </c>
      <c r="C4063" s="43" t="s">
        <v>496</v>
      </c>
      <c r="D4063" s="43" t="s">
        <v>5039</v>
      </c>
      <c r="E4063" s="43">
        <v>857890</v>
      </c>
      <c r="F4063" s="43">
        <v>85789</v>
      </c>
      <c r="G4063" s="43">
        <v>7982</v>
      </c>
      <c r="H4063" s="43" t="s">
        <v>397</v>
      </c>
      <c r="I4063" s="43" t="s">
        <v>398</v>
      </c>
      <c r="J4063" s="43" t="s">
        <v>114</v>
      </c>
      <c r="K4063" s="43">
        <v>6</v>
      </c>
      <c r="L4063" s="43">
        <v>0.03</v>
      </c>
      <c r="M4063" s="43" t="s">
        <v>118</v>
      </c>
      <c r="N4063" s="45">
        <v>6.49</v>
      </c>
      <c r="O4063" s="45">
        <v>5.39</v>
      </c>
      <c r="P4063" s="46">
        <v>0.2</v>
      </c>
      <c r="Q4063" s="45">
        <v>32.340000000000003</v>
      </c>
      <c r="R4063" s="47">
        <v>6.39</v>
      </c>
      <c r="S4063" s="47">
        <v>5.33</v>
      </c>
      <c r="T4063" s="51">
        <v>0.2</v>
      </c>
      <c r="U4063" s="48">
        <v>31.98</v>
      </c>
      <c r="V4063" t="s">
        <v>24</v>
      </c>
      <c r="W4063">
        <v>9.4145000000000003</v>
      </c>
      <c r="X4063" t="s">
        <v>24</v>
      </c>
      <c r="Y4063">
        <v>56.46</v>
      </c>
      <c r="Z4063">
        <v>3.99</v>
      </c>
      <c r="AA4063">
        <v>3.32</v>
      </c>
      <c r="AB4063">
        <v>0.2</v>
      </c>
      <c r="AC4063">
        <v>19.919999999999998</v>
      </c>
    </row>
    <row r="4064" spans="1:29" x14ac:dyDescent="0.35">
      <c r="A4064" s="43" t="s">
        <v>502</v>
      </c>
      <c r="B4064" s="44" t="s">
        <v>155</v>
      </c>
      <c r="C4064" s="43" t="s">
        <v>961</v>
      </c>
      <c r="D4064" s="43" t="s">
        <v>5040</v>
      </c>
      <c r="E4064" s="43">
        <v>878928</v>
      </c>
      <c r="F4064" s="43">
        <v>87892</v>
      </c>
      <c r="G4064" s="43">
        <v>7982</v>
      </c>
      <c r="H4064" s="43" t="s">
        <v>397</v>
      </c>
      <c r="I4064" s="43" t="s">
        <v>398</v>
      </c>
      <c r="J4064" s="43" t="s">
        <v>114</v>
      </c>
      <c r="K4064" s="43">
        <v>6</v>
      </c>
      <c r="L4064" s="43">
        <v>0.03</v>
      </c>
      <c r="M4064" s="43" t="s">
        <v>118</v>
      </c>
      <c r="N4064" s="45">
        <v>6.49</v>
      </c>
      <c r="O4064" s="45">
        <v>5.39</v>
      </c>
      <c r="P4064" s="46">
        <v>0.2</v>
      </c>
      <c r="Q4064" s="45">
        <v>32.340000000000003</v>
      </c>
      <c r="R4064" s="47">
        <v>6.39</v>
      </c>
      <c r="S4064" s="47">
        <v>5.33</v>
      </c>
      <c r="T4064" s="51">
        <v>0.2</v>
      </c>
      <c r="U4064" s="48">
        <v>31.98</v>
      </c>
      <c r="V4064" t="s">
        <v>24</v>
      </c>
      <c r="W4064">
        <v>9.4145000000000003</v>
      </c>
      <c r="X4064" t="s">
        <v>24</v>
      </c>
      <c r="Y4064">
        <v>56.46</v>
      </c>
      <c r="Z4064">
        <v>3.99</v>
      </c>
      <c r="AA4064">
        <v>3.32</v>
      </c>
      <c r="AB4064">
        <v>0.2</v>
      </c>
      <c r="AC4064">
        <v>19.919999999999998</v>
      </c>
    </row>
    <row r="4065" spans="1:29" x14ac:dyDescent="0.35">
      <c r="A4065" s="43" t="s">
        <v>403</v>
      </c>
      <c r="B4065" s="44" t="s">
        <v>15</v>
      </c>
      <c r="C4065" s="43" t="s">
        <v>421</v>
      </c>
      <c r="D4065" s="43" t="s">
        <v>5041</v>
      </c>
      <c r="E4065" s="43">
        <v>937850</v>
      </c>
      <c r="F4065" s="43">
        <v>93785</v>
      </c>
      <c r="G4065" s="43">
        <v>7982</v>
      </c>
      <c r="H4065" s="43" t="s">
        <v>397</v>
      </c>
      <c r="I4065" s="43" t="s">
        <v>398</v>
      </c>
      <c r="J4065" s="43" t="s">
        <v>114</v>
      </c>
      <c r="K4065" s="43">
        <v>6</v>
      </c>
      <c r="L4065" s="43">
        <v>0.03</v>
      </c>
      <c r="M4065" s="43" t="s">
        <v>118</v>
      </c>
      <c r="N4065" s="45">
        <v>6.49</v>
      </c>
      <c r="O4065" s="45">
        <v>5.39</v>
      </c>
      <c r="P4065" s="46">
        <v>0.2</v>
      </c>
      <c r="Q4065" s="45">
        <v>32.340000000000003</v>
      </c>
      <c r="R4065" s="47">
        <v>6.39</v>
      </c>
      <c r="S4065" s="47">
        <v>5.33</v>
      </c>
      <c r="T4065" s="51">
        <v>0.2</v>
      </c>
      <c r="U4065" s="48">
        <v>31.98</v>
      </c>
      <c r="V4065" t="s">
        <v>24</v>
      </c>
      <c r="W4065">
        <v>9.4145000000000003</v>
      </c>
      <c r="X4065" t="s">
        <v>24</v>
      </c>
      <c r="Y4065">
        <v>56.46</v>
      </c>
      <c r="Z4065">
        <v>6.19</v>
      </c>
      <c r="AA4065">
        <v>5.18</v>
      </c>
      <c r="AB4065">
        <v>0.2</v>
      </c>
      <c r="AC4065">
        <v>31.08</v>
      </c>
    </row>
    <row r="4066" spans="1:29" x14ac:dyDescent="0.35">
      <c r="A4066" s="43" t="s">
        <v>502</v>
      </c>
      <c r="B4066" s="44" t="s">
        <v>155</v>
      </c>
      <c r="C4066" s="43" t="s">
        <v>964</v>
      </c>
      <c r="D4066" s="43" t="s">
        <v>5042</v>
      </c>
      <c r="E4066" s="43">
        <v>970751</v>
      </c>
      <c r="F4066" s="43">
        <v>97075</v>
      </c>
      <c r="G4066" s="43">
        <v>7982</v>
      </c>
      <c r="H4066" s="43" t="s">
        <v>397</v>
      </c>
      <c r="I4066" s="43" t="s">
        <v>398</v>
      </c>
      <c r="J4066" s="43" t="s">
        <v>114</v>
      </c>
      <c r="K4066" s="43">
        <v>6</v>
      </c>
      <c r="L4066" s="43">
        <v>0.03</v>
      </c>
      <c r="M4066" s="43" t="s">
        <v>118</v>
      </c>
      <c r="N4066" s="45">
        <v>6.49</v>
      </c>
      <c r="O4066" s="45">
        <v>5.39</v>
      </c>
      <c r="P4066" s="46">
        <v>0.2</v>
      </c>
      <c r="Q4066" s="45">
        <v>32.340000000000003</v>
      </c>
      <c r="R4066" s="47">
        <v>6.39</v>
      </c>
      <c r="S4066" s="47">
        <v>5.33</v>
      </c>
      <c r="T4066" s="51">
        <v>0.2</v>
      </c>
      <c r="U4066" s="48">
        <v>31.98</v>
      </c>
      <c r="V4066" t="s">
        <v>24</v>
      </c>
      <c r="W4066">
        <v>9.4145000000000003</v>
      </c>
      <c r="X4066" t="s">
        <v>24</v>
      </c>
      <c r="Y4066">
        <v>18.82</v>
      </c>
      <c r="Z4066">
        <v>3.19</v>
      </c>
      <c r="AA4066">
        <v>2.7</v>
      </c>
      <c r="AB4066">
        <v>0.2</v>
      </c>
      <c r="AC4066">
        <v>5.4</v>
      </c>
    </row>
    <row r="4067" spans="1:29" x14ac:dyDescent="0.35">
      <c r="A4067" s="43" t="s">
        <v>966</v>
      </c>
      <c r="B4067" s="44" t="s">
        <v>154</v>
      </c>
      <c r="C4067" s="43" t="s">
        <v>485</v>
      </c>
      <c r="D4067" s="43" t="s">
        <v>5043</v>
      </c>
      <c r="E4067" s="43">
        <v>987280</v>
      </c>
      <c r="F4067" s="43">
        <v>98728</v>
      </c>
      <c r="G4067" s="43">
        <v>7982</v>
      </c>
      <c r="H4067" s="43" t="s">
        <v>397</v>
      </c>
      <c r="I4067" s="43" t="s">
        <v>398</v>
      </c>
      <c r="J4067" s="43" t="s">
        <v>114</v>
      </c>
      <c r="K4067" s="43">
        <v>6</v>
      </c>
      <c r="L4067" s="43">
        <v>0.03</v>
      </c>
      <c r="M4067" s="43" t="s">
        <v>118</v>
      </c>
      <c r="N4067" s="45">
        <v>6.59</v>
      </c>
      <c r="O4067" s="45">
        <v>5.5</v>
      </c>
      <c r="P4067" s="46">
        <v>0.2</v>
      </c>
      <c r="Q4067" s="45">
        <v>33</v>
      </c>
      <c r="R4067" s="47">
        <v>6.39</v>
      </c>
      <c r="S4067" s="47">
        <v>5.33</v>
      </c>
      <c r="T4067" s="51">
        <v>0.2</v>
      </c>
      <c r="U4067" s="48">
        <v>31.98</v>
      </c>
      <c r="V4067" t="s">
        <v>24</v>
      </c>
      <c r="W4067">
        <v>9.4145000000000003</v>
      </c>
      <c r="X4067" t="s">
        <v>24</v>
      </c>
      <c r="Y4067">
        <v>56.46</v>
      </c>
      <c r="Z4067">
        <v>6.99</v>
      </c>
      <c r="AA4067">
        <v>5.83</v>
      </c>
      <c r="AB4067">
        <v>0.2</v>
      </c>
      <c r="AC4067">
        <v>34.980000000000004</v>
      </c>
    </row>
    <row r="4068" spans="1:29" x14ac:dyDescent="0.35">
      <c r="A4068" s="43" t="s">
        <v>942</v>
      </c>
      <c r="B4068" s="44" t="s">
        <v>152</v>
      </c>
      <c r="C4068" s="43" t="s">
        <v>968</v>
      </c>
      <c r="D4068" s="43" t="s">
        <v>5044</v>
      </c>
      <c r="E4068" s="43">
        <v>990590</v>
      </c>
      <c r="F4068" s="43">
        <v>99059</v>
      </c>
      <c r="G4068" s="43">
        <v>7982</v>
      </c>
      <c r="H4068" s="43" t="s">
        <v>397</v>
      </c>
      <c r="I4068" s="43" t="s">
        <v>398</v>
      </c>
      <c r="J4068" s="43" t="s">
        <v>114</v>
      </c>
      <c r="K4068" s="43">
        <v>6</v>
      </c>
      <c r="L4068" s="43">
        <v>0.03</v>
      </c>
      <c r="M4068" s="43" t="s">
        <v>118</v>
      </c>
      <c r="N4068" s="45">
        <v>6.49</v>
      </c>
      <c r="O4068" s="45">
        <v>5.39</v>
      </c>
      <c r="P4068" s="46">
        <v>0.2</v>
      </c>
      <c r="Q4068" s="45">
        <v>32.340000000000003</v>
      </c>
      <c r="R4068" s="47">
        <v>6.39</v>
      </c>
      <c r="S4068" s="47">
        <v>5.33</v>
      </c>
      <c r="T4068" s="51">
        <v>0.2</v>
      </c>
      <c r="U4068" s="48">
        <v>31.98</v>
      </c>
      <c r="V4068" t="s">
        <v>24</v>
      </c>
      <c r="W4068">
        <v>9.4145000000000003</v>
      </c>
      <c r="X4068" t="s">
        <v>24</v>
      </c>
      <c r="Y4068">
        <v>56.46</v>
      </c>
      <c r="Z4068">
        <v>3.99</v>
      </c>
      <c r="AA4068">
        <v>3.32</v>
      </c>
      <c r="AB4068">
        <v>0.2</v>
      </c>
      <c r="AC4068">
        <v>19.919999999999998</v>
      </c>
    </row>
    <row r="4069" spans="1:29" x14ac:dyDescent="0.35">
      <c r="A4069" s="43" t="s">
        <v>966</v>
      </c>
      <c r="B4069" s="44" t="s">
        <v>154</v>
      </c>
      <c r="C4069" s="43" t="s">
        <v>970</v>
      </c>
      <c r="D4069" s="43" t="s">
        <v>5045</v>
      </c>
      <c r="E4069" s="43">
        <v>992453</v>
      </c>
      <c r="F4069" s="43">
        <v>99245</v>
      </c>
      <c r="G4069" s="43">
        <v>7982</v>
      </c>
      <c r="H4069" s="43" t="s">
        <v>397</v>
      </c>
      <c r="I4069" s="43" t="s">
        <v>398</v>
      </c>
      <c r="J4069" s="43" t="s">
        <v>114</v>
      </c>
      <c r="K4069" s="43">
        <v>6</v>
      </c>
      <c r="L4069" s="43">
        <v>0.03</v>
      </c>
      <c r="M4069" s="43" t="s">
        <v>118</v>
      </c>
      <c r="N4069" s="45">
        <v>6.59</v>
      </c>
      <c r="O4069" s="45">
        <v>5.5</v>
      </c>
      <c r="P4069" s="46">
        <v>0.2</v>
      </c>
      <c r="Q4069" s="45">
        <v>33</v>
      </c>
      <c r="R4069" s="47">
        <v>6.39</v>
      </c>
      <c r="S4069" s="47">
        <v>5.33</v>
      </c>
      <c r="T4069" s="51">
        <v>0.2</v>
      </c>
      <c r="U4069" s="48">
        <v>31.98</v>
      </c>
      <c r="V4069" t="s">
        <v>24</v>
      </c>
      <c r="W4069">
        <v>9.4145000000000003</v>
      </c>
      <c r="X4069" t="s">
        <v>24</v>
      </c>
      <c r="Y4069">
        <v>56.46</v>
      </c>
      <c r="Z4069">
        <v>7.79</v>
      </c>
      <c r="AA4069">
        <v>6.49</v>
      </c>
      <c r="AB4069">
        <v>0.2</v>
      </c>
      <c r="AC4069">
        <v>38.94</v>
      </c>
    </row>
    <row r="4070" spans="1:29" x14ac:dyDescent="0.35">
      <c r="A4070" s="43" t="s">
        <v>942</v>
      </c>
      <c r="B4070" s="44" t="s">
        <v>152</v>
      </c>
      <c r="C4070" s="43" t="s">
        <v>972</v>
      </c>
      <c r="D4070" s="43" t="s">
        <v>5046</v>
      </c>
      <c r="E4070" s="43">
        <v>992461</v>
      </c>
      <c r="F4070" s="43">
        <v>99246</v>
      </c>
      <c r="G4070" s="43">
        <v>7982</v>
      </c>
      <c r="H4070" s="43" t="s">
        <v>397</v>
      </c>
      <c r="I4070" s="43" t="s">
        <v>398</v>
      </c>
      <c r="J4070" s="43" t="s">
        <v>114</v>
      </c>
      <c r="K4070" s="43">
        <v>6</v>
      </c>
      <c r="L4070" s="43">
        <v>0.03</v>
      </c>
      <c r="M4070" s="43" t="s">
        <v>118</v>
      </c>
      <c r="N4070" s="45">
        <v>6.49</v>
      </c>
      <c r="O4070" s="45">
        <v>5.39</v>
      </c>
      <c r="P4070" s="46">
        <v>0.2</v>
      </c>
      <c r="Q4070" s="45">
        <v>32.340000000000003</v>
      </c>
      <c r="R4070" s="47">
        <v>6.39</v>
      </c>
      <c r="S4070" s="47">
        <v>5.33</v>
      </c>
      <c r="T4070" s="51">
        <v>0.2</v>
      </c>
      <c r="U4070" s="48">
        <v>31.98</v>
      </c>
      <c r="V4070" t="s">
        <v>24</v>
      </c>
      <c r="W4070">
        <v>9.4145000000000003</v>
      </c>
      <c r="X4070" t="s">
        <v>24</v>
      </c>
      <c r="Y4070">
        <v>56.46</v>
      </c>
      <c r="Z4070">
        <v>7.79</v>
      </c>
      <c r="AA4070">
        <v>6.49</v>
      </c>
      <c r="AB4070">
        <v>0.2</v>
      </c>
      <c r="AC4070">
        <v>38.94</v>
      </c>
    </row>
    <row r="4071" spans="1:29" x14ac:dyDescent="0.35">
      <c r="A4071" s="43" t="s">
        <v>942</v>
      </c>
      <c r="B4071" s="44" t="s">
        <v>152</v>
      </c>
      <c r="C4071" s="43" t="s">
        <v>974</v>
      </c>
      <c r="D4071" s="43" t="s">
        <v>5047</v>
      </c>
      <c r="E4071" s="43">
        <v>995975</v>
      </c>
      <c r="F4071" s="43">
        <v>99597</v>
      </c>
      <c r="G4071" s="43">
        <v>7982</v>
      </c>
      <c r="H4071" s="43" t="s">
        <v>397</v>
      </c>
      <c r="I4071" s="43" t="s">
        <v>398</v>
      </c>
      <c r="J4071" s="43" t="s">
        <v>114</v>
      </c>
      <c r="K4071" s="43">
        <v>6</v>
      </c>
      <c r="L4071" s="43">
        <v>0.03</v>
      </c>
      <c r="M4071" s="43" t="s">
        <v>118</v>
      </c>
      <c r="N4071" s="45">
        <v>6.49</v>
      </c>
      <c r="O4071" s="45">
        <v>5.39</v>
      </c>
      <c r="P4071" s="46">
        <v>0.2</v>
      </c>
      <c r="Q4071" s="45">
        <v>32.340000000000003</v>
      </c>
      <c r="R4071" s="47">
        <v>6.39</v>
      </c>
      <c r="S4071" s="47">
        <v>5.33</v>
      </c>
      <c r="T4071" s="51">
        <v>0.2</v>
      </c>
      <c r="U4071" s="48">
        <v>31.98</v>
      </c>
      <c r="V4071" t="s">
        <v>24</v>
      </c>
      <c r="W4071">
        <v>9.4145000000000003</v>
      </c>
      <c r="X4071" t="s">
        <v>24</v>
      </c>
      <c r="Y4071">
        <v>112.92</v>
      </c>
      <c r="Z4071">
        <v>1.49</v>
      </c>
      <c r="AA4071">
        <v>1.24</v>
      </c>
      <c r="AB4071">
        <v>0.2</v>
      </c>
      <c r="AC4071">
        <v>14.879999999999999</v>
      </c>
    </row>
    <row r="4072" spans="1:29" x14ac:dyDescent="0.35">
      <c r="A4072" s="43" t="s">
        <v>509</v>
      </c>
      <c r="B4072" s="44" t="s">
        <v>154</v>
      </c>
      <c r="C4072" s="43" t="s">
        <v>938</v>
      </c>
      <c r="D4072" s="43" t="s">
        <v>5048</v>
      </c>
      <c r="E4072" s="43">
        <v>996122</v>
      </c>
      <c r="F4072" s="43">
        <v>99612</v>
      </c>
      <c r="G4072" s="43">
        <v>7982</v>
      </c>
      <c r="H4072" s="43" t="s">
        <v>397</v>
      </c>
      <c r="I4072" s="43" t="s">
        <v>398</v>
      </c>
      <c r="J4072" s="43" t="s">
        <v>114</v>
      </c>
      <c r="K4072" s="43">
        <v>6</v>
      </c>
      <c r="L4072" s="43">
        <v>0.03</v>
      </c>
      <c r="M4072" s="43" t="s">
        <v>118</v>
      </c>
      <c r="N4072" s="45">
        <v>6.59</v>
      </c>
      <c r="O4072" s="45">
        <v>5.5</v>
      </c>
      <c r="P4072" s="46">
        <v>0.2</v>
      </c>
      <c r="Q4072" s="45">
        <v>33</v>
      </c>
      <c r="R4072" s="47">
        <v>6.39</v>
      </c>
      <c r="S4072" s="47">
        <v>5.33</v>
      </c>
      <c r="T4072" s="51">
        <v>0.2</v>
      </c>
      <c r="U4072" s="48">
        <v>31.98</v>
      </c>
      <c r="V4072" t="s">
        <v>24</v>
      </c>
      <c r="W4072">
        <v>9.4145000000000003</v>
      </c>
      <c r="X4072" t="s">
        <v>24</v>
      </c>
      <c r="Y4072">
        <v>112.92</v>
      </c>
      <c r="Z4072">
        <v>1.49</v>
      </c>
      <c r="AA4072">
        <v>1.24</v>
      </c>
      <c r="AB4072">
        <v>0.2</v>
      </c>
      <c r="AC4072">
        <v>14.879999999999999</v>
      </c>
    </row>
    <row r="4073" spans="1:29" x14ac:dyDescent="0.35">
      <c r="A4073" s="43" t="s">
        <v>942</v>
      </c>
      <c r="B4073" s="44" t="s">
        <v>152</v>
      </c>
      <c r="C4073" s="43" t="s">
        <v>977</v>
      </c>
      <c r="D4073" s="43" t="s">
        <v>5049</v>
      </c>
      <c r="E4073" s="43">
        <v>1002520</v>
      </c>
      <c r="F4073" s="43">
        <v>100252</v>
      </c>
      <c r="G4073" s="43">
        <v>7982</v>
      </c>
      <c r="H4073" s="43" t="s">
        <v>397</v>
      </c>
      <c r="I4073" s="43" t="s">
        <v>398</v>
      </c>
      <c r="J4073" s="43" t="s">
        <v>114</v>
      </c>
      <c r="K4073" s="43">
        <v>6</v>
      </c>
      <c r="L4073" s="43">
        <v>0.03</v>
      </c>
      <c r="M4073" s="43" t="s">
        <v>118</v>
      </c>
      <c r="N4073" s="45">
        <v>6.49</v>
      </c>
      <c r="O4073" s="45">
        <v>5.39</v>
      </c>
      <c r="P4073" s="46">
        <v>0.2</v>
      </c>
      <c r="Q4073" s="45">
        <v>32.340000000000003</v>
      </c>
      <c r="R4073" s="47">
        <v>6.39</v>
      </c>
      <c r="S4073" s="47">
        <v>5.33</v>
      </c>
      <c r="T4073" s="51">
        <v>0.2</v>
      </c>
      <c r="U4073" s="48">
        <v>31.98</v>
      </c>
      <c r="V4073" t="s">
        <v>24</v>
      </c>
      <c r="W4073">
        <v>9.4145000000000003</v>
      </c>
      <c r="X4073" t="s">
        <v>24</v>
      </c>
      <c r="Y4073">
        <v>112.92</v>
      </c>
      <c r="Z4073">
        <v>1.49</v>
      </c>
      <c r="AA4073">
        <v>1.24</v>
      </c>
      <c r="AB4073">
        <v>0.2</v>
      </c>
      <c r="AC4073">
        <v>14.879999999999999</v>
      </c>
    </row>
    <row r="4074" spans="1:29" x14ac:dyDescent="0.35">
      <c r="A4074" s="43" t="s">
        <v>403</v>
      </c>
      <c r="B4074" s="44" t="s">
        <v>15</v>
      </c>
      <c r="C4074" s="43" t="s">
        <v>419</v>
      </c>
      <c r="D4074" s="43" t="s">
        <v>5050</v>
      </c>
      <c r="E4074" s="43">
        <v>1015354</v>
      </c>
      <c r="F4074" s="43">
        <v>101535</v>
      </c>
      <c r="G4074" s="43">
        <v>7982</v>
      </c>
      <c r="H4074" s="43" t="s">
        <v>397</v>
      </c>
      <c r="I4074" s="43" t="s">
        <v>398</v>
      </c>
      <c r="J4074" s="43" t="s">
        <v>114</v>
      </c>
      <c r="K4074" s="43">
        <v>6</v>
      </c>
      <c r="L4074" s="43">
        <v>0.03</v>
      </c>
      <c r="M4074" s="43" t="s">
        <v>118</v>
      </c>
      <c r="N4074" s="45">
        <v>6.49</v>
      </c>
      <c r="O4074" s="45">
        <v>5.39</v>
      </c>
      <c r="P4074" s="46">
        <v>0.2</v>
      </c>
      <c r="Q4074" s="45">
        <v>32.340000000000003</v>
      </c>
      <c r="R4074" s="47">
        <v>6.39</v>
      </c>
      <c r="S4074" s="47">
        <v>5.33</v>
      </c>
      <c r="T4074" s="51">
        <v>0.2</v>
      </c>
      <c r="U4074" s="48">
        <v>31.98</v>
      </c>
      <c r="V4074" t="s">
        <v>24</v>
      </c>
      <c r="W4074">
        <v>9.4145000000000003</v>
      </c>
      <c r="X4074" t="s">
        <v>24</v>
      </c>
      <c r="Y4074">
        <v>112.92</v>
      </c>
      <c r="Z4074">
        <v>1.49</v>
      </c>
      <c r="AA4074">
        <v>1.24</v>
      </c>
      <c r="AB4074">
        <v>0.2</v>
      </c>
      <c r="AC4074">
        <v>14.879999999999999</v>
      </c>
    </row>
    <row r="4075" spans="1:29" x14ac:dyDescent="0.35">
      <c r="A4075" s="43" t="s">
        <v>473</v>
      </c>
      <c r="B4075" s="44" t="s">
        <v>154</v>
      </c>
      <c r="C4075" s="43" t="s">
        <v>980</v>
      </c>
      <c r="D4075" s="43" t="s">
        <v>5051</v>
      </c>
      <c r="E4075" s="43">
        <v>1016261</v>
      </c>
      <c r="F4075" s="43">
        <v>101626</v>
      </c>
      <c r="G4075" s="43">
        <v>7982</v>
      </c>
      <c r="H4075" s="43" t="s">
        <v>397</v>
      </c>
      <c r="I4075" s="43" t="s">
        <v>398</v>
      </c>
      <c r="J4075" s="43" t="s">
        <v>114</v>
      </c>
      <c r="K4075" s="43">
        <v>6</v>
      </c>
      <c r="L4075" s="43">
        <v>0.03</v>
      </c>
      <c r="M4075" s="43" t="s">
        <v>118</v>
      </c>
      <c r="N4075" s="45">
        <v>6.59</v>
      </c>
      <c r="O4075" s="45">
        <v>5.5</v>
      </c>
      <c r="P4075" s="46">
        <v>0.2</v>
      </c>
      <c r="Q4075" s="45">
        <v>33</v>
      </c>
      <c r="R4075" s="47">
        <v>6.39</v>
      </c>
      <c r="S4075" s="47">
        <v>5.33</v>
      </c>
      <c r="T4075" s="51">
        <v>0.2</v>
      </c>
      <c r="U4075" s="48">
        <v>31.98</v>
      </c>
      <c r="V4075" t="s">
        <v>24</v>
      </c>
      <c r="W4075">
        <v>9.4145000000000003</v>
      </c>
      <c r="X4075" t="s">
        <v>24</v>
      </c>
      <c r="Y4075">
        <v>112.92</v>
      </c>
      <c r="Z4075">
        <v>1.49</v>
      </c>
      <c r="AA4075">
        <v>1.24</v>
      </c>
      <c r="AB4075">
        <v>0.2</v>
      </c>
      <c r="AC4075">
        <v>14.879999999999999</v>
      </c>
    </row>
    <row r="4076" spans="1:29" x14ac:dyDescent="0.35">
      <c r="A4076" s="43" t="s">
        <v>502</v>
      </c>
      <c r="B4076" s="44" t="s">
        <v>155</v>
      </c>
      <c r="C4076" s="43" t="s">
        <v>982</v>
      </c>
      <c r="D4076" s="43" t="s">
        <v>5052</v>
      </c>
      <c r="E4076" s="43">
        <v>1017039</v>
      </c>
      <c r="F4076" s="43">
        <v>101703</v>
      </c>
      <c r="G4076" s="43">
        <v>7982</v>
      </c>
      <c r="H4076" s="43" t="s">
        <v>397</v>
      </c>
      <c r="I4076" s="43" t="s">
        <v>398</v>
      </c>
      <c r="J4076" s="43" t="s">
        <v>114</v>
      </c>
      <c r="K4076" s="43">
        <v>6</v>
      </c>
      <c r="L4076" s="43">
        <v>0.03</v>
      </c>
      <c r="M4076" s="43" t="s">
        <v>118</v>
      </c>
      <c r="N4076" s="45">
        <v>6.49</v>
      </c>
      <c r="O4076" s="45">
        <v>5.39</v>
      </c>
      <c r="P4076" s="46">
        <v>0.2</v>
      </c>
      <c r="Q4076" s="45">
        <v>32.340000000000003</v>
      </c>
      <c r="R4076" s="47">
        <v>6.39</v>
      </c>
      <c r="S4076" s="47">
        <v>5.33</v>
      </c>
      <c r="T4076" s="51">
        <v>0.2</v>
      </c>
      <c r="U4076" s="48">
        <v>31.98</v>
      </c>
      <c r="V4076" t="s">
        <v>24</v>
      </c>
      <c r="W4076">
        <v>9.4145000000000003</v>
      </c>
      <c r="X4076" t="s">
        <v>24</v>
      </c>
      <c r="Y4076">
        <v>112.92</v>
      </c>
      <c r="Z4076">
        <v>1.49</v>
      </c>
      <c r="AA4076">
        <v>1.24</v>
      </c>
      <c r="AB4076">
        <v>0.2</v>
      </c>
      <c r="AC4076">
        <v>14.879999999999999</v>
      </c>
    </row>
    <row r="4077" spans="1:29" x14ac:dyDescent="0.35">
      <c r="A4077" s="43" t="s">
        <v>942</v>
      </c>
      <c r="B4077" s="44" t="s">
        <v>152</v>
      </c>
      <c r="C4077" s="43" t="s">
        <v>984</v>
      </c>
      <c r="D4077" s="43" t="s">
        <v>5053</v>
      </c>
      <c r="E4077" s="43">
        <v>1031538</v>
      </c>
      <c r="F4077" s="43">
        <v>103153</v>
      </c>
      <c r="G4077" s="43">
        <v>7982</v>
      </c>
      <c r="H4077" s="43" t="s">
        <v>397</v>
      </c>
      <c r="I4077" s="43" t="s">
        <v>398</v>
      </c>
      <c r="J4077" s="43" t="s">
        <v>114</v>
      </c>
      <c r="K4077" s="43">
        <v>6</v>
      </c>
      <c r="L4077" s="43">
        <v>0.03</v>
      </c>
      <c r="M4077" s="43" t="s">
        <v>118</v>
      </c>
      <c r="N4077" s="45">
        <v>6.49</v>
      </c>
      <c r="O4077" s="45">
        <v>5.39</v>
      </c>
      <c r="P4077" s="46">
        <v>0.2</v>
      </c>
      <c r="Q4077" s="45">
        <v>32.340000000000003</v>
      </c>
      <c r="R4077" s="47">
        <v>6.39</v>
      </c>
      <c r="S4077" s="47">
        <v>5.33</v>
      </c>
      <c r="T4077" s="51">
        <v>0.2</v>
      </c>
      <c r="U4077" s="48">
        <v>31.98</v>
      </c>
      <c r="V4077" t="s">
        <v>24</v>
      </c>
      <c r="W4077">
        <v>9.4145000000000003</v>
      </c>
      <c r="X4077" t="s">
        <v>24</v>
      </c>
      <c r="Y4077">
        <v>56.46</v>
      </c>
      <c r="Z4077">
        <v>5.59</v>
      </c>
      <c r="AA4077">
        <v>4.66</v>
      </c>
      <c r="AB4077">
        <v>0.2</v>
      </c>
      <c r="AC4077">
        <v>27.96</v>
      </c>
    </row>
    <row r="4078" spans="1:29" x14ac:dyDescent="0.35">
      <c r="A4078" s="43" t="s">
        <v>942</v>
      </c>
      <c r="B4078" s="44" t="s">
        <v>152</v>
      </c>
      <c r="C4078" s="43" t="s">
        <v>986</v>
      </c>
      <c r="D4078" s="43" t="s">
        <v>5054</v>
      </c>
      <c r="E4078" s="43">
        <v>1036483</v>
      </c>
      <c r="F4078" s="43">
        <v>103648</v>
      </c>
      <c r="G4078" s="43">
        <v>7982</v>
      </c>
      <c r="H4078" s="43" t="s">
        <v>397</v>
      </c>
      <c r="I4078" s="43" t="s">
        <v>398</v>
      </c>
      <c r="J4078" s="43" t="s">
        <v>114</v>
      </c>
      <c r="K4078" s="43">
        <v>6</v>
      </c>
      <c r="L4078" s="43">
        <v>0.03</v>
      </c>
      <c r="M4078" s="43" t="s">
        <v>118</v>
      </c>
      <c r="N4078" s="45">
        <v>6.49</v>
      </c>
      <c r="O4078" s="45">
        <v>5.39</v>
      </c>
      <c r="P4078" s="46">
        <v>0.2</v>
      </c>
      <c r="Q4078" s="45">
        <v>32.340000000000003</v>
      </c>
      <c r="R4078" s="47">
        <v>6.39</v>
      </c>
      <c r="S4078" s="47">
        <v>5.33</v>
      </c>
      <c r="T4078" s="51">
        <v>0.2</v>
      </c>
      <c r="U4078" s="48">
        <v>31.98</v>
      </c>
      <c r="V4078" t="s">
        <v>24</v>
      </c>
      <c r="W4078">
        <v>9.4145000000000003</v>
      </c>
      <c r="X4078" t="s">
        <v>24</v>
      </c>
      <c r="Y4078">
        <v>56.46</v>
      </c>
      <c r="Z4078">
        <v>6.59</v>
      </c>
      <c r="AA4078">
        <v>5.49</v>
      </c>
      <c r="AB4078">
        <v>0.2</v>
      </c>
      <c r="AC4078">
        <v>32.94</v>
      </c>
    </row>
    <row r="4079" spans="1:29" x14ac:dyDescent="0.35">
      <c r="A4079" s="43" t="s">
        <v>942</v>
      </c>
      <c r="B4079" s="44" t="s">
        <v>152</v>
      </c>
      <c r="C4079" s="43" t="s">
        <v>988</v>
      </c>
      <c r="D4079" s="43" t="s">
        <v>5055</v>
      </c>
      <c r="E4079" s="43">
        <v>1036645</v>
      </c>
      <c r="F4079" s="43">
        <v>103664</v>
      </c>
      <c r="G4079" s="43">
        <v>7982</v>
      </c>
      <c r="H4079" s="43" t="s">
        <v>397</v>
      </c>
      <c r="I4079" s="43" t="s">
        <v>398</v>
      </c>
      <c r="J4079" s="43" t="s">
        <v>114</v>
      </c>
      <c r="K4079" s="43">
        <v>6</v>
      </c>
      <c r="L4079" s="43">
        <v>0.03</v>
      </c>
      <c r="M4079" s="43" t="s">
        <v>118</v>
      </c>
      <c r="N4079" s="45">
        <v>6.49</v>
      </c>
      <c r="O4079" s="45">
        <v>5.39</v>
      </c>
      <c r="P4079" s="46">
        <v>0.2</v>
      </c>
      <c r="Q4079" s="45">
        <v>32.340000000000003</v>
      </c>
      <c r="R4079" s="47">
        <v>6.39</v>
      </c>
      <c r="S4079" s="47">
        <v>5.33</v>
      </c>
      <c r="T4079" s="51">
        <v>0.2</v>
      </c>
      <c r="U4079" s="48">
        <v>31.98</v>
      </c>
      <c r="V4079" t="s">
        <v>24</v>
      </c>
      <c r="W4079">
        <v>9.4145000000000003</v>
      </c>
      <c r="X4079" t="s">
        <v>24</v>
      </c>
      <c r="Y4079">
        <v>56.46</v>
      </c>
      <c r="Z4079">
        <v>5.59</v>
      </c>
      <c r="AA4079">
        <v>4.66</v>
      </c>
      <c r="AB4079">
        <v>0.2</v>
      </c>
      <c r="AC4079">
        <v>27.96</v>
      </c>
    </row>
    <row r="4080" spans="1:29" x14ac:dyDescent="0.35">
      <c r="A4080" s="43" t="s">
        <v>942</v>
      </c>
      <c r="B4080" s="44" t="s">
        <v>152</v>
      </c>
      <c r="C4080" s="43" t="s">
        <v>990</v>
      </c>
      <c r="D4080" s="43" t="s">
        <v>5056</v>
      </c>
      <c r="E4080" s="43">
        <v>1036653</v>
      </c>
      <c r="F4080" s="43">
        <v>103665</v>
      </c>
      <c r="G4080" s="43">
        <v>7982</v>
      </c>
      <c r="H4080" s="43" t="s">
        <v>397</v>
      </c>
      <c r="I4080" s="43" t="s">
        <v>398</v>
      </c>
      <c r="J4080" s="43" t="s">
        <v>114</v>
      </c>
      <c r="K4080" s="43">
        <v>6</v>
      </c>
      <c r="L4080" s="43">
        <v>0.03</v>
      </c>
      <c r="M4080" s="43" t="s">
        <v>118</v>
      </c>
      <c r="N4080" s="45">
        <v>6.49</v>
      </c>
      <c r="O4080" s="45">
        <v>5.39</v>
      </c>
      <c r="P4080" s="46">
        <v>0.2</v>
      </c>
      <c r="Q4080" s="45">
        <v>32.340000000000003</v>
      </c>
      <c r="R4080" s="47">
        <v>6.39</v>
      </c>
      <c r="S4080" s="47">
        <v>5.33</v>
      </c>
      <c r="T4080" s="51">
        <v>0.2</v>
      </c>
      <c r="U4080" s="48">
        <v>31.98</v>
      </c>
      <c r="V4080" t="s">
        <v>24</v>
      </c>
      <c r="W4080">
        <v>9.4145000000000003</v>
      </c>
      <c r="X4080" t="s">
        <v>24</v>
      </c>
      <c r="Y4080">
        <v>56.46</v>
      </c>
      <c r="Z4080">
        <v>6.99</v>
      </c>
      <c r="AA4080">
        <v>5.83</v>
      </c>
      <c r="AB4080">
        <v>0.2</v>
      </c>
      <c r="AC4080">
        <v>34.980000000000004</v>
      </c>
    </row>
    <row r="4081" spans="1:29" x14ac:dyDescent="0.35">
      <c r="A4081" s="43" t="s">
        <v>942</v>
      </c>
      <c r="B4081" s="44" t="s">
        <v>152</v>
      </c>
      <c r="C4081" s="43" t="s">
        <v>992</v>
      </c>
      <c r="D4081" s="43" t="s">
        <v>5057</v>
      </c>
      <c r="E4081" s="43">
        <v>1036661</v>
      </c>
      <c r="F4081" s="43">
        <v>103666</v>
      </c>
      <c r="G4081" s="43">
        <v>7982</v>
      </c>
      <c r="H4081" s="43" t="s">
        <v>397</v>
      </c>
      <c r="I4081" s="43" t="s">
        <v>398</v>
      </c>
      <c r="J4081" s="43" t="s">
        <v>114</v>
      </c>
      <c r="K4081" s="43">
        <v>6</v>
      </c>
      <c r="L4081" s="43">
        <v>0.03</v>
      </c>
      <c r="M4081" s="43" t="s">
        <v>118</v>
      </c>
      <c r="N4081" s="45">
        <v>6.49</v>
      </c>
      <c r="O4081" s="45">
        <v>5.39</v>
      </c>
      <c r="P4081" s="46">
        <v>0.2</v>
      </c>
      <c r="Q4081" s="45">
        <v>32.340000000000003</v>
      </c>
      <c r="R4081" s="47">
        <v>6.39</v>
      </c>
      <c r="S4081" s="47">
        <v>5.33</v>
      </c>
      <c r="T4081" s="51">
        <v>0.2</v>
      </c>
      <c r="U4081" s="48">
        <v>31.98</v>
      </c>
      <c r="V4081" t="s">
        <v>24</v>
      </c>
      <c r="W4081">
        <v>9.4145000000000003</v>
      </c>
      <c r="X4081" t="s">
        <v>24</v>
      </c>
      <c r="Y4081">
        <v>56.46</v>
      </c>
      <c r="Z4081">
        <v>5.29</v>
      </c>
      <c r="AA4081">
        <v>4.41</v>
      </c>
      <c r="AB4081">
        <v>0.2</v>
      </c>
      <c r="AC4081">
        <v>26.46</v>
      </c>
    </row>
    <row r="4082" spans="1:29" x14ac:dyDescent="0.35">
      <c r="A4082" s="43" t="s">
        <v>473</v>
      </c>
      <c r="B4082" s="44" t="s">
        <v>154</v>
      </c>
      <c r="C4082" s="43" t="s">
        <v>994</v>
      </c>
      <c r="D4082" s="43" t="s">
        <v>5058</v>
      </c>
      <c r="E4082" s="43">
        <v>1037544</v>
      </c>
      <c r="F4082" s="43">
        <v>103754</v>
      </c>
      <c r="G4082" s="43">
        <v>7982</v>
      </c>
      <c r="H4082" s="43" t="s">
        <v>397</v>
      </c>
      <c r="I4082" s="43" t="s">
        <v>398</v>
      </c>
      <c r="J4082" s="43" t="s">
        <v>114</v>
      </c>
      <c r="K4082" s="43">
        <v>6</v>
      </c>
      <c r="L4082" s="43">
        <v>0.03</v>
      </c>
      <c r="M4082" s="43" t="s">
        <v>118</v>
      </c>
      <c r="N4082" s="45">
        <v>6.59</v>
      </c>
      <c r="O4082" s="45">
        <v>5.5</v>
      </c>
      <c r="P4082" s="46">
        <v>0.2</v>
      </c>
      <c r="Q4082" s="45">
        <v>33</v>
      </c>
      <c r="R4082" s="47">
        <v>6.39</v>
      </c>
      <c r="S4082" s="47">
        <v>5.33</v>
      </c>
      <c r="T4082" s="51">
        <v>0.2</v>
      </c>
      <c r="U4082" s="48">
        <v>31.98</v>
      </c>
      <c r="V4082" t="s">
        <v>24</v>
      </c>
      <c r="W4082">
        <v>9.4145000000000003</v>
      </c>
      <c r="X4082" t="s">
        <v>24</v>
      </c>
      <c r="Y4082">
        <v>56.46</v>
      </c>
      <c r="Z4082">
        <v>6.99</v>
      </c>
      <c r="AA4082">
        <v>5.83</v>
      </c>
      <c r="AB4082">
        <v>0.2</v>
      </c>
      <c r="AC4082">
        <v>34.980000000000004</v>
      </c>
    </row>
    <row r="4083" spans="1:29" x14ac:dyDescent="0.35">
      <c r="A4083" s="43" t="s">
        <v>473</v>
      </c>
      <c r="B4083" s="44" t="s">
        <v>154</v>
      </c>
      <c r="C4083" s="43" t="s">
        <v>996</v>
      </c>
      <c r="D4083" s="43" t="s">
        <v>5059</v>
      </c>
      <c r="E4083" s="43">
        <v>1037552</v>
      </c>
      <c r="F4083" s="43">
        <v>103755</v>
      </c>
      <c r="G4083" s="43">
        <v>7982</v>
      </c>
      <c r="H4083" s="43" t="s">
        <v>397</v>
      </c>
      <c r="I4083" s="43" t="s">
        <v>398</v>
      </c>
      <c r="J4083" s="43" t="s">
        <v>114</v>
      </c>
      <c r="K4083" s="43">
        <v>6</v>
      </c>
      <c r="L4083" s="43">
        <v>0.03</v>
      </c>
      <c r="M4083" s="43" t="s">
        <v>118</v>
      </c>
      <c r="N4083" s="45">
        <v>6.59</v>
      </c>
      <c r="O4083" s="45">
        <v>5.5</v>
      </c>
      <c r="P4083" s="46">
        <v>0.2</v>
      </c>
      <c r="Q4083" s="45">
        <v>33</v>
      </c>
      <c r="R4083" s="47">
        <v>6.39</v>
      </c>
      <c r="S4083" s="47">
        <v>5.33</v>
      </c>
      <c r="T4083" s="51">
        <v>0.2</v>
      </c>
      <c r="U4083" s="48">
        <v>31.98</v>
      </c>
      <c r="V4083" t="s">
        <v>24</v>
      </c>
      <c r="W4083">
        <v>9.4145000000000003</v>
      </c>
      <c r="X4083" t="s">
        <v>24</v>
      </c>
      <c r="Y4083">
        <v>56.46</v>
      </c>
      <c r="Z4083">
        <v>4.6900000000000004</v>
      </c>
      <c r="AA4083">
        <v>3.83</v>
      </c>
      <c r="AB4083">
        <v>0.2</v>
      </c>
      <c r="AC4083">
        <v>22.98</v>
      </c>
    </row>
    <row r="4084" spans="1:29" x14ac:dyDescent="0.35">
      <c r="A4084" s="43" t="s">
        <v>403</v>
      </c>
      <c r="B4084" s="44" t="s">
        <v>15</v>
      </c>
      <c r="C4084" s="43" t="s">
        <v>998</v>
      </c>
      <c r="D4084" s="43" t="s">
        <v>5060</v>
      </c>
      <c r="E4084" s="43">
        <v>1038206</v>
      </c>
      <c r="F4084" s="43">
        <v>103820</v>
      </c>
      <c r="G4084" s="43">
        <v>7982</v>
      </c>
      <c r="H4084" s="43" t="s">
        <v>397</v>
      </c>
      <c r="I4084" s="43" t="s">
        <v>398</v>
      </c>
      <c r="J4084" s="43" t="s">
        <v>114</v>
      </c>
      <c r="K4084" s="43">
        <v>6</v>
      </c>
      <c r="L4084" s="43">
        <v>0.03</v>
      </c>
      <c r="M4084" s="43" t="s">
        <v>118</v>
      </c>
      <c r="N4084" s="45">
        <v>6.49</v>
      </c>
      <c r="O4084" s="45">
        <v>5.39</v>
      </c>
      <c r="P4084" s="46">
        <v>0.2</v>
      </c>
      <c r="Q4084" s="45">
        <v>32.340000000000003</v>
      </c>
      <c r="R4084" s="47">
        <v>6.39</v>
      </c>
      <c r="S4084" s="47">
        <v>5.33</v>
      </c>
      <c r="T4084" s="51">
        <v>0.2</v>
      </c>
      <c r="U4084" s="48">
        <v>31.98</v>
      </c>
      <c r="V4084" t="s">
        <v>24</v>
      </c>
      <c r="W4084">
        <v>9.4145000000000003</v>
      </c>
      <c r="X4084" t="s">
        <v>24</v>
      </c>
      <c r="Y4084">
        <v>56.46</v>
      </c>
      <c r="Z4084">
        <v>6.59</v>
      </c>
      <c r="AA4084">
        <v>5.49</v>
      </c>
      <c r="AB4084">
        <v>0.2</v>
      </c>
      <c r="AC4084">
        <v>32.94</v>
      </c>
    </row>
    <row r="4085" spans="1:29" x14ac:dyDescent="0.35">
      <c r="A4085" s="43" t="s">
        <v>473</v>
      </c>
      <c r="B4085" s="44" t="s">
        <v>154</v>
      </c>
      <c r="C4085" s="43" t="s">
        <v>1000</v>
      </c>
      <c r="D4085" s="43" t="s">
        <v>5061</v>
      </c>
      <c r="E4085" s="43">
        <v>1038834</v>
      </c>
      <c r="F4085" s="43">
        <v>103883</v>
      </c>
      <c r="G4085" s="43">
        <v>7982</v>
      </c>
      <c r="H4085" s="43" t="s">
        <v>397</v>
      </c>
      <c r="I4085" s="43" t="s">
        <v>398</v>
      </c>
      <c r="J4085" s="43" t="s">
        <v>114</v>
      </c>
      <c r="K4085" s="43">
        <v>6</v>
      </c>
      <c r="L4085" s="43">
        <v>0.03</v>
      </c>
      <c r="M4085" s="43" t="s">
        <v>118</v>
      </c>
      <c r="N4085" s="45">
        <v>6.59</v>
      </c>
      <c r="O4085" s="45">
        <v>5.5</v>
      </c>
      <c r="P4085" s="46">
        <v>0.2</v>
      </c>
      <c r="Q4085" s="45">
        <v>33</v>
      </c>
      <c r="R4085" s="47">
        <v>6.39</v>
      </c>
      <c r="S4085" s="47">
        <v>5.33</v>
      </c>
      <c r="T4085" s="51">
        <v>0.2</v>
      </c>
      <c r="U4085" s="48">
        <v>31.98</v>
      </c>
      <c r="V4085" t="s">
        <v>24</v>
      </c>
      <c r="W4085">
        <v>9.4145000000000003</v>
      </c>
      <c r="X4085" t="s">
        <v>24</v>
      </c>
      <c r="Y4085">
        <v>56.46</v>
      </c>
      <c r="Z4085">
        <v>6.59</v>
      </c>
      <c r="AA4085">
        <v>5.49</v>
      </c>
      <c r="AB4085">
        <v>0.2</v>
      </c>
      <c r="AC4085">
        <v>32.94</v>
      </c>
    </row>
    <row r="4086" spans="1:29" x14ac:dyDescent="0.35">
      <c r="A4086" s="43" t="s">
        <v>940</v>
      </c>
      <c r="B4086" s="44" t="s">
        <v>155</v>
      </c>
      <c r="C4086" s="43" t="s">
        <v>1002</v>
      </c>
      <c r="D4086" s="43" t="s">
        <v>5062</v>
      </c>
      <c r="E4086" s="43">
        <v>1039709</v>
      </c>
      <c r="F4086" s="43">
        <v>103970</v>
      </c>
      <c r="G4086" s="43">
        <v>7982</v>
      </c>
      <c r="H4086" s="43" t="s">
        <v>397</v>
      </c>
      <c r="I4086" s="43" t="s">
        <v>398</v>
      </c>
      <c r="J4086" s="43" t="s">
        <v>114</v>
      </c>
      <c r="K4086" s="43">
        <v>6</v>
      </c>
      <c r="L4086" s="43">
        <v>0.03</v>
      </c>
      <c r="M4086" s="43" t="s">
        <v>118</v>
      </c>
      <c r="N4086" s="45">
        <v>6.49</v>
      </c>
      <c r="O4086" s="45">
        <v>5.39</v>
      </c>
      <c r="P4086" s="46">
        <v>0.2</v>
      </c>
      <c r="Q4086" s="45">
        <v>32.340000000000003</v>
      </c>
      <c r="R4086" s="47">
        <v>6.39</v>
      </c>
      <c r="S4086" s="47">
        <v>5.33</v>
      </c>
      <c r="T4086" s="51">
        <v>0.2</v>
      </c>
      <c r="U4086" s="48">
        <v>31.98</v>
      </c>
      <c r="V4086" t="s">
        <v>24</v>
      </c>
      <c r="W4086">
        <v>9.4145000000000003</v>
      </c>
      <c r="X4086" t="s">
        <v>24</v>
      </c>
      <c r="Y4086">
        <v>56.46</v>
      </c>
      <c r="Z4086">
        <v>9.99</v>
      </c>
      <c r="AA4086">
        <v>6.4833333333333334</v>
      </c>
      <c r="AB4086">
        <v>0.54</v>
      </c>
      <c r="AC4086">
        <v>38.880000000000003</v>
      </c>
    </row>
    <row r="4087" spans="1:29" x14ac:dyDescent="0.35">
      <c r="A4087" s="43" t="s">
        <v>940</v>
      </c>
      <c r="B4087" s="44" t="s">
        <v>155</v>
      </c>
      <c r="C4087" s="43" t="s">
        <v>1004</v>
      </c>
      <c r="D4087" s="43" t="s">
        <v>5063</v>
      </c>
      <c r="E4087" s="43">
        <v>1040154</v>
      </c>
      <c r="F4087" s="43">
        <v>104015</v>
      </c>
      <c r="G4087" s="43">
        <v>7982</v>
      </c>
      <c r="H4087" s="43" t="s">
        <v>397</v>
      </c>
      <c r="I4087" s="43" t="s">
        <v>398</v>
      </c>
      <c r="J4087" s="43" t="s">
        <v>114</v>
      </c>
      <c r="K4087" s="43">
        <v>6</v>
      </c>
      <c r="L4087" s="43">
        <v>0.03</v>
      </c>
      <c r="M4087" s="43" t="s">
        <v>118</v>
      </c>
      <c r="N4087" s="45">
        <v>6.49</v>
      </c>
      <c r="O4087" s="45">
        <v>5.39</v>
      </c>
      <c r="P4087" s="46">
        <v>0.2</v>
      </c>
      <c r="Q4087" s="45">
        <v>32.340000000000003</v>
      </c>
      <c r="R4087" s="47">
        <v>6.39</v>
      </c>
      <c r="S4087" s="47">
        <v>5.33</v>
      </c>
      <c r="T4087" s="51">
        <v>0.2</v>
      </c>
      <c r="U4087" s="48">
        <v>31.98</v>
      </c>
      <c r="V4087" t="s">
        <v>24</v>
      </c>
      <c r="W4087">
        <v>7.97</v>
      </c>
      <c r="X4087" t="s">
        <v>24</v>
      </c>
      <c r="Y4087">
        <v>31.88</v>
      </c>
      <c r="Z4087">
        <v>8.89</v>
      </c>
      <c r="AA4087">
        <v>7.41</v>
      </c>
      <c r="AB4087">
        <v>0.2</v>
      </c>
      <c r="AC4087">
        <v>29.64</v>
      </c>
    </row>
    <row r="4088" spans="1:29" x14ac:dyDescent="0.35">
      <c r="A4088" s="43" t="s">
        <v>403</v>
      </c>
      <c r="B4088" s="44" t="s">
        <v>903</v>
      </c>
      <c r="C4088" s="43" t="s">
        <v>1006</v>
      </c>
      <c r="D4088" s="43" t="s">
        <v>5064</v>
      </c>
      <c r="E4088" s="43">
        <v>1041479</v>
      </c>
      <c r="F4088" s="43">
        <v>104147</v>
      </c>
      <c r="G4088" s="43">
        <v>7982</v>
      </c>
      <c r="H4088" s="43" t="s">
        <v>397</v>
      </c>
      <c r="I4088" s="43" t="s">
        <v>398</v>
      </c>
      <c r="J4088" s="43" t="s">
        <v>114</v>
      </c>
      <c r="K4088" s="43">
        <v>6</v>
      </c>
      <c r="L4088" s="43">
        <v>0.03</v>
      </c>
      <c r="M4088" s="43" t="s">
        <v>118</v>
      </c>
      <c r="N4088" s="45">
        <v>6.49</v>
      </c>
      <c r="O4088" s="45">
        <v>5.39</v>
      </c>
      <c r="P4088" s="46">
        <v>0.2</v>
      </c>
      <c r="Q4088" s="45">
        <v>32.340000000000003</v>
      </c>
      <c r="R4088" s="47">
        <v>6.39</v>
      </c>
      <c r="S4088" s="47">
        <v>5.33</v>
      </c>
      <c r="T4088" s="51">
        <v>0.2</v>
      </c>
      <c r="U4088" s="48">
        <v>31.98</v>
      </c>
      <c r="V4088" t="s">
        <v>24</v>
      </c>
      <c r="W4088">
        <v>7.97</v>
      </c>
      <c r="X4088" t="s">
        <v>24</v>
      </c>
      <c r="Y4088">
        <v>31.88</v>
      </c>
      <c r="Z4088">
        <v>8.89</v>
      </c>
      <c r="AA4088">
        <v>7.41</v>
      </c>
      <c r="AB4088">
        <v>0.2</v>
      </c>
      <c r="AC4088">
        <v>29.64</v>
      </c>
    </row>
    <row r="4089" spans="1:29" x14ac:dyDescent="0.35">
      <c r="A4089" s="43" t="s">
        <v>403</v>
      </c>
      <c r="B4089" s="44" t="s">
        <v>903</v>
      </c>
      <c r="C4089" s="43" t="s">
        <v>1008</v>
      </c>
      <c r="D4089" s="43" t="s">
        <v>5065</v>
      </c>
      <c r="E4089" s="43">
        <v>1041487</v>
      </c>
      <c r="F4089" s="43">
        <v>104148</v>
      </c>
      <c r="G4089" s="43">
        <v>7982</v>
      </c>
      <c r="H4089" s="43" t="s">
        <v>397</v>
      </c>
      <c r="I4089" s="43" t="s">
        <v>398</v>
      </c>
      <c r="J4089" s="43" t="s">
        <v>114</v>
      </c>
      <c r="K4089" s="43">
        <v>6</v>
      </c>
      <c r="L4089" s="43">
        <v>0.03</v>
      </c>
      <c r="M4089" s="43" t="s">
        <v>118</v>
      </c>
      <c r="N4089" s="45">
        <v>6.49</v>
      </c>
      <c r="O4089" s="45">
        <v>5.39</v>
      </c>
      <c r="P4089" s="46">
        <v>0.2</v>
      </c>
      <c r="Q4089" s="45">
        <v>32.340000000000003</v>
      </c>
      <c r="R4089" s="47">
        <v>6.39</v>
      </c>
      <c r="S4089" s="47">
        <v>5.33</v>
      </c>
      <c r="T4089" s="51">
        <v>0.2</v>
      </c>
      <c r="U4089" s="48">
        <v>31.98</v>
      </c>
      <c r="V4089" t="s">
        <v>24</v>
      </c>
      <c r="W4089">
        <v>4.2699999999999996</v>
      </c>
      <c r="X4089" t="s">
        <v>24</v>
      </c>
      <c r="Y4089">
        <v>25.619999999999997</v>
      </c>
      <c r="Z4089">
        <v>4.8899999999999997</v>
      </c>
      <c r="AA4089">
        <v>4.08</v>
      </c>
      <c r="AB4089">
        <v>0.2</v>
      </c>
      <c r="AC4089">
        <v>24.48</v>
      </c>
    </row>
    <row r="4090" spans="1:29" x14ac:dyDescent="0.35">
      <c r="A4090" s="43" t="s">
        <v>403</v>
      </c>
      <c r="B4090" s="44" t="s">
        <v>903</v>
      </c>
      <c r="C4090" s="43" t="s">
        <v>1010</v>
      </c>
      <c r="D4090" s="43" t="s">
        <v>5066</v>
      </c>
      <c r="E4090" s="43">
        <v>1042513</v>
      </c>
      <c r="F4090" s="43">
        <v>104251</v>
      </c>
      <c r="G4090" s="43">
        <v>7982</v>
      </c>
      <c r="H4090" s="43" t="s">
        <v>397</v>
      </c>
      <c r="I4090" s="43" t="s">
        <v>398</v>
      </c>
      <c r="J4090" s="43" t="s">
        <v>114</v>
      </c>
      <c r="K4090" s="43">
        <v>6</v>
      </c>
      <c r="L4090" s="43">
        <v>0.03</v>
      </c>
      <c r="M4090" s="43" t="s">
        <v>118</v>
      </c>
      <c r="N4090" s="45">
        <v>6.49</v>
      </c>
      <c r="O4090" s="45">
        <v>5.39</v>
      </c>
      <c r="P4090" s="46">
        <v>0.2</v>
      </c>
      <c r="Q4090" s="45">
        <v>32.340000000000003</v>
      </c>
      <c r="R4090" s="47">
        <v>6.39</v>
      </c>
      <c r="S4090" s="47">
        <v>5.33</v>
      </c>
      <c r="T4090" s="51">
        <v>0.2</v>
      </c>
      <c r="U4090" s="48">
        <v>31.98</v>
      </c>
      <c r="V4090" t="s">
        <v>24</v>
      </c>
      <c r="W4090">
        <v>4.2699999999999996</v>
      </c>
      <c r="X4090" t="s">
        <v>24</v>
      </c>
      <c r="Y4090">
        <v>25.619999999999997</v>
      </c>
      <c r="Z4090">
        <v>4.8899999999999997</v>
      </c>
      <c r="AA4090">
        <v>4.08</v>
      </c>
      <c r="AB4090">
        <v>0.2</v>
      </c>
      <c r="AC4090">
        <v>24.48</v>
      </c>
    </row>
    <row r="4091" spans="1:29" x14ac:dyDescent="0.35">
      <c r="A4091" s="43" t="s">
        <v>940</v>
      </c>
      <c r="B4091" s="44" t="s">
        <v>155</v>
      </c>
      <c r="C4091" s="43" t="s">
        <v>1012</v>
      </c>
      <c r="D4091" s="43" t="s">
        <v>5067</v>
      </c>
      <c r="E4091" s="43">
        <v>1042564</v>
      </c>
      <c r="F4091" s="43">
        <v>104256</v>
      </c>
      <c r="G4091" s="43">
        <v>7982</v>
      </c>
      <c r="H4091" s="43" t="s">
        <v>397</v>
      </c>
      <c r="I4091" s="43" t="s">
        <v>398</v>
      </c>
      <c r="J4091" s="43" t="s">
        <v>114</v>
      </c>
      <c r="K4091" s="43">
        <v>6</v>
      </c>
      <c r="L4091" s="43">
        <v>0.03</v>
      </c>
      <c r="M4091" s="43" t="s">
        <v>118</v>
      </c>
      <c r="N4091" s="45">
        <v>6.49</v>
      </c>
      <c r="O4091" s="45">
        <v>5.39</v>
      </c>
      <c r="P4091" s="46">
        <v>0.2</v>
      </c>
      <c r="Q4091" s="45">
        <v>32.340000000000003</v>
      </c>
      <c r="R4091" s="47">
        <v>6.39</v>
      </c>
      <c r="S4091" s="47">
        <v>5.33</v>
      </c>
      <c r="T4091" s="51">
        <v>0.2</v>
      </c>
      <c r="U4091" s="48">
        <v>31.98</v>
      </c>
      <c r="V4091" t="s">
        <v>24</v>
      </c>
      <c r="W4091">
        <v>4.2699999999999996</v>
      </c>
      <c r="X4091" t="s">
        <v>24</v>
      </c>
      <c r="Y4091">
        <v>25.619999999999997</v>
      </c>
      <c r="Z4091">
        <v>4.8899999999999997</v>
      </c>
      <c r="AA4091">
        <v>4.08</v>
      </c>
      <c r="AB4091">
        <v>0.2</v>
      </c>
      <c r="AC4091">
        <v>24.48</v>
      </c>
    </row>
    <row r="4092" spans="1:29" x14ac:dyDescent="0.35">
      <c r="A4092" s="43" t="s">
        <v>403</v>
      </c>
      <c r="B4092" s="44" t="s">
        <v>903</v>
      </c>
      <c r="C4092" s="43" t="s">
        <v>1014</v>
      </c>
      <c r="D4092" s="43" t="s">
        <v>5068</v>
      </c>
      <c r="E4092" s="43">
        <v>1042700</v>
      </c>
      <c r="F4092" s="43">
        <v>104270</v>
      </c>
      <c r="G4092" s="43">
        <v>7982</v>
      </c>
      <c r="H4092" s="43" t="s">
        <v>397</v>
      </c>
      <c r="I4092" s="43" t="s">
        <v>398</v>
      </c>
      <c r="J4092" s="43" t="s">
        <v>114</v>
      </c>
      <c r="K4092" s="43">
        <v>6</v>
      </c>
      <c r="L4092" s="43">
        <v>0.03</v>
      </c>
      <c r="M4092" s="43" t="s">
        <v>118</v>
      </c>
      <c r="N4092" s="45">
        <v>6.49</v>
      </c>
      <c r="O4092" s="45">
        <v>5.39</v>
      </c>
      <c r="P4092" s="46">
        <v>0.2</v>
      </c>
      <c r="Q4092" s="45">
        <v>32.340000000000003</v>
      </c>
      <c r="R4092" s="47">
        <v>6.39</v>
      </c>
      <c r="S4092" s="47">
        <v>5.33</v>
      </c>
      <c r="T4092" s="51">
        <v>0.2</v>
      </c>
      <c r="U4092" s="48">
        <v>31.98</v>
      </c>
      <c r="V4092" t="s">
        <v>24</v>
      </c>
      <c r="W4092">
        <v>4.2699999999999996</v>
      </c>
      <c r="X4092" t="s">
        <v>24</v>
      </c>
      <c r="Y4092">
        <v>25.619999999999997</v>
      </c>
      <c r="Z4092">
        <v>4.8899999999999997</v>
      </c>
      <c r="AA4092">
        <v>4.08</v>
      </c>
      <c r="AB4092">
        <v>0.2</v>
      </c>
      <c r="AC4092">
        <v>24.48</v>
      </c>
    </row>
    <row r="4093" spans="1:29" x14ac:dyDescent="0.35">
      <c r="A4093" s="43" t="s">
        <v>940</v>
      </c>
      <c r="B4093" s="44" t="s">
        <v>155</v>
      </c>
      <c r="C4093" s="43" t="s">
        <v>1016</v>
      </c>
      <c r="D4093" s="43" t="s">
        <v>5069</v>
      </c>
      <c r="E4093" s="43">
        <v>1042769</v>
      </c>
      <c r="F4093" s="43">
        <v>104276</v>
      </c>
      <c r="G4093" s="43">
        <v>7982</v>
      </c>
      <c r="H4093" s="43" t="s">
        <v>397</v>
      </c>
      <c r="I4093" s="43" t="s">
        <v>398</v>
      </c>
      <c r="J4093" s="43" t="s">
        <v>114</v>
      </c>
      <c r="K4093" s="43">
        <v>6</v>
      </c>
      <c r="L4093" s="43">
        <v>0.03</v>
      </c>
      <c r="M4093" s="43" t="s">
        <v>118</v>
      </c>
      <c r="N4093" s="45">
        <v>6.49</v>
      </c>
      <c r="O4093" s="45">
        <v>5.39</v>
      </c>
      <c r="P4093" s="46">
        <v>0.2</v>
      </c>
      <c r="Q4093" s="45">
        <v>32.340000000000003</v>
      </c>
      <c r="R4093" s="47">
        <v>6.39</v>
      </c>
      <c r="S4093" s="47">
        <v>5.33</v>
      </c>
      <c r="T4093" s="51">
        <v>0.2</v>
      </c>
      <c r="U4093" s="48">
        <v>31.98</v>
      </c>
      <c r="V4093" t="s">
        <v>24</v>
      </c>
      <c r="W4093">
        <v>4.2699999999999996</v>
      </c>
      <c r="X4093" t="s">
        <v>24</v>
      </c>
      <c r="Y4093">
        <v>25.619999999999997</v>
      </c>
      <c r="Z4093">
        <v>4.8899999999999997</v>
      </c>
      <c r="AA4093">
        <v>4.08</v>
      </c>
      <c r="AB4093">
        <v>0.2</v>
      </c>
      <c r="AC4093">
        <v>24.48</v>
      </c>
    </row>
    <row r="4094" spans="1:29" x14ac:dyDescent="0.35">
      <c r="A4094" s="43" t="s">
        <v>502</v>
      </c>
      <c r="B4094" s="44" t="s">
        <v>155</v>
      </c>
      <c r="C4094" s="43" t="s">
        <v>1018</v>
      </c>
      <c r="D4094" s="43" t="s">
        <v>5070</v>
      </c>
      <c r="E4094" s="43">
        <v>1042947</v>
      </c>
      <c r="F4094" s="43">
        <v>104294</v>
      </c>
      <c r="G4094" s="43">
        <v>7982</v>
      </c>
      <c r="H4094" s="43" t="s">
        <v>397</v>
      </c>
      <c r="I4094" s="43" t="s">
        <v>398</v>
      </c>
      <c r="J4094" s="43" t="s">
        <v>114</v>
      </c>
      <c r="K4094" s="43">
        <v>6</v>
      </c>
      <c r="L4094" s="43">
        <v>0.03</v>
      </c>
      <c r="M4094" s="43" t="s">
        <v>118</v>
      </c>
      <c r="N4094" s="45">
        <v>6.49</v>
      </c>
      <c r="O4094" s="45">
        <v>5.39</v>
      </c>
      <c r="P4094" s="46">
        <v>0.2</v>
      </c>
      <c r="Q4094" s="45">
        <v>32.340000000000003</v>
      </c>
      <c r="R4094" s="47">
        <v>6.39</v>
      </c>
      <c r="S4094" s="47">
        <v>5.33</v>
      </c>
      <c r="T4094" s="51">
        <v>0.2</v>
      </c>
      <c r="U4094" s="48">
        <v>31.98</v>
      </c>
      <c r="V4094" t="s">
        <v>24</v>
      </c>
      <c r="W4094">
        <v>4.2699999999999996</v>
      </c>
      <c r="X4094" t="s">
        <v>24</v>
      </c>
      <c r="Y4094">
        <v>25.619999999999997</v>
      </c>
      <c r="Z4094">
        <v>4.8899999999999997</v>
      </c>
      <c r="AA4094">
        <v>4.08</v>
      </c>
      <c r="AB4094">
        <v>0.2</v>
      </c>
      <c r="AC4094">
        <v>24.48</v>
      </c>
    </row>
    <row r="4095" spans="1:29" x14ac:dyDescent="0.35">
      <c r="A4095" s="43" t="s">
        <v>966</v>
      </c>
      <c r="B4095" s="44" t="s">
        <v>154</v>
      </c>
      <c r="C4095" s="43" t="s">
        <v>1020</v>
      </c>
      <c r="D4095" s="43" t="s">
        <v>5071</v>
      </c>
      <c r="E4095" s="43">
        <v>1120000</v>
      </c>
      <c r="F4095" s="43">
        <v>112000</v>
      </c>
      <c r="G4095" s="43">
        <v>7982</v>
      </c>
      <c r="H4095" s="43" t="s">
        <v>397</v>
      </c>
      <c r="I4095" s="43" t="s">
        <v>398</v>
      </c>
      <c r="J4095" s="43" t="s">
        <v>114</v>
      </c>
      <c r="K4095" s="43">
        <v>6</v>
      </c>
      <c r="L4095" s="43">
        <v>0.03</v>
      </c>
      <c r="M4095" s="43" t="s">
        <v>118</v>
      </c>
      <c r="N4095" s="45">
        <v>6.59</v>
      </c>
      <c r="O4095" s="45">
        <v>5.5</v>
      </c>
      <c r="P4095" s="46">
        <v>0.2</v>
      </c>
      <c r="Q4095" s="45">
        <v>33</v>
      </c>
      <c r="R4095" s="47">
        <v>6.39</v>
      </c>
      <c r="S4095" s="47">
        <v>5.33</v>
      </c>
      <c r="T4095" s="51">
        <v>0.2</v>
      </c>
      <c r="U4095" s="48">
        <v>31.98</v>
      </c>
      <c r="V4095" t="s">
        <v>24</v>
      </c>
      <c r="W4095">
        <v>4.2699999999999996</v>
      </c>
      <c r="X4095" t="s">
        <v>24</v>
      </c>
      <c r="Y4095">
        <v>25.619999999999997</v>
      </c>
      <c r="Z4095">
        <v>4.8899999999999997</v>
      </c>
      <c r="AA4095">
        <v>4.08</v>
      </c>
      <c r="AB4095">
        <v>0.2</v>
      </c>
      <c r="AC4095">
        <v>24.48</v>
      </c>
    </row>
    <row r="4096" spans="1:29" x14ac:dyDescent="0.35">
      <c r="A4096" s="43" t="s">
        <v>940</v>
      </c>
      <c r="B4096" s="44" t="s">
        <v>155</v>
      </c>
      <c r="C4096" s="43" t="s">
        <v>504</v>
      </c>
      <c r="D4096" s="43" t="s">
        <v>5072</v>
      </c>
      <c r="E4096" s="43">
        <v>1131001</v>
      </c>
      <c r="F4096" s="43">
        <v>113100</v>
      </c>
      <c r="G4096" s="43">
        <v>7982</v>
      </c>
      <c r="H4096" s="43" t="s">
        <v>397</v>
      </c>
      <c r="I4096" s="43" t="s">
        <v>398</v>
      </c>
      <c r="J4096" s="43" t="s">
        <v>114</v>
      </c>
      <c r="K4096" s="43">
        <v>6</v>
      </c>
      <c r="L4096" s="43">
        <v>0.03</v>
      </c>
      <c r="M4096" s="43" t="s">
        <v>118</v>
      </c>
      <c r="N4096" s="45">
        <v>6.49</v>
      </c>
      <c r="O4096" s="45">
        <v>5.39</v>
      </c>
      <c r="P4096" s="46">
        <v>0.2</v>
      </c>
      <c r="Q4096" s="45">
        <v>32.340000000000003</v>
      </c>
      <c r="R4096" s="47">
        <v>6.39</v>
      </c>
      <c r="S4096" s="47">
        <v>5.33</v>
      </c>
      <c r="T4096" s="51">
        <v>0.2</v>
      </c>
      <c r="U4096" s="48">
        <v>31.98</v>
      </c>
      <c r="V4096" t="s">
        <v>24</v>
      </c>
      <c r="W4096">
        <v>3.13</v>
      </c>
      <c r="X4096" t="s">
        <v>24</v>
      </c>
      <c r="Y4096">
        <v>37.56</v>
      </c>
      <c r="Z4096">
        <v>3.39</v>
      </c>
      <c r="AA4096">
        <v>2.83</v>
      </c>
      <c r="AB4096">
        <v>0.2</v>
      </c>
      <c r="AC4096">
        <v>33.96</v>
      </c>
    </row>
    <row r="4097" spans="1:29" x14ac:dyDescent="0.35">
      <c r="A4097" s="43" t="s">
        <v>489</v>
      </c>
      <c r="B4097" s="44" t="s">
        <v>155</v>
      </c>
      <c r="C4097" s="43" t="s">
        <v>497</v>
      </c>
      <c r="D4097" s="43" t="s">
        <v>5073</v>
      </c>
      <c r="E4097" s="43">
        <v>1320009</v>
      </c>
      <c r="F4097" s="43">
        <v>132000</v>
      </c>
      <c r="G4097" s="43">
        <v>7982</v>
      </c>
      <c r="H4097" s="43" t="s">
        <v>397</v>
      </c>
      <c r="I4097" s="43" t="s">
        <v>398</v>
      </c>
      <c r="J4097" s="43" t="s">
        <v>114</v>
      </c>
      <c r="K4097" s="43">
        <v>6</v>
      </c>
      <c r="L4097" s="43">
        <v>0.03</v>
      </c>
      <c r="M4097" s="43" t="s">
        <v>118</v>
      </c>
      <c r="N4097" s="45">
        <v>6.49</v>
      </c>
      <c r="O4097" s="45">
        <v>5.39</v>
      </c>
      <c r="P4097" s="46">
        <v>0.2</v>
      </c>
      <c r="Q4097" s="45">
        <v>32.340000000000003</v>
      </c>
      <c r="R4097" s="47">
        <v>6.39</v>
      </c>
      <c r="S4097" s="47">
        <v>5.33</v>
      </c>
      <c r="T4097" s="51">
        <v>0.2</v>
      </c>
      <c r="U4097" s="48">
        <v>31.98</v>
      </c>
      <c r="V4097" t="s">
        <v>24</v>
      </c>
      <c r="W4097">
        <v>3.13</v>
      </c>
      <c r="X4097" t="s">
        <v>24</v>
      </c>
      <c r="Y4097">
        <v>37.56</v>
      </c>
      <c r="Z4097">
        <v>3.39</v>
      </c>
      <c r="AA4097">
        <v>2.83</v>
      </c>
      <c r="AB4097">
        <v>0.2</v>
      </c>
      <c r="AC4097">
        <v>33.96</v>
      </c>
    </row>
    <row r="4098" spans="1:29" x14ac:dyDescent="0.35">
      <c r="A4098" s="43" t="s">
        <v>942</v>
      </c>
      <c r="B4098" s="44" t="s">
        <v>152</v>
      </c>
      <c r="C4098" s="43" t="s">
        <v>508</v>
      </c>
      <c r="D4098" s="43" t="s">
        <v>5074</v>
      </c>
      <c r="E4098" s="43">
        <v>1582003</v>
      </c>
      <c r="F4098" s="43">
        <v>158200</v>
      </c>
      <c r="G4098" s="43">
        <v>7982</v>
      </c>
      <c r="H4098" s="43" t="s">
        <v>397</v>
      </c>
      <c r="I4098" s="43" t="s">
        <v>398</v>
      </c>
      <c r="J4098" s="43" t="s">
        <v>114</v>
      </c>
      <c r="K4098" s="43">
        <v>6</v>
      </c>
      <c r="L4098" s="43">
        <v>0.03</v>
      </c>
      <c r="M4098" s="43" t="s">
        <v>118</v>
      </c>
      <c r="N4098" s="45">
        <v>6.49</v>
      </c>
      <c r="O4098" s="45">
        <v>5.39</v>
      </c>
      <c r="P4098" s="46">
        <v>0.2</v>
      </c>
      <c r="Q4098" s="45">
        <v>32.340000000000003</v>
      </c>
      <c r="R4098" s="47">
        <v>6.39</v>
      </c>
      <c r="S4098" s="47">
        <v>5.33</v>
      </c>
      <c r="T4098" s="51">
        <v>0.2</v>
      </c>
      <c r="U4098" s="48">
        <v>31.98</v>
      </c>
      <c r="V4098" t="s">
        <v>24</v>
      </c>
      <c r="W4098">
        <v>3.32</v>
      </c>
      <c r="X4098" t="s">
        <v>24</v>
      </c>
      <c r="Y4098">
        <v>39.839999999999996</v>
      </c>
      <c r="Z4098">
        <v>3.69</v>
      </c>
      <c r="AA4098">
        <v>3.08</v>
      </c>
      <c r="AB4098">
        <v>0.2</v>
      </c>
      <c r="AC4098">
        <v>36.96</v>
      </c>
    </row>
    <row r="4099" spans="1:29" x14ac:dyDescent="0.35">
      <c r="A4099" s="43" t="s">
        <v>486</v>
      </c>
      <c r="B4099" s="44" t="s">
        <v>154</v>
      </c>
      <c r="C4099" s="43" t="s">
        <v>1025</v>
      </c>
      <c r="D4099" s="43" t="s">
        <v>5075</v>
      </c>
      <c r="E4099" s="43">
        <v>1716000</v>
      </c>
      <c r="F4099" s="43">
        <v>171600</v>
      </c>
      <c r="G4099" s="43">
        <v>7982</v>
      </c>
      <c r="H4099" s="43" t="s">
        <v>397</v>
      </c>
      <c r="I4099" s="43" t="s">
        <v>398</v>
      </c>
      <c r="J4099" s="43" t="s">
        <v>114</v>
      </c>
      <c r="K4099" s="43">
        <v>6</v>
      </c>
      <c r="L4099" s="43">
        <v>0.03</v>
      </c>
      <c r="M4099" s="43" t="s">
        <v>118</v>
      </c>
      <c r="N4099" s="45">
        <v>6.59</v>
      </c>
      <c r="O4099" s="45">
        <v>5.5</v>
      </c>
      <c r="P4099" s="46">
        <v>0.2</v>
      </c>
      <c r="Q4099" s="45">
        <v>33</v>
      </c>
      <c r="R4099" s="47">
        <v>6.39</v>
      </c>
      <c r="S4099" s="47">
        <v>5.33</v>
      </c>
      <c r="T4099" s="51">
        <v>0.2</v>
      </c>
      <c r="U4099" s="48">
        <v>31.98</v>
      </c>
      <c r="V4099" t="s">
        <v>24</v>
      </c>
      <c r="W4099">
        <v>207</v>
      </c>
      <c r="X4099" t="s">
        <v>24</v>
      </c>
      <c r="Y4099">
        <v>207</v>
      </c>
      <c r="Z4099">
        <v>248.39</v>
      </c>
      <c r="AA4099">
        <v>207</v>
      </c>
      <c r="AB4099">
        <v>0.2</v>
      </c>
      <c r="AC4099">
        <v>207</v>
      </c>
    </row>
    <row r="4100" spans="1:29" x14ac:dyDescent="0.35">
      <c r="A4100" s="43" t="s">
        <v>509</v>
      </c>
      <c r="B4100" s="44" t="s">
        <v>155</v>
      </c>
      <c r="C4100" s="43" t="s">
        <v>512</v>
      </c>
      <c r="D4100" s="43" t="s">
        <v>5076</v>
      </c>
      <c r="E4100" s="43">
        <v>1863002</v>
      </c>
      <c r="F4100" s="43">
        <v>186300</v>
      </c>
      <c r="G4100" s="43">
        <v>7982</v>
      </c>
      <c r="H4100" s="43" t="s">
        <v>397</v>
      </c>
      <c r="I4100" s="43" t="s">
        <v>398</v>
      </c>
      <c r="J4100" s="43" t="s">
        <v>114</v>
      </c>
      <c r="K4100" s="43">
        <v>6</v>
      </c>
      <c r="L4100" s="43">
        <v>0.03</v>
      </c>
      <c r="M4100" s="43" t="s">
        <v>118</v>
      </c>
      <c r="N4100" s="45">
        <v>6.49</v>
      </c>
      <c r="O4100" s="45">
        <v>5.39</v>
      </c>
      <c r="P4100" s="46">
        <v>0.2</v>
      </c>
      <c r="Q4100" s="45">
        <v>32.340000000000003</v>
      </c>
      <c r="R4100" s="47">
        <v>6.39</v>
      </c>
      <c r="S4100" s="47">
        <v>5.33</v>
      </c>
      <c r="T4100" s="51">
        <v>0.2</v>
      </c>
      <c r="U4100" s="48">
        <v>31.98</v>
      </c>
      <c r="V4100" t="s">
        <v>24</v>
      </c>
      <c r="W4100">
        <v>207</v>
      </c>
      <c r="X4100" t="s">
        <v>24</v>
      </c>
      <c r="Y4100">
        <v>207</v>
      </c>
      <c r="Z4100">
        <v>248.39</v>
      </c>
      <c r="AA4100">
        <v>207</v>
      </c>
      <c r="AB4100">
        <v>0.2</v>
      </c>
      <c r="AC4100">
        <v>207</v>
      </c>
    </row>
    <row r="4101" spans="1:29" x14ac:dyDescent="0.35">
      <c r="A4101" s="43" t="s">
        <v>403</v>
      </c>
      <c r="B4101" s="44" t="s">
        <v>903</v>
      </c>
      <c r="C4101" s="43" t="s">
        <v>1028</v>
      </c>
      <c r="D4101" s="43" t="s">
        <v>5077</v>
      </c>
      <c r="E4101" s="43">
        <v>1043307</v>
      </c>
      <c r="F4101" s="43">
        <v>104330</v>
      </c>
      <c r="G4101" s="43">
        <v>7982</v>
      </c>
      <c r="H4101" s="43" t="s">
        <v>397</v>
      </c>
      <c r="I4101" s="43" t="s">
        <v>398</v>
      </c>
      <c r="J4101" s="43" t="s">
        <v>114</v>
      </c>
      <c r="K4101" s="43">
        <v>6</v>
      </c>
      <c r="L4101" s="43">
        <v>0.03</v>
      </c>
      <c r="M4101" s="43" t="s">
        <v>118</v>
      </c>
      <c r="N4101" s="45">
        <v>6.49</v>
      </c>
      <c r="O4101" s="45">
        <v>5.39</v>
      </c>
      <c r="P4101" s="46">
        <v>0.2</v>
      </c>
      <c r="Q4101" s="45">
        <v>32.340000000000003</v>
      </c>
      <c r="R4101" s="47">
        <v>6.39</v>
      </c>
      <c r="S4101" s="47">
        <v>5.33</v>
      </c>
      <c r="T4101" s="51">
        <v>0.2</v>
      </c>
      <c r="U4101" s="48">
        <v>31.98</v>
      </c>
      <c r="V4101" t="s">
        <v>24</v>
      </c>
      <c r="W4101">
        <v>207</v>
      </c>
      <c r="X4101" t="s">
        <v>24</v>
      </c>
      <c r="Y4101">
        <v>207</v>
      </c>
      <c r="Z4101">
        <v>248.39</v>
      </c>
      <c r="AA4101">
        <v>207</v>
      </c>
      <c r="AB4101">
        <v>0.2</v>
      </c>
      <c r="AC4101">
        <v>207</v>
      </c>
    </row>
    <row r="4102" spans="1:29" x14ac:dyDescent="0.35">
      <c r="A4102" s="43" t="s">
        <v>403</v>
      </c>
      <c r="B4102" s="44" t="s">
        <v>903</v>
      </c>
      <c r="C4102" s="43" t="s">
        <v>1030</v>
      </c>
      <c r="D4102" s="43" t="s">
        <v>5078</v>
      </c>
      <c r="E4102" s="43">
        <v>1043692</v>
      </c>
      <c r="F4102" s="43">
        <v>104369</v>
      </c>
      <c r="G4102" s="43">
        <v>7982</v>
      </c>
      <c r="H4102" s="43" t="s">
        <v>397</v>
      </c>
      <c r="I4102" s="43" t="s">
        <v>398</v>
      </c>
      <c r="J4102" s="43" t="s">
        <v>114</v>
      </c>
      <c r="K4102" s="43">
        <v>6</v>
      </c>
      <c r="L4102" s="43">
        <v>0.03</v>
      </c>
      <c r="M4102" s="43" t="s">
        <v>118</v>
      </c>
      <c r="N4102" s="45">
        <v>6.49</v>
      </c>
      <c r="O4102" s="45">
        <v>5.39</v>
      </c>
      <c r="P4102" s="46">
        <v>0.2</v>
      </c>
      <c r="Q4102" s="45">
        <v>32.340000000000003</v>
      </c>
      <c r="R4102" s="47">
        <v>6.39</v>
      </c>
      <c r="S4102" s="47">
        <v>5.33</v>
      </c>
      <c r="T4102" s="51">
        <v>0.2</v>
      </c>
      <c r="U4102" s="48">
        <v>31.98</v>
      </c>
      <c r="V4102" t="s">
        <v>24</v>
      </c>
      <c r="W4102">
        <v>207</v>
      </c>
      <c r="X4102" t="s">
        <v>24</v>
      </c>
      <c r="Y4102">
        <v>207</v>
      </c>
      <c r="Z4102">
        <v>248.39</v>
      </c>
      <c r="AA4102">
        <v>207</v>
      </c>
      <c r="AB4102">
        <v>0.2</v>
      </c>
      <c r="AC4102">
        <v>207</v>
      </c>
    </row>
    <row r="4103" spans="1:29" x14ac:dyDescent="0.35">
      <c r="A4103" s="43" t="s">
        <v>403</v>
      </c>
      <c r="B4103" s="44" t="s">
        <v>903</v>
      </c>
      <c r="C4103" s="43" t="s">
        <v>1032</v>
      </c>
      <c r="D4103" s="43" t="s">
        <v>5079</v>
      </c>
      <c r="E4103" s="43">
        <v>1043897</v>
      </c>
      <c r="F4103" s="43">
        <v>104389</v>
      </c>
      <c r="G4103" s="43">
        <v>7982</v>
      </c>
      <c r="H4103" s="43" t="s">
        <v>397</v>
      </c>
      <c r="I4103" s="43" t="s">
        <v>398</v>
      </c>
      <c r="J4103" s="43" t="s">
        <v>114</v>
      </c>
      <c r="K4103" s="43">
        <v>6</v>
      </c>
      <c r="L4103" s="43">
        <v>0.03</v>
      </c>
      <c r="M4103" s="43" t="s">
        <v>118</v>
      </c>
      <c r="N4103" s="45">
        <v>6.49</v>
      </c>
      <c r="O4103" s="45">
        <v>5.39</v>
      </c>
      <c r="P4103" s="46">
        <v>0.2</v>
      </c>
      <c r="Q4103" s="45">
        <v>32.340000000000003</v>
      </c>
      <c r="R4103" s="47">
        <v>6.39</v>
      </c>
      <c r="S4103" s="47">
        <v>5.33</v>
      </c>
      <c r="T4103" s="51">
        <v>0.2</v>
      </c>
      <c r="U4103" s="48">
        <v>31.98</v>
      </c>
      <c r="V4103" t="s">
        <v>24</v>
      </c>
      <c r="W4103">
        <v>207</v>
      </c>
      <c r="X4103" t="s">
        <v>24</v>
      </c>
      <c r="Y4103">
        <v>207</v>
      </c>
      <c r="Z4103">
        <v>248.39</v>
      </c>
      <c r="AA4103">
        <v>207</v>
      </c>
      <c r="AB4103">
        <v>0.2</v>
      </c>
      <c r="AC4103">
        <v>207</v>
      </c>
    </row>
    <row r="4104" spans="1:29" x14ac:dyDescent="0.35">
      <c r="A4104" s="43" t="s">
        <v>403</v>
      </c>
      <c r="B4104" s="44" t="s">
        <v>903</v>
      </c>
      <c r="C4104" s="43" t="s">
        <v>1034</v>
      </c>
      <c r="D4104" s="43" t="s">
        <v>5080</v>
      </c>
      <c r="E4104" s="43">
        <v>1045342</v>
      </c>
      <c r="F4104" s="43">
        <v>104534</v>
      </c>
      <c r="G4104" s="43">
        <v>7982</v>
      </c>
      <c r="H4104" s="43" t="s">
        <v>397</v>
      </c>
      <c r="I4104" s="43" t="s">
        <v>398</v>
      </c>
      <c r="J4104" s="43" t="s">
        <v>114</v>
      </c>
      <c r="K4104" s="43">
        <v>6</v>
      </c>
      <c r="L4104" s="43">
        <v>0.03</v>
      </c>
      <c r="M4104" s="43" t="s">
        <v>118</v>
      </c>
      <c r="N4104" s="45">
        <v>6.49</v>
      </c>
      <c r="O4104" s="45">
        <v>5.39</v>
      </c>
      <c r="P4104" s="46">
        <v>0.2</v>
      </c>
      <c r="Q4104" s="45">
        <v>32.340000000000003</v>
      </c>
      <c r="R4104" s="47">
        <v>6.39</v>
      </c>
      <c r="S4104" s="47">
        <v>5.33</v>
      </c>
      <c r="T4104" s="51">
        <v>0.2</v>
      </c>
      <c r="U4104" s="48">
        <v>31.98</v>
      </c>
      <c r="V4104" t="s">
        <v>24</v>
      </c>
      <c r="W4104">
        <v>207</v>
      </c>
      <c r="X4104" t="s">
        <v>24</v>
      </c>
      <c r="Y4104">
        <v>207</v>
      </c>
      <c r="Z4104">
        <v>248.39</v>
      </c>
      <c r="AA4104">
        <v>207</v>
      </c>
      <c r="AB4104">
        <v>0.2</v>
      </c>
      <c r="AC4104">
        <v>207</v>
      </c>
    </row>
    <row r="4105" spans="1:29" x14ac:dyDescent="0.35">
      <c r="A4105" s="43" t="s">
        <v>403</v>
      </c>
      <c r="B4105" s="44" t="s">
        <v>903</v>
      </c>
      <c r="C4105" s="43" t="s">
        <v>1036</v>
      </c>
      <c r="D4105" s="43" t="s">
        <v>5081</v>
      </c>
      <c r="E4105" s="43">
        <v>1046861</v>
      </c>
      <c r="F4105" s="43">
        <v>104686</v>
      </c>
      <c r="G4105" s="43">
        <v>7982</v>
      </c>
      <c r="H4105" s="43" t="s">
        <v>397</v>
      </c>
      <c r="I4105" s="43" t="s">
        <v>398</v>
      </c>
      <c r="J4105" s="43" t="s">
        <v>114</v>
      </c>
      <c r="K4105" s="43">
        <v>6</v>
      </c>
      <c r="L4105" s="43">
        <v>0.03</v>
      </c>
      <c r="M4105" s="43" t="s">
        <v>118</v>
      </c>
      <c r="N4105" s="45">
        <v>6.49</v>
      </c>
      <c r="O4105" s="45">
        <v>5.39</v>
      </c>
      <c r="P4105" s="46">
        <v>0.2</v>
      </c>
      <c r="Q4105" s="45">
        <v>32.340000000000003</v>
      </c>
      <c r="R4105" s="47">
        <v>6.39</v>
      </c>
      <c r="S4105" s="47">
        <v>5.33</v>
      </c>
      <c r="T4105" s="51">
        <v>0.2</v>
      </c>
      <c r="U4105" s="48">
        <v>31.98</v>
      </c>
      <c r="V4105" t="s">
        <v>24</v>
      </c>
      <c r="W4105">
        <v>207</v>
      </c>
      <c r="X4105" t="s">
        <v>24</v>
      </c>
      <c r="Y4105">
        <v>207</v>
      </c>
      <c r="Z4105">
        <v>248.39</v>
      </c>
      <c r="AA4105">
        <v>207</v>
      </c>
      <c r="AB4105">
        <v>0.2</v>
      </c>
      <c r="AC4105">
        <v>207</v>
      </c>
    </row>
    <row r="4106" spans="1:29" x14ac:dyDescent="0.35">
      <c r="A4106" s="43" t="s">
        <v>498</v>
      </c>
      <c r="B4106" s="44" t="s">
        <v>155</v>
      </c>
      <c r="C4106" s="43" t="s">
        <v>499</v>
      </c>
      <c r="D4106" s="43" t="s">
        <v>5082</v>
      </c>
      <c r="E4106" s="43">
        <v>111</v>
      </c>
      <c r="F4106" s="43">
        <v>139</v>
      </c>
      <c r="G4106" s="43">
        <v>7981</v>
      </c>
      <c r="H4106" s="43" t="s">
        <v>395</v>
      </c>
      <c r="I4106" s="43" t="s">
        <v>396</v>
      </c>
      <c r="J4106" s="43" t="s">
        <v>114</v>
      </c>
      <c r="K4106" s="43">
        <v>6</v>
      </c>
      <c r="L4106" s="43">
        <v>0.03</v>
      </c>
      <c r="M4106" s="43" t="s">
        <v>118</v>
      </c>
      <c r="N4106" s="45">
        <v>6.49</v>
      </c>
      <c r="O4106" s="45">
        <v>5.39</v>
      </c>
      <c r="P4106" s="46">
        <v>0.2</v>
      </c>
      <c r="Q4106" s="45">
        <v>32.340000000000003</v>
      </c>
      <c r="R4106" s="47">
        <v>6.39</v>
      </c>
      <c r="S4106" s="47">
        <v>5.33</v>
      </c>
      <c r="T4106" s="51">
        <v>0.2</v>
      </c>
      <c r="U4106" s="48">
        <v>31.98</v>
      </c>
      <c r="V4106" t="s">
        <v>24</v>
      </c>
      <c r="W4106">
        <v>7.29</v>
      </c>
      <c r="X4106" t="s">
        <v>24</v>
      </c>
      <c r="Y4106">
        <v>29.16</v>
      </c>
      <c r="Z4106">
        <v>8.69</v>
      </c>
      <c r="AA4106">
        <v>7.22</v>
      </c>
      <c r="AB4106">
        <v>0.2</v>
      </c>
      <c r="AC4106">
        <v>28.88</v>
      </c>
    </row>
    <row r="4107" spans="1:29" x14ac:dyDescent="0.35">
      <c r="A4107" s="43" t="s">
        <v>498</v>
      </c>
      <c r="B4107" s="44" t="s">
        <v>155</v>
      </c>
      <c r="C4107" s="43" t="s">
        <v>500</v>
      </c>
      <c r="D4107" s="43" t="s">
        <v>5083</v>
      </c>
      <c r="E4107" s="43">
        <v>455</v>
      </c>
      <c r="F4107" s="43">
        <v>872</v>
      </c>
      <c r="G4107" s="43">
        <v>7981</v>
      </c>
      <c r="H4107" s="43" t="s">
        <v>395</v>
      </c>
      <c r="I4107" s="43" t="s">
        <v>396</v>
      </c>
      <c r="J4107" s="43" t="s">
        <v>114</v>
      </c>
      <c r="K4107" s="43">
        <v>6</v>
      </c>
      <c r="L4107" s="43">
        <v>0.03</v>
      </c>
      <c r="M4107" s="43" t="s">
        <v>118</v>
      </c>
      <c r="N4107" s="45">
        <v>6.49</v>
      </c>
      <c r="O4107" s="45">
        <v>5.39</v>
      </c>
      <c r="P4107" s="46">
        <v>0.2</v>
      </c>
      <c r="Q4107" s="45">
        <v>32.340000000000003</v>
      </c>
      <c r="R4107" s="47">
        <v>6.39</v>
      </c>
      <c r="S4107" s="47">
        <v>5.33</v>
      </c>
      <c r="T4107" s="51">
        <v>0.2</v>
      </c>
      <c r="U4107" s="48">
        <v>31.98</v>
      </c>
      <c r="V4107" t="s">
        <v>24</v>
      </c>
      <c r="W4107">
        <v>7.29</v>
      </c>
      <c r="X4107" t="s">
        <v>24</v>
      </c>
      <c r="Y4107">
        <v>43.74</v>
      </c>
      <c r="Z4107">
        <v>8.69</v>
      </c>
      <c r="AA4107">
        <v>7.22</v>
      </c>
      <c r="AB4107">
        <v>0.2</v>
      </c>
      <c r="AC4107">
        <v>43.32</v>
      </c>
    </row>
    <row r="4108" spans="1:29" x14ac:dyDescent="0.35">
      <c r="A4108" s="43" t="s">
        <v>925</v>
      </c>
      <c r="B4108" s="44" t="s">
        <v>153</v>
      </c>
      <c r="C4108" s="43" t="s">
        <v>422</v>
      </c>
      <c r="D4108" s="43" t="s">
        <v>5084</v>
      </c>
      <c r="E4108" s="43">
        <v>710</v>
      </c>
      <c r="F4108" s="43">
        <v>40</v>
      </c>
      <c r="G4108" s="43">
        <v>7981</v>
      </c>
      <c r="H4108" s="43" t="s">
        <v>395</v>
      </c>
      <c r="I4108" s="43" t="s">
        <v>396</v>
      </c>
      <c r="J4108" s="43" t="s">
        <v>114</v>
      </c>
      <c r="K4108" s="43">
        <v>6</v>
      </c>
      <c r="L4108" s="43">
        <v>0.03</v>
      </c>
      <c r="M4108" s="43" t="s">
        <v>118</v>
      </c>
      <c r="N4108" s="45">
        <v>6.59</v>
      </c>
      <c r="O4108" s="45">
        <v>5.5</v>
      </c>
      <c r="P4108" s="46">
        <v>0.2</v>
      </c>
      <c r="Q4108" s="45">
        <v>33</v>
      </c>
      <c r="R4108" s="47">
        <v>6.39</v>
      </c>
      <c r="S4108" s="47">
        <v>5.33</v>
      </c>
      <c r="T4108" s="51">
        <v>0.2</v>
      </c>
      <c r="U4108" s="48">
        <v>31.98</v>
      </c>
      <c r="V4108" t="s">
        <v>24</v>
      </c>
      <c r="W4108">
        <v>7.29</v>
      </c>
      <c r="X4108" t="s">
        <v>24</v>
      </c>
      <c r="Y4108">
        <v>29.16</v>
      </c>
      <c r="Z4108">
        <v>8.69</v>
      </c>
      <c r="AA4108">
        <v>7.22</v>
      </c>
      <c r="AB4108">
        <v>0.2</v>
      </c>
      <c r="AC4108">
        <v>28.88</v>
      </c>
    </row>
    <row r="4109" spans="1:29" x14ac:dyDescent="0.35">
      <c r="A4109" s="43" t="s">
        <v>326</v>
      </c>
      <c r="B4109" s="44" t="s">
        <v>15</v>
      </c>
      <c r="C4109" s="43" t="s">
        <v>327</v>
      </c>
      <c r="D4109" s="43" t="s">
        <v>5085</v>
      </c>
      <c r="E4109" s="43">
        <v>849</v>
      </c>
      <c r="F4109" s="43">
        <v>740</v>
      </c>
      <c r="G4109" s="43">
        <v>7981</v>
      </c>
      <c r="H4109" s="43" t="s">
        <v>395</v>
      </c>
      <c r="I4109" s="43" t="s">
        <v>396</v>
      </c>
      <c r="J4109" s="43" t="s">
        <v>114</v>
      </c>
      <c r="K4109" s="43">
        <v>6</v>
      </c>
      <c r="L4109" s="43">
        <v>0.03</v>
      </c>
      <c r="M4109" s="43" t="s">
        <v>118</v>
      </c>
      <c r="N4109" s="45">
        <v>6.49</v>
      </c>
      <c r="O4109" s="45">
        <v>5.39</v>
      </c>
      <c r="P4109" s="46">
        <v>0.2</v>
      </c>
      <c r="Q4109" s="45">
        <v>32.340000000000003</v>
      </c>
      <c r="R4109" s="47">
        <v>6.39</v>
      </c>
      <c r="S4109" s="47">
        <v>5.33</v>
      </c>
      <c r="T4109" s="51">
        <v>0.2</v>
      </c>
      <c r="U4109" s="48">
        <v>31.98</v>
      </c>
      <c r="V4109" t="s">
        <v>24</v>
      </c>
      <c r="W4109">
        <v>7.29</v>
      </c>
      <c r="X4109" t="s">
        <v>24</v>
      </c>
      <c r="Y4109">
        <v>29.16</v>
      </c>
      <c r="Z4109">
        <v>8.69</v>
      </c>
      <c r="AA4109">
        <v>7.22</v>
      </c>
      <c r="AB4109">
        <v>0.2</v>
      </c>
      <c r="AC4109">
        <v>28.88</v>
      </c>
    </row>
    <row r="4110" spans="1:29" x14ac:dyDescent="0.35">
      <c r="A4110" s="43" t="s">
        <v>489</v>
      </c>
      <c r="B4110" s="44" t="s">
        <v>155</v>
      </c>
      <c r="C4110" s="43" t="s">
        <v>490</v>
      </c>
      <c r="D4110" s="43" t="s">
        <v>5086</v>
      </c>
      <c r="E4110" s="43">
        <v>107000</v>
      </c>
      <c r="F4110" s="43">
        <v>10700</v>
      </c>
      <c r="G4110" s="43">
        <v>7981</v>
      </c>
      <c r="H4110" s="43" t="s">
        <v>395</v>
      </c>
      <c r="I4110" s="43" t="s">
        <v>396</v>
      </c>
      <c r="J4110" s="43" t="s">
        <v>114</v>
      </c>
      <c r="K4110" s="43">
        <v>6</v>
      </c>
      <c r="L4110" s="43">
        <v>0.03</v>
      </c>
      <c r="M4110" s="43" t="s">
        <v>118</v>
      </c>
      <c r="N4110" s="45">
        <v>6.49</v>
      </c>
      <c r="O4110" s="45">
        <v>5.39</v>
      </c>
      <c r="P4110" s="46">
        <v>0.2</v>
      </c>
      <c r="Q4110" s="45">
        <v>32.340000000000003</v>
      </c>
      <c r="R4110" s="47">
        <v>6.39</v>
      </c>
      <c r="S4110" s="47">
        <v>5.33</v>
      </c>
      <c r="T4110" s="51">
        <v>0.2</v>
      </c>
      <c r="U4110" s="48">
        <v>31.98</v>
      </c>
      <c r="V4110" t="s">
        <v>24</v>
      </c>
      <c r="W4110">
        <v>7.29</v>
      </c>
      <c r="X4110" t="s">
        <v>24</v>
      </c>
      <c r="Y4110">
        <v>29.16</v>
      </c>
      <c r="Z4110">
        <v>8.69</v>
      </c>
      <c r="AA4110">
        <v>7.22</v>
      </c>
      <c r="AB4110">
        <v>0.2</v>
      </c>
      <c r="AC4110">
        <v>28.88</v>
      </c>
    </row>
    <row r="4111" spans="1:29" x14ac:dyDescent="0.35">
      <c r="A4111" s="43" t="s">
        <v>509</v>
      </c>
      <c r="B4111" s="44" t="s">
        <v>155</v>
      </c>
      <c r="C4111" s="43" t="s">
        <v>510</v>
      </c>
      <c r="D4111" s="43" t="s">
        <v>5087</v>
      </c>
      <c r="E4111" s="43">
        <v>295370</v>
      </c>
      <c r="F4111" s="43">
        <v>29537</v>
      </c>
      <c r="G4111" s="43">
        <v>7981</v>
      </c>
      <c r="H4111" s="43" t="s">
        <v>395</v>
      </c>
      <c r="I4111" s="43" t="s">
        <v>396</v>
      </c>
      <c r="J4111" s="43" t="s">
        <v>114</v>
      </c>
      <c r="K4111" s="43">
        <v>6</v>
      </c>
      <c r="L4111" s="43">
        <v>0.03</v>
      </c>
      <c r="M4111" s="43" t="s">
        <v>118</v>
      </c>
      <c r="N4111" s="45">
        <v>6.49</v>
      </c>
      <c r="O4111" s="45">
        <v>5.39</v>
      </c>
      <c r="P4111" s="46">
        <v>0.2</v>
      </c>
      <c r="Q4111" s="45">
        <v>32.340000000000003</v>
      </c>
      <c r="R4111" s="47">
        <v>6.39</v>
      </c>
      <c r="S4111" s="47">
        <v>5.33</v>
      </c>
      <c r="T4111" s="51">
        <v>0.2</v>
      </c>
      <c r="U4111" s="48">
        <v>31.98</v>
      </c>
      <c r="V4111" t="s">
        <v>24</v>
      </c>
      <c r="W4111">
        <v>1.8</v>
      </c>
      <c r="X4111" t="s">
        <v>24</v>
      </c>
      <c r="Y4111">
        <v>27</v>
      </c>
      <c r="Z4111">
        <v>1.89</v>
      </c>
      <c r="AA4111">
        <v>1.58</v>
      </c>
      <c r="AB4111">
        <v>0.2</v>
      </c>
      <c r="AC4111">
        <v>23.700000000000003</v>
      </c>
    </row>
    <row r="4112" spans="1:29" x14ac:dyDescent="0.35">
      <c r="A4112" s="43" t="s">
        <v>502</v>
      </c>
      <c r="B4112" s="44" t="s">
        <v>155</v>
      </c>
      <c r="C4112" s="43" t="s">
        <v>930</v>
      </c>
      <c r="D4112" s="43" t="s">
        <v>5088</v>
      </c>
      <c r="E4112" s="43">
        <v>323527</v>
      </c>
      <c r="F4112" s="43">
        <v>32352</v>
      </c>
      <c r="G4112" s="43">
        <v>7981</v>
      </c>
      <c r="H4112" s="43" t="s">
        <v>395</v>
      </c>
      <c r="I4112" s="43" t="s">
        <v>396</v>
      </c>
      <c r="J4112" s="43" t="s">
        <v>114</v>
      </c>
      <c r="K4112" s="43">
        <v>6</v>
      </c>
      <c r="L4112" s="43">
        <v>0.03</v>
      </c>
      <c r="M4112" s="43" t="s">
        <v>118</v>
      </c>
      <c r="N4112" s="45">
        <v>6.49</v>
      </c>
      <c r="O4112" s="45">
        <v>5.39</v>
      </c>
      <c r="P4112" s="46">
        <v>0.2</v>
      </c>
      <c r="Q4112" s="45">
        <v>32.340000000000003</v>
      </c>
      <c r="R4112" s="47">
        <v>6.39</v>
      </c>
      <c r="S4112" s="47">
        <v>5.33</v>
      </c>
      <c r="T4112" s="51">
        <v>0.2</v>
      </c>
      <c r="U4112" s="48">
        <v>31.98</v>
      </c>
      <c r="V4112" t="s">
        <v>24</v>
      </c>
      <c r="W4112">
        <v>1.8</v>
      </c>
      <c r="X4112" t="s">
        <v>24</v>
      </c>
      <c r="Y4112">
        <v>27</v>
      </c>
      <c r="Z4112">
        <v>1.89</v>
      </c>
      <c r="AA4112">
        <v>1.58</v>
      </c>
      <c r="AB4112">
        <v>0.2</v>
      </c>
      <c r="AC4112">
        <v>23.700000000000003</v>
      </c>
    </row>
    <row r="4113" spans="1:29" x14ac:dyDescent="0.35">
      <c r="A4113" s="43" t="s">
        <v>489</v>
      </c>
      <c r="B4113" s="44" t="s">
        <v>155</v>
      </c>
      <c r="C4113" s="43" t="s">
        <v>491</v>
      </c>
      <c r="D4113" s="43" t="s">
        <v>5089</v>
      </c>
      <c r="E4113" s="43">
        <v>360384</v>
      </c>
      <c r="F4113" s="43">
        <v>36038</v>
      </c>
      <c r="G4113" s="43">
        <v>7981</v>
      </c>
      <c r="H4113" s="43" t="s">
        <v>395</v>
      </c>
      <c r="I4113" s="43" t="s">
        <v>396</v>
      </c>
      <c r="J4113" s="43" t="s">
        <v>114</v>
      </c>
      <c r="K4113" s="43">
        <v>6</v>
      </c>
      <c r="L4113" s="43">
        <v>0.03</v>
      </c>
      <c r="M4113" s="43" t="s">
        <v>118</v>
      </c>
      <c r="N4113" s="45">
        <v>6.49</v>
      </c>
      <c r="O4113" s="45">
        <v>5.39</v>
      </c>
      <c r="P4113" s="46">
        <v>0.2</v>
      </c>
      <c r="Q4113" s="45">
        <v>32.340000000000003</v>
      </c>
      <c r="R4113" s="47">
        <v>6.39</v>
      </c>
      <c r="S4113" s="47">
        <v>5.33</v>
      </c>
      <c r="T4113" s="51">
        <v>0.2</v>
      </c>
      <c r="U4113" s="48">
        <v>31.98</v>
      </c>
      <c r="V4113" t="s">
        <v>24</v>
      </c>
      <c r="W4113">
        <v>2.08</v>
      </c>
      <c r="X4113" t="s">
        <v>24</v>
      </c>
      <c r="Y4113">
        <v>24.96</v>
      </c>
      <c r="Z4113">
        <v>2.19</v>
      </c>
      <c r="AA4113">
        <v>1.83</v>
      </c>
      <c r="AB4113">
        <v>0.2</v>
      </c>
      <c r="AC4113">
        <v>21.96</v>
      </c>
    </row>
    <row r="4114" spans="1:29" x14ac:dyDescent="0.35">
      <c r="A4114" s="43" t="s">
        <v>403</v>
      </c>
      <c r="B4114" s="44" t="s">
        <v>903</v>
      </c>
      <c r="C4114" s="43" t="s">
        <v>404</v>
      </c>
      <c r="D4114" s="43" t="s">
        <v>5090</v>
      </c>
      <c r="E4114" s="43">
        <v>376469</v>
      </c>
      <c r="F4114" s="43">
        <v>37646</v>
      </c>
      <c r="G4114" s="43">
        <v>7981</v>
      </c>
      <c r="H4114" s="43" t="s">
        <v>395</v>
      </c>
      <c r="I4114" s="43" t="s">
        <v>396</v>
      </c>
      <c r="J4114" s="43" t="s">
        <v>114</v>
      </c>
      <c r="K4114" s="43">
        <v>6</v>
      </c>
      <c r="L4114" s="43">
        <v>0.03</v>
      </c>
      <c r="M4114" s="43" t="s">
        <v>118</v>
      </c>
      <c r="N4114" s="45">
        <v>6.49</v>
      </c>
      <c r="O4114" s="45">
        <v>5.39</v>
      </c>
      <c r="P4114" s="46">
        <v>0.2</v>
      </c>
      <c r="Q4114" s="45">
        <v>32.340000000000003</v>
      </c>
      <c r="R4114" s="47">
        <v>6.39</v>
      </c>
      <c r="S4114" s="47">
        <v>5.33</v>
      </c>
      <c r="T4114" s="51">
        <v>0.2</v>
      </c>
      <c r="U4114" s="48">
        <v>31.98</v>
      </c>
      <c r="V4114" t="s">
        <v>24</v>
      </c>
      <c r="W4114">
        <v>2.19</v>
      </c>
      <c r="X4114" t="s">
        <v>24</v>
      </c>
      <c r="Y4114">
        <v>26.28</v>
      </c>
      <c r="Z4114">
        <v>2.4900000000000002</v>
      </c>
      <c r="AA4114">
        <v>2.08</v>
      </c>
      <c r="AB4114">
        <v>0.2</v>
      </c>
      <c r="AC4114">
        <v>24.96</v>
      </c>
    </row>
    <row r="4115" spans="1:29" x14ac:dyDescent="0.35">
      <c r="A4115" s="43" t="s">
        <v>403</v>
      </c>
      <c r="B4115" s="44" t="s">
        <v>15</v>
      </c>
      <c r="C4115" s="43" t="s">
        <v>412</v>
      </c>
      <c r="D4115" s="43" t="s">
        <v>5091</v>
      </c>
      <c r="E4115" s="43">
        <v>495352</v>
      </c>
      <c r="F4115" s="43">
        <v>49535</v>
      </c>
      <c r="G4115" s="43">
        <v>7981</v>
      </c>
      <c r="H4115" s="43" t="s">
        <v>395</v>
      </c>
      <c r="I4115" s="43" t="s">
        <v>396</v>
      </c>
      <c r="J4115" s="43" t="s">
        <v>114</v>
      </c>
      <c r="K4115" s="43">
        <v>6</v>
      </c>
      <c r="L4115" s="43">
        <v>0.03</v>
      </c>
      <c r="M4115" s="43" t="s">
        <v>118</v>
      </c>
      <c r="N4115" s="45">
        <v>6.49</v>
      </c>
      <c r="O4115" s="45">
        <v>5.39</v>
      </c>
      <c r="P4115" s="46">
        <v>0.2</v>
      </c>
      <c r="Q4115" s="45">
        <v>32.340000000000003</v>
      </c>
      <c r="R4115" s="47">
        <v>6.39</v>
      </c>
      <c r="S4115" s="47">
        <v>5.33</v>
      </c>
      <c r="T4115" s="51">
        <v>0.2</v>
      </c>
      <c r="U4115" s="48">
        <v>31.98</v>
      </c>
      <c r="V4115" t="s">
        <v>24</v>
      </c>
      <c r="W4115">
        <v>2.08</v>
      </c>
      <c r="X4115" t="s">
        <v>24</v>
      </c>
      <c r="Y4115">
        <v>24.96</v>
      </c>
      <c r="Z4115">
        <v>2.19</v>
      </c>
      <c r="AA4115">
        <v>1.83</v>
      </c>
      <c r="AB4115">
        <v>0.2</v>
      </c>
      <c r="AC4115">
        <v>21.96</v>
      </c>
    </row>
    <row r="4116" spans="1:29" x14ac:dyDescent="0.35">
      <c r="A4116" s="43" t="s">
        <v>486</v>
      </c>
      <c r="B4116" s="44" t="s">
        <v>154</v>
      </c>
      <c r="C4116" s="43" t="s">
        <v>487</v>
      </c>
      <c r="D4116" s="43" t="s">
        <v>5092</v>
      </c>
      <c r="E4116" s="43">
        <v>542644</v>
      </c>
      <c r="F4116" s="43">
        <v>54264</v>
      </c>
      <c r="G4116" s="43">
        <v>7981</v>
      </c>
      <c r="H4116" s="43" t="s">
        <v>395</v>
      </c>
      <c r="I4116" s="43" t="s">
        <v>396</v>
      </c>
      <c r="J4116" s="43" t="s">
        <v>114</v>
      </c>
      <c r="K4116" s="43">
        <v>6</v>
      </c>
      <c r="L4116" s="43">
        <v>0.03</v>
      </c>
      <c r="M4116" s="43" t="s">
        <v>118</v>
      </c>
      <c r="N4116" s="45">
        <v>6.59</v>
      </c>
      <c r="O4116" s="45">
        <v>5.5</v>
      </c>
      <c r="P4116" s="46">
        <v>0.2</v>
      </c>
      <c r="Q4116" s="45">
        <v>33</v>
      </c>
      <c r="R4116" s="47">
        <v>6.39</v>
      </c>
      <c r="S4116" s="47">
        <v>5.33</v>
      </c>
      <c r="T4116" s="51">
        <v>0.2</v>
      </c>
      <c r="U4116" s="48">
        <v>31.98</v>
      </c>
      <c r="V4116" t="s">
        <v>24</v>
      </c>
      <c r="W4116">
        <v>2.08</v>
      </c>
      <c r="X4116" t="s">
        <v>24</v>
      </c>
      <c r="Y4116">
        <v>24.96</v>
      </c>
      <c r="Z4116">
        <v>2.19</v>
      </c>
      <c r="AA4116">
        <v>1.83</v>
      </c>
      <c r="AB4116">
        <v>0.2</v>
      </c>
      <c r="AC4116">
        <v>21.96</v>
      </c>
    </row>
    <row r="4117" spans="1:29" x14ac:dyDescent="0.35">
      <c r="A4117" s="43" t="s">
        <v>509</v>
      </c>
      <c r="B4117" s="44" t="s">
        <v>155</v>
      </c>
      <c r="C4117" s="43" t="s">
        <v>511</v>
      </c>
      <c r="D4117" s="43" t="s">
        <v>5093</v>
      </c>
      <c r="E4117" s="43">
        <v>599719</v>
      </c>
      <c r="F4117" s="43">
        <v>59971</v>
      </c>
      <c r="G4117" s="43">
        <v>7981</v>
      </c>
      <c r="H4117" s="43" t="s">
        <v>395</v>
      </c>
      <c r="I4117" s="43" t="s">
        <v>396</v>
      </c>
      <c r="J4117" s="43" t="s">
        <v>114</v>
      </c>
      <c r="K4117" s="43">
        <v>6</v>
      </c>
      <c r="L4117" s="43">
        <v>0.03</v>
      </c>
      <c r="M4117" s="43" t="s">
        <v>118</v>
      </c>
      <c r="N4117" s="45">
        <v>6.49</v>
      </c>
      <c r="O4117" s="45">
        <v>5.39</v>
      </c>
      <c r="P4117" s="46">
        <v>0.2</v>
      </c>
      <c r="Q4117" s="45">
        <v>32.340000000000003</v>
      </c>
      <c r="R4117" s="47">
        <v>6.39</v>
      </c>
      <c r="S4117" s="47">
        <v>5.33</v>
      </c>
      <c r="T4117" s="51">
        <v>0.2</v>
      </c>
      <c r="U4117" s="48">
        <v>31.98</v>
      </c>
      <c r="V4117" t="s">
        <v>24</v>
      </c>
      <c r="W4117">
        <v>2.08</v>
      </c>
      <c r="X4117" t="s">
        <v>24</v>
      </c>
      <c r="Y4117">
        <v>24.96</v>
      </c>
      <c r="Z4117">
        <v>2.19</v>
      </c>
      <c r="AA4117">
        <v>1.83</v>
      </c>
      <c r="AB4117">
        <v>0.2</v>
      </c>
      <c r="AC4117">
        <v>21.96</v>
      </c>
    </row>
    <row r="4118" spans="1:29" x14ac:dyDescent="0.35">
      <c r="A4118" s="43" t="s">
        <v>486</v>
      </c>
      <c r="B4118" s="44" t="s">
        <v>154</v>
      </c>
      <c r="C4118" s="43" t="s">
        <v>488</v>
      </c>
      <c r="D4118" s="43" t="s">
        <v>5094</v>
      </c>
      <c r="E4118" s="43">
        <v>600741</v>
      </c>
      <c r="F4118" s="43">
        <v>60074</v>
      </c>
      <c r="G4118" s="43">
        <v>7981</v>
      </c>
      <c r="H4118" s="43" t="s">
        <v>395</v>
      </c>
      <c r="I4118" s="43" t="s">
        <v>396</v>
      </c>
      <c r="J4118" s="43" t="s">
        <v>114</v>
      </c>
      <c r="K4118" s="43">
        <v>6</v>
      </c>
      <c r="L4118" s="43">
        <v>0.03</v>
      </c>
      <c r="M4118" s="43" t="s">
        <v>118</v>
      </c>
      <c r="N4118" s="45">
        <v>6.59</v>
      </c>
      <c r="O4118" s="45">
        <v>5.5</v>
      </c>
      <c r="P4118" s="46">
        <v>0.2</v>
      </c>
      <c r="Q4118" s="45">
        <v>33</v>
      </c>
      <c r="R4118" s="47">
        <v>6.39</v>
      </c>
      <c r="S4118" s="47">
        <v>5.33</v>
      </c>
      <c r="T4118" s="51">
        <v>0.2</v>
      </c>
      <c r="U4118" s="48">
        <v>31.98</v>
      </c>
      <c r="V4118" t="s">
        <v>24</v>
      </c>
      <c r="W4118">
        <v>2.66</v>
      </c>
      <c r="X4118" t="s">
        <v>24</v>
      </c>
      <c r="Y4118">
        <v>31.92</v>
      </c>
      <c r="Z4118">
        <v>2.99</v>
      </c>
      <c r="AA4118">
        <v>2.4900000000000002</v>
      </c>
      <c r="AB4118">
        <v>0.2</v>
      </c>
      <c r="AC4118">
        <v>29.880000000000003</v>
      </c>
    </row>
    <row r="4119" spans="1:29" x14ac:dyDescent="0.35">
      <c r="A4119" s="43" t="s">
        <v>509</v>
      </c>
      <c r="B4119" s="44" t="s">
        <v>154</v>
      </c>
      <c r="C4119" s="43" t="s">
        <v>938</v>
      </c>
      <c r="D4119" s="43" t="s">
        <v>5095</v>
      </c>
      <c r="E4119" s="43">
        <v>606634</v>
      </c>
      <c r="F4119" s="43">
        <v>60663</v>
      </c>
      <c r="G4119" s="43">
        <v>7981</v>
      </c>
      <c r="H4119" s="43" t="s">
        <v>395</v>
      </c>
      <c r="I4119" s="43" t="s">
        <v>396</v>
      </c>
      <c r="J4119" s="43" t="s">
        <v>114</v>
      </c>
      <c r="K4119" s="43">
        <v>6</v>
      </c>
      <c r="L4119" s="43">
        <v>0.03</v>
      </c>
      <c r="M4119" s="43" t="s">
        <v>118</v>
      </c>
      <c r="N4119" s="45">
        <v>6.59</v>
      </c>
      <c r="O4119" s="45">
        <v>5.5</v>
      </c>
      <c r="P4119" s="46">
        <v>0.2</v>
      </c>
      <c r="Q4119" s="45">
        <v>33</v>
      </c>
      <c r="R4119" s="47">
        <v>6.39</v>
      </c>
      <c r="S4119" s="47">
        <v>5.33</v>
      </c>
      <c r="T4119" s="51">
        <v>0.2</v>
      </c>
      <c r="U4119" s="48">
        <v>31.98</v>
      </c>
      <c r="V4119" t="s">
        <v>24</v>
      </c>
      <c r="W4119">
        <v>2.66</v>
      </c>
      <c r="X4119" t="s">
        <v>24</v>
      </c>
      <c r="Y4119">
        <v>31.92</v>
      </c>
      <c r="Z4119">
        <v>2.99</v>
      </c>
      <c r="AA4119">
        <v>2.4900000000000002</v>
      </c>
      <c r="AB4119">
        <v>0.2</v>
      </c>
      <c r="AC4119">
        <v>29.880000000000003</v>
      </c>
    </row>
    <row r="4120" spans="1:29" x14ac:dyDescent="0.35">
      <c r="A4120" s="43" t="s">
        <v>940</v>
      </c>
      <c r="B4120" s="44" t="s">
        <v>155</v>
      </c>
      <c r="C4120" s="43" t="s">
        <v>503</v>
      </c>
      <c r="D4120" s="43" t="s">
        <v>5096</v>
      </c>
      <c r="E4120" s="43">
        <v>613339</v>
      </c>
      <c r="F4120" s="43">
        <v>61333</v>
      </c>
      <c r="G4120" s="43">
        <v>7981</v>
      </c>
      <c r="H4120" s="43" t="s">
        <v>395</v>
      </c>
      <c r="I4120" s="43" t="s">
        <v>396</v>
      </c>
      <c r="J4120" s="43" t="s">
        <v>114</v>
      </c>
      <c r="K4120" s="43">
        <v>6</v>
      </c>
      <c r="L4120" s="43">
        <v>0.03</v>
      </c>
      <c r="M4120" s="43" t="s">
        <v>118</v>
      </c>
      <c r="N4120" s="45">
        <v>6.49</v>
      </c>
      <c r="O4120" s="45">
        <v>5.39</v>
      </c>
      <c r="P4120" s="46">
        <v>0.2</v>
      </c>
      <c r="Q4120" s="45">
        <v>32.340000000000003</v>
      </c>
      <c r="R4120" s="47">
        <v>6.39</v>
      </c>
      <c r="S4120" s="47">
        <v>5.33</v>
      </c>
      <c r="T4120" s="51">
        <v>0.2</v>
      </c>
      <c r="U4120" s="48">
        <v>31.98</v>
      </c>
      <c r="V4120" t="s">
        <v>24</v>
      </c>
      <c r="W4120">
        <v>2.08</v>
      </c>
      <c r="X4120" t="s">
        <v>24</v>
      </c>
      <c r="Y4120">
        <v>24.96</v>
      </c>
      <c r="Z4120">
        <v>2.19</v>
      </c>
      <c r="AA4120">
        <v>1.83</v>
      </c>
      <c r="AB4120">
        <v>0.2</v>
      </c>
      <c r="AC4120">
        <v>21.96</v>
      </c>
    </row>
    <row r="4121" spans="1:29" x14ac:dyDescent="0.35">
      <c r="A4121" s="43" t="s">
        <v>942</v>
      </c>
      <c r="B4121" s="44" t="s">
        <v>152</v>
      </c>
      <c r="C4121" s="43" t="s">
        <v>505</v>
      </c>
      <c r="D4121" s="43" t="s">
        <v>5097</v>
      </c>
      <c r="E4121" s="43">
        <v>613673</v>
      </c>
      <c r="F4121" s="43">
        <v>61367</v>
      </c>
      <c r="G4121" s="43">
        <v>7981</v>
      </c>
      <c r="H4121" s="43" t="s">
        <v>395</v>
      </c>
      <c r="I4121" s="43" t="s">
        <v>396</v>
      </c>
      <c r="J4121" s="43" t="s">
        <v>114</v>
      </c>
      <c r="K4121" s="43">
        <v>6</v>
      </c>
      <c r="L4121" s="43">
        <v>0.03</v>
      </c>
      <c r="M4121" s="43" t="s">
        <v>118</v>
      </c>
      <c r="N4121" s="45">
        <v>6.49</v>
      </c>
      <c r="O4121" s="45">
        <v>5.39</v>
      </c>
      <c r="P4121" s="46">
        <v>0.2</v>
      </c>
      <c r="Q4121" s="45">
        <v>32.340000000000003</v>
      </c>
      <c r="R4121" s="47">
        <v>6.39</v>
      </c>
      <c r="S4121" s="47">
        <v>5.33</v>
      </c>
      <c r="T4121" s="51">
        <v>0.2</v>
      </c>
      <c r="U4121" s="48">
        <v>31.98</v>
      </c>
      <c r="V4121" t="s">
        <v>24</v>
      </c>
      <c r="W4121">
        <v>2.08</v>
      </c>
      <c r="X4121" t="s">
        <v>24</v>
      </c>
      <c r="Y4121">
        <v>24.96</v>
      </c>
      <c r="Z4121">
        <v>2.19</v>
      </c>
      <c r="AA4121">
        <v>1.83</v>
      </c>
      <c r="AB4121">
        <v>0.2</v>
      </c>
      <c r="AC4121">
        <v>21.96</v>
      </c>
    </row>
    <row r="4122" spans="1:29" x14ac:dyDescent="0.35">
      <c r="A4122" s="43" t="s">
        <v>942</v>
      </c>
      <c r="B4122" s="44" t="s">
        <v>152</v>
      </c>
      <c r="C4122" s="43" t="s">
        <v>507</v>
      </c>
      <c r="D4122" s="43" t="s">
        <v>5098</v>
      </c>
      <c r="E4122" s="43">
        <v>613770</v>
      </c>
      <c r="F4122" s="43">
        <v>61377</v>
      </c>
      <c r="G4122" s="43">
        <v>7981</v>
      </c>
      <c r="H4122" s="43" t="s">
        <v>395</v>
      </c>
      <c r="I4122" s="43" t="s">
        <v>396</v>
      </c>
      <c r="J4122" s="43" t="s">
        <v>114</v>
      </c>
      <c r="K4122" s="43">
        <v>6</v>
      </c>
      <c r="L4122" s="43">
        <v>0.03</v>
      </c>
      <c r="M4122" s="43" t="s">
        <v>118</v>
      </c>
      <c r="N4122" s="45">
        <v>6.49</v>
      </c>
      <c r="O4122" s="45">
        <v>5.39</v>
      </c>
      <c r="P4122" s="46">
        <v>0.2</v>
      </c>
      <c r="Q4122" s="45">
        <v>32.340000000000003</v>
      </c>
      <c r="R4122" s="47">
        <v>6.39</v>
      </c>
      <c r="S4122" s="47">
        <v>5.33</v>
      </c>
      <c r="T4122" s="51">
        <v>0.2</v>
      </c>
      <c r="U4122" s="48">
        <v>31.98</v>
      </c>
      <c r="V4122" t="s">
        <v>24</v>
      </c>
      <c r="W4122">
        <v>2.65</v>
      </c>
      <c r="X4122" t="s">
        <v>24</v>
      </c>
      <c r="Y4122">
        <v>31.799999999999997</v>
      </c>
      <c r="Z4122">
        <v>2.79</v>
      </c>
      <c r="AA4122">
        <v>2.33</v>
      </c>
      <c r="AB4122">
        <v>0.2</v>
      </c>
      <c r="AC4122">
        <v>27.96</v>
      </c>
    </row>
    <row r="4123" spans="1:29" x14ac:dyDescent="0.35">
      <c r="A4123" s="43" t="s">
        <v>489</v>
      </c>
      <c r="B4123" s="44" t="s">
        <v>155</v>
      </c>
      <c r="C4123" s="43" t="s">
        <v>492</v>
      </c>
      <c r="D4123" s="43" t="s">
        <v>5099</v>
      </c>
      <c r="E4123" s="43">
        <v>619132</v>
      </c>
      <c r="F4123" s="43">
        <v>61913</v>
      </c>
      <c r="G4123" s="43">
        <v>7981</v>
      </c>
      <c r="H4123" s="43" t="s">
        <v>395</v>
      </c>
      <c r="I4123" s="43" t="s">
        <v>396</v>
      </c>
      <c r="J4123" s="43" t="s">
        <v>114</v>
      </c>
      <c r="K4123" s="43">
        <v>6</v>
      </c>
      <c r="L4123" s="43">
        <v>0.03</v>
      </c>
      <c r="M4123" s="43" t="s">
        <v>118</v>
      </c>
      <c r="N4123" s="45">
        <v>6.49</v>
      </c>
      <c r="O4123" s="45">
        <v>5.39</v>
      </c>
      <c r="P4123" s="46">
        <v>0.2</v>
      </c>
      <c r="Q4123" s="45">
        <v>32.340000000000003</v>
      </c>
      <c r="R4123" s="47">
        <v>6.39</v>
      </c>
      <c r="S4123" s="47">
        <v>5.33</v>
      </c>
      <c r="T4123" s="51">
        <v>0.2</v>
      </c>
      <c r="U4123" s="48">
        <v>31.98</v>
      </c>
      <c r="V4123" t="s">
        <v>24</v>
      </c>
      <c r="W4123">
        <v>4.16</v>
      </c>
      <c r="X4123" t="s">
        <v>24</v>
      </c>
      <c r="Y4123">
        <v>24.96</v>
      </c>
      <c r="Z4123">
        <v>4.99</v>
      </c>
      <c r="AA4123">
        <v>4.16</v>
      </c>
      <c r="AB4123">
        <v>0.2</v>
      </c>
      <c r="AC4123">
        <v>24.96</v>
      </c>
    </row>
    <row r="4124" spans="1:29" x14ac:dyDescent="0.35">
      <c r="A4124" s="43" t="s">
        <v>489</v>
      </c>
      <c r="B4124" s="44" t="s">
        <v>155</v>
      </c>
      <c r="C4124" s="43" t="s">
        <v>493</v>
      </c>
      <c r="D4124" s="43" t="s">
        <v>5100</v>
      </c>
      <c r="E4124" s="43">
        <v>637858</v>
      </c>
      <c r="F4124" s="43">
        <v>63785</v>
      </c>
      <c r="G4124" s="43">
        <v>7981</v>
      </c>
      <c r="H4124" s="43" t="s">
        <v>395</v>
      </c>
      <c r="I4124" s="43" t="s">
        <v>396</v>
      </c>
      <c r="J4124" s="43" t="s">
        <v>114</v>
      </c>
      <c r="K4124" s="43">
        <v>6</v>
      </c>
      <c r="L4124" s="43">
        <v>0.03</v>
      </c>
      <c r="M4124" s="43" t="s">
        <v>118</v>
      </c>
      <c r="N4124" s="45">
        <v>6.49</v>
      </c>
      <c r="O4124" s="45">
        <v>5.39</v>
      </c>
      <c r="P4124" s="46">
        <v>0.2</v>
      </c>
      <c r="Q4124" s="45">
        <v>32.340000000000003</v>
      </c>
      <c r="R4124" s="47">
        <v>6.39</v>
      </c>
      <c r="S4124" s="47">
        <v>5.33</v>
      </c>
      <c r="T4124" s="51">
        <v>0.2</v>
      </c>
      <c r="U4124" s="48">
        <v>31.98</v>
      </c>
      <c r="V4124" t="s">
        <v>24</v>
      </c>
      <c r="W4124">
        <v>4.16</v>
      </c>
      <c r="X4124" t="s">
        <v>24</v>
      </c>
      <c r="Y4124">
        <v>24.96</v>
      </c>
      <c r="Z4124">
        <v>4.99</v>
      </c>
      <c r="AA4124">
        <v>4.16</v>
      </c>
      <c r="AB4124">
        <v>0.2</v>
      </c>
      <c r="AC4124">
        <v>24.96</v>
      </c>
    </row>
    <row r="4125" spans="1:29" x14ac:dyDescent="0.35">
      <c r="A4125" s="43" t="s">
        <v>509</v>
      </c>
      <c r="B4125" s="44" t="s">
        <v>154</v>
      </c>
      <c r="C4125" s="43" t="s">
        <v>947</v>
      </c>
      <c r="D4125" s="43" t="s">
        <v>5101</v>
      </c>
      <c r="E4125" s="43">
        <v>669261</v>
      </c>
      <c r="F4125" s="43">
        <v>66926</v>
      </c>
      <c r="G4125" s="43">
        <v>7981</v>
      </c>
      <c r="H4125" s="43" t="s">
        <v>395</v>
      </c>
      <c r="I4125" s="43" t="s">
        <v>396</v>
      </c>
      <c r="J4125" s="43" t="s">
        <v>114</v>
      </c>
      <c r="K4125" s="43">
        <v>6</v>
      </c>
      <c r="L4125" s="43">
        <v>0.03</v>
      </c>
      <c r="M4125" s="43" t="s">
        <v>118</v>
      </c>
      <c r="N4125" s="45">
        <v>6.59</v>
      </c>
      <c r="O4125" s="45">
        <v>5.5</v>
      </c>
      <c r="P4125" s="46">
        <v>0.2</v>
      </c>
      <c r="Q4125" s="45">
        <v>33</v>
      </c>
      <c r="R4125" s="47">
        <v>6.39</v>
      </c>
      <c r="S4125" s="47">
        <v>5.33</v>
      </c>
      <c r="T4125" s="51">
        <v>0.2</v>
      </c>
      <c r="U4125" s="48">
        <v>31.98</v>
      </c>
      <c r="V4125" t="s">
        <v>24</v>
      </c>
      <c r="W4125">
        <v>5.4</v>
      </c>
      <c r="X4125" t="s">
        <v>24</v>
      </c>
      <c r="Y4125">
        <v>32.400000000000006</v>
      </c>
      <c r="Z4125">
        <v>5.69</v>
      </c>
      <c r="AA4125">
        <v>4.74</v>
      </c>
      <c r="AB4125">
        <v>0.2</v>
      </c>
      <c r="AC4125">
        <v>28.44</v>
      </c>
    </row>
    <row r="4126" spans="1:29" x14ac:dyDescent="0.35">
      <c r="A4126" s="43" t="s">
        <v>509</v>
      </c>
      <c r="B4126" s="44" t="s">
        <v>154</v>
      </c>
      <c r="C4126" s="43" t="s">
        <v>949</v>
      </c>
      <c r="D4126" s="43" t="s">
        <v>5102</v>
      </c>
      <c r="E4126" s="43">
        <v>669610</v>
      </c>
      <c r="F4126" s="43">
        <v>66961</v>
      </c>
      <c r="G4126" s="43">
        <v>7981</v>
      </c>
      <c r="H4126" s="43" t="s">
        <v>395</v>
      </c>
      <c r="I4126" s="43" t="s">
        <v>396</v>
      </c>
      <c r="J4126" s="43" t="s">
        <v>114</v>
      </c>
      <c r="K4126" s="43">
        <v>6</v>
      </c>
      <c r="L4126" s="43">
        <v>0.03</v>
      </c>
      <c r="M4126" s="43" t="s">
        <v>118</v>
      </c>
      <c r="N4126" s="45">
        <v>6.59</v>
      </c>
      <c r="O4126" s="45">
        <v>5.5</v>
      </c>
      <c r="P4126" s="46">
        <v>0.2</v>
      </c>
      <c r="Q4126" s="45">
        <v>33</v>
      </c>
      <c r="R4126" s="47">
        <v>6.39</v>
      </c>
      <c r="S4126" s="47">
        <v>5.33</v>
      </c>
      <c r="T4126" s="51">
        <v>0.2</v>
      </c>
      <c r="U4126" s="48">
        <v>31.98</v>
      </c>
      <c r="V4126" t="s">
        <v>24</v>
      </c>
      <c r="W4126">
        <v>5.4</v>
      </c>
      <c r="X4126" t="s">
        <v>24</v>
      </c>
      <c r="Y4126">
        <v>32.400000000000006</v>
      </c>
      <c r="Z4126">
        <v>5.69</v>
      </c>
      <c r="AA4126">
        <v>4.74</v>
      </c>
      <c r="AB4126">
        <v>0.2</v>
      </c>
      <c r="AC4126">
        <v>28.44</v>
      </c>
    </row>
    <row r="4127" spans="1:29" x14ac:dyDescent="0.35">
      <c r="A4127" s="43" t="s">
        <v>489</v>
      </c>
      <c r="B4127" s="44" t="s">
        <v>155</v>
      </c>
      <c r="C4127" s="43" t="s">
        <v>495</v>
      </c>
      <c r="D4127" s="43" t="s">
        <v>5103</v>
      </c>
      <c r="E4127" s="43">
        <v>698008</v>
      </c>
      <c r="F4127" s="43">
        <v>69800</v>
      </c>
      <c r="G4127" s="43">
        <v>7981</v>
      </c>
      <c r="H4127" s="43" t="s">
        <v>395</v>
      </c>
      <c r="I4127" s="43" t="s">
        <v>396</v>
      </c>
      <c r="J4127" s="43" t="s">
        <v>114</v>
      </c>
      <c r="K4127" s="43">
        <v>6</v>
      </c>
      <c r="L4127" s="43">
        <v>0.03</v>
      </c>
      <c r="M4127" s="43" t="s">
        <v>118</v>
      </c>
      <c r="N4127" s="45">
        <v>6.49</v>
      </c>
      <c r="O4127" s="45">
        <v>5.39</v>
      </c>
      <c r="P4127" s="46">
        <v>0.2</v>
      </c>
      <c r="Q4127" s="45">
        <v>32.340000000000003</v>
      </c>
      <c r="R4127" s="47">
        <v>6.39</v>
      </c>
      <c r="S4127" s="47">
        <v>5.33</v>
      </c>
      <c r="T4127" s="51">
        <v>0.2</v>
      </c>
      <c r="U4127" s="48">
        <v>31.98</v>
      </c>
      <c r="V4127" t="s">
        <v>24</v>
      </c>
      <c r="W4127">
        <v>3.19</v>
      </c>
      <c r="X4127" t="s">
        <v>24</v>
      </c>
      <c r="Y4127">
        <v>19.14</v>
      </c>
      <c r="Z4127">
        <v>4.1900000000000004</v>
      </c>
      <c r="AA4127">
        <v>3.49</v>
      </c>
      <c r="AB4127">
        <v>0.2</v>
      </c>
      <c r="AC4127">
        <v>20.94</v>
      </c>
    </row>
    <row r="4128" spans="1:29" x14ac:dyDescent="0.35">
      <c r="A4128" s="43" t="s">
        <v>403</v>
      </c>
      <c r="B4128" s="44" t="s">
        <v>903</v>
      </c>
      <c r="C4128" s="43" t="s">
        <v>413</v>
      </c>
      <c r="D4128" s="43" t="s">
        <v>5104</v>
      </c>
      <c r="E4128" s="43">
        <v>703133</v>
      </c>
      <c r="F4128" s="43">
        <v>70313</v>
      </c>
      <c r="G4128" s="43">
        <v>7981</v>
      </c>
      <c r="H4128" s="43" t="s">
        <v>395</v>
      </c>
      <c r="I4128" s="43" t="s">
        <v>396</v>
      </c>
      <c r="J4128" s="43" t="s">
        <v>114</v>
      </c>
      <c r="K4128" s="43">
        <v>6</v>
      </c>
      <c r="L4128" s="43">
        <v>0.03</v>
      </c>
      <c r="M4128" s="43" t="s">
        <v>118</v>
      </c>
      <c r="N4128" s="45">
        <v>6.49</v>
      </c>
      <c r="O4128" s="45">
        <v>5.39</v>
      </c>
      <c r="P4128" s="46">
        <v>0.2</v>
      </c>
      <c r="Q4128" s="45">
        <v>32.340000000000003</v>
      </c>
      <c r="R4128" s="47">
        <v>6.39</v>
      </c>
      <c r="S4128" s="47">
        <v>5.33</v>
      </c>
      <c r="T4128" s="51">
        <v>0.2</v>
      </c>
      <c r="U4128" s="48">
        <v>31.98</v>
      </c>
      <c r="V4128" t="s">
        <v>24</v>
      </c>
      <c r="W4128">
        <v>3.19</v>
      </c>
      <c r="X4128" t="s">
        <v>24</v>
      </c>
      <c r="Y4128">
        <v>19.14</v>
      </c>
      <c r="Z4128">
        <v>4.1900000000000004</v>
      </c>
      <c r="AA4128">
        <v>3.49</v>
      </c>
      <c r="AB4128">
        <v>0.2</v>
      </c>
      <c r="AC4128">
        <v>20.94</v>
      </c>
    </row>
    <row r="4129" spans="1:29" x14ac:dyDescent="0.35">
      <c r="A4129" s="43" t="s">
        <v>403</v>
      </c>
      <c r="B4129" s="44" t="s">
        <v>903</v>
      </c>
      <c r="C4129" s="43" t="s">
        <v>414</v>
      </c>
      <c r="D4129" s="43" t="s">
        <v>5105</v>
      </c>
      <c r="E4129" s="43">
        <v>703354</v>
      </c>
      <c r="F4129" s="43">
        <v>70335</v>
      </c>
      <c r="G4129" s="43">
        <v>7981</v>
      </c>
      <c r="H4129" s="43" t="s">
        <v>395</v>
      </c>
      <c r="I4129" s="43" t="s">
        <v>396</v>
      </c>
      <c r="J4129" s="43" t="s">
        <v>114</v>
      </c>
      <c r="K4129" s="43">
        <v>6</v>
      </c>
      <c r="L4129" s="43">
        <v>0.03</v>
      </c>
      <c r="M4129" s="43" t="s">
        <v>118</v>
      </c>
      <c r="N4129" s="45">
        <v>6.49</v>
      </c>
      <c r="O4129" s="45">
        <v>5.39</v>
      </c>
      <c r="P4129" s="46">
        <v>0.2</v>
      </c>
      <c r="Q4129" s="45">
        <v>32.340000000000003</v>
      </c>
      <c r="R4129" s="47">
        <v>6.39</v>
      </c>
      <c r="S4129" s="47">
        <v>5.33</v>
      </c>
      <c r="T4129" s="51">
        <v>0.2</v>
      </c>
      <c r="U4129" s="48">
        <v>31.98</v>
      </c>
      <c r="V4129" t="s">
        <v>24</v>
      </c>
      <c r="W4129">
        <v>3.8</v>
      </c>
      <c r="X4129" t="s">
        <v>24</v>
      </c>
      <c r="Y4129">
        <v>45.599999999999994</v>
      </c>
      <c r="Z4129">
        <v>3.99</v>
      </c>
      <c r="AA4129">
        <v>3.32</v>
      </c>
      <c r="AB4129">
        <v>0.2</v>
      </c>
      <c r="AC4129">
        <v>39.839999999999996</v>
      </c>
    </row>
    <row r="4130" spans="1:29" x14ac:dyDescent="0.35">
      <c r="A4130" s="43" t="s">
        <v>473</v>
      </c>
      <c r="B4130" s="44" t="s">
        <v>154</v>
      </c>
      <c r="C4130" s="43" t="s">
        <v>474</v>
      </c>
      <c r="D4130" s="43" t="s">
        <v>5106</v>
      </c>
      <c r="E4130" s="43">
        <v>724009</v>
      </c>
      <c r="F4130" s="43">
        <v>72400</v>
      </c>
      <c r="G4130" s="43">
        <v>7981</v>
      </c>
      <c r="H4130" s="43" t="s">
        <v>395</v>
      </c>
      <c r="I4130" s="43" t="s">
        <v>396</v>
      </c>
      <c r="J4130" s="43" t="s">
        <v>114</v>
      </c>
      <c r="K4130" s="43">
        <v>6</v>
      </c>
      <c r="L4130" s="43">
        <v>0.03</v>
      </c>
      <c r="M4130" s="43" t="s">
        <v>118</v>
      </c>
      <c r="N4130" s="45">
        <v>6.59</v>
      </c>
      <c r="O4130" s="45">
        <v>5.5</v>
      </c>
      <c r="P4130" s="46">
        <v>0.2</v>
      </c>
      <c r="Q4130" s="45">
        <v>33</v>
      </c>
      <c r="R4130" s="47">
        <v>6.39</v>
      </c>
      <c r="S4130" s="47">
        <v>5.33</v>
      </c>
      <c r="T4130" s="51">
        <v>0.2</v>
      </c>
      <c r="U4130" s="48">
        <v>31.98</v>
      </c>
      <c r="V4130" t="s">
        <v>24</v>
      </c>
      <c r="W4130">
        <v>3.19</v>
      </c>
      <c r="X4130" t="s">
        <v>24</v>
      </c>
      <c r="Y4130">
        <v>19.14</v>
      </c>
      <c r="Z4130">
        <v>4.1900000000000004</v>
      </c>
      <c r="AA4130">
        <v>3.49</v>
      </c>
      <c r="AB4130">
        <v>0.2</v>
      </c>
      <c r="AC4130">
        <v>20.94</v>
      </c>
    </row>
    <row r="4131" spans="1:29" x14ac:dyDescent="0.35">
      <c r="A4131" s="43" t="s">
        <v>473</v>
      </c>
      <c r="B4131" s="44" t="s">
        <v>154</v>
      </c>
      <c r="C4131" s="43" t="s">
        <v>477</v>
      </c>
      <c r="D4131" s="43" t="s">
        <v>5107</v>
      </c>
      <c r="E4131" s="43">
        <v>734004</v>
      </c>
      <c r="F4131" s="43">
        <v>73400</v>
      </c>
      <c r="G4131" s="43">
        <v>7981</v>
      </c>
      <c r="H4131" s="43" t="s">
        <v>395</v>
      </c>
      <c r="I4131" s="43" t="s">
        <v>396</v>
      </c>
      <c r="J4131" s="43" t="s">
        <v>114</v>
      </c>
      <c r="K4131" s="43">
        <v>6</v>
      </c>
      <c r="L4131" s="43">
        <v>0.03</v>
      </c>
      <c r="M4131" s="43" t="s">
        <v>118</v>
      </c>
      <c r="N4131" s="45">
        <v>6.59</v>
      </c>
      <c r="O4131" s="45">
        <v>5.5</v>
      </c>
      <c r="P4131" s="46">
        <v>0.2</v>
      </c>
      <c r="Q4131" s="45">
        <v>33</v>
      </c>
      <c r="R4131" s="47">
        <v>6.39</v>
      </c>
      <c r="S4131" s="47">
        <v>5.33</v>
      </c>
      <c r="T4131" s="51">
        <v>0.2</v>
      </c>
      <c r="U4131" s="48">
        <v>31.98</v>
      </c>
      <c r="V4131" t="s">
        <v>24</v>
      </c>
      <c r="W4131">
        <v>3.8</v>
      </c>
      <c r="X4131" t="s">
        <v>24</v>
      </c>
      <c r="Y4131">
        <v>45.599999999999994</v>
      </c>
      <c r="Z4131">
        <v>3.99</v>
      </c>
      <c r="AA4131">
        <v>3.32</v>
      </c>
      <c r="AB4131">
        <v>0.2</v>
      </c>
      <c r="AC4131">
        <v>39.839999999999996</v>
      </c>
    </row>
    <row r="4132" spans="1:29" x14ac:dyDescent="0.35">
      <c r="A4132" s="43" t="s">
        <v>509</v>
      </c>
      <c r="B4132" s="44" t="s">
        <v>154</v>
      </c>
      <c r="C4132" s="43" t="s">
        <v>956</v>
      </c>
      <c r="D4132" s="43" t="s">
        <v>5108</v>
      </c>
      <c r="E4132" s="43">
        <v>741795</v>
      </c>
      <c r="F4132" s="43">
        <v>74179</v>
      </c>
      <c r="G4132" s="43">
        <v>7981</v>
      </c>
      <c r="H4132" s="43" t="s">
        <v>395</v>
      </c>
      <c r="I4132" s="43" t="s">
        <v>396</v>
      </c>
      <c r="J4132" s="43" t="s">
        <v>114</v>
      </c>
      <c r="K4132" s="43">
        <v>6</v>
      </c>
      <c r="L4132" s="43">
        <v>0.03</v>
      </c>
      <c r="M4132" s="43" t="s">
        <v>118</v>
      </c>
      <c r="N4132" s="45">
        <v>6.59</v>
      </c>
      <c r="O4132" s="45">
        <v>5.5</v>
      </c>
      <c r="P4132" s="46">
        <v>0.2</v>
      </c>
      <c r="Q4132" s="45">
        <v>33</v>
      </c>
      <c r="R4132" s="47">
        <v>6.39</v>
      </c>
      <c r="S4132" s="47">
        <v>5.33</v>
      </c>
      <c r="T4132" s="51">
        <v>0.2</v>
      </c>
      <c r="U4132" s="48">
        <v>31.98</v>
      </c>
      <c r="V4132" t="s">
        <v>24</v>
      </c>
      <c r="W4132">
        <v>5.49</v>
      </c>
      <c r="X4132" t="s">
        <v>24</v>
      </c>
      <c r="Y4132">
        <v>32.94</v>
      </c>
      <c r="Z4132">
        <v>6.19</v>
      </c>
      <c r="AA4132">
        <v>5.18</v>
      </c>
      <c r="AB4132">
        <v>0.2</v>
      </c>
      <c r="AC4132">
        <v>31.08</v>
      </c>
    </row>
    <row r="4133" spans="1:29" x14ac:dyDescent="0.35">
      <c r="A4133" s="43" t="s">
        <v>403</v>
      </c>
      <c r="B4133" s="44" t="s">
        <v>15</v>
      </c>
      <c r="C4133" s="43" t="s">
        <v>415</v>
      </c>
      <c r="D4133" s="43" t="s">
        <v>5109</v>
      </c>
      <c r="E4133" s="43">
        <v>824739</v>
      </c>
      <c r="F4133" s="43">
        <v>82473</v>
      </c>
      <c r="G4133" s="43">
        <v>7981</v>
      </c>
      <c r="H4133" s="43" t="s">
        <v>395</v>
      </c>
      <c r="I4133" s="43" t="s">
        <v>396</v>
      </c>
      <c r="J4133" s="43" t="s">
        <v>114</v>
      </c>
      <c r="K4133" s="43">
        <v>6</v>
      </c>
      <c r="L4133" s="43">
        <v>0.03</v>
      </c>
      <c r="M4133" s="43" t="s">
        <v>118</v>
      </c>
      <c r="N4133" s="45">
        <v>6.49</v>
      </c>
      <c r="O4133" s="45">
        <v>5.39</v>
      </c>
      <c r="P4133" s="46">
        <v>0.2</v>
      </c>
      <c r="Q4133" s="45">
        <v>32.340000000000003</v>
      </c>
      <c r="R4133" s="47">
        <v>6.39</v>
      </c>
      <c r="S4133" s="47">
        <v>5.33</v>
      </c>
      <c r="T4133" s="51">
        <v>0.2</v>
      </c>
      <c r="U4133" s="48">
        <v>31.98</v>
      </c>
      <c r="V4133" t="s">
        <v>24</v>
      </c>
      <c r="W4133">
        <v>3.1</v>
      </c>
      <c r="X4133" t="s">
        <v>24</v>
      </c>
      <c r="Y4133">
        <v>6.2</v>
      </c>
      <c r="Z4133">
        <v>3.19</v>
      </c>
      <c r="AA4133">
        <v>2.7</v>
      </c>
      <c r="AB4133">
        <v>0.2</v>
      </c>
      <c r="AC4133">
        <v>5.4</v>
      </c>
    </row>
    <row r="4134" spans="1:29" x14ac:dyDescent="0.35">
      <c r="A4134" s="43" t="s">
        <v>403</v>
      </c>
      <c r="B4134" s="44" t="s">
        <v>15</v>
      </c>
      <c r="C4134" s="43" t="s">
        <v>416</v>
      </c>
      <c r="D4134" s="43" t="s">
        <v>5110</v>
      </c>
      <c r="E4134" s="43">
        <v>842842</v>
      </c>
      <c r="F4134" s="43">
        <v>84284</v>
      </c>
      <c r="G4134" s="43">
        <v>7981</v>
      </c>
      <c r="H4134" s="43" t="s">
        <v>395</v>
      </c>
      <c r="I4134" s="43" t="s">
        <v>396</v>
      </c>
      <c r="J4134" s="43" t="s">
        <v>114</v>
      </c>
      <c r="K4134" s="43">
        <v>6</v>
      </c>
      <c r="L4134" s="43">
        <v>0.03</v>
      </c>
      <c r="M4134" s="43" t="s">
        <v>118</v>
      </c>
      <c r="N4134" s="45">
        <v>6.49</v>
      </c>
      <c r="O4134" s="45">
        <v>5.39</v>
      </c>
      <c r="P4134" s="46">
        <v>0.2</v>
      </c>
      <c r="Q4134" s="45">
        <v>32.340000000000003</v>
      </c>
      <c r="R4134" s="47">
        <v>6.39</v>
      </c>
      <c r="S4134" s="47">
        <v>5.33</v>
      </c>
      <c r="T4134" s="51">
        <v>0.2</v>
      </c>
      <c r="U4134" s="48">
        <v>31.98</v>
      </c>
      <c r="V4134" t="s">
        <v>24</v>
      </c>
      <c r="W4134">
        <v>6.65</v>
      </c>
      <c r="X4134" t="s">
        <v>24</v>
      </c>
      <c r="Y4134">
        <v>39.900000000000006</v>
      </c>
      <c r="Z4134">
        <v>6.99</v>
      </c>
      <c r="AA4134">
        <v>5.83</v>
      </c>
      <c r="AB4134">
        <v>0.2</v>
      </c>
      <c r="AC4134">
        <v>34.980000000000004</v>
      </c>
    </row>
    <row r="4135" spans="1:29" x14ac:dyDescent="0.35">
      <c r="A4135" s="43" t="s">
        <v>489</v>
      </c>
      <c r="B4135" s="44" t="s">
        <v>155</v>
      </c>
      <c r="C4135" s="43" t="s">
        <v>496</v>
      </c>
      <c r="D4135" s="43" t="s">
        <v>5111</v>
      </c>
      <c r="E4135" s="43">
        <v>857890</v>
      </c>
      <c r="F4135" s="43">
        <v>85789</v>
      </c>
      <c r="G4135" s="43">
        <v>7981</v>
      </c>
      <c r="H4135" s="43" t="s">
        <v>395</v>
      </c>
      <c r="I4135" s="43" t="s">
        <v>396</v>
      </c>
      <c r="J4135" s="43" t="s">
        <v>114</v>
      </c>
      <c r="K4135" s="43">
        <v>6</v>
      </c>
      <c r="L4135" s="43">
        <v>0.03</v>
      </c>
      <c r="M4135" s="43" t="s">
        <v>118</v>
      </c>
      <c r="N4135" s="45">
        <v>6.49</v>
      </c>
      <c r="O4135" s="45">
        <v>5.39</v>
      </c>
      <c r="P4135" s="46">
        <v>0.2</v>
      </c>
      <c r="Q4135" s="45">
        <v>32.340000000000003</v>
      </c>
      <c r="R4135" s="47">
        <v>6.39</v>
      </c>
      <c r="S4135" s="47">
        <v>5.33</v>
      </c>
      <c r="T4135" s="51">
        <v>0.2</v>
      </c>
      <c r="U4135" s="48">
        <v>31.98</v>
      </c>
      <c r="V4135" t="s">
        <v>24</v>
      </c>
      <c r="W4135">
        <v>6.65</v>
      </c>
      <c r="X4135" t="s">
        <v>24</v>
      </c>
      <c r="Y4135">
        <v>39.900000000000006</v>
      </c>
      <c r="Z4135">
        <v>6.99</v>
      </c>
      <c r="AA4135">
        <v>5.83</v>
      </c>
      <c r="AB4135">
        <v>0.2</v>
      </c>
      <c r="AC4135">
        <v>34.980000000000004</v>
      </c>
    </row>
    <row r="4136" spans="1:29" x14ac:dyDescent="0.35">
      <c r="A4136" s="43" t="s">
        <v>502</v>
      </c>
      <c r="B4136" s="44" t="s">
        <v>155</v>
      </c>
      <c r="C4136" s="43" t="s">
        <v>961</v>
      </c>
      <c r="D4136" s="43" t="s">
        <v>5112</v>
      </c>
      <c r="E4136" s="43">
        <v>878928</v>
      </c>
      <c r="F4136" s="43">
        <v>87892</v>
      </c>
      <c r="G4136" s="43">
        <v>7981</v>
      </c>
      <c r="H4136" s="43" t="s">
        <v>395</v>
      </c>
      <c r="I4136" s="43" t="s">
        <v>396</v>
      </c>
      <c r="J4136" s="43" t="s">
        <v>114</v>
      </c>
      <c r="K4136" s="43">
        <v>6</v>
      </c>
      <c r="L4136" s="43">
        <v>0.03</v>
      </c>
      <c r="M4136" s="43" t="s">
        <v>118</v>
      </c>
      <c r="N4136" s="45">
        <v>6.49</v>
      </c>
      <c r="O4136" s="45">
        <v>5.39</v>
      </c>
      <c r="P4136" s="46">
        <v>0.2</v>
      </c>
      <c r="Q4136" s="45">
        <v>32.340000000000003</v>
      </c>
      <c r="R4136" s="47">
        <v>6.39</v>
      </c>
      <c r="S4136" s="47">
        <v>5.33</v>
      </c>
      <c r="T4136" s="51">
        <v>0.2</v>
      </c>
      <c r="U4136" s="48">
        <v>31.98</v>
      </c>
      <c r="V4136" t="s">
        <v>24</v>
      </c>
      <c r="W4136">
        <v>7.59</v>
      </c>
      <c r="X4136" t="s">
        <v>24</v>
      </c>
      <c r="Y4136">
        <v>45.54</v>
      </c>
      <c r="Z4136">
        <v>8.39</v>
      </c>
      <c r="AA4136">
        <v>6.99</v>
      </c>
      <c r="AB4136">
        <v>0.2</v>
      </c>
      <c r="AC4136">
        <v>41.94</v>
      </c>
    </row>
    <row r="4137" spans="1:29" x14ac:dyDescent="0.35">
      <c r="A4137" s="43" t="s">
        <v>403</v>
      </c>
      <c r="B4137" s="44" t="s">
        <v>15</v>
      </c>
      <c r="C4137" s="43" t="s">
        <v>421</v>
      </c>
      <c r="D4137" s="43" t="s">
        <v>5113</v>
      </c>
      <c r="E4137" s="43">
        <v>937850</v>
      </c>
      <c r="F4137" s="43">
        <v>93785</v>
      </c>
      <c r="G4137" s="43">
        <v>7981</v>
      </c>
      <c r="H4137" s="43" t="s">
        <v>395</v>
      </c>
      <c r="I4137" s="43" t="s">
        <v>396</v>
      </c>
      <c r="J4137" s="43" t="s">
        <v>114</v>
      </c>
      <c r="K4137" s="43">
        <v>6</v>
      </c>
      <c r="L4137" s="43">
        <v>0.03</v>
      </c>
      <c r="M4137" s="43" t="s">
        <v>118</v>
      </c>
      <c r="N4137" s="45">
        <v>6.49</v>
      </c>
      <c r="O4137" s="45">
        <v>5.39</v>
      </c>
      <c r="P4137" s="46">
        <v>0.2</v>
      </c>
      <c r="Q4137" s="45">
        <v>32.340000000000003</v>
      </c>
      <c r="R4137" s="47">
        <v>6.39</v>
      </c>
      <c r="S4137" s="47">
        <v>5.33</v>
      </c>
      <c r="T4137" s="51">
        <v>0.2</v>
      </c>
      <c r="U4137" s="48">
        <v>31.98</v>
      </c>
      <c r="V4137" t="s">
        <v>24</v>
      </c>
      <c r="W4137">
        <v>7.59</v>
      </c>
      <c r="X4137" t="s">
        <v>24</v>
      </c>
      <c r="Y4137">
        <v>45.54</v>
      </c>
      <c r="Z4137">
        <v>8.39</v>
      </c>
      <c r="AA4137">
        <v>6.99</v>
      </c>
      <c r="AB4137">
        <v>0.2</v>
      </c>
      <c r="AC4137">
        <v>41.94</v>
      </c>
    </row>
    <row r="4138" spans="1:29" x14ac:dyDescent="0.35">
      <c r="A4138" s="43" t="s">
        <v>502</v>
      </c>
      <c r="B4138" s="44" t="s">
        <v>155</v>
      </c>
      <c r="C4138" s="43" t="s">
        <v>964</v>
      </c>
      <c r="D4138" s="43" t="s">
        <v>5114</v>
      </c>
      <c r="E4138" s="43">
        <v>970751</v>
      </c>
      <c r="F4138" s="43">
        <v>97075</v>
      </c>
      <c r="G4138" s="43">
        <v>7981</v>
      </c>
      <c r="H4138" s="43" t="s">
        <v>395</v>
      </c>
      <c r="I4138" s="43" t="s">
        <v>396</v>
      </c>
      <c r="J4138" s="43" t="s">
        <v>114</v>
      </c>
      <c r="K4138" s="43">
        <v>6</v>
      </c>
      <c r="L4138" s="43">
        <v>0.03</v>
      </c>
      <c r="M4138" s="43" t="s">
        <v>118</v>
      </c>
      <c r="N4138" s="45">
        <v>6.49</v>
      </c>
      <c r="O4138" s="45">
        <v>5.39</v>
      </c>
      <c r="P4138" s="46">
        <v>0.2</v>
      </c>
      <c r="Q4138" s="45">
        <v>32.340000000000003</v>
      </c>
      <c r="R4138" s="47">
        <v>6.39</v>
      </c>
      <c r="S4138" s="47">
        <v>5.33</v>
      </c>
      <c r="T4138" s="51">
        <v>0.2</v>
      </c>
      <c r="U4138" s="48">
        <v>31.98</v>
      </c>
      <c r="V4138" t="s">
        <v>24</v>
      </c>
      <c r="W4138">
        <v>1.42</v>
      </c>
      <c r="X4138" t="s">
        <v>24</v>
      </c>
      <c r="Y4138">
        <v>17.04</v>
      </c>
      <c r="Z4138">
        <v>1.49</v>
      </c>
      <c r="AA4138">
        <v>1.24</v>
      </c>
      <c r="AB4138">
        <v>0.2</v>
      </c>
      <c r="AC4138">
        <v>14.879999999999999</v>
      </c>
    </row>
    <row r="4139" spans="1:29" x14ac:dyDescent="0.35">
      <c r="A4139" s="43" t="s">
        <v>966</v>
      </c>
      <c r="B4139" s="44" t="s">
        <v>154</v>
      </c>
      <c r="C4139" s="43" t="s">
        <v>485</v>
      </c>
      <c r="D4139" s="43" t="s">
        <v>5115</v>
      </c>
      <c r="E4139" s="43">
        <v>987280</v>
      </c>
      <c r="F4139" s="43">
        <v>98728</v>
      </c>
      <c r="G4139" s="43">
        <v>7981</v>
      </c>
      <c r="H4139" s="43" t="s">
        <v>395</v>
      </c>
      <c r="I4139" s="43" t="s">
        <v>396</v>
      </c>
      <c r="J4139" s="43" t="s">
        <v>114</v>
      </c>
      <c r="K4139" s="43">
        <v>6</v>
      </c>
      <c r="L4139" s="43">
        <v>0.03</v>
      </c>
      <c r="M4139" s="43" t="s">
        <v>118</v>
      </c>
      <c r="N4139" s="45">
        <v>6.59</v>
      </c>
      <c r="O4139" s="45">
        <v>5.5</v>
      </c>
      <c r="P4139" s="46">
        <v>0.2</v>
      </c>
      <c r="Q4139" s="45">
        <v>33</v>
      </c>
      <c r="R4139" s="47">
        <v>6.39</v>
      </c>
      <c r="S4139" s="47">
        <v>5.33</v>
      </c>
      <c r="T4139" s="51">
        <v>0.2</v>
      </c>
      <c r="U4139" s="48">
        <v>31.98</v>
      </c>
      <c r="V4139" t="s">
        <v>24</v>
      </c>
      <c r="W4139">
        <v>1.42</v>
      </c>
      <c r="X4139" t="s">
        <v>24</v>
      </c>
      <c r="Y4139">
        <v>17.04</v>
      </c>
      <c r="Z4139">
        <v>1.49</v>
      </c>
      <c r="AA4139">
        <v>1.24</v>
      </c>
      <c r="AB4139">
        <v>0.2</v>
      </c>
      <c r="AC4139">
        <v>14.879999999999999</v>
      </c>
    </row>
    <row r="4140" spans="1:29" x14ac:dyDescent="0.35">
      <c r="A4140" s="43" t="s">
        <v>942</v>
      </c>
      <c r="B4140" s="44" t="s">
        <v>152</v>
      </c>
      <c r="C4140" s="43" t="s">
        <v>968</v>
      </c>
      <c r="D4140" s="43" t="s">
        <v>5116</v>
      </c>
      <c r="E4140" s="43">
        <v>990590</v>
      </c>
      <c r="F4140" s="43">
        <v>99059</v>
      </c>
      <c r="G4140" s="43">
        <v>7981</v>
      </c>
      <c r="H4140" s="43" t="s">
        <v>395</v>
      </c>
      <c r="I4140" s="43" t="s">
        <v>396</v>
      </c>
      <c r="J4140" s="43" t="s">
        <v>114</v>
      </c>
      <c r="K4140" s="43">
        <v>6</v>
      </c>
      <c r="L4140" s="43">
        <v>0.03</v>
      </c>
      <c r="M4140" s="43" t="s">
        <v>118</v>
      </c>
      <c r="N4140" s="45">
        <v>6.49</v>
      </c>
      <c r="O4140" s="45">
        <v>5.39</v>
      </c>
      <c r="P4140" s="46">
        <v>0.2</v>
      </c>
      <c r="Q4140" s="45">
        <v>32.340000000000003</v>
      </c>
      <c r="R4140" s="47">
        <v>6.39</v>
      </c>
      <c r="S4140" s="47">
        <v>5.33</v>
      </c>
      <c r="T4140" s="51">
        <v>0.2</v>
      </c>
      <c r="U4140" s="48">
        <v>31.98</v>
      </c>
      <c r="V4140" t="s">
        <v>24</v>
      </c>
      <c r="W4140">
        <v>1.42</v>
      </c>
      <c r="X4140" t="s">
        <v>24</v>
      </c>
      <c r="Y4140">
        <v>17.04</v>
      </c>
      <c r="Z4140">
        <v>1.49</v>
      </c>
      <c r="AA4140">
        <v>1.24</v>
      </c>
      <c r="AB4140">
        <v>0.2</v>
      </c>
      <c r="AC4140">
        <v>14.879999999999999</v>
      </c>
    </row>
    <row r="4141" spans="1:29" x14ac:dyDescent="0.35">
      <c r="A4141" s="43" t="s">
        <v>966</v>
      </c>
      <c r="B4141" s="44" t="s">
        <v>154</v>
      </c>
      <c r="C4141" s="43" t="s">
        <v>970</v>
      </c>
      <c r="D4141" s="43" t="s">
        <v>5117</v>
      </c>
      <c r="E4141" s="43">
        <v>992453</v>
      </c>
      <c r="F4141" s="43">
        <v>99245</v>
      </c>
      <c r="G4141" s="43">
        <v>7981</v>
      </c>
      <c r="H4141" s="43" t="s">
        <v>395</v>
      </c>
      <c r="I4141" s="43" t="s">
        <v>396</v>
      </c>
      <c r="J4141" s="43" t="s">
        <v>114</v>
      </c>
      <c r="K4141" s="43">
        <v>6</v>
      </c>
      <c r="L4141" s="43">
        <v>0.03</v>
      </c>
      <c r="M4141" s="43" t="s">
        <v>118</v>
      </c>
      <c r="N4141" s="45">
        <v>6.59</v>
      </c>
      <c r="O4141" s="45">
        <v>5.5</v>
      </c>
      <c r="P4141" s="46">
        <v>0.2</v>
      </c>
      <c r="Q4141" s="45">
        <v>33</v>
      </c>
      <c r="R4141" s="47">
        <v>6.39</v>
      </c>
      <c r="S4141" s="47">
        <v>5.33</v>
      </c>
      <c r="T4141" s="51">
        <v>0.2</v>
      </c>
      <c r="U4141" s="48">
        <v>31.98</v>
      </c>
      <c r="V4141" t="s">
        <v>24</v>
      </c>
      <c r="W4141">
        <v>1.42</v>
      </c>
      <c r="X4141" t="s">
        <v>24</v>
      </c>
      <c r="Y4141">
        <v>17.04</v>
      </c>
      <c r="Z4141">
        <v>1.49</v>
      </c>
      <c r="AA4141">
        <v>1.24</v>
      </c>
      <c r="AB4141">
        <v>0.2</v>
      </c>
      <c r="AC4141">
        <v>14.879999999999999</v>
      </c>
    </row>
    <row r="4142" spans="1:29" x14ac:dyDescent="0.35">
      <c r="A4142" s="43" t="s">
        <v>942</v>
      </c>
      <c r="B4142" s="44" t="s">
        <v>152</v>
      </c>
      <c r="C4142" s="43" t="s">
        <v>972</v>
      </c>
      <c r="D4142" s="43" t="s">
        <v>5118</v>
      </c>
      <c r="E4142" s="43">
        <v>992461</v>
      </c>
      <c r="F4142" s="43">
        <v>99246</v>
      </c>
      <c r="G4142" s="43">
        <v>7981</v>
      </c>
      <c r="H4142" s="43" t="s">
        <v>395</v>
      </c>
      <c r="I4142" s="43" t="s">
        <v>396</v>
      </c>
      <c r="J4142" s="43" t="s">
        <v>114</v>
      </c>
      <c r="K4142" s="43">
        <v>6</v>
      </c>
      <c r="L4142" s="43">
        <v>0.03</v>
      </c>
      <c r="M4142" s="43" t="s">
        <v>118</v>
      </c>
      <c r="N4142" s="45">
        <v>6.49</v>
      </c>
      <c r="O4142" s="45">
        <v>5.39</v>
      </c>
      <c r="P4142" s="46">
        <v>0.2</v>
      </c>
      <c r="Q4142" s="45">
        <v>32.340000000000003</v>
      </c>
      <c r="R4142" s="47">
        <v>6.39</v>
      </c>
      <c r="S4142" s="47">
        <v>5.33</v>
      </c>
      <c r="T4142" s="51">
        <v>0.2</v>
      </c>
      <c r="U4142" s="48">
        <v>31.98</v>
      </c>
      <c r="V4142" t="s">
        <v>24</v>
      </c>
      <c r="W4142">
        <v>1.42</v>
      </c>
      <c r="X4142" t="s">
        <v>24</v>
      </c>
      <c r="Y4142">
        <v>17.04</v>
      </c>
      <c r="Z4142">
        <v>1.49</v>
      </c>
      <c r="AA4142">
        <v>1.24</v>
      </c>
      <c r="AB4142">
        <v>0.2</v>
      </c>
      <c r="AC4142">
        <v>14.879999999999999</v>
      </c>
    </row>
    <row r="4143" spans="1:29" x14ac:dyDescent="0.35">
      <c r="A4143" s="43" t="s">
        <v>942</v>
      </c>
      <c r="B4143" s="44" t="s">
        <v>152</v>
      </c>
      <c r="C4143" s="43" t="s">
        <v>974</v>
      </c>
      <c r="D4143" s="43" t="s">
        <v>5119</v>
      </c>
      <c r="E4143" s="43">
        <v>995975</v>
      </c>
      <c r="F4143" s="43">
        <v>99597</v>
      </c>
      <c r="G4143" s="43">
        <v>7981</v>
      </c>
      <c r="H4143" s="43" t="s">
        <v>395</v>
      </c>
      <c r="I4143" s="43" t="s">
        <v>396</v>
      </c>
      <c r="J4143" s="43" t="s">
        <v>114</v>
      </c>
      <c r="K4143" s="43">
        <v>6</v>
      </c>
      <c r="L4143" s="43">
        <v>0.03</v>
      </c>
      <c r="M4143" s="43" t="s">
        <v>118</v>
      </c>
      <c r="N4143" s="45">
        <v>6.49</v>
      </c>
      <c r="O4143" s="45">
        <v>5.39</v>
      </c>
      <c r="P4143" s="46">
        <v>0.2</v>
      </c>
      <c r="Q4143" s="45">
        <v>32.340000000000003</v>
      </c>
      <c r="R4143" s="47">
        <v>6.39</v>
      </c>
      <c r="S4143" s="47">
        <v>5.33</v>
      </c>
      <c r="T4143" s="51">
        <v>0.2</v>
      </c>
      <c r="U4143" s="48">
        <v>31.98</v>
      </c>
      <c r="V4143" t="s">
        <v>24</v>
      </c>
      <c r="W4143">
        <v>4.82</v>
      </c>
      <c r="X4143" t="s">
        <v>24</v>
      </c>
      <c r="Y4143">
        <v>28.92</v>
      </c>
      <c r="Z4143">
        <v>5.59</v>
      </c>
      <c r="AA4143">
        <v>4.66</v>
      </c>
      <c r="AB4143">
        <v>0.2</v>
      </c>
      <c r="AC4143">
        <v>27.96</v>
      </c>
    </row>
    <row r="4144" spans="1:29" x14ac:dyDescent="0.35">
      <c r="A4144" s="43" t="s">
        <v>509</v>
      </c>
      <c r="B4144" s="44" t="s">
        <v>154</v>
      </c>
      <c r="C4144" s="43" t="s">
        <v>938</v>
      </c>
      <c r="D4144" s="43" t="s">
        <v>5120</v>
      </c>
      <c r="E4144" s="43">
        <v>996122</v>
      </c>
      <c r="F4144" s="43">
        <v>99612</v>
      </c>
      <c r="G4144" s="43">
        <v>7981</v>
      </c>
      <c r="H4144" s="43" t="s">
        <v>395</v>
      </c>
      <c r="I4144" s="43" t="s">
        <v>396</v>
      </c>
      <c r="J4144" s="43" t="s">
        <v>114</v>
      </c>
      <c r="K4144" s="43">
        <v>6</v>
      </c>
      <c r="L4144" s="43">
        <v>0.03</v>
      </c>
      <c r="M4144" s="43" t="s">
        <v>118</v>
      </c>
      <c r="N4144" s="45">
        <v>6.59</v>
      </c>
      <c r="O4144" s="45">
        <v>5.5</v>
      </c>
      <c r="P4144" s="46">
        <v>0.2</v>
      </c>
      <c r="Q4144" s="45">
        <v>33</v>
      </c>
      <c r="R4144" s="47">
        <v>6.39</v>
      </c>
      <c r="S4144" s="47">
        <v>5.33</v>
      </c>
      <c r="T4144" s="51">
        <v>0.2</v>
      </c>
      <c r="U4144" s="48">
        <v>31.98</v>
      </c>
      <c r="V4144" t="s">
        <v>24</v>
      </c>
      <c r="W4144">
        <v>6.07</v>
      </c>
      <c r="X4144" t="s">
        <v>24</v>
      </c>
      <c r="Y4144">
        <v>36.42</v>
      </c>
      <c r="Z4144">
        <v>6.59</v>
      </c>
      <c r="AA4144">
        <v>5.49</v>
      </c>
      <c r="AB4144">
        <v>0.2</v>
      </c>
      <c r="AC4144">
        <v>32.94</v>
      </c>
    </row>
    <row r="4145" spans="1:29" x14ac:dyDescent="0.35">
      <c r="A4145" s="43" t="s">
        <v>942</v>
      </c>
      <c r="B4145" s="44" t="s">
        <v>152</v>
      </c>
      <c r="C4145" s="43" t="s">
        <v>977</v>
      </c>
      <c r="D4145" s="43" t="s">
        <v>5121</v>
      </c>
      <c r="E4145" s="43">
        <v>1002520</v>
      </c>
      <c r="F4145" s="43">
        <v>100252</v>
      </c>
      <c r="G4145" s="43">
        <v>7981</v>
      </c>
      <c r="H4145" s="43" t="s">
        <v>395</v>
      </c>
      <c r="I4145" s="43" t="s">
        <v>396</v>
      </c>
      <c r="J4145" s="43" t="s">
        <v>114</v>
      </c>
      <c r="K4145" s="43">
        <v>6</v>
      </c>
      <c r="L4145" s="43">
        <v>0.03</v>
      </c>
      <c r="M4145" s="43" t="s">
        <v>118</v>
      </c>
      <c r="N4145" s="45">
        <v>6.49</v>
      </c>
      <c r="O4145" s="45">
        <v>5.39</v>
      </c>
      <c r="P4145" s="46">
        <v>0.2</v>
      </c>
      <c r="Q4145" s="45">
        <v>32.340000000000003</v>
      </c>
      <c r="R4145" s="47">
        <v>6.39</v>
      </c>
      <c r="S4145" s="47">
        <v>5.33</v>
      </c>
      <c r="T4145" s="51">
        <v>0.2</v>
      </c>
      <c r="U4145" s="48">
        <v>31.98</v>
      </c>
      <c r="V4145" t="s">
        <v>24</v>
      </c>
      <c r="W4145">
        <v>4.82</v>
      </c>
      <c r="X4145" t="s">
        <v>24</v>
      </c>
      <c r="Y4145">
        <v>28.92</v>
      </c>
      <c r="Z4145">
        <v>5.59</v>
      </c>
      <c r="AA4145">
        <v>4.66</v>
      </c>
      <c r="AB4145">
        <v>0.2</v>
      </c>
      <c r="AC4145">
        <v>27.96</v>
      </c>
    </row>
    <row r="4146" spans="1:29" x14ac:dyDescent="0.35">
      <c r="A4146" s="43" t="s">
        <v>403</v>
      </c>
      <c r="B4146" s="44" t="s">
        <v>15</v>
      </c>
      <c r="C4146" s="43" t="s">
        <v>419</v>
      </c>
      <c r="D4146" s="43" t="s">
        <v>5122</v>
      </c>
      <c r="E4146" s="43">
        <v>1015354</v>
      </c>
      <c r="F4146" s="43">
        <v>101535</v>
      </c>
      <c r="G4146" s="43">
        <v>7981</v>
      </c>
      <c r="H4146" s="43" t="s">
        <v>395</v>
      </c>
      <c r="I4146" s="43" t="s">
        <v>396</v>
      </c>
      <c r="J4146" s="43" t="s">
        <v>114</v>
      </c>
      <c r="K4146" s="43">
        <v>6</v>
      </c>
      <c r="L4146" s="43">
        <v>0.03</v>
      </c>
      <c r="M4146" s="43" t="s">
        <v>118</v>
      </c>
      <c r="N4146" s="45">
        <v>6.49</v>
      </c>
      <c r="O4146" s="45">
        <v>5.39</v>
      </c>
      <c r="P4146" s="46">
        <v>0.2</v>
      </c>
      <c r="Q4146" s="45">
        <v>32.340000000000003</v>
      </c>
      <c r="R4146" s="47">
        <v>6.39</v>
      </c>
      <c r="S4146" s="47">
        <v>5.33</v>
      </c>
      <c r="T4146" s="51">
        <v>0.2</v>
      </c>
      <c r="U4146" s="48">
        <v>31.98</v>
      </c>
      <c r="V4146" t="s">
        <v>24</v>
      </c>
      <c r="W4146">
        <v>6.64</v>
      </c>
      <c r="X4146" t="s">
        <v>24</v>
      </c>
      <c r="Y4146">
        <v>39.839999999999996</v>
      </c>
      <c r="Z4146">
        <v>7.59</v>
      </c>
      <c r="AA4146">
        <v>6.33</v>
      </c>
      <c r="AB4146">
        <v>0.2</v>
      </c>
      <c r="AC4146">
        <v>37.980000000000004</v>
      </c>
    </row>
    <row r="4147" spans="1:29" x14ac:dyDescent="0.35">
      <c r="A4147" s="43" t="s">
        <v>473</v>
      </c>
      <c r="B4147" s="44" t="s">
        <v>154</v>
      </c>
      <c r="C4147" s="43" t="s">
        <v>980</v>
      </c>
      <c r="D4147" s="43" t="s">
        <v>5123</v>
      </c>
      <c r="E4147" s="43">
        <v>1016261</v>
      </c>
      <c r="F4147" s="43">
        <v>101626</v>
      </c>
      <c r="G4147" s="43">
        <v>7981</v>
      </c>
      <c r="H4147" s="43" t="s">
        <v>395</v>
      </c>
      <c r="I4147" s="43" t="s">
        <v>396</v>
      </c>
      <c r="J4147" s="43" t="s">
        <v>114</v>
      </c>
      <c r="K4147" s="43">
        <v>6</v>
      </c>
      <c r="L4147" s="43">
        <v>0.03</v>
      </c>
      <c r="M4147" s="43" t="s">
        <v>118</v>
      </c>
      <c r="N4147" s="45">
        <v>6.59</v>
      </c>
      <c r="O4147" s="45">
        <v>5.5</v>
      </c>
      <c r="P4147" s="46">
        <v>0.2</v>
      </c>
      <c r="Q4147" s="45">
        <v>33</v>
      </c>
      <c r="R4147" s="47">
        <v>6.39</v>
      </c>
      <c r="S4147" s="47">
        <v>5.33</v>
      </c>
      <c r="T4147" s="51">
        <v>0.2</v>
      </c>
      <c r="U4147" s="48">
        <v>31.98</v>
      </c>
      <c r="V4147" t="s">
        <v>24</v>
      </c>
      <c r="W4147">
        <v>5.0199999999999996</v>
      </c>
      <c r="X4147" t="s">
        <v>24</v>
      </c>
      <c r="Y4147">
        <v>30.119999999999997</v>
      </c>
      <c r="Z4147">
        <v>5.29</v>
      </c>
      <c r="AA4147">
        <v>4.41</v>
      </c>
      <c r="AB4147">
        <v>0.2</v>
      </c>
      <c r="AC4147">
        <v>26.46</v>
      </c>
    </row>
    <row r="4148" spans="1:29" x14ac:dyDescent="0.35">
      <c r="A4148" s="43" t="s">
        <v>502</v>
      </c>
      <c r="B4148" s="44" t="s">
        <v>155</v>
      </c>
      <c r="C4148" s="43" t="s">
        <v>982</v>
      </c>
      <c r="D4148" s="43" t="s">
        <v>5124</v>
      </c>
      <c r="E4148" s="43">
        <v>1017039</v>
      </c>
      <c r="F4148" s="43">
        <v>101703</v>
      </c>
      <c r="G4148" s="43">
        <v>7981</v>
      </c>
      <c r="H4148" s="43" t="s">
        <v>395</v>
      </c>
      <c r="I4148" s="43" t="s">
        <v>396</v>
      </c>
      <c r="J4148" s="43" t="s">
        <v>114</v>
      </c>
      <c r="K4148" s="43">
        <v>6</v>
      </c>
      <c r="L4148" s="43">
        <v>0.03</v>
      </c>
      <c r="M4148" s="43" t="s">
        <v>118</v>
      </c>
      <c r="N4148" s="45">
        <v>6.49</v>
      </c>
      <c r="O4148" s="45">
        <v>5.39</v>
      </c>
      <c r="P4148" s="46">
        <v>0.2</v>
      </c>
      <c r="Q4148" s="45">
        <v>32.340000000000003</v>
      </c>
      <c r="R4148" s="47">
        <v>6.39</v>
      </c>
      <c r="S4148" s="47">
        <v>5.33</v>
      </c>
      <c r="T4148" s="51">
        <v>0.2</v>
      </c>
      <c r="U4148" s="48">
        <v>31.98</v>
      </c>
      <c r="V4148" t="s">
        <v>24</v>
      </c>
      <c r="W4148">
        <v>6.64</v>
      </c>
      <c r="X4148" t="s">
        <v>24</v>
      </c>
      <c r="Y4148">
        <v>39.839999999999996</v>
      </c>
      <c r="Z4148">
        <v>7.59</v>
      </c>
      <c r="AA4148">
        <v>6.33</v>
      </c>
      <c r="AB4148">
        <v>0.2</v>
      </c>
      <c r="AC4148">
        <v>37.980000000000004</v>
      </c>
    </row>
    <row r="4149" spans="1:29" x14ac:dyDescent="0.35">
      <c r="A4149" s="43" t="s">
        <v>942</v>
      </c>
      <c r="B4149" s="44" t="s">
        <v>152</v>
      </c>
      <c r="C4149" s="43" t="s">
        <v>984</v>
      </c>
      <c r="D4149" s="43" t="s">
        <v>5125</v>
      </c>
      <c r="E4149" s="43">
        <v>1031538</v>
      </c>
      <c r="F4149" s="43">
        <v>103153</v>
      </c>
      <c r="G4149" s="43">
        <v>7981</v>
      </c>
      <c r="H4149" s="43" t="s">
        <v>395</v>
      </c>
      <c r="I4149" s="43" t="s">
        <v>396</v>
      </c>
      <c r="J4149" s="43" t="s">
        <v>114</v>
      </c>
      <c r="K4149" s="43">
        <v>6</v>
      </c>
      <c r="L4149" s="43">
        <v>0.03</v>
      </c>
      <c r="M4149" s="43" t="s">
        <v>118</v>
      </c>
      <c r="N4149" s="45">
        <v>6.49</v>
      </c>
      <c r="O4149" s="45">
        <v>5.39</v>
      </c>
      <c r="P4149" s="46">
        <v>0.2</v>
      </c>
      <c r="Q4149" s="45">
        <v>32.340000000000003</v>
      </c>
      <c r="R4149" s="47">
        <v>6.39</v>
      </c>
      <c r="S4149" s="47">
        <v>5.33</v>
      </c>
      <c r="T4149" s="51">
        <v>0.2</v>
      </c>
      <c r="U4149" s="48">
        <v>31.98</v>
      </c>
      <c r="V4149" t="s">
        <v>24</v>
      </c>
      <c r="W4149">
        <v>4.55</v>
      </c>
      <c r="X4149" t="s">
        <v>24</v>
      </c>
      <c r="Y4149">
        <v>27.299999999999997</v>
      </c>
      <c r="Z4149">
        <v>4.99</v>
      </c>
      <c r="AA4149">
        <v>4.16</v>
      </c>
      <c r="AB4149">
        <v>0.2</v>
      </c>
      <c r="AC4149">
        <v>24.96</v>
      </c>
    </row>
    <row r="4150" spans="1:29" x14ac:dyDescent="0.35">
      <c r="A4150" s="43" t="s">
        <v>942</v>
      </c>
      <c r="B4150" s="44" t="s">
        <v>152</v>
      </c>
      <c r="C4150" s="43" t="s">
        <v>986</v>
      </c>
      <c r="D4150" s="43" t="s">
        <v>5126</v>
      </c>
      <c r="E4150" s="43">
        <v>1036483</v>
      </c>
      <c r="F4150" s="43">
        <v>103648</v>
      </c>
      <c r="G4150" s="43">
        <v>7981</v>
      </c>
      <c r="H4150" s="43" t="s">
        <v>395</v>
      </c>
      <c r="I4150" s="43" t="s">
        <v>396</v>
      </c>
      <c r="J4150" s="43" t="s">
        <v>114</v>
      </c>
      <c r="K4150" s="43">
        <v>6</v>
      </c>
      <c r="L4150" s="43">
        <v>0.03</v>
      </c>
      <c r="M4150" s="43" t="s">
        <v>118</v>
      </c>
      <c r="N4150" s="45">
        <v>6.49</v>
      </c>
      <c r="O4150" s="45">
        <v>5.39</v>
      </c>
      <c r="P4150" s="46">
        <v>0.2</v>
      </c>
      <c r="Q4150" s="45">
        <v>32.340000000000003</v>
      </c>
      <c r="R4150" s="47">
        <v>6.39</v>
      </c>
      <c r="S4150" s="47">
        <v>5.33</v>
      </c>
      <c r="T4150" s="51">
        <v>0.2</v>
      </c>
      <c r="U4150" s="48">
        <v>31.98</v>
      </c>
      <c r="V4150" t="s">
        <v>24</v>
      </c>
      <c r="W4150">
        <v>6.07</v>
      </c>
      <c r="X4150" t="s">
        <v>24</v>
      </c>
      <c r="Y4150">
        <v>36.42</v>
      </c>
      <c r="Z4150">
        <v>6.59</v>
      </c>
      <c r="AA4150">
        <v>5.49</v>
      </c>
      <c r="AB4150">
        <v>0.2</v>
      </c>
      <c r="AC4150">
        <v>32.94</v>
      </c>
    </row>
    <row r="4151" spans="1:29" x14ac:dyDescent="0.35">
      <c r="A4151" s="43" t="s">
        <v>942</v>
      </c>
      <c r="B4151" s="44" t="s">
        <v>152</v>
      </c>
      <c r="C4151" s="43" t="s">
        <v>988</v>
      </c>
      <c r="D4151" s="43" t="s">
        <v>5127</v>
      </c>
      <c r="E4151" s="43">
        <v>1036645</v>
      </c>
      <c r="F4151" s="43">
        <v>103664</v>
      </c>
      <c r="G4151" s="43">
        <v>7981</v>
      </c>
      <c r="H4151" s="43" t="s">
        <v>395</v>
      </c>
      <c r="I4151" s="43" t="s">
        <v>396</v>
      </c>
      <c r="J4151" s="43" t="s">
        <v>114</v>
      </c>
      <c r="K4151" s="43">
        <v>6</v>
      </c>
      <c r="L4151" s="43">
        <v>0.03</v>
      </c>
      <c r="M4151" s="43" t="s">
        <v>118</v>
      </c>
      <c r="N4151" s="45">
        <v>6.49</v>
      </c>
      <c r="O4151" s="45">
        <v>5.39</v>
      </c>
      <c r="P4151" s="46">
        <v>0.2</v>
      </c>
      <c r="Q4151" s="45">
        <v>32.340000000000003</v>
      </c>
      <c r="R4151" s="47">
        <v>6.39</v>
      </c>
      <c r="S4151" s="47">
        <v>5.33</v>
      </c>
      <c r="T4151" s="51">
        <v>0.2</v>
      </c>
      <c r="U4151" s="48">
        <v>31.98</v>
      </c>
      <c r="V4151" t="s">
        <v>24</v>
      </c>
      <c r="W4151">
        <v>6.07</v>
      </c>
      <c r="X4151" t="s">
        <v>24</v>
      </c>
      <c r="Y4151">
        <v>36.42</v>
      </c>
      <c r="Z4151">
        <v>6.59</v>
      </c>
      <c r="AA4151">
        <v>5.49</v>
      </c>
      <c r="AB4151">
        <v>0.2</v>
      </c>
      <c r="AC4151">
        <v>32.94</v>
      </c>
    </row>
    <row r="4152" spans="1:29" x14ac:dyDescent="0.35">
      <c r="A4152" s="43" t="s">
        <v>942</v>
      </c>
      <c r="B4152" s="44" t="s">
        <v>152</v>
      </c>
      <c r="C4152" s="43" t="s">
        <v>990</v>
      </c>
      <c r="D4152" s="43" t="s">
        <v>5128</v>
      </c>
      <c r="E4152" s="43">
        <v>1036653</v>
      </c>
      <c r="F4152" s="43">
        <v>103665</v>
      </c>
      <c r="G4152" s="43">
        <v>7981</v>
      </c>
      <c r="H4152" s="43" t="s">
        <v>395</v>
      </c>
      <c r="I4152" s="43" t="s">
        <v>396</v>
      </c>
      <c r="J4152" s="43" t="s">
        <v>114</v>
      </c>
      <c r="K4152" s="43">
        <v>6</v>
      </c>
      <c r="L4152" s="43">
        <v>0.03</v>
      </c>
      <c r="M4152" s="43" t="s">
        <v>118</v>
      </c>
      <c r="N4152" s="45">
        <v>6.49</v>
      </c>
      <c r="O4152" s="45">
        <v>5.39</v>
      </c>
      <c r="P4152" s="46">
        <v>0.2</v>
      </c>
      <c r="Q4152" s="45">
        <v>32.340000000000003</v>
      </c>
      <c r="R4152" s="47">
        <v>6.39</v>
      </c>
      <c r="S4152" s="47">
        <v>5.33</v>
      </c>
      <c r="T4152" s="51">
        <v>0.2</v>
      </c>
      <c r="U4152" s="48">
        <v>31.98</v>
      </c>
      <c r="V4152" t="s">
        <v>24</v>
      </c>
      <c r="W4152">
        <v>4.82</v>
      </c>
      <c r="X4152" t="s">
        <v>24</v>
      </c>
      <c r="Y4152">
        <v>28.92</v>
      </c>
      <c r="Z4152">
        <v>5.59</v>
      </c>
      <c r="AA4152">
        <v>4.66</v>
      </c>
      <c r="AB4152">
        <v>0.2</v>
      </c>
      <c r="AC4152">
        <v>27.96</v>
      </c>
    </row>
    <row r="4153" spans="1:29" x14ac:dyDescent="0.35">
      <c r="A4153" s="43" t="s">
        <v>942</v>
      </c>
      <c r="B4153" s="44" t="s">
        <v>152</v>
      </c>
      <c r="C4153" s="43" t="s">
        <v>992</v>
      </c>
      <c r="D4153" s="43" t="s">
        <v>5129</v>
      </c>
      <c r="E4153" s="43">
        <v>1036661</v>
      </c>
      <c r="F4153" s="43">
        <v>103666</v>
      </c>
      <c r="G4153" s="43">
        <v>7981</v>
      </c>
      <c r="H4153" s="43" t="s">
        <v>395</v>
      </c>
      <c r="I4153" s="43" t="s">
        <v>396</v>
      </c>
      <c r="J4153" s="43" t="s">
        <v>114</v>
      </c>
      <c r="K4153" s="43">
        <v>6</v>
      </c>
      <c r="L4153" s="43">
        <v>0.03</v>
      </c>
      <c r="M4153" s="43" t="s">
        <v>118</v>
      </c>
      <c r="N4153" s="45">
        <v>6.49</v>
      </c>
      <c r="O4153" s="45">
        <v>5.39</v>
      </c>
      <c r="P4153" s="46">
        <v>0.2</v>
      </c>
      <c r="Q4153" s="45">
        <v>32.340000000000003</v>
      </c>
      <c r="R4153" s="47">
        <v>6.39</v>
      </c>
      <c r="S4153" s="47">
        <v>5.33</v>
      </c>
      <c r="T4153" s="51">
        <v>0.2</v>
      </c>
      <c r="U4153" s="48">
        <v>31.98</v>
      </c>
      <c r="V4153" t="s">
        <v>24</v>
      </c>
      <c r="W4153">
        <v>9.4145000000000003</v>
      </c>
      <c r="X4153" t="s">
        <v>24</v>
      </c>
      <c r="Y4153">
        <v>56.46</v>
      </c>
      <c r="Z4153">
        <v>9.99</v>
      </c>
      <c r="AA4153">
        <v>6.4833333333333334</v>
      </c>
      <c r="AB4153">
        <v>0.54</v>
      </c>
      <c r="AC4153">
        <v>38.880000000000003</v>
      </c>
    </row>
    <row r="4154" spans="1:29" x14ac:dyDescent="0.35">
      <c r="A4154" s="43" t="s">
        <v>473</v>
      </c>
      <c r="B4154" s="44" t="s">
        <v>154</v>
      </c>
      <c r="C4154" s="43" t="s">
        <v>994</v>
      </c>
      <c r="D4154" s="43" t="s">
        <v>5130</v>
      </c>
      <c r="E4154" s="43">
        <v>1037544</v>
      </c>
      <c r="F4154" s="43">
        <v>103754</v>
      </c>
      <c r="G4154" s="43">
        <v>7981</v>
      </c>
      <c r="H4154" s="43" t="s">
        <v>395</v>
      </c>
      <c r="I4154" s="43" t="s">
        <v>396</v>
      </c>
      <c r="J4154" s="43" t="s">
        <v>114</v>
      </c>
      <c r="K4154" s="43">
        <v>6</v>
      </c>
      <c r="L4154" s="43">
        <v>0.03</v>
      </c>
      <c r="M4154" s="43" t="s">
        <v>118</v>
      </c>
      <c r="N4154" s="45">
        <v>6.59</v>
      </c>
      <c r="O4154" s="45">
        <v>5.5</v>
      </c>
      <c r="P4154" s="46">
        <v>0.2</v>
      </c>
      <c r="Q4154" s="45">
        <v>33</v>
      </c>
      <c r="R4154" s="47">
        <v>6.39</v>
      </c>
      <c r="S4154" s="47">
        <v>5.33</v>
      </c>
      <c r="T4154" s="51">
        <v>0.2</v>
      </c>
      <c r="U4154" s="48">
        <v>31.98</v>
      </c>
      <c r="V4154" t="s">
        <v>24</v>
      </c>
      <c r="W4154">
        <v>7.97</v>
      </c>
      <c r="X4154" t="s">
        <v>24</v>
      </c>
      <c r="Y4154">
        <v>31.88</v>
      </c>
      <c r="Z4154">
        <v>8.89</v>
      </c>
      <c r="AA4154">
        <v>7.41</v>
      </c>
      <c r="AB4154">
        <v>0.2</v>
      </c>
      <c r="AC4154">
        <v>29.64</v>
      </c>
    </row>
    <row r="4155" spans="1:29" x14ac:dyDescent="0.35">
      <c r="A4155" s="43" t="s">
        <v>473</v>
      </c>
      <c r="B4155" s="44" t="s">
        <v>154</v>
      </c>
      <c r="C4155" s="43" t="s">
        <v>996</v>
      </c>
      <c r="D4155" s="43" t="s">
        <v>5131</v>
      </c>
      <c r="E4155" s="43">
        <v>1037552</v>
      </c>
      <c r="F4155" s="43">
        <v>103755</v>
      </c>
      <c r="G4155" s="43">
        <v>7981</v>
      </c>
      <c r="H4155" s="43" t="s">
        <v>395</v>
      </c>
      <c r="I4155" s="43" t="s">
        <v>396</v>
      </c>
      <c r="J4155" s="43" t="s">
        <v>114</v>
      </c>
      <c r="K4155" s="43">
        <v>6</v>
      </c>
      <c r="L4155" s="43">
        <v>0.03</v>
      </c>
      <c r="M4155" s="43" t="s">
        <v>118</v>
      </c>
      <c r="N4155" s="45">
        <v>6.59</v>
      </c>
      <c r="O4155" s="45">
        <v>5.5</v>
      </c>
      <c r="P4155" s="46">
        <v>0.2</v>
      </c>
      <c r="Q4155" s="45">
        <v>33</v>
      </c>
      <c r="R4155" s="47">
        <v>6.39</v>
      </c>
      <c r="S4155" s="47">
        <v>5.33</v>
      </c>
      <c r="T4155" s="51">
        <v>0.2</v>
      </c>
      <c r="U4155" s="48">
        <v>31.98</v>
      </c>
      <c r="V4155" t="s">
        <v>24</v>
      </c>
      <c r="W4155">
        <v>7.97</v>
      </c>
      <c r="X4155" t="s">
        <v>24</v>
      </c>
      <c r="Y4155">
        <v>31.88</v>
      </c>
      <c r="Z4155">
        <v>8.89</v>
      </c>
      <c r="AA4155">
        <v>7.41</v>
      </c>
      <c r="AB4155">
        <v>0.2</v>
      </c>
      <c r="AC4155">
        <v>29.64</v>
      </c>
    </row>
    <row r="4156" spans="1:29" x14ac:dyDescent="0.35">
      <c r="A4156" s="43" t="s">
        <v>403</v>
      </c>
      <c r="B4156" s="44" t="s">
        <v>15</v>
      </c>
      <c r="C4156" s="43" t="s">
        <v>998</v>
      </c>
      <c r="D4156" s="43" t="s">
        <v>5132</v>
      </c>
      <c r="E4156" s="43">
        <v>1038206</v>
      </c>
      <c r="F4156" s="43">
        <v>103820</v>
      </c>
      <c r="G4156" s="43">
        <v>7981</v>
      </c>
      <c r="H4156" s="43" t="s">
        <v>395</v>
      </c>
      <c r="I4156" s="43" t="s">
        <v>396</v>
      </c>
      <c r="J4156" s="43" t="s">
        <v>114</v>
      </c>
      <c r="K4156" s="43">
        <v>6</v>
      </c>
      <c r="L4156" s="43">
        <v>0.03</v>
      </c>
      <c r="M4156" s="43" t="s">
        <v>118</v>
      </c>
      <c r="N4156" s="45">
        <v>6.49</v>
      </c>
      <c r="O4156" s="45">
        <v>5.39</v>
      </c>
      <c r="P4156" s="46">
        <v>0.2</v>
      </c>
      <c r="Q4156" s="45">
        <v>32.340000000000003</v>
      </c>
      <c r="R4156" s="47">
        <v>6.39</v>
      </c>
      <c r="S4156" s="47">
        <v>5.33</v>
      </c>
      <c r="T4156" s="51">
        <v>0.2</v>
      </c>
      <c r="U4156" s="48">
        <v>31.98</v>
      </c>
      <c r="V4156" t="s">
        <v>24</v>
      </c>
      <c r="W4156">
        <v>4.2699999999999996</v>
      </c>
      <c r="X4156" t="s">
        <v>24</v>
      </c>
      <c r="Y4156">
        <v>25.619999999999997</v>
      </c>
      <c r="Z4156">
        <v>4.8899999999999997</v>
      </c>
      <c r="AA4156">
        <v>4.08</v>
      </c>
      <c r="AB4156">
        <v>0.2</v>
      </c>
      <c r="AC4156">
        <v>24.48</v>
      </c>
    </row>
    <row r="4157" spans="1:29" x14ac:dyDescent="0.35">
      <c r="A4157" s="43" t="s">
        <v>473</v>
      </c>
      <c r="B4157" s="44" t="s">
        <v>154</v>
      </c>
      <c r="C4157" s="43" t="s">
        <v>1000</v>
      </c>
      <c r="D4157" s="43" t="s">
        <v>5133</v>
      </c>
      <c r="E4157" s="43">
        <v>1038834</v>
      </c>
      <c r="F4157" s="43">
        <v>103883</v>
      </c>
      <c r="G4157" s="43">
        <v>7981</v>
      </c>
      <c r="H4157" s="43" t="s">
        <v>395</v>
      </c>
      <c r="I4157" s="43" t="s">
        <v>396</v>
      </c>
      <c r="J4157" s="43" t="s">
        <v>114</v>
      </c>
      <c r="K4157" s="43">
        <v>6</v>
      </c>
      <c r="L4157" s="43">
        <v>0.03</v>
      </c>
      <c r="M4157" s="43" t="s">
        <v>118</v>
      </c>
      <c r="N4157" s="45">
        <v>6.59</v>
      </c>
      <c r="O4157" s="45">
        <v>5.5</v>
      </c>
      <c r="P4157" s="46">
        <v>0.2</v>
      </c>
      <c r="Q4157" s="45">
        <v>33</v>
      </c>
      <c r="R4157" s="47">
        <v>6.39</v>
      </c>
      <c r="S4157" s="47">
        <v>5.33</v>
      </c>
      <c r="T4157" s="51">
        <v>0.2</v>
      </c>
      <c r="U4157" s="48">
        <v>31.98</v>
      </c>
      <c r="V4157" t="s">
        <v>24</v>
      </c>
      <c r="W4157">
        <v>4.2699999999999996</v>
      </c>
      <c r="X4157" t="s">
        <v>24</v>
      </c>
      <c r="Y4157">
        <v>25.619999999999997</v>
      </c>
      <c r="Z4157">
        <v>4.8899999999999997</v>
      </c>
      <c r="AA4157">
        <v>4.08</v>
      </c>
      <c r="AB4157">
        <v>0.2</v>
      </c>
      <c r="AC4157">
        <v>24.48</v>
      </c>
    </row>
    <row r="4158" spans="1:29" x14ac:dyDescent="0.35">
      <c r="A4158" s="43" t="s">
        <v>940</v>
      </c>
      <c r="B4158" s="44" t="s">
        <v>155</v>
      </c>
      <c r="C4158" s="43" t="s">
        <v>1002</v>
      </c>
      <c r="D4158" s="43" t="s">
        <v>5134</v>
      </c>
      <c r="E4158" s="43">
        <v>1039709</v>
      </c>
      <c r="F4158" s="43">
        <v>103970</v>
      </c>
      <c r="G4158" s="43">
        <v>7981</v>
      </c>
      <c r="H4158" s="43" t="s">
        <v>395</v>
      </c>
      <c r="I4158" s="43" t="s">
        <v>396</v>
      </c>
      <c r="J4158" s="43" t="s">
        <v>114</v>
      </c>
      <c r="K4158" s="43">
        <v>6</v>
      </c>
      <c r="L4158" s="43">
        <v>0.03</v>
      </c>
      <c r="M4158" s="43" t="s">
        <v>118</v>
      </c>
      <c r="N4158" s="45">
        <v>6.49</v>
      </c>
      <c r="O4158" s="45">
        <v>5.39</v>
      </c>
      <c r="P4158" s="46">
        <v>0.2</v>
      </c>
      <c r="Q4158" s="45">
        <v>32.340000000000003</v>
      </c>
      <c r="R4158" s="47">
        <v>6.39</v>
      </c>
      <c r="S4158" s="47">
        <v>5.33</v>
      </c>
      <c r="T4158" s="51">
        <v>0.2</v>
      </c>
      <c r="U4158" s="48">
        <v>31.98</v>
      </c>
      <c r="V4158" t="s">
        <v>24</v>
      </c>
      <c r="W4158">
        <v>4.2699999999999996</v>
      </c>
      <c r="X4158" t="s">
        <v>24</v>
      </c>
      <c r="Y4158">
        <v>25.619999999999997</v>
      </c>
      <c r="Z4158">
        <v>4.8899999999999997</v>
      </c>
      <c r="AA4158">
        <v>4.08</v>
      </c>
      <c r="AB4158">
        <v>0.2</v>
      </c>
      <c r="AC4158">
        <v>24.48</v>
      </c>
    </row>
    <row r="4159" spans="1:29" x14ac:dyDescent="0.35">
      <c r="A4159" s="43" t="s">
        <v>940</v>
      </c>
      <c r="B4159" s="44" t="s">
        <v>155</v>
      </c>
      <c r="C4159" s="43" t="s">
        <v>1004</v>
      </c>
      <c r="D4159" s="43" t="s">
        <v>5135</v>
      </c>
      <c r="E4159" s="43">
        <v>1040154</v>
      </c>
      <c r="F4159" s="43">
        <v>104015</v>
      </c>
      <c r="G4159" s="43">
        <v>7981</v>
      </c>
      <c r="H4159" s="43" t="s">
        <v>395</v>
      </c>
      <c r="I4159" s="43" t="s">
        <v>396</v>
      </c>
      <c r="J4159" s="43" t="s">
        <v>114</v>
      </c>
      <c r="K4159" s="43">
        <v>6</v>
      </c>
      <c r="L4159" s="43">
        <v>0.03</v>
      </c>
      <c r="M4159" s="43" t="s">
        <v>118</v>
      </c>
      <c r="N4159" s="45">
        <v>6.49</v>
      </c>
      <c r="O4159" s="45">
        <v>5.39</v>
      </c>
      <c r="P4159" s="46">
        <v>0.2</v>
      </c>
      <c r="Q4159" s="45">
        <v>32.340000000000003</v>
      </c>
      <c r="R4159" s="47">
        <v>6.39</v>
      </c>
      <c r="S4159" s="47">
        <v>5.33</v>
      </c>
      <c r="T4159" s="51">
        <v>0.2</v>
      </c>
      <c r="U4159" s="48">
        <v>31.98</v>
      </c>
      <c r="V4159" t="s">
        <v>24</v>
      </c>
      <c r="W4159">
        <v>4.2699999999999996</v>
      </c>
      <c r="X4159" t="s">
        <v>24</v>
      </c>
      <c r="Y4159">
        <v>25.619999999999997</v>
      </c>
      <c r="Z4159">
        <v>4.8899999999999997</v>
      </c>
      <c r="AA4159">
        <v>4.08</v>
      </c>
      <c r="AB4159">
        <v>0.2</v>
      </c>
      <c r="AC4159">
        <v>24.48</v>
      </c>
    </row>
    <row r="4160" spans="1:29" x14ac:dyDescent="0.35">
      <c r="A4160" s="43" t="s">
        <v>403</v>
      </c>
      <c r="B4160" s="44" t="s">
        <v>903</v>
      </c>
      <c r="C4160" s="43" t="s">
        <v>1006</v>
      </c>
      <c r="D4160" s="43" t="s">
        <v>5136</v>
      </c>
      <c r="E4160" s="43">
        <v>1041479</v>
      </c>
      <c r="F4160" s="43">
        <v>104147</v>
      </c>
      <c r="G4160" s="43">
        <v>7981</v>
      </c>
      <c r="H4160" s="43" t="s">
        <v>395</v>
      </c>
      <c r="I4160" s="43" t="s">
        <v>396</v>
      </c>
      <c r="J4160" s="43" t="s">
        <v>114</v>
      </c>
      <c r="K4160" s="43">
        <v>6</v>
      </c>
      <c r="L4160" s="43">
        <v>0.03</v>
      </c>
      <c r="M4160" s="43" t="s">
        <v>118</v>
      </c>
      <c r="N4160" s="45">
        <v>6.49</v>
      </c>
      <c r="O4160" s="45">
        <v>5.39</v>
      </c>
      <c r="P4160" s="46">
        <v>0.2</v>
      </c>
      <c r="Q4160" s="45">
        <v>32.340000000000003</v>
      </c>
      <c r="R4160" s="47">
        <v>6.39</v>
      </c>
      <c r="S4160" s="47">
        <v>5.33</v>
      </c>
      <c r="T4160" s="51">
        <v>0.2</v>
      </c>
      <c r="U4160" s="48">
        <v>31.98</v>
      </c>
      <c r="V4160" t="s">
        <v>24</v>
      </c>
      <c r="W4160">
        <v>4.2699999999999996</v>
      </c>
      <c r="X4160" t="s">
        <v>24</v>
      </c>
      <c r="Y4160">
        <v>25.619999999999997</v>
      </c>
      <c r="Z4160">
        <v>4.8899999999999997</v>
      </c>
      <c r="AA4160">
        <v>4.08</v>
      </c>
      <c r="AB4160">
        <v>0.2</v>
      </c>
      <c r="AC4160">
        <v>24.48</v>
      </c>
    </row>
    <row r="4161" spans="1:29" x14ac:dyDescent="0.35">
      <c r="A4161" s="43" t="s">
        <v>403</v>
      </c>
      <c r="B4161" s="44" t="s">
        <v>903</v>
      </c>
      <c r="C4161" s="43" t="s">
        <v>1008</v>
      </c>
      <c r="D4161" s="43" t="s">
        <v>5137</v>
      </c>
      <c r="E4161" s="43">
        <v>1041487</v>
      </c>
      <c r="F4161" s="43">
        <v>104148</v>
      </c>
      <c r="G4161" s="43">
        <v>7981</v>
      </c>
      <c r="H4161" s="43" t="s">
        <v>395</v>
      </c>
      <c r="I4161" s="43" t="s">
        <v>396</v>
      </c>
      <c r="J4161" s="43" t="s">
        <v>114</v>
      </c>
      <c r="K4161" s="43">
        <v>6</v>
      </c>
      <c r="L4161" s="43">
        <v>0.03</v>
      </c>
      <c r="M4161" s="43" t="s">
        <v>118</v>
      </c>
      <c r="N4161" s="45">
        <v>6.49</v>
      </c>
      <c r="O4161" s="45">
        <v>5.39</v>
      </c>
      <c r="P4161" s="46">
        <v>0.2</v>
      </c>
      <c r="Q4161" s="45">
        <v>32.340000000000003</v>
      </c>
      <c r="R4161" s="47">
        <v>6.39</v>
      </c>
      <c r="S4161" s="47">
        <v>5.33</v>
      </c>
      <c r="T4161" s="51">
        <v>0.2</v>
      </c>
      <c r="U4161" s="48">
        <v>31.98</v>
      </c>
      <c r="V4161" t="s">
        <v>24</v>
      </c>
      <c r="W4161">
        <v>4.2699999999999996</v>
      </c>
      <c r="X4161" t="s">
        <v>24</v>
      </c>
      <c r="Y4161">
        <v>25.619999999999997</v>
      </c>
      <c r="Z4161">
        <v>4.8899999999999997</v>
      </c>
      <c r="AA4161">
        <v>4.08</v>
      </c>
      <c r="AB4161">
        <v>0.2</v>
      </c>
      <c r="AC4161">
        <v>24.48</v>
      </c>
    </row>
    <row r="4162" spans="1:29" x14ac:dyDescent="0.35">
      <c r="A4162" s="43" t="s">
        <v>403</v>
      </c>
      <c r="B4162" s="44" t="s">
        <v>903</v>
      </c>
      <c r="C4162" s="43" t="s">
        <v>1010</v>
      </c>
      <c r="D4162" s="43" t="s">
        <v>5138</v>
      </c>
      <c r="E4162" s="43">
        <v>1042513</v>
      </c>
      <c r="F4162" s="43">
        <v>104251</v>
      </c>
      <c r="G4162" s="43">
        <v>7981</v>
      </c>
      <c r="H4162" s="43" t="s">
        <v>395</v>
      </c>
      <c r="I4162" s="43" t="s">
        <v>396</v>
      </c>
      <c r="J4162" s="43" t="s">
        <v>114</v>
      </c>
      <c r="K4162" s="43">
        <v>6</v>
      </c>
      <c r="L4162" s="43">
        <v>0.03</v>
      </c>
      <c r="M4162" s="43" t="s">
        <v>118</v>
      </c>
      <c r="N4162" s="45">
        <v>6.49</v>
      </c>
      <c r="O4162" s="45">
        <v>5.39</v>
      </c>
      <c r="P4162" s="46">
        <v>0.2</v>
      </c>
      <c r="Q4162" s="45">
        <v>32.340000000000003</v>
      </c>
      <c r="R4162" s="47">
        <v>6.39</v>
      </c>
      <c r="S4162" s="47">
        <v>5.33</v>
      </c>
      <c r="T4162" s="51">
        <v>0.2</v>
      </c>
      <c r="U4162" s="48">
        <v>31.98</v>
      </c>
      <c r="V4162" t="s">
        <v>24</v>
      </c>
      <c r="W4162">
        <v>4.2699999999999996</v>
      </c>
      <c r="X4162" t="s">
        <v>24</v>
      </c>
      <c r="Y4162">
        <v>25.619999999999997</v>
      </c>
      <c r="Z4162">
        <v>4.8899999999999997</v>
      </c>
      <c r="AA4162">
        <v>4.08</v>
      </c>
      <c r="AB4162">
        <v>0.2</v>
      </c>
      <c r="AC4162">
        <v>24.48</v>
      </c>
    </row>
    <row r="4163" spans="1:29" x14ac:dyDescent="0.35">
      <c r="A4163" s="43" t="s">
        <v>940</v>
      </c>
      <c r="B4163" s="44" t="s">
        <v>155</v>
      </c>
      <c r="C4163" s="43" t="s">
        <v>1012</v>
      </c>
      <c r="D4163" s="43" t="s">
        <v>5139</v>
      </c>
      <c r="E4163" s="43">
        <v>1042564</v>
      </c>
      <c r="F4163" s="43">
        <v>104256</v>
      </c>
      <c r="G4163" s="43">
        <v>7981</v>
      </c>
      <c r="H4163" s="43" t="s">
        <v>395</v>
      </c>
      <c r="I4163" s="43" t="s">
        <v>396</v>
      </c>
      <c r="J4163" s="43" t="s">
        <v>114</v>
      </c>
      <c r="K4163" s="43">
        <v>6</v>
      </c>
      <c r="L4163" s="43">
        <v>0.03</v>
      </c>
      <c r="M4163" s="43" t="s">
        <v>118</v>
      </c>
      <c r="N4163" s="45">
        <v>6.49</v>
      </c>
      <c r="O4163" s="45">
        <v>5.39</v>
      </c>
      <c r="P4163" s="46">
        <v>0.2</v>
      </c>
      <c r="Q4163" s="45">
        <v>32.340000000000003</v>
      </c>
      <c r="R4163" s="47">
        <v>6.39</v>
      </c>
      <c r="S4163" s="47">
        <v>5.33</v>
      </c>
      <c r="T4163" s="51">
        <v>0.2</v>
      </c>
      <c r="U4163" s="48">
        <v>31.98</v>
      </c>
      <c r="V4163" t="s">
        <v>24</v>
      </c>
      <c r="W4163">
        <v>3.13</v>
      </c>
      <c r="X4163" t="s">
        <v>24</v>
      </c>
      <c r="Y4163">
        <v>37.56</v>
      </c>
      <c r="Z4163">
        <v>3.39</v>
      </c>
      <c r="AA4163">
        <v>2.83</v>
      </c>
      <c r="AB4163">
        <v>0.2</v>
      </c>
      <c r="AC4163">
        <v>33.96</v>
      </c>
    </row>
    <row r="4164" spans="1:29" x14ac:dyDescent="0.35">
      <c r="A4164" s="43" t="s">
        <v>403</v>
      </c>
      <c r="B4164" s="44" t="s">
        <v>903</v>
      </c>
      <c r="C4164" s="43" t="s">
        <v>1014</v>
      </c>
      <c r="D4164" s="43" t="s">
        <v>5140</v>
      </c>
      <c r="E4164" s="43">
        <v>1042700</v>
      </c>
      <c r="F4164" s="43">
        <v>104270</v>
      </c>
      <c r="G4164" s="43">
        <v>7981</v>
      </c>
      <c r="H4164" s="43" t="s">
        <v>395</v>
      </c>
      <c r="I4164" s="43" t="s">
        <v>396</v>
      </c>
      <c r="J4164" s="43" t="s">
        <v>114</v>
      </c>
      <c r="K4164" s="43">
        <v>6</v>
      </c>
      <c r="L4164" s="43">
        <v>0.03</v>
      </c>
      <c r="M4164" s="43" t="s">
        <v>118</v>
      </c>
      <c r="N4164" s="45">
        <v>6.49</v>
      </c>
      <c r="O4164" s="45">
        <v>5.39</v>
      </c>
      <c r="P4164" s="46">
        <v>0.2</v>
      </c>
      <c r="Q4164" s="45">
        <v>32.340000000000003</v>
      </c>
      <c r="R4164" s="47">
        <v>6.39</v>
      </c>
      <c r="S4164" s="47">
        <v>5.33</v>
      </c>
      <c r="T4164" s="51">
        <v>0.2</v>
      </c>
      <c r="U4164" s="48">
        <v>31.98</v>
      </c>
      <c r="V4164" t="s">
        <v>24</v>
      </c>
      <c r="W4164">
        <v>3.13</v>
      </c>
      <c r="X4164" t="s">
        <v>24</v>
      </c>
      <c r="Y4164">
        <v>37.56</v>
      </c>
      <c r="Z4164">
        <v>3.39</v>
      </c>
      <c r="AA4164">
        <v>2.83</v>
      </c>
      <c r="AB4164">
        <v>0.2</v>
      </c>
      <c r="AC4164">
        <v>33.96</v>
      </c>
    </row>
    <row r="4165" spans="1:29" x14ac:dyDescent="0.35">
      <c r="A4165" s="43" t="s">
        <v>940</v>
      </c>
      <c r="B4165" s="44" t="s">
        <v>155</v>
      </c>
      <c r="C4165" s="43" t="s">
        <v>1016</v>
      </c>
      <c r="D4165" s="43" t="s">
        <v>5141</v>
      </c>
      <c r="E4165" s="43">
        <v>1042769</v>
      </c>
      <c r="F4165" s="43">
        <v>104276</v>
      </c>
      <c r="G4165" s="43">
        <v>7981</v>
      </c>
      <c r="H4165" s="43" t="s">
        <v>395</v>
      </c>
      <c r="I4165" s="43" t="s">
        <v>396</v>
      </c>
      <c r="J4165" s="43" t="s">
        <v>114</v>
      </c>
      <c r="K4165" s="43">
        <v>6</v>
      </c>
      <c r="L4165" s="43">
        <v>0.03</v>
      </c>
      <c r="M4165" s="43" t="s">
        <v>118</v>
      </c>
      <c r="N4165" s="45">
        <v>6.49</v>
      </c>
      <c r="O4165" s="45">
        <v>5.39</v>
      </c>
      <c r="P4165" s="46">
        <v>0.2</v>
      </c>
      <c r="Q4165" s="45">
        <v>32.340000000000003</v>
      </c>
      <c r="R4165" s="47">
        <v>6.39</v>
      </c>
      <c r="S4165" s="47">
        <v>5.33</v>
      </c>
      <c r="T4165" s="51">
        <v>0.2</v>
      </c>
      <c r="U4165" s="48">
        <v>31.98</v>
      </c>
      <c r="V4165" t="s">
        <v>24</v>
      </c>
      <c r="W4165">
        <v>3.32</v>
      </c>
      <c r="X4165" t="s">
        <v>24</v>
      </c>
      <c r="Y4165">
        <v>39.839999999999996</v>
      </c>
      <c r="Z4165">
        <v>3.69</v>
      </c>
      <c r="AA4165">
        <v>3.08</v>
      </c>
      <c r="AB4165">
        <v>0.2</v>
      </c>
      <c r="AC4165">
        <v>36.96</v>
      </c>
    </row>
    <row r="4166" spans="1:29" x14ac:dyDescent="0.35">
      <c r="A4166" s="43" t="s">
        <v>502</v>
      </c>
      <c r="B4166" s="44" t="s">
        <v>155</v>
      </c>
      <c r="C4166" s="43" t="s">
        <v>1018</v>
      </c>
      <c r="D4166" s="43" t="s">
        <v>5142</v>
      </c>
      <c r="E4166" s="43">
        <v>1042947</v>
      </c>
      <c r="F4166" s="43">
        <v>104294</v>
      </c>
      <c r="G4166" s="43">
        <v>7981</v>
      </c>
      <c r="H4166" s="43" t="s">
        <v>395</v>
      </c>
      <c r="I4166" s="43" t="s">
        <v>396</v>
      </c>
      <c r="J4166" s="43" t="s">
        <v>114</v>
      </c>
      <c r="K4166" s="43">
        <v>6</v>
      </c>
      <c r="L4166" s="43">
        <v>0.03</v>
      </c>
      <c r="M4166" s="43" t="s">
        <v>118</v>
      </c>
      <c r="N4166" s="45">
        <v>6.49</v>
      </c>
      <c r="O4166" s="45">
        <v>5.39</v>
      </c>
      <c r="P4166" s="46">
        <v>0.2</v>
      </c>
      <c r="Q4166" s="45">
        <v>32.340000000000003</v>
      </c>
      <c r="R4166" s="47">
        <v>6.39</v>
      </c>
      <c r="S4166" s="47">
        <v>5.33</v>
      </c>
      <c r="T4166" s="51">
        <v>0.2</v>
      </c>
      <c r="U4166" s="48">
        <v>31.98</v>
      </c>
      <c r="V4166" t="s">
        <v>24</v>
      </c>
      <c r="W4166">
        <v>3.32</v>
      </c>
      <c r="X4166" t="s">
        <v>24</v>
      </c>
      <c r="Y4166">
        <v>39.839999999999996</v>
      </c>
      <c r="Z4166">
        <v>3.69</v>
      </c>
      <c r="AA4166">
        <v>3.08</v>
      </c>
      <c r="AB4166">
        <v>0.2</v>
      </c>
      <c r="AC4166">
        <v>36.96</v>
      </c>
    </row>
    <row r="4167" spans="1:29" x14ac:dyDescent="0.35">
      <c r="A4167" s="43" t="s">
        <v>966</v>
      </c>
      <c r="B4167" s="44" t="s">
        <v>154</v>
      </c>
      <c r="C4167" s="43" t="s">
        <v>1020</v>
      </c>
      <c r="D4167" s="43" t="s">
        <v>5143</v>
      </c>
      <c r="E4167" s="43">
        <v>1120000</v>
      </c>
      <c r="F4167" s="43">
        <v>112000</v>
      </c>
      <c r="G4167" s="43">
        <v>7981</v>
      </c>
      <c r="H4167" s="43" t="s">
        <v>395</v>
      </c>
      <c r="I4167" s="43" t="s">
        <v>396</v>
      </c>
      <c r="J4167" s="43" t="s">
        <v>114</v>
      </c>
      <c r="K4167" s="43">
        <v>6</v>
      </c>
      <c r="L4167" s="43">
        <v>0.03</v>
      </c>
      <c r="M4167" s="43" t="s">
        <v>118</v>
      </c>
      <c r="N4167" s="45">
        <v>6.59</v>
      </c>
      <c r="O4167" s="45">
        <v>5.5</v>
      </c>
      <c r="P4167" s="46">
        <v>0.2</v>
      </c>
      <c r="Q4167" s="45">
        <v>33</v>
      </c>
      <c r="R4167" s="47">
        <v>6.39</v>
      </c>
      <c r="S4167" s="47">
        <v>5.33</v>
      </c>
      <c r="T4167" s="51">
        <v>0.2</v>
      </c>
      <c r="U4167" s="48">
        <v>31.98</v>
      </c>
      <c r="V4167" t="s">
        <v>24</v>
      </c>
      <c r="W4167">
        <v>3.32</v>
      </c>
      <c r="X4167" t="s">
        <v>24</v>
      </c>
      <c r="Y4167">
        <v>39.839999999999996</v>
      </c>
      <c r="Z4167">
        <v>3.69</v>
      </c>
      <c r="AA4167">
        <v>3.08</v>
      </c>
      <c r="AB4167">
        <v>0.2</v>
      </c>
      <c r="AC4167">
        <v>36.96</v>
      </c>
    </row>
    <row r="4168" spans="1:29" x14ac:dyDescent="0.35">
      <c r="A4168" s="43" t="s">
        <v>940</v>
      </c>
      <c r="B4168" s="44" t="s">
        <v>155</v>
      </c>
      <c r="C4168" s="43" t="s">
        <v>504</v>
      </c>
      <c r="D4168" s="43" t="s">
        <v>5144</v>
      </c>
      <c r="E4168" s="43">
        <v>1131001</v>
      </c>
      <c r="F4168" s="43">
        <v>113100</v>
      </c>
      <c r="G4168" s="43">
        <v>7981</v>
      </c>
      <c r="H4168" s="43" t="s">
        <v>395</v>
      </c>
      <c r="I4168" s="43" t="s">
        <v>396</v>
      </c>
      <c r="J4168" s="43" t="s">
        <v>114</v>
      </c>
      <c r="K4168" s="43">
        <v>6</v>
      </c>
      <c r="L4168" s="43">
        <v>0.03</v>
      </c>
      <c r="M4168" s="43" t="s">
        <v>118</v>
      </c>
      <c r="N4168" s="45">
        <v>6.49</v>
      </c>
      <c r="O4168" s="45">
        <v>5.39</v>
      </c>
      <c r="P4168" s="46">
        <v>0.2</v>
      </c>
      <c r="Q4168" s="45">
        <v>32.340000000000003</v>
      </c>
      <c r="R4168" s="47">
        <v>6.39</v>
      </c>
      <c r="S4168" s="47">
        <v>5.33</v>
      </c>
      <c r="T4168" s="51">
        <v>0.2</v>
      </c>
      <c r="U4168" s="48">
        <v>31.98</v>
      </c>
      <c r="V4168" t="s">
        <v>24</v>
      </c>
      <c r="W4168">
        <v>3.32</v>
      </c>
      <c r="X4168" t="s">
        <v>24</v>
      </c>
      <c r="Y4168">
        <v>39.839999999999996</v>
      </c>
      <c r="Z4168">
        <v>3.69</v>
      </c>
      <c r="AA4168">
        <v>3.08</v>
      </c>
      <c r="AB4168">
        <v>0.2</v>
      </c>
      <c r="AC4168">
        <v>36.96</v>
      </c>
    </row>
    <row r="4169" spans="1:29" x14ac:dyDescent="0.35">
      <c r="A4169" s="43" t="s">
        <v>489</v>
      </c>
      <c r="B4169" s="44" t="s">
        <v>155</v>
      </c>
      <c r="C4169" s="43" t="s">
        <v>497</v>
      </c>
      <c r="D4169" s="43" t="s">
        <v>5145</v>
      </c>
      <c r="E4169" s="43">
        <v>1320009</v>
      </c>
      <c r="F4169" s="43">
        <v>132000</v>
      </c>
      <c r="G4169" s="43">
        <v>7981</v>
      </c>
      <c r="H4169" s="43" t="s">
        <v>395</v>
      </c>
      <c r="I4169" s="43" t="s">
        <v>396</v>
      </c>
      <c r="J4169" s="43" t="s">
        <v>114</v>
      </c>
      <c r="K4169" s="43">
        <v>6</v>
      </c>
      <c r="L4169" s="43">
        <v>0.03</v>
      </c>
      <c r="M4169" s="43" t="s">
        <v>118</v>
      </c>
      <c r="N4169" s="45">
        <v>6.49</v>
      </c>
      <c r="O4169" s="45">
        <v>5.39</v>
      </c>
      <c r="P4169" s="46">
        <v>0.2</v>
      </c>
      <c r="Q4169" s="45">
        <v>32.340000000000003</v>
      </c>
      <c r="R4169" s="47">
        <v>6.39</v>
      </c>
      <c r="S4169" s="47">
        <v>5.33</v>
      </c>
      <c r="T4169" s="51">
        <v>0.2</v>
      </c>
      <c r="U4169" s="48">
        <v>31.98</v>
      </c>
      <c r="V4169" t="s">
        <v>24</v>
      </c>
      <c r="W4169">
        <v>3.32</v>
      </c>
      <c r="X4169" t="s">
        <v>24</v>
      </c>
      <c r="Y4169">
        <v>39.839999999999996</v>
      </c>
      <c r="Z4169">
        <v>3.69</v>
      </c>
      <c r="AA4169">
        <v>3.08</v>
      </c>
      <c r="AB4169">
        <v>0.2</v>
      </c>
      <c r="AC4169">
        <v>36.96</v>
      </c>
    </row>
    <row r="4170" spans="1:29" x14ac:dyDescent="0.35">
      <c r="A4170" s="43" t="s">
        <v>942</v>
      </c>
      <c r="B4170" s="44" t="s">
        <v>152</v>
      </c>
      <c r="C4170" s="43" t="s">
        <v>508</v>
      </c>
      <c r="D4170" s="43" t="s">
        <v>5146</v>
      </c>
      <c r="E4170" s="43">
        <v>1582003</v>
      </c>
      <c r="F4170" s="43">
        <v>158200</v>
      </c>
      <c r="G4170" s="43">
        <v>7981</v>
      </c>
      <c r="H4170" s="43" t="s">
        <v>395</v>
      </c>
      <c r="I4170" s="43" t="s">
        <v>396</v>
      </c>
      <c r="J4170" s="43" t="s">
        <v>114</v>
      </c>
      <c r="K4170" s="43">
        <v>6</v>
      </c>
      <c r="L4170" s="43">
        <v>0.03</v>
      </c>
      <c r="M4170" s="43" t="s">
        <v>118</v>
      </c>
      <c r="N4170" s="45">
        <v>6.49</v>
      </c>
      <c r="O4170" s="45">
        <v>5.39</v>
      </c>
      <c r="P4170" s="46">
        <v>0.2</v>
      </c>
      <c r="Q4170" s="45">
        <v>32.340000000000003</v>
      </c>
      <c r="R4170" s="47">
        <v>6.39</v>
      </c>
      <c r="S4170" s="47">
        <v>5.33</v>
      </c>
      <c r="T4170" s="51">
        <v>0.2</v>
      </c>
      <c r="U4170" s="48">
        <v>31.98</v>
      </c>
      <c r="V4170" t="s">
        <v>24</v>
      </c>
      <c r="W4170">
        <v>7.29</v>
      </c>
      <c r="X4170" t="s">
        <v>24</v>
      </c>
      <c r="Y4170">
        <v>29.16</v>
      </c>
      <c r="Z4170">
        <v>8.69</v>
      </c>
      <c r="AA4170">
        <v>7.22</v>
      </c>
      <c r="AB4170">
        <v>0.2</v>
      </c>
      <c r="AC4170">
        <v>28.88</v>
      </c>
    </row>
    <row r="4171" spans="1:29" x14ac:dyDescent="0.35">
      <c r="A4171" s="43" t="s">
        <v>486</v>
      </c>
      <c r="B4171" s="44" t="s">
        <v>154</v>
      </c>
      <c r="C4171" s="43" t="s">
        <v>1025</v>
      </c>
      <c r="D4171" s="43" t="s">
        <v>5147</v>
      </c>
      <c r="E4171" s="43">
        <v>1716000</v>
      </c>
      <c r="F4171" s="43">
        <v>171600</v>
      </c>
      <c r="G4171" s="43">
        <v>7981</v>
      </c>
      <c r="H4171" s="43" t="s">
        <v>395</v>
      </c>
      <c r="I4171" s="43" t="s">
        <v>396</v>
      </c>
      <c r="J4171" s="43" t="s">
        <v>114</v>
      </c>
      <c r="K4171" s="43">
        <v>6</v>
      </c>
      <c r="L4171" s="43">
        <v>0.03</v>
      </c>
      <c r="M4171" s="43" t="s">
        <v>118</v>
      </c>
      <c r="N4171" s="45">
        <v>6.59</v>
      </c>
      <c r="O4171" s="45">
        <v>5.5</v>
      </c>
      <c r="P4171" s="46">
        <v>0.2</v>
      </c>
      <c r="Q4171" s="45">
        <v>33</v>
      </c>
      <c r="R4171" s="47">
        <v>6.39</v>
      </c>
      <c r="S4171" s="47">
        <v>5.33</v>
      </c>
      <c r="T4171" s="51">
        <v>0.2</v>
      </c>
      <c r="U4171" s="48">
        <v>31.98</v>
      </c>
      <c r="V4171" t="s">
        <v>24</v>
      </c>
      <c r="W4171">
        <v>7.29</v>
      </c>
      <c r="X4171" t="s">
        <v>24</v>
      </c>
      <c r="Y4171">
        <v>43.74</v>
      </c>
      <c r="Z4171">
        <v>8.69</v>
      </c>
      <c r="AA4171">
        <v>7.22</v>
      </c>
      <c r="AB4171">
        <v>0.2</v>
      </c>
      <c r="AC4171">
        <v>43.32</v>
      </c>
    </row>
    <row r="4172" spans="1:29" x14ac:dyDescent="0.35">
      <c r="A4172" s="43" t="s">
        <v>509</v>
      </c>
      <c r="B4172" s="44" t="s">
        <v>155</v>
      </c>
      <c r="C4172" s="43" t="s">
        <v>512</v>
      </c>
      <c r="D4172" s="43" t="s">
        <v>5148</v>
      </c>
      <c r="E4172" s="43">
        <v>1863002</v>
      </c>
      <c r="F4172" s="43">
        <v>186300</v>
      </c>
      <c r="G4172" s="43">
        <v>7981</v>
      </c>
      <c r="H4172" s="43" t="s">
        <v>395</v>
      </c>
      <c r="I4172" s="43" t="s">
        <v>396</v>
      </c>
      <c r="J4172" s="43" t="s">
        <v>114</v>
      </c>
      <c r="K4172" s="43">
        <v>6</v>
      </c>
      <c r="L4172" s="43">
        <v>0.03</v>
      </c>
      <c r="M4172" s="43" t="s">
        <v>118</v>
      </c>
      <c r="N4172" s="45">
        <v>6.49</v>
      </c>
      <c r="O4172" s="45">
        <v>5.39</v>
      </c>
      <c r="P4172" s="46">
        <v>0.2</v>
      </c>
      <c r="Q4172" s="45">
        <v>32.340000000000003</v>
      </c>
      <c r="R4172" s="47">
        <v>6.39</v>
      </c>
      <c r="S4172" s="47">
        <v>5.33</v>
      </c>
      <c r="T4172" s="51">
        <v>0.2</v>
      </c>
      <c r="U4172" s="48">
        <v>31.98</v>
      </c>
      <c r="V4172" t="s">
        <v>24</v>
      </c>
      <c r="W4172">
        <v>7.29</v>
      </c>
      <c r="X4172" t="s">
        <v>24</v>
      </c>
      <c r="Y4172">
        <v>29.16</v>
      </c>
      <c r="Z4172">
        <v>8.69</v>
      </c>
      <c r="AA4172">
        <v>7.22</v>
      </c>
      <c r="AB4172">
        <v>0.2</v>
      </c>
      <c r="AC4172">
        <v>28.88</v>
      </c>
    </row>
    <row r="4173" spans="1:29" x14ac:dyDescent="0.35">
      <c r="A4173" s="43" t="s">
        <v>403</v>
      </c>
      <c r="B4173" s="44" t="s">
        <v>903</v>
      </c>
      <c r="C4173" s="43" t="s">
        <v>1028</v>
      </c>
      <c r="D4173" s="43" t="s">
        <v>5149</v>
      </c>
      <c r="E4173" s="43">
        <v>1043307</v>
      </c>
      <c r="F4173" s="43">
        <v>104330</v>
      </c>
      <c r="G4173" s="43">
        <v>7981</v>
      </c>
      <c r="H4173" s="43" t="s">
        <v>395</v>
      </c>
      <c r="I4173" s="43" t="s">
        <v>396</v>
      </c>
      <c r="J4173" s="43" t="s">
        <v>114</v>
      </c>
      <c r="K4173" s="43">
        <v>6</v>
      </c>
      <c r="L4173" s="43">
        <v>0.03</v>
      </c>
      <c r="M4173" s="43" t="s">
        <v>118</v>
      </c>
      <c r="N4173" s="45">
        <v>6.49</v>
      </c>
      <c r="O4173" s="45">
        <v>5.39</v>
      </c>
      <c r="P4173" s="46">
        <v>0.2</v>
      </c>
      <c r="Q4173" s="45">
        <v>32.340000000000003</v>
      </c>
      <c r="R4173" s="47">
        <v>6.39</v>
      </c>
      <c r="S4173" s="47">
        <v>5.33</v>
      </c>
      <c r="T4173" s="51">
        <v>0.2</v>
      </c>
      <c r="U4173" s="48">
        <v>31.98</v>
      </c>
      <c r="V4173" t="s">
        <v>24</v>
      </c>
      <c r="W4173">
        <v>1.8</v>
      </c>
      <c r="X4173" t="s">
        <v>24</v>
      </c>
      <c r="Y4173">
        <v>27</v>
      </c>
      <c r="Z4173">
        <v>1.89</v>
      </c>
      <c r="AA4173">
        <v>1.58</v>
      </c>
      <c r="AB4173">
        <v>0.2</v>
      </c>
      <c r="AC4173">
        <v>23.700000000000003</v>
      </c>
    </row>
    <row r="4174" spans="1:29" x14ac:dyDescent="0.35">
      <c r="A4174" s="43" t="s">
        <v>403</v>
      </c>
      <c r="B4174" s="44" t="s">
        <v>903</v>
      </c>
      <c r="C4174" s="43" t="s">
        <v>1030</v>
      </c>
      <c r="D4174" s="43" t="s">
        <v>5150</v>
      </c>
      <c r="E4174" s="43">
        <v>1043692</v>
      </c>
      <c r="F4174" s="43">
        <v>104369</v>
      </c>
      <c r="G4174" s="43">
        <v>7981</v>
      </c>
      <c r="H4174" s="43" t="s">
        <v>395</v>
      </c>
      <c r="I4174" s="43" t="s">
        <v>396</v>
      </c>
      <c r="J4174" s="43" t="s">
        <v>114</v>
      </c>
      <c r="K4174" s="43">
        <v>6</v>
      </c>
      <c r="L4174" s="43">
        <v>0.03</v>
      </c>
      <c r="M4174" s="43" t="s">
        <v>118</v>
      </c>
      <c r="N4174" s="45">
        <v>6.49</v>
      </c>
      <c r="O4174" s="45">
        <v>5.39</v>
      </c>
      <c r="P4174" s="46">
        <v>0.2</v>
      </c>
      <c r="Q4174" s="45">
        <v>32.340000000000003</v>
      </c>
      <c r="R4174" s="47">
        <v>6.39</v>
      </c>
      <c r="S4174" s="47">
        <v>5.33</v>
      </c>
      <c r="T4174" s="51">
        <v>0.2</v>
      </c>
      <c r="U4174" s="48">
        <v>31.98</v>
      </c>
      <c r="V4174" t="s">
        <v>24</v>
      </c>
      <c r="W4174">
        <v>1.8</v>
      </c>
      <c r="X4174" t="s">
        <v>24</v>
      </c>
      <c r="Y4174">
        <v>27</v>
      </c>
      <c r="Z4174">
        <v>1.89</v>
      </c>
      <c r="AA4174">
        <v>1.58</v>
      </c>
      <c r="AB4174">
        <v>0.2</v>
      </c>
      <c r="AC4174">
        <v>23.700000000000003</v>
      </c>
    </row>
    <row r="4175" spans="1:29" x14ac:dyDescent="0.35">
      <c r="A4175" s="43" t="s">
        <v>403</v>
      </c>
      <c r="B4175" s="44" t="s">
        <v>903</v>
      </c>
      <c r="C4175" s="43" t="s">
        <v>1032</v>
      </c>
      <c r="D4175" s="43" t="s">
        <v>5151</v>
      </c>
      <c r="E4175" s="43">
        <v>1043897</v>
      </c>
      <c r="F4175" s="43">
        <v>104389</v>
      </c>
      <c r="G4175" s="43">
        <v>7981</v>
      </c>
      <c r="H4175" s="43" t="s">
        <v>395</v>
      </c>
      <c r="I4175" s="43" t="s">
        <v>396</v>
      </c>
      <c r="J4175" s="43" t="s">
        <v>114</v>
      </c>
      <c r="K4175" s="43">
        <v>6</v>
      </c>
      <c r="L4175" s="43">
        <v>0.03</v>
      </c>
      <c r="M4175" s="43" t="s">
        <v>118</v>
      </c>
      <c r="N4175" s="45">
        <v>6.49</v>
      </c>
      <c r="O4175" s="45">
        <v>5.39</v>
      </c>
      <c r="P4175" s="46">
        <v>0.2</v>
      </c>
      <c r="Q4175" s="45">
        <v>32.340000000000003</v>
      </c>
      <c r="R4175" s="47">
        <v>6.39</v>
      </c>
      <c r="S4175" s="47">
        <v>5.33</v>
      </c>
      <c r="T4175" s="51">
        <v>0.2</v>
      </c>
      <c r="U4175" s="48">
        <v>31.98</v>
      </c>
      <c r="V4175" t="s">
        <v>24</v>
      </c>
      <c r="W4175">
        <v>2.08</v>
      </c>
      <c r="X4175" t="s">
        <v>24</v>
      </c>
      <c r="Y4175">
        <v>24.96</v>
      </c>
      <c r="Z4175">
        <v>2.19</v>
      </c>
      <c r="AA4175">
        <v>1.83</v>
      </c>
      <c r="AB4175">
        <v>0.2</v>
      </c>
      <c r="AC4175">
        <v>21.96</v>
      </c>
    </row>
    <row r="4176" spans="1:29" x14ac:dyDescent="0.35">
      <c r="A4176" s="43" t="s">
        <v>403</v>
      </c>
      <c r="B4176" s="44" t="s">
        <v>903</v>
      </c>
      <c r="C4176" s="43" t="s">
        <v>1034</v>
      </c>
      <c r="D4176" s="43" t="s">
        <v>5152</v>
      </c>
      <c r="E4176" s="43">
        <v>1045342</v>
      </c>
      <c r="F4176" s="43">
        <v>104534</v>
      </c>
      <c r="G4176" s="43">
        <v>7981</v>
      </c>
      <c r="H4176" s="43" t="s">
        <v>395</v>
      </c>
      <c r="I4176" s="43" t="s">
        <v>396</v>
      </c>
      <c r="J4176" s="43" t="s">
        <v>114</v>
      </c>
      <c r="K4176" s="43">
        <v>6</v>
      </c>
      <c r="L4176" s="43">
        <v>0.03</v>
      </c>
      <c r="M4176" s="43" t="s">
        <v>118</v>
      </c>
      <c r="N4176" s="45">
        <v>6.49</v>
      </c>
      <c r="O4176" s="45">
        <v>5.39</v>
      </c>
      <c r="P4176" s="46">
        <v>0.2</v>
      </c>
      <c r="Q4176" s="45">
        <v>32.340000000000003</v>
      </c>
      <c r="R4176" s="47">
        <v>6.39</v>
      </c>
      <c r="S4176" s="47">
        <v>5.33</v>
      </c>
      <c r="T4176" s="51">
        <v>0.2</v>
      </c>
      <c r="U4176" s="48">
        <v>31.98</v>
      </c>
      <c r="V4176" t="s">
        <v>24</v>
      </c>
      <c r="W4176">
        <v>2.19</v>
      </c>
      <c r="X4176" t="s">
        <v>24</v>
      </c>
      <c r="Y4176">
        <v>26.28</v>
      </c>
      <c r="Z4176">
        <v>2.4900000000000002</v>
      </c>
      <c r="AA4176">
        <v>2.08</v>
      </c>
      <c r="AB4176">
        <v>0.2</v>
      </c>
      <c r="AC4176">
        <v>24.96</v>
      </c>
    </row>
    <row r="4177" spans="1:29" x14ac:dyDescent="0.35">
      <c r="A4177" s="43" t="s">
        <v>403</v>
      </c>
      <c r="B4177" s="44" t="s">
        <v>903</v>
      </c>
      <c r="C4177" s="43" t="s">
        <v>1036</v>
      </c>
      <c r="D4177" s="43" t="s">
        <v>5153</v>
      </c>
      <c r="E4177" s="43">
        <v>1046861</v>
      </c>
      <c r="F4177" s="43">
        <v>104686</v>
      </c>
      <c r="G4177" s="43">
        <v>7981</v>
      </c>
      <c r="H4177" s="43" t="s">
        <v>395</v>
      </c>
      <c r="I4177" s="43" t="s">
        <v>396</v>
      </c>
      <c r="J4177" s="43" t="s">
        <v>114</v>
      </c>
      <c r="K4177" s="43">
        <v>6</v>
      </c>
      <c r="L4177" s="43">
        <v>0.03</v>
      </c>
      <c r="M4177" s="43" t="s">
        <v>118</v>
      </c>
      <c r="N4177" s="45">
        <v>6.49</v>
      </c>
      <c r="O4177" s="45">
        <v>5.39</v>
      </c>
      <c r="P4177" s="46">
        <v>0.2</v>
      </c>
      <c r="Q4177" s="45">
        <v>32.340000000000003</v>
      </c>
      <c r="R4177" s="47">
        <v>6.39</v>
      </c>
      <c r="S4177" s="47">
        <v>5.33</v>
      </c>
      <c r="T4177" s="51">
        <v>0.2</v>
      </c>
      <c r="U4177" s="48">
        <v>31.98</v>
      </c>
      <c r="V4177" t="s">
        <v>24</v>
      </c>
      <c r="W4177">
        <v>2.08</v>
      </c>
      <c r="X4177" t="s">
        <v>24</v>
      </c>
      <c r="Y4177">
        <v>24.96</v>
      </c>
      <c r="Z4177">
        <v>2.19</v>
      </c>
      <c r="AA4177">
        <v>1.83</v>
      </c>
      <c r="AB4177">
        <v>0.2</v>
      </c>
      <c r="AC4177">
        <v>21.96</v>
      </c>
    </row>
    <row r="4178" spans="1:29" x14ac:dyDescent="0.35">
      <c r="A4178" s="43" t="s">
        <v>498</v>
      </c>
      <c r="B4178" s="44" t="s">
        <v>155</v>
      </c>
      <c r="C4178" s="43" t="s">
        <v>499</v>
      </c>
      <c r="D4178" s="43" t="s">
        <v>5154</v>
      </c>
      <c r="E4178" s="43">
        <v>111</v>
      </c>
      <c r="F4178" s="43">
        <v>139</v>
      </c>
      <c r="G4178" s="43">
        <v>7983</v>
      </c>
      <c r="H4178" s="43" t="s">
        <v>399</v>
      </c>
      <c r="I4178" s="43" t="s">
        <v>400</v>
      </c>
      <c r="J4178" s="43" t="s">
        <v>114</v>
      </c>
      <c r="K4178" s="43">
        <v>6</v>
      </c>
      <c r="L4178" s="43">
        <v>0.03</v>
      </c>
      <c r="M4178" s="43" t="s">
        <v>118</v>
      </c>
      <c r="N4178" s="45">
        <v>6.49</v>
      </c>
      <c r="O4178" s="45">
        <v>5.39</v>
      </c>
      <c r="P4178" s="46">
        <v>0.2</v>
      </c>
      <c r="Q4178" s="45">
        <v>32.340000000000003</v>
      </c>
      <c r="R4178" s="47">
        <v>6.39</v>
      </c>
      <c r="S4178" s="47">
        <v>5.33</v>
      </c>
      <c r="T4178" s="51">
        <v>0.2</v>
      </c>
      <c r="U4178" s="48">
        <v>31.98</v>
      </c>
      <c r="V4178" t="s">
        <v>24</v>
      </c>
      <c r="W4178">
        <v>2.08</v>
      </c>
      <c r="X4178" t="s">
        <v>24</v>
      </c>
      <c r="Y4178">
        <v>24.96</v>
      </c>
      <c r="Z4178">
        <v>2.19</v>
      </c>
      <c r="AA4178">
        <v>1.83</v>
      </c>
      <c r="AB4178">
        <v>0.2</v>
      </c>
      <c r="AC4178">
        <v>21.96</v>
      </c>
    </row>
    <row r="4179" spans="1:29" x14ac:dyDescent="0.35">
      <c r="A4179" s="43" t="s">
        <v>498</v>
      </c>
      <c r="B4179" s="44" t="s">
        <v>155</v>
      </c>
      <c r="C4179" s="43" t="s">
        <v>500</v>
      </c>
      <c r="D4179" s="43" t="s">
        <v>5155</v>
      </c>
      <c r="E4179" s="43">
        <v>455</v>
      </c>
      <c r="F4179" s="43">
        <v>872</v>
      </c>
      <c r="G4179" s="43">
        <v>7983</v>
      </c>
      <c r="H4179" s="43" t="s">
        <v>399</v>
      </c>
      <c r="I4179" s="43" t="s">
        <v>400</v>
      </c>
      <c r="J4179" s="43" t="s">
        <v>114</v>
      </c>
      <c r="K4179" s="43">
        <v>6</v>
      </c>
      <c r="L4179" s="43">
        <v>0.03</v>
      </c>
      <c r="M4179" s="43" t="s">
        <v>118</v>
      </c>
      <c r="N4179" s="45">
        <v>6.49</v>
      </c>
      <c r="O4179" s="45">
        <v>5.39</v>
      </c>
      <c r="P4179" s="46">
        <v>0.2</v>
      </c>
      <c r="Q4179" s="45">
        <v>32.340000000000003</v>
      </c>
      <c r="R4179" s="47">
        <v>6.39</v>
      </c>
      <c r="S4179" s="47">
        <v>5.33</v>
      </c>
      <c r="T4179" s="51">
        <v>0.2</v>
      </c>
      <c r="U4179" s="48">
        <v>31.98</v>
      </c>
      <c r="V4179" t="s">
        <v>24</v>
      </c>
      <c r="W4179">
        <v>2.66</v>
      </c>
      <c r="X4179" t="s">
        <v>24</v>
      </c>
      <c r="Y4179">
        <v>31.92</v>
      </c>
      <c r="Z4179">
        <v>2.99</v>
      </c>
      <c r="AA4179">
        <v>2.4900000000000002</v>
      </c>
      <c r="AB4179">
        <v>0.2</v>
      </c>
      <c r="AC4179">
        <v>29.880000000000003</v>
      </c>
    </row>
    <row r="4180" spans="1:29" x14ac:dyDescent="0.35">
      <c r="A4180" s="43" t="s">
        <v>925</v>
      </c>
      <c r="B4180" s="44" t="s">
        <v>153</v>
      </c>
      <c r="C4180" s="43" t="s">
        <v>422</v>
      </c>
      <c r="D4180" s="43" t="s">
        <v>5156</v>
      </c>
      <c r="E4180" s="43">
        <v>710</v>
      </c>
      <c r="F4180" s="43">
        <v>40</v>
      </c>
      <c r="G4180" s="43">
        <v>7983</v>
      </c>
      <c r="H4180" s="43" t="s">
        <v>399</v>
      </c>
      <c r="I4180" s="43" t="s">
        <v>400</v>
      </c>
      <c r="J4180" s="43" t="s">
        <v>114</v>
      </c>
      <c r="K4180" s="43">
        <v>6</v>
      </c>
      <c r="L4180" s="43">
        <v>0.03</v>
      </c>
      <c r="M4180" s="43" t="s">
        <v>118</v>
      </c>
      <c r="N4180" s="45">
        <v>6.59</v>
      </c>
      <c r="O4180" s="45">
        <v>5.5</v>
      </c>
      <c r="P4180" s="46">
        <v>0.2</v>
      </c>
      <c r="Q4180" s="45">
        <v>33</v>
      </c>
      <c r="R4180" s="47">
        <v>6.39</v>
      </c>
      <c r="S4180" s="47">
        <v>5.33</v>
      </c>
      <c r="T4180" s="51">
        <v>0.2</v>
      </c>
      <c r="U4180" s="48">
        <v>31.98</v>
      </c>
      <c r="V4180" t="s">
        <v>24</v>
      </c>
      <c r="W4180">
        <v>2.08</v>
      </c>
      <c r="X4180" t="s">
        <v>24</v>
      </c>
      <c r="Y4180">
        <v>24.96</v>
      </c>
      <c r="Z4180">
        <v>2.19</v>
      </c>
      <c r="AA4180">
        <v>1.83</v>
      </c>
      <c r="AB4180">
        <v>0.2</v>
      </c>
      <c r="AC4180">
        <v>21.96</v>
      </c>
    </row>
    <row r="4181" spans="1:29" x14ac:dyDescent="0.35">
      <c r="A4181" s="43" t="s">
        <v>326</v>
      </c>
      <c r="B4181" s="44" t="s">
        <v>15</v>
      </c>
      <c r="C4181" s="43" t="s">
        <v>327</v>
      </c>
      <c r="D4181" s="43" t="s">
        <v>5157</v>
      </c>
      <c r="E4181" s="43">
        <v>849</v>
      </c>
      <c r="F4181" s="43">
        <v>740</v>
      </c>
      <c r="G4181" s="43">
        <v>7983</v>
      </c>
      <c r="H4181" s="43" t="s">
        <v>399</v>
      </c>
      <c r="I4181" s="43" t="s">
        <v>400</v>
      </c>
      <c r="J4181" s="43" t="s">
        <v>114</v>
      </c>
      <c r="K4181" s="43">
        <v>6</v>
      </c>
      <c r="L4181" s="43">
        <v>0.03</v>
      </c>
      <c r="M4181" s="43" t="s">
        <v>118</v>
      </c>
      <c r="N4181" s="45">
        <v>6.49</v>
      </c>
      <c r="O4181" s="45">
        <v>5.39</v>
      </c>
      <c r="P4181" s="46">
        <v>0.2</v>
      </c>
      <c r="Q4181" s="45">
        <v>32.340000000000003</v>
      </c>
      <c r="R4181" s="47">
        <v>6.39</v>
      </c>
      <c r="S4181" s="47">
        <v>5.33</v>
      </c>
      <c r="T4181" s="51">
        <v>0.2</v>
      </c>
      <c r="U4181" s="48">
        <v>31.98</v>
      </c>
      <c r="V4181" t="s">
        <v>24</v>
      </c>
      <c r="W4181">
        <v>2.08</v>
      </c>
      <c r="X4181" t="s">
        <v>24</v>
      </c>
      <c r="Y4181">
        <v>24.96</v>
      </c>
      <c r="Z4181">
        <v>2.19</v>
      </c>
      <c r="AA4181">
        <v>1.83</v>
      </c>
      <c r="AB4181">
        <v>0.2</v>
      </c>
      <c r="AC4181">
        <v>21.96</v>
      </c>
    </row>
    <row r="4182" spans="1:29" x14ac:dyDescent="0.35">
      <c r="A4182" s="43" t="s">
        <v>489</v>
      </c>
      <c r="B4182" s="44" t="s">
        <v>155</v>
      </c>
      <c r="C4182" s="43" t="s">
        <v>490</v>
      </c>
      <c r="D4182" s="43" t="s">
        <v>5158</v>
      </c>
      <c r="E4182" s="43">
        <v>107000</v>
      </c>
      <c r="F4182" s="43">
        <v>10700</v>
      </c>
      <c r="G4182" s="43">
        <v>7983</v>
      </c>
      <c r="H4182" s="43" t="s">
        <v>399</v>
      </c>
      <c r="I4182" s="43" t="s">
        <v>400</v>
      </c>
      <c r="J4182" s="43" t="s">
        <v>114</v>
      </c>
      <c r="K4182" s="43">
        <v>6</v>
      </c>
      <c r="L4182" s="43">
        <v>0.03</v>
      </c>
      <c r="M4182" s="43" t="s">
        <v>118</v>
      </c>
      <c r="N4182" s="45">
        <v>6.49</v>
      </c>
      <c r="O4182" s="45">
        <v>5.39</v>
      </c>
      <c r="P4182" s="46">
        <v>0.2</v>
      </c>
      <c r="Q4182" s="45">
        <v>32.340000000000003</v>
      </c>
      <c r="R4182" s="47">
        <v>6.39</v>
      </c>
      <c r="S4182" s="47">
        <v>5.33</v>
      </c>
      <c r="T4182" s="51">
        <v>0.2</v>
      </c>
      <c r="U4182" s="48">
        <v>31.98</v>
      </c>
      <c r="V4182" t="s">
        <v>24</v>
      </c>
      <c r="W4182">
        <v>4.16</v>
      </c>
      <c r="X4182" t="s">
        <v>24</v>
      </c>
      <c r="Y4182">
        <v>24.96</v>
      </c>
      <c r="Z4182">
        <v>4.99</v>
      </c>
      <c r="AA4182">
        <v>4.16</v>
      </c>
      <c r="AB4182">
        <v>0.2</v>
      </c>
      <c r="AC4182">
        <v>24.96</v>
      </c>
    </row>
    <row r="4183" spans="1:29" x14ac:dyDescent="0.35">
      <c r="A4183" s="43" t="s">
        <v>509</v>
      </c>
      <c r="B4183" s="44" t="s">
        <v>155</v>
      </c>
      <c r="C4183" s="43" t="s">
        <v>510</v>
      </c>
      <c r="D4183" s="43" t="s">
        <v>5159</v>
      </c>
      <c r="E4183" s="43">
        <v>295370</v>
      </c>
      <c r="F4183" s="43">
        <v>29537</v>
      </c>
      <c r="G4183" s="43">
        <v>7983</v>
      </c>
      <c r="H4183" s="43" t="s">
        <v>399</v>
      </c>
      <c r="I4183" s="43" t="s">
        <v>400</v>
      </c>
      <c r="J4183" s="43" t="s">
        <v>114</v>
      </c>
      <c r="K4183" s="43">
        <v>6</v>
      </c>
      <c r="L4183" s="43">
        <v>0.03</v>
      </c>
      <c r="M4183" s="43" t="s">
        <v>118</v>
      </c>
      <c r="N4183" s="45">
        <v>6.49</v>
      </c>
      <c r="O4183" s="45">
        <v>5.39</v>
      </c>
      <c r="P4183" s="46">
        <v>0.2</v>
      </c>
      <c r="Q4183" s="45">
        <v>32.340000000000003</v>
      </c>
      <c r="R4183" s="47">
        <v>6.39</v>
      </c>
      <c r="S4183" s="47">
        <v>5.33</v>
      </c>
      <c r="T4183" s="51">
        <v>0.2</v>
      </c>
      <c r="U4183" s="48">
        <v>31.98</v>
      </c>
      <c r="V4183" t="s">
        <v>24</v>
      </c>
      <c r="W4183">
        <v>4.16</v>
      </c>
      <c r="X4183" t="s">
        <v>24</v>
      </c>
      <c r="Y4183">
        <v>24.96</v>
      </c>
      <c r="Z4183">
        <v>4.99</v>
      </c>
      <c r="AA4183">
        <v>4.16</v>
      </c>
      <c r="AB4183">
        <v>0.2</v>
      </c>
      <c r="AC4183">
        <v>24.96</v>
      </c>
    </row>
    <row r="4184" spans="1:29" x14ac:dyDescent="0.35">
      <c r="A4184" s="43" t="s">
        <v>502</v>
      </c>
      <c r="B4184" s="44" t="s">
        <v>155</v>
      </c>
      <c r="C4184" s="43" t="s">
        <v>930</v>
      </c>
      <c r="D4184" s="43" t="s">
        <v>5160</v>
      </c>
      <c r="E4184" s="43">
        <v>323527</v>
      </c>
      <c r="F4184" s="43">
        <v>32352</v>
      </c>
      <c r="G4184" s="43">
        <v>7983</v>
      </c>
      <c r="H4184" s="43" t="s">
        <v>399</v>
      </c>
      <c r="I4184" s="43" t="s">
        <v>400</v>
      </c>
      <c r="J4184" s="43" t="s">
        <v>114</v>
      </c>
      <c r="K4184" s="43">
        <v>6</v>
      </c>
      <c r="L4184" s="43">
        <v>0.03</v>
      </c>
      <c r="M4184" s="43" t="s">
        <v>118</v>
      </c>
      <c r="N4184" s="45">
        <v>6.49</v>
      </c>
      <c r="O4184" s="45">
        <v>5.39</v>
      </c>
      <c r="P4184" s="46">
        <v>0.2</v>
      </c>
      <c r="Q4184" s="45">
        <v>32.340000000000003</v>
      </c>
      <c r="R4184" s="47">
        <v>6.39</v>
      </c>
      <c r="S4184" s="47">
        <v>5.33</v>
      </c>
      <c r="T4184" s="51">
        <v>0.2</v>
      </c>
      <c r="U4184" s="48">
        <v>31.98</v>
      </c>
      <c r="V4184" t="s">
        <v>24</v>
      </c>
      <c r="W4184">
        <v>3.19</v>
      </c>
      <c r="X4184" t="s">
        <v>24</v>
      </c>
      <c r="Y4184">
        <v>19.14</v>
      </c>
      <c r="Z4184">
        <v>4.1900000000000004</v>
      </c>
      <c r="AA4184">
        <v>3.49</v>
      </c>
      <c r="AB4184">
        <v>0.2</v>
      </c>
      <c r="AC4184">
        <v>20.94</v>
      </c>
    </row>
    <row r="4185" spans="1:29" x14ac:dyDescent="0.35">
      <c r="A4185" s="43" t="s">
        <v>489</v>
      </c>
      <c r="B4185" s="44" t="s">
        <v>155</v>
      </c>
      <c r="C4185" s="43" t="s">
        <v>491</v>
      </c>
      <c r="D4185" s="43" t="s">
        <v>5161</v>
      </c>
      <c r="E4185" s="43">
        <v>360384</v>
      </c>
      <c r="F4185" s="43">
        <v>36038</v>
      </c>
      <c r="G4185" s="43">
        <v>7983</v>
      </c>
      <c r="H4185" s="43" t="s">
        <v>399</v>
      </c>
      <c r="I4185" s="43" t="s">
        <v>400</v>
      </c>
      <c r="J4185" s="43" t="s">
        <v>114</v>
      </c>
      <c r="K4185" s="43">
        <v>6</v>
      </c>
      <c r="L4185" s="43">
        <v>0.03</v>
      </c>
      <c r="M4185" s="43" t="s">
        <v>118</v>
      </c>
      <c r="N4185" s="45">
        <v>6.49</v>
      </c>
      <c r="O4185" s="45">
        <v>5.39</v>
      </c>
      <c r="P4185" s="46">
        <v>0.2</v>
      </c>
      <c r="Q4185" s="45">
        <v>32.340000000000003</v>
      </c>
      <c r="R4185" s="47">
        <v>6.39</v>
      </c>
      <c r="S4185" s="47">
        <v>5.33</v>
      </c>
      <c r="T4185" s="51">
        <v>0.2</v>
      </c>
      <c r="U4185" s="48">
        <v>31.98</v>
      </c>
      <c r="V4185" t="s">
        <v>24</v>
      </c>
      <c r="W4185">
        <v>3.19</v>
      </c>
      <c r="X4185" t="s">
        <v>24</v>
      </c>
      <c r="Y4185">
        <v>19.14</v>
      </c>
      <c r="Z4185">
        <v>4.1900000000000004</v>
      </c>
      <c r="AA4185">
        <v>3.49</v>
      </c>
      <c r="AB4185">
        <v>0.2</v>
      </c>
      <c r="AC4185">
        <v>20.94</v>
      </c>
    </row>
    <row r="4186" spans="1:29" x14ac:dyDescent="0.35">
      <c r="A4186" s="43" t="s">
        <v>403</v>
      </c>
      <c r="B4186" s="44" t="s">
        <v>903</v>
      </c>
      <c r="C4186" s="43" t="s">
        <v>404</v>
      </c>
      <c r="D4186" s="43" t="s">
        <v>5162</v>
      </c>
      <c r="E4186" s="43">
        <v>376469</v>
      </c>
      <c r="F4186" s="43">
        <v>37646</v>
      </c>
      <c r="G4186" s="43">
        <v>7983</v>
      </c>
      <c r="H4186" s="43" t="s">
        <v>399</v>
      </c>
      <c r="I4186" s="43" t="s">
        <v>400</v>
      </c>
      <c r="J4186" s="43" t="s">
        <v>114</v>
      </c>
      <c r="K4186" s="43">
        <v>6</v>
      </c>
      <c r="L4186" s="43">
        <v>0.03</v>
      </c>
      <c r="M4186" s="43" t="s">
        <v>118</v>
      </c>
      <c r="N4186" s="45">
        <v>6.49</v>
      </c>
      <c r="O4186" s="45">
        <v>5.39</v>
      </c>
      <c r="P4186" s="46">
        <v>0.2</v>
      </c>
      <c r="Q4186" s="45">
        <v>32.340000000000003</v>
      </c>
      <c r="R4186" s="47">
        <v>6.39</v>
      </c>
      <c r="S4186" s="47">
        <v>5.33</v>
      </c>
      <c r="T4186" s="51">
        <v>0.2</v>
      </c>
      <c r="U4186" s="48">
        <v>31.98</v>
      </c>
      <c r="V4186" t="s">
        <v>24</v>
      </c>
      <c r="W4186">
        <v>3.8</v>
      </c>
      <c r="X4186" t="s">
        <v>24</v>
      </c>
      <c r="Y4186">
        <v>45.599999999999994</v>
      </c>
      <c r="Z4186">
        <v>3.99</v>
      </c>
      <c r="AA4186">
        <v>3.32</v>
      </c>
      <c r="AB4186">
        <v>0.2</v>
      </c>
      <c r="AC4186">
        <v>39.839999999999996</v>
      </c>
    </row>
    <row r="4187" spans="1:29" x14ac:dyDescent="0.35">
      <c r="A4187" s="43" t="s">
        <v>403</v>
      </c>
      <c r="B4187" s="44" t="s">
        <v>15</v>
      </c>
      <c r="C4187" s="43" t="s">
        <v>412</v>
      </c>
      <c r="D4187" s="43" t="s">
        <v>5163</v>
      </c>
      <c r="E4187" s="43">
        <v>495352</v>
      </c>
      <c r="F4187" s="43">
        <v>49535</v>
      </c>
      <c r="G4187" s="43">
        <v>7983</v>
      </c>
      <c r="H4187" s="43" t="s">
        <v>399</v>
      </c>
      <c r="I4187" s="43" t="s">
        <v>400</v>
      </c>
      <c r="J4187" s="43" t="s">
        <v>114</v>
      </c>
      <c r="K4187" s="43">
        <v>6</v>
      </c>
      <c r="L4187" s="43">
        <v>0.03</v>
      </c>
      <c r="M4187" s="43" t="s">
        <v>118</v>
      </c>
      <c r="N4187" s="45">
        <v>6.49</v>
      </c>
      <c r="O4187" s="45">
        <v>5.39</v>
      </c>
      <c r="P4187" s="46">
        <v>0.2</v>
      </c>
      <c r="Q4187" s="45">
        <v>32.340000000000003</v>
      </c>
      <c r="R4187" s="47">
        <v>6.39</v>
      </c>
      <c r="S4187" s="47">
        <v>5.33</v>
      </c>
      <c r="T4187" s="51">
        <v>0.2</v>
      </c>
      <c r="U4187" s="48">
        <v>31.98</v>
      </c>
      <c r="V4187" t="s">
        <v>24</v>
      </c>
      <c r="W4187">
        <v>3.19</v>
      </c>
      <c r="X4187" t="s">
        <v>24</v>
      </c>
      <c r="Y4187">
        <v>19.14</v>
      </c>
      <c r="Z4187">
        <v>4.1900000000000004</v>
      </c>
      <c r="AA4187">
        <v>3.49</v>
      </c>
      <c r="AB4187">
        <v>0.2</v>
      </c>
      <c r="AC4187">
        <v>20.94</v>
      </c>
    </row>
    <row r="4188" spans="1:29" x14ac:dyDescent="0.35">
      <c r="A4188" s="43" t="s">
        <v>486</v>
      </c>
      <c r="B4188" s="44" t="s">
        <v>154</v>
      </c>
      <c r="C4188" s="43" t="s">
        <v>487</v>
      </c>
      <c r="D4188" s="43" t="s">
        <v>5164</v>
      </c>
      <c r="E4188" s="43">
        <v>542644</v>
      </c>
      <c r="F4188" s="43">
        <v>54264</v>
      </c>
      <c r="G4188" s="43">
        <v>7983</v>
      </c>
      <c r="H4188" s="43" t="s">
        <v>399</v>
      </c>
      <c r="I4188" s="43" t="s">
        <v>400</v>
      </c>
      <c r="J4188" s="43" t="s">
        <v>114</v>
      </c>
      <c r="K4188" s="43">
        <v>6</v>
      </c>
      <c r="L4188" s="43">
        <v>0.03</v>
      </c>
      <c r="M4188" s="43" t="s">
        <v>118</v>
      </c>
      <c r="N4188" s="45">
        <v>6.59</v>
      </c>
      <c r="O4188" s="45">
        <v>5.5</v>
      </c>
      <c r="P4188" s="46">
        <v>0.2</v>
      </c>
      <c r="Q4188" s="45">
        <v>33</v>
      </c>
      <c r="R4188" s="47">
        <v>6.39</v>
      </c>
      <c r="S4188" s="47">
        <v>5.33</v>
      </c>
      <c r="T4188" s="51">
        <v>0.2</v>
      </c>
      <c r="U4188" s="48">
        <v>31.98</v>
      </c>
      <c r="V4188" t="s">
        <v>24</v>
      </c>
      <c r="W4188">
        <v>3.8</v>
      </c>
      <c r="X4188" t="s">
        <v>24</v>
      </c>
      <c r="Y4188">
        <v>45.599999999999994</v>
      </c>
      <c r="Z4188">
        <v>3.99</v>
      </c>
      <c r="AA4188">
        <v>3.32</v>
      </c>
      <c r="AB4188">
        <v>0.2</v>
      </c>
      <c r="AC4188">
        <v>39.839999999999996</v>
      </c>
    </row>
    <row r="4189" spans="1:29" x14ac:dyDescent="0.35">
      <c r="A4189" s="43" t="s">
        <v>509</v>
      </c>
      <c r="B4189" s="44" t="s">
        <v>155</v>
      </c>
      <c r="C4189" s="43" t="s">
        <v>511</v>
      </c>
      <c r="D4189" s="43" t="s">
        <v>5165</v>
      </c>
      <c r="E4189" s="43">
        <v>599719</v>
      </c>
      <c r="F4189" s="43">
        <v>59971</v>
      </c>
      <c r="G4189" s="43">
        <v>7983</v>
      </c>
      <c r="H4189" s="43" t="s">
        <v>399</v>
      </c>
      <c r="I4189" s="43" t="s">
        <v>400</v>
      </c>
      <c r="J4189" s="43" t="s">
        <v>114</v>
      </c>
      <c r="K4189" s="43">
        <v>6</v>
      </c>
      <c r="L4189" s="43">
        <v>0.03</v>
      </c>
      <c r="M4189" s="43" t="s">
        <v>118</v>
      </c>
      <c r="N4189" s="45">
        <v>6.49</v>
      </c>
      <c r="O4189" s="45">
        <v>5.39</v>
      </c>
      <c r="P4189" s="46">
        <v>0.2</v>
      </c>
      <c r="Q4189" s="45">
        <v>32.340000000000003</v>
      </c>
      <c r="R4189" s="47">
        <v>6.39</v>
      </c>
      <c r="S4189" s="47">
        <v>5.33</v>
      </c>
      <c r="T4189" s="51">
        <v>0.2</v>
      </c>
      <c r="U4189" s="48">
        <v>31.98</v>
      </c>
      <c r="V4189" t="s">
        <v>24</v>
      </c>
      <c r="W4189">
        <v>5.49</v>
      </c>
      <c r="X4189" t="s">
        <v>24</v>
      </c>
      <c r="Y4189">
        <v>32.94</v>
      </c>
      <c r="Z4189">
        <v>6.19</v>
      </c>
      <c r="AA4189">
        <v>5.18</v>
      </c>
      <c r="AB4189">
        <v>0.2</v>
      </c>
      <c r="AC4189">
        <v>31.08</v>
      </c>
    </row>
    <row r="4190" spans="1:29" x14ac:dyDescent="0.35">
      <c r="A4190" s="43" t="s">
        <v>486</v>
      </c>
      <c r="B4190" s="44" t="s">
        <v>154</v>
      </c>
      <c r="C4190" s="43" t="s">
        <v>488</v>
      </c>
      <c r="D4190" s="43" t="s">
        <v>5166</v>
      </c>
      <c r="E4190" s="43">
        <v>600741</v>
      </c>
      <c r="F4190" s="43">
        <v>60074</v>
      </c>
      <c r="G4190" s="43">
        <v>7983</v>
      </c>
      <c r="H4190" s="43" t="s">
        <v>399</v>
      </c>
      <c r="I4190" s="43" t="s">
        <v>400</v>
      </c>
      <c r="J4190" s="43" t="s">
        <v>114</v>
      </c>
      <c r="K4190" s="43">
        <v>6</v>
      </c>
      <c r="L4190" s="43">
        <v>0.03</v>
      </c>
      <c r="M4190" s="43" t="s">
        <v>118</v>
      </c>
      <c r="N4190" s="45">
        <v>6.59</v>
      </c>
      <c r="O4190" s="45">
        <v>5.5</v>
      </c>
      <c r="P4190" s="46">
        <v>0.2</v>
      </c>
      <c r="Q4190" s="45">
        <v>33</v>
      </c>
      <c r="R4190" s="47">
        <v>6.39</v>
      </c>
      <c r="S4190" s="47">
        <v>5.33</v>
      </c>
      <c r="T4190" s="51">
        <v>0.2</v>
      </c>
      <c r="U4190" s="48">
        <v>31.98</v>
      </c>
      <c r="V4190" t="s">
        <v>24</v>
      </c>
      <c r="W4190">
        <v>3.1</v>
      </c>
      <c r="X4190" t="s">
        <v>24</v>
      </c>
      <c r="Y4190">
        <v>6.2</v>
      </c>
      <c r="Z4190">
        <v>3.19</v>
      </c>
      <c r="AA4190">
        <v>2.7</v>
      </c>
      <c r="AB4190">
        <v>0.2</v>
      </c>
      <c r="AC4190">
        <v>5.4</v>
      </c>
    </row>
    <row r="4191" spans="1:29" x14ac:dyDescent="0.35">
      <c r="A4191" s="43" t="s">
        <v>509</v>
      </c>
      <c r="B4191" s="44" t="s">
        <v>154</v>
      </c>
      <c r="C4191" s="43" t="s">
        <v>938</v>
      </c>
      <c r="D4191" s="43" t="s">
        <v>5167</v>
      </c>
      <c r="E4191" s="43">
        <v>606634</v>
      </c>
      <c r="F4191" s="43">
        <v>60663</v>
      </c>
      <c r="G4191" s="43">
        <v>7983</v>
      </c>
      <c r="H4191" s="43" t="s">
        <v>399</v>
      </c>
      <c r="I4191" s="43" t="s">
        <v>400</v>
      </c>
      <c r="J4191" s="43" t="s">
        <v>114</v>
      </c>
      <c r="K4191" s="43">
        <v>6</v>
      </c>
      <c r="L4191" s="43">
        <v>0.03</v>
      </c>
      <c r="M4191" s="43" t="s">
        <v>118</v>
      </c>
      <c r="N4191" s="45">
        <v>6.59</v>
      </c>
      <c r="O4191" s="45">
        <v>5.5</v>
      </c>
      <c r="P4191" s="46">
        <v>0.2</v>
      </c>
      <c r="Q4191" s="45">
        <v>33</v>
      </c>
      <c r="R4191" s="47">
        <v>6.39</v>
      </c>
      <c r="S4191" s="47">
        <v>5.33</v>
      </c>
      <c r="T4191" s="51">
        <v>0.2</v>
      </c>
      <c r="U4191" s="48">
        <v>31.98</v>
      </c>
      <c r="V4191" t="s">
        <v>24</v>
      </c>
      <c r="W4191">
        <v>7.59</v>
      </c>
      <c r="X4191" t="s">
        <v>24</v>
      </c>
      <c r="Y4191">
        <v>45.54</v>
      </c>
      <c r="Z4191">
        <v>8.39</v>
      </c>
      <c r="AA4191">
        <v>6.99</v>
      </c>
      <c r="AB4191">
        <v>0.2</v>
      </c>
      <c r="AC4191">
        <v>41.94</v>
      </c>
    </row>
    <row r="4192" spans="1:29" x14ac:dyDescent="0.35">
      <c r="A4192" s="43" t="s">
        <v>940</v>
      </c>
      <c r="B4192" s="44" t="s">
        <v>155</v>
      </c>
      <c r="C4192" s="43" t="s">
        <v>503</v>
      </c>
      <c r="D4192" s="43" t="s">
        <v>5168</v>
      </c>
      <c r="E4192" s="43">
        <v>613339</v>
      </c>
      <c r="F4192" s="43">
        <v>61333</v>
      </c>
      <c r="G4192" s="43">
        <v>7983</v>
      </c>
      <c r="H4192" s="43" t="s">
        <v>399</v>
      </c>
      <c r="I4192" s="43" t="s">
        <v>400</v>
      </c>
      <c r="J4192" s="43" t="s">
        <v>114</v>
      </c>
      <c r="K4192" s="43">
        <v>6</v>
      </c>
      <c r="L4192" s="43">
        <v>0.03</v>
      </c>
      <c r="M4192" s="43" t="s">
        <v>118</v>
      </c>
      <c r="N4192" s="45">
        <v>6.49</v>
      </c>
      <c r="O4192" s="45">
        <v>5.39</v>
      </c>
      <c r="P4192" s="46">
        <v>0.2</v>
      </c>
      <c r="Q4192" s="45">
        <v>32.340000000000003</v>
      </c>
      <c r="R4192" s="47">
        <v>6.39</v>
      </c>
      <c r="S4192" s="47">
        <v>5.33</v>
      </c>
      <c r="T4192" s="51">
        <v>0.2</v>
      </c>
      <c r="U4192" s="48">
        <v>31.98</v>
      </c>
      <c r="V4192" t="s">
        <v>24</v>
      </c>
      <c r="W4192">
        <v>7.59</v>
      </c>
      <c r="X4192" t="s">
        <v>24</v>
      </c>
      <c r="Y4192">
        <v>45.54</v>
      </c>
      <c r="Z4192">
        <v>8.39</v>
      </c>
      <c r="AA4192">
        <v>6.99</v>
      </c>
      <c r="AB4192">
        <v>0.2</v>
      </c>
      <c r="AC4192">
        <v>41.94</v>
      </c>
    </row>
    <row r="4193" spans="1:29" x14ac:dyDescent="0.35">
      <c r="A4193" s="43" t="s">
        <v>942</v>
      </c>
      <c r="B4193" s="44" t="s">
        <v>152</v>
      </c>
      <c r="C4193" s="43" t="s">
        <v>505</v>
      </c>
      <c r="D4193" s="43" t="s">
        <v>5169</v>
      </c>
      <c r="E4193" s="43">
        <v>613673</v>
      </c>
      <c r="F4193" s="43">
        <v>61367</v>
      </c>
      <c r="G4193" s="43">
        <v>7983</v>
      </c>
      <c r="H4193" s="43" t="s">
        <v>399</v>
      </c>
      <c r="I4193" s="43" t="s">
        <v>400</v>
      </c>
      <c r="J4193" s="43" t="s">
        <v>114</v>
      </c>
      <c r="K4193" s="43">
        <v>6</v>
      </c>
      <c r="L4193" s="43">
        <v>0.03</v>
      </c>
      <c r="M4193" s="43" t="s">
        <v>118</v>
      </c>
      <c r="N4193" s="45">
        <v>6.49</v>
      </c>
      <c r="O4193" s="45">
        <v>5.39</v>
      </c>
      <c r="P4193" s="46">
        <v>0.2</v>
      </c>
      <c r="Q4193" s="45">
        <v>32.340000000000003</v>
      </c>
      <c r="R4193" s="47">
        <v>6.39</v>
      </c>
      <c r="S4193" s="47">
        <v>5.33</v>
      </c>
      <c r="T4193" s="51">
        <v>0.2</v>
      </c>
      <c r="U4193" s="48">
        <v>31.98</v>
      </c>
      <c r="V4193" t="s">
        <v>24</v>
      </c>
      <c r="W4193">
        <v>1.42</v>
      </c>
      <c r="X4193" t="s">
        <v>24</v>
      </c>
      <c r="Y4193">
        <v>17.04</v>
      </c>
      <c r="Z4193">
        <v>1.49</v>
      </c>
      <c r="AA4193">
        <v>1.24</v>
      </c>
      <c r="AB4193">
        <v>0.2</v>
      </c>
      <c r="AC4193">
        <v>14.879999999999999</v>
      </c>
    </row>
    <row r="4194" spans="1:29" x14ac:dyDescent="0.35">
      <c r="A4194" s="43" t="s">
        <v>942</v>
      </c>
      <c r="B4194" s="44" t="s">
        <v>152</v>
      </c>
      <c r="C4194" s="43" t="s">
        <v>507</v>
      </c>
      <c r="D4194" s="43" t="s">
        <v>5170</v>
      </c>
      <c r="E4194" s="43">
        <v>613770</v>
      </c>
      <c r="F4194" s="43">
        <v>61377</v>
      </c>
      <c r="G4194" s="43">
        <v>7983</v>
      </c>
      <c r="H4194" s="43" t="s">
        <v>399</v>
      </c>
      <c r="I4194" s="43" t="s">
        <v>400</v>
      </c>
      <c r="J4194" s="43" t="s">
        <v>114</v>
      </c>
      <c r="K4194" s="43">
        <v>6</v>
      </c>
      <c r="L4194" s="43">
        <v>0.03</v>
      </c>
      <c r="M4194" s="43" t="s">
        <v>118</v>
      </c>
      <c r="N4194" s="45">
        <v>6.49</v>
      </c>
      <c r="O4194" s="45">
        <v>5.39</v>
      </c>
      <c r="P4194" s="46">
        <v>0.2</v>
      </c>
      <c r="Q4194" s="45">
        <v>32.340000000000003</v>
      </c>
      <c r="R4194" s="47">
        <v>6.39</v>
      </c>
      <c r="S4194" s="47">
        <v>5.33</v>
      </c>
      <c r="T4194" s="51">
        <v>0.2</v>
      </c>
      <c r="U4194" s="48">
        <v>31.98</v>
      </c>
      <c r="V4194" t="s">
        <v>24</v>
      </c>
      <c r="W4194">
        <v>1.42</v>
      </c>
      <c r="X4194" t="s">
        <v>24</v>
      </c>
      <c r="Y4194">
        <v>17.04</v>
      </c>
      <c r="Z4194">
        <v>1.49</v>
      </c>
      <c r="AA4194">
        <v>1.24</v>
      </c>
      <c r="AB4194">
        <v>0.2</v>
      </c>
      <c r="AC4194">
        <v>14.879999999999999</v>
      </c>
    </row>
    <row r="4195" spans="1:29" x14ac:dyDescent="0.35">
      <c r="A4195" s="43" t="s">
        <v>489</v>
      </c>
      <c r="B4195" s="44" t="s">
        <v>155</v>
      </c>
      <c r="C4195" s="43" t="s">
        <v>492</v>
      </c>
      <c r="D4195" s="43" t="s">
        <v>5171</v>
      </c>
      <c r="E4195" s="43">
        <v>619132</v>
      </c>
      <c r="F4195" s="43">
        <v>61913</v>
      </c>
      <c r="G4195" s="43">
        <v>7983</v>
      </c>
      <c r="H4195" s="43" t="s">
        <v>399</v>
      </c>
      <c r="I4195" s="43" t="s">
        <v>400</v>
      </c>
      <c r="J4195" s="43" t="s">
        <v>114</v>
      </c>
      <c r="K4195" s="43">
        <v>6</v>
      </c>
      <c r="L4195" s="43">
        <v>0.03</v>
      </c>
      <c r="M4195" s="43" t="s">
        <v>118</v>
      </c>
      <c r="N4195" s="45">
        <v>6.49</v>
      </c>
      <c r="O4195" s="45">
        <v>5.39</v>
      </c>
      <c r="P4195" s="46">
        <v>0.2</v>
      </c>
      <c r="Q4195" s="45">
        <v>32.340000000000003</v>
      </c>
      <c r="R4195" s="47">
        <v>6.39</v>
      </c>
      <c r="S4195" s="47">
        <v>5.33</v>
      </c>
      <c r="T4195" s="51">
        <v>0.2</v>
      </c>
      <c r="U4195" s="48">
        <v>31.98</v>
      </c>
      <c r="V4195" t="s">
        <v>24</v>
      </c>
      <c r="W4195">
        <v>1.42</v>
      </c>
      <c r="X4195" t="s">
        <v>24</v>
      </c>
      <c r="Y4195">
        <v>17.04</v>
      </c>
      <c r="Z4195">
        <v>1.49</v>
      </c>
      <c r="AA4195">
        <v>1.24</v>
      </c>
      <c r="AB4195">
        <v>0.2</v>
      </c>
      <c r="AC4195">
        <v>14.879999999999999</v>
      </c>
    </row>
    <row r="4196" spans="1:29" x14ac:dyDescent="0.35">
      <c r="A4196" s="43" t="s">
        <v>489</v>
      </c>
      <c r="B4196" s="44" t="s">
        <v>155</v>
      </c>
      <c r="C4196" s="43" t="s">
        <v>493</v>
      </c>
      <c r="D4196" s="43" t="s">
        <v>5172</v>
      </c>
      <c r="E4196" s="43">
        <v>637858</v>
      </c>
      <c r="F4196" s="43">
        <v>63785</v>
      </c>
      <c r="G4196" s="43">
        <v>7983</v>
      </c>
      <c r="H4196" s="43" t="s">
        <v>399</v>
      </c>
      <c r="I4196" s="43" t="s">
        <v>400</v>
      </c>
      <c r="J4196" s="43" t="s">
        <v>114</v>
      </c>
      <c r="K4196" s="43">
        <v>6</v>
      </c>
      <c r="L4196" s="43">
        <v>0.03</v>
      </c>
      <c r="M4196" s="43" t="s">
        <v>118</v>
      </c>
      <c r="N4196" s="45">
        <v>6.49</v>
      </c>
      <c r="O4196" s="45">
        <v>5.39</v>
      </c>
      <c r="P4196" s="46">
        <v>0.2</v>
      </c>
      <c r="Q4196" s="45">
        <v>32.340000000000003</v>
      </c>
      <c r="R4196" s="47">
        <v>6.39</v>
      </c>
      <c r="S4196" s="47">
        <v>5.33</v>
      </c>
      <c r="T4196" s="51">
        <v>0.2</v>
      </c>
      <c r="U4196" s="48">
        <v>31.98</v>
      </c>
      <c r="V4196" t="s">
        <v>24</v>
      </c>
      <c r="W4196">
        <v>1.42</v>
      </c>
      <c r="X4196" t="s">
        <v>24</v>
      </c>
      <c r="Y4196">
        <v>17.04</v>
      </c>
      <c r="Z4196">
        <v>1.49</v>
      </c>
      <c r="AA4196">
        <v>1.24</v>
      </c>
      <c r="AB4196">
        <v>0.2</v>
      </c>
      <c r="AC4196">
        <v>14.879999999999999</v>
      </c>
    </row>
    <row r="4197" spans="1:29" x14ac:dyDescent="0.35">
      <c r="A4197" s="43" t="s">
        <v>509</v>
      </c>
      <c r="B4197" s="44" t="s">
        <v>154</v>
      </c>
      <c r="C4197" s="43" t="s">
        <v>947</v>
      </c>
      <c r="D4197" s="43" t="s">
        <v>5173</v>
      </c>
      <c r="E4197" s="43">
        <v>669261</v>
      </c>
      <c r="F4197" s="43">
        <v>66926</v>
      </c>
      <c r="G4197" s="43">
        <v>7983</v>
      </c>
      <c r="H4197" s="43" t="s">
        <v>399</v>
      </c>
      <c r="I4197" s="43" t="s">
        <v>400</v>
      </c>
      <c r="J4197" s="43" t="s">
        <v>114</v>
      </c>
      <c r="K4197" s="43">
        <v>6</v>
      </c>
      <c r="L4197" s="43">
        <v>0.03</v>
      </c>
      <c r="M4197" s="43" t="s">
        <v>118</v>
      </c>
      <c r="N4197" s="45">
        <v>6.59</v>
      </c>
      <c r="O4197" s="45">
        <v>5.5</v>
      </c>
      <c r="P4197" s="46">
        <v>0.2</v>
      </c>
      <c r="Q4197" s="45">
        <v>33</v>
      </c>
      <c r="R4197" s="47">
        <v>6.39</v>
      </c>
      <c r="S4197" s="47">
        <v>5.33</v>
      </c>
      <c r="T4197" s="51">
        <v>0.2</v>
      </c>
      <c r="U4197" s="48">
        <v>31.98</v>
      </c>
      <c r="V4197" t="s">
        <v>24</v>
      </c>
      <c r="W4197">
        <v>1.42</v>
      </c>
      <c r="X4197" t="s">
        <v>24</v>
      </c>
      <c r="Y4197">
        <v>17.04</v>
      </c>
      <c r="Z4197">
        <v>1.49</v>
      </c>
      <c r="AA4197">
        <v>1.24</v>
      </c>
      <c r="AB4197">
        <v>0.2</v>
      </c>
      <c r="AC4197">
        <v>14.879999999999999</v>
      </c>
    </row>
    <row r="4198" spans="1:29" x14ac:dyDescent="0.35">
      <c r="A4198" s="43" t="s">
        <v>509</v>
      </c>
      <c r="B4198" s="44" t="s">
        <v>154</v>
      </c>
      <c r="C4198" s="43" t="s">
        <v>949</v>
      </c>
      <c r="D4198" s="43" t="s">
        <v>5174</v>
      </c>
      <c r="E4198" s="43">
        <v>669610</v>
      </c>
      <c r="F4198" s="43">
        <v>66961</v>
      </c>
      <c r="G4198" s="43">
        <v>7983</v>
      </c>
      <c r="H4198" s="43" t="s">
        <v>399</v>
      </c>
      <c r="I4198" s="43" t="s">
        <v>400</v>
      </c>
      <c r="J4198" s="43" t="s">
        <v>114</v>
      </c>
      <c r="K4198" s="43">
        <v>6</v>
      </c>
      <c r="L4198" s="43">
        <v>0.03</v>
      </c>
      <c r="M4198" s="43" t="s">
        <v>118</v>
      </c>
      <c r="N4198" s="45">
        <v>6.59</v>
      </c>
      <c r="O4198" s="45">
        <v>5.5</v>
      </c>
      <c r="P4198" s="46">
        <v>0.2</v>
      </c>
      <c r="Q4198" s="45">
        <v>33</v>
      </c>
      <c r="R4198" s="47">
        <v>6.39</v>
      </c>
      <c r="S4198" s="47">
        <v>5.33</v>
      </c>
      <c r="T4198" s="51">
        <v>0.2</v>
      </c>
      <c r="U4198" s="48">
        <v>31.98</v>
      </c>
      <c r="V4198" t="s">
        <v>24</v>
      </c>
      <c r="W4198">
        <v>4.82</v>
      </c>
      <c r="X4198" t="s">
        <v>24</v>
      </c>
      <c r="Y4198">
        <v>28.92</v>
      </c>
      <c r="Z4198">
        <v>5.59</v>
      </c>
      <c r="AA4198">
        <v>4.66</v>
      </c>
      <c r="AB4198">
        <v>0.2</v>
      </c>
      <c r="AC4198">
        <v>27.96</v>
      </c>
    </row>
    <row r="4199" spans="1:29" x14ac:dyDescent="0.35">
      <c r="A4199" s="43" t="s">
        <v>489</v>
      </c>
      <c r="B4199" s="44" t="s">
        <v>155</v>
      </c>
      <c r="C4199" s="43" t="s">
        <v>495</v>
      </c>
      <c r="D4199" s="43" t="s">
        <v>5175</v>
      </c>
      <c r="E4199" s="43">
        <v>698008</v>
      </c>
      <c r="F4199" s="43">
        <v>69800</v>
      </c>
      <c r="G4199" s="43">
        <v>7983</v>
      </c>
      <c r="H4199" s="43" t="s">
        <v>399</v>
      </c>
      <c r="I4199" s="43" t="s">
        <v>400</v>
      </c>
      <c r="J4199" s="43" t="s">
        <v>114</v>
      </c>
      <c r="K4199" s="43">
        <v>6</v>
      </c>
      <c r="L4199" s="43">
        <v>0.03</v>
      </c>
      <c r="M4199" s="43" t="s">
        <v>118</v>
      </c>
      <c r="N4199" s="45">
        <v>6.49</v>
      </c>
      <c r="O4199" s="45">
        <v>5.39</v>
      </c>
      <c r="P4199" s="46">
        <v>0.2</v>
      </c>
      <c r="Q4199" s="45">
        <v>32.340000000000003</v>
      </c>
      <c r="R4199" s="47">
        <v>6.39</v>
      </c>
      <c r="S4199" s="47">
        <v>5.33</v>
      </c>
      <c r="T4199" s="51">
        <v>0.2</v>
      </c>
      <c r="U4199" s="48">
        <v>31.98</v>
      </c>
      <c r="V4199" t="s">
        <v>24</v>
      </c>
      <c r="W4199">
        <v>6.07</v>
      </c>
      <c r="X4199" t="s">
        <v>24</v>
      </c>
      <c r="Y4199">
        <v>36.42</v>
      </c>
      <c r="Z4199">
        <v>6.59</v>
      </c>
      <c r="AA4199">
        <v>5.49</v>
      </c>
      <c r="AB4199">
        <v>0.2</v>
      </c>
      <c r="AC4199">
        <v>32.94</v>
      </c>
    </row>
    <row r="4200" spans="1:29" x14ac:dyDescent="0.35">
      <c r="A4200" s="43" t="s">
        <v>403</v>
      </c>
      <c r="B4200" s="44" t="s">
        <v>903</v>
      </c>
      <c r="C4200" s="43" t="s">
        <v>413</v>
      </c>
      <c r="D4200" s="43" t="s">
        <v>5176</v>
      </c>
      <c r="E4200" s="43">
        <v>703133</v>
      </c>
      <c r="F4200" s="43">
        <v>70313</v>
      </c>
      <c r="G4200" s="43">
        <v>7983</v>
      </c>
      <c r="H4200" s="43" t="s">
        <v>399</v>
      </c>
      <c r="I4200" s="43" t="s">
        <v>400</v>
      </c>
      <c r="J4200" s="43" t="s">
        <v>114</v>
      </c>
      <c r="K4200" s="43">
        <v>6</v>
      </c>
      <c r="L4200" s="43">
        <v>0.03</v>
      </c>
      <c r="M4200" s="43" t="s">
        <v>118</v>
      </c>
      <c r="N4200" s="45">
        <v>6.49</v>
      </c>
      <c r="O4200" s="45">
        <v>5.39</v>
      </c>
      <c r="P4200" s="46">
        <v>0.2</v>
      </c>
      <c r="Q4200" s="45">
        <v>32.340000000000003</v>
      </c>
      <c r="R4200" s="47">
        <v>6.39</v>
      </c>
      <c r="S4200" s="47">
        <v>5.33</v>
      </c>
      <c r="T4200" s="51">
        <v>0.2</v>
      </c>
      <c r="U4200" s="48">
        <v>31.98</v>
      </c>
      <c r="V4200" t="s">
        <v>24</v>
      </c>
      <c r="W4200">
        <v>4.82</v>
      </c>
      <c r="X4200" t="s">
        <v>24</v>
      </c>
      <c r="Y4200">
        <v>28.92</v>
      </c>
      <c r="Z4200">
        <v>5.59</v>
      </c>
      <c r="AA4200">
        <v>4.66</v>
      </c>
      <c r="AB4200">
        <v>0.2</v>
      </c>
      <c r="AC4200">
        <v>27.96</v>
      </c>
    </row>
    <row r="4201" spans="1:29" x14ac:dyDescent="0.35">
      <c r="A4201" s="43" t="s">
        <v>403</v>
      </c>
      <c r="B4201" s="44" t="s">
        <v>903</v>
      </c>
      <c r="C4201" s="43" t="s">
        <v>414</v>
      </c>
      <c r="D4201" s="43" t="s">
        <v>5177</v>
      </c>
      <c r="E4201" s="43">
        <v>703354</v>
      </c>
      <c r="F4201" s="43">
        <v>70335</v>
      </c>
      <c r="G4201" s="43">
        <v>7983</v>
      </c>
      <c r="H4201" s="43" t="s">
        <v>399</v>
      </c>
      <c r="I4201" s="43" t="s">
        <v>400</v>
      </c>
      <c r="J4201" s="43" t="s">
        <v>114</v>
      </c>
      <c r="K4201" s="43">
        <v>6</v>
      </c>
      <c r="L4201" s="43">
        <v>0.03</v>
      </c>
      <c r="M4201" s="43" t="s">
        <v>118</v>
      </c>
      <c r="N4201" s="45">
        <v>6.49</v>
      </c>
      <c r="O4201" s="45">
        <v>5.39</v>
      </c>
      <c r="P4201" s="46">
        <v>0.2</v>
      </c>
      <c r="Q4201" s="45">
        <v>32.340000000000003</v>
      </c>
      <c r="R4201" s="47">
        <v>6.39</v>
      </c>
      <c r="S4201" s="47">
        <v>5.33</v>
      </c>
      <c r="T4201" s="51">
        <v>0.2</v>
      </c>
      <c r="U4201" s="48">
        <v>31.98</v>
      </c>
      <c r="V4201" t="s">
        <v>24</v>
      </c>
      <c r="W4201">
        <v>6.64</v>
      </c>
      <c r="X4201" t="s">
        <v>24</v>
      </c>
      <c r="Y4201">
        <v>39.839999999999996</v>
      </c>
      <c r="Z4201">
        <v>7.59</v>
      </c>
      <c r="AA4201">
        <v>6.33</v>
      </c>
      <c r="AB4201">
        <v>0.2</v>
      </c>
      <c r="AC4201">
        <v>37.980000000000004</v>
      </c>
    </row>
    <row r="4202" spans="1:29" x14ac:dyDescent="0.35">
      <c r="A4202" s="43" t="s">
        <v>473</v>
      </c>
      <c r="B4202" s="44" t="s">
        <v>154</v>
      </c>
      <c r="C4202" s="43" t="s">
        <v>474</v>
      </c>
      <c r="D4202" s="43" t="s">
        <v>5178</v>
      </c>
      <c r="E4202" s="43">
        <v>724009</v>
      </c>
      <c r="F4202" s="43">
        <v>72400</v>
      </c>
      <c r="G4202" s="43">
        <v>7983</v>
      </c>
      <c r="H4202" s="43" t="s">
        <v>399</v>
      </c>
      <c r="I4202" s="43" t="s">
        <v>400</v>
      </c>
      <c r="J4202" s="43" t="s">
        <v>114</v>
      </c>
      <c r="K4202" s="43">
        <v>6</v>
      </c>
      <c r="L4202" s="43">
        <v>0.03</v>
      </c>
      <c r="M4202" s="43" t="s">
        <v>118</v>
      </c>
      <c r="N4202" s="45">
        <v>6.59</v>
      </c>
      <c r="O4202" s="45">
        <v>5.5</v>
      </c>
      <c r="P4202" s="46">
        <v>0.2</v>
      </c>
      <c r="Q4202" s="45">
        <v>33</v>
      </c>
      <c r="R4202" s="47">
        <v>6.39</v>
      </c>
      <c r="S4202" s="47">
        <v>5.33</v>
      </c>
      <c r="T4202" s="51">
        <v>0.2</v>
      </c>
      <c r="U4202" s="48">
        <v>31.98</v>
      </c>
      <c r="V4202" t="s">
        <v>24</v>
      </c>
      <c r="W4202">
        <v>5.0199999999999996</v>
      </c>
      <c r="X4202" t="s">
        <v>24</v>
      </c>
      <c r="Y4202">
        <v>30.119999999999997</v>
      </c>
      <c r="Z4202">
        <v>5.29</v>
      </c>
      <c r="AA4202">
        <v>4.41</v>
      </c>
      <c r="AB4202">
        <v>0.2</v>
      </c>
      <c r="AC4202">
        <v>26.46</v>
      </c>
    </row>
    <row r="4203" spans="1:29" x14ac:dyDescent="0.35">
      <c r="A4203" s="43" t="s">
        <v>473</v>
      </c>
      <c r="B4203" s="44" t="s">
        <v>154</v>
      </c>
      <c r="C4203" s="43" t="s">
        <v>477</v>
      </c>
      <c r="D4203" s="43" t="s">
        <v>5179</v>
      </c>
      <c r="E4203" s="43">
        <v>734004</v>
      </c>
      <c r="F4203" s="43">
        <v>73400</v>
      </c>
      <c r="G4203" s="43">
        <v>7983</v>
      </c>
      <c r="H4203" s="43" t="s">
        <v>399</v>
      </c>
      <c r="I4203" s="43" t="s">
        <v>400</v>
      </c>
      <c r="J4203" s="43" t="s">
        <v>114</v>
      </c>
      <c r="K4203" s="43">
        <v>6</v>
      </c>
      <c r="L4203" s="43">
        <v>0.03</v>
      </c>
      <c r="M4203" s="43" t="s">
        <v>118</v>
      </c>
      <c r="N4203" s="45">
        <v>6.59</v>
      </c>
      <c r="O4203" s="45">
        <v>5.5</v>
      </c>
      <c r="P4203" s="46">
        <v>0.2</v>
      </c>
      <c r="Q4203" s="45">
        <v>33</v>
      </c>
      <c r="R4203" s="47">
        <v>6.39</v>
      </c>
      <c r="S4203" s="47">
        <v>5.33</v>
      </c>
      <c r="T4203" s="51">
        <v>0.2</v>
      </c>
      <c r="U4203" s="48">
        <v>31.98</v>
      </c>
      <c r="V4203" t="s">
        <v>24</v>
      </c>
      <c r="W4203">
        <v>6.64</v>
      </c>
      <c r="X4203" t="s">
        <v>24</v>
      </c>
      <c r="Y4203">
        <v>39.839999999999996</v>
      </c>
      <c r="Z4203">
        <v>7.59</v>
      </c>
      <c r="AA4203">
        <v>6.33</v>
      </c>
      <c r="AB4203">
        <v>0.2</v>
      </c>
      <c r="AC4203">
        <v>37.980000000000004</v>
      </c>
    </row>
    <row r="4204" spans="1:29" x14ac:dyDescent="0.35">
      <c r="A4204" s="43" t="s">
        <v>509</v>
      </c>
      <c r="B4204" s="44" t="s">
        <v>154</v>
      </c>
      <c r="C4204" s="43" t="s">
        <v>956</v>
      </c>
      <c r="D4204" s="43" t="s">
        <v>5180</v>
      </c>
      <c r="E4204" s="43">
        <v>741795</v>
      </c>
      <c r="F4204" s="43">
        <v>74179</v>
      </c>
      <c r="G4204" s="43">
        <v>7983</v>
      </c>
      <c r="H4204" s="43" t="s">
        <v>399</v>
      </c>
      <c r="I4204" s="43" t="s">
        <v>400</v>
      </c>
      <c r="J4204" s="43" t="s">
        <v>114</v>
      </c>
      <c r="K4204" s="43">
        <v>6</v>
      </c>
      <c r="L4204" s="43">
        <v>0.03</v>
      </c>
      <c r="M4204" s="43" t="s">
        <v>118</v>
      </c>
      <c r="N4204" s="45">
        <v>6.59</v>
      </c>
      <c r="O4204" s="45">
        <v>5.5</v>
      </c>
      <c r="P4204" s="46">
        <v>0.2</v>
      </c>
      <c r="Q4204" s="45">
        <v>33</v>
      </c>
      <c r="R4204" s="47">
        <v>6.39</v>
      </c>
      <c r="S4204" s="47">
        <v>5.33</v>
      </c>
      <c r="T4204" s="51">
        <v>0.2</v>
      </c>
      <c r="U4204" s="48">
        <v>31.98</v>
      </c>
      <c r="V4204" t="s">
        <v>24</v>
      </c>
      <c r="W4204">
        <v>4.55</v>
      </c>
      <c r="X4204" t="s">
        <v>24</v>
      </c>
      <c r="Y4204">
        <v>27.299999999999997</v>
      </c>
      <c r="Z4204">
        <v>4.99</v>
      </c>
      <c r="AA4204">
        <v>4.16</v>
      </c>
      <c r="AB4204">
        <v>0.2</v>
      </c>
      <c r="AC4204">
        <v>24.96</v>
      </c>
    </row>
    <row r="4205" spans="1:29" x14ac:dyDescent="0.35">
      <c r="A4205" s="43" t="s">
        <v>403</v>
      </c>
      <c r="B4205" s="44" t="s">
        <v>15</v>
      </c>
      <c r="C4205" s="43" t="s">
        <v>415</v>
      </c>
      <c r="D4205" s="43" t="s">
        <v>5181</v>
      </c>
      <c r="E4205" s="43">
        <v>824739</v>
      </c>
      <c r="F4205" s="43">
        <v>82473</v>
      </c>
      <c r="G4205" s="43">
        <v>7983</v>
      </c>
      <c r="H4205" s="43" t="s">
        <v>399</v>
      </c>
      <c r="I4205" s="43" t="s">
        <v>400</v>
      </c>
      <c r="J4205" s="43" t="s">
        <v>114</v>
      </c>
      <c r="K4205" s="43">
        <v>6</v>
      </c>
      <c r="L4205" s="43">
        <v>0.03</v>
      </c>
      <c r="M4205" s="43" t="s">
        <v>118</v>
      </c>
      <c r="N4205" s="45">
        <v>6.49</v>
      </c>
      <c r="O4205" s="45">
        <v>5.39</v>
      </c>
      <c r="P4205" s="46">
        <v>0.2</v>
      </c>
      <c r="Q4205" s="45">
        <v>32.340000000000003</v>
      </c>
      <c r="R4205" s="47">
        <v>6.39</v>
      </c>
      <c r="S4205" s="47">
        <v>5.33</v>
      </c>
      <c r="T4205" s="51">
        <v>0.2</v>
      </c>
      <c r="U4205" s="48">
        <v>31.98</v>
      </c>
      <c r="V4205" t="s">
        <v>24</v>
      </c>
      <c r="W4205">
        <v>6.07</v>
      </c>
      <c r="X4205" t="s">
        <v>24</v>
      </c>
      <c r="Y4205">
        <v>36.42</v>
      </c>
      <c r="Z4205">
        <v>6.59</v>
      </c>
      <c r="AA4205">
        <v>5.49</v>
      </c>
      <c r="AB4205">
        <v>0.2</v>
      </c>
      <c r="AC4205">
        <v>32.94</v>
      </c>
    </row>
    <row r="4206" spans="1:29" x14ac:dyDescent="0.35">
      <c r="A4206" s="43" t="s">
        <v>403</v>
      </c>
      <c r="B4206" s="44" t="s">
        <v>15</v>
      </c>
      <c r="C4206" s="43" t="s">
        <v>416</v>
      </c>
      <c r="D4206" s="43" t="s">
        <v>5182</v>
      </c>
      <c r="E4206" s="43">
        <v>842842</v>
      </c>
      <c r="F4206" s="43">
        <v>84284</v>
      </c>
      <c r="G4206" s="43">
        <v>7983</v>
      </c>
      <c r="H4206" s="43" t="s">
        <v>399</v>
      </c>
      <c r="I4206" s="43" t="s">
        <v>400</v>
      </c>
      <c r="J4206" s="43" t="s">
        <v>114</v>
      </c>
      <c r="K4206" s="43">
        <v>6</v>
      </c>
      <c r="L4206" s="43">
        <v>0.03</v>
      </c>
      <c r="M4206" s="43" t="s">
        <v>118</v>
      </c>
      <c r="N4206" s="45">
        <v>6.49</v>
      </c>
      <c r="O4206" s="45">
        <v>5.39</v>
      </c>
      <c r="P4206" s="46">
        <v>0.2</v>
      </c>
      <c r="Q4206" s="45">
        <v>32.340000000000003</v>
      </c>
      <c r="R4206" s="47">
        <v>6.39</v>
      </c>
      <c r="S4206" s="47">
        <v>5.33</v>
      </c>
      <c r="T4206" s="51">
        <v>0.2</v>
      </c>
      <c r="U4206" s="48">
        <v>31.98</v>
      </c>
      <c r="V4206" t="s">
        <v>24</v>
      </c>
      <c r="W4206">
        <v>6.07</v>
      </c>
      <c r="X4206" t="s">
        <v>24</v>
      </c>
      <c r="Y4206">
        <v>36.42</v>
      </c>
      <c r="Z4206">
        <v>6.59</v>
      </c>
      <c r="AA4206">
        <v>5.49</v>
      </c>
      <c r="AB4206">
        <v>0.2</v>
      </c>
      <c r="AC4206">
        <v>32.94</v>
      </c>
    </row>
    <row r="4207" spans="1:29" x14ac:dyDescent="0.35">
      <c r="A4207" s="43" t="s">
        <v>489</v>
      </c>
      <c r="B4207" s="44" t="s">
        <v>155</v>
      </c>
      <c r="C4207" s="43" t="s">
        <v>496</v>
      </c>
      <c r="D4207" s="43" t="s">
        <v>5183</v>
      </c>
      <c r="E4207" s="43">
        <v>857890</v>
      </c>
      <c r="F4207" s="43">
        <v>85789</v>
      </c>
      <c r="G4207" s="43">
        <v>7983</v>
      </c>
      <c r="H4207" s="43" t="s">
        <v>399</v>
      </c>
      <c r="I4207" s="43" t="s">
        <v>400</v>
      </c>
      <c r="J4207" s="43" t="s">
        <v>114</v>
      </c>
      <c r="K4207" s="43">
        <v>6</v>
      </c>
      <c r="L4207" s="43">
        <v>0.03</v>
      </c>
      <c r="M4207" s="43" t="s">
        <v>118</v>
      </c>
      <c r="N4207" s="45">
        <v>6.49</v>
      </c>
      <c r="O4207" s="45">
        <v>5.39</v>
      </c>
      <c r="P4207" s="46">
        <v>0.2</v>
      </c>
      <c r="Q4207" s="45">
        <v>32.340000000000003</v>
      </c>
      <c r="R4207" s="47">
        <v>6.39</v>
      </c>
      <c r="S4207" s="47">
        <v>5.33</v>
      </c>
      <c r="T4207" s="51">
        <v>0.2</v>
      </c>
      <c r="U4207" s="48">
        <v>31.98</v>
      </c>
      <c r="V4207" t="s">
        <v>24</v>
      </c>
      <c r="W4207">
        <v>9.4145000000000003</v>
      </c>
      <c r="X4207" t="s">
        <v>24</v>
      </c>
      <c r="Y4207">
        <v>56.46</v>
      </c>
      <c r="Z4207">
        <v>9.99</v>
      </c>
      <c r="AA4207">
        <v>6.4833333333333334</v>
      </c>
      <c r="AB4207">
        <v>0.54</v>
      </c>
      <c r="AC4207">
        <v>38.880000000000003</v>
      </c>
    </row>
    <row r="4208" spans="1:29" x14ac:dyDescent="0.35">
      <c r="A4208" s="43" t="s">
        <v>502</v>
      </c>
      <c r="B4208" s="44" t="s">
        <v>155</v>
      </c>
      <c r="C4208" s="43" t="s">
        <v>961</v>
      </c>
      <c r="D4208" s="43" t="s">
        <v>5184</v>
      </c>
      <c r="E4208" s="43">
        <v>878928</v>
      </c>
      <c r="F4208" s="43">
        <v>87892</v>
      </c>
      <c r="G4208" s="43">
        <v>7983</v>
      </c>
      <c r="H4208" s="43" t="s">
        <v>399</v>
      </c>
      <c r="I4208" s="43" t="s">
        <v>400</v>
      </c>
      <c r="J4208" s="43" t="s">
        <v>114</v>
      </c>
      <c r="K4208" s="43">
        <v>6</v>
      </c>
      <c r="L4208" s="43">
        <v>0.03</v>
      </c>
      <c r="M4208" s="43" t="s">
        <v>118</v>
      </c>
      <c r="N4208" s="45">
        <v>6.49</v>
      </c>
      <c r="O4208" s="45">
        <v>5.39</v>
      </c>
      <c r="P4208" s="46">
        <v>0.2</v>
      </c>
      <c r="Q4208" s="45">
        <v>32.340000000000003</v>
      </c>
      <c r="R4208" s="47">
        <v>6.39</v>
      </c>
      <c r="S4208" s="47">
        <v>5.33</v>
      </c>
      <c r="T4208" s="51">
        <v>0.2</v>
      </c>
      <c r="U4208" s="48">
        <v>31.98</v>
      </c>
      <c r="V4208" t="s">
        <v>24</v>
      </c>
      <c r="W4208">
        <v>7.97</v>
      </c>
      <c r="X4208" t="s">
        <v>24</v>
      </c>
      <c r="Y4208">
        <v>31.88</v>
      </c>
      <c r="Z4208">
        <v>8.89</v>
      </c>
      <c r="AA4208">
        <v>7.41</v>
      </c>
      <c r="AB4208">
        <v>0.2</v>
      </c>
      <c r="AC4208">
        <v>29.64</v>
      </c>
    </row>
    <row r="4209" spans="1:29" x14ac:dyDescent="0.35">
      <c r="A4209" s="43" t="s">
        <v>403</v>
      </c>
      <c r="B4209" s="44" t="s">
        <v>15</v>
      </c>
      <c r="C4209" s="43" t="s">
        <v>421</v>
      </c>
      <c r="D4209" s="43" t="s">
        <v>5185</v>
      </c>
      <c r="E4209" s="43">
        <v>937850</v>
      </c>
      <c r="F4209" s="43">
        <v>93785</v>
      </c>
      <c r="G4209" s="43">
        <v>7983</v>
      </c>
      <c r="H4209" s="43" t="s">
        <v>399</v>
      </c>
      <c r="I4209" s="43" t="s">
        <v>400</v>
      </c>
      <c r="J4209" s="43" t="s">
        <v>114</v>
      </c>
      <c r="K4209" s="43">
        <v>6</v>
      </c>
      <c r="L4209" s="43">
        <v>0.03</v>
      </c>
      <c r="M4209" s="43" t="s">
        <v>118</v>
      </c>
      <c r="N4209" s="45">
        <v>6.49</v>
      </c>
      <c r="O4209" s="45">
        <v>5.39</v>
      </c>
      <c r="P4209" s="46">
        <v>0.2</v>
      </c>
      <c r="Q4209" s="45">
        <v>32.340000000000003</v>
      </c>
      <c r="R4209" s="47">
        <v>6.39</v>
      </c>
      <c r="S4209" s="47">
        <v>5.33</v>
      </c>
      <c r="T4209" s="51">
        <v>0.2</v>
      </c>
      <c r="U4209" s="48">
        <v>31.98</v>
      </c>
      <c r="V4209" t="s">
        <v>24</v>
      </c>
      <c r="W4209">
        <v>4.2699999999999996</v>
      </c>
      <c r="X4209" t="s">
        <v>24</v>
      </c>
      <c r="Y4209">
        <v>25.619999999999997</v>
      </c>
      <c r="Z4209">
        <v>4.8899999999999997</v>
      </c>
      <c r="AA4209">
        <v>4.08</v>
      </c>
      <c r="AB4209">
        <v>0.2</v>
      </c>
      <c r="AC4209">
        <v>24.48</v>
      </c>
    </row>
    <row r="4210" spans="1:29" x14ac:dyDescent="0.35">
      <c r="A4210" s="43" t="s">
        <v>502</v>
      </c>
      <c r="B4210" s="44" t="s">
        <v>155</v>
      </c>
      <c r="C4210" s="43" t="s">
        <v>964</v>
      </c>
      <c r="D4210" s="43" t="s">
        <v>5186</v>
      </c>
      <c r="E4210" s="43">
        <v>970751</v>
      </c>
      <c r="F4210" s="43">
        <v>97075</v>
      </c>
      <c r="G4210" s="43">
        <v>7983</v>
      </c>
      <c r="H4210" s="43" t="s">
        <v>399</v>
      </c>
      <c r="I4210" s="43" t="s">
        <v>400</v>
      </c>
      <c r="J4210" s="43" t="s">
        <v>114</v>
      </c>
      <c r="K4210" s="43">
        <v>6</v>
      </c>
      <c r="L4210" s="43">
        <v>0.03</v>
      </c>
      <c r="M4210" s="43" t="s">
        <v>118</v>
      </c>
      <c r="N4210" s="45">
        <v>6.49</v>
      </c>
      <c r="O4210" s="45">
        <v>5.39</v>
      </c>
      <c r="P4210" s="46">
        <v>0.2</v>
      </c>
      <c r="Q4210" s="45">
        <v>32.340000000000003</v>
      </c>
      <c r="R4210" s="47">
        <v>6.39</v>
      </c>
      <c r="S4210" s="47">
        <v>5.33</v>
      </c>
      <c r="T4210" s="51">
        <v>0.2</v>
      </c>
      <c r="U4210" s="48">
        <v>31.98</v>
      </c>
      <c r="V4210" t="s">
        <v>24</v>
      </c>
      <c r="W4210">
        <v>4.2699999999999996</v>
      </c>
      <c r="X4210" t="s">
        <v>24</v>
      </c>
      <c r="Y4210">
        <v>25.619999999999997</v>
      </c>
      <c r="Z4210">
        <v>4.8899999999999997</v>
      </c>
      <c r="AA4210">
        <v>4.08</v>
      </c>
      <c r="AB4210">
        <v>0.2</v>
      </c>
      <c r="AC4210">
        <v>24.48</v>
      </c>
    </row>
    <row r="4211" spans="1:29" x14ac:dyDescent="0.35">
      <c r="A4211" s="43" t="s">
        <v>966</v>
      </c>
      <c r="B4211" s="44" t="s">
        <v>154</v>
      </c>
      <c r="C4211" s="43" t="s">
        <v>485</v>
      </c>
      <c r="D4211" s="43" t="s">
        <v>5187</v>
      </c>
      <c r="E4211" s="43">
        <v>987280</v>
      </c>
      <c r="F4211" s="43">
        <v>98728</v>
      </c>
      <c r="G4211" s="43">
        <v>7983</v>
      </c>
      <c r="H4211" s="43" t="s">
        <v>399</v>
      </c>
      <c r="I4211" s="43" t="s">
        <v>400</v>
      </c>
      <c r="J4211" s="43" t="s">
        <v>114</v>
      </c>
      <c r="K4211" s="43">
        <v>6</v>
      </c>
      <c r="L4211" s="43">
        <v>0.03</v>
      </c>
      <c r="M4211" s="43" t="s">
        <v>118</v>
      </c>
      <c r="N4211" s="45">
        <v>6.59</v>
      </c>
      <c r="O4211" s="45">
        <v>5.5</v>
      </c>
      <c r="P4211" s="46">
        <v>0.2</v>
      </c>
      <c r="Q4211" s="45">
        <v>33</v>
      </c>
      <c r="R4211" s="47">
        <v>6.39</v>
      </c>
      <c r="S4211" s="47">
        <v>5.33</v>
      </c>
      <c r="T4211" s="51">
        <v>0.2</v>
      </c>
      <c r="U4211" s="48">
        <v>31.98</v>
      </c>
      <c r="V4211" t="s">
        <v>24</v>
      </c>
      <c r="W4211">
        <v>4.2699999999999996</v>
      </c>
      <c r="X4211" t="s">
        <v>24</v>
      </c>
      <c r="Y4211">
        <v>25.619999999999997</v>
      </c>
      <c r="Z4211">
        <v>4.8899999999999997</v>
      </c>
      <c r="AA4211">
        <v>4.08</v>
      </c>
      <c r="AB4211">
        <v>0.2</v>
      </c>
      <c r="AC4211">
        <v>24.48</v>
      </c>
    </row>
    <row r="4212" spans="1:29" x14ac:dyDescent="0.35">
      <c r="A4212" s="43" t="s">
        <v>942</v>
      </c>
      <c r="B4212" s="44" t="s">
        <v>152</v>
      </c>
      <c r="C4212" s="43" t="s">
        <v>968</v>
      </c>
      <c r="D4212" s="43" t="s">
        <v>5188</v>
      </c>
      <c r="E4212" s="43">
        <v>990590</v>
      </c>
      <c r="F4212" s="43">
        <v>99059</v>
      </c>
      <c r="G4212" s="43">
        <v>7983</v>
      </c>
      <c r="H4212" s="43" t="s">
        <v>399</v>
      </c>
      <c r="I4212" s="43" t="s">
        <v>400</v>
      </c>
      <c r="J4212" s="43" t="s">
        <v>114</v>
      </c>
      <c r="K4212" s="43">
        <v>6</v>
      </c>
      <c r="L4212" s="43">
        <v>0.03</v>
      </c>
      <c r="M4212" s="43" t="s">
        <v>118</v>
      </c>
      <c r="N4212" s="45">
        <v>6.49</v>
      </c>
      <c r="O4212" s="45">
        <v>5.39</v>
      </c>
      <c r="P4212" s="46">
        <v>0.2</v>
      </c>
      <c r="Q4212" s="45">
        <v>32.340000000000003</v>
      </c>
      <c r="R4212" s="47">
        <v>6.39</v>
      </c>
      <c r="S4212" s="47">
        <v>5.33</v>
      </c>
      <c r="T4212" s="51">
        <v>0.2</v>
      </c>
      <c r="U4212" s="48">
        <v>31.98</v>
      </c>
      <c r="V4212" t="s">
        <v>24</v>
      </c>
      <c r="W4212">
        <v>4.2699999999999996</v>
      </c>
      <c r="X4212" t="s">
        <v>24</v>
      </c>
      <c r="Y4212">
        <v>25.619999999999997</v>
      </c>
      <c r="Z4212">
        <v>4.8899999999999997</v>
      </c>
      <c r="AA4212">
        <v>4.08</v>
      </c>
      <c r="AB4212">
        <v>0.2</v>
      </c>
      <c r="AC4212">
        <v>24.48</v>
      </c>
    </row>
    <row r="4213" spans="1:29" x14ac:dyDescent="0.35">
      <c r="A4213" s="43" t="s">
        <v>966</v>
      </c>
      <c r="B4213" s="44" t="s">
        <v>154</v>
      </c>
      <c r="C4213" s="43" t="s">
        <v>970</v>
      </c>
      <c r="D4213" s="43" t="s">
        <v>5189</v>
      </c>
      <c r="E4213" s="43">
        <v>992453</v>
      </c>
      <c r="F4213" s="43">
        <v>99245</v>
      </c>
      <c r="G4213" s="43">
        <v>7983</v>
      </c>
      <c r="H4213" s="43" t="s">
        <v>399</v>
      </c>
      <c r="I4213" s="43" t="s">
        <v>400</v>
      </c>
      <c r="J4213" s="43" t="s">
        <v>114</v>
      </c>
      <c r="K4213" s="43">
        <v>6</v>
      </c>
      <c r="L4213" s="43">
        <v>0.03</v>
      </c>
      <c r="M4213" s="43" t="s">
        <v>118</v>
      </c>
      <c r="N4213" s="45">
        <v>6.59</v>
      </c>
      <c r="O4213" s="45">
        <v>5.5</v>
      </c>
      <c r="P4213" s="46">
        <v>0.2</v>
      </c>
      <c r="Q4213" s="45">
        <v>33</v>
      </c>
      <c r="R4213" s="47">
        <v>6.39</v>
      </c>
      <c r="S4213" s="47">
        <v>5.33</v>
      </c>
      <c r="T4213" s="51">
        <v>0.2</v>
      </c>
      <c r="U4213" s="48">
        <v>31.98</v>
      </c>
      <c r="V4213" t="s">
        <v>24</v>
      </c>
      <c r="W4213">
        <v>4.2699999999999996</v>
      </c>
      <c r="X4213" t="s">
        <v>24</v>
      </c>
      <c r="Y4213">
        <v>25.619999999999997</v>
      </c>
      <c r="Z4213">
        <v>4.8899999999999997</v>
      </c>
      <c r="AA4213">
        <v>4.08</v>
      </c>
      <c r="AB4213">
        <v>0.2</v>
      </c>
      <c r="AC4213">
        <v>24.48</v>
      </c>
    </row>
    <row r="4214" spans="1:29" x14ac:dyDescent="0.35">
      <c r="A4214" s="43" t="s">
        <v>942</v>
      </c>
      <c r="B4214" s="44" t="s">
        <v>152</v>
      </c>
      <c r="C4214" s="43" t="s">
        <v>972</v>
      </c>
      <c r="D4214" s="43" t="s">
        <v>5190</v>
      </c>
      <c r="E4214" s="43">
        <v>992461</v>
      </c>
      <c r="F4214" s="43">
        <v>99246</v>
      </c>
      <c r="G4214" s="43">
        <v>7983</v>
      </c>
      <c r="H4214" s="43" t="s">
        <v>399</v>
      </c>
      <c r="I4214" s="43" t="s">
        <v>400</v>
      </c>
      <c r="J4214" s="43" t="s">
        <v>114</v>
      </c>
      <c r="K4214" s="43">
        <v>6</v>
      </c>
      <c r="L4214" s="43">
        <v>0.03</v>
      </c>
      <c r="M4214" s="43" t="s">
        <v>118</v>
      </c>
      <c r="N4214" s="45">
        <v>6.49</v>
      </c>
      <c r="O4214" s="45">
        <v>5.39</v>
      </c>
      <c r="P4214" s="46">
        <v>0.2</v>
      </c>
      <c r="Q4214" s="45">
        <v>32.340000000000003</v>
      </c>
      <c r="R4214" s="47">
        <v>6.39</v>
      </c>
      <c r="S4214" s="47">
        <v>5.33</v>
      </c>
      <c r="T4214" s="51">
        <v>0.2</v>
      </c>
      <c r="U4214" s="48">
        <v>31.98</v>
      </c>
      <c r="V4214" t="s">
        <v>24</v>
      </c>
      <c r="W4214">
        <v>4.2699999999999996</v>
      </c>
      <c r="X4214" t="s">
        <v>24</v>
      </c>
      <c r="Y4214">
        <v>25.619999999999997</v>
      </c>
      <c r="Z4214">
        <v>4.8899999999999997</v>
      </c>
      <c r="AA4214">
        <v>4.08</v>
      </c>
      <c r="AB4214">
        <v>0.2</v>
      </c>
      <c r="AC4214">
        <v>24.48</v>
      </c>
    </row>
    <row r="4215" spans="1:29" x14ac:dyDescent="0.35">
      <c r="A4215" s="43" t="s">
        <v>942</v>
      </c>
      <c r="B4215" s="44" t="s">
        <v>152</v>
      </c>
      <c r="C4215" s="43" t="s">
        <v>974</v>
      </c>
      <c r="D4215" s="43" t="s">
        <v>5191</v>
      </c>
      <c r="E4215" s="43">
        <v>995975</v>
      </c>
      <c r="F4215" s="43">
        <v>99597</v>
      </c>
      <c r="G4215" s="43">
        <v>7983</v>
      </c>
      <c r="H4215" s="43" t="s">
        <v>399</v>
      </c>
      <c r="I4215" s="43" t="s">
        <v>400</v>
      </c>
      <c r="J4215" s="43" t="s">
        <v>114</v>
      </c>
      <c r="K4215" s="43">
        <v>6</v>
      </c>
      <c r="L4215" s="43">
        <v>0.03</v>
      </c>
      <c r="M4215" s="43" t="s">
        <v>118</v>
      </c>
      <c r="N4215" s="45">
        <v>6.49</v>
      </c>
      <c r="O4215" s="45">
        <v>5.39</v>
      </c>
      <c r="P4215" s="46">
        <v>0.2</v>
      </c>
      <c r="Q4215" s="45">
        <v>32.340000000000003</v>
      </c>
      <c r="R4215" s="47">
        <v>6.39</v>
      </c>
      <c r="S4215" s="47">
        <v>5.33</v>
      </c>
      <c r="T4215" s="51">
        <v>0.2</v>
      </c>
      <c r="U4215" s="48">
        <v>31.98</v>
      </c>
      <c r="V4215" t="s">
        <v>24</v>
      </c>
      <c r="W4215">
        <v>4.2699999999999996</v>
      </c>
      <c r="X4215" t="s">
        <v>24</v>
      </c>
      <c r="Y4215">
        <v>25.619999999999997</v>
      </c>
      <c r="Z4215">
        <v>4.8899999999999997</v>
      </c>
      <c r="AA4215">
        <v>4.08</v>
      </c>
      <c r="AB4215">
        <v>0.2</v>
      </c>
      <c r="AC4215">
        <v>24.48</v>
      </c>
    </row>
    <row r="4216" spans="1:29" x14ac:dyDescent="0.35">
      <c r="A4216" s="43" t="s">
        <v>509</v>
      </c>
      <c r="B4216" s="44" t="s">
        <v>154</v>
      </c>
      <c r="C4216" s="43" t="s">
        <v>938</v>
      </c>
      <c r="D4216" s="43" t="s">
        <v>5192</v>
      </c>
      <c r="E4216" s="43">
        <v>996122</v>
      </c>
      <c r="F4216" s="43">
        <v>99612</v>
      </c>
      <c r="G4216" s="43">
        <v>7983</v>
      </c>
      <c r="H4216" s="43" t="s">
        <v>399</v>
      </c>
      <c r="I4216" s="43" t="s">
        <v>400</v>
      </c>
      <c r="J4216" s="43" t="s">
        <v>114</v>
      </c>
      <c r="K4216" s="43">
        <v>6</v>
      </c>
      <c r="L4216" s="43">
        <v>0.03</v>
      </c>
      <c r="M4216" s="43" t="s">
        <v>118</v>
      </c>
      <c r="N4216" s="45">
        <v>6.59</v>
      </c>
      <c r="O4216" s="45">
        <v>5.5</v>
      </c>
      <c r="P4216" s="46">
        <v>0.2</v>
      </c>
      <c r="Q4216" s="45">
        <v>33</v>
      </c>
      <c r="R4216" s="47">
        <v>6.39</v>
      </c>
      <c r="S4216" s="47">
        <v>5.33</v>
      </c>
      <c r="T4216" s="51">
        <v>0.2</v>
      </c>
      <c r="U4216" s="48">
        <v>31.98</v>
      </c>
      <c r="V4216" t="s">
        <v>24</v>
      </c>
      <c r="W4216">
        <v>3.13</v>
      </c>
      <c r="X4216" t="s">
        <v>24</v>
      </c>
      <c r="Y4216">
        <v>37.56</v>
      </c>
      <c r="Z4216">
        <v>3.39</v>
      </c>
      <c r="AA4216">
        <v>2.83</v>
      </c>
      <c r="AB4216">
        <v>0.2</v>
      </c>
      <c r="AC4216">
        <v>33.96</v>
      </c>
    </row>
    <row r="4217" spans="1:29" x14ac:dyDescent="0.35">
      <c r="A4217" s="43" t="s">
        <v>942</v>
      </c>
      <c r="B4217" s="44" t="s">
        <v>152</v>
      </c>
      <c r="C4217" s="43" t="s">
        <v>977</v>
      </c>
      <c r="D4217" s="43" t="s">
        <v>5193</v>
      </c>
      <c r="E4217" s="43">
        <v>1002520</v>
      </c>
      <c r="F4217" s="43">
        <v>100252</v>
      </c>
      <c r="G4217" s="43">
        <v>7983</v>
      </c>
      <c r="H4217" s="43" t="s">
        <v>399</v>
      </c>
      <c r="I4217" s="43" t="s">
        <v>400</v>
      </c>
      <c r="J4217" s="43" t="s">
        <v>114</v>
      </c>
      <c r="K4217" s="43">
        <v>6</v>
      </c>
      <c r="L4217" s="43">
        <v>0.03</v>
      </c>
      <c r="M4217" s="43" t="s">
        <v>118</v>
      </c>
      <c r="N4217" s="45">
        <v>6.49</v>
      </c>
      <c r="O4217" s="45">
        <v>5.39</v>
      </c>
      <c r="P4217" s="46">
        <v>0.2</v>
      </c>
      <c r="Q4217" s="45">
        <v>32.340000000000003</v>
      </c>
      <c r="R4217" s="47">
        <v>6.39</v>
      </c>
      <c r="S4217" s="47">
        <v>5.33</v>
      </c>
      <c r="T4217" s="51">
        <v>0.2</v>
      </c>
      <c r="U4217" s="48">
        <v>31.98</v>
      </c>
      <c r="V4217" t="s">
        <v>24</v>
      </c>
      <c r="W4217">
        <v>3.13</v>
      </c>
      <c r="X4217" t="s">
        <v>24</v>
      </c>
      <c r="Y4217">
        <v>37.56</v>
      </c>
      <c r="Z4217">
        <v>3.39</v>
      </c>
      <c r="AA4217">
        <v>2.83</v>
      </c>
      <c r="AB4217">
        <v>0.2</v>
      </c>
      <c r="AC4217">
        <v>33.96</v>
      </c>
    </row>
    <row r="4218" spans="1:29" x14ac:dyDescent="0.35">
      <c r="A4218" s="43" t="s">
        <v>403</v>
      </c>
      <c r="B4218" s="44" t="s">
        <v>15</v>
      </c>
      <c r="C4218" s="43" t="s">
        <v>419</v>
      </c>
      <c r="D4218" s="43" t="s">
        <v>5194</v>
      </c>
      <c r="E4218" s="43">
        <v>1015354</v>
      </c>
      <c r="F4218" s="43">
        <v>101535</v>
      </c>
      <c r="G4218" s="43">
        <v>7983</v>
      </c>
      <c r="H4218" s="43" t="s">
        <v>399</v>
      </c>
      <c r="I4218" s="43" t="s">
        <v>400</v>
      </c>
      <c r="J4218" s="43" t="s">
        <v>114</v>
      </c>
      <c r="K4218" s="43">
        <v>6</v>
      </c>
      <c r="L4218" s="43">
        <v>0.03</v>
      </c>
      <c r="M4218" s="43" t="s">
        <v>118</v>
      </c>
      <c r="N4218" s="45">
        <v>6.49</v>
      </c>
      <c r="O4218" s="45">
        <v>5.39</v>
      </c>
      <c r="P4218" s="46">
        <v>0.2</v>
      </c>
      <c r="Q4218" s="45">
        <v>32.340000000000003</v>
      </c>
      <c r="R4218" s="47">
        <v>6.39</v>
      </c>
      <c r="S4218" s="47">
        <v>5.33</v>
      </c>
      <c r="T4218" s="51">
        <v>0.2</v>
      </c>
      <c r="U4218" s="48">
        <v>31.98</v>
      </c>
      <c r="V4218" t="s">
        <v>24</v>
      </c>
      <c r="W4218">
        <v>7.29</v>
      </c>
      <c r="X4218" t="s">
        <v>24</v>
      </c>
      <c r="Y4218">
        <v>43.74</v>
      </c>
      <c r="Z4218">
        <v>8.69</v>
      </c>
      <c r="AA4218">
        <v>7.22</v>
      </c>
      <c r="AB4218">
        <v>0.2</v>
      </c>
      <c r="AC4218">
        <v>43.32</v>
      </c>
    </row>
    <row r="4219" spans="1:29" x14ac:dyDescent="0.35">
      <c r="A4219" s="43" t="s">
        <v>473</v>
      </c>
      <c r="B4219" s="44" t="s">
        <v>154</v>
      </c>
      <c r="C4219" s="43" t="s">
        <v>980</v>
      </c>
      <c r="D4219" s="43" t="s">
        <v>5195</v>
      </c>
      <c r="E4219" s="43">
        <v>1016261</v>
      </c>
      <c r="F4219" s="43">
        <v>101626</v>
      </c>
      <c r="G4219" s="43">
        <v>7983</v>
      </c>
      <c r="H4219" s="43" t="s">
        <v>399</v>
      </c>
      <c r="I4219" s="43" t="s">
        <v>400</v>
      </c>
      <c r="J4219" s="43" t="s">
        <v>114</v>
      </c>
      <c r="K4219" s="43">
        <v>6</v>
      </c>
      <c r="L4219" s="43">
        <v>0.03</v>
      </c>
      <c r="M4219" s="43" t="s">
        <v>118</v>
      </c>
      <c r="N4219" s="45">
        <v>6.59</v>
      </c>
      <c r="O4219" s="45">
        <v>5.5</v>
      </c>
      <c r="P4219" s="46">
        <v>0.2</v>
      </c>
      <c r="Q4219" s="45">
        <v>33</v>
      </c>
      <c r="R4219" s="47">
        <v>6.39</v>
      </c>
      <c r="S4219" s="47">
        <v>5.33</v>
      </c>
      <c r="T4219" s="51">
        <v>0.2</v>
      </c>
      <c r="U4219" s="48">
        <v>31.98</v>
      </c>
      <c r="V4219" t="s">
        <v>24</v>
      </c>
      <c r="W4219">
        <v>7.29</v>
      </c>
      <c r="X4219" t="s">
        <v>24</v>
      </c>
      <c r="Y4219">
        <v>29.16</v>
      </c>
      <c r="Z4219">
        <v>8.69</v>
      </c>
      <c r="AA4219">
        <v>7.22</v>
      </c>
      <c r="AB4219">
        <v>0.2</v>
      </c>
      <c r="AC4219">
        <v>28.88</v>
      </c>
    </row>
    <row r="4220" spans="1:29" x14ac:dyDescent="0.35">
      <c r="A4220" s="43" t="s">
        <v>502</v>
      </c>
      <c r="B4220" s="44" t="s">
        <v>155</v>
      </c>
      <c r="C4220" s="43" t="s">
        <v>982</v>
      </c>
      <c r="D4220" s="43" t="s">
        <v>5196</v>
      </c>
      <c r="E4220" s="43">
        <v>1017039</v>
      </c>
      <c r="F4220" s="43">
        <v>101703</v>
      </c>
      <c r="G4220" s="43">
        <v>7983</v>
      </c>
      <c r="H4220" s="43" t="s">
        <v>399</v>
      </c>
      <c r="I4220" s="43" t="s">
        <v>400</v>
      </c>
      <c r="J4220" s="43" t="s">
        <v>114</v>
      </c>
      <c r="K4220" s="43">
        <v>6</v>
      </c>
      <c r="L4220" s="43">
        <v>0.03</v>
      </c>
      <c r="M4220" s="43" t="s">
        <v>118</v>
      </c>
      <c r="N4220" s="45">
        <v>6.49</v>
      </c>
      <c r="O4220" s="45">
        <v>5.39</v>
      </c>
      <c r="P4220" s="46">
        <v>0.2</v>
      </c>
      <c r="Q4220" s="45">
        <v>32.340000000000003</v>
      </c>
      <c r="R4220" s="47">
        <v>6.39</v>
      </c>
      <c r="S4220" s="47">
        <v>5.33</v>
      </c>
      <c r="T4220" s="51">
        <v>0.2</v>
      </c>
      <c r="U4220" s="48">
        <v>31.98</v>
      </c>
      <c r="V4220" t="s">
        <v>24</v>
      </c>
      <c r="W4220">
        <v>7.29</v>
      </c>
      <c r="X4220" t="s">
        <v>24</v>
      </c>
      <c r="Y4220">
        <v>29.16</v>
      </c>
      <c r="Z4220">
        <v>8.69</v>
      </c>
      <c r="AA4220">
        <v>7.22</v>
      </c>
      <c r="AB4220">
        <v>0.2</v>
      </c>
      <c r="AC4220">
        <v>28.88</v>
      </c>
    </row>
    <row r="4221" spans="1:29" x14ac:dyDescent="0.35">
      <c r="A4221" s="43" t="s">
        <v>942</v>
      </c>
      <c r="B4221" s="44" t="s">
        <v>152</v>
      </c>
      <c r="C4221" s="43" t="s">
        <v>984</v>
      </c>
      <c r="D4221" s="43" t="s">
        <v>5197</v>
      </c>
      <c r="E4221" s="43">
        <v>1031538</v>
      </c>
      <c r="F4221" s="43">
        <v>103153</v>
      </c>
      <c r="G4221" s="43">
        <v>7983</v>
      </c>
      <c r="H4221" s="43" t="s">
        <v>399</v>
      </c>
      <c r="I4221" s="43" t="s">
        <v>400</v>
      </c>
      <c r="J4221" s="43" t="s">
        <v>114</v>
      </c>
      <c r="K4221" s="43">
        <v>6</v>
      </c>
      <c r="L4221" s="43">
        <v>0.03</v>
      </c>
      <c r="M4221" s="43" t="s">
        <v>118</v>
      </c>
      <c r="N4221" s="45">
        <v>6.49</v>
      </c>
      <c r="O4221" s="45">
        <v>5.39</v>
      </c>
      <c r="P4221" s="46">
        <v>0.2</v>
      </c>
      <c r="Q4221" s="45">
        <v>32.340000000000003</v>
      </c>
      <c r="R4221" s="47">
        <v>6.39</v>
      </c>
      <c r="S4221" s="47">
        <v>5.33</v>
      </c>
      <c r="T4221" s="51">
        <v>0.2</v>
      </c>
      <c r="U4221" s="48">
        <v>31.98</v>
      </c>
      <c r="V4221" t="s">
        <v>24</v>
      </c>
      <c r="W4221">
        <v>7.29</v>
      </c>
      <c r="X4221" t="s">
        <v>24</v>
      </c>
      <c r="Y4221">
        <v>29.16</v>
      </c>
      <c r="Z4221">
        <v>8.69</v>
      </c>
      <c r="AA4221">
        <v>7.22</v>
      </c>
      <c r="AB4221">
        <v>0.2</v>
      </c>
      <c r="AC4221">
        <v>28.88</v>
      </c>
    </row>
    <row r="4222" spans="1:29" x14ac:dyDescent="0.35">
      <c r="A4222" s="43" t="s">
        <v>942</v>
      </c>
      <c r="B4222" s="44" t="s">
        <v>152</v>
      </c>
      <c r="C4222" s="43" t="s">
        <v>986</v>
      </c>
      <c r="D4222" s="43" t="s">
        <v>5198</v>
      </c>
      <c r="E4222" s="43">
        <v>1036483</v>
      </c>
      <c r="F4222" s="43">
        <v>103648</v>
      </c>
      <c r="G4222" s="43">
        <v>7983</v>
      </c>
      <c r="H4222" s="43" t="s">
        <v>399</v>
      </c>
      <c r="I4222" s="43" t="s">
        <v>400</v>
      </c>
      <c r="J4222" s="43" t="s">
        <v>114</v>
      </c>
      <c r="K4222" s="43">
        <v>6</v>
      </c>
      <c r="L4222" s="43">
        <v>0.03</v>
      </c>
      <c r="M4222" s="43" t="s">
        <v>118</v>
      </c>
      <c r="N4222" s="45">
        <v>6.49</v>
      </c>
      <c r="O4222" s="45">
        <v>5.39</v>
      </c>
      <c r="P4222" s="46">
        <v>0.2</v>
      </c>
      <c r="Q4222" s="45">
        <v>32.340000000000003</v>
      </c>
      <c r="R4222" s="47">
        <v>6.39</v>
      </c>
      <c r="S4222" s="47">
        <v>5.33</v>
      </c>
      <c r="T4222" s="51">
        <v>0.2</v>
      </c>
      <c r="U4222" s="48">
        <v>31.98</v>
      </c>
      <c r="V4222" t="s">
        <v>24</v>
      </c>
      <c r="W4222">
        <v>7.29</v>
      </c>
      <c r="X4222" t="s">
        <v>24</v>
      </c>
      <c r="Y4222">
        <v>29.16</v>
      </c>
      <c r="Z4222">
        <v>8.69</v>
      </c>
      <c r="AA4222">
        <v>7.22</v>
      </c>
      <c r="AB4222">
        <v>0.2</v>
      </c>
      <c r="AC4222">
        <v>28.88</v>
      </c>
    </row>
    <row r="4223" spans="1:29" x14ac:dyDescent="0.35">
      <c r="A4223" s="43" t="s">
        <v>942</v>
      </c>
      <c r="B4223" s="44" t="s">
        <v>152</v>
      </c>
      <c r="C4223" s="43" t="s">
        <v>988</v>
      </c>
      <c r="D4223" s="43" t="s">
        <v>5199</v>
      </c>
      <c r="E4223" s="43">
        <v>1036645</v>
      </c>
      <c r="F4223" s="43">
        <v>103664</v>
      </c>
      <c r="G4223" s="43">
        <v>7983</v>
      </c>
      <c r="H4223" s="43" t="s">
        <v>399</v>
      </c>
      <c r="I4223" s="43" t="s">
        <v>400</v>
      </c>
      <c r="J4223" s="43" t="s">
        <v>114</v>
      </c>
      <c r="K4223" s="43">
        <v>6</v>
      </c>
      <c r="L4223" s="43">
        <v>0.03</v>
      </c>
      <c r="M4223" s="43" t="s">
        <v>118</v>
      </c>
      <c r="N4223" s="45">
        <v>6.49</v>
      </c>
      <c r="O4223" s="45">
        <v>5.39</v>
      </c>
      <c r="P4223" s="46">
        <v>0.2</v>
      </c>
      <c r="Q4223" s="45">
        <v>32.340000000000003</v>
      </c>
      <c r="R4223" s="47">
        <v>6.39</v>
      </c>
      <c r="S4223" s="47">
        <v>5.33</v>
      </c>
      <c r="T4223" s="51">
        <v>0.2</v>
      </c>
      <c r="U4223" s="48">
        <v>31.98</v>
      </c>
      <c r="V4223" t="s">
        <v>24</v>
      </c>
      <c r="W4223">
        <v>1.8</v>
      </c>
      <c r="X4223" t="s">
        <v>24</v>
      </c>
      <c r="Y4223">
        <v>27</v>
      </c>
      <c r="Z4223">
        <v>1.89</v>
      </c>
      <c r="AA4223">
        <v>1.58</v>
      </c>
      <c r="AB4223">
        <v>0.2</v>
      </c>
      <c r="AC4223">
        <v>23.700000000000003</v>
      </c>
    </row>
    <row r="4224" spans="1:29" x14ac:dyDescent="0.35">
      <c r="A4224" s="43" t="s">
        <v>942</v>
      </c>
      <c r="B4224" s="44" t="s">
        <v>152</v>
      </c>
      <c r="C4224" s="43" t="s">
        <v>990</v>
      </c>
      <c r="D4224" s="43" t="s">
        <v>5200</v>
      </c>
      <c r="E4224" s="43">
        <v>1036653</v>
      </c>
      <c r="F4224" s="43">
        <v>103665</v>
      </c>
      <c r="G4224" s="43">
        <v>7983</v>
      </c>
      <c r="H4224" s="43" t="s">
        <v>399</v>
      </c>
      <c r="I4224" s="43" t="s">
        <v>400</v>
      </c>
      <c r="J4224" s="43" t="s">
        <v>114</v>
      </c>
      <c r="K4224" s="43">
        <v>6</v>
      </c>
      <c r="L4224" s="43">
        <v>0.03</v>
      </c>
      <c r="M4224" s="43" t="s">
        <v>118</v>
      </c>
      <c r="N4224" s="45">
        <v>6.49</v>
      </c>
      <c r="O4224" s="45">
        <v>5.39</v>
      </c>
      <c r="P4224" s="46">
        <v>0.2</v>
      </c>
      <c r="Q4224" s="45">
        <v>32.340000000000003</v>
      </c>
      <c r="R4224" s="47">
        <v>6.39</v>
      </c>
      <c r="S4224" s="47">
        <v>5.33</v>
      </c>
      <c r="T4224" s="51">
        <v>0.2</v>
      </c>
      <c r="U4224" s="48">
        <v>31.98</v>
      </c>
      <c r="V4224" t="s">
        <v>24</v>
      </c>
      <c r="W4224">
        <v>1.8</v>
      </c>
      <c r="X4224" t="s">
        <v>24</v>
      </c>
      <c r="Y4224">
        <v>27</v>
      </c>
      <c r="Z4224">
        <v>1.89</v>
      </c>
      <c r="AA4224">
        <v>1.58</v>
      </c>
      <c r="AB4224">
        <v>0.2</v>
      </c>
      <c r="AC4224">
        <v>23.700000000000003</v>
      </c>
    </row>
    <row r="4225" spans="1:29" x14ac:dyDescent="0.35">
      <c r="A4225" s="43" t="s">
        <v>942</v>
      </c>
      <c r="B4225" s="44" t="s">
        <v>152</v>
      </c>
      <c r="C4225" s="43" t="s">
        <v>992</v>
      </c>
      <c r="D4225" s="43" t="s">
        <v>5201</v>
      </c>
      <c r="E4225" s="43">
        <v>1036661</v>
      </c>
      <c r="F4225" s="43">
        <v>103666</v>
      </c>
      <c r="G4225" s="43">
        <v>7983</v>
      </c>
      <c r="H4225" s="43" t="s">
        <v>399</v>
      </c>
      <c r="I4225" s="43" t="s">
        <v>400</v>
      </c>
      <c r="J4225" s="43" t="s">
        <v>114</v>
      </c>
      <c r="K4225" s="43">
        <v>6</v>
      </c>
      <c r="L4225" s="43">
        <v>0.03</v>
      </c>
      <c r="M4225" s="43" t="s">
        <v>118</v>
      </c>
      <c r="N4225" s="45">
        <v>6.49</v>
      </c>
      <c r="O4225" s="45">
        <v>5.39</v>
      </c>
      <c r="P4225" s="46">
        <v>0.2</v>
      </c>
      <c r="Q4225" s="45">
        <v>32.340000000000003</v>
      </c>
      <c r="R4225" s="47">
        <v>6.39</v>
      </c>
      <c r="S4225" s="47">
        <v>5.33</v>
      </c>
      <c r="T4225" s="51">
        <v>0.2</v>
      </c>
      <c r="U4225" s="48">
        <v>31.98</v>
      </c>
      <c r="V4225" t="s">
        <v>24</v>
      </c>
      <c r="W4225">
        <v>2.19</v>
      </c>
      <c r="X4225" t="s">
        <v>24</v>
      </c>
      <c r="Y4225">
        <v>26.28</v>
      </c>
      <c r="Z4225">
        <v>2.4900000000000002</v>
      </c>
      <c r="AA4225">
        <v>2.08</v>
      </c>
      <c r="AB4225">
        <v>0.2</v>
      </c>
      <c r="AC4225">
        <v>24.96</v>
      </c>
    </row>
    <row r="4226" spans="1:29" x14ac:dyDescent="0.35">
      <c r="A4226" s="43" t="s">
        <v>473</v>
      </c>
      <c r="B4226" s="44" t="s">
        <v>154</v>
      </c>
      <c r="C4226" s="43" t="s">
        <v>994</v>
      </c>
      <c r="D4226" s="43" t="s">
        <v>5202</v>
      </c>
      <c r="E4226" s="43">
        <v>1037544</v>
      </c>
      <c r="F4226" s="43">
        <v>103754</v>
      </c>
      <c r="G4226" s="43">
        <v>7983</v>
      </c>
      <c r="H4226" s="43" t="s">
        <v>399</v>
      </c>
      <c r="I4226" s="43" t="s">
        <v>400</v>
      </c>
      <c r="J4226" s="43" t="s">
        <v>114</v>
      </c>
      <c r="K4226" s="43">
        <v>6</v>
      </c>
      <c r="L4226" s="43">
        <v>0.03</v>
      </c>
      <c r="M4226" s="43" t="s">
        <v>118</v>
      </c>
      <c r="N4226" s="45">
        <v>6.59</v>
      </c>
      <c r="O4226" s="45">
        <v>5.5</v>
      </c>
      <c r="P4226" s="46">
        <v>0.2</v>
      </c>
      <c r="Q4226" s="45">
        <v>33</v>
      </c>
      <c r="R4226" s="47">
        <v>6.39</v>
      </c>
      <c r="S4226" s="47">
        <v>5.33</v>
      </c>
      <c r="T4226" s="51">
        <v>0.2</v>
      </c>
      <c r="U4226" s="48">
        <v>31.98</v>
      </c>
      <c r="V4226" t="s">
        <v>24</v>
      </c>
      <c r="W4226">
        <v>2.08</v>
      </c>
      <c r="X4226" t="s">
        <v>24</v>
      </c>
      <c r="Y4226">
        <v>24.96</v>
      </c>
      <c r="Z4226">
        <v>2.19</v>
      </c>
      <c r="AA4226">
        <v>1.83</v>
      </c>
      <c r="AB4226">
        <v>0.2</v>
      </c>
      <c r="AC4226">
        <v>21.96</v>
      </c>
    </row>
    <row r="4227" spans="1:29" x14ac:dyDescent="0.35">
      <c r="A4227" s="43" t="s">
        <v>473</v>
      </c>
      <c r="B4227" s="44" t="s">
        <v>154</v>
      </c>
      <c r="C4227" s="43" t="s">
        <v>996</v>
      </c>
      <c r="D4227" s="43" t="s">
        <v>5203</v>
      </c>
      <c r="E4227" s="43">
        <v>1037552</v>
      </c>
      <c r="F4227" s="43">
        <v>103755</v>
      </c>
      <c r="G4227" s="43">
        <v>7983</v>
      </c>
      <c r="H4227" s="43" t="s">
        <v>399</v>
      </c>
      <c r="I4227" s="43" t="s">
        <v>400</v>
      </c>
      <c r="J4227" s="43" t="s">
        <v>114</v>
      </c>
      <c r="K4227" s="43">
        <v>6</v>
      </c>
      <c r="L4227" s="43">
        <v>0.03</v>
      </c>
      <c r="M4227" s="43" t="s">
        <v>118</v>
      </c>
      <c r="N4227" s="45">
        <v>6.59</v>
      </c>
      <c r="O4227" s="45">
        <v>5.5</v>
      </c>
      <c r="P4227" s="46">
        <v>0.2</v>
      </c>
      <c r="Q4227" s="45">
        <v>33</v>
      </c>
      <c r="R4227" s="47">
        <v>6.39</v>
      </c>
      <c r="S4227" s="47">
        <v>5.33</v>
      </c>
      <c r="T4227" s="51">
        <v>0.2</v>
      </c>
      <c r="U4227" s="48">
        <v>31.98</v>
      </c>
      <c r="V4227" t="s">
        <v>24</v>
      </c>
      <c r="W4227">
        <v>2.08</v>
      </c>
      <c r="X4227" t="s">
        <v>24</v>
      </c>
      <c r="Y4227">
        <v>24.96</v>
      </c>
      <c r="Z4227">
        <v>2.19</v>
      </c>
      <c r="AA4227">
        <v>1.83</v>
      </c>
      <c r="AB4227">
        <v>0.2</v>
      </c>
      <c r="AC4227">
        <v>21.96</v>
      </c>
    </row>
    <row r="4228" spans="1:29" x14ac:dyDescent="0.35">
      <c r="A4228" s="43" t="s">
        <v>403</v>
      </c>
      <c r="B4228" s="44" t="s">
        <v>15</v>
      </c>
      <c r="C4228" s="43" t="s">
        <v>998</v>
      </c>
      <c r="D4228" s="43" t="s">
        <v>5204</v>
      </c>
      <c r="E4228" s="43">
        <v>1038206</v>
      </c>
      <c r="F4228" s="43">
        <v>103820</v>
      </c>
      <c r="G4228" s="43">
        <v>7983</v>
      </c>
      <c r="H4228" s="43" t="s">
        <v>399</v>
      </c>
      <c r="I4228" s="43" t="s">
        <v>400</v>
      </c>
      <c r="J4228" s="43" t="s">
        <v>114</v>
      </c>
      <c r="K4228" s="43">
        <v>6</v>
      </c>
      <c r="L4228" s="43">
        <v>0.03</v>
      </c>
      <c r="M4228" s="43" t="s">
        <v>118</v>
      </c>
      <c r="N4228" s="45">
        <v>6.49</v>
      </c>
      <c r="O4228" s="45">
        <v>5.39</v>
      </c>
      <c r="P4228" s="46">
        <v>0.2</v>
      </c>
      <c r="Q4228" s="45">
        <v>32.340000000000003</v>
      </c>
      <c r="R4228" s="47">
        <v>6.39</v>
      </c>
      <c r="S4228" s="47">
        <v>5.33</v>
      </c>
      <c r="T4228" s="51">
        <v>0.2</v>
      </c>
      <c r="U4228" s="48">
        <v>31.98</v>
      </c>
      <c r="V4228" t="s">
        <v>24</v>
      </c>
      <c r="W4228">
        <v>2.08</v>
      </c>
      <c r="X4228" t="s">
        <v>24</v>
      </c>
      <c r="Y4228">
        <v>24.96</v>
      </c>
      <c r="Z4228">
        <v>2.19</v>
      </c>
      <c r="AA4228">
        <v>1.83</v>
      </c>
      <c r="AB4228">
        <v>0.2</v>
      </c>
      <c r="AC4228">
        <v>21.96</v>
      </c>
    </row>
    <row r="4229" spans="1:29" x14ac:dyDescent="0.35">
      <c r="A4229" s="43" t="s">
        <v>473</v>
      </c>
      <c r="B4229" s="44" t="s">
        <v>154</v>
      </c>
      <c r="C4229" s="43" t="s">
        <v>1000</v>
      </c>
      <c r="D4229" s="43" t="s">
        <v>5205</v>
      </c>
      <c r="E4229" s="43">
        <v>1038834</v>
      </c>
      <c r="F4229" s="43">
        <v>103883</v>
      </c>
      <c r="G4229" s="43">
        <v>7983</v>
      </c>
      <c r="H4229" s="43" t="s">
        <v>399</v>
      </c>
      <c r="I4229" s="43" t="s">
        <v>400</v>
      </c>
      <c r="J4229" s="43" t="s">
        <v>114</v>
      </c>
      <c r="K4229" s="43">
        <v>6</v>
      </c>
      <c r="L4229" s="43">
        <v>0.03</v>
      </c>
      <c r="M4229" s="43" t="s">
        <v>118</v>
      </c>
      <c r="N4229" s="45">
        <v>6.59</v>
      </c>
      <c r="O4229" s="45">
        <v>5.5</v>
      </c>
      <c r="P4229" s="46">
        <v>0.2</v>
      </c>
      <c r="Q4229" s="45">
        <v>33</v>
      </c>
      <c r="R4229" s="47">
        <v>6.39</v>
      </c>
      <c r="S4229" s="47">
        <v>5.33</v>
      </c>
      <c r="T4229" s="51">
        <v>0.2</v>
      </c>
      <c r="U4229" s="48">
        <v>31.98</v>
      </c>
      <c r="V4229" t="s">
        <v>24</v>
      </c>
      <c r="W4229">
        <v>2.08</v>
      </c>
      <c r="X4229" t="s">
        <v>24</v>
      </c>
      <c r="Y4229">
        <v>24.96</v>
      </c>
      <c r="Z4229">
        <v>2.19</v>
      </c>
      <c r="AA4229">
        <v>1.83</v>
      </c>
      <c r="AB4229">
        <v>0.2</v>
      </c>
      <c r="AC4229">
        <v>21.96</v>
      </c>
    </row>
    <row r="4230" spans="1:29" x14ac:dyDescent="0.35">
      <c r="A4230" s="43" t="s">
        <v>940</v>
      </c>
      <c r="B4230" s="44" t="s">
        <v>155</v>
      </c>
      <c r="C4230" s="43" t="s">
        <v>1002</v>
      </c>
      <c r="D4230" s="43" t="s">
        <v>5206</v>
      </c>
      <c r="E4230" s="43">
        <v>1039709</v>
      </c>
      <c r="F4230" s="43">
        <v>103970</v>
      </c>
      <c r="G4230" s="43">
        <v>7983</v>
      </c>
      <c r="H4230" s="43" t="s">
        <v>399</v>
      </c>
      <c r="I4230" s="43" t="s">
        <v>400</v>
      </c>
      <c r="J4230" s="43" t="s">
        <v>114</v>
      </c>
      <c r="K4230" s="43">
        <v>6</v>
      </c>
      <c r="L4230" s="43">
        <v>0.03</v>
      </c>
      <c r="M4230" s="43" t="s">
        <v>118</v>
      </c>
      <c r="N4230" s="45">
        <v>6.49</v>
      </c>
      <c r="O4230" s="45">
        <v>5.39</v>
      </c>
      <c r="P4230" s="46">
        <v>0.2</v>
      </c>
      <c r="Q4230" s="45">
        <v>32.340000000000003</v>
      </c>
      <c r="R4230" s="47">
        <v>6.39</v>
      </c>
      <c r="S4230" s="47">
        <v>5.33</v>
      </c>
      <c r="T4230" s="51">
        <v>0.2</v>
      </c>
      <c r="U4230" s="48">
        <v>31.98</v>
      </c>
      <c r="V4230" t="s">
        <v>24</v>
      </c>
      <c r="W4230">
        <v>2.66</v>
      </c>
      <c r="X4230" t="s">
        <v>24</v>
      </c>
      <c r="Y4230">
        <v>31.92</v>
      </c>
      <c r="Z4230">
        <v>2.99</v>
      </c>
      <c r="AA4230">
        <v>2.4900000000000002</v>
      </c>
      <c r="AB4230">
        <v>0.2</v>
      </c>
      <c r="AC4230">
        <v>29.880000000000003</v>
      </c>
    </row>
    <row r="4231" spans="1:29" x14ac:dyDescent="0.35">
      <c r="A4231" s="43" t="s">
        <v>940</v>
      </c>
      <c r="B4231" s="44" t="s">
        <v>155</v>
      </c>
      <c r="C4231" s="43" t="s">
        <v>1004</v>
      </c>
      <c r="D4231" s="43" t="s">
        <v>5207</v>
      </c>
      <c r="E4231" s="43">
        <v>1040154</v>
      </c>
      <c r="F4231" s="43">
        <v>104015</v>
      </c>
      <c r="G4231" s="43">
        <v>7983</v>
      </c>
      <c r="H4231" s="43" t="s">
        <v>399</v>
      </c>
      <c r="I4231" s="43" t="s">
        <v>400</v>
      </c>
      <c r="J4231" s="43" t="s">
        <v>114</v>
      </c>
      <c r="K4231" s="43">
        <v>6</v>
      </c>
      <c r="L4231" s="43">
        <v>0.03</v>
      </c>
      <c r="M4231" s="43" t="s">
        <v>118</v>
      </c>
      <c r="N4231" s="45">
        <v>6.49</v>
      </c>
      <c r="O4231" s="45">
        <v>5.39</v>
      </c>
      <c r="P4231" s="46">
        <v>0.2</v>
      </c>
      <c r="Q4231" s="45">
        <v>32.340000000000003</v>
      </c>
      <c r="R4231" s="47">
        <v>6.39</v>
      </c>
      <c r="S4231" s="47">
        <v>5.33</v>
      </c>
      <c r="T4231" s="51">
        <v>0.2</v>
      </c>
      <c r="U4231" s="48">
        <v>31.98</v>
      </c>
      <c r="V4231" t="s">
        <v>24</v>
      </c>
      <c r="W4231">
        <v>2.66</v>
      </c>
      <c r="X4231" t="s">
        <v>24</v>
      </c>
      <c r="Y4231">
        <v>31.92</v>
      </c>
      <c r="Z4231">
        <v>2.99</v>
      </c>
      <c r="AA4231">
        <v>2.4900000000000002</v>
      </c>
      <c r="AB4231">
        <v>0.2</v>
      </c>
      <c r="AC4231">
        <v>29.880000000000003</v>
      </c>
    </row>
    <row r="4232" spans="1:29" x14ac:dyDescent="0.35">
      <c r="A4232" s="43" t="s">
        <v>403</v>
      </c>
      <c r="B4232" s="44" t="s">
        <v>903</v>
      </c>
      <c r="C4232" s="43" t="s">
        <v>1006</v>
      </c>
      <c r="D4232" s="43" t="s">
        <v>5208</v>
      </c>
      <c r="E4232" s="43">
        <v>1041479</v>
      </c>
      <c r="F4232" s="43">
        <v>104147</v>
      </c>
      <c r="G4232" s="43">
        <v>7983</v>
      </c>
      <c r="H4232" s="43" t="s">
        <v>399</v>
      </c>
      <c r="I4232" s="43" t="s">
        <v>400</v>
      </c>
      <c r="J4232" s="43" t="s">
        <v>114</v>
      </c>
      <c r="K4232" s="43">
        <v>6</v>
      </c>
      <c r="L4232" s="43">
        <v>0.03</v>
      </c>
      <c r="M4232" s="43" t="s">
        <v>118</v>
      </c>
      <c r="N4232" s="45">
        <v>6.49</v>
      </c>
      <c r="O4232" s="45">
        <v>5.39</v>
      </c>
      <c r="P4232" s="46">
        <v>0.2</v>
      </c>
      <c r="Q4232" s="45">
        <v>32.340000000000003</v>
      </c>
      <c r="R4232" s="47">
        <v>6.39</v>
      </c>
      <c r="S4232" s="47">
        <v>5.33</v>
      </c>
      <c r="T4232" s="51">
        <v>0.2</v>
      </c>
      <c r="U4232" s="48">
        <v>31.98</v>
      </c>
      <c r="V4232" t="s">
        <v>24</v>
      </c>
      <c r="W4232">
        <v>2.08</v>
      </c>
      <c r="X4232" t="s">
        <v>24</v>
      </c>
      <c r="Y4232">
        <v>24.96</v>
      </c>
      <c r="Z4232">
        <v>2.19</v>
      </c>
      <c r="AA4232">
        <v>1.83</v>
      </c>
      <c r="AB4232">
        <v>0.2</v>
      </c>
      <c r="AC4232">
        <v>21.96</v>
      </c>
    </row>
    <row r="4233" spans="1:29" x14ac:dyDescent="0.35">
      <c r="A4233" s="43" t="s">
        <v>403</v>
      </c>
      <c r="B4233" s="44" t="s">
        <v>903</v>
      </c>
      <c r="C4233" s="43" t="s">
        <v>1008</v>
      </c>
      <c r="D4233" s="43" t="s">
        <v>5209</v>
      </c>
      <c r="E4233" s="43">
        <v>1041487</v>
      </c>
      <c r="F4233" s="43">
        <v>104148</v>
      </c>
      <c r="G4233" s="43">
        <v>7983</v>
      </c>
      <c r="H4233" s="43" t="s">
        <v>399</v>
      </c>
      <c r="I4233" s="43" t="s">
        <v>400</v>
      </c>
      <c r="J4233" s="43" t="s">
        <v>114</v>
      </c>
      <c r="K4233" s="43">
        <v>6</v>
      </c>
      <c r="L4233" s="43">
        <v>0.03</v>
      </c>
      <c r="M4233" s="43" t="s">
        <v>118</v>
      </c>
      <c r="N4233" s="45">
        <v>6.49</v>
      </c>
      <c r="O4233" s="45">
        <v>5.39</v>
      </c>
      <c r="P4233" s="46">
        <v>0.2</v>
      </c>
      <c r="Q4233" s="45">
        <v>32.340000000000003</v>
      </c>
      <c r="R4233" s="47">
        <v>6.39</v>
      </c>
      <c r="S4233" s="47">
        <v>5.33</v>
      </c>
      <c r="T4233" s="51">
        <v>0.2</v>
      </c>
      <c r="U4233" s="48">
        <v>31.98</v>
      </c>
      <c r="V4233" t="s">
        <v>24</v>
      </c>
      <c r="W4233">
        <v>2.08</v>
      </c>
      <c r="X4233" t="s">
        <v>24</v>
      </c>
      <c r="Y4233">
        <v>24.96</v>
      </c>
      <c r="Z4233">
        <v>2.19</v>
      </c>
      <c r="AA4233">
        <v>1.83</v>
      </c>
      <c r="AB4233">
        <v>0.2</v>
      </c>
      <c r="AC4233">
        <v>21.96</v>
      </c>
    </row>
    <row r="4234" spans="1:29" x14ac:dyDescent="0.35">
      <c r="A4234" s="43" t="s">
        <v>403</v>
      </c>
      <c r="B4234" s="44" t="s">
        <v>903</v>
      </c>
      <c r="C4234" s="43" t="s">
        <v>1010</v>
      </c>
      <c r="D4234" s="43" t="s">
        <v>5210</v>
      </c>
      <c r="E4234" s="43">
        <v>1042513</v>
      </c>
      <c r="F4234" s="43">
        <v>104251</v>
      </c>
      <c r="G4234" s="43">
        <v>7983</v>
      </c>
      <c r="H4234" s="43" t="s">
        <v>399</v>
      </c>
      <c r="I4234" s="43" t="s">
        <v>400</v>
      </c>
      <c r="J4234" s="43" t="s">
        <v>114</v>
      </c>
      <c r="K4234" s="43">
        <v>6</v>
      </c>
      <c r="L4234" s="43">
        <v>0.03</v>
      </c>
      <c r="M4234" s="43" t="s">
        <v>118</v>
      </c>
      <c r="N4234" s="45">
        <v>6.49</v>
      </c>
      <c r="O4234" s="45">
        <v>5.39</v>
      </c>
      <c r="P4234" s="46">
        <v>0.2</v>
      </c>
      <c r="Q4234" s="45">
        <v>32.340000000000003</v>
      </c>
      <c r="R4234" s="47">
        <v>6.39</v>
      </c>
      <c r="S4234" s="47">
        <v>5.33</v>
      </c>
      <c r="T4234" s="51">
        <v>0.2</v>
      </c>
      <c r="U4234" s="48">
        <v>31.98</v>
      </c>
      <c r="V4234" t="s">
        <v>24</v>
      </c>
      <c r="W4234">
        <v>2.08</v>
      </c>
      <c r="X4234" t="s">
        <v>24</v>
      </c>
      <c r="Y4234">
        <v>24.96</v>
      </c>
      <c r="Z4234">
        <v>2.19</v>
      </c>
      <c r="AA4234">
        <v>1.83</v>
      </c>
      <c r="AB4234">
        <v>0.2</v>
      </c>
      <c r="AC4234">
        <v>21.96</v>
      </c>
    </row>
    <row r="4235" spans="1:29" x14ac:dyDescent="0.35">
      <c r="A4235" s="43" t="s">
        <v>940</v>
      </c>
      <c r="B4235" s="44" t="s">
        <v>155</v>
      </c>
      <c r="C4235" s="43" t="s">
        <v>1012</v>
      </c>
      <c r="D4235" s="43" t="s">
        <v>5211</v>
      </c>
      <c r="E4235" s="43">
        <v>1042564</v>
      </c>
      <c r="F4235" s="43">
        <v>104256</v>
      </c>
      <c r="G4235" s="43">
        <v>7983</v>
      </c>
      <c r="H4235" s="43" t="s">
        <v>399</v>
      </c>
      <c r="I4235" s="43" t="s">
        <v>400</v>
      </c>
      <c r="J4235" s="43" t="s">
        <v>114</v>
      </c>
      <c r="K4235" s="43">
        <v>6</v>
      </c>
      <c r="L4235" s="43">
        <v>0.03</v>
      </c>
      <c r="M4235" s="43" t="s">
        <v>118</v>
      </c>
      <c r="N4235" s="45">
        <v>6.49</v>
      </c>
      <c r="O4235" s="45">
        <v>5.39</v>
      </c>
      <c r="P4235" s="46">
        <v>0.2</v>
      </c>
      <c r="Q4235" s="45">
        <v>32.340000000000003</v>
      </c>
      <c r="R4235" s="47">
        <v>6.39</v>
      </c>
      <c r="S4235" s="47">
        <v>5.33</v>
      </c>
      <c r="T4235" s="51">
        <v>0.2</v>
      </c>
      <c r="U4235" s="48">
        <v>31.98</v>
      </c>
      <c r="V4235" t="s">
        <v>24</v>
      </c>
      <c r="W4235">
        <v>9.36</v>
      </c>
      <c r="X4235" t="s">
        <v>24</v>
      </c>
      <c r="Y4235">
        <v>37.44</v>
      </c>
      <c r="Z4235">
        <v>10.59</v>
      </c>
      <c r="AA4235">
        <v>8.85</v>
      </c>
      <c r="AB4235">
        <v>0.2</v>
      </c>
      <c r="AC4235">
        <v>35.4</v>
      </c>
    </row>
    <row r="4236" spans="1:29" x14ac:dyDescent="0.35">
      <c r="A4236" s="43" t="s">
        <v>403</v>
      </c>
      <c r="B4236" s="44" t="s">
        <v>903</v>
      </c>
      <c r="C4236" s="43" t="s">
        <v>1014</v>
      </c>
      <c r="D4236" s="43" t="s">
        <v>5212</v>
      </c>
      <c r="E4236" s="43">
        <v>1042700</v>
      </c>
      <c r="F4236" s="43">
        <v>104270</v>
      </c>
      <c r="G4236" s="43">
        <v>7983</v>
      </c>
      <c r="H4236" s="43" t="s">
        <v>399</v>
      </c>
      <c r="I4236" s="43" t="s">
        <v>400</v>
      </c>
      <c r="J4236" s="43" t="s">
        <v>114</v>
      </c>
      <c r="K4236" s="43">
        <v>6</v>
      </c>
      <c r="L4236" s="43">
        <v>0.03</v>
      </c>
      <c r="M4236" s="43" t="s">
        <v>118</v>
      </c>
      <c r="N4236" s="45">
        <v>6.49</v>
      </c>
      <c r="O4236" s="45">
        <v>5.39</v>
      </c>
      <c r="P4236" s="46">
        <v>0.2</v>
      </c>
      <c r="Q4236" s="45">
        <v>32.340000000000003</v>
      </c>
      <c r="R4236" s="47">
        <v>6.39</v>
      </c>
      <c r="S4236" s="47">
        <v>5.33</v>
      </c>
      <c r="T4236" s="51">
        <v>0.2</v>
      </c>
      <c r="U4236" s="48">
        <v>31.98</v>
      </c>
      <c r="V4236" t="s">
        <v>24</v>
      </c>
      <c r="W4236">
        <v>2.65</v>
      </c>
      <c r="X4236" t="s">
        <v>24</v>
      </c>
      <c r="Y4236">
        <v>31.799999999999997</v>
      </c>
      <c r="Z4236">
        <v>2.79</v>
      </c>
      <c r="AA4236">
        <v>2.33</v>
      </c>
      <c r="AB4236">
        <v>0.2</v>
      </c>
      <c r="AC4236">
        <v>27.96</v>
      </c>
    </row>
    <row r="4237" spans="1:29" x14ac:dyDescent="0.35">
      <c r="A4237" s="43" t="s">
        <v>940</v>
      </c>
      <c r="B4237" s="44" t="s">
        <v>155</v>
      </c>
      <c r="C4237" s="43" t="s">
        <v>1016</v>
      </c>
      <c r="D4237" s="43" t="s">
        <v>5213</v>
      </c>
      <c r="E4237" s="43">
        <v>1042769</v>
      </c>
      <c r="F4237" s="43">
        <v>104276</v>
      </c>
      <c r="G4237" s="43">
        <v>7983</v>
      </c>
      <c r="H4237" s="43" t="s">
        <v>399</v>
      </c>
      <c r="I4237" s="43" t="s">
        <v>400</v>
      </c>
      <c r="J4237" s="43" t="s">
        <v>114</v>
      </c>
      <c r="K4237" s="43">
        <v>6</v>
      </c>
      <c r="L4237" s="43">
        <v>0.03</v>
      </c>
      <c r="M4237" s="43" t="s">
        <v>118</v>
      </c>
      <c r="N4237" s="45">
        <v>6.49</v>
      </c>
      <c r="O4237" s="45">
        <v>5.39</v>
      </c>
      <c r="P4237" s="46">
        <v>0.2</v>
      </c>
      <c r="Q4237" s="45">
        <v>32.340000000000003</v>
      </c>
      <c r="R4237" s="47">
        <v>6.39</v>
      </c>
      <c r="S4237" s="47">
        <v>5.33</v>
      </c>
      <c r="T4237" s="51">
        <v>0.2</v>
      </c>
      <c r="U4237" s="48">
        <v>31.98</v>
      </c>
      <c r="V4237" t="s">
        <v>24</v>
      </c>
      <c r="W4237">
        <v>4.16</v>
      </c>
      <c r="X4237" t="s">
        <v>24</v>
      </c>
      <c r="Y4237">
        <v>24.96</v>
      </c>
      <c r="Z4237">
        <v>4.99</v>
      </c>
      <c r="AA4237">
        <v>4.16</v>
      </c>
      <c r="AB4237">
        <v>0.2</v>
      </c>
      <c r="AC4237">
        <v>24.96</v>
      </c>
    </row>
    <row r="4238" spans="1:29" x14ac:dyDescent="0.35">
      <c r="A4238" s="43" t="s">
        <v>502</v>
      </c>
      <c r="B4238" s="44" t="s">
        <v>155</v>
      </c>
      <c r="C4238" s="43" t="s">
        <v>1018</v>
      </c>
      <c r="D4238" s="43" t="s">
        <v>5214</v>
      </c>
      <c r="E4238" s="43">
        <v>1042947</v>
      </c>
      <c r="F4238" s="43">
        <v>104294</v>
      </c>
      <c r="G4238" s="43">
        <v>7983</v>
      </c>
      <c r="H4238" s="43" t="s">
        <v>399</v>
      </c>
      <c r="I4238" s="43" t="s">
        <v>400</v>
      </c>
      <c r="J4238" s="43" t="s">
        <v>114</v>
      </c>
      <c r="K4238" s="43">
        <v>6</v>
      </c>
      <c r="L4238" s="43">
        <v>0.03</v>
      </c>
      <c r="M4238" s="43" t="s">
        <v>118</v>
      </c>
      <c r="N4238" s="45">
        <v>6.49</v>
      </c>
      <c r="O4238" s="45">
        <v>5.39</v>
      </c>
      <c r="P4238" s="46">
        <v>0.2</v>
      </c>
      <c r="Q4238" s="45">
        <v>32.340000000000003</v>
      </c>
      <c r="R4238" s="47">
        <v>6.39</v>
      </c>
      <c r="S4238" s="47">
        <v>5.33</v>
      </c>
      <c r="T4238" s="51">
        <v>0.2</v>
      </c>
      <c r="U4238" s="48">
        <v>31.98</v>
      </c>
      <c r="V4238" t="s">
        <v>24</v>
      </c>
      <c r="W4238">
        <v>4.16</v>
      </c>
      <c r="X4238" t="s">
        <v>24</v>
      </c>
      <c r="Y4238">
        <v>24.96</v>
      </c>
      <c r="Z4238">
        <v>4.99</v>
      </c>
      <c r="AA4238">
        <v>4.16</v>
      </c>
      <c r="AB4238">
        <v>0.2</v>
      </c>
      <c r="AC4238">
        <v>24.96</v>
      </c>
    </row>
    <row r="4239" spans="1:29" x14ac:dyDescent="0.35">
      <c r="A4239" s="43" t="s">
        <v>966</v>
      </c>
      <c r="B4239" s="44" t="s">
        <v>154</v>
      </c>
      <c r="C4239" s="43" t="s">
        <v>1020</v>
      </c>
      <c r="D4239" s="43" t="s">
        <v>5215</v>
      </c>
      <c r="E4239" s="43">
        <v>1120000</v>
      </c>
      <c r="F4239" s="43">
        <v>112000</v>
      </c>
      <c r="G4239" s="43">
        <v>7983</v>
      </c>
      <c r="H4239" s="43" t="s">
        <v>399</v>
      </c>
      <c r="I4239" s="43" t="s">
        <v>400</v>
      </c>
      <c r="J4239" s="43" t="s">
        <v>114</v>
      </c>
      <c r="K4239" s="43">
        <v>6</v>
      </c>
      <c r="L4239" s="43">
        <v>0.03</v>
      </c>
      <c r="M4239" s="43" t="s">
        <v>118</v>
      </c>
      <c r="N4239" s="45">
        <v>6.59</v>
      </c>
      <c r="O4239" s="45">
        <v>5.5</v>
      </c>
      <c r="P4239" s="46">
        <v>0.2</v>
      </c>
      <c r="Q4239" s="45">
        <v>33</v>
      </c>
      <c r="R4239" s="47">
        <v>6.39</v>
      </c>
      <c r="S4239" s="47">
        <v>5.33</v>
      </c>
      <c r="T4239" s="51">
        <v>0.2</v>
      </c>
      <c r="U4239" s="48">
        <v>31.98</v>
      </c>
      <c r="V4239" t="s">
        <v>24</v>
      </c>
      <c r="W4239">
        <v>5.4</v>
      </c>
      <c r="X4239" t="s">
        <v>24</v>
      </c>
      <c r="Y4239">
        <v>32.400000000000006</v>
      </c>
      <c r="Z4239">
        <v>5.69</v>
      </c>
      <c r="AA4239">
        <v>4.74</v>
      </c>
      <c r="AB4239">
        <v>0.2</v>
      </c>
      <c r="AC4239">
        <v>28.44</v>
      </c>
    </row>
    <row r="4240" spans="1:29" x14ac:dyDescent="0.35">
      <c r="A4240" s="43" t="s">
        <v>940</v>
      </c>
      <c r="B4240" s="44" t="s">
        <v>155</v>
      </c>
      <c r="C4240" s="43" t="s">
        <v>504</v>
      </c>
      <c r="D4240" s="43" t="s">
        <v>5216</v>
      </c>
      <c r="E4240" s="43">
        <v>1131001</v>
      </c>
      <c r="F4240" s="43">
        <v>113100</v>
      </c>
      <c r="G4240" s="43">
        <v>7983</v>
      </c>
      <c r="H4240" s="43" t="s">
        <v>399</v>
      </c>
      <c r="I4240" s="43" t="s">
        <v>400</v>
      </c>
      <c r="J4240" s="43" t="s">
        <v>114</v>
      </c>
      <c r="K4240" s="43">
        <v>6</v>
      </c>
      <c r="L4240" s="43">
        <v>0.03</v>
      </c>
      <c r="M4240" s="43" t="s">
        <v>118</v>
      </c>
      <c r="N4240" s="45">
        <v>6.49</v>
      </c>
      <c r="O4240" s="45">
        <v>5.39</v>
      </c>
      <c r="P4240" s="46">
        <v>0.2</v>
      </c>
      <c r="Q4240" s="45">
        <v>32.340000000000003</v>
      </c>
      <c r="R4240" s="47">
        <v>6.39</v>
      </c>
      <c r="S4240" s="47">
        <v>5.33</v>
      </c>
      <c r="T4240" s="51">
        <v>0.2</v>
      </c>
      <c r="U4240" s="48">
        <v>31.98</v>
      </c>
      <c r="V4240" t="s">
        <v>24</v>
      </c>
      <c r="W4240">
        <v>5.4</v>
      </c>
      <c r="X4240" t="s">
        <v>24</v>
      </c>
      <c r="Y4240">
        <v>32.400000000000006</v>
      </c>
      <c r="Z4240">
        <v>5.69</v>
      </c>
      <c r="AA4240">
        <v>4.74</v>
      </c>
      <c r="AB4240">
        <v>0.2</v>
      </c>
      <c r="AC4240">
        <v>28.44</v>
      </c>
    </row>
    <row r="4241" spans="1:29" x14ac:dyDescent="0.35">
      <c r="A4241" s="43" t="s">
        <v>489</v>
      </c>
      <c r="B4241" s="44" t="s">
        <v>155</v>
      </c>
      <c r="C4241" s="43" t="s">
        <v>497</v>
      </c>
      <c r="D4241" s="43" t="s">
        <v>5217</v>
      </c>
      <c r="E4241" s="43">
        <v>1320009</v>
      </c>
      <c r="F4241" s="43">
        <v>132000</v>
      </c>
      <c r="G4241" s="43">
        <v>7983</v>
      </c>
      <c r="H4241" s="43" t="s">
        <v>399</v>
      </c>
      <c r="I4241" s="43" t="s">
        <v>400</v>
      </c>
      <c r="J4241" s="43" t="s">
        <v>114</v>
      </c>
      <c r="K4241" s="43">
        <v>6</v>
      </c>
      <c r="L4241" s="43">
        <v>0.03</v>
      </c>
      <c r="M4241" s="43" t="s">
        <v>118</v>
      </c>
      <c r="N4241" s="45">
        <v>6.49</v>
      </c>
      <c r="O4241" s="45">
        <v>5.39</v>
      </c>
      <c r="P4241" s="46">
        <v>0.2</v>
      </c>
      <c r="Q4241" s="45">
        <v>32.340000000000003</v>
      </c>
      <c r="R4241" s="47">
        <v>6.39</v>
      </c>
      <c r="S4241" s="47">
        <v>5.33</v>
      </c>
      <c r="T4241" s="51">
        <v>0.2</v>
      </c>
      <c r="U4241" s="48">
        <v>31.98</v>
      </c>
      <c r="V4241" t="s">
        <v>24</v>
      </c>
      <c r="W4241">
        <v>4.16</v>
      </c>
      <c r="X4241" t="s">
        <v>24</v>
      </c>
      <c r="Y4241">
        <v>24.96</v>
      </c>
      <c r="Z4241">
        <v>4.99</v>
      </c>
      <c r="AA4241">
        <v>4.16</v>
      </c>
      <c r="AB4241">
        <v>0.2</v>
      </c>
      <c r="AC4241">
        <v>24.96</v>
      </c>
    </row>
    <row r="4242" spans="1:29" x14ac:dyDescent="0.35">
      <c r="A4242" s="43" t="s">
        <v>942</v>
      </c>
      <c r="B4242" s="44" t="s">
        <v>152</v>
      </c>
      <c r="C4242" s="43" t="s">
        <v>508</v>
      </c>
      <c r="D4242" s="43" t="s">
        <v>5218</v>
      </c>
      <c r="E4242" s="43">
        <v>1582003</v>
      </c>
      <c r="F4242" s="43">
        <v>158200</v>
      </c>
      <c r="G4242" s="43">
        <v>7983</v>
      </c>
      <c r="H4242" s="43" t="s">
        <v>399</v>
      </c>
      <c r="I4242" s="43" t="s">
        <v>400</v>
      </c>
      <c r="J4242" s="43" t="s">
        <v>114</v>
      </c>
      <c r="K4242" s="43">
        <v>6</v>
      </c>
      <c r="L4242" s="43">
        <v>0.03</v>
      </c>
      <c r="M4242" s="43" t="s">
        <v>118</v>
      </c>
      <c r="N4242" s="45">
        <v>6.49</v>
      </c>
      <c r="O4242" s="45">
        <v>5.39</v>
      </c>
      <c r="P4242" s="46">
        <v>0.2</v>
      </c>
      <c r="Q4242" s="45">
        <v>32.340000000000003</v>
      </c>
      <c r="R4242" s="47">
        <v>6.39</v>
      </c>
      <c r="S4242" s="47">
        <v>5.33</v>
      </c>
      <c r="T4242" s="51">
        <v>0.2</v>
      </c>
      <c r="U4242" s="48">
        <v>31.98</v>
      </c>
      <c r="V4242" t="s">
        <v>24</v>
      </c>
      <c r="W4242">
        <v>3.98</v>
      </c>
      <c r="X4242" t="s">
        <v>24</v>
      </c>
      <c r="Y4242">
        <v>23.88</v>
      </c>
      <c r="Z4242">
        <v>4.1900000000000004</v>
      </c>
      <c r="AA4242">
        <v>3.49</v>
      </c>
      <c r="AB4242">
        <v>0.2</v>
      </c>
      <c r="AC4242">
        <v>20.94</v>
      </c>
    </row>
    <row r="4243" spans="1:29" x14ac:dyDescent="0.35">
      <c r="A4243" s="43" t="s">
        <v>486</v>
      </c>
      <c r="B4243" s="44" t="s">
        <v>154</v>
      </c>
      <c r="C4243" s="43" t="s">
        <v>1025</v>
      </c>
      <c r="D4243" s="43" t="s">
        <v>5219</v>
      </c>
      <c r="E4243" s="43">
        <v>1716000</v>
      </c>
      <c r="F4243" s="43">
        <v>171600</v>
      </c>
      <c r="G4243" s="43">
        <v>7983</v>
      </c>
      <c r="H4243" s="43" t="s">
        <v>399</v>
      </c>
      <c r="I4243" s="43" t="s">
        <v>400</v>
      </c>
      <c r="J4243" s="43" t="s">
        <v>114</v>
      </c>
      <c r="K4243" s="43">
        <v>6</v>
      </c>
      <c r="L4243" s="43">
        <v>0.03</v>
      </c>
      <c r="M4243" s="43" t="s">
        <v>118</v>
      </c>
      <c r="N4243" s="45">
        <v>6.59</v>
      </c>
      <c r="O4243" s="45">
        <v>5.5</v>
      </c>
      <c r="P4243" s="46">
        <v>0.2</v>
      </c>
      <c r="Q4243" s="45">
        <v>33</v>
      </c>
      <c r="R4243" s="47">
        <v>6.39</v>
      </c>
      <c r="S4243" s="47">
        <v>5.33</v>
      </c>
      <c r="T4243" s="51">
        <v>0.2</v>
      </c>
      <c r="U4243" s="48">
        <v>31.98</v>
      </c>
      <c r="V4243" t="s">
        <v>24</v>
      </c>
      <c r="W4243">
        <v>3.98</v>
      </c>
      <c r="X4243" t="s">
        <v>24</v>
      </c>
      <c r="Y4243">
        <v>23.88</v>
      </c>
      <c r="Z4243">
        <v>4.1900000000000004</v>
      </c>
      <c r="AA4243">
        <v>3.49</v>
      </c>
      <c r="AB4243">
        <v>0.2</v>
      </c>
      <c r="AC4243">
        <v>20.94</v>
      </c>
    </row>
    <row r="4244" spans="1:29" x14ac:dyDescent="0.35">
      <c r="A4244" s="43" t="s">
        <v>509</v>
      </c>
      <c r="B4244" s="44" t="s">
        <v>155</v>
      </c>
      <c r="C4244" s="43" t="s">
        <v>512</v>
      </c>
      <c r="D4244" s="43" t="s">
        <v>5220</v>
      </c>
      <c r="E4244" s="43">
        <v>1863002</v>
      </c>
      <c r="F4244" s="43">
        <v>186300</v>
      </c>
      <c r="G4244" s="43">
        <v>7983</v>
      </c>
      <c r="H4244" s="43" t="s">
        <v>399</v>
      </c>
      <c r="I4244" s="43" t="s">
        <v>400</v>
      </c>
      <c r="J4244" s="43" t="s">
        <v>114</v>
      </c>
      <c r="K4244" s="43">
        <v>6</v>
      </c>
      <c r="L4244" s="43">
        <v>0.03</v>
      </c>
      <c r="M4244" s="43" t="s">
        <v>118</v>
      </c>
      <c r="N4244" s="45">
        <v>6.49</v>
      </c>
      <c r="O4244" s="45">
        <v>5.39</v>
      </c>
      <c r="P4244" s="46">
        <v>0.2</v>
      </c>
      <c r="Q4244" s="45">
        <v>32.340000000000003</v>
      </c>
      <c r="R4244" s="47">
        <v>6.39</v>
      </c>
      <c r="S4244" s="47">
        <v>5.33</v>
      </c>
      <c r="T4244" s="51">
        <v>0.2</v>
      </c>
      <c r="U4244" s="48">
        <v>31.98</v>
      </c>
      <c r="V4244" t="s">
        <v>24</v>
      </c>
      <c r="W4244">
        <v>3.8</v>
      </c>
      <c r="X4244" t="s">
        <v>24</v>
      </c>
      <c r="Y4244">
        <v>45.599999999999994</v>
      </c>
      <c r="Z4244">
        <v>3.99</v>
      </c>
      <c r="AA4244">
        <v>3.32</v>
      </c>
      <c r="AB4244">
        <v>0.2</v>
      </c>
      <c r="AC4244">
        <v>39.839999999999996</v>
      </c>
    </row>
    <row r="4245" spans="1:29" x14ac:dyDescent="0.35">
      <c r="A4245" s="43" t="s">
        <v>403</v>
      </c>
      <c r="B4245" s="44" t="s">
        <v>903</v>
      </c>
      <c r="C4245" s="43" t="s">
        <v>1028</v>
      </c>
      <c r="D4245" s="43" t="s">
        <v>5221</v>
      </c>
      <c r="E4245" s="43">
        <v>1043307</v>
      </c>
      <c r="F4245" s="43">
        <v>104330</v>
      </c>
      <c r="G4245" s="43">
        <v>7983</v>
      </c>
      <c r="H4245" s="43" t="s">
        <v>399</v>
      </c>
      <c r="I4245" s="43" t="s">
        <v>400</v>
      </c>
      <c r="J4245" s="43" t="s">
        <v>114</v>
      </c>
      <c r="K4245" s="43">
        <v>6</v>
      </c>
      <c r="L4245" s="43">
        <v>0.03</v>
      </c>
      <c r="M4245" s="43" t="s">
        <v>118</v>
      </c>
      <c r="N4245" s="45">
        <v>6.49</v>
      </c>
      <c r="O4245" s="45">
        <v>5.39</v>
      </c>
      <c r="P4245" s="46">
        <v>0.2</v>
      </c>
      <c r="Q4245" s="45">
        <v>32.340000000000003</v>
      </c>
      <c r="R4245" s="47">
        <v>6.39</v>
      </c>
      <c r="S4245" s="47">
        <v>5.33</v>
      </c>
      <c r="T4245" s="51">
        <v>0.2</v>
      </c>
      <c r="U4245" s="48">
        <v>31.98</v>
      </c>
      <c r="V4245" t="s">
        <v>24</v>
      </c>
      <c r="W4245">
        <v>3.98</v>
      </c>
      <c r="X4245" t="s">
        <v>24</v>
      </c>
      <c r="Y4245">
        <v>23.88</v>
      </c>
      <c r="Z4245">
        <v>4.1900000000000004</v>
      </c>
      <c r="AA4245">
        <v>3.49</v>
      </c>
      <c r="AB4245">
        <v>0.2</v>
      </c>
      <c r="AC4245">
        <v>20.94</v>
      </c>
    </row>
    <row r="4246" spans="1:29" x14ac:dyDescent="0.35">
      <c r="A4246" s="43" t="s">
        <v>403</v>
      </c>
      <c r="B4246" s="44" t="s">
        <v>903</v>
      </c>
      <c r="C4246" s="43" t="s">
        <v>1030</v>
      </c>
      <c r="D4246" s="43" t="s">
        <v>5222</v>
      </c>
      <c r="E4246" s="43">
        <v>1043692</v>
      </c>
      <c r="F4246" s="43">
        <v>104369</v>
      </c>
      <c r="G4246" s="43">
        <v>7983</v>
      </c>
      <c r="H4246" s="43" t="s">
        <v>399</v>
      </c>
      <c r="I4246" s="43" t="s">
        <v>400</v>
      </c>
      <c r="J4246" s="43" t="s">
        <v>114</v>
      </c>
      <c r="K4246" s="43">
        <v>6</v>
      </c>
      <c r="L4246" s="43">
        <v>0.03</v>
      </c>
      <c r="M4246" s="43" t="s">
        <v>118</v>
      </c>
      <c r="N4246" s="45">
        <v>6.49</v>
      </c>
      <c r="O4246" s="45">
        <v>5.39</v>
      </c>
      <c r="P4246" s="46">
        <v>0.2</v>
      </c>
      <c r="Q4246" s="45">
        <v>32.340000000000003</v>
      </c>
      <c r="R4246" s="47">
        <v>6.39</v>
      </c>
      <c r="S4246" s="47">
        <v>5.33</v>
      </c>
      <c r="T4246" s="51">
        <v>0.2</v>
      </c>
      <c r="U4246" s="48">
        <v>31.98</v>
      </c>
      <c r="V4246" t="s">
        <v>24</v>
      </c>
      <c r="W4246">
        <v>3.8</v>
      </c>
      <c r="X4246" t="s">
        <v>24</v>
      </c>
      <c r="Y4246">
        <v>45.599999999999994</v>
      </c>
      <c r="Z4246">
        <v>3.99</v>
      </c>
      <c r="AA4246">
        <v>3.32</v>
      </c>
      <c r="AB4246">
        <v>0.2</v>
      </c>
      <c r="AC4246">
        <v>39.839999999999996</v>
      </c>
    </row>
    <row r="4247" spans="1:29" x14ac:dyDescent="0.35">
      <c r="A4247" s="43" t="s">
        <v>403</v>
      </c>
      <c r="B4247" s="44" t="s">
        <v>903</v>
      </c>
      <c r="C4247" s="43" t="s">
        <v>1032</v>
      </c>
      <c r="D4247" s="43" t="s">
        <v>5223</v>
      </c>
      <c r="E4247" s="43">
        <v>1043897</v>
      </c>
      <c r="F4247" s="43">
        <v>104389</v>
      </c>
      <c r="G4247" s="43">
        <v>7983</v>
      </c>
      <c r="H4247" s="43" t="s">
        <v>399</v>
      </c>
      <c r="I4247" s="43" t="s">
        <v>400</v>
      </c>
      <c r="J4247" s="43" t="s">
        <v>114</v>
      </c>
      <c r="K4247" s="43">
        <v>6</v>
      </c>
      <c r="L4247" s="43">
        <v>0.03</v>
      </c>
      <c r="M4247" s="43" t="s">
        <v>118</v>
      </c>
      <c r="N4247" s="45">
        <v>6.49</v>
      </c>
      <c r="O4247" s="45">
        <v>5.39</v>
      </c>
      <c r="P4247" s="46">
        <v>0.2</v>
      </c>
      <c r="Q4247" s="45">
        <v>32.340000000000003</v>
      </c>
      <c r="R4247" s="47">
        <v>6.39</v>
      </c>
      <c r="S4247" s="47">
        <v>5.33</v>
      </c>
      <c r="T4247" s="51">
        <v>0.2</v>
      </c>
      <c r="U4247" s="48">
        <v>31.98</v>
      </c>
      <c r="V4247" t="s">
        <v>24</v>
      </c>
      <c r="W4247">
        <v>5.49</v>
      </c>
      <c r="X4247" t="s">
        <v>24</v>
      </c>
      <c r="Y4247">
        <v>32.94</v>
      </c>
      <c r="Z4247">
        <v>6.19</v>
      </c>
      <c r="AA4247">
        <v>5.18</v>
      </c>
      <c r="AB4247">
        <v>0.2</v>
      </c>
      <c r="AC4247">
        <v>31.08</v>
      </c>
    </row>
    <row r="4248" spans="1:29" x14ac:dyDescent="0.35">
      <c r="A4248" s="43" t="s">
        <v>403</v>
      </c>
      <c r="B4248" s="44" t="s">
        <v>903</v>
      </c>
      <c r="C4248" s="43" t="s">
        <v>1034</v>
      </c>
      <c r="D4248" s="43" t="s">
        <v>5224</v>
      </c>
      <c r="E4248" s="43">
        <v>1045342</v>
      </c>
      <c r="F4248" s="43">
        <v>104534</v>
      </c>
      <c r="G4248" s="43">
        <v>7983</v>
      </c>
      <c r="H4248" s="43" t="s">
        <v>399</v>
      </c>
      <c r="I4248" s="43" t="s">
        <v>400</v>
      </c>
      <c r="J4248" s="43" t="s">
        <v>114</v>
      </c>
      <c r="K4248" s="43">
        <v>6</v>
      </c>
      <c r="L4248" s="43">
        <v>0.03</v>
      </c>
      <c r="M4248" s="43" t="s">
        <v>118</v>
      </c>
      <c r="N4248" s="45">
        <v>6.49</v>
      </c>
      <c r="O4248" s="45">
        <v>5.39</v>
      </c>
      <c r="P4248" s="46">
        <v>0.2</v>
      </c>
      <c r="Q4248" s="45">
        <v>32.340000000000003</v>
      </c>
      <c r="R4248" s="47">
        <v>6.39</v>
      </c>
      <c r="S4248" s="47">
        <v>5.33</v>
      </c>
      <c r="T4248" s="51">
        <v>0.2</v>
      </c>
      <c r="U4248" s="48">
        <v>31.98</v>
      </c>
      <c r="V4248" t="s">
        <v>24</v>
      </c>
      <c r="W4248">
        <v>3.1</v>
      </c>
      <c r="X4248" t="s">
        <v>24</v>
      </c>
      <c r="Y4248">
        <v>6.2</v>
      </c>
      <c r="Z4248">
        <v>3.19</v>
      </c>
      <c r="AA4248">
        <v>2.7</v>
      </c>
      <c r="AB4248">
        <v>0.2</v>
      </c>
      <c r="AC4248">
        <v>5.4</v>
      </c>
    </row>
    <row r="4249" spans="1:29" x14ac:dyDescent="0.35">
      <c r="A4249" s="43" t="s">
        <v>403</v>
      </c>
      <c r="B4249" s="44" t="s">
        <v>903</v>
      </c>
      <c r="C4249" s="43" t="s">
        <v>1036</v>
      </c>
      <c r="D4249" s="43" t="s">
        <v>5225</v>
      </c>
      <c r="E4249" s="43">
        <v>1046861</v>
      </c>
      <c r="F4249" s="43">
        <v>104686</v>
      </c>
      <c r="G4249" s="43">
        <v>7983</v>
      </c>
      <c r="H4249" s="43" t="s">
        <v>399</v>
      </c>
      <c r="I4249" s="43" t="s">
        <v>400</v>
      </c>
      <c r="J4249" s="43" t="s">
        <v>114</v>
      </c>
      <c r="K4249" s="43">
        <v>6</v>
      </c>
      <c r="L4249" s="43">
        <v>0.03</v>
      </c>
      <c r="M4249" s="43" t="s">
        <v>118</v>
      </c>
      <c r="N4249" s="45">
        <v>6.49</v>
      </c>
      <c r="O4249" s="45">
        <v>5.39</v>
      </c>
      <c r="P4249" s="46">
        <v>0.2</v>
      </c>
      <c r="Q4249" s="45">
        <v>32.340000000000003</v>
      </c>
      <c r="R4249" s="47">
        <v>6.39</v>
      </c>
      <c r="S4249" s="47">
        <v>5.33</v>
      </c>
      <c r="T4249" s="51">
        <v>0.2</v>
      </c>
      <c r="U4249" s="48">
        <v>31.98</v>
      </c>
      <c r="V4249" t="s">
        <v>24</v>
      </c>
      <c r="W4249">
        <v>6.65</v>
      </c>
      <c r="X4249" t="s">
        <v>24</v>
      </c>
      <c r="Y4249">
        <v>39.900000000000006</v>
      </c>
      <c r="Z4249">
        <v>6.99</v>
      </c>
      <c r="AA4249">
        <v>5.83</v>
      </c>
      <c r="AB4249">
        <v>0.2</v>
      </c>
      <c r="AC4249">
        <v>34.980000000000004</v>
      </c>
    </row>
    <row r="4250" spans="1:29" x14ac:dyDescent="0.35">
      <c r="A4250" s="43" t="s">
        <v>498</v>
      </c>
      <c r="B4250" s="44" t="s">
        <v>155</v>
      </c>
      <c r="C4250" s="43" t="s">
        <v>499</v>
      </c>
      <c r="D4250" s="43" t="s">
        <v>5226</v>
      </c>
      <c r="E4250" s="43">
        <v>111</v>
      </c>
      <c r="F4250" s="43">
        <v>139</v>
      </c>
      <c r="G4250" s="43">
        <v>7977</v>
      </c>
      <c r="H4250" s="43" t="s">
        <v>389</v>
      </c>
      <c r="I4250" s="43" t="s">
        <v>390</v>
      </c>
      <c r="J4250" s="43" t="s">
        <v>114</v>
      </c>
      <c r="K4250" s="43">
        <v>6</v>
      </c>
      <c r="L4250" s="43">
        <v>0.03</v>
      </c>
      <c r="M4250" s="43" t="s">
        <v>118</v>
      </c>
      <c r="N4250" s="45">
        <v>6.49</v>
      </c>
      <c r="O4250" s="45">
        <v>5.39</v>
      </c>
      <c r="P4250" s="46">
        <v>0.2</v>
      </c>
      <c r="Q4250" s="45">
        <v>32.340000000000003</v>
      </c>
      <c r="R4250" s="47">
        <v>6.39</v>
      </c>
      <c r="S4250" s="47">
        <v>5.33</v>
      </c>
      <c r="T4250" s="51">
        <v>0.2</v>
      </c>
      <c r="U4250" s="48">
        <v>31.98</v>
      </c>
      <c r="V4250" t="s">
        <v>24</v>
      </c>
      <c r="W4250">
        <v>6.65</v>
      </c>
      <c r="X4250" t="s">
        <v>24</v>
      </c>
      <c r="Y4250">
        <v>39.900000000000006</v>
      </c>
      <c r="Z4250">
        <v>6.99</v>
      </c>
      <c r="AA4250">
        <v>5.83</v>
      </c>
      <c r="AB4250">
        <v>0.2</v>
      </c>
      <c r="AC4250">
        <v>34.980000000000004</v>
      </c>
    </row>
    <row r="4251" spans="1:29" x14ac:dyDescent="0.35">
      <c r="A4251" s="43" t="s">
        <v>498</v>
      </c>
      <c r="B4251" s="44" t="s">
        <v>155</v>
      </c>
      <c r="C4251" s="43" t="s">
        <v>500</v>
      </c>
      <c r="D4251" s="43" t="s">
        <v>5227</v>
      </c>
      <c r="E4251" s="43">
        <v>455</v>
      </c>
      <c r="F4251" s="43">
        <v>872</v>
      </c>
      <c r="G4251" s="43">
        <v>7977</v>
      </c>
      <c r="H4251" s="43" t="s">
        <v>389</v>
      </c>
      <c r="I4251" s="43" t="s">
        <v>390</v>
      </c>
      <c r="J4251" s="43" t="s">
        <v>114</v>
      </c>
      <c r="K4251" s="43">
        <v>6</v>
      </c>
      <c r="L4251" s="43">
        <v>0.03</v>
      </c>
      <c r="M4251" s="43" t="s">
        <v>118</v>
      </c>
      <c r="N4251" s="45">
        <v>6.49</v>
      </c>
      <c r="O4251" s="45">
        <v>5.39</v>
      </c>
      <c r="P4251" s="46">
        <v>0.2</v>
      </c>
      <c r="Q4251" s="45">
        <v>32.340000000000003</v>
      </c>
      <c r="R4251" s="47">
        <v>6.39</v>
      </c>
      <c r="S4251" s="47">
        <v>5.33</v>
      </c>
      <c r="T4251" s="51">
        <v>0.2</v>
      </c>
      <c r="U4251" s="48">
        <v>31.98</v>
      </c>
      <c r="V4251" t="s">
        <v>24</v>
      </c>
      <c r="W4251">
        <v>7.03</v>
      </c>
      <c r="X4251" t="s">
        <v>24</v>
      </c>
      <c r="Y4251">
        <v>42.18</v>
      </c>
      <c r="Z4251">
        <v>7.79</v>
      </c>
      <c r="AA4251">
        <v>6.49</v>
      </c>
      <c r="AB4251">
        <v>0.2</v>
      </c>
      <c r="AC4251">
        <v>38.94</v>
      </c>
    </row>
    <row r="4252" spans="1:29" x14ac:dyDescent="0.35">
      <c r="A4252" s="43" t="s">
        <v>925</v>
      </c>
      <c r="B4252" s="44" t="s">
        <v>153</v>
      </c>
      <c r="C4252" s="43" t="s">
        <v>422</v>
      </c>
      <c r="D4252" s="43" t="s">
        <v>5228</v>
      </c>
      <c r="E4252" s="43">
        <v>710</v>
      </c>
      <c r="F4252" s="43">
        <v>40</v>
      </c>
      <c r="G4252" s="43">
        <v>7977</v>
      </c>
      <c r="H4252" s="43" t="s">
        <v>389</v>
      </c>
      <c r="I4252" s="43" t="s">
        <v>390</v>
      </c>
      <c r="J4252" s="43" t="s">
        <v>114</v>
      </c>
      <c r="K4252" s="43">
        <v>6</v>
      </c>
      <c r="L4252" s="43">
        <v>0.03</v>
      </c>
      <c r="M4252" s="43" t="s">
        <v>118</v>
      </c>
      <c r="N4252" s="45">
        <v>6.59</v>
      </c>
      <c r="O4252" s="45">
        <v>5.5</v>
      </c>
      <c r="P4252" s="46">
        <v>0.2</v>
      </c>
      <c r="Q4252" s="45">
        <v>33</v>
      </c>
      <c r="R4252" s="47">
        <v>6.39</v>
      </c>
      <c r="S4252" s="47">
        <v>5.33</v>
      </c>
      <c r="T4252" s="51">
        <v>0.2</v>
      </c>
      <c r="U4252" s="48">
        <v>31.98</v>
      </c>
      <c r="V4252" t="s">
        <v>24</v>
      </c>
      <c r="W4252">
        <v>7.03</v>
      </c>
      <c r="X4252" t="s">
        <v>24</v>
      </c>
      <c r="Y4252">
        <v>42.18</v>
      </c>
      <c r="Z4252">
        <v>7.79</v>
      </c>
      <c r="AA4252">
        <v>6.49</v>
      </c>
      <c r="AB4252">
        <v>0.2</v>
      </c>
      <c r="AC4252">
        <v>38.94</v>
      </c>
    </row>
    <row r="4253" spans="1:29" x14ac:dyDescent="0.35">
      <c r="A4253" s="43" t="s">
        <v>326</v>
      </c>
      <c r="B4253" s="44" t="s">
        <v>15</v>
      </c>
      <c r="C4253" s="43" t="s">
        <v>327</v>
      </c>
      <c r="D4253" s="43" t="s">
        <v>5229</v>
      </c>
      <c r="E4253" s="43">
        <v>849</v>
      </c>
      <c r="F4253" s="43">
        <v>740</v>
      </c>
      <c r="G4253" s="43">
        <v>7977</v>
      </c>
      <c r="H4253" s="43" t="s">
        <v>389</v>
      </c>
      <c r="I4253" s="43" t="s">
        <v>390</v>
      </c>
      <c r="J4253" s="43" t="s">
        <v>114</v>
      </c>
      <c r="K4253" s="43">
        <v>6</v>
      </c>
      <c r="L4253" s="43">
        <v>0.03</v>
      </c>
      <c r="M4253" s="43" t="s">
        <v>118</v>
      </c>
      <c r="N4253" s="45">
        <v>6.49</v>
      </c>
      <c r="O4253" s="45">
        <v>5.39</v>
      </c>
      <c r="P4253" s="46">
        <v>0.2</v>
      </c>
      <c r="Q4253" s="45">
        <v>32.340000000000003</v>
      </c>
      <c r="R4253" s="47">
        <v>6.39</v>
      </c>
      <c r="S4253" s="47">
        <v>5.33</v>
      </c>
      <c r="T4253" s="51">
        <v>0.2</v>
      </c>
      <c r="U4253" s="48">
        <v>31.98</v>
      </c>
      <c r="V4253" t="s">
        <v>24</v>
      </c>
      <c r="W4253">
        <v>1.42</v>
      </c>
      <c r="X4253" t="s">
        <v>24</v>
      </c>
      <c r="Y4253">
        <v>17.04</v>
      </c>
      <c r="Z4253">
        <v>1.49</v>
      </c>
      <c r="AA4253">
        <v>1.24</v>
      </c>
      <c r="AB4253">
        <v>0.2</v>
      </c>
      <c r="AC4253">
        <v>14.879999999999999</v>
      </c>
    </row>
    <row r="4254" spans="1:29" x14ac:dyDescent="0.35">
      <c r="A4254" s="43" t="s">
        <v>489</v>
      </c>
      <c r="B4254" s="44" t="s">
        <v>155</v>
      </c>
      <c r="C4254" s="43" t="s">
        <v>490</v>
      </c>
      <c r="D4254" s="43" t="s">
        <v>5230</v>
      </c>
      <c r="E4254" s="43">
        <v>107000</v>
      </c>
      <c r="F4254" s="43">
        <v>10700</v>
      </c>
      <c r="G4254" s="43">
        <v>7977</v>
      </c>
      <c r="H4254" s="43" t="s">
        <v>389</v>
      </c>
      <c r="I4254" s="43" t="s">
        <v>390</v>
      </c>
      <c r="J4254" s="43" t="s">
        <v>114</v>
      </c>
      <c r="K4254" s="43">
        <v>6</v>
      </c>
      <c r="L4254" s="43">
        <v>0.03</v>
      </c>
      <c r="M4254" s="43" t="s">
        <v>118</v>
      </c>
      <c r="N4254" s="45">
        <v>6.49</v>
      </c>
      <c r="O4254" s="45">
        <v>5.39</v>
      </c>
      <c r="P4254" s="46">
        <v>0.2</v>
      </c>
      <c r="Q4254" s="45">
        <v>32.340000000000003</v>
      </c>
      <c r="R4254" s="47">
        <v>6.39</v>
      </c>
      <c r="S4254" s="47">
        <v>5.33</v>
      </c>
      <c r="T4254" s="51">
        <v>0.2</v>
      </c>
      <c r="U4254" s="48">
        <v>31.98</v>
      </c>
      <c r="V4254" t="s">
        <v>24</v>
      </c>
      <c r="W4254">
        <v>1.42</v>
      </c>
      <c r="X4254" t="s">
        <v>24</v>
      </c>
      <c r="Y4254">
        <v>17.04</v>
      </c>
      <c r="Z4254">
        <v>1.49</v>
      </c>
      <c r="AA4254">
        <v>1.24</v>
      </c>
      <c r="AB4254">
        <v>0.2</v>
      </c>
      <c r="AC4254">
        <v>14.879999999999999</v>
      </c>
    </row>
    <row r="4255" spans="1:29" x14ac:dyDescent="0.35">
      <c r="A4255" s="43" t="s">
        <v>509</v>
      </c>
      <c r="B4255" s="44" t="s">
        <v>155</v>
      </c>
      <c r="C4255" s="43" t="s">
        <v>510</v>
      </c>
      <c r="D4255" s="43" t="s">
        <v>5231</v>
      </c>
      <c r="E4255" s="43">
        <v>295370</v>
      </c>
      <c r="F4255" s="43">
        <v>29537</v>
      </c>
      <c r="G4255" s="43">
        <v>7977</v>
      </c>
      <c r="H4255" s="43" t="s">
        <v>389</v>
      </c>
      <c r="I4255" s="43" t="s">
        <v>390</v>
      </c>
      <c r="J4255" s="43" t="s">
        <v>114</v>
      </c>
      <c r="K4255" s="43">
        <v>6</v>
      </c>
      <c r="L4255" s="43">
        <v>0.03</v>
      </c>
      <c r="M4255" s="43" t="s">
        <v>118</v>
      </c>
      <c r="N4255" s="45">
        <v>6.49</v>
      </c>
      <c r="O4255" s="45">
        <v>5.39</v>
      </c>
      <c r="P4255" s="46">
        <v>0.2</v>
      </c>
      <c r="Q4255" s="45">
        <v>32.340000000000003</v>
      </c>
      <c r="R4255" s="47">
        <v>6.39</v>
      </c>
      <c r="S4255" s="47">
        <v>5.33</v>
      </c>
      <c r="T4255" s="51">
        <v>0.2</v>
      </c>
      <c r="U4255" s="48">
        <v>31.98</v>
      </c>
      <c r="V4255" t="s">
        <v>24</v>
      </c>
      <c r="W4255">
        <v>1.42</v>
      </c>
      <c r="X4255" t="s">
        <v>24</v>
      </c>
      <c r="Y4255">
        <v>17.04</v>
      </c>
      <c r="Z4255">
        <v>1.49</v>
      </c>
      <c r="AA4255">
        <v>1.24</v>
      </c>
      <c r="AB4255">
        <v>0.2</v>
      </c>
      <c r="AC4255">
        <v>14.879999999999999</v>
      </c>
    </row>
    <row r="4256" spans="1:29" x14ac:dyDescent="0.35">
      <c r="A4256" s="43" t="s">
        <v>502</v>
      </c>
      <c r="B4256" s="44" t="s">
        <v>155</v>
      </c>
      <c r="C4256" s="43" t="s">
        <v>930</v>
      </c>
      <c r="D4256" s="43" t="s">
        <v>5232</v>
      </c>
      <c r="E4256" s="43">
        <v>323527</v>
      </c>
      <c r="F4256" s="43">
        <v>32352</v>
      </c>
      <c r="G4256" s="43">
        <v>7977</v>
      </c>
      <c r="H4256" s="43" t="s">
        <v>389</v>
      </c>
      <c r="I4256" s="43" t="s">
        <v>390</v>
      </c>
      <c r="J4256" s="43" t="s">
        <v>114</v>
      </c>
      <c r="K4256" s="43">
        <v>6</v>
      </c>
      <c r="L4256" s="43">
        <v>0.03</v>
      </c>
      <c r="M4256" s="43" t="s">
        <v>118</v>
      </c>
      <c r="N4256" s="45">
        <v>6.49</v>
      </c>
      <c r="O4256" s="45">
        <v>5.39</v>
      </c>
      <c r="P4256" s="46">
        <v>0.2</v>
      </c>
      <c r="Q4256" s="45">
        <v>32.340000000000003</v>
      </c>
      <c r="R4256" s="47">
        <v>6.39</v>
      </c>
      <c r="S4256" s="47">
        <v>5.33</v>
      </c>
      <c r="T4256" s="51">
        <v>0.2</v>
      </c>
      <c r="U4256" s="48">
        <v>31.98</v>
      </c>
      <c r="V4256" t="s">
        <v>24</v>
      </c>
      <c r="W4256">
        <v>1.42</v>
      </c>
      <c r="X4256" t="s">
        <v>24</v>
      </c>
      <c r="Y4256">
        <v>17.04</v>
      </c>
      <c r="Z4256">
        <v>1.49</v>
      </c>
      <c r="AA4256">
        <v>1.24</v>
      </c>
      <c r="AB4256">
        <v>0.2</v>
      </c>
      <c r="AC4256">
        <v>14.879999999999999</v>
      </c>
    </row>
    <row r="4257" spans="1:29" x14ac:dyDescent="0.35">
      <c r="A4257" s="43" t="s">
        <v>489</v>
      </c>
      <c r="B4257" s="44" t="s">
        <v>155</v>
      </c>
      <c r="C4257" s="43" t="s">
        <v>491</v>
      </c>
      <c r="D4257" s="43" t="s">
        <v>5233</v>
      </c>
      <c r="E4257" s="43">
        <v>360384</v>
      </c>
      <c r="F4257" s="43">
        <v>36038</v>
      </c>
      <c r="G4257" s="43">
        <v>7977</v>
      </c>
      <c r="H4257" s="43" t="s">
        <v>389</v>
      </c>
      <c r="I4257" s="43" t="s">
        <v>390</v>
      </c>
      <c r="J4257" s="43" t="s">
        <v>114</v>
      </c>
      <c r="K4257" s="43">
        <v>6</v>
      </c>
      <c r="L4257" s="43">
        <v>0.03</v>
      </c>
      <c r="M4257" s="43" t="s">
        <v>118</v>
      </c>
      <c r="N4257" s="45">
        <v>6.49</v>
      </c>
      <c r="O4257" s="45">
        <v>5.39</v>
      </c>
      <c r="P4257" s="46">
        <v>0.2</v>
      </c>
      <c r="Q4257" s="45">
        <v>32.340000000000003</v>
      </c>
      <c r="R4257" s="47">
        <v>6.39</v>
      </c>
      <c r="S4257" s="47">
        <v>5.33</v>
      </c>
      <c r="T4257" s="51">
        <v>0.2</v>
      </c>
      <c r="U4257" s="48">
        <v>31.98</v>
      </c>
      <c r="V4257" t="s">
        <v>24</v>
      </c>
      <c r="W4257">
        <v>1.42</v>
      </c>
      <c r="X4257" t="s">
        <v>24</v>
      </c>
      <c r="Y4257">
        <v>17.04</v>
      </c>
      <c r="Z4257">
        <v>1.49</v>
      </c>
      <c r="AA4257">
        <v>1.24</v>
      </c>
      <c r="AB4257">
        <v>0.2</v>
      </c>
      <c r="AC4257">
        <v>14.879999999999999</v>
      </c>
    </row>
    <row r="4258" spans="1:29" x14ac:dyDescent="0.35">
      <c r="A4258" s="43" t="s">
        <v>403</v>
      </c>
      <c r="B4258" s="44" t="s">
        <v>903</v>
      </c>
      <c r="C4258" s="43" t="s">
        <v>404</v>
      </c>
      <c r="D4258" s="43" t="s">
        <v>5234</v>
      </c>
      <c r="E4258" s="43">
        <v>376469</v>
      </c>
      <c r="F4258" s="43">
        <v>37646</v>
      </c>
      <c r="G4258" s="43">
        <v>7977</v>
      </c>
      <c r="H4258" s="43" t="s">
        <v>389</v>
      </c>
      <c r="I4258" s="43" t="s">
        <v>390</v>
      </c>
      <c r="J4258" s="43" t="s">
        <v>114</v>
      </c>
      <c r="K4258" s="43">
        <v>6</v>
      </c>
      <c r="L4258" s="43">
        <v>0.03</v>
      </c>
      <c r="M4258" s="43" t="s">
        <v>118</v>
      </c>
      <c r="N4258" s="45">
        <v>6.49</v>
      </c>
      <c r="O4258" s="45">
        <v>5.39</v>
      </c>
      <c r="P4258" s="46">
        <v>0.2</v>
      </c>
      <c r="Q4258" s="45">
        <v>32.340000000000003</v>
      </c>
      <c r="R4258" s="47">
        <v>6.39</v>
      </c>
      <c r="S4258" s="47">
        <v>5.33</v>
      </c>
      <c r="T4258" s="51">
        <v>0.2</v>
      </c>
      <c r="U4258" s="48">
        <v>31.98</v>
      </c>
      <c r="V4258" t="s">
        <v>24</v>
      </c>
      <c r="W4258">
        <v>1.42</v>
      </c>
      <c r="X4258" t="s">
        <v>24</v>
      </c>
      <c r="Y4258">
        <v>17.04</v>
      </c>
      <c r="Z4258">
        <v>1.49</v>
      </c>
      <c r="AA4258">
        <v>1.24</v>
      </c>
      <c r="AB4258">
        <v>0.2</v>
      </c>
      <c r="AC4258">
        <v>14.879999999999999</v>
      </c>
    </row>
    <row r="4259" spans="1:29" x14ac:dyDescent="0.35">
      <c r="A4259" s="43" t="s">
        <v>403</v>
      </c>
      <c r="B4259" s="44" t="s">
        <v>15</v>
      </c>
      <c r="C4259" s="43" t="s">
        <v>412</v>
      </c>
      <c r="D4259" s="43" t="s">
        <v>5235</v>
      </c>
      <c r="E4259" s="43">
        <v>495352</v>
      </c>
      <c r="F4259" s="43">
        <v>49535</v>
      </c>
      <c r="G4259" s="43">
        <v>7977</v>
      </c>
      <c r="H4259" s="43" t="s">
        <v>389</v>
      </c>
      <c r="I4259" s="43" t="s">
        <v>390</v>
      </c>
      <c r="J4259" s="43" t="s">
        <v>114</v>
      </c>
      <c r="K4259" s="43">
        <v>6</v>
      </c>
      <c r="L4259" s="43">
        <v>0.03</v>
      </c>
      <c r="M4259" s="43" t="s">
        <v>118</v>
      </c>
      <c r="N4259" s="45">
        <v>6.49</v>
      </c>
      <c r="O4259" s="45">
        <v>5.39</v>
      </c>
      <c r="P4259" s="46">
        <v>0.2</v>
      </c>
      <c r="Q4259" s="45">
        <v>32.340000000000003</v>
      </c>
      <c r="R4259" s="47">
        <v>6.39</v>
      </c>
      <c r="S4259" s="47">
        <v>5.33</v>
      </c>
      <c r="T4259" s="51">
        <v>0.2</v>
      </c>
      <c r="U4259" s="48">
        <v>31.98</v>
      </c>
      <c r="V4259" t="s">
        <v>24</v>
      </c>
      <c r="W4259">
        <v>4.82</v>
      </c>
      <c r="X4259" t="s">
        <v>24</v>
      </c>
      <c r="Y4259">
        <v>28.92</v>
      </c>
      <c r="Z4259">
        <v>5.59</v>
      </c>
      <c r="AA4259">
        <v>4.66</v>
      </c>
      <c r="AB4259">
        <v>0.2</v>
      </c>
      <c r="AC4259">
        <v>27.96</v>
      </c>
    </row>
    <row r="4260" spans="1:29" x14ac:dyDescent="0.35">
      <c r="A4260" s="43" t="s">
        <v>486</v>
      </c>
      <c r="B4260" s="44" t="s">
        <v>154</v>
      </c>
      <c r="C4260" s="43" t="s">
        <v>487</v>
      </c>
      <c r="D4260" s="43" t="s">
        <v>5236</v>
      </c>
      <c r="E4260" s="43">
        <v>542644</v>
      </c>
      <c r="F4260" s="43">
        <v>54264</v>
      </c>
      <c r="G4260" s="43">
        <v>7977</v>
      </c>
      <c r="H4260" s="43" t="s">
        <v>389</v>
      </c>
      <c r="I4260" s="43" t="s">
        <v>390</v>
      </c>
      <c r="J4260" s="43" t="s">
        <v>114</v>
      </c>
      <c r="K4260" s="43">
        <v>6</v>
      </c>
      <c r="L4260" s="43">
        <v>0.03</v>
      </c>
      <c r="M4260" s="43" t="s">
        <v>118</v>
      </c>
      <c r="N4260" s="45">
        <v>6.59</v>
      </c>
      <c r="O4260" s="45">
        <v>5.5</v>
      </c>
      <c r="P4260" s="46">
        <v>0.2</v>
      </c>
      <c r="Q4260" s="45">
        <v>33</v>
      </c>
      <c r="R4260" s="47">
        <v>6.39</v>
      </c>
      <c r="S4260" s="47">
        <v>5.33</v>
      </c>
      <c r="T4260" s="51">
        <v>0.2</v>
      </c>
      <c r="U4260" s="48">
        <v>31.98</v>
      </c>
      <c r="V4260" t="s">
        <v>24</v>
      </c>
      <c r="W4260">
        <v>5.41</v>
      </c>
      <c r="X4260" t="s">
        <v>24</v>
      </c>
      <c r="Y4260">
        <v>32.46</v>
      </c>
      <c r="Z4260">
        <v>5.99</v>
      </c>
      <c r="AA4260">
        <v>4.99</v>
      </c>
      <c r="AB4260">
        <v>0.2</v>
      </c>
      <c r="AC4260">
        <v>29.94</v>
      </c>
    </row>
    <row r="4261" spans="1:29" x14ac:dyDescent="0.35">
      <c r="A4261" s="43" t="s">
        <v>509</v>
      </c>
      <c r="B4261" s="44" t="s">
        <v>155</v>
      </c>
      <c r="C4261" s="43" t="s">
        <v>511</v>
      </c>
      <c r="D4261" s="43" t="s">
        <v>5237</v>
      </c>
      <c r="E4261" s="43">
        <v>599719</v>
      </c>
      <c r="F4261" s="43">
        <v>59971</v>
      </c>
      <c r="G4261" s="43">
        <v>7977</v>
      </c>
      <c r="H4261" s="43" t="s">
        <v>389</v>
      </c>
      <c r="I4261" s="43" t="s">
        <v>390</v>
      </c>
      <c r="J4261" s="43" t="s">
        <v>114</v>
      </c>
      <c r="K4261" s="43">
        <v>6</v>
      </c>
      <c r="L4261" s="43">
        <v>0.03</v>
      </c>
      <c r="M4261" s="43" t="s">
        <v>118</v>
      </c>
      <c r="N4261" s="45">
        <v>6.49</v>
      </c>
      <c r="O4261" s="45">
        <v>5.39</v>
      </c>
      <c r="P4261" s="46">
        <v>0.2</v>
      </c>
      <c r="Q4261" s="45">
        <v>32.340000000000003</v>
      </c>
      <c r="R4261" s="47">
        <v>6.39</v>
      </c>
      <c r="S4261" s="47">
        <v>5.33</v>
      </c>
      <c r="T4261" s="51">
        <v>0.2</v>
      </c>
      <c r="U4261" s="48">
        <v>31.98</v>
      </c>
      <c r="V4261" t="s">
        <v>24</v>
      </c>
      <c r="W4261">
        <v>4.82</v>
      </c>
      <c r="X4261" t="s">
        <v>24</v>
      </c>
      <c r="Y4261">
        <v>28.92</v>
      </c>
      <c r="Z4261">
        <v>5.59</v>
      </c>
      <c r="AA4261">
        <v>4.66</v>
      </c>
      <c r="AB4261">
        <v>0.2</v>
      </c>
      <c r="AC4261">
        <v>27.96</v>
      </c>
    </row>
    <row r="4262" spans="1:29" x14ac:dyDescent="0.35">
      <c r="A4262" s="43" t="s">
        <v>486</v>
      </c>
      <c r="B4262" s="44" t="s">
        <v>154</v>
      </c>
      <c r="C4262" s="43" t="s">
        <v>488</v>
      </c>
      <c r="D4262" s="43" t="s">
        <v>5238</v>
      </c>
      <c r="E4262" s="43">
        <v>600741</v>
      </c>
      <c r="F4262" s="43">
        <v>60074</v>
      </c>
      <c r="G4262" s="43">
        <v>7977</v>
      </c>
      <c r="H4262" s="43" t="s">
        <v>389</v>
      </c>
      <c r="I4262" s="43" t="s">
        <v>390</v>
      </c>
      <c r="J4262" s="43" t="s">
        <v>114</v>
      </c>
      <c r="K4262" s="43">
        <v>6</v>
      </c>
      <c r="L4262" s="43">
        <v>0.03</v>
      </c>
      <c r="M4262" s="43" t="s">
        <v>118</v>
      </c>
      <c r="N4262" s="45">
        <v>6.59</v>
      </c>
      <c r="O4262" s="45">
        <v>5.5</v>
      </c>
      <c r="P4262" s="46">
        <v>0.2</v>
      </c>
      <c r="Q4262" s="45">
        <v>33</v>
      </c>
      <c r="R4262" s="47">
        <v>6.39</v>
      </c>
      <c r="S4262" s="47">
        <v>5.33</v>
      </c>
      <c r="T4262" s="51">
        <v>0.2</v>
      </c>
      <c r="U4262" s="48">
        <v>31.98</v>
      </c>
      <c r="V4262" t="s">
        <v>24</v>
      </c>
      <c r="W4262">
        <v>6.14</v>
      </c>
      <c r="X4262" t="s">
        <v>24</v>
      </c>
      <c r="Y4262">
        <v>36.839999999999996</v>
      </c>
      <c r="Z4262">
        <v>6.99</v>
      </c>
      <c r="AA4262">
        <v>5.83</v>
      </c>
      <c r="AB4262">
        <v>0.2</v>
      </c>
      <c r="AC4262">
        <v>34.980000000000004</v>
      </c>
    </row>
    <row r="4263" spans="1:29" x14ac:dyDescent="0.35">
      <c r="A4263" s="43" t="s">
        <v>509</v>
      </c>
      <c r="B4263" s="44" t="s">
        <v>154</v>
      </c>
      <c r="C4263" s="43" t="s">
        <v>938</v>
      </c>
      <c r="D4263" s="43" t="s">
        <v>5239</v>
      </c>
      <c r="E4263" s="43">
        <v>606634</v>
      </c>
      <c r="F4263" s="43">
        <v>60663</v>
      </c>
      <c r="G4263" s="43">
        <v>7977</v>
      </c>
      <c r="H4263" s="43" t="s">
        <v>389</v>
      </c>
      <c r="I4263" s="43" t="s">
        <v>390</v>
      </c>
      <c r="J4263" s="43" t="s">
        <v>114</v>
      </c>
      <c r="K4263" s="43">
        <v>6</v>
      </c>
      <c r="L4263" s="43">
        <v>0.03</v>
      </c>
      <c r="M4263" s="43" t="s">
        <v>118</v>
      </c>
      <c r="N4263" s="45">
        <v>6.59</v>
      </c>
      <c r="O4263" s="45">
        <v>5.5</v>
      </c>
      <c r="P4263" s="46">
        <v>0.2</v>
      </c>
      <c r="Q4263" s="45">
        <v>33</v>
      </c>
      <c r="R4263" s="47">
        <v>6.39</v>
      </c>
      <c r="S4263" s="47">
        <v>5.33</v>
      </c>
      <c r="T4263" s="51">
        <v>0.2</v>
      </c>
      <c r="U4263" s="48">
        <v>31.98</v>
      </c>
      <c r="V4263" t="s">
        <v>24</v>
      </c>
      <c r="W4263">
        <v>5.0199999999999996</v>
      </c>
      <c r="X4263" t="s">
        <v>24</v>
      </c>
      <c r="Y4263">
        <v>30.119999999999997</v>
      </c>
      <c r="Z4263">
        <v>5.29</v>
      </c>
      <c r="AA4263">
        <v>4.41</v>
      </c>
      <c r="AB4263">
        <v>0.2</v>
      </c>
      <c r="AC4263">
        <v>26.46</v>
      </c>
    </row>
    <row r="4264" spans="1:29" x14ac:dyDescent="0.35">
      <c r="A4264" s="43" t="s">
        <v>940</v>
      </c>
      <c r="B4264" s="44" t="s">
        <v>155</v>
      </c>
      <c r="C4264" s="43" t="s">
        <v>503</v>
      </c>
      <c r="D4264" s="43" t="s">
        <v>5240</v>
      </c>
      <c r="E4264" s="43">
        <v>613339</v>
      </c>
      <c r="F4264" s="43">
        <v>61333</v>
      </c>
      <c r="G4264" s="43">
        <v>7977</v>
      </c>
      <c r="H4264" s="43" t="s">
        <v>389</v>
      </c>
      <c r="I4264" s="43" t="s">
        <v>390</v>
      </c>
      <c r="J4264" s="43" t="s">
        <v>114</v>
      </c>
      <c r="K4264" s="43">
        <v>6</v>
      </c>
      <c r="L4264" s="43">
        <v>0.03</v>
      </c>
      <c r="M4264" s="43" t="s">
        <v>118</v>
      </c>
      <c r="N4264" s="45">
        <v>6.49</v>
      </c>
      <c r="O4264" s="45">
        <v>5.39</v>
      </c>
      <c r="P4264" s="46">
        <v>0.2</v>
      </c>
      <c r="Q4264" s="45">
        <v>32.340000000000003</v>
      </c>
      <c r="R4264" s="47">
        <v>6.39</v>
      </c>
      <c r="S4264" s="47">
        <v>5.33</v>
      </c>
      <c r="T4264" s="51">
        <v>0.2</v>
      </c>
      <c r="U4264" s="48">
        <v>31.98</v>
      </c>
      <c r="V4264" t="s">
        <v>24</v>
      </c>
      <c r="W4264">
        <v>6.14</v>
      </c>
      <c r="X4264" t="s">
        <v>24</v>
      </c>
      <c r="Y4264">
        <v>36.839999999999996</v>
      </c>
      <c r="Z4264">
        <v>6.99</v>
      </c>
      <c r="AA4264">
        <v>5.83</v>
      </c>
      <c r="AB4264">
        <v>0.2</v>
      </c>
      <c r="AC4264">
        <v>34.980000000000004</v>
      </c>
    </row>
    <row r="4265" spans="1:29" x14ac:dyDescent="0.35">
      <c r="A4265" s="43" t="s">
        <v>942</v>
      </c>
      <c r="B4265" s="44" t="s">
        <v>152</v>
      </c>
      <c r="C4265" s="43" t="s">
        <v>505</v>
      </c>
      <c r="D4265" s="43" t="s">
        <v>5241</v>
      </c>
      <c r="E4265" s="43">
        <v>613673</v>
      </c>
      <c r="F4265" s="43">
        <v>61367</v>
      </c>
      <c r="G4265" s="43">
        <v>7977</v>
      </c>
      <c r="H4265" s="43" t="s">
        <v>389</v>
      </c>
      <c r="I4265" s="43" t="s">
        <v>390</v>
      </c>
      <c r="J4265" s="43" t="s">
        <v>114</v>
      </c>
      <c r="K4265" s="43">
        <v>6</v>
      </c>
      <c r="L4265" s="43">
        <v>0.03</v>
      </c>
      <c r="M4265" s="43" t="s">
        <v>118</v>
      </c>
      <c r="N4265" s="45">
        <v>6.49</v>
      </c>
      <c r="O4265" s="45">
        <v>5.39</v>
      </c>
      <c r="P4265" s="46">
        <v>0.2</v>
      </c>
      <c r="Q4265" s="45">
        <v>32.340000000000003</v>
      </c>
      <c r="R4265" s="47">
        <v>6.39</v>
      </c>
      <c r="S4265" s="47">
        <v>5.33</v>
      </c>
      <c r="T4265" s="51">
        <v>0.2</v>
      </c>
      <c r="U4265" s="48">
        <v>31.98</v>
      </c>
      <c r="V4265" t="s">
        <v>24</v>
      </c>
      <c r="W4265">
        <v>4.55</v>
      </c>
      <c r="X4265" t="s">
        <v>24</v>
      </c>
      <c r="Y4265">
        <v>27.299999999999997</v>
      </c>
      <c r="Z4265">
        <v>4.99</v>
      </c>
      <c r="AA4265">
        <v>4.16</v>
      </c>
      <c r="AB4265">
        <v>0.2</v>
      </c>
      <c r="AC4265">
        <v>24.96</v>
      </c>
    </row>
    <row r="4266" spans="1:29" x14ac:dyDescent="0.35">
      <c r="A4266" s="43" t="s">
        <v>942</v>
      </c>
      <c r="B4266" s="44" t="s">
        <v>152</v>
      </c>
      <c r="C4266" s="43" t="s">
        <v>507</v>
      </c>
      <c r="D4266" s="43" t="s">
        <v>5242</v>
      </c>
      <c r="E4266" s="43">
        <v>613770</v>
      </c>
      <c r="F4266" s="43">
        <v>61377</v>
      </c>
      <c r="G4266" s="43">
        <v>7977</v>
      </c>
      <c r="H4266" s="43" t="s">
        <v>389</v>
      </c>
      <c r="I4266" s="43" t="s">
        <v>390</v>
      </c>
      <c r="J4266" s="43" t="s">
        <v>114</v>
      </c>
      <c r="K4266" s="43">
        <v>6</v>
      </c>
      <c r="L4266" s="43">
        <v>0.03</v>
      </c>
      <c r="M4266" s="43" t="s">
        <v>118</v>
      </c>
      <c r="N4266" s="45">
        <v>6.49</v>
      </c>
      <c r="O4266" s="45">
        <v>5.39</v>
      </c>
      <c r="P4266" s="46">
        <v>0.2</v>
      </c>
      <c r="Q4266" s="45">
        <v>32.340000000000003</v>
      </c>
      <c r="R4266" s="47">
        <v>6.39</v>
      </c>
      <c r="S4266" s="47">
        <v>5.33</v>
      </c>
      <c r="T4266" s="51">
        <v>0.2</v>
      </c>
      <c r="U4266" s="48">
        <v>31.98</v>
      </c>
      <c r="V4266" t="s">
        <v>24</v>
      </c>
      <c r="W4266">
        <v>5.41</v>
      </c>
      <c r="X4266" t="s">
        <v>24</v>
      </c>
      <c r="Y4266">
        <v>32.46</v>
      </c>
      <c r="Z4266">
        <v>5.99</v>
      </c>
      <c r="AA4266">
        <v>4.99</v>
      </c>
      <c r="AB4266">
        <v>0.2</v>
      </c>
      <c r="AC4266">
        <v>29.94</v>
      </c>
    </row>
    <row r="4267" spans="1:29" x14ac:dyDescent="0.35">
      <c r="A4267" s="43" t="s">
        <v>489</v>
      </c>
      <c r="B4267" s="44" t="s">
        <v>155</v>
      </c>
      <c r="C4267" s="43" t="s">
        <v>492</v>
      </c>
      <c r="D4267" s="43" t="s">
        <v>5243</v>
      </c>
      <c r="E4267" s="43">
        <v>619132</v>
      </c>
      <c r="F4267" s="43">
        <v>61913</v>
      </c>
      <c r="G4267" s="43">
        <v>7977</v>
      </c>
      <c r="H4267" s="43" t="s">
        <v>389</v>
      </c>
      <c r="I4267" s="43" t="s">
        <v>390</v>
      </c>
      <c r="J4267" s="43" t="s">
        <v>114</v>
      </c>
      <c r="K4267" s="43">
        <v>6</v>
      </c>
      <c r="L4267" s="43">
        <v>0.03</v>
      </c>
      <c r="M4267" s="43" t="s">
        <v>118</v>
      </c>
      <c r="N4267" s="45">
        <v>6.49</v>
      </c>
      <c r="O4267" s="45">
        <v>5.39</v>
      </c>
      <c r="P4267" s="46">
        <v>0.2</v>
      </c>
      <c r="Q4267" s="45">
        <v>32.340000000000003</v>
      </c>
      <c r="R4267" s="47">
        <v>6.39</v>
      </c>
      <c r="S4267" s="47">
        <v>5.33</v>
      </c>
      <c r="T4267" s="51">
        <v>0.2</v>
      </c>
      <c r="U4267" s="48">
        <v>31.98</v>
      </c>
      <c r="V4267" t="s">
        <v>24</v>
      </c>
      <c r="W4267">
        <v>5.41</v>
      </c>
      <c r="X4267" t="s">
        <v>24</v>
      </c>
      <c r="Y4267">
        <v>32.46</v>
      </c>
      <c r="Z4267">
        <v>5.99</v>
      </c>
      <c r="AA4267">
        <v>4.99</v>
      </c>
      <c r="AB4267">
        <v>0.2</v>
      </c>
      <c r="AC4267">
        <v>29.94</v>
      </c>
    </row>
    <row r="4268" spans="1:29" x14ac:dyDescent="0.35">
      <c r="A4268" s="43" t="s">
        <v>489</v>
      </c>
      <c r="B4268" s="44" t="s">
        <v>155</v>
      </c>
      <c r="C4268" s="43" t="s">
        <v>493</v>
      </c>
      <c r="D4268" s="43" t="s">
        <v>5244</v>
      </c>
      <c r="E4268" s="43">
        <v>637858</v>
      </c>
      <c r="F4268" s="43">
        <v>63785</v>
      </c>
      <c r="G4268" s="43">
        <v>7977</v>
      </c>
      <c r="H4268" s="43" t="s">
        <v>389</v>
      </c>
      <c r="I4268" s="43" t="s">
        <v>390</v>
      </c>
      <c r="J4268" s="43" t="s">
        <v>114</v>
      </c>
      <c r="K4268" s="43">
        <v>6</v>
      </c>
      <c r="L4268" s="43">
        <v>0.03</v>
      </c>
      <c r="M4268" s="43" t="s">
        <v>118</v>
      </c>
      <c r="N4268" s="45">
        <v>6.49</v>
      </c>
      <c r="O4268" s="45">
        <v>5.39</v>
      </c>
      <c r="P4268" s="46">
        <v>0.2</v>
      </c>
      <c r="Q4268" s="45">
        <v>32.340000000000003</v>
      </c>
      <c r="R4268" s="47">
        <v>6.39</v>
      </c>
      <c r="S4268" s="47">
        <v>5.33</v>
      </c>
      <c r="T4268" s="51">
        <v>0.2</v>
      </c>
      <c r="U4268" s="48">
        <v>31.98</v>
      </c>
      <c r="V4268" t="s">
        <v>24</v>
      </c>
      <c r="W4268">
        <v>9.4145000000000003</v>
      </c>
      <c r="X4268" t="s">
        <v>24</v>
      </c>
      <c r="Y4268">
        <v>56.46</v>
      </c>
      <c r="Z4268">
        <v>9.99</v>
      </c>
      <c r="AA4268">
        <v>6.4833333333333334</v>
      </c>
      <c r="AB4268">
        <v>0.54</v>
      </c>
      <c r="AC4268">
        <v>38.880000000000003</v>
      </c>
    </row>
    <row r="4269" spans="1:29" x14ac:dyDescent="0.35">
      <c r="A4269" s="43" t="s">
        <v>509</v>
      </c>
      <c r="B4269" s="44" t="s">
        <v>154</v>
      </c>
      <c r="C4269" s="43" t="s">
        <v>947</v>
      </c>
      <c r="D4269" s="43" t="s">
        <v>5245</v>
      </c>
      <c r="E4269" s="43">
        <v>669261</v>
      </c>
      <c r="F4269" s="43">
        <v>66926</v>
      </c>
      <c r="G4269" s="43">
        <v>7977</v>
      </c>
      <c r="H4269" s="43" t="s">
        <v>389</v>
      </c>
      <c r="I4269" s="43" t="s">
        <v>390</v>
      </c>
      <c r="J4269" s="43" t="s">
        <v>114</v>
      </c>
      <c r="K4269" s="43">
        <v>6</v>
      </c>
      <c r="L4269" s="43">
        <v>0.03</v>
      </c>
      <c r="M4269" s="43" t="s">
        <v>118</v>
      </c>
      <c r="N4269" s="45">
        <v>6.59</v>
      </c>
      <c r="O4269" s="45">
        <v>5.5</v>
      </c>
      <c r="P4269" s="46">
        <v>0.2</v>
      </c>
      <c r="Q4269" s="45">
        <v>33</v>
      </c>
      <c r="R4269" s="47">
        <v>6.39</v>
      </c>
      <c r="S4269" s="47">
        <v>5.33</v>
      </c>
      <c r="T4269" s="51">
        <v>0.2</v>
      </c>
      <c r="U4269" s="48">
        <v>31.98</v>
      </c>
      <c r="V4269" t="s">
        <v>24</v>
      </c>
      <c r="W4269">
        <v>7.97</v>
      </c>
      <c r="X4269" t="s">
        <v>24</v>
      </c>
      <c r="Y4269">
        <v>31.88</v>
      </c>
      <c r="Z4269">
        <v>8.89</v>
      </c>
      <c r="AA4269">
        <v>7.41</v>
      </c>
      <c r="AB4269">
        <v>0.2</v>
      </c>
      <c r="AC4269">
        <v>29.64</v>
      </c>
    </row>
    <row r="4270" spans="1:29" x14ac:dyDescent="0.35">
      <c r="A4270" s="43" t="s">
        <v>509</v>
      </c>
      <c r="B4270" s="44" t="s">
        <v>154</v>
      </c>
      <c r="C4270" s="43" t="s">
        <v>949</v>
      </c>
      <c r="D4270" s="43" t="s">
        <v>5246</v>
      </c>
      <c r="E4270" s="43">
        <v>669610</v>
      </c>
      <c r="F4270" s="43">
        <v>66961</v>
      </c>
      <c r="G4270" s="43">
        <v>7977</v>
      </c>
      <c r="H4270" s="43" t="s">
        <v>389</v>
      </c>
      <c r="I4270" s="43" t="s">
        <v>390</v>
      </c>
      <c r="J4270" s="43" t="s">
        <v>114</v>
      </c>
      <c r="K4270" s="43">
        <v>6</v>
      </c>
      <c r="L4270" s="43">
        <v>0.03</v>
      </c>
      <c r="M4270" s="43" t="s">
        <v>118</v>
      </c>
      <c r="N4270" s="45">
        <v>6.59</v>
      </c>
      <c r="O4270" s="45">
        <v>5.5</v>
      </c>
      <c r="P4270" s="46">
        <v>0.2</v>
      </c>
      <c r="Q4270" s="45">
        <v>33</v>
      </c>
      <c r="R4270" s="47">
        <v>6.39</v>
      </c>
      <c r="S4270" s="47">
        <v>5.33</v>
      </c>
      <c r="T4270" s="51">
        <v>0.2</v>
      </c>
      <c r="U4270" s="48">
        <v>31.98</v>
      </c>
      <c r="V4270" t="s">
        <v>24</v>
      </c>
      <c r="W4270">
        <v>7.97</v>
      </c>
      <c r="X4270" t="s">
        <v>24</v>
      </c>
      <c r="Y4270">
        <v>31.88</v>
      </c>
      <c r="Z4270">
        <v>8.89</v>
      </c>
      <c r="AA4270">
        <v>7.41</v>
      </c>
      <c r="AB4270">
        <v>0.2</v>
      </c>
      <c r="AC4270">
        <v>29.64</v>
      </c>
    </row>
    <row r="4271" spans="1:29" x14ac:dyDescent="0.35">
      <c r="A4271" s="43" t="s">
        <v>489</v>
      </c>
      <c r="B4271" s="44" t="s">
        <v>155</v>
      </c>
      <c r="C4271" s="43" t="s">
        <v>495</v>
      </c>
      <c r="D4271" s="43" t="s">
        <v>5247</v>
      </c>
      <c r="E4271" s="43">
        <v>698008</v>
      </c>
      <c r="F4271" s="43">
        <v>69800</v>
      </c>
      <c r="G4271" s="43">
        <v>7977</v>
      </c>
      <c r="H4271" s="43" t="s">
        <v>389</v>
      </c>
      <c r="I4271" s="43" t="s">
        <v>390</v>
      </c>
      <c r="J4271" s="43" t="s">
        <v>114</v>
      </c>
      <c r="K4271" s="43">
        <v>6</v>
      </c>
      <c r="L4271" s="43">
        <v>0.03</v>
      </c>
      <c r="M4271" s="43" t="s">
        <v>118</v>
      </c>
      <c r="N4271" s="45">
        <v>6.49</v>
      </c>
      <c r="O4271" s="45">
        <v>5.39</v>
      </c>
      <c r="P4271" s="46">
        <v>0.2</v>
      </c>
      <c r="Q4271" s="45">
        <v>32.340000000000003</v>
      </c>
      <c r="R4271" s="47">
        <v>6.39</v>
      </c>
      <c r="S4271" s="47">
        <v>5.33</v>
      </c>
      <c r="T4271" s="51">
        <v>0.2</v>
      </c>
      <c r="U4271" s="48">
        <v>31.98</v>
      </c>
      <c r="V4271" t="s">
        <v>24</v>
      </c>
      <c r="W4271">
        <v>4.2699999999999996</v>
      </c>
      <c r="X4271" t="s">
        <v>24</v>
      </c>
      <c r="Y4271">
        <v>25.619999999999997</v>
      </c>
      <c r="Z4271">
        <v>4.8899999999999997</v>
      </c>
      <c r="AA4271">
        <v>4.08</v>
      </c>
      <c r="AB4271">
        <v>0.2</v>
      </c>
      <c r="AC4271">
        <v>24.48</v>
      </c>
    </row>
    <row r="4272" spans="1:29" x14ac:dyDescent="0.35">
      <c r="A4272" s="43" t="s">
        <v>403</v>
      </c>
      <c r="B4272" s="44" t="s">
        <v>903</v>
      </c>
      <c r="C4272" s="43" t="s">
        <v>413</v>
      </c>
      <c r="D4272" s="43" t="s">
        <v>5248</v>
      </c>
      <c r="E4272" s="43">
        <v>703133</v>
      </c>
      <c r="F4272" s="43">
        <v>70313</v>
      </c>
      <c r="G4272" s="43">
        <v>7977</v>
      </c>
      <c r="H4272" s="43" t="s">
        <v>389</v>
      </c>
      <c r="I4272" s="43" t="s">
        <v>390</v>
      </c>
      <c r="J4272" s="43" t="s">
        <v>114</v>
      </c>
      <c r="K4272" s="43">
        <v>6</v>
      </c>
      <c r="L4272" s="43">
        <v>0.03</v>
      </c>
      <c r="M4272" s="43" t="s">
        <v>118</v>
      </c>
      <c r="N4272" s="45">
        <v>6.49</v>
      </c>
      <c r="O4272" s="45">
        <v>5.39</v>
      </c>
      <c r="P4272" s="46">
        <v>0.2</v>
      </c>
      <c r="Q4272" s="45">
        <v>32.340000000000003</v>
      </c>
      <c r="R4272" s="47">
        <v>6.39</v>
      </c>
      <c r="S4272" s="47">
        <v>5.33</v>
      </c>
      <c r="T4272" s="51">
        <v>0.2</v>
      </c>
      <c r="U4272" s="48">
        <v>31.98</v>
      </c>
      <c r="V4272" t="s">
        <v>24</v>
      </c>
      <c r="W4272">
        <v>4.2699999999999996</v>
      </c>
      <c r="X4272" t="s">
        <v>24</v>
      </c>
      <c r="Y4272">
        <v>25.619999999999997</v>
      </c>
      <c r="Z4272">
        <v>4.8899999999999997</v>
      </c>
      <c r="AA4272">
        <v>4.08</v>
      </c>
      <c r="AB4272">
        <v>0.2</v>
      </c>
      <c r="AC4272">
        <v>24.48</v>
      </c>
    </row>
    <row r="4273" spans="1:29" x14ac:dyDescent="0.35">
      <c r="A4273" s="43" t="s">
        <v>403</v>
      </c>
      <c r="B4273" s="44" t="s">
        <v>903</v>
      </c>
      <c r="C4273" s="43" t="s">
        <v>414</v>
      </c>
      <c r="D4273" s="43" t="s">
        <v>5249</v>
      </c>
      <c r="E4273" s="43">
        <v>703354</v>
      </c>
      <c r="F4273" s="43">
        <v>70335</v>
      </c>
      <c r="G4273" s="43">
        <v>7977</v>
      </c>
      <c r="H4273" s="43" t="s">
        <v>389</v>
      </c>
      <c r="I4273" s="43" t="s">
        <v>390</v>
      </c>
      <c r="J4273" s="43" t="s">
        <v>114</v>
      </c>
      <c r="K4273" s="43">
        <v>6</v>
      </c>
      <c r="L4273" s="43">
        <v>0.03</v>
      </c>
      <c r="M4273" s="43" t="s">
        <v>118</v>
      </c>
      <c r="N4273" s="45">
        <v>6.49</v>
      </c>
      <c r="O4273" s="45">
        <v>5.39</v>
      </c>
      <c r="P4273" s="46">
        <v>0.2</v>
      </c>
      <c r="Q4273" s="45">
        <v>32.340000000000003</v>
      </c>
      <c r="R4273" s="47">
        <v>6.39</v>
      </c>
      <c r="S4273" s="47">
        <v>5.33</v>
      </c>
      <c r="T4273" s="51">
        <v>0.2</v>
      </c>
      <c r="U4273" s="48">
        <v>31.98</v>
      </c>
      <c r="V4273" t="s">
        <v>24</v>
      </c>
      <c r="W4273">
        <v>4.2699999999999996</v>
      </c>
      <c r="X4273" t="s">
        <v>24</v>
      </c>
      <c r="Y4273">
        <v>25.619999999999997</v>
      </c>
      <c r="Z4273">
        <v>4.8899999999999997</v>
      </c>
      <c r="AA4273">
        <v>4.08</v>
      </c>
      <c r="AB4273">
        <v>0.2</v>
      </c>
      <c r="AC4273">
        <v>24.48</v>
      </c>
    </row>
    <row r="4274" spans="1:29" x14ac:dyDescent="0.35">
      <c r="A4274" s="43" t="s">
        <v>473</v>
      </c>
      <c r="B4274" s="44" t="s">
        <v>154</v>
      </c>
      <c r="C4274" s="43" t="s">
        <v>474</v>
      </c>
      <c r="D4274" s="43" t="s">
        <v>5250</v>
      </c>
      <c r="E4274" s="43">
        <v>724009</v>
      </c>
      <c r="F4274" s="43">
        <v>72400</v>
      </c>
      <c r="G4274" s="43">
        <v>7977</v>
      </c>
      <c r="H4274" s="43" t="s">
        <v>389</v>
      </c>
      <c r="I4274" s="43" t="s">
        <v>390</v>
      </c>
      <c r="J4274" s="43" t="s">
        <v>114</v>
      </c>
      <c r="K4274" s="43">
        <v>6</v>
      </c>
      <c r="L4274" s="43">
        <v>0.03</v>
      </c>
      <c r="M4274" s="43" t="s">
        <v>118</v>
      </c>
      <c r="N4274" s="45">
        <v>6.59</v>
      </c>
      <c r="O4274" s="45">
        <v>5.5</v>
      </c>
      <c r="P4274" s="46">
        <v>0.2</v>
      </c>
      <c r="Q4274" s="45">
        <v>33</v>
      </c>
      <c r="R4274" s="47">
        <v>6.39</v>
      </c>
      <c r="S4274" s="47">
        <v>5.33</v>
      </c>
      <c r="T4274" s="51">
        <v>0.2</v>
      </c>
      <c r="U4274" s="48">
        <v>31.98</v>
      </c>
      <c r="V4274" t="s">
        <v>24</v>
      </c>
      <c r="W4274">
        <v>4.2699999999999996</v>
      </c>
      <c r="X4274" t="s">
        <v>24</v>
      </c>
      <c r="Y4274">
        <v>25.619999999999997</v>
      </c>
      <c r="Z4274">
        <v>4.8899999999999997</v>
      </c>
      <c r="AA4274">
        <v>4.08</v>
      </c>
      <c r="AB4274">
        <v>0.2</v>
      </c>
      <c r="AC4274">
        <v>24.48</v>
      </c>
    </row>
    <row r="4275" spans="1:29" x14ac:dyDescent="0.35">
      <c r="A4275" s="43" t="s">
        <v>473</v>
      </c>
      <c r="B4275" s="44" t="s">
        <v>154</v>
      </c>
      <c r="C4275" s="43" t="s">
        <v>477</v>
      </c>
      <c r="D4275" s="43" t="s">
        <v>5251</v>
      </c>
      <c r="E4275" s="43">
        <v>734004</v>
      </c>
      <c r="F4275" s="43">
        <v>73400</v>
      </c>
      <c r="G4275" s="43">
        <v>7977</v>
      </c>
      <c r="H4275" s="43" t="s">
        <v>389</v>
      </c>
      <c r="I4275" s="43" t="s">
        <v>390</v>
      </c>
      <c r="J4275" s="43" t="s">
        <v>114</v>
      </c>
      <c r="K4275" s="43">
        <v>6</v>
      </c>
      <c r="L4275" s="43">
        <v>0.03</v>
      </c>
      <c r="M4275" s="43" t="s">
        <v>118</v>
      </c>
      <c r="N4275" s="45">
        <v>6.59</v>
      </c>
      <c r="O4275" s="45">
        <v>5.5</v>
      </c>
      <c r="P4275" s="46">
        <v>0.2</v>
      </c>
      <c r="Q4275" s="45">
        <v>33</v>
      </c>
      <c r="R4275" s="47">
        <v>6.39</v>
      </c>
      <c r="S4275" s="47">
        <v>5.33</v>
      </c>
      <c r="T4275" s="51">
        <v>0.2</v>
      </c>
      <c r="U4275" s="48">
        <v>31.98</v>
      </c>
      <c r="V4275" t="s">
        <v>24</v>
      </c>
      <c r="W4275">
        <v>4.2699999999999996</v>
      </c>
      <c r="X4275" t="s">
        <v>24</v>
      </c>
      <c r="Y4275">
        <v>25.619999999999997</v>
      </c>
      <c r="Z4275">
        <v>4.8899999999999997</v>
      </c>
      <c r="AA4275">
        <v>4.08</v>
      </c>
      <c r="AB4275">
        <v>0.2</v>
      </c>
      <c r="AC4275">
        <v>24.48</v>
      </c>
    </row>
    <row r="4276" spans="1:29" x14ac:dyDescent="0.35">
      <c r="A4276" s="43" t="s">
        <v>509</v>
      </c>
      <c r="B4276" s="44" t="s">
        <v>154</v>
      </c>
      <c r="C4276" s="43" t="s">
        <v>956</v>
      </c>
      <c r="D4276" s="43" t="s">
        <v>5252</v>
      </c>
      <c r="E4276" s="43">
        <v>741795</v>
      </c>
      <c r="F4276" s="43">
        <v>74179</v>
      </c>
      <c r="G4276" s="43">
        <v>7977</v>
      </c>
      <c r="H4276" s="43" t="s">
        <v>389</v>
      </c>
      <c r="I4276" s="43" t="s">
        <v>390</v>
      </c>
      <c r="J4276" s="43" t="s">
        <v>114</v>
      </c>
      <c r="K4276" s="43">
        <v>6</v>
      </c>
      <c r="L4276" s="43">
        <v>0.03</v>
      </c>
      <c r="M4276" s="43" t="s">
        <v>118</v>
      </c>
      <c r="N4276" s="45">
        <v>6.59</v>
      </c>
      <c r="O4276" s="45">
        <v>5.5</v>
      </c>
      <c r="P4276" s="46">
        <v>0.2</v>
      </c>
      <c r="Q4276" s="45">
        <v>33</v>
      </c>
      <c r="R4276" s="47">
        <v>6.39</v>
      </c>
      <c r="S4276" s="47">
        <v>5.33</v>
      </c>
      <c r="T4276" s="51">
        <v>0.2</v>
      </c>
      <c r="U4276" s="48">
        <v>31.98</v>
      </c>
      <c r="V4276" t="s">
        <v>24</v>
      </c>
      <c r="W4276">
        <v>3.13</v>
      </c>
      <c r="X4276" t="s">
        <v>24</v>
      </c>
      <c r="Y4276">
        <v>37.56</v>
      </c>
      <c r="Z4276">
        <v>3.39</v>
      </c>
      <c r="AA4276">
        <v>2.83</v>
      </c>
      <c r="AB4276">
        <v>0.2</v>
      </c>
      <c r="AC4276">
        <v>33.96</v>
      </c>
    </row>
    <row r="4277" spans="1:29" x14ac:dyDescent="0.35">
      <c r="A4277" s="43" t="s">
        <v>403</v>
      </c>
      <c r="B4277" s="44" t="s">
        <v>15</v>
      </c>
      <c r="C4277" s="43" t="s">
        <v>415</v>
      </c>
      <c r="D4277" s="43" t="s">
        <v>5253</v>
      </c>
      <c r="E4277" s="43">
        <v>824739</v>
      </c>
      <c r="F4277" s="43">
        <v>82473</v>
      </c>
      <c r="G4277" s="43">
        <v>7977</v>
      </c>
      <c r="H4277" s="43" t="s">
        <v>389</v>
      </c>
      <c r="I4277" s="43" t="s">
        <v>390</v>
      </c>
      <c r="J4277" s="43" t="s">
        <v>114</v>
      </c>
      <c r="K4277" s="43">
        <v>6</v>
      </c>
      <c r="L4277" s="43">
        <v>0.03</v>
      </c>
      <c r="M4277" s="43" t="s">
        <v>118</v>
      </c>
      <c r="N4277" s="45">
        <v>6.49</v>
      </c>
      <c r="O4277" s="45">
        <v>5.39</v>
      </c>
      <c r="P4277" s="46">
        <v>0.2</v>
      </c>
      <c r="Q4277" s="45">
        <v>32.340000000000003</v>
      </c>
      <c r="R4277" s="47">
        <v>6.39</v>
      </c>
      <c r="S4277" s="47">
        <v>5.33</v>
      </c>
      <c r="T4277" s="51">
        <v>0.2</v>
      </c>
      <c r="U4277" s="48">
        <v>31.98</v>
      </c>
      <c r="V4277" t="s">
        <v>24</v>
      </c>
      <c r="W4277">
        <v>3.13</v>
      </c>
      <c r="X4277" t="s">
        <v>24</v>
      </c>
      <c r="Y4277">
        <v>37.56</v>
      </c>
      <c r="Z4277">
        <v>3.39</v>
      </c>
      <c r="AA4277">
        <v>2.83</v>
      </c>
      <c r="AB4277">
        <v>0.2</v>
      </c>
      <c r="AC4277">
        <v>33.96</v>
      </c>
    </row>
    <row r="4278" spans="1:29" x14ac:dyDescent="0.35">
      <c r="A4278" s="43" t="s">
        <v>403</v>
      </c>
      <c r="B4278" s="44" t="s">
        <v>15</v>
      </c>
      <c r="C4278" s="43" t="s">
        <v>416</v>
      </c>
      <c r="D4278" s="43" t="s">
        <v>5254</v>
      </c>
      <c r="E4278" s="43">
        <v>842842</v>
      </c>
      <c r="F4278" s="43">
        <v>84284</v>
      </c>
      <c r="G4278" s="43">
        <v>7977</v>
      </c>
      <c r="H4278" s="43" t="s">
        <v>389</v>
      </c>
      <c r="I4278" s="43" t="s">
        <v>390</v>
      </c>
      <c r="J4278" s="43" t="s">
        <v>114</v>
      </c>
      <c r="K4278" s="43">
        <v>6</v>
      </c>
      <c r="L4278" s="43">
        <v>0.03</v>
      </c>
      <c r="M4278" s="43" t="s">
        <v>118</v>
      </c>
      <c r="N4278" s="45">
        <v>6.49</v>
      </c>
      <c r="O4278" s="45">
        <v>5.39</v>
      </c>
      <c r="P4278" s="46">
        <v>0.2</v>
      </c>
      <c r="Q4278" s="45">
        <v>32.340000000000003</v>
      </c>
      <c r="R4278" s="47">
        <v>6.39</v>
      </c>
      <c r="S4278" s="47">
        <v>5.33</v>
      </c>
      <c r="T4278" s="51">
        <v>0.2</v>
      </c>
      <c r="U4278" s="48">
        <v>31.98</v>
      </c>
      <c r="V4278" t="s">
        <v>24</v>
      </c>
      <c r="W4278">
        <v>3.32</v>
      </c>
      <c r="X4278" t="s">
        <v>24</v>
      </c>
      <c r="Y4278">
        <v>39.839999999999996</v>
      </c>
      <c r="Z4278">
        <v>3.69</v>
      </c>
      <c r="AA4278">
        <v>3.08</v>
      </c>
      <c r="AB4278">
        <v>0.2</v>
      </c>
      <c r="AC4278">
        <v>36.96</v>
      </c>
    </row>
    <row r="4279" spans="1:29" x14ac:dyDescent="0.35">
      <c r="A4279" s="43" t="s">
        <v>489</v>
      </c>
      <c r="B4279" s="44" t="s">
        <v>155</v>
      </c>
      <c r="C4279" s="43" t="s">
        <v>496</v>
      </c>
      <c r="D4279" s="43" t="s">
        <v>5255</v>
      </c>
      <c r="E4279" s="43">
        <v>857890</v>
      </c>
      <c r="F4279" s="43">
        <v>85789</v>
      </c>
      <c r="G4279" s="43">
        <v>7977</v>
      </c>
      <c r="H4279" s="43" t="s">
        <v>389</v>
      </c>
      <c r="I4279" s="43" t="s">
        <v>390</v>
      </c>
      <c r="J4279" s="43" t="s">
        <v>114</v>
      </c>
      <c r="K4279" s="43">
        <v>6</v>
      </c>
      <c r="L4279" s="43">
        <v>0.03</v>
      </c>
      <c r="M4279" s="43" t="s">
        <v>118</v>
      </c>
      <c r="N4279" s="45">
        <v>6.49</v>
      </c>
      <c r="O4279" s="45">
        <v>5.39</v>
      </c>
      <c r="P4279" s="46">
        <v>0.2</v>
      </c>
      <c r="Q4279" s="45">
        <v>32.340000000000003</v>
      </c>
      <c r="R4279" s="47">
        <v>6.39</v>
      </c>
      <c r="S4279" s="47">
        <v>5.33</v>
      </c>
      <c r="T4279" s="51">
        <v>0.2</v>
      </c>
      <c r="U4279" s="48">
        <v>31.98</v>
      </c>
      <c r="V4279" t="s">
        <v>24</v>
      </c>
      <c r="W4279">
        <v>3.32</v>
      </c>
      <c r="X4279" t="s">
        <v>24</v>
      </c>
      <c r="Y4279">
        <v>39.839999999999996</v>
      </c>
      <c r="Z4279">
        <v>3.69</v>
      </c>
      <c r="AA4279">
        <v>3.08</v>
      </c>
      <c r="AB4279">
        <v>0.2</v>
      </c>
      <c r="AC4279">
        <v>36.96</v>
      </c>
    </row>
    <row r="4280" spans="1:29" x14ac:dyDescent="0.35">
      <c r="A4280" s="43" t="s">
        <v>502</v>
      </c>
      <c r="B4280" s="44" t="s">
        <v>155</v>
      </c>
      <c r="C4280" s="43" t="s">
        <v>961</v>
      </c>
      <c r="D4280" s="43" t="s">
        <v>5256</v>
      </c>
      <c r="E4280" s="43">
        <v>878928</v>
      </c>
      <c r="F4280" s="43">
        <v>87892</v>
      </c>
      <c r="G4280" s="43">
        <v>7977</v>
      </c>
      <c r="H4280" s="43" t="s">
        <v>389</v>
      </c>
      <c r="I4280" s="43" t="s">
        <v>390</v>
      </c>
      <c r="J4280" s="43" t="s">
        <v>114</v>
      </c>
      <c r="K4280" s="43">
        <v>6</v>
      </c>
      <c r="L4280" s="43">
        <v>0.03</v>
      </c>
      <c r="M4280" s="43" t="s">
        <v>118</v>
      </c>
      <c r="N4280" s="45">
        <v>6.49</v>
      </c>
      <c r="O4280" s="45">
        <v>5.39</v>
      </c>
      <c r="P4280" s="46">
        <v>0.2</v>
      </c>
      <c r="Q4280" s="45">
        <v>32.340000000000003</v>
      </c>
      <c r="R4280" s="47">
        <v>6.39</v>
      </c>
      <c r="S4280" s="47">
        <v>5.33</v>
      </c>
      <c r="T4280" s="51">
        <v>0.2</v>
      </c>
      <c r="U4280" s="48">
        <v>31.98</v>
      </c>
      <c r="V4280" t="s">
        <v>24</v>
      </c>
      <c r="W4280">
        <v>3.32</v>
      </c>
      <c r="X4280" t="s">
        <v>24</v>
      </c>
      <c r="Y4280">
        <v>39.839999999999996</v>
      </c>
      <c r="Z4280">
        <v>3.69</v>
      </c>
      <c r="AA4280">
        <v>3.08</v>
      </c>
      <c r="AB4280">
        <v>0.2</v>
      </c>
      <c r="AC4280">
        <v>36.96</v>
      </c>
    </row>
    <row r="4281" spans="1:29" x14ac:dyDescent="0.35">
      <c r="A4281" s="43" t="s">
        <v>403</v>
      </c>
      <c r="B4281" s="44" t="s">
        <v>15</v>
      </c>
      <c r="C4281" s="43" t="s">
        <v>421</v>
      </c>
      <c r="D4281" s="43" t="s">
        <v>5257</v>
      </c>
      <c r="E4281" s="43">
        <v>937850</v>
      </c>
      <c r="F4281" s="43">
        <v>93785</v>
      </c>
      <c r="G4281" s="43">
        <v>7977</v>
      </c>
      <c r="H4281" s="43" t="s">
        <v>389</v>
      </c>
      <c r="I4281" s="43" t="s">
        <v>390</v>
      </c>
      <c r="J4281" s="43" t="s">
        <v>114</v>
      </c>
      <c r="K4281" s="43">
        <v>6</v>
      </c>
      <c r="L4281" s="43">
        <v>0.03</v>
      </c>
      <c r="M4281" s="43" t="s">
        <v>118</v>
      </c>
      <c r="N4281" s="45">
        <v>6.49</v>
      </c>
      <c r="O4281" s="45">
        <v>5.39</v>
      </c>
      <c r="P4281" s="46">
        <v>0.2</v>
      </c>
      <c r="Q4281" s="45">
        <v>32.340000000000003</v>
      </c>
      <c r="R4281" s="47">
        <v>6.39</v>
      </c>
      <c r="S4281" s="47">
        <v>5.33</v>
      </c>
      <c r="T4281" s="51">
        <v>0.2</v>
      </c>
      <c r="U4281" s="48">
        <v>31.98</v>
      </c>
      <c r="V4281" t="s">
        <v>24</v>
      </c>
      <c r="W4281">
        <v>3.32</v>
      </c>
      <c r="X4281" t="s">
        <v>24</v>
      </c>
      <c r="Y4281">
        <v>39.839999999999996</v>
      </c>
      <c r="Z4281">
        <v>3.69</v>
      </c>
      <c r="AA4281">
        <v>3.08</v>
      </c>
      <c r="AB4281">
        <v>0.2</v>
      </c>
      <c r="AC4281">
        <v>36.96</v>
      </c>
    </row>
    <row r="4282" spans="1:29" x14ac:dyDescent="0.35">
      <c r="A4282" s="43" t="s">
        <v>502</v>
      </c>
      <c r="B4282" s="44" t="s">
        <v>155</v>
      </c>
      <c r="C4282" s="43" t="s">
        <v>964</v>
      </c>
      <c r="D4282" s="43" t="s">
        <v>5258</v>
      </c>
      <c r="E4282" s="43">
        <v>970751</v>
      </c>
      <c r="F4282" s="43">
        <v>97075</v>
      </c>
      <c r="G4282" s="43">
        <v>7977</v>
      </c>
      <c r="H4282" s="43" t="s">
        <v>389</v>
      </c>
      <c r="I4282" s="43" t="s">
        <v>390</v>
      </c>
      <c r="J4282" s="43" t="s">
        <v>114</v>
      </c>
      <c r="K4282" s="43">
        <v>6</v>
      </c>
      <c r="L4282" s="43">
        <v>0.03</v>
      </c>
      <c r="M4282" s="43" t="s">
        <v>118</v>
      </c>
      <c r="N4282" s="45">
        <v>6.49</v>
      </c>
      <c r="O4282" s="45">
        <v>5.39</v>
      </c>
      <c r="P4282" s="46">
        <v>0.2</v>
      </c>
      <c r="Q4282" s="45">
        <v>32.340000000000003</v>
      </c>
      <c r="R4282" s="47">
        <v>6.39</v>
      </c>
      <c r="S4282" s="47">
        <v>5.33</v>
      </c>
      <c r="T4282" s="51">
        <v>0.2</v>
      </c>
      <c r="U4282" s="48">
        <v>31.98</v>
      </c>
      <c r="V4282" t="s">
        <v>24</v>
      </c>
      <c r="W4282">
        <v>7.29</v>
      </c>
      <c r="X4282" t="s">
        <v>24</v>
      </c>
      <c r="Y4282">
        <v>43.74</v>
      </c>
      <c r="Z4282">
        <v>8.69</v>
      </c>
      <c r="AA4282">
        <v>7.22</v>
      </c>
      <c r="AB4282">
        <v>0.2</v>
      </c>
      <c r="AC4282">
        <v>43.32</v>
      </c>
    </row>
    <row r="4283" spans="1:29" x14ac:dyDescent="0.35">
      <c r="A4283" s="43" t="s">
        <v>966</v>
      </c>
      <c r="B4283" s="44" t="s">
        <v>154</v>
      </c>
      <c r="C4283" s="43" t="s">
        <v>485</v>
      </c>
      <c r="D4283" s="43" t="s">
        <v>5259</v>
      </c>
      <c r="E4283" s="43">
        <v>987280</v>
      </c>
      <c r="F4283" s="43">
        <v>98728</v>
      </c>
      <c r="G4283" s="43">
        <v>7977</v>
      </c>
      <c r="H4283" s="43" t="s">
        <v>389</v>
      </c>
      <c r="I4283" s="43" t="s">
        <v>390</v>
      </c>
      <c r="J4283" s="43" t="s">
        <v>114</v>
      </c>
      <c r="K4283" s="43">
        <v>6</v>
      </c>
      <c r="L4283" s="43">
        <v>0.03</v>
      </c>
      <c r="M4283" s="43" t="s">
        <v>118</v>
      </c>
      <c r="N4283" s="45">
        <v>6.59</v>
      </c>
      <c r="O4283" s="45">
        <v>5.5</v>
      </c>
      <c r="P4283" s="46">
        <v>0.2</v>
      </c>
      <c r="Q4283" s="45">
        <v>33</v>
      </c>
      <c r="R4283" s="47">
        <v>6.39</v>
      </c>
      <c r="S4283" s="47">
        <v>5.33</v>
      </c>
      <c r="T4283" s="51">
        <v>0.2</v>
      </c>
      <c r="U4283" s="48">
        <v>31.98</v>
      </c>
      <c r="V4283" t="s">
        <v>24</v>
      </c>
      <c r="W4283">
        <v>7.29</v>
      </c>
      <c r="X4283" t="s">
        <v>24</v>
      </c>
      <c r="Y4283">
        <v>29.16</v>
      </c>
      <c r="Z4283">
        <v>8.69</v>
      </c>
      <c r="AA4283">
        <v>7.22</v>
      </c>
      <c r="AB4283">
        <v>0.2</v>
      </c>
      <c r="AC4283">
        <v>28.88</v>
      </c>
    </row>
    <row r="4284" spans="1:29" x14ac:dyDescent="0.35">
      <c r="A4284" s="43" t="s">
        <v>942</v>
      </c>
      <c r="B4284" s="44" t="s">
        <v>152</v>
      </c>
      <c r="C4284" s="43" t="s">
        <v>968</v>
      </c>
      <c r="D4284" s="43" t="s">
        <v>5260</v>
      </c>
      <c r="E4284" s="43">
        <v>990590</v>
      </c>
      <c r="F4284" s="43">
        <v>99059</v>
      </c>
      <c r="G4284" s="43">
        <v>7977</v>
      </c>
      <c r="H4284" s="43" t="s">
        <v>389</v>
      </c>
      <c r="I4284" s="43" t="s">
        <v>390</v>
      </c>
      <c r="J4284" s="43" t="s">
        <v>114</v>
      </c>
      <c r="K4284" s="43">
        <v>6</v>
      </c>
      <c r="L4284" s="43">
        <v>0.03</v>
      </c>
      <c r="M4284" s="43" t="s">
        <v>118</v>
      </c>
      <c r="N4284" s="45">
        <v>6.49</v>
      </c>
      <c r="O4284" s="45">
        <v>5.39</v>
      </c>
      <c r="P4284" s="46">
        <v>0.2</v>
      </c>
      <c r="Q4284" s="45">
        <v>32.340000000000003</v>
      </c>
      <c r="R4284" s="47">
        <v>6.39</v>
      </c>
      <c r="S4284" s="47">
        <v>5.33</v>
      </c>
      <c r="T4284" s="51">
        <v>0.2</v>
      </c>
      <c r="U4284" s="48">
        <v>31.98</v>
      </c>
      <c r="V4284" t="s">
        <v>24</v>
      </c>
      <c r="W4284">
        <v>7.29</v>
      </c>
      <c r="X4284" t="s">
        <v>24</v>
      </c>
      <c r="Y4284">
        <v>29.16</v>
      </c>
      <c r="Z4284">
        <v>8.69</v>
      </c>
      <c r="AA4284">
        <v>7.22</v>
      </c>
      <c r="AB4284">
        <v>0.2</v>
      </c>
      <c r="AC4284">
        <v>28.88</v>
      </c>
    </row>
    <row r="4285" spans="1:29" x14ac:dyDescent="0.35">
      <c r="A4285" s="43" t="s">
        <v>966</v>
      </c>
      <c r="B4285" s="44" t="s">
        <v>154</v>
      </c>
      <c r="C4285" s="43" t="s">
        <v>970</v>
      </c>
      <c r="D4285" s="43" t="s">
        <v>5261</v>
      </c>
      <c r="E4285" s="43">
        <v>992453</v>
      </c>
      <c r="F4285" s="43">
        <v>99245</v>
      </c>
      <c r="G4285" s="43">
        <v>7977</v>
      </c>
      <c r="H4285" s="43" t="s">
        <v>389</v>
      </c>
      <c r="I4285" s="43" t="s">
        <v>390</v>
      </c>
      <c r="J4285" s="43" t="s">
        <v>114</v>
      </c>
      <c r="K4285" s="43">
        <v>6</v>
      </c>
      <c r="L4285" s="43">
        <v>0.03</v>
      </c>
      <c r="M4285" s="43" t="s">
        <v>118</v>
      </c>
      <c r="N4285" s="45">
        <v>6.59</v>
      </c>
      <c r="O4285" s="45">
        <v>5.5</v>
      </c>
      <c r="P4285" s="46">
        <v>0.2</v>
      </c>
      <c r="Q4285" s="45">
        <v>33</v>
      </c>
      <c r="R4285" s="47">
        <v>6.39</v>
      </c>
      <c r="S4285" s="47">
        <v>5.33</v>
      </c>
      <c r="T4285" s="51">
        <v>0.2</v>
      </c>
      <c r="U4285" s="48">
        <v>31.98</v>
      </c>
      <c r="V4285" t="s">
        <v>24</v>
      </c>
      <c r="W4285">
        <v>7.29</v>
      </c>
      <c r="X4285" t="s">
        <v>24</v>
      </c>
      <c r="Y4285">
        <v>29.16</v>
      </c>
      <c r="Z4285">
        <v>8.69</v>
      </c>
      <c r="AA4285">
        <v>7.22</v>
      </c>
      <c r="AB4285">
        <v>0.2</v>
      </c>
      <c r="AC4285">
        <v>28.88</v>
      </c>
    </row>
    <row r="4286" spans="1:29" x14ac:dyDescent="0.35">
      <c r="A4286" s="43" t="s">
        <v>942</v>
      </c>
      <c r="B4286" s="44" t="s">
        <v>152</v>
      </c>
      <c r="C4286" s="43" t="s">
        <v>972</v>
      </c>
      <c r="D4286" s="43" t="s">
        <v>5262</v>
      </c>
      <c r="E4286" s="43">
        <v>992461</v>
      </c>
      <c r="F4286" s="43">
        <v>99246</v>
      </c>
      <c r="G4286" s="43">
        <v>7977</v>
      </c>
      <c r="H4286" s="43" t="s">
        <v>389</v>
      </c>
      <c r="I4286" s="43" t="s">
        <v>390</v>
      </c>
      <c r="J4286" s="43" t="s">
        <v>114</v>
      </c>
      <c r="K4286" s="43">
        <v>6</v>
      </c>
      <c r="L4286" s="43">
        <v>0.03</v>
      </c>
      <c r="M4286" s="43" t="s">
        <v>118</v>
      </c>
      <c r="N4286" s="45">
        <v>6.49</v>
      </c>
      <c r="O4286" s="45">
        <v>5.39</v>
      </c>
      <c r="P4286" s="46">
        <v>0.2</v>
      </c>
      <c r="Q4286" s="45">
        <v>32.340000000000003</v>
      </c>
      <c r="R4286" s="47">
        <v>6.39</v>
      </c>
      <c r="S4286" s="47">
        <v>5.33</v>
      </c>
      <c r="T4286" s="51">
        <v>0.2</v>
      </c>
      <c r="U4286" s="48">
        <v>31.98</v>
      </c>
      <c r="V4286" t="s">
        <v>24</v>
      </c>
      <c r="W4286">
        <v>7.29</v>
      </c>
      <c r="X4286" t="s">
        <v>24</v>
      </c>
      <c r="Y4286">
        <v>29.16</v>
      </c>
      <c r="Z4286">
        <v>8.69</v>
      </c>
      <c r="AA4286">
        <v>7.22</v>
      </c>
      <c r="AB4286">
        <v>0.2</v>
      </c>
      <c r="AC4286">
        <v>28.88</v>
      </c>
    </row>
    <row r="4287" spans="1:29" x14ac:dyDescent="0.35">
      <c r="A4287" s="43" t="s">
        <v>942</v>
      </c>
      <c r="B4287" s="44" t="s">
        <v>152</v>
      </c>
      <c r="C4287" s="43" t="s">
        <v>974</v>
      </c>
      <c r="D4287" s="43" t="s">
        <v>5263</v>
      </c>
      <c r="E4287" s="43">
        <v>995975</v>
      </c>
      <c r="F4287" s="43">
        <v>99597</v>
      </c>
      <c r="G4287" s="43">
        <v>7977</v>
      </c>
      <c r="H4287" s="43" t="s">
        <v>389</v>
      </c>
      <c r="I4287" s="43" t="s">
        <v>390</v>
      </c>
      <c r="J4287" s="43" t="s">
        <v>114</v>
      </c>
      <c r="K4287" s="43">
        <v>6</v>
      </c>
      <c r="L4287" s="43">
        <v>0.03</v>
      </c>
      <c r="M4287" s="43" t="s">
        <v>118</v>
      </c>
      <c r="N4287" s="45">
        <v>6.49</v>
      </c>
      <c r="O4287" s="45">
        <v>5.39</v>
      </c>
      <c r="P4287" s="46">
        <v>0.2</v>
      </c>
      <c r="Q4287" s="45">
        <v>32.340000000000003</v>
      </c>
      <c r="R4287" s="47">
        <v>6.39</v>
      </c>
      <c r="S4287" s="47">
        <v>5.33</v>
      </c>
      <c r="T4287" s="51">
        <v>0.2</v>
      </c>
      <c r="U4287" s="48">
        <v>31.98</v>
      </c>
      <c r="V4287" t="s">
        <v>24</v>
      </c>
      <c r="W4287">
        <v>1.8</v>
      </c>
      <c r="X4287" t="s">
        <v>24</v>
      </c>
      <c r="Y4287">
        <v>27</v>
      </c>
      <c r="Z4287">
        <v>1.89</v>
      </c>
      <c r="AA4287">
        <v>1.58</v>
      </c>
      <c r="AB4287">
        <v>0.2</v>
      </c>
      <c r="AC4287">
        <v>23.700000000000003</v>
      </c>
    </row>
    <row r="4288" spans="1:29" x14ac:dyDescent="0.35">
      <c r="A4288" s="43" t="s">
        <v>509</v>
      </c>
      <c r="B4288" s="44" t="s">
        <v>154</v>
      </c>
      <c r="C4288" s="43" t="s">
        <v>938</v>
      </c>
      <c r="D4288" s="43" t="s">
        <v>5264</v>
      </c>
      <c r="E4288" s="43">
        <v>996122</v>
      </c>
      <c r="F4288" s="43">
        <v>99612</v>
      </c>
      <c r="G4288" s="43">
        <v>7977</v>
      </c>
      <c r="H4288" s="43" t="s">
        <v>389</v>
      </c>
      <c r="I4288" s="43" t="s">
        <v>390</v>
      </c>
      <c r="J4288" s="43" t="s">
        <v>114</v>
      </c>
      <c r="K4288" s="43">
        <v>6</v>
      </c>
      <c r="L4288" s="43">
        <v>0.03</v>
      </c>
      <c r="M4288" s="43" t="s">
        <v>118</v>
      </c>
      <c r="N4288" s="45">
        <v>6.59</v>
      </c>
      <c r="O4288" s="45">
        <v>5.5</v>
      </c>
      <c r="P4288" s="46">
        <v>0.2</v>
      </c>
      <c r="Q4288" s="45">
        <v>33</v>
      </c>
      <c r="R4288" s="47">
        <v>6.39</v>
      </c>
      <c r="S4288" s="47">
        <v>5.33</v>
      </c>
      <c r="T4288" s="51">
        <v>0.2</v>
      </c>
      <c r="U4288" s="48">
        <v>31.98</v>
      </c>
      <c r="V4288" t="s">
        <v>24</v>
      </c>
      <c r="W4288">
        <v>1.8</v>
      </c>
      <c r="X4288" t="s">
        <v>24</v>
      </c>
      <c r="Y4288">
        <v>27</v>
      </c>
      <c r="Z4288">
        <v>1.89</v>
      </c>
      <c r="AA4288">
        <v>1.58</v>
      </c>
      <c r="AB4288">
        <v>0.2</v>
      </c>
      <c r="AC4288">
        <v>23.700000000000003</v>
      </c>
    </row>
    <row r="4289" spans="1:29" x14ac:dyDescent="0.35">
      <c r="A4289" s="43" t="s">
        <v>942</v>
      </c>
      <c r="B4289" s="44" t="s">
        <v>152</v>
      </c>
      <c r="C4289" s="43" t="s">
        <v>977</v>
      </c>
      <c r="D4289" s="43" t="s">
        <v>5265</v>
      </c>
      <c r="E4289" s="43">
        <v>1002520</v>
      </c>
      <c r="F4289" s="43">
        <v>100252</v>
      </c>
      <c r="G4289" s="43">
        <v>7977</v>
      </c>
      <c r="H4289" s="43" t="s">
        <v>389</v>
      </c>
      <c r="I4289" s="43" t="s">
        <v>390</v>
      </c>
      <c r="J4289" s="43" t="s">
        <v>114</v>
      </c>
      <c r="K4289" s="43">
        <v>6</v>
      </c>
      <c r="L4289" s="43">
        <v>0.03</v>
      </c>
      <c r="M4289" s="43" t="s">
        <v>118</v>
      </c>
      <c r="N4289" s="45">
        <v>6.49</v>
      </c>
      <c r="O4289" s="45">
        <v>5.39</v>
      </c>
      <c r="P4289" s="46">
        <v>0.2</v>
      </c>
      <c r="Q4289" s="45">
        <v>32.340000000000003</v>
      </c>
      <c r="R4289" s="47">
        <v>6.39</v>
      </c>
      <c r="S4289" s="47">
        <v>5.33</v>
      </c>
      <c r="T4289" s="51">
        <v>0.2</v>
      </c>
      <c r="U4289" s="48">
        <v>31.98</v>
      </c>
      <c r="V4289" t="s">
        <v>24</v>
      </c>
      <c r="W4289">
        <v>1.9</v>
      </c>
      <c r="X4289" t="s">
        <v>24</v>
      </c>
      <c r="Y4289">
        <v>28.5</v>
      </c>
      <c r="Z4289">
        <v>1.99</v>
      </c>
      <c r="AA4289">
        <v>1.66</v>
      </c>
      <c r="AB4289">
        <v>0.2</v>
      </c>
      <c r="AC4289">
        <v>24.9</v>
      </c>
    </row>
    <row r="4290" spans="1:29" x14ac:dyDescent="0.35">
      <c r="A4290" s="43" t="s">
        <v>403</v>
      </c>
      <c r="B4290" s="44" t="s">
        <v>15</v>
      </c>
      <c r="C4290" s="43" t="s">
        <v>419</v>
      </c>
      <c r="D4290" s="43" t="s">
        <v>5266</v>
      </c>
      <c r="E4290" s="43">
        <v>1015354</v>
      </c>
      <c r="F4290" s="43">
        <v>101535</v>
      </c>
      <c r="G4290" s="43">
        <v>7977</v>
      </c>
      <c r="H4290" s="43" t="s">
        <v>389</v>
      </c>
      <c r="I4290" s="43" t="s">
        <v>390</v>
      </c>
      <c r="J4290" s="43" t="s">
        <v>114</v>
      </c>
      <c r="K4290" s="43">
        <v>6</v>
      </c>
      <c r="L4290" s="43">
        <v>0.03</v>
      </c>
      <c r="M4290" s="43" t="s">
        <v>118</v>
      </c>
      <c r="N4290" s="45">
        <v>6.49</v>
      </c>
      <c r="O4290" s="45">
        <v>5.39</v>
      </c>
      <c r="P4290" s="46">
        <v>0.2</v>
      </c>
      <c r="Q4290" s="45">
        <v>32.340000000000003</v>
      </c>
      <c r="R4290" s="47">
        <v>6.39</v>
      </c>
      <c r="S4290" s="47">
        <v>5.33</v>
      </c>
      <c r="T4290" s="51">
        <v>0.2</v>
      </c>
      <c r="U4290" s="48">
        <v>31.98</v>
      </c>
      <c r="V4290" t="s">
        <v>24</v>
      </c>
      <c r="W4290">
        <v>1.9</v>
      </c>
      <c r="X4290" t="s">
        <v>24</v>
      </c>
      <c r="Y4290">
        <v>28.5</v>
      </c>
      <c r="Z4290">
        <v>1.99</v>
      </c>
      <c r="AA4290">
        <v>1.66</v>
      </c>
      <c r="AB4290">
        <v>0.2</v>
      </c>
      <c r="AC4290">
        <v>24.9</v>
      </c>
    </row>
    <row r="4291" spans="1:29" x14ac:dyDescent="0.35">
      <c r="A4291" s="43" t="s">
        <v>473</v>
      </c>
      <c r="B4291" s="44" t="s">
        <v>154</v>
      </c>
      <c r="C4291" s="43" t="s">
        <v>980</v>
      </c>
      <c r="D4291" s="43" t="s">
        <v>5267</v>
      </c>
      <c r="E4291" s="43">
        <v>1016261</v>
      </c>
      <c r="F4291" s="43">
        <v>101626</v>
      </c>
      <c r="G4291" s="43">
        <v>7977</v>
      </c>
      <c r="H4291" s="43" t="s">
        <v>389</v>
      </c>
      <c r="I4291" s="43" t="s">
        <v>390</v>
      </c>
      <c r="J4291" s="43" t="s">
        <v>114</v>
      </c>
      <c r="K4291" s="43">
        <v>6</v>
      </c>
      <c r="L4291" s="43">
        <v>0.03</v>
      </c>
      <c r="M4291" s="43" t="s">
        <v>118</v>
      </c>
      <c r="N4291" s="45">
        <v>6.59</v>
      </c>
      <c r="O4291" s="45">
        <v>5.5</v>
      </c>
      <c r="P4291" s="46">
        <v>0.2</v>
      </c>
      <c r="Q4291" s="45">
        <v>33</v>
      </c>
      <c r="R4291" s="47">
        <v>6.39</v>
      </c>
      <c r="S4291" s="47">
        <v>5.33</v>
      </c>
      <c r="T4291" s="51">
        <v>0.2</v>
      </c>
      <c r="U4291" s="48">
        <v>31.98</v>
      </c>
      <c r="V4291" t="s">
        <v>24</v>
      </c>
      <c r="W4291">
        <v>1.9</v>
      </c>
      <c r="X4291" t="s">
        <v>24</v>
      </c>
      <c r="Y4291">
        <v>28.5</v>
      </c>
      <c r="Z4291">
        <v>1.99</v>
      </c>
      <c r="AA4291">
        <v>1.66</v>
      </c>
      <c r="AB4291">
        <v>0.2</v>
      </c>
      <c r="AC4291">
        <v>24.9</v>
      </c>
    </row>
    <row r="4292" spans="1:29" x14ac:dyDescent="0.35">
      <c r="A4292" s="43" t="s">
        <v>502</v>
      </c>
      <c r="B4292" s="44" t="s">
        <v>155</v>
      </c>
      <c r="C4292" s="43" t="s">
        <v>982</v>
      </c>
      <c r="D4292" s="43" t="s">
        <v>5268</v>
      </c>
      <c r="E4292" s="43">
        <v>1017039</v>
      </c>
      <c r="F4292" s="43">
        <v>101703</v>
      </c>
      <c r="G4292" s="43">
        <v>7977</v>
      </c>
      <c r="H4292" s="43" t="s">
        <v>389</v>
      </c>
      <c r="I4292" s="43" t="s">
        <v>390</v>
      </c>
      <c r="J4292" s="43" t="s">
        <v>114</v>
      </c>
      <c r="K4292" s="43">
        <v>6</v>
      </c>
      <c r="L4292" s="43">
        <v>0.03</v>
      </c>
      <c r="M4292" s="43" t="s">
        <v>118</v>
      </c>
      <c r="N4292" s="45">
        <v>6.49</v>
      </c>
      <c r="O4292" s="45">
        <v>5.39</v>
      </c>
      <c r="P4292" s="46">
        <v>0.2</v>
      </c>
      <c r="Q4292" s="45">
        <v>32.340000000000003</v>
      </c>
      <c r="R4292" s="47">
        <v>6.39</v>
      </c>
      <c r="S4292" s="47">
        <v>5.33</v>
      </c>
      <c r="T4292" s="51">
        <v>0.2</v>
      </c>
      <c r="U4292" s="48">
        <v>31.98</v>
      </c>
      <c r="V4292" t="s">
        <v>24</v>
      </c>
      <c r="W4292">
        <v>1.9</v>
      </c>
      <c r="X4292" t="s">
        <v>24</v>
      </c>
      <c r="Y4292">
        <v>28.5</v>
      </c>
      <c r="Z4292">
        <v>1.99</v>
      </c>
      <c r="AA4292">
        <v>1.66</v>
      </c>
      <c r="AB4292">
        <v>0.2</v>
      </c>
      <c r="AC4292">
        <v>24.9</v>
      </c>
    </row>
    <row r="4293" spans="1:29" x14ac:dyDescent="0.35">
      <c r="A4293" s="43" t="s">
        <v>942</v>
      </c>
      <c r="B4293" s="44" t="s">
        <v>152</v>
      </c>
      <c r="C4293" s="43" t="s">
        <v>984</v>
      </c>
      <c r="D4293" s="43" t="s">
        <v>5269</v>
      </c>
      <c r="E4293" s="43">
        <v>1031538</v>
      </c>
      <c r="F4293" s="43">
        <v>103153</v>
      </c>
      <c r="G4293" s="43">
        <v>7977</v>
      </c>
      <c r="H4293" s="43" t="s">
        <v>389</v>
      </c>
      <c r="I4293" s="43" t="s">
        <v>390</v>
      </c>
      <c r="J4293" s="43" t="s">
        <v>114</v>
      </c>
      <c r="K4293" s="43">
        <v>6</v>
      </c>
      <c r="L4293" s="43">
        <v>0.03</v>
      </c>
      <c r="M4293" s="43" t="s">
        <v>118</v>
      </c>
      <c r="N4293" s="45">
        <v>6.49</v>
      </c>
      <c r="O4293" s="45">
        <v>5.39</v>
      </c>
      <c r="P4293" s="46">
        <v>0.2</v>
      </c>
      <c r="Q4293" s="45">
        <v>32.340000000000003</v>
      </c>
      <c r="R4293" s="47">
        <v>6.39</v>
      </c>
      <c r="S4293" s="47">
        <v>5.33</v>
      </c>
      <c r="T4293" s="51">
        <v>0.2</v>
      </c>
      <c r="U4293" s="48">
        <v>31.98</v>
      </c>
      <c r="V4293" t="s">
        <v>24</v>
      </c>
      <c r="W4293">
        <v>2.19</v>
      </c>
      <c r="X4293" t="s">
        <v>24</v>
      </c>
      <c r="Y4293">
        <v>26.28</v>
      </c>
      <c r="Z4293">
        <v>2.4900000000000002</v>
      </c>
      <c r="AA4293">
        <v>2.08</v>
      </c>
      <c r="AB4293">
        <v>0.2</v>
      </c>
      <c r="AC4293">
        <v>24.96</v>
      </c>
    </row>
    <row r="4294" spans="1:29" x14ac:dyDescent="0.35">
      <c r="A4294" s="43" t="s">
        <v>942</v>
      </c>
      <c r="B4294" s="44" t="s">
        <v>152</v>
      </c>
      <c r="C4294" s="43" t="s">
        <v>986</v>
      </c>
      <c r="D4294" s="43" t="s">
        <v>5270</v>
      </c>
      <c r="E4294" s="43">
        <v>1036483</v>
      </c>
      <c r="F4294" s="43">
        <v>103648</v>
      </c>
      <c r="G4294" s="43">
        <v>7977</v>
      </c>
      <c r="H4294" s="43" t="s">
        <v>389</v>
      </c>
      <c r="I4294" s="43" t="s">
        <v>390</v>
      </c>
      <c r="J4294" s="43" t="s">
        <v>114</v>
      </c>
      <c r="K4294" s="43">
        <v>6</v>
      </c>
      <c r="L4294" s="43">
        <v>0.03</v>
      </c>
      <c r="M4294" s="43" t="s">
        <v>118</v>
      </c>
      <c r="N4294" s="45">
        <v>6.49</v>
      </c>
      <c r="O4294" s="45">
        <v>5.39</v>
      </c>
      <c r="P4294" s="46">
        <v>0.2</v>
      </c>
      <c r="Q4294" s="45">
        <v>32.340000000000003</v>
      </c>
      <c r="R4294" s="47">
        <v>6.39</v>
      </c>
      <c r="S4294" s="47">
        <v>5.33</v>
      </c>
      <c r="T4294" s="51">
        <v>0.2</v>
      </c>
      <c r="U4294" s="48">
        <v>31.98</v>
      </c>
      <c r="V4294" t="s">
        <v>24</v>
      </c>
      <c r="W4294">
        <v>2.08</v>
      </c>
      <c r="X4294" t="s">
        <v>24</v>
      </c>
      <c r="Y4294">
        <v>24.96</v>
      </c>
      <c r="Z4294">
        <v>2.19</v>
      </c>
      <c r="AA4294">
        <v>1.83</v>
      </c>
      <c r="AB4294">
        <v>0.2</v>
      </c>
      <c r="AC4294">
        <v>21.96</v>
      </c>
    </row>
    <row r="4295" spans="1:29" x14ac:dyDescent="0.35">
      <c r="A4295" s="43" t="s">
        <v>942</v>
      </c>
      <c r="B4295" s="44" t="s">
        <v>152</v>
      </c>
      <c r="C4295" s="43" t="s">
        <v>988</v>
      </c>
      <c r="D4295" s="43" t="s">
        <v>5271</v>
      </c>
      <c r="E4295" s="43">
        <v>1036645</v>
      </c>
      <c r="F4295" s="43">
        <v>103664</v>
      </c>
      <c r="G4295" s="43">
        <v>7977</v>
      </c>
      <c r="H4295" s="43" t="s">
        <v>389</v>
      </c>
      <c r="I4295" s="43" t="s">
        <v>390</v>
      </c>
      <c r="J4295" s="43" t="s">
        <v>114</v>
      </c>
      <c r="K4295" s="43">
        <v>6</v>
      </c>
      <c r="L4295" s="43">
        <v>0.03</v>
      </c>
      <c r="M4295" s="43" t="s">
        <v>118</v>
      </c>
      <c r="N4295" s="45">
        <v>6.49</v>
      </c>
      <c r="O4295" s="45">
        <v>5.39</v>
      </c>
      <c r="P4295" s="46">
        <v>0.2</v>
      </c>
      <c r="Q4295" s="45">
        <v>32.340000000000003</v>
      </c>
      <c r="R4295" s="47">
        <v>6.39</v>
      </c>
      <c r="S4295" s="47">
        <v>5.33</v>
      </c>
      <c r="T4295" s="51">
        <v>0.2</v>
      </c>
      <c r="U4295" s="48">
        <v>31.98</v>
      </c>
      <c r="V4295" t="s">
        <v>24</v>
      </c>
      <c r="W4295">
        <v>2.08</v>
      </c>
      <c r="X4295" t="s">
        <v>24</v>
      </c>
      <c r="Y4295">
        <v>24.96</v>
      </c>
      <c r="Z4295">
        <v>2.19</v>
      </c>
      <c r="AA4295">
        <v>1.83</v>
      </c>
      <c r="AB4295">
        <v>0.2</v>
      </c>
      <c r="AC4295">
        <v>21.96</v>
      </c>
    </row>
    <row r="4296" spans="1:29" x14ac:dyDescent="0.35">
      <c r="A4296" s="43" t="s">
        <v>942</v>
      </c>
      <c r="B4296" s="44" t="s">
        <v>152</v>
      </c>
      <c r="C4296" s="43" t="s">
        <v>990</v>
      </c>
      <c r="D4296" s="43" t="s">
        <v>5272</v>
      </c>
      <c r="E4296" s="43">
        <v>1036653</v>
      </c>
      <c r="F4296" s="43">
        <v>103665</v>
      </c>
      <c r="G4296" s="43">
        <v>7977</v>
      </c>
      <c r="H4296" s="43" t="s">
        <v>389</v>
      </c>
      <c r="I4296" s="43" t="s">
        <v>390</v>
      </c>
      <c r="J4296" s="43" t="s">
        <v>114</v>
      </c>
      <c r="K4296" s="43">
        <v>6</v>
      </c>
      <c r="L4296" s="43">
        <v>0.03</v>
      </c>
      <c r="M4296" s="43" t="s">
        <v>118</v>
      </c>
      <c r="N4296" s="45">
        <v>6.49</v>
      </c>
      <c r="O4296" s="45">
        <v>5.39</v>
      </c>
      <c r="P4296" s="46">
        <v>0.2</v>
      </c>
      <c r="Q4296" s="45">
        <v>32.340000000000003</v>
      </c>
      <c r="R4296" s="47">
        <v>6.39</v>
      </c>
      <c r="S4296" s="47">
        <v>5.33</v>
      </c>
      <c r="T4296" s="51">
        <v>0.2</v>
      </c>
      <c r="U4296" s="48">
        <v>31.98</v>
      </c>
      <c r="V4296" t="s">
        <v>24</v>
      </c>
      <c r="W4296">
        <v>2.08</v>
      </c>
      <c r="X4296" t="s">
        <v>24</v>
      </c>
      <c r="Y4296">
        <v>24.96</v>
      </c>
      <c r="Z4296">
        <v>2.19</v>
      </c>
      <c r="AA4296">
        <v>1.83</v>
      </c>
      <c r="AB4296">
        <v>0.2</v>
      </c>
      <c r="AC4296">
        <v>21.96</v>
      </c>
    </row>
    <row r="4297" spans="1:29" x14ac:dyDescent="0.35">
      <c r="A4297" s="43" t="s">
        <v>942</v>
      </c>
      <c r="B4297" s="44" t="s">
        <v>152</v>
      </c>
      <c r="C4297" s="43" t="s">
        <v>992</v>
      </c>
      <c r="D4297" s="43" t="s">
        <v>5273</v>
      </c>
      <c r="E4297" s="43">
        <v>1036661</v>
      </c>
      <c r="F4297" s="43">
        <v>103666</v>
      </c>
      <c r="G4297" s="43">
        <v>7977</v>
      </c>
      <c r="H4297" s="43" t="s">
        <v>389</v>
      </c>
      <c r="I4297" s="43" t="s">
        <v>390</v>
      </c>
      <c r="J4297" s="43" t="s">
        <v>114</v>
      </c>
      <c r="K4297" s="43">
        <v>6</v>
      </c>
      <c r="L4297" s="43">
        <v>0.03</v>
      </c>
      <c r="M4297" s="43" t="s">
        <v>118</v>
      </c>
      <c r="N4297" s="45">
        <v>6.49</v>
      </c>
      <c r="O4297" s="45">
        <v>5.39</v>
      </c>
      <c r="P4297" s="46">
        <v>0.2</v>
      </c>
      <c r="Q4297" s="45">
        <v>32.340000000000003</v>
      </c>
      <c r="R4297" s="47">
        <v>6.39</v>
      </c>
      <c r="S4297" s="47">
        <v>5.33</v>
      </c>
      <c r="T4297" s="51">
        <v>0.2</v>
      </c>
      <c r="U4297" s="48">
        <v>31.98</v>
      </c>
      <c r="V4297" t="s">
        <v>24</v>
      </c>
      <c r="W4297">
        <v>2.08</v>
      </c>
      <c r="X4297" t="s">
        <v>24</v>
      </c>
      <c r="Y4297">
        <v>24.96</v>
      </c>
      <c r="Z4297">
        <v>2.19</v>
      </c>
      <c r="AA4297">
        <v>1.83</v>
      </c>
      <c r="AB4297">
        <v>0.2</v>
      </c>
      <c r="AC4297">
        <v>21.96</v>
      </c>
    </row>
    <row r="4298" spans="1:29" x14ac:dyDescent="0.35">
      <c r="A4298" s="43" t="s">
        <v>473</v>
      </c>
      <c r="B4298" s="44" t="s">
        <v>154</v>
      </c>
      <c r="C4298" s="43" t="s">
        <v>994</v>
      </c>
      <c r="D4298" s="43" t="s">
        <v>5274</v>
      </c>
      <c r="E4298" s="43">
        <v>1037544</v>
      </c>
      <c r="F4298" s="43">
        <v>103754</v>
      </c>
      <c r="G4298" s="43">
        <v>7977</v>
      </c>
      <c r="H4298" s="43" t="s">
        <v>389</v>
      </c>
      <c r="I4298" s="43" t="s">
        <v>390</v>
      </c>
      <c r="J4298" s="43" t="s">
        <v>114</v>
      </c>
      <c r="K4298" s="43">
        <v>6</v>
      </c>
      <c r="L4298" s="43">
        <v>0.03</v>
      </c>
      <c r="M4298" s="43" t="s">
        <v>118</v>
      </c>
      <c r="N4298" s="45">
        <v>6.59</v>
      </c>
      <c r="O4298" s="45">
        <v>5.5</v>
      </c>
      <c r="P4298" s="46">
        <v>0.2</v>
      </c>
      <c r="Q4298" s="45">
        <v>33</v>
      </c>
      <c r="R4298" s="47">
        <v>6.39</v>
      </c>
      <c r="S4298" s="47">
        <v>5.33</v>
      </c>
      <c r="T4298" s="51">
        <v>0.2</v>
      </c>
      <c r="U4298" s="48">
        <v>31.98</v>
      </c>
      <c r="V4298" t="s">
        <v>24</v>
      </c>
      <c r="W4298">
        <v>2.66</v>
      </c>
      <c r="X4298" t="s">
        <v>24</v>
      </c>
      <c r="Y4298">
        <v>31.92</v>
      </c>
      <c r="Z4298">
        <v>2.99</v>
      </c>
      <c r="AA4298">
        <v>2.4900000000000002</v>
      </c>
      <c r="AB4298">
        <v>0.2</v>
      </c>
      <c r="AC4298">
        <v>29.880000000000003</v>
      </c>
    </row>
    <row r="4299" spans="1:29" x14ac:dyDescent="0.35">
      <c r="A4299" s="43" t="s">
        <v>473</v>
      </c>
      <c r="B4299" s="44" t="s">
        <v>154</v>
      </c>
      <c r="C4299" s="43" t="s">
        <v>996</v>
      </c>
      <c r="D4299" s="43" t="s">
        <v>5275</v>
      </c>
      <c r="E4299" s="43">
        <v>1037552</v>
      </c>
      <c r="F4299" s="43">
        <v>103755</v>
      </c>
      <c r="G4299" s="43">
        <v>7977</v>
      </c>
      <c r="H4299" s="43" t="s">
        <v>389</v>
      </c>
      <c r="I4299" s="43" t="s">
        <v>390</v>
      </c>
      <c r="J4299" s="43" t="s">
        <v>114</v>
      </c>
      <c r="K4299" s="43">
        <v>6</v>
      </c>
      <c r="L4299" s="43">
        <v>0.03</v>
      </c>
      <c r="M4299" s="43" t="s">
        <v>118</v>
      </c>
      <c r="N4299" s="45">
        <v>6.59</v>
      </c>
      <c r="O4299" s="45">
        <v>5.5</v>
      </c>
      <c r="P4299" s="46">
        <v>0.2</v>
      </c>
      <c r="Q4299" s="45">
        <v>33</v>
      </c>
      <c r="R4299" s="47">
        <v>6.39</v>
      </c>
      <c r="S4299" s="47">
        <v>5.33</v>
      </c>
      <c r="T4299" s="51">
        <v>0.2</v>
      </c>
      <c r="U4299" s="48">
        <v>31.98</v>
      </c>
      <c r="V4299" t="s">
        <v>24</v>
      </c>
      <c r="W4299">
        <v>2.66</v>
      </c>
      <c r="X4299" t="s">
        <v>24</v>
      </c>
      <c r="Y4299">
        <v>31.92</v>
      </c>
      <c r="Z4299">
        <v>2.99</v>
      </c>
      <c r="AA4299">
        <v>2.4900000000000002</v>
      </c>
      <c r="AB4299">
        <v>0.2</v>
      </c>
      <c r="AC4299">
        <v>29.880000000000003</v>
      </c>
    </row>
    <row r="4300" spans="1:29" x14ac:dyDescent="0.35">
      <c r="A4300" s="43" t="s">
        <v>403</v>
      </c>
      <c r="B4300" s="44" t="s">
        <v>15</v>
      </c>
      <c r="C4300" s="43" t="s">
        <v>998</v>
      </c>
      <c r="D4300" s="43" t="s">
        <v>5276</v>
      </c>
      <c r="E4300" s="43">
        <v>1038206</v>
      </c>
      <c r="F4300" s="43">
        <v>103820</v>
      </c>
      <c r="G4300" s="43">
        <v>7977</v>
      </c>
      <c r="H4300" s="43" t="s">
        <v>389</v>
      </c>
      <c r="I4300" s="43" t="s">
        <v>390</v>
      </c>
      <c r="J4300" s="43" t="s">
        <v>114</v>
      </c>
      <c r="K4300" s="43">
        <v>6</v>
      </c>
      <c r="L4300" s="43">
        <v>0.03</v>
      </c>
      <c r="M4300" s="43" t="s">
        <v>118</v>
      </c>
      <c r="N4300" s="45">
        <v>6.49</v>
      </c>
      <c r="O4300" s="45">
        <v>5.39</v>
      </c>
      <c r="P4300" s="46">
        <v>0.2</v>
      </c>
      <c r="Q4300" s="45">
        <v>32.340000000000003</v>
      </c>
      <c r="R4300" s="47">
        <v>6.39</v>
      </c>
      <c r="S4300" s="47">
        <v>5.33</v>
      </c>
      <c r="T4300" s="51">
        <v>0.2</v>
      </c>
      <c r="U4300" s="48">
        <v>31.98</v>
      </c>
      <c r="V4300" t="s">
        <v>24</v>
      </c>
      <c r="W4300">
        <v>2.08</v>
      </c>
      <c r="X4300" t="s">
        <v>24</v>
      </c>
      <c r="Y4300">
        <v>24.96</v>
      </c>
      <c r="Z4300">
        <v>2.19</v>
      </c>
      <c r="AA4300">
        <v>1.83</v>
      </c>
      <c r="AB4300">
        <v>0.2</v>
      </c>
      <c r="AC4300">
        <v>21.96</v>
      </c>
    </row>
    <row r="4301" spans="1:29" x14ac:dyDescent="0.35">
      <c r="A4301" s="43" t="s">
        <v>473</v>
      </c>
      <c r="B4301" s="44" t="s">
        <v>154</v>
      </c>
      <c r="C4301" s="43" t="s">
        <v>1000</v>
      </c>
      <c r="D4301" s="43" t="s">
        <v>5277</v>
      </c>
      <c r="E4301" s="43">
        <v>1038834</v>
      </c>
      <c r="F4301" s="43">
        <v>103883</v>
      </c>
      <c r="G4301" s="43">
        <v>7977</v>
      </c>
      <c r="H4301" s="43" t="s">
        <v>389</v>
      </c>
      <c r="I4301" s="43" t="s">
        <v>390</v>
      </c>
      <c r="J4301" s="43" t="s">
        <v>114</v>
      </c>
      <c r="K4301" s="43">
        <v>6</v>
      </c>
      <c r="L4301" s="43">
        <v>0.03</v>
      </c>
      <c r="M4301" s="43" t="s">
        <v>118</v>
      </c>
      <c r="N4301" s="45">
        <v>6.59</v>
      </c>
      <c r="O4301" s="45">
        <v>5.5</v>
      </c>
      <c r="P4301" s="46">
        <v>0.2</v>
      </c>
      <c r="Q4301" s="45">
        <v>33</v>
      </c>
      <c r="R4301" s="47">
        <v>6.39</v>
      </c>
      <c r="S4301" s="47">
        <v>5.33</v>
      </c>
      <c r="T4301" s="51">
        <v>0.2</v>
      </c>
      <c r="U4301" s="48">
        <v>31.98</v>
      </c>
      <c r="V4301" t="s">
        <v>24</v>
      </c>
      <c r="W4301">
        <v>2.08</v>
      </c>
      <c r="X4301" t="s">
        <v>24</v>
      </c>
      <c r="Y4301">
        <v>24.96</v>
      </c>
      <c r="Z4301">
        <v>2.19</v>
      </c>
      <c r="AA4301">
        <v>1.83</v>
      </c>
      <c r="AB4301">
        <v>0.2</v>
      </c>
      <c r="AC4301">
        <v>21.96</v>
      </c>
    </row>
    <row r="4302" spans="1:29" x14ac:dyDescent="0.35">
      <c r="A4302" s="43" t="s">
        <v>940</v>
      </c>
      <c r="B4302" s="44" t="s">
        <v>155</v>
      </c>
      <c r="C4302" s="43" t="s">
        <v>1002</v>
      </c>
      <c r="D4302" s="43" t="s">
        <v>5278</v>
      </c>
      <c r="E4302" s="43">
        <v>1039709</v>
      </c>
      <c r="F4302" s="43">
        <v>103970</v>
      </c>
      <c r="G4302" s="43">
        <v>7977</v>
      </c>
      <c r="H4302" s="43" t="s">
        <v>389</v>
      </c>
      <c r="I4302" s="43" t="s">
        <v>390</v>
      </c>
      <c r="J4302" s="43" t="s">
        <v>114</v>
      </c>
      <c r="K4302" s="43">
        <v>6</v>
      </c>
      <c r="L4302" s="43">
        <v>0.03</v>
      </c>
      <c r="M4302" s="43" t="s">
        <v>118</v>
      </c>
      <c r="N4302" s="45">
        <v>6.49</v>
      </c>
      <c r="O4302" s="45">
        <v>5.39</v>
      </c>
      <c r="P4302" s="46">
        <v>0.2</v>
      </c>
      <c r="Q4302" s="45">
        <v>32.340000000000003</v>
      </c>
      <c r="R4302" s="47">
        <v>6.39</v>
      </c>
      <c r="S4302" s="47">
        <v>5.33</v>
      </c>
      <c r="T4302" s="51">
        <v>0.2</v>
      </c>
      <c r="U4302" s="48">
        <v>31.98</v>
      </c>
      <c r="V4302" t="s">
        <v>24</v>
      </c>
      <c r="W4302">
        <v>2.08</v>
      </c>
      <c r="X4302" t="s">
        <v>24</v>
      </c>
      <c r="Y4302">
        <v>24.96</v>
      </c>
      <c r="Z4302">
        <v>2.19</v>
      </c>
      <c r="AA4302">
        <v>1.83</v>
      </c>
      <c r="AB4302">
        <v>0.2</v>
      </c>
      <c r="AC4302">
        <v>21.96</v>
      </c>
    </row>
    <row r="4303" spans="1:29" x14ac:dyDescent="0.35">
      <c r="A4303" s="43" t="s">
        <v>940</v>
      </c>
      <c r="B4303" s="44" t="s">
        <v>155</v>
      </c>
      <c r="C4303" s="43" t="s">
        <v>1004</v>
      </c>
      <c r="D4303" s="43" t="s">
        <v>5279</v>
      </c>
      <c r="E4303" s="43">
        <v>1040154</v>
      </c>
      <c r="F4303" s="43">
        <v>104015</v>
      </c>
      <c r="G4303" s="43">
        <v>7977</v>
      </c>
      <c r="H4303" s="43" t="s">
        <v>389</v>
      </c>
      <c r="I4303" s="43" t="s">
        <v>390</v>
      </c>
      <c r="J4303" s="43" t="s">
        <v>114</v>
      </c>
      <c r="K4303" s="43">
        <v>6</v>
      </c>
      <c r="L4303" s="43">
        <v>0.03</v>
      </c>
      <c r="M4303" s="43" t="s">
        <v>118</v>
      </c>
      <c r="N4303" s="45">
        <v>6.49</v>
      </c>
      <c r="O4303" s="45">
        <v>5.39</v>
      </c>
      <c r="P4303" s="46">
        <v>0.2</v>
      </c>
      <c r="Q4303" s="45">
        <v>32.340000000000003</v>
      </c>
      <c r="R4303" s="47">
        <v>6.39</v>
      </c>
      <c r="S4303" s="47">
        <v>5.33</v>
      </c>
      <c r="T4303" s="51">
        <v>0.2</v>
      </c>
      <c r="U4303" s="48">
        <v>31.98</v>
      </c>
      <c r="V4303" t="s">
        <v>24</v>
      </c>
      <c r="W4303">
        <v>9.36</v>
      </c>
      <c r="X4303" t="s">
        <v>24</v>
      </c>
      <c r="Y4303">
        <v>37.44</v>
      </c>
      <c r="Z4303">
        <v>10.59</v>
      </c>
      <c r="AA4303">
        <v>8.85</v>
      </c>
      <c r="AB4303">
        <v>0.2</v>
      </c>
      <c r="AC4303">
        <v>35.4</v>
      </c>
    </row>
    <row r="4304" spans="1:29" x14ac:dyDescent="0.35">
      <c r="A4304" s="43" t="s">
        <v>403</v>
      </c>
      <c r="B4304" s="44" t="s">
        <v>903</v>
      </c>
      <c r="C4304" s="43" t="s">
        <v>1006</v>
      </c>
      <c r="D4304" s="43" t="s">
        <v>5280</v>
      </c>
      <c r="E4304" s="43">
        <v>1041479</v>
      </c>
      <c r="F4304" s="43">
        <v>104147</v>
      </c>
      <c r="G4304" s="43">
        <v>7977</v>
      </c>
      <c r="H4304" s="43" t="s">
        <v>389</v>
      </c>
      <c r="I4304" s="43" t="s">
        <v>390</v>
      </c>
      <c r="J4304" s="43" t="s">
        <v>114</v>
      </c>
      <c r="K4304" s="43">
        <v>6</v>
      </c>
      <c r="L4304" s="43">
        <v>0.03</v>
      </c>
      <c r="M4304" s="43" t="s">
        <v>118</v>
      </c>
      <c r="N4304" s="45">
        <v>6.49</v>
      </c>
      <c r="O4304" s="45">
        <v>5.39</v>
      </c>
      <c r="P4304" s="46">
        <v>0.2</v>
      </c>
      <c r="Q4304" s="45">
        <v>32.340000000000003</v>
      </c>
      <c r="R4304" s="47">
        <v>6.39</v>
      </c>
      <c r="S4304" s="47">
        <v>5.33</v>
      </c>
      <c r="T4304" s="51">
        <v>0.2</v>
      </c>
      <c r="U4304" s="48">
        <v>31.98</v>
      </c>
      <c r="V4304" t="s">
        <v>24</v>
      </c>
      <c r="W4304">
        <v>2.65</v>
      </c>
      <c r="X4304" t="s">
        <v>24</v>
      </c>
      <c r="Y4304">
        <v>31.799999999999997</v>
      </c>
      <c r="Z4304">
        <v>2.79</v>
      </c>
      <c r="AA4304">
        <v>2.33</v>
      </c>
      <c r="AB4304">
        <v>0.2</v>
      </c>
      <c r="AC4304">
        <v>27.96</v>
      </c>
    </row>
    <row r="4305" spans="1:29" x14ac:dyDescent="0.35">
      <c r="A4305" s="43" t="s">
        <v>403</v>
      </c>
      <c r="B4305" s="44" t="s">
        <v>903</v>
      </c>
      <c r="C4305" s="43" t="s">
        <v>1008</v>
      </c>
      <c r="D4305" s="43" t="s">
        <v>5281</v>
      </c>
      <c r="E4305" s="43">
        <v>1041487</v>
      </c>
      <c r="F4305" s="43">
        <v>104148</v>
      </c>
      <c r="G4305" s="43">
        <v>7977</v>
      </c>
      <c r="H4305" s="43" t="s">
        <v>389</v>
      </c>
      <c r="I4305" s="43" t="s">
        <v>390</v>
      </c>
      <c r="J4305" s="43" t="s">
        <v>114</v>
      </c>
      <c r="K4305" s="43">
        <v>6</v>
      </c>
      <c r="L4305" s="43">
        <v>0.03</v>
      </c>
      <c r="M4305" s="43" t="s">
        <v>118</v>
      </c>
      <c r="N4305" s="45">
        <v>6.49</v>
      </c>
      <c r="O4305" s="45">
        <v>5.39</v>
      </c>
      <c r="P4305" s="46">
        <v>0.2</v>
      </c>
      <c r="Q4305" s="45">
        <v>32.340000000000003</v>
      </c>
      <c r="R4305" s="47">
        <v>6.39</v>
      </c>
      <c r="S4305" s="47">
        <v>5.33</v>
      </c>
      <c r="T4305" s="51">
        <v>0.2</v>
      </c>
      <c r="U4305" s="48">
        <v>31.98</v>
      </c>
      <c r="V4305" t="s">
        <v>24</v>
      </c>
      <c r="W4305">
        <v>4.16</v>
      </c>
      <c r="X4305" t="s">
        <v>24</v>
      </c>
      <c r="Y4305">
        <v>24.96</v>
      </c>
      <c r="Z4305">
        <v>4.99</v>
      </c>
      <c r="AA4305">
        <v>4.16</v>
      </c>
      <c r="AB4305">
        <v>0.2</v>
      </c>
      <c r="AC4305">
        <v>24.96</v>
      </c>
    </row>
    <row r="4306" spans="1:29" x14ac:dyDescent="0.35">
      <c r="A4306" s="43" t="s">
        <v>403</v>
      </c>
      <c r="B4306" s="44" t="s">
        <v>903</v>
      </c>
      <c r="C4306" s="43" t="s">
        <v>1010</v>
      </c>
      <c r="D4306" s="43" t="s">
        <v>5282</v>
      </c>
      <c r="E4306" s="43">
        <v>1042513</v>
      </c>
      <c r="F4306" s="43">
        <v>104251</v>
      </c>
      <c r="G4306" s="43">
        <v>7977</v>
      </c>
      <c r="H4306" s="43" t="s">
        <v>389</v>
      </c>
      <c r="I4306" s="43" t="s">
        <v>390</v>
      </c>
      <c r="J4306" s="43" t="s">
        <v>114</v>
      </c>
      <c r="K4306" s="43">
        <v>6</v>
      </c>
      <c r="L4306" s="43">
        <v>0.03</v>
      </c>
      <c r="M4306" s="43" t="s">
        <v>118</v>
      </c>
      <c r="N4306" s="45">
        <v>6.49</v>
      </c>
      <c r="O4306" s="45">
        <v>5.39</v>
      </c>
      <c r="P4306" s="46">
        <v>0.2</v>
      </c>
      <c r="Q4306" s="45">
        <v>32.340000000000003</v>
      </c>
      <c r="R4306" s="47">
        <v>6.39</v>
      </c>
      <c r="S4306" s="47">
        <v>5.33</v>
      </c>
      <c r="T4306" s="51">
        <v>0.2</v>
      </c>
      <c r="U4306" s="48">
        <v>31.98</v>
      </c>
      <c r="V4306" t="s">
        <v>24</v>
      </c>
      <c r="W4306">
        <v>4.16</v>
      </c>
      <c r="X4306" t="s">
        <v>24</v>
      </c>
      <c r="Y4306">
        <v>24.96</v>
      </c>
      <c r="Z4306">
        <v>4.99</v>
      </c>
      <c r="AA4306">
        <v>4.16</v>
      </c>
      <c r="AB4306">
        <v>0.2</v>
      </c>
      <c r="AC4306">
        <v>24.96</v>
      </c>
    </row>
    <row r="4307" spans="1:29" x14ac:dyDescent="0.35">
      <c r="A4307" s="43" t="s">
        <v>940</v>
      </c>
      <c r="B4307" s="44" t="s">
        <v>155</v>
      </c>
      <c r="C4307" s="43" t="s">
        <v>1012</v>
      </c>
      <c r="D4307" s="43" t="s">
        <v>5283</v>
      </c>
      <c r="E4307" s="43">
        <v>1042564</v>
      </c>
      <c r="F4307" s="43">
        <v>104256</v>
      </c>
      <c r="G4307" s="43">
        <v>7977</v>
      </c>
      <c r="H4307" s="43" t="s">
        <v>389</v>
      </c>
      <c r="I4307" s="43" t="s">
        <v>390</v>
      </c>
      <c r="J4307" s="43" t="s">
        <v>114</v>
      </c>
      <c r="K4307" s="43">
        <v>6</v>
      </c>
      <c r="L4307" s="43">
        <v>0.03</v>
      </c>
      <c r="M4307" s="43" t="s">
        <v>118</v>
      </c>
      <c r="N4307" s="45">
        <v>6.49</v>
      </c>
      <c r="O4307" s="45">
        <v>5.39</v>
      </c>
      <c r="P4307" s="46">
        <v>0.2</v>
      </c>
      <c r="Q4307" s="45">
        <v>32.340000000000003</v>
      </c>
      <c r="R4307" s="47">
        <v>6.39</v>
      </c>
      <c r="S4307" s="47">
        <v>5.33</v>
      </c>
      <c r="T4307" s="51">
        <v>0.2</v>
      </c>
      <c r="U4307" s="48">
        <v>31.98</v>
      </c>
      <c r="V4307" t="s">
        <v>24</v>
      </c>
      <c r="W4307">
        <v>5.4</v>
      </c>
      <c r="X4307" t="s">
        <v>24</v>
      </c>
      <c r="Y4307">
        <v>32.400000000000006</v>
      </c>
      <c r="Z4307">
        <v>5.69</v>
      </c>
      <c r="AA4307">
        <v>4.74</v>
      </c>
      <c r="AB4307">
        <v>0.2</v>
      </c>
      <c r="AC4307">
        <v>28.44</v>
      </c>
    </row>
    <row r="4308" spans="1:29" x14ac:dyDescent="0.35">
      <c r="A4308" s="43" t="s">
        <v>403</v>
      </c>
      <c r="B4308" s="44" t="s">
        <v>903</v>
      </c>
      <c r="C4308" s="43" t="s">
        <v>1014</v>
      </c>
      <c r="D4308" s="43" t="s">
        <v>5284</v>
      </c>
      <c r="E4308" s="43">
        <v>1042700</v>
      </c>
      <c r="F4308" s="43">
        <v>104270</v>
      </c>
      <c r="G4308" s="43">
        <v>7977</v>
      </c>
      <c r="H4308" s="43" t="s">
        <v>389</v>
      </c>
      <c r="I4308" s="43" t="s">
        <v>390</v>
      </c>
      <c r="J4308" s="43" t="s">
        <v>114</v>
      </c>
      <c r="K4308" s="43">
        <v>6</v>
      </c>
      <c r="L4308" s="43">
        <v>0.03</v>
      </c>
      <c r="M4308" s="43" t="s">
        <v>118</v>
      </c>
      <c r="N4308" s="45">
        <v>6.49</v>
      </c>
      <c r="O4308" s="45">
        <v>5.39</v>
      </c>
      <c r="P4308" s="46">
        <v>0.2</v>
      </c>
      <c r="Q4308" s="45">
        <v>32.340000000000003</v>
      </c>
      <c r="R4308" s="47">
        <v>6.39</v>
      </c>
      <c r="S4308" s="47">
        <v>5.33</v>
      </c>
      <c r="T4308" s="51">
        <v>0.2</v>
      </c>
      <c r="U4308" s="48">
        <v>31.98</v>
      </c>
      <c r="V4308" t="s">
        <v>24</v>
      </c>
      <c r="W4308">
        <v>5.4</v>
      </c>
      <c r="X4308" t="s">
        <v>24</v>
      </c>
      <c r="Y4308">
        <v>32.400000000000006</v>
      </c>
      <c r="Z4308">
        <v>5.69</v>
      </c>
      <c r="AA4308">
        <v>4.74</v>
      </c>
      <c r="AB4308">
        <v>0.2</v>
      </c>
      <c r="AC4308">
        <v>28.44</v>
      </c>
    </row>
    <row r="4309" spans="1:29" x14ac:dyDescent="0.35">
      <c r="A4309" s="43" t="s">
        <v>940</v>
      </c>
      <c r="B4309" s="44" t="s">
        <v>155</v>
      </c>
      <c r="C4309" s="43" t="s">
        <v>1016</v>
      </c>
      <c r="D4309" s="43" t="s">
        <v>5285</v>
      </c>
      <c r="E4309" s="43">
        <v>1042769</v>
      </c>
      <c r="F4309" s="43">
        <v>104276</v>
      </c>
      <c r="G4309" s="43">
        <v>7977</v>
      </c>
      <c r="H4309" s="43" t="s">
        <v>389</v>
      </c>
      <c r="I4309" s="43" t="s">
        <v>390</v>
      </c>
      <c r="J4309" s="43" t="s">
        <v>114</v>
      </c>
      <c r="K4309" s="43">
        <v>6</v>
      </c>
      <c r="L4309" s="43">
        <v>0.03</v>
      </c>
      <c r="M4309" s="43" t="s">
        <v>118</v>
      </c>
      <c r="N4309" s="45">
        <v>6.49</v>
      </c>
      <c r="O4309" s="45">
        <v>5.39</v>
      </c>
      <c r="P4309" s="46">
        <v>0.2</v>
      </c>
      <c r="Q4309" s="45">
        <v>32.340000000000003</v>
      </c>
      <c r="R4309" s="47">
        <v>6.39</v>
      </c>
      <c r="S4309" s="47">
        <v>5.33</v>
      </c>
      <c r="T4309" s="51">
        <v>0.2</v>
      </c>
      <c r="U4309" s="48">
        <v>31.98</v>
      </c>
      <c r="V4309" t="s">
        <v>24</v>
      </c>
      <c r="W4309">
        <v>4.16</v>
      </c>
      <c r="X4309" t="s">
        <v>24</v>
      </c>
      <c r="Y4309">
        <v>24.96</v>
      </c>
      <c r="Z4309">
        <v>4.99</v>
      </c>
      <c r="AA4309">
        <v>4.16</v>
      </c>
      <c r="AB4309">
        <v>0.2</v>
      </c>
      <c r="AC4309">
        <v>24.96</v>
      </c>
    </row>
    <row r="4310" spans="1:29" x14ac:dyDescent="0.35">
      <c r="A4310" s="43" t="s">
        <v>502</v>
      </c>
      <c r="B4310" s="44" t="s">
        <v>155</v>
      </c>
      <c r="C4310" s="43" t="s">
        <v>1018</v>
      </c>
      <c r="D4310" s="43" t="s">
        <v>5286</v>
      </c>
      <c r="E4310" s="43">
        <v>1042947</v>
      </c>
      <c r="F4310" s="43">
        <v>104294</v>
      </c>
      <c r="G4310" s="43">
        <v>7977</v>
      </c>
      <c r="H4310" s="43" t="s">
        <v>389</v>
      </c>
      <c r="I4310" s="43" t="s">
        <v>390</v>
      </c>
      <c r="J4310" s="43" t="s">
        <v>114</v>
      </c>
      <c r="K4310" s="43">
        <v>6</v>
      </c>
      <c r="L4310" s="43">
        <v>0.03</v>
      </c>
      <c r="M4310" s="43" t="s">
        <v>118</v>
      </c>
      <c r="N4310" s="45">
        <v>6.49</v>
      </c>
      <c r="O4310" s="45">
        <v>5.39</v>
      </c>
      <c r="P4310" s="46">
        <v>0.2</v>
      </c>
      <c r="Q4310" s="45">
        <v>32.340000000000003</v>
      </c>
      <c r="R4310" s="47">
        <v>6.39</v>
      </c>
      <c r="S4310" s="47">
        <v>5.33</v>
      </c>
      <c r="T4310" s="51">
        <v>0.2</v>
      </c>
      <c r="U4310" s="48">
        <v>31.98</v>
      </c>
      <c r="V4310" t="s">
        <v>24</v>
      </c>
      <c r="W4310">
        <v>3.98</v>
      </c>
      <c r="X4310" t="s">
        <v>24</v>
      </c>
      <c r="Y4310">
        <v>23.88</v>
      </c>
      <c r="Z4310">
        <v>4.1900000000000004</v>
      </c>
      <c r="AA4310">
        <v>3.49</v>
      </c>
      <c r="AB4310">
        <v>0.2</v>
      </c>
      <c r="AC4310">
        <v>20.94</v>
      </c>
    </row>
    <row r="4311" spans="1:29" x14ac:dyDescent="0.35">
      <c r="A4311" s="43" t="s">
        <v>966</v>
      </c>
      <c r="B4311" s="44" t="s">
        <v>154</v>
      </c>
      <c r="C4311" s="43" t="s">
        <v>1020</v>
      </c>
      <c r="D4311" s="43" t="s">
        <v>5287</v>
      </c>
      <c r="E4311" s="43">
        <v>1120000</v>
      </c>
      <c r="F4311" s="43">
        <v>112000</v>
      </c>
      <c r="G4311" s="43">
        <v>7977</v>
      </c>
      <c r="H4311" s="43" t="s">
        <v>389</v>
      </c>
      <c r="I4311" s="43" t="s">
        <v>390</v>
      </c>
      <c r="J4311" s="43" t="s">
        <v>114</v>
      </c>
      <c r="K4311" s="43">
        <v>6</v>
      </c>
      <c r="L4311" s="43">
        <v>0.03</v>
      </c>
      <c r="M4311" s="43" t="s">
        <v>118</v>
      </c>
      <c r="N4311" s="45">
        <v>6.59</v>
      </c>
      <c r="O4311" s="45">
        <v>5.5</v>
      </c>
      <c r="P4311" s="46">
        <v>0.2</v>
      </c>
      <c r="Q4311" s="45">
        <v>33</v>
      </c>
      <c r="R4311" s="47">
        <v>6.39</v>
      </c>
      <c r="S4311" s="47">
        <v>5.33</v>
      </c>
      <c r="T4311" s="51">
        <v>0.2</v>
      </c>
      <c r="U4311" s="48">
        <v>31.98</v>
      </c>
      <c r="V4311" t="s">
        <v>24</v>
      </c>
      <c r="W4311">
        <v>3.98</v>
      </c>
      <c r="X4311" t="s">
        <v>24</v>
      </c>
      <c r="Y4311">
        <v>23.88</v>
      </c>
      <c r="Z4311">
        <v>4.1900000000000004</v>
      </c>
      <c r="AA4311">
        <v>3.49</v>
      </c>
      <c r="AB4311">
        <v>0.2</v>
      </c>
      <c r="AC4311">
        <v>20.94</v>
      </c>
    </row>
    <row r="4312" spans="1:29" x14ac:dyDescent="0.35">
      <c r="A4312" s="43" t="s">
        <v>940</v>
      </c>
      <c r="B4312" s="44" t="s">
        <v>155</v>
      </c>
      <c r="C4312" s="43" t="s">
        <v>504</v>
      </c>
      <c r="D4312" s="43" t="s">
        <v>5288</v>
      </c>
      <c r="E4312" s="43">
        <v>1131001</v>
      </c>
      <c r="F4312" s="43">
        <v>113100</v>
      </c>
      <c r="G4312" s="43">
        <v>7977</v>
      </c>
      <c r="H4312" s="43" t="s">
        <v>389</v>
      </c>
      <c r="I4312" s="43" t="s">
        <v>390</v>
      </c>
      <c r="J4312" s="43" t="s">
        <v>114</v>
      </c>
      <c r="K4312" s="43">
        <v>6</v>
      </c>
      <c r="L4312" s="43">
        <v>0.03</v>
      </c>
      <c r="M4312" s="43" t="s">
        <v>118</v>
      </c>
      <c r="N4312" s="45">
        <v>6.49</v>
      </c>
      <c r="O4312" s="45">
        <v>5.39</v>
      </c>
      <c r="P4312" s="46">
        <v>0.2</v>
      </c>
      <c r="Q4312" s="45">
        <v>32.340000000000003</v>
      </c>
      <c r="R4312" s="47">
        <v>6.39</v>
      </c>
      <c r="S4312" s="47">
        <v>5.33</v>
      </c>
      <c r="T4312" s="51">
        <v>0.2</v>
      </c>
      <c r="U4312" s="48">
        <v>31.98</v>
      </c>
      <c r="V4312" t="s">
        <v>24</v>
      </c>
      <c r="W4312">
        <v>3.8</v>
      </c>
      <c r="X4312" t="s">
        <v>24</v>
      </c>
      <c r="Y4312">
        <v>45.599999999999994</v>
      </c>
      <c r="Z4312">
        <v>3.99</v>
      </c>
      <c r="AA4312">
        <v>3.32</v>
      </c>
      <c r="AB4312">
        <v>0.2</v>
      </c>
      <c r="AC4312">
        <v>39.839999999999996</v>
      </c>
    </row>
    <row r="4313" spans="1:29" x14ac:dyDescent="0.35">
      <c r="A4313" s="43" t="s">
        <v>489</v>
      </c>
      <c r="B4313" s="44" t="s">
        <v>155</v>
      </c>
      <c r="C4313" s="43" t="s">
        <v>497</v>
      </c>
      <c r="D4313" s="43" t="s">
        <v>5289</v>
      </c>
      <c r="E4313" s="43">
        <v>1320009</v>
      </c>
      <c r="F4313" s="43">
        <v>132000</v>
      </c>
      <c r="G4313" s="43">
        <v>7977</v>
      </c>
      <c r="H4313" s="43" t="s">
        <v>389</v>
      </c>
      <c r="I4313" s="43" t="s">
        <v>390</v>
      </c>
      <c r="J4313" s="43" t="s">
        <v>114</v>
      </c>
      <c r="K4313" s="43">
        <v>6</v>
      </c>
      <c r="L4313" s="43">
        <v>0.03</v>
      </c>
      <c r="M4313" s="43" t="s">
        <v>118</v>
      </c>
      <c r="N4313" s="45">
        <v>6.49</v>
      </c>
      <c r="O4313" s="45">
        <v>5.39</v>
      </c>
      <c r="P4313" s="46">
        <v>0.2</v>
      </c>
      <c r="Q4313" s="45">
        <v>32.340000000000003</v>
      </c>
      <c r="R4313" s="47">
        <v>6.39</v>
      </c>
      <c r="S4313" s="47">
        <v>5.33</v>
      </c>
      <c r="T4313" s="51">
        <v>0.2</v>
      </c>
      <c r="U4313" s="48">
        <v>31.98</v>
      </c>
      <c r="V4313" t="s">
        <v>24</v>
      </c>
      <c r="W4313">
        <v>3.98</v>
      </c>
      <c r="X4313" t="s">
        <v>24</v>
      </c>
      <c r="Y4313">
        <v>23.88</v>
      </c>
      <c r="Z4313">
        <v>4.1900000000000004</v>
      </c>
      <c r="AA4313">
        <v>3.49</v>
      </c>
      <c r="AB4313">
        <v>0.2</v>
      </c>
      <c r="AC4313">
        <v>20.94</v>
      </c>
    </row>
    <row r="4314" spans="1:29" x14ac:dyDescent="0.35">
      <c r="A4314" s="43" t="s">
        <v>942</v>
      </c>
      <c r="B4314" s="44" t="s">
        <v>152</v>
      </c>
      <c r="C4314" s="43" t="s">
        <v>508</v>
      </c>
      <c r="D4314" s="43" t="s">
        <v>5290</v>
      </c>
      <c r="E4314" s="43">
        <v>1582003</v>
      </c>
      <c r="F4314" s="43">
        <v>158200</v>
      </c>
      <c r="G4314" s="43">
        <v>7977</v>
      </c>
      <c r="H4314" s="43" t="s">
        <v>389</v>
      </c>
      <c r="I4314" s="43" t="s">
        <v>390</v>
      </c>
      <c r="J4314" s="43" t="s">
        <v>114</v>
      </c>
      <c r="K4314" s="43">
        <v>6</v>
      </c>
      <c r="L4314" s="43">
        <v>0.03</v>
      </c>
      <c r="M4314" s="43" t="s">
        <v>118</v>
      </c>
      <c r="N4314" s="45">
        <v>6.49</v>
      </c>
      <c r="O4314" s="45">
        <v>5.39</v>
      </c>
      <c r="P4314" s="46">
        <v>0.2</v>
      </c>
      <c r="Q4314" s="45">
        <v>32.340000000000003</v>
      </c>
      <c r="R4314" s="47">
        <v>6.39</v>
      </c>
      <c r="S4314" s="47">
        <v>5.33</v>
      </c>
      <c r="T4314" s="51">
        <v>0.2</v>
      </c>
      <c r="U4314" s="48">
        <v>31.98</v>
      </c>
      <c r="V4314" t="s">
        <v>24</v>
      </c>
      <c r="W4314">
        <v>3.8</v>
      </c>
      <c r="X4314" t="s">
        <v>24</v>
      </c>
      <c r="Y4314">
        <v>45.599999999999994</v>
      </c>
      <c r="Z4314">
        <v>3.99</v>
      </c>
      <c r="AA4314">
        <v>3.32</v>
      </c>
      <c r="AB4314">
        <v>0.2</v>
      </c>
      <c r="AC4314">
        <v>39.839999999999996</v>
      </c>
    </row>
    <row r="4315" spans="1:29" x14ac:dyDescent="0.35">
      <c r="A4315" s="43" t="s">
        <v>486</v>
      </c>
      <c r="B4315" s="44" t="s">
        <v>154</v>
      </c>
      <c r="C4315" s="43" t="s">
        <v>1025</v>
      </c>
      <c r="D4315" s="43" t="s">
        <v>5291</v>
      </c>
      <c r="E4315" s="43">
        <v>1716000</v>
      </c>
      <c r="F4315" s="43">
        <v>171600</v>
      </c>
      <c r="G4315" s="43">
        <v>7977</v>
      </c>
      <c r="H4315" s="43" t="s">
        <v>389</v>
      </c>
      <c r="I4315" s="43" t="s">
        <v>390</v>
      </c>
      <c r="J4315" s="43" t="s">
        <v>114</v>
      </c>
      <c r="K4315" s="43">
        <v>6</v>
      </c>
      <c r="L4315" s="43">
        <v>0.03</v>
      </c>
      <c r="M4315" s="43" t="s">
        <v>118</v>
      </c>
      <c r="N4315" s="45">
        <v>6.59</v>
      </c>
      <c r="O4315" s="45">
        <v>5.5</v>
      </c>
      <c r="P4315" s="46">
        <v>0.2</v>
      </c>
      <c r="Q4315" s="45">
        <v>33</v>
      </c>
      <c r="R4315" s="47">
        <v>6.39</v>
      </c>
      <c r="S4315" s="47">
        <v>5.33</v>
      </c>
      <c r="T4315" s="51">
        <v>0.2</v>
      </c>
      <c r="U4315" s="48">
        <v>31.98</v>
      </c>
      <c r="V4315" t="s">
        <v>24</v>
      </c>
      <c r="W4315">
        <v>5.49</v>
      </c>
      <c r="X4315" t="s">
        <v>24</v>
      </c>
      <c r="Y4315">
        <v>32.94</v>
      </c>
      <c r="Z4315">
        <v>6.19</v>
      </c>
      <c r="AA4315">
        <v>5.18</v>
      </c>
      <c r="AB4315">
        <v>0.2</v>
      </c>
      <c r="AC4315">
        <v>31.08</v>
      </c>
    </row>
    <row r="4316" spans="1:29" x14ac:dyDescent="0.35">
      <c r="A4316" s="43" t="s">
        <v>509</v>
      </c>
      <c r="B4316" s="44" t="s">
        <v>155</v>
      </c>
      <c r="C4316" s="43" t="s">
        <v>512</v>
      </c>
      <c r="D4316" s="43" t="s">
        <v>5292</v>
      </c>
      <c r="E4316" s="43">
        <v>1863002</v>
      </c>
      <c r="F4316" s="43">
        <v>186300</v>
      </c>
      <c r="G4316" s="43">
        <v>7977</v>
      </c>
      <c r="H4316" s="43" t="s">
        <v>389</v>
      </c>
      <c r="I4316" s="43" t="s">
        <v>390</v>
      </c>
      <c r="J4316" s="43" t="s">
        <v>114</v>
      </c>
      <c r="K4316" s="43">
        <v>6</v>
      </c>
      <c r="L4316" s="43">
        <v>0.03</v>
      </c>
      <c r="M4316" s="43" t="s">
        <v>118</v>
      </c>
      <c r="N4316" s="45">
        <v>6.49</v>
      </c>
      <c r="O4316" s="45">
        <v>5.39</v>
      </c>
      <c r="P4316" s="46">
        <v>0.2</v>
      </c>
      <c r="Q4316" s="45">
        <v>32.340000000000003</v>
      </c>
      <c r="R4316" s="47">
        <v>6.39</v>
      </c>
      <c r="S4316" s="47">
        <v>5.33</v>
      </c>
      <c r="T4316" s="51">
        <v>0.2</v>
      </c>
      <c r="U4316" s="48">
        <v>31.98</v>
      </c>
      <c r="V4316" t="s">
        <v>24</v>
      </c>
      <c r="W4316">
        <v>3.1</v>
      </c>
      <c r="X4316" t="s">
        <v>24</v>
      </c>
      <c r="Y4316">
        <v>6.2</v>
      </c>
      <c r="Z4316">
        <v>3.19</v>
      </c>
      <c r="AA4316">
        <v>2.7</v>
      </c>
      <c r="AB4316">
        <v>0.2</v>
      </c>
      <c r="AC4316">
        <v>5.4</v>
      </c>
    </row>
    <row r="4317" spans="1:29" x14ac:dyDescent="0.35">
      <c r="A4317" s="43" t="s">
        <v>403</v>
      </c>
      <c r="B4317" s="44" t="s">
        <v>903</v>
      </c>
      <c r="C4317" s="43" t="s">
        <v>1028</v>
      </c>
      <c r="D4317" s="43" t="s">
        <v>5293</v>
      </c>
      <c r="E4317" s="43">
        <v>1043307</v>
      </c>
      <c r="F4317" s="43">
        <v>104330</v>
      </c>
      <c r="G4317" s="43">
        <v>7977</v>
      </c>
      <c r="H4317" s="43" t="s">
        <v>389</v>
      </c>
      <c r="I4317" s="43" t="s">
        <v>390</v>
      </c>
      <c r="J4317" s="43" t="s">
        <v>114</v>
      </c>
      <c r="K4317" s="43">
        <v>6</v>
      </c>
      <c r="L4317" s="43">
        <v>0.03</v>
      </c>
      <c r="M4317" s="43" t="s">
        <v>118</v>
      </c>
      <c r="N4317" s="45">
        <v>6.49</v>
      </c>
      <c r="O4317" s="45">
        <v>5.39</v>
      </c>
      <c r="P4317" s="46">
        <v>0.2</v>
      </c>
      <c r="Q4317" s="45">
        <v>32.340000000000003</v>
      </c>
      <c r="R4317" s="47">
        <v>6.39</v>
      </c>
      <c r="S4317" s="47">
        <v>5.33</v>
      </c>
      <c r="T4317" s="51">
        <v>0.2</v>
      </c>
      <c r="U4317" s="48">
        <v>31.98</v>
      </c>
      <c r="V4317" t="s">
        <v>24</v>
      </c>
      <c r="W4317">
        <v>7.03</v>
      </c>
      <c r="X4317" t="s">
        <v>24</v>
      </c>
      <c r="Y4317">
        <v>42.18</v>
      </c>
      <c r="Z4317">
        <v>7.79</v>
      </c>
      <c r="AA4317">
        <v>6.49</v>
      </c>
      <c r="AB4317">
        <v>0.2</v>
      </c>
      <c r="AC4317">
        <v>38.94</v>
      </c>
    </row>
    <row r="4318" spans="1:29" x14ac:dyDescent="0.35">
      <c r="A4318" s="43" t="s">
        <v>403</v>
      </c>
      <c r="B4318" s="44" t="s">
        <v>903</v>
      </c>
      <c r="C4318" s="43" t="s">
        <v>1030</v>
      </c>
      <c r="D4318" s="43" t="s">
        <v>5294</v>
      </c>
      <c r="E4318" s="43">
        <v>1043692</v>
      </c>
      <c r="F4318" s="43">
        <v>104369</v>
      </c>
      <c r="G4318" s="43">
        <v>7977</v>
      </c>
      <c r="H4318" s="43" t="s">
        <v>389</v>
      </c>
      <c r="I4318" s="43" t="s">
        <v>390</v>
      </c>
      <c r="J4318" s="43" t="s">
        <v>114</v>
      </c>
      <c r="K4318" s="43">
        <v>6</v>
      </c>
      <c r="L4318" s="43">
        <v>0.03</v>
      </c>
      <c r="M4318" s="43" t="s">
        <v>118</v>
      </c>
      <c r="N4318" s="45">
        <v>6.49</v>
      </c>
      <c r="O4318" s="45">
        <v>5.39</v>
      </c>
      <c r="P4318" s="46">
        <v>0.2</v>
      </c>
      <c r="Q4318" s="45">
        <v>32.340000000000003</v>
      </c>
      <c r="R4318" s="47">
        <v>6.39</v>
      </c>
      <c r="S4318" s="47">
        <v>5.33</v>
      </c>
      <c r="T4318" s="51">
        <v>0.2</v>
      </c>
      <c r="U4318" s="48">
        <v>31.98</v>
      </c>
      <c r="V4318" t="s">
        <v>24</v>
      </c>
      <c r="W4318">
        <v>7.03</v>
      </c>
      <c r="X4318" t="s">
        <v>24</v>
      </c>
      <c r="Y4318">
        <v>42.18</v>
      </c>
      <c r="Z4318">
        <v>7.79</v>
      </c>
      <c r="AA4318">
        <v>6.49</v>
      </c>
      <c r="AB4318">
        <v>0.2</v>
      </c>
      <c r="AC4318">
        <v>38.94</v>
      </c>
    </row>
    <row r="4319" spans="1:29" x14ac:dyDescent="0.35">
      <c r="A4319" s="43" t="s">
        <v>403</v>
      </c>
      <c r="B4319" s="44" t="s">
        <v>903</v>
      </c>
      <c r="C4319" s="43" t="s">
        <v>1032</v>
      </c>
      <c r="D4319" s="43" t="s">
        <v>5295</v>
      </c>
      <c r="E4319" s="43">
        <v>1043897</v>
      </c>
      <c r="F4319" s="43">
        <v>104389</v>
      </c>
      <c r="G4319" s="43">
        <v>7977</v>
      </c>
      <c r="H4319" s="43" t="s">
        <v>389</v>
      </c>
      <c r="I4319" s="43" t="s">
        <v>390</v>
      </c>
      <c r="J4319" s="43" t="s">
        <v>114</v>
      </c>
      <c r="K4319" s="43">
        <v>6</v>
      </c>
      <c r="L4319" s="43">
        <v>0.03</v>
      </c>
      <c r="M4319" s="43" t="s">
        <v>118</v>
      </c>
      <c r="N4319" s="45">
        <v>6.49</v>
      </c>
      <c r="O4319" s="45">
        <v>5.39</v>
      </c>
      <c r="P4319" s="46">
        <v>0.2</v>
      </c>
      <c r="Q4319" s="45">
        <v>32.340000000000003</v>
      </c>
      <c r="R4319" s="47">
        <v>6.39</v>
      </c>
      <c r="S4319" s="47">
        <v>5.33</v>
      </c>
      <c r="T4319" s="51">
        <v>0.2</v>
      </c>
      <c r="U4319" s="48">
        <v>31.98</v>
      </c>
      <c r="V4319" t="s">
        <v>24</v>
      </c>
      <c r="W4319">
        <v>1.42</v>
      </c>
      <c r="X4319" t="s">
        <v>24</v>
      </c>
      <c r="Y4319">
        <v>17.04</v>
      </c>
      <c r="Z4319">
        <v>1.49</v>
      </c>
      <c r="AA4319">
        <v>1.24</v>
      </c>
      <c r="AB4319">
        <v>0.2</v>
      </c>
      <c r="AC4319">
        <v>14.879999999999999</v>
      </c>
    </row>
    <row r="4320" spans="1:29" x14ac:dyDescent="0.35">
      <c r="A4320" s="43" t="s">
        <v>403</v>
      </c>
      <c r="B4320" s="44" t="s">
        <v>903</v>
      </c>
      <c r="C4320" s="43" t="s">
        <v>1034</v>
      </c>
      <c r="D4320" s="43" t="s">
        <v>5296</v>
      </c>
      <c r="E4320" s="43">
        <v>1045342</v>
      </c>
      <c r="F4320" s="43">
        <v>104534</v>
      </c>
      <c r="G4320" s="43">
        <v>7977</v>
      </c>
      <c r="H4320" s="43" t="s">
        <v>389</v>
      </c>
      <c r="I4320" s="43" t="s">
        <v>390</v>
      </c>
      <c r="J4320" s="43" t="s">
        <v>114</v>
      </c>
      <c r="K4320" s="43">
        <v>6</v>
      </c>
      <c r="L4320" s="43">
        <v>0.03</v>
      </c>
      <c r="M4320" s="43" t="s">
        <v>118</v>
      </c>
      <c r="N4320" s="45">
        <v>6.49</v>
      </c>
      <c r="O4320" s="45">
        <v>5.39</v>
      </c>
      <c r="P4320" s="46">
        <v>0.2</v>
      </c>
      <c r="Q4320" s="45">
        <v>32.340000000000003</v>
      </c>
      <c r="R4320" s="47">
        <v>6.39</v>
      </c>
      <c r="S4320" s="47">
        <v>5.33</v>
      </c>
      <c r="T4320" s="51">
        <v>0.2</v>
      </c>
      <c r="U4320" s="48">
        <v>31.98</v>
      </c>
      <c r="V4320" t="s">
        <v>24</v>
      </c>
      <c r="W4320">
        <v>1.42</v>
      </c>
      <c r="X4320" t="s">
        <v>24</v>
      </c>
      <c r="Y4320">
        <v>17.04</v>
      </c>
      <c r="Z4320">
        <v>1.49</v>
      </c>
      <c r="AA4320">
        <v>1.24</v>
      </c>
      <c r="AB4320">
        <v>0.2</v>
      </c>
      <c r="AC4320">
        <v>14.879999999999999</v>
      </c>
    </row>
    <row r="4321" spans="1:29" x14ac:dyDescent="0.35">
      <c r="A4321" s="43" t="s">
        <v>403</v>
      </c>
      <c r="B4321" s="44" t="s">
        <v>903</v>
      </c>
      <c r="C4321" s="43" t="s">
        <v>1036</v>
      </c>
      <c r="D4321" s="43" t="s">
        <v>5297</v>
      </c>
      <c r="E4321" s="43">
        <v>1046861</v>
      </c>
      <c r="F4321" s="43">
        <v>104686</v>
      </c>
      <c r="G4321" s="43">
        <v>7977</v>
      </c>
      <c r="H4321" s="43" t="s">
        <v>389</v>
      </c>
      <c r="I4321" s="43" t="s">
        <v>390</v>
      </c>
      <c r="J4321" s="43" t="s">
        <v>114</v>
      </c>
      <c r="K4321" s="43">
        <v>6</v>
      </c>
      <c r="L4321" s="43">
        <v>0.03</v>
      </c>
      <c r="M4321" s="43" t="s">
        <v>118</v>
      </c>
      <c r="N4321" s="45">
        <v>6.49</v>
      </c>
      <c r="O4321" s="45">
        <v>5.39</v>
      </c>
      <c r="P4321" s="46">
        <v>0.2</v>
      </c>
      <c r="Q4321" s="45">
        <v>32.340000000000003</v>
      </c>
      <c r="R4321" s="47">
        <v>6.39</v>
      </c>
      <c r="S4321" s="47">
        <v>5.33</v>
      </c>
      <c r="T4321" s="51">
        <v>0.2</v>
      </c>
      <c r="U4321" s="48">
        <v>31.98</v>
      </c>
      <c r="V4321" t="s">
        <v>24</v>
      </c>
      <c r="W4321">
        <v>1.42</v>
      </c>
      <c r="X4321" t="s">
        <v>24</v>
      </c>
      <c r="Y4321">
        <v>17.04</v>
      </c>
      <c r="Z4321">
        <v>1.49</v>
      </c>
      <c r="AA4321">
        <v>1.24</v>
      </c>
      <c r="AB4321">
        <v>0.2</v>
      </c>
      <c r="AC4321">
        <v>14.879999999999999</v>
      </c>
    </row>
    <row r="4322" spans="1:29" x14ac:dyDescent="0.35">
      <c r="A4322" s="43" t="s">
        <v>498</v>
      </c>
      <c r="B4322" s="44" t="s">
        <v>155</v>
      </c>
      <c r="C4322" s="43" t="s">
        <v>499</v>
      </c>
      <c r="D4322" s="43" t="s">
        <v>5298</v>
      </c>
      <c r="E4322" s="43">
        <v>111</v>
      </c>
      <c r="F4322" s="43">
        <v>139</v>
      </c>
      <c r="G4322" s="43">
        <v>12360</v>
      </c>
      <c r="H4322" s="43" t="s">
        <v>5299</v>
      </c>
      <c r="I4322" s="43" t="s">
        <v>456</v>
      </c>
      <c r="J4322" s="43" t="s">
        <v>17</v>
      </c>
      <c r="K4322" s="43">
        <v>15</v>
      </c>
      <c r="L4322" s="43">
        <v>4.0349999999999997E-2</v>
      </c>
      <c r="M4322" s="43" t="s">
        <v>905</v>
      </c>
      <c r="N4322" s="45">
        <v>2.59</v>
      </c>
      <c r="O4322" s="45">
        <v>2.19</v>
      </c>
      <c r="P4322" s="46">
        <v>0.2</v>
      </c>
      <c r="Q4322" s="45">
        <v>32.86</v>
      </c>
      <c r="R4322" s="47">
        <v>2.4900000000000002</v>
      </c>
      <c r="S4322" s="47">
        <v>2.09</v>
      </c>
      <c r="T4322" s="51">
        <v>0.2</v>
      </c>
      <c r="U4322" s="48">
        <v>31.36</v>
      </c>
      <c r="V4322" t="s">
        <v>24</v>
      </c>
      <c r="W4322">
        <v>1.42</v>
      </c>
      <c r="X4322" t="s">
        <v>24</v>
      </c>
      <c r="Y4322">
        <v>17.04</v>
      </c>
      <c r="Z4322">
        <v>1.49</v>
      </c>
      <c r="AA4322">
        <v>1.24</v>
      </c>
      <c r="AB4322">
        <v>0.2</v>
      </c>
      <c r="AC4322">
        <v>14.879999999999999</v>
      </c>
    </row>
    <row r="4323" spans="1:29" x14ac:dyDescent="0.35">
      <c r="A4323" s="43" t="s">
        <v>498</v>
      </c>
      <c r="B4323" s="44" t="s">
        <v>155</v>
      </c>
      <c r="C4323" s="43" t="s">
        <v>500</v>
      </c>
      <c r="D4323" s="43" t="s">
        <v>5300</v>
      </c>
      <c r="E4323" s="43">
        <v>455</v>
      </c>
      <c r="F4323" s="43">
        <v>872</v>
      </c>
      <c r="G4323" s="43">
        <v>12360</v>
      </c>
      <c r="H4323" s="43" t="s">
        <v>5299</v>
      </c>
      <c r="I4323" s="43" t="s">
        <v>456</v>
      </c>
      <c r="J4323" s="43" t="s">
        <v>17</v>
      </c>
      <c r="K4323" s="43">
        <v>15</v>
      </c>
      <c r="L4323" s="43">
        <v>4.0349999999999997E-2</v>
      </c>
      <c r="M4323" s="43" t="s">
        <v>905</v>
      </c>
      <c r="N4323" s="45">
        <v>2.59</v>
      </c>
      <c r="O4323" s="45">
        <v>2.19</v>
      </c>
      <c r="P4323" s="46">
        <v>0.2</v>
      </c>
      <c r="Q4323" s="45">
        <v>32.86</v>
      </c>
      <c r="R4323" s="47">
        <v>2.4900000000000002</v>
      </c>
      <c r="S4323" s="47">
        <v>2.09</v>
      </c>
      <c r="T4323" s="51">
        <v>0.2</v>
      </c>
      <c r="U4323" s="48">
        <v>31.36</v>
      </c>
      <c r="V4323" t="s">
        <v>24</v>
      </c>
      <c r="W4323">
        <v>1.42</v>
      </c>
      <c r="X4323" t="s">
        <v>24</v>
      </c>
      <c r="Y4323">
        <v>17.04</v>
      </c>
      <c r="Z4323">
        <v>1.49</v>
      </c>
      <c r="AA4323">
        <v>1.24</v>
      </c>
      <c r="AB4323">
        <v>0.2</v>
      </c>
      <c r="AC4323">
        <v>14.879999999999999</v>
      </c>
    </row>
    <row r="4324" spans="1:29" x14ac:dyDescent="0.35">
      <c r="A4324" s="43" t="s">
        <v>925</v>
      </c>
      <c r="B4324" s="44" t="s">
        <v>153</v>
      </c>
      <c r="C4324" s="43" t="s">
        <v>422</v>
      </c>
      <c r="D4324" s="43" t="s">
        <v>5301</v>
      </c>
      <c r="E4324" s="43">
        <v>710</v>
      </c>
      <c r="F4324" s="43">
        <v>40</v>
      </c>
      <c r="G4324" s="43">
        <v>12360</v>
      </c>
      <c r="H4324" s="43" t="s">
        <v>5299</v>
      </c>
      <c r="I4324" s="43" t="s">
        <v>456</v>
      </c>
      <c r="J4324" s="43" t="s">
        <v>17</v>
      </c>
      <c r="K4324" s="43">
        <v>15</v>
      </c>
      <c r="L4324" s="43">
        <v>4.0349999999999997E-2</v>
      </c>
      <c r="M4324" s="43" t="s">
        <v>905</v>
      </c>
      <c r="N4324" s="45">
        <v>2.59</v>
      </c>
      <c r="O4324" s="45">
        <v>2.19</v>
      </c>
      <c r="P4324" s="46">
        <v>0.2</v>
      </c>
      <c r="Q4324" s="45">
        <v>32.86</v>
      </c>
      <c r="R4324" s="47">
        <v>2.4900000000000002</v>
      </c>
      <c r="S4324" s="47">
        <v>2.09</v>
      </c>
      <c r="T4324" s="51">
        <v>0.2</v>
      </c>
      <c r="U4324" s="48">
        <v>31.36</v>
      </c>
      <c r="V4324" t="s">
        <v>24</v>
      </c>
      <c r="W4324">
        <v>1.42</v>
      </c>
      <c r="X4324" t="s">
        <v>24</v>
      </c>
      <c r="Y4324">
        <v>17.04</v>
      </c>
      <c r="Z4324">
        <v>1.49</v>
      </c>
      <c r="AA4324">
        <v>1.24</v>
      </c>
      <c r="AB4324">
        <v>0.2</v>
      </c>
      <c r="AC4324">
        <v>14.879999999999999</v>
      </c>
    </row>
    <row r="4325" spans="1:29" x14ac:dyDescent="0.35">
      <c r="A4325" s="43" t="s">
        <v>326</v>
      </c>
      <c r="B4325" s="44" t="s">
        <v>15</v>
      </c>
      <c r="C4325" s="43" t="s">
        <v>327</v>
      </c>
      <c r="D4325" s="43" t="s">
        <v>5302</v>
      </c>
      <c r="E4325" s="43">
        <v>849</v>
      </c>
      <c r="F4325" s="43">
        <v>740</v>
      </c>
      <c r="G4325" s="43">
        <v>12360</v>
      </c>
      <c r="H4325" s="43" t="s">
        <v>5299</v>
      </c>
      <c r="I4325" s="43" t="s">
        <v>456</v>
      </c>
      <c r="J4325" s="43" t="s">
        <v>17</v>
      </c>
      <c r="K4325" s="43">
        <v>15</v>
      </c>
      <c r="L4325" s="43">
        <v>4.0349999999999997E-2</v>
      </c>
      <c r="M4325" s="43" t="s">
        <v>905</v>
      </c>
      <c r="N4325" s="45">
        <v>2.59</v>
      </c>
      <c r="O4325" s="45">
        <v>2.19</v>
      </c>
      <c r="P4325" s="46">
        <v>0.2</v>
      </c>
      <c r="Q4325" s="45">
        <v>32.86</v>
      </c>
      <c r="R4325" s="47">
        <v>2.4900000000000002</v>
      </c>
      <c r="S4325" s="47">
        <v>2.09</v>
      </c>
      <c r="T4325" s="51">
        <v>0.2</v>
      </c>
      <c r="U4325" s="48">
        <v>31.36</v>
      </c>
      <c r="V4325" t="s">
        <v>24</v>
      </c>
      <c r="W4325">
        <v>4.82</v>
      </c>
      <c r="X4325" t="s">
        <v>24</v>
      </c>
      <c r="Y4325">
        <v>28.92</v>
      </c>
      <c r="Z4325">
        <v>5.59</v>
      </c>
      <c r="AA4325">
        <v>4.66</v>
      </c>
      <c r="AB4325">
        <v>0.2</v>
      </c>
      <c r="AC4325">
        <v>27.96</v>
      </c>
    </row>
    <row r="4326" spans="1:29" x14ac:dyDescent="0.35">
      <c r="A4326" s="43" t="s">
        <v>489</v>
      </c>
      <c r="B4326" s="44" t="s">
        <v>155</v>
      </c>
      <c r="C4326" s="43" t="s">
        <v>490</v>
      </c>
      <c r="D4326" s="43" t="s">
        <v>5303</v>
      </c>
      <c r="E4326" s="43">
        <v>107000</v>
      </c>
      <c r="F4326" s="43">
        <v>10700</v>
      </c>
      <c r="G4326" s="43">
        <v>12360</v>
      </c>
      <c r="H4326" s="43" t="s">
        <v>5299</v>
      </c>
      <c r="I4326" s="43" t="s">
        <v>456</v>
      </c>
      <c r="J4326" s="43" t="s">
        <v>17</v>
      </c>
      <c r="K4326" s="43">
        <v>15</v>
      </c>
      <c r="L4326" s="43">
        <v>4.0349999999999997E-2</v>
      </c>
      <c r="M4326" s="43" t="s">
        <v>905</v>
      </c>
      <c r="N4326" s="45">
        <v>2.59</v>
      </c>
      <c r="O4326" s="45">
        <v>2.19</v>
      </c>
      <c r="P4326" s="46">
        <v>0.2</v>
      </c>
      <c r="Q4326" s="45">
        <v>32.86</v>
      </c>
      <c r="R4326" s="47">
        <v>2.4900000000000002</v>
      </c>
      <c r="S4326" s="47">
        <v>2.09</v>
      </c>
      <c r="T4326" s="51">
        <v>0.2</v>
      </c>
      <c r="U4326" s="48">
        <v>31.36</v>
      </c>
      <c r="V4326" t="s">
        <v>24</v>
      </c>
      <c r="W4326">
        <v>5.41</v>
      </c>
      <c r="X4326" t="s">
        <v>24</v>
      </c>
      <c r="Y4326">
        <v>32.46</v>
      </c>
      <c r="Z4326">
        <v>5.99</v>
      </c>
      <c r="AA4326">
        <v>4.99</v>
      </c>
      <c r="AB4326">
        <v>0.2</v>
      </c>
      <c r="AC4326">
        <v>29.94</v>
      </c>
    </row>
    <row r="4327" spans="1:29" x14ac:dyDescent="0.35">
      <c r="A4327" s="43" t="s">
        <v>509</v>
      </c>
      <c r="B4327" s="44" t="s">
        <v>155</v>
      </c>
      <c r="C4327" s="43" t="s">
        <v>510</v>
      </c>
      <c r="D4327" s="43" t="s">
        <v>5304</v>
      </c>
      <c r="E4327" s="43">
        <v>295370</v>
      </c>
      <c r="F4327" s="43">
        <v>29537</v>
      </c>
      <c r="G4327" s="43">
        <v>12360</v>
      </c>
      <c r="H4327" s="43" t="s">
        <v>5299</v>
      </c>
      <c r="I4327" s="43" t="s">
        <v>456</v>
      </c>
      <c r="J4327" s="43" t="s">
        <v>17</v>
      </c>
      <c r="K4327" s="43">
        <v>15</v>
      </c>
      <c r="L4327" s="43">
        <v>4.0349999999999997E-2</v>
      </c>
      <c r="M4327" s="43" t="s">
        <v>905</v>
      </c>
      <c r="N4327" s="45">
        <v>2.59</v>
      </c>
      <c r="O4327" s="45">
        <v>2.19</v>
      </c>
      <c r="P4327" s="46">
        <v>0.2</v>
      </c>
      <c r="Q4327" s="45">
        <v>32.86</v>
      </c>
      <c r="R4327" s="47">
        <v>2.4900000000000002</v>
      </c>
      <c r="S4327" s="47">
        <v>2.09</v>
      </c>
      <c r="T4327" s="51">
        <v>0.2</v>
      </c>
      <c r="U4327" s="48">
        <v>31.36</v>
      </c>
      <c r="V4327" t="s">
        <v>24</v>
      </c>
      <c r="W4327">
        <v>4.82</v>
      </c>
      <c r="X4327" t="s">
        <v>24</v>
      </c>
      <c r="Y4327">
        <v>28.92</v>
      </c>
      <c r="Z4327">
        <v>5.59</v>
      </c>
      <c r="AA4327">
        <v>4.66</v>
      </c>
      <c r="AB4327">
        <v>0.2</v>
      </c>
      <c r="AC4327">
        <v>27.96</v>
      </c>
    </row>
    <row r="4328" spans="1:29" x14ac:dyDescent="0.35">
      <c r="A4328" s="43" t="s">
        <v>502</v>
      </c>
      <c r="B4328" s="44" t="s">
        <v>155</v>
      </c>
      <c r="C4328" s="43" t="s">
        <v>930</v>
      </c>
      <c r="D4328" s="43" t="s">
        <v>5305</v>
      </c>
      <c r="E4328" s="43">
        <v>323527</v>
      </c>
      <c r="F4328" s="43">
        <v>32352</v>
      </c>
      <c r="G4328" s="43">
        <v>12360</v>
      </c>
      <c r="H4328" s="43" t="s">
        <v>5299</v>
      </c>
      <c r="I4328" s="43" t="s">
        <v>456</v>
      </c>
      <c r="J4328" s="43" t="s">
        <v>17</v>
      </c>
      <c r="K4328" s="43">
        <v>15</v>
      </c>
      <c r="L4328" s="43">
        <v>4.0349999999999997E-2</v>
      </c>
      <c r="M4328" s="43" t="s">
        <v>905</v>
      </c>
      <c r="N4328" s="45">
        <v>2.59</v>
      </c>
      <c r="O4328" s="45">
        <v>2.19</v>
      </c>
      <c r="P4328" s="46">
        <v>0.2</v>
      </c>
      <c r="Q4328" s="45">
        <v>32.86</v>
      </c>
      <c r="R4328" s="47">
        <v>2.4900000000000002</v>
      </c>
      <c r="S4328" s="47">
        <v>2.09</v>
      </c>
      <c r="T4328" s="51">
        <v>0.2</v>
      </c>
      <c r="U4328" s="48">
        <v>31.36</v>
      </c>
      <c r="V4328" t="s">
        <v>24</v>
      </c>
      <c r="W4328">
        <v>6.14</v>
      </c>
      <c r="X4328" t="s">
        <v>24</v>
      </c>
      <c r="Y4328">
        <v>36.839999999999996</v>
      </c>
      <c r="Z4328">
        <v>6.99</v>
      </c>
      <c r="AA4328">
        <v>5.83</v>
      </c>
      <c r="AB4328">
        <v>0.2</v>
      </c>
      <c r="AC4328">
        <v>34.980000000000004</v>
      </c>
    </row>
    <row r="4329" spans="1:29" x14ac:dyDescent="0.35">
      <c r="A4329" s="43" t="s">
        <v>489</v>
      </c>
      <c r="B4329" s="44" t="s">
        <v>155</v>
      </c>
      <c r="C4329" s="43" t="s">
        <v>491</v>
      </c>
      <c r="D4329" s="43" t="s">
        <v>5306</v>
      </c>
      <c r="E4329" s="43">
        <v>360384</v>
      </c>
      <c r="F4329" s="43">
        <v>36038</v>
      </c>
      <c r="G4329" s="43">
        <v>12360</v>
      </c>
      <c r="H4329" s="43" t="s">
        <v>5299</v>
      </c>
      <c r="I4329" s="43" t="s">
        <v>456</v>
      </c>
      <c r="J4329" s="43" t="s">
        <v>17</v>
      </c>
      <c r="K4329" s="43">
        <v>15</v>
      </c>
      <c r="L4329" s="43">
        <v>4.0349999999999997E-2</v>
      </c>
      <c r="M4329" s="43" t="s">
        <v>905</v>
      </c>
      <c r="N4329" s="45">
        <v>2.59</v>
      </c>
      <c r="O4329" s="45">
        <v>2.19</v>
      </c>
      <c r="P4329" s="46">
        <v>0.2</v>
      </c>
      <c r="Q4329" s="45">
        <v>32.86</v>
      </c>
      <c r="R4329" s="47">
        <v>2.4900000000000002</v>
      </c>
      <c r="S4329" s="47">
        <v>2.09</v>
      </c>
      <c r="T4329" s="51">
        <v>0.2</v>
      </c>
      <c r="U4329" s="48">
        <v>31.36</v>
      </c>
      <c r="V4329" t="s">
        <v>24</v>
      </c>
      <c r="W4329">
        <v>5.0199999999999996</v>
      </c>
      <c r="X4329" t="s">
        <v>24</v>
      </c>
      <c r="Y4329">
        <v>30.119999999999997</v>
      </c>
      <c r="Z4329">
        <v>5.29</v>
      </c>
      <c r="AA4329">
        <v>4.41</v>
      </c>
      <c r="AB4329">
        <v>0.2</v>
      </c>
      <c r="AC4329">
        <v>26.46</v>
      </c>
    </row>
    <row r="4330" spans="1:29" x14ac:dyDescent="0.35">
      <c r="A4330" s="43" t="s">
        <v>403</v>
      </c>
      <c r="B4330" s="44" t="s">
        <v>903</v>
      </c>
      <c r="C4330" s="43" t="s">
        <v>404</v>
      </c>
      <c r="D4330" s="43" t="s">
        <v>5307</v>
      </c>
      <c r="E4330" s="43">
        <v>376469</v>
      </c>
      <c r="F4330" s="43">
        <v>37646</v>
      </c>
      <c r="G4330" s="43">
        <v>12360</v>
      </c>
      <c r="H4330" s="43" t="s">
        <v>5299</v>
      </c>
      <c r="I4330" s="43" t="s">
        <v>456</v>
      </c>
      <c r="J4330" s="43" t="s">
        <v>17</v>
      </c>
      <c r="K4330" s="43">
        <v>15</v>
      </c>
      <c r="L4330" s="43">
        <v>4.0349999999999997E-2</v>
      </c>
      <c r="M4330" s="43" t="s">
        <v>905</v>
      </c>
      <c r="N4330" s="45">
        <v>2.59</v>
      </c>
      <c r="O4330" s="45">
        <v>2.19</v>
      </c>
      <c r="P4330" s="46">
        <v>0.2</v>
      </c>
      <c r="Q4330" s="45">
        <v>32.86</v>
      </c>
      <c r="R4330" s="47">
        <v>2.4900000000000002</v>
      </c>
      <c r="S4330" s="47">
        <v>2.09</v>
      </c>
      <c r="T4330" s="51">
        <v>0.2</v>
      </c>
      <c r="U4330" s="48">
        <v>31.36</v>
      </c>
      <c r="V4330" t="s">
        <v>24</v>
      </c>
      <c r="W4330">
        <v>6.14</v>
      </c>
      <c r="X4330" t="s">
        <v>24</v>
      </c>
      <c r="Y4330">
        <v>36.839999999999996</v>
      </c>
      <c r="Z4330">
        <v>6.99</v>
      </c>
      <c r="AA4330">
        <v>5.83</v>
      </c>
      <c r="AB4330">
        <v>0.2</v>
      </c>
      <c r="AC4330">
        <v>34.980000000000004</v>
      </c>
    </row>
    <row r="4331" spans="1:29" x14ac:dyDescent="0.35">
      <c r="A4331" s="43" t="s">
        <v>403</v>
      </c>
      <c r="B4331" s="44" t="s">
        <v>15</v>
      </c>
      <c r="C4331" s="43" t="s">
        <v>412</v>
      </c>
      <c r="D4331" s="43" t="s">
        <v>5308</v>
      </c>
      <c r="E4331" s="43">
        <v>495352</v>
      </c>
      <c r="F4331" s="43">
        <v>49535</v>
      </c>
      <c r="G4331" s="43">
        <v>12360</v>
      </c>
      <c r="H4331" s="43" t="s">
        <v>5299</v>
      </c>
      <c r="I4331" s="43" t="s">
        <v>456</v>
      </c>
      <c r="J4331" s="43" t="s">
        <v>17</v>
      </c>
      <c r="K4331" s="43">
        <v>15</v>
      </c>
      <c r="L4331" s="43">
        <v>4.0349999999999997E-2</v>
      </c>
      <c r="M4331" s="43" t="s">
        <v>905</v>
      </c>
      <c r="N4331" s="45">
        <v>2.59</v>
      </c>
      <c r="O4331" s="45">
        <v>2.19</v>
      </c>
      <c r="P4331" s="46">
        <v>0.2</v>
      </c>
      <c r="Q4331" s="45">
        <v>32.86</v>
      </c>
      <c r="R4331" s="47">
        <v>2.4900000000000002</v>
      </c>
      <c r="S4331" s="47">
        <v>2.09</v>
      </c>
      <c r="T4331" s="51">
        <v>0.2</v>
      </c>
      <c r="U4331" s="48">
        <v>31.36</v>
      </c>
      <c r="V4331" t="s">
        <v>24</v>
      </c>
      <c r="W4331">
        <v>4.55</v>
      </c>
      <c r="X4331" t="s">
        <v>24</v>
      </c>
      <c r="Y4331">
        <v>27.299999999999997</v>
      </c>
      <c r="Z4331">
        <v>4.99</v>
      </c>
      <c r="AA4331">
        <v>4.16</v>
      </c>
      <c r="AB4331">
        <v>0.2</v>
      </c>
      <c r="AC4331">
        <v>24.96</v>
      </c>
    </row>
    <row r="4332" spans="1:29" x14ac:dyDescent="0.35">
      <c r="A4332" s="43" t="s">
        <v>486</v>
      </c>
      <c r="B4332" s="44" t="s">
        <v>154</v>
      </c>
      <c r="C4332" s="43" t="s">
        <v>487</v>
      </c>
      <c r="D4332" s="43" t="s">
        <v>5309</v>
      </c>
      <c r="E4332" s="43">
        <v>542644</v>
      </c>
      <c r="F4332" s="43">
        <v>54264</v>
      </c>
      <c r="G4332" s="43">
        <v>12360</v>
      </c>
      <c r="H4332" s="43" t="s">
        <v>5299</v>
      </c>
      <c r="I4332" s="43" t="s">
        <v>456</v>
      </c>
      <c r="J4332" s="43" t="s">
        <v>17</v>
      </c>
      <c r="K4332" s="43">
        <v>15</v>
      </c>
      <c r="L4332" s="43">
        <v>4.0349999999999997E-2</v>
      </c>
      <c r="M4332" s="43" t="s">
        <v>905</v>
      </c>
      <c r="N4332" s="45">
        <v>2.59</v>
      </c>
      <c r="O4332" s="45">
        <v>2.19</v>
      </c>
      <c r="P4332" s="46">
        <v>0.2</v>
      </c>
      <c r="Q4332" s="45">
        <v>32.86</v>
      </c>
      <c r="R4332" s="47">
        <v>2.4900000000000002</v>
      </c>
      <c r="S4332" s="47">
        <v>2.09</v>
      </c>
      <c r="T4332" s="51">
        <v>0.2</v>
      </c>
      <c r="U4332" s="48">
        <v>31.36</v>
      </c>
      <c r="V4332" t="s">
        <v>24</v>
      </c>
      <c r="W4332">
        <v>5.41</v>
      </c>
      <c r="X4332" t="s">
        <v>24</v>
      </c>
      <c r="Y4332">
        <v>32.46</v>
      </c>
      <c r="Z4332">
        <v>5.99</v>
      </c>
      <c r="AA4332">
        <v>4.99</v>
      </c>
      <c r="AB4332">
        <v>0.2</v>
      </c>
      <c r="AC4332">
        <v>29.94</v>
      </c>
    </row>
    <row r="4333" spans="1:29" x14ac:dyDescent="0.35">
      <c r="A4333" s="43" t="s">
        <v>509</v>
      </c>
      <c r="B4333" s="44" t="s">
        <v>155</v>
      </c>
      <c r="C4333" s="43" t="s">
        <v>511</v>
      </c>
      <c r="D4333" s="43" t="s">
        <v>5310</v>
      </c>
      <c r="E4333" s="43">
        <v>599719</v>
      </c>
      <c r="F4333" s="43">
        <v>59971</v>
      </c>
      <c r="G4333" s="43">
        <v>12360</v>
      </c>
      <c r="H4333" s="43" t="s">
        <v>5299</v>
      </c>
      <c r="I4333" s="43" t="s">
        <v>456</v>
      </c>
      <c r="J4333" s="43" t="s">
        <v>17</v>
      </c>
      <c r="K4333" s="43">
        <v>15</v>
      </c>
      <c r="L4333" s="43">
        <v>4.0349999999999997E-2</v>
      </c>
      <c r="M4333" s="43" t="s">
        <v>905</v>
      </c>
      <c r="N4333" s="45">
        <v>2.59</v>
      </c>
      <c r="O4333" s="45">
        <v>2.19</v>
      </c>
      <c r="P4333" s="46">
        <v>0.2</v>
      </c>
      <c r="Q4333" s="45">
        <v>32.86</v>
      </c>
      <c r="R4333" s="47">
        <v>2.4900000000000002</v>
      </c>
      <c r="S4333" s="47">
        <v>2.09</v>
      </c>
      <c r="T4333" s="51">
        <v>0.2</v>
      </c>
      <c r="U4333" s="48">
        <v>31.36</v>
      </c>
      <c r="V4333" t="s">
        <v>24</v>
      </c>
      <c r="W4333">
        <v>5.41</v>
      </c>
      <c r="X4333" t="s">
        <v>24</v>
      </c>
      <c r="Y4333">
        <v>32.46</v>
      </c>
      <c r="Z4333">
        <v>5.99</v>
      </c>
      <c r="AA4333">
        <v>4.99</v>
      </c>
      <c r="AB4333">
        <v>0.2</v>
      </c>
      <c r="AC4333">
        <v>29.94</v>
      </c>
    </row>
    <row r="4334" spans="1:29" x14ac:dyDescent="0.35">
      <c r="A4334" s="43" t="s">
        <v>486</v>
      </c>
      <c r="B4334" s="44" t="s">
        <v>154</v>
      </c>
      <c r="C4334" s="43" t="s">
        <v>488</v>
      </c>
      <c r="D4334" s="43" t="s">
        <v>5311</v>
      </c>
      <c r="E4334" s="43">
        <v>600741</v>
      </c>
      <c r="F4334" s="43">
        <v>60074</v>
      </c>
      <c r="G4334" s="43">
        <v>12360</v>
      </c>
      <c r="H4334" s="43" t="s">
        <v>5299</v>
      </c>
      <c r="I4334" s="43" t="s">
        <v>456</v>
      </c>
      <c r="J4334" s="43" t="s">
        <v>17</v>
      </c>
      <c r="K4334" s="43">
        <v>15</v>
      </c>
      <c r="L4334" s="43">
        <v>4.0349999999999997E-2</v>
      </c>
      <c r="M4334" s="43" t="s">
        <v>905</v>
      </c>
      <c r="N4334" s="45">
        <v>2.59</v>
      </c>
      <c r="O4334" s="45">
        <v>2.19</v>
      </c>
      <c r="P4334" s="46">
        <v>0.2</v>
      </c>
      <c r="Q4334" s="45">
        <v>32.86</v>
      </c>
      <c r="R4334" s="47">
        <v>2.4900000000000002</v>
      </c>
      <c r="S4334" s="47">
        <v>2.09</v>
      </c>
      <c r="T4334" s="51">
        <v>0.2</v>
      </c>
      <c r="U4334" s="48">
        <v>31.36</v>
      </c>
      <c r="V4334" t="s">
        <v>24</v>
      </c>
      <c r="W4334">
        <v>9.4145000000000003</v>
      </c>
      <c r="X4334" t="s">
        <v>24</v>
      </c>
      <c r="Y4334">
        <v>56.46</v>
      </c>
      <c r="Z4334">
        <v>9.99</v>
      </c>
      <c r="AA4334">
        <v>6.4833333333333334</v>
      </c>
      <c r="AB4334">
        <v>0.54</v>
      </c>
      <c r="AC4334">
        <v>38.880000000000003</v>
      </c>
    </row>
    <row r="4335" spans="1:29" x14ac:dyDescent="0.35">
      <c r="A4335" s="43" t="s">
        <v>509</v>
      </c>
      <c r="B4335" s="44" t="s">
        <v>154</v>
      </c>
      <c r="C4335" s="43" t="s">
        <v>938</v>
      </c>
      <c r="D4335" s="43" t="s">
        <v>5312</v>
      </c>
      <c r="E4335" s="43">
        <v>606634</v>
      </c>
      <c r="F4335" s="43">
        <v>60663</v>
      </c>
      <c r="G4335" s="43">
        <v>12360</v>
      </c>
      <c r="H4335" s="43" t="s">
        <v>5299</v>
      </c>
      <c r="I4335" s="43" t="s">
        <v>456</v>
      </c>
      <c r="J4335" s="43" t="s">
        <v>17</v>
      </c>
      <c r="K4335" s="43">
        <v>15</v>
      </c>
      <c r="L4335" s="43">
        <v>4.0349999999999997E-2</v>
      </c>
      <c r="M4335" s="43" t="s">
        <v>905</v>
      </c>
      <c r="N4335" s="45">
        <v>2.59</v>
      </c>
      <c r="O4335" s="45">
        <v>2.19</v>
      </c>
      <c r="P4335" s="46">
        <v>0.2</v>
      </c>
      <c r="Q4335" s="45">
        <v>32.86</v>
      </c>
      <c r="R4335" s="47">
        <v>2.4900000000000002</v>
      </c>
      <c r="S4335" s="47">
        <v>2.09</v>
      </c>
      <c r="T4335" s="51">
        <v>0.2</v>
      </c>
      <c r="U4335" s="48">
        <v>31.36</v>
      </c>
      <c r="V4335" t="s">
        <v>24</v>
      </c>
      <c r="W4335">
        <v>7.97</v>
      </c>
      <c r="X4335" t="s">
        <v>24</v>
      </c>
      <c r="Y4335">
        <v>31.88</v>
      </c>
      <c r="Z4335">
        <v>8.89</v>
      </c>
      <c r="AA4335">
        <v>7.41</v>
      </c>
      <c r="AB4335">
        <v>0.2</v>
      </c>
      <c r="AC4335">
        <v>29.64</v>
      </c>
    </row>
    <row r="4336" spans="1:29" x14ac:dyDescent="0.35">
      <c r="A4336" s="43" t="s">
        <v>940</v>
      </c>
      <c r="B4336" s="44" t="s">
        <v>155</v>
      </c>
      <c r="C4336" s="43" t="s">
        <v>503</v>
      </c>
      <c r="D4336" s="43" t="s">
        <v>5313</v>
      </c>
      <c r="E4336" s="43">
        <v>613339</v>
      </c>
      <c r="F4336" s="43">
        <v>61333</v>
      </c>
      <c r="G4336" s="43">
        <v>12360</v>
      </c>
      <c r="H4336" s="43" t="s">
        <v>5299</v>
      </c>
      <c r="I4336" s="43" t="s">
        <v>456</v>
      </c>
      <c r="J4336" s="43" t="s">
        <v>17</v>
      </c>
      <c r="K4336" s="43">
        <v>15</v>
      </c>
      <c r="L4336" s="43">
        <v>4.0349999999999997E-2</v>
      </c>
      <c r="M4336" s="43" t="s">
        <v>905</v>
      </c>
      <c r="N4336" s="45">
        <v>2.59</v>
      </c>
      <c r="O4336" s="45">
        <v>2.19</v>
      </c>
      <c r="P4336" s="46">
        <v>0.2</v>
      </c>
      <c r="Q4336" s="45">
        <v>32.86</v>
      </c>
      <c r="R4336" s="47">
        <v>2.4900000000000002</v>
      </c>
      <c r="S4336" s="47">
        <v>2.09</v>
      </c>
      <c r="T4336" s="51">
        <v>0.2</v>
      </c>
      <c r="U4336" s="48">
        <v>31.36</v>
      </c>
      <c r="V4336" t="s">
        <v>24</v>
      </c>
      <c r="W4336">
        <v>7.97</v>
      </c>
      <c r="X4336" t="s">
        <v>24</v>
      </c>
      <c r="Y4336">
        <v>31.88</v>
      </c>
      <c r="Z4336">
        <v>8.89</v>
      </c>
      <c r="AA4336">
        <v>7.41</v>
      </c>
      <c r="AB4336">
        <v>0.2</v>
      </c>
      <c r="AC4336">
        <v>29.64</v>
      </c>
    </row>
    <row r="4337" spans="1:29" x14ac:dyDescent="0.35">
      <c r="A4337" s="43" t="s">
        <v>942</v>
      </c>
      <c r="B4337" s="44" t="s">
        <v>152</v>
      </c>
      <c r="C4337" s="43" t="s">
        <v>505</v>
      </c>
      <c r="D4337" s="43" t="s">
        <v>5314</v>
      </c>
      <c r="E4337" s="43">
        <v>613673</v>
      </c>
      <c r="F4337" s="43">
        <v>61367</v>
      </c>
      <c r="G4337" s="43">
        <v>12360</v>
      </c>
      <c r="H4337" s="43" t="s">
        <v>5299</v>
      </c>
      <c r="I4337" s="43" t="s">
        <v>456</v>
      </c>
      <c r="J4337" s="43" t="s">
        <v>17</v>
      </c>
      <c r="K4337" s="43">
        <v>15</v>
      </c>
      <c r="L4337" s="43">
        <v>4.0349999999999997E-2</v>
      </c>
      <c r="M4337" s="43" t="s">
        <v>905</v>
      </c>
      <c r="N4337" s="45">
        <v>2.59</v>
      </c>
      <c r="O4337" s="45">
        <v>2.19</v>
      </c>
      <c r="P4337" s="46">
        <v>0.2</v>
      </c>
      <c r="Q4337" s="45">
        <v>32.86</v>
      </c>
      <c r="R4337" s="47">
        <v>2.4900000000000002</v>
      </c>
      <c r="S4337" s="47">
        <v>2.09</v>
      </c>
      <c r="T4337" s="51">
        <v>0.2</v>
      </c>
      <c r="U4337" s="48">
        <v>31.36</v>
      </c>
      <c r="V4337" t="s">
        <v>24</v>
      </c>
      <c r="W4337">
        <v>4.2699999999999996</v>
      </c>
      <c r="X4337" t="s">
        <v>24</v>
      </c>
      <c r="Y4337">
        <v>25.619999999999997</v>
      </c>
      <c r="Z4337">
        <v>4.8899999999999997</v>
      </c>
      <c r="AA4337">
        <v>4.08</v>
      </c>
      <c r="AB4337">
        <v>0.2</v>
      </c>
      <c r="AC4337">
        <v>24.48</v>
      </c>
    </row>
    <row r="4338" spans="1:29" x14ac:dyDescent="0.35">
      <c r="A4338" s="43" t="s">
        <v>942</v>
      </c>
      <c r="B4338" s="44" t="s">
        <v>152</v>
      </c>
      <c r="C4338" s="43" t="s">
        <v>507</v>
      </c>
      <c r="D4338" s="43" t="s">
        <v>5315</v>
      </c>
      <c r="E4338" s="43">
        <v>613770</v>
      </c>
      <c r="F4338" s="43">
        <v>61377</v>
      </c>
      <c r="G4338" s="43">
        <v>12360</v>
      </c>
      <c r="H4338" s="43" t="s">
        <v>5299</v>
      </c>
      <c r="I4338" s="43" t="s">
        <v>456</v>
      </c>
      <c r="J4338" s="43" t="s">
        <v>17</v>
      </c>
      <c r="K4338" s="43">
        <v>15</v>
      </c>
      <c r="L4338" s="43">
        <v>4.0349999999999997E-2</v>
      </c>
      <c r="M4338" s="43" t="s">
        <v>905</v>
      </c>
      <c r="N4338" s="45">
        <v>2.59</v>
      </c>
      <c r="O4338" s="45">
        <v>2.19</v>
      </c>
      <c r="P4338" s="46">
        <v>0.2</v>
      </c>
      <c r="Q4338" s="45">
        <v>32.86</v>
      </c>
      <c r="R4338" s="47">
        <v>2.4900000000000002</v>
      </c>
      <c r="S4338" s="47">
        <v>2.09</v>
      </c>
      <c r="T4338" s="51">
        <v>0.2</v>
      </c>
      <c r="U4338" s="48">
        <v>31.36</v>
      </c>
      <c r="V4338" t="s">
        <v>24</v>
      </c>
      <c r="W4338">
        <v>4.2699999999999996</v>
      </c>
      <c r="X4338" t="s">
        <v>24</v>
      </c>
      <c r="Y4338">
        <v>25.619999999999997</v>
      </c>
      <c r="Z4338">
        <v>4.8899999999999997</v>
      </c>
      <c r="AA4338">
        <v>4.08</v>
      </c>
      <c r="AB4338">
        <v>0.2</v>
      </c>
      <c r="AC4338">
        <v>24.48</v>
      </c>
    </row>
    <row r="4339" spans="1:29" x14ac:dyDescent="0.35">
      <c r="A4339" s="43" t="s">
        <v>489</v>
      </c>
      <c r="B4339" s="44" t="s">
        <v>155</v>
      </c>
      <c r="C4339" s="43" t="s">
        <v>492</v>
      </c>
      <c r="D4339" s="43" t="s">
        <v>5316</v>
      </c>
      <c r="E4339" s="43">
        <v>619132</v>
      </c>
      <c r="F4339" s="43">
        <v>61913</v>
      </c>
      <c r="G4339" s="43">
        <v>12360</v>
      </c>
      <c r="H4339" s="43" t="s">
        <v>5299</v>
      </c>
      <c r="I4339" s="43" t="s">
        <v>456</v>
      </c>
      <c r="J4339" s="43" t="s">
        <v>17</v>
      </c>
      <c r="K4339" s="43">
        <v>15</v>
      </c>
      <c r="L4339" s="43">
        <v>4.0349999999999997E-2</v>
      </c>
      <c r="M4339" s="43" t="s">
        <v>905</v>
      </c>
      <c r="N4339" s="45">
        <v>2.59</v>
      </c>
      <c r="O4339" s="45">
        <v>2.19</v>
      </c>
      <c r="P4339" s="46">
        <v>0.2</v>
      </c>
      <c r="Q4339" s="45">
        <v>32.86</v>
      </c>
      <c r="R4339" s="47">
        <v>2.4900000000000002</v>
      </c>
      <c r="S4339" s="47">
        <v>2.09</v>
      </c>
      <c r="T4339" s="51">
        <v>0.2</v>
      </c>
      <c r="U4339" s="48">
        <v>31.36</v>
      </c>
      <c r="V4339" t="s">
        <v>24</v>
      </c>
      <c r="W4339">
        <v>4.2699999999999996</v>
      </c>
      <c r="X4339" t="s">
        <v>24</v>
      </c>
      <c r="Y4339">
        <v>25.619999999999997</v>
      </c>
      <c r="Z4339">
        <v>4.8899999999999997</v>
      </c>
      <c r="AA4339">
        <v>4.08</v>
      </c>
      <c r="AB4339">
        <v>0.2</v>
      </c>
      <c r="AC4339">
        <v>24.48</v>
      </c>
    </row>
    <row r="4340" spans="1:29" x14ac:dyDescent="0.35">
      <c r="A4340" s="43" t="s">
        <v>489</v>
      </c>
      <c r="B4340" s="44" t="s">
        <v>155</v>
      </c>
      <c r="C4340" s="43" t="s">
        <v>493</v>
      </c>
      <c r="D4340" s="43" t="s">
        <v>5317</v>
      </c>
      <c r="E4340" s="43">
        <v>637858</v>
      </c>
      <c r="F4340" s="43">
        <v>63785</v>
      </c>
      <c r="G4340" s="43">
        <v>12360</v>
      </c>
      <c r="H4340" s="43" t="s">
        <v>5299</v>
      </c>
      <c r="I4340" s="43" t="s">
        <v>456</v>
      </c>
      <c r="J4340" s="43" t="s">
        <v>17</v>
      </c>
      <c r="K4340" s="43">
        <v>15</v>
      </c>
      <c r="L4340" s="43">
        <v>4.0349999999999997E-2</v>
      </c>
      <c r="M4340" s="43" t="s">
        <v>905</v>
      </c>
      <c r="N4340" s="45">
        <v>2.59</v>
      </c>
      <c r="O4340" s="45">
        <v>2.19</v>
      </c>
      <c r="P4340" s="46">
        <v>0.2</v>
      </c>
      <c r="Q4340" s="45">
        <v>32.86</v>
      </c>
      <c r="R4340" s="47">
        <v>2.4900000000000002</v>
      </c>
      <c r="S4340" s="47">
        <v>2.09</v>
      </c>
      <c r="T4340" s="51">
        <v>0.2</v>
      </c>
      <c r="U4340" s="48">
        <v>31.36</v>
      </c>
      <c r="V4340" t="s">
        <v>24</v>
      </c>
      <c r="W4340">
        <v>4.2699999999999996</v>
      </c>
      <c r="X4340" t="s">
        <v>24</v>
      </c>
      <c r="Y4340">
        <v>25.619999999999997</v>
      </c>
      <c r="Z4340">
        <v>4.8899999999999997</v>
      </c>
      <c r="AA4340">
        <v>4.08</v>
      </c>
      <c r="AB4340">
        <v>0.2</v>
      </c>
      <c r="AC4340">
        <v>24.48</v>
      </c>
    </row>
    <row r="4341" spans="1:29" x14ac:dyDescent="0.35">
      <c r="A4341" s="43" t="s">
        <v>509</v>
      </c>
      <c r="B4341" s="44" t="s">
        <v>154</v>
      </c>
      <c r="C4341" s="43" t="s">
        <v>947</v>
      </c>
      <c r="D4341" s="43" t="s">
        <v>5318</v>
      </c>
      <c r="E4341" s="43">
        <v>669261</v>
      </c>
      <c r="F4341" s="43">
        <v>66926</v>
      </c>
      <c r="G4341" s="43">
        <v>12360</v>
      </c>
      <c r="H4341" s="43" t="s">
        <v>5299</v>
      </c>
      <c r="I4341" s="43" t="s">
        <v>456</v>
      </c>
      <c r="J4341" s="43" t="s">
        <v>17</v>
      </c>
      <c r="K4341" s="43">
        <v>15</v>
      </c>
      <c r="L4341" s="43">
        <v>4.0349999999999997E-2</v>
      </c>
      <c r="M4341" s="43" t="s">
        <v>905</v>
      </c>
      <c r="N4341" s="45">
        <v>2.59</v>
      </c>
      <c r="O4341" s="45">
        <v>2.19</v>
      </c>
      <c r="P4341" s="46">
        <v>0.2</v>
      </c>
      <c r="Q4341" s="45">
        <v>32.86</v>
      </c>
      <c r="R4341" s="47">
        <v>2.4900000000000002</v>
      </c>
      <c r="S4341" s="47">
        <v>2.09</v>
      </c>
      <c r="T4341" s="51">
        <v>0.2</v>
      </c>
      <c r="U4341" s="48">
        <v>31.36</v>
      </c>
      <c r="V4341" t="s">
        <v>24</v>
      </c>
      <c r="W4341">
        <v>4.2699999999999996</v>
      </c>
      <c r="X4341" t="s">
        <v>24</v>
      </c>
      <c r="Y4341">
        <v>25.619999999999997</v>
      </c>
      <c r="Z4341">
        <v>4.8899999999999997</v>
      </c>
      <c r="AA4341">
        <v>4.08</v>
      </c>
      <c r="AB4341">
        <v>0.2</v>
      </c>
      <c r="AC4341">
        <v>24.48</v>
      </c>
    </row>
    <row r="4342" spans="1:29" x14ac:dyDescent="0.35">
      <c r="A4342" s="43" t="s">
        <v>509</v>
      </c>
      <c r="B4342" s="44" t="s">
        <v>154</v>
      </c>
      <c r="C4342" s="43" t="s">
        <v>949</v>
      </c>
      <c r="D4342" s="43" t="s">
        <v>5319</v>
      </c>
      <c r="E4342" s="43">
        <v>669610</v>
      </c>
      <c r="F4342" s="43">
        <v>66961</v>
      </c>
      <c r="G4342" s="43">
        <v>12360</v>
      </c>
      <c r="H4342" s="43" t="s">
        <v>5299</v>
      </c>
      <c r="I4342" s="43" t="s">
        <v>456</v>
      </c>
      <c r="J4342" s="43" t="s">
        <v>17</v>
      </c>
      <c r="K4342" s="43">
        <v>15</v>
      </c>
      <c r="L4342" s="43">
        <v>4.0349999999999997E-2</v>
      </c>
      <c r="M4342" s="43" t="s">
        <v>905</v>
      </c>
      <c r="N4342" s="45">
        <v>2.59</v>
      </c>
      <c r="O4342" s="45">
        <v>2.19</v>
      </c>
      <c r="P4342" s="46">
        <v>0.2</v>
      </c>
      <c r="Q4342" s="45">
        <v>32.86</v>
      </c>
      <c r="R4342" s="47">
        <v>2.4900000000000002</v>
      </c>
      <c r="S4342" s="47">
        <v>2.09</v>
      </c>
      <c r="T4342" s="51">
        <v>0.2</v>
      </c>
      <c r="U4342" s="48">
        <v>31.36</v>
      </c>
      <c r="V4342" t="s">
        <v>24</v>
      </c>
      <c r="W4342">
        <v>3.13</v>
      </c>
      <c r="X4342" t="s">
        <v>24</v>
      </c>
      <c r="Y4342">
        <v>37.56</v>
      </c>
      <c r="Z4342">
        <v>3.39</v>
      </c>
      <c r="AA4342">
        <v>2.83</v>
      </c>
      <c r="AB4342">
        <v>0.2</v>
      </c>
      <c r="AC4342">
        <v>33.96</v>
      </c>
    </row>
    <row r="4343" spans="1:29" x14ac:dyDescent="0.35">
      <c r="A4343" s="43" t="s">
        <v>489</v>
      </c>
      <c r="B4343" s="44" t="s">
        <v>155</v>
      </c>
      <c r="C4343" s="43" t="s">
        <v>495</v>
      </c>
      <c r="D4343" s="43" t="s">
        <v>5320</v>
      </c>
      <c r="E4343" s="43">
        <v>698008</v>
      </c>
      <c r="F4343" s="43">
        <v>69800</v>
      </c>
      <c r="G4343" s="43">
        <v>12360</v>
      </c>
      <c r="H4343" s="43" t="s">
        <v>5299</v>
      </c>
      <c r="I4343" s="43" t="s">
        <v>456</v>
      </c>
      <c r="J4343" s="43" t="s">
        <v>17</v>
      </c>
      <c r="K4343" s="43">
        <v>15</v>
      </c>
      <c r="L4343" s="43">
        <v>4.0349999999999997E-2</v>
      </c>
      <c r="M4343" s="43" t="s">
        <v>905</v>
      </c>
      <c r="N4343" s="45">
        <v>2.59</v>
      </c>
      <c r="O4343" s="45">
        <v>2.19</v>
      </c>
      <c r="P4343" s="46">
        <v>0.2</v>
      </c>
      <c r="Q4343" s="45">
        <v>32.86</v>
      </c>
      <c r="R4343" s="47">
        <v>2.4900000000000002</v>
      </c>
      <c r="S4343" s="47">
        <v>2.09</v>
      </c>
      <c r="T4343" s="51">
        <v>0.2</v>
      </c>
      <c r="U4343" s="48">
        <v>31.36</v>
      </c>
      <c r="V4343" t="s">
        <v>24</v>
      </c>
      <c r="W4343">
        <v>3.13</v>
      </c>
      <c r="X4343" t="s">
        <v>24</v>
      </c>
      <c r="Y4343">
        <v>37.56</v>
      </c>
      <c r="Z4343">
        <v>3.39</v>
      </c>
      <c r="AA4343">
        <v>2.83</v>
      </c>
      <c r="AB4343">
        <v>0.2</v>
      </c>
      <c r="AC4343">
        <v>33.96</v>
      </c>
    </row>
    <row r="4344" spans="1:29" x14ac:dyDescent="0.35">
      <c r="A4344" s="43" t="s">
        <v>403</v>
      </c>
      <c r="B4344" s="44" t="s">
        <v>903</v>
      </c>
      <c r="C4344" s="43" t="s">
        <v>413</v>
      </c>
      <c r="D4344" s="43" t="s">
        <v>5321</v>
      </c>
      <c r="E4344" s="43">
        <v>703133</v>
      </c>
      <c r="F4344" s="43">
        <v>70313</v>
      </c>
      <c r="G4344" s="43">
        <v>12360</v>
      </c>
      <c r="H4344" s="43" t="s">
        <v>5299</v>
      </c>
      <c r="I4344" s="43" t="s">
        <v>456</v>
      </c>
      <c r="J4344" s="43" t="s">
        <v>17</v>
      </c>
      <c r="K4344" s="43">
        <v>15</v>
      </c>
      <c r="L4344" s="43">
        <v>4.0349999999999997E-2</v>
      </c>
      <c r="M4344" s="43" t="s">
        <v>905</v>
      </c>
      <c r="N4344" s="45">
        <v>2.59</v>
      </c>
      <c r="O4344" s="45">
        <v>2.19</v>
      </c>
      <c r="P4344" s="46">
        <v>0.2</v>
      </c>
      <c r="Q4344" s="45">
        <v>32.86</v>
      </c>
      <c r="R4344" s="47">
        <v>2.4900000000000002</v>
      </c>
      <c r="S4344" s="47">
        <v>2.09</v>
      </c>
      <c r="T4344" s="51">
        <v>0.2</v>
      </c>
      <c r="U4344" s="48">
        <v>31.36</v>
      </c>
      <c r="V4344" t="s">
        <v>24</v>
      </c>
      <c r="W4344">
        <v>3.32</v>
      </c>
      <c r="X4344" t="s">
        <v>24</v>
      </c>
      <c r="Y4344">
        <v>39.839999999999996</v>
      </c>
      <c r="Z4344">
        <v>3.69</v>
      </c>
      <c r="AA4344">
        <v>3.08</v>
      </c>
      <c r="AB4344">
        <v>0.2</v>
      </c>
      <c r="AC4344">
        <v>36.96</v>
      </c>
    </row>
    <row r="4345" spans="1:29" x14ac:dyDescent="0.35">
      <c r="A4345" s="43" t="s">
        <v>403</v>
      </c>
      <c r="B4345" s="44" t="s">
        <v>903</v>
      </c>
      <c r="C4345" s="43" t="s">
        <v>414</v>
      </c>
      <c r="D4345" s="43" t="s">
        <v>5322</v>
      </c>
      <c r="E4345" s="43">
        <v>703354</v>
      </c>
      <c r="F4345" s="43">
        <v>70335</v>
      </c>
      <c r="G4345" s="43">
        <v>12360</v>
      </c>
      <c r="H4345" s="43" t="s">
        <v>5299</v>
      </c>
      <c r="I4345" s="43" t="s">
        <v>456</v>
      </c>
      <c r="J4345" s="43" t="s">
        <v>17</v>
      </c>
      <c r="K4345" s="43">
        <v>15</v>
      </c>
      <c r="L4345" s="43">
        <v>4.0349999999999997E-2</v>
      </c>
      <c r="M4345" s="43" t="s">
        <v>905</v>
      </c>
      <c r="N4345" s="45">
        <v>2.59</v>
      </c>
      <c r="O4345" s="45">
        <v>2.19</v>
      </c>
      <c r="P4345" s="46">
        <v>0.2</v>
      </c>
      <c r="Q4345" s="45">
        <v>32.86</v>
      </c>
      <c r="R4345" s="47">
        <v>2.4900000000000002</v>
      </c>
      <c r="S4345" s="47">
        <v>2.09</v>
      </c>
      <c r="T4345" s="51">
        <v>0.2</v>
      </c>
      <c r="U4345" s="48">
        <v>31.36</v>
      </c>
      <c r="V4345" t="s">
        <v>24</v>
      </c>
      <c r="W4345">
        <v>3.32</v>
      </c>
      <c r="X4345" t="s">
        <v>24</v>
      </c>
      <c r="Y4345">
        <v>39.839999999999996</v>
      </c>
      <c r="Z4345">
        <v>3.69</v>
      </c>
      <c r="AA4345">
        <v>3.08</v>
      </c>
      <c r="AB4345">
        <v>0.2</v>
      </c>
      <c r="AC4345">
        <v>36.96</v>
      </c>
    </row>
    <row r="4346" spans="1:29" x14ac:dyDescent="0.35">
      <c r="A4346" s="43" t="s">
        <v>473</v>
      </c>
      <c r="B4346" s="44" t="s">
        <v>154</v>
      </c>
      <c r="C4346" s="43" t="s">
        <v>474</v>
      </c>
      <c r="D4346" s="43" t="s">
        <v>5323</v>
      </c>
      <c r="E4346" s="43">
        <v>724009</v>
      </c>
      <c r="F4346" s="43">
        <v>72400</v>
      </c>
      <c r="G4346" s="43">
        <v>12360</v>
      </c>
      <c r="H4346" s="43" t="s">
        <v>5299</v>
      </c>
      <c r="I4346" s="43" t="s">
        <v>456</v>
      </c>
      <c r="J4346" s="43" t="s">
        <v>17</v>
      </c>
      <c r="K4346" s="43">
        <v>15</v>
      </c>
      <c r="L4346" s="43">
        <v>4.0349999999999997E-2</v>
      </c>
      <c r="M4346" s="43" t="s">
        <v>905</v>
      </c>
      <c r="N4346" s="45">
        <v>2.59</v>
      </c>
      <c r="O4346" s="45">
        <v>2.19</v>
      </c>
      <c r="P4346" s="46">
        <v>0.2</v>
      </c>
      <c r="Q4346" s="45">
        <v>32.86</v>
      </c>
      <c r="R4346" s="47">
        <v>2.4900000000000002</v>
      </c>
      <c r="S4346" s="47">
        <v>2.09</v>
      </c>
      <c r="T4346" s="51">
        <v>0.2</v>
      </c>
      <c r="U4346" s="48">
        <v>31.36</v>
      </c>
      <c r="V4346" t="s">
        <v>24</v>
      </c>
      <c r="W4346">
        <v>3.32</v>
      </c>
      <c r="X4346" t="s">
        <v>24</v>
      </c>
      <c r="Y4346">
        <v>39.839999999999996</v>
      </c>
      <c r="Z4346">
        <v>3.69</v>
      </c>
      <c r="AA4346">
        <v>3.08</v>
      </c>
      <c r="AB4346">
        <v>0.2</v>
      </c>
      <c r="AC4346">
        <v>36.96</v>
      </c>
    </row>
    <row r="4347" spans="1:29" x14ac:dyDescent="0.35">
      <c r="A4347" s="43" t="s">
        <v>473</v>
      </c>
      <c r="B4347" s="44" t="s">
        <v>154</v>
      </c>
      <c r="C4347" s="43" t="s">
        <v>477</v>
      </c>
      <c r="D4347" s="43" t="s">
        <v>5324</v>
      </c>
      <c r="E4347" s="43">
        <v>734004</v>
      </c>
      <c r="F4347" s="43">
        <v>73400</v>
      </c>
      <c r="G4347" s="43">
        <v>12360</v>
      </c>
      <c r="H4347" s="43" t="s">
        <v>5299</v>
      </c>
      <c r="I4347" s="43" t="s">
        <v>456</v>
      </c>
      <c r="J4347" s="43" t="s">
        <v>17</v>
      </c>
      <c r="K4347" s="43">
        <v>15</v>
      </c>
      <c r="L4347" s="43">
        <v>4.0349999999999997E-2</v>
      </c>
      <c r="M4347" s="43" t="s">
        <v>905</v>
      </c>
      <c r="N4347" s="45">
        <v>2.59</v>
      </c>
      <c r="O4347" s="45">
        <v>2.19</v>
      </c>
      <c r="P4347" s="46">
        <v>0.2</v>
      </c>
      <c r="Q4347" s="45">
        <v>32.86</v>
      </c>
      <c r="R4347" s="47">
        <v>2.4900000000000002</v>
      </c>
      <c r="S4347" s="47">
        <v>2.09</v>
      </c>
      <c r="T4347" s="51">
        <v>0.2</v>
      </c>
      <c r="U4347" s="48">
        <v>31.36</v>
      </c>
      <c r="V4347" t="s">
        <v>24</v>
      </c>
      <c r="W4347">
        <v>3.32</v>
      </c>
      <c r="X4347" t="s">
        <v>24</v>
      </c>
      <c r="Y4347">
        <v>39.839999999999996</v>
      </c>
      <c r="Z4347">
        <v>3.69</v>
      </c>
      <c r="AA4347">
        <v>3.08</v>
      </c>
      <c r="AB4347">
        <v>0.2</v>
      </c>
      <c r="AC4347">
        <v>36.96</v>
      </c>
    </row>
    <row r="4348" spans="1:29" x14ac:dyDescent="0.35">
      <c r="A4348" s="43" t="s">
        <v>509</v>
      </c>
      <c r="B4348" s="44" t="s">
        <v>154</v>
      </c>
      <c r="C4348" s="43" t="s">
        <v>956</v>
      </c>
      <c r="D4348" s="43" t="s">
        <v>5325</v>
      </c>
      <c r="E4348" s="43">
        <v>741795</v>
      </c>
      <c r="F4348" s="43">
        <v>74179</v>
      </c>
      <c r="G4348" s="43">
        <v>12360</v>
      </c>
      <c r="H4348" s="43" t="s">
        <v>5299</v>
      </c>
      <c r="I4348" s="43" t="s">
        <v>456</v>
      </c>
      <c r="J4348" s="43" t="s">
        <v>17</v>
      </c>
      <c r="K4348" s="43">
        <v>15</v>
      </c>
      <c r="L4348" s="43">
        <v>4.0349999999999997E-2</v>
      </c>
      <c r="M4348" s="43" t="s">
        <v>905</v>
      </c>
      <c r="N4348" s="45">
        <v>2.59</v>
      </c>
      <c r="O4348" s="45">
        <v>2.19</v>
      </c>
      <c r="P4348" s="46">
        <v>0.2</v>
      </c>
      <c r="Q4348" s="45">
        <v>32.86</v>
      </c>
      <c r="R4348" s="47">
        <v>2.4900000000000002</v>
      </c>
      <c r="S4348" s="47">
        <v>2.09</v>
      </c>
      <c r="T4348" s="51">
        <v>0.2</v>
      </c>
      <c r="U4348" s="48">
        <v>31.36</v>
      </c>
      <c r="V4348" t="s">
        <v>24</v>
      </c>
      <c r="W4348">
        <v>3.32</v>
      </c>
      <c r="X4348" t="s">
        <v>24</v>
      </c>
      <c r="Y4348">
        <v>39.839999999999996</v>
      </c>
      <c r="Z4348">
        <v>3.69</v>
      </c>
      <c r="AA4348">
        <v>3.08</v>
      </c>
      <c r="AB4348">
        <v>0.2</v>
      </c>
      <c r="AC4348">
        <v>36.96</v>
      </c>
    </row>
    <row r="4349" spans="1:29" x14ac:dyDescent="0.35">
      <c r="A4349" s="43" t="s">
        <v>403</v>
      </c>
      <c r="B4349" s="44" t="s">
        <v>15</v>
      </c>
      <c r="C4349" s="43" t="s">
        <v>415</v>
      </c>
      <c r="D4349" s="43" t="s">
        <v>5326</v>
      </c>
      <c r="E4349" s="43">
        <v>824739</v>
      </c>
      <c r="F4349" s="43">
        <v>82473</v>
      </c>
      <c r="G4349" s="43">
        <v>12360</v>
      </c>
      <c r="H4349" s="43" t="s">
        <v>5299</v>
      </c>
      <c r="I4349" s="43" t="s">
        <v>456</v>
      </c>
      <c r="J4349" s="43" t="s">
        <v>17</v>
      </c>
      <c r="K4349" s="43">
        <v>15</v>
      </c>
      <c r="L4349" s="43">
        <v>4.0349999999999997E-2</v>
      </c>
      <c r="M4349" s="43" t="s">
        <v>905</v>
      </c>
      <c r="N4349" s="45">
        <v>2.59</v>
      </c>
      <c r="O4349" s="45">
        <v>2.19</v>
      </c>
      <c r="P4349" s="46">
        <v>0.2</v>
      </c>
      <c r="Q4349" s="45">
        <v>32.86</v>
      </c>
      <c r="R4349" s="47">
        <v>2.4900000000000002</v>
      </c>
      <c r="S4349" s="47">
        <v>2.09</v>
      </c>
      <c r="T4349" s="51">
        <v>0.2</v>
      </c>
      <c r="U4349" s="48">
        <v>31.36</v>
      </c>
      <c r="V4349" t="s">
        <v>24</v>
      </c>
      <c r="W4349">
        <v>7.29</v>
      </c>
      <c r="X4349" t="s">
        <v>24</v>
      </c>
      <c r="Y4349">
        <v>43.74</v>
      </c>
      <c r="Z4349">
        <v>8.69</v>
      </c>
      <c r="AA4349">
        <v>7.22</v>
      </c>
      <c r="AB4349">
        <v>0.2</v>
      </c>
      <c r="AC4349">
        <v>43.32</v>
      </c>
    </row>
    <row r="4350" spans="1:29" x14ac:dyDescent="0.35">
      <c r="A4350" s="43" t="s">
        <v>403</v>
      </c>
      <c r="B4350" s="44" t="s">
        <v>15</v>
      </c>
      <c r="C4350" s="43" t="s">
        <v>416</v>
      </c>
      <c r="D4350" s="43" t="s">
        <v>5327</v>
      </c>
      <c r="E4350" s="43">
        <v>842842</v>
      </c>
      <c r="F4350" s="43">
        <v>84284</v>
      </c>
      <c r="G4350" s="43">
        <v>12360</v>
      </c>
      <c r="H4350" s="43" t="s">
        <v>5299</v>
      </c>
      <c r="I4350" s="43" t="s">
        <v>456</v>
      </c>
      <c r="J4350" s="43" t="s">
        <v>17</v>
      </c>
      <c r="K4350" s="43">
        <v>15</v>
      </c>
      <c r="L4350" s="43">
        <v>4.0349999999999997E-2</v>
      </c>
      <c r="M4350" s="43" t="s">
        <v>905</v>
      </c>
      <c r="N4350" s="45">
        <v>2.59</v>
      </c>
      <c r="O4350" s="45">
        <v>2.19</v>
      </c>
      <c r="P4350" s="46">
        <v>0.2</v>
      </c>
      <c r="Q4350" s="45">
        <v>32.86</v>
      </c>
      <c r="R4350" s="47">
        <v>2.4900000000000002</v>
      </c>
      <c r="S4350" s="47">
        <v>2.09</v>
      </c>
      <c r="T4350" s="51">
        <v>0.2</v>
      </c>
      <c r="U4350" s="48">
        <v>31.36</v>
      </c>
      <c r="V4350" t="s">
        <v>24</v>
      </c>
      <c r="W4350">
        <v>7.29</v>
      </c>
      <c r="X4350" t="s">
        <v>24</v>
      </c>
      <c r="Y4350">
        <v>29.16</v>
      </c>
      <c r="Z4350">
        <v>8.69</v>
      </c>
      <c r="AA4350">
        <v>7.22</v>
      </c>
      <c r="AB4350">
        <v>0.2</v>
      </c>
      <c r="AC4350">
        <v>28.88</v>
      </c>
    </row>
    <row r="4351" spans="1:29" x14ac:dyDescent="0.35">
      <c r="A4351" s="43" t="s">
        <v>489</v>
      </c>
      <c r="B4351" s="44" t="s">
        <v>155</v>
      </c>
      <c r="C4351" s="43" t="s">
        <v>496</v>
      </c>
      <c r="D4351" s="43" t="s">
        <v>5328</v>
      </c>
      <c r="E4351" s="43">
        <v>857890</v>
      </c>
      <c r="F4351" s="43">
        <v>85789</v>
      </c>
      <c r="G4351" s="43">
        <v>12360</v>
      </c>
      <c r="H4351" s="43" t="s">
        <v>5299</v>
      </c>
      <c r="I4351" s="43" t="s">
        <v>456</v>
      </c>
      <c r="J4351" s="43" t="s">
        <v>17</v>
      </c>
      <c r="K4351" s="43">
        <v>15</v>
      </c>
      <c r="L4351" s="43">
        <v>4.0349999999999997E-2</v>
      </c>
      <c r="M4351" s="43" t="s">
        <v>905</v>
      </c>
      <c r="N4351" s="45">
        <v>2.59</v>
      </c>
      <c r="O4351" s="45">
        <v>2.19</v>
      </c>
      <c r="P4351" s="46">
        <v>0.2</v>
      </c>
      <c r="Q4351" s="45">
        <v>32.86</v>
      </c>
      <c r="R4351" s="47">
        <v>2.4900000000000002</v>
      </c>
      <c r="S4351" s="47">
        <v>2.09</v>
      </c>
      <c r="T4351" s="51">
        <v>0.2</v>
      </c>
      <c r="U4351" s="48">
        <v>31.36</v>
      </c>
      <c r="V4351" t="s">
        <v>24</v>
      </c>
      <c r="W4351">
        <v>7.29</v>
      </c>
      <c r="X4351" t="s">
        <v>24</v>
      </c>
      <c r="Y4351">
        <v>29.16</v>
      </c>
      <c r="Z4351">
        <v>8.69</v>
      </c>
      <c r="AA4351">
        <v>7.22</v>
      </c>
      <c r="AB4351">
        <v>0.2</v>
      </c>
      <c r="AC4351">
        <v>28.88</v>
      </c>
    </row>
    <row r="4352" spans="1:29" x14ac:dyDescent="0.35">
      <c r="A4352" s="43" t="s">
        <v>502</v>
      </c>
      <c r="B4352" s="44" t="s">
        <v>155</v>
      </c>
      <c r="C4352" s="43" t="s">
        <v>961</v>
      </c>
      <c r="D4352" s="43" t="s">
        <v>5329</v>
      </c>
      <c r="E4352" s="43">
        <v>878928</v>
      </c>
      <c r="F4352" s="43">
        <v>87892</v>
      </c>
      <c r="G4352" s="43">
        <v>12360</v>
      </c>
      <c r="H4352" s="43" t="s">
        <v>5299</v>
      </c>
      <c r="I4352" s="43" t="s">
        <v>456</v>
      </c>
      <c r="J4352" s="43" t="s">
        <v>17</v>
      </c>
      <c r="K4352" s="43">
        <v>15</v>
      </c>
      <c r="L4352" s="43">
        <v>4.0349999999999997E-2</v>
      </c>
      <c r="M4352" s="43" t="s">
        <v>905</v>
      </c>
      <c r="N4352" s="45">
        <v>2.59</v>
      </c>
      <c r="O4352" s="45">
        <v>2.19</v>
      </c>
      <c r="P4352" s="46">
        <v>0.2</v>
      </c>
      <c r="Q4352" s="45">
        <v>32.86</v>
      </c>
      <c r="R4352" s="47">
        <v>2.4900000000000002</v>
      </c>
      <c r="S4352" s="47">
        <v>2.09</v>
      </c>
      <c r="T4352" s="51">
        <v>0.2</v>
      </c>
      <c r="U4352" s="48">
        <v>31.36</v>
      </c>
      <c r="V4352" t="s">
        <v>24</v>
      </c>
      <c r="W4352">
        <v>7.29</v>
      </c>
      <c r="X4352" t="s">
        <v>24</v>
      </c>
      <c r="Y4352">
        <v>29.16</v>
      </c>
      <c r="Z4352">
        <v>8.69</v>
      </c>
      <c r="AA4352">
        <v>7.22</v>
      </c>
      <c r="AB4352">
        <v>0.2</v>
      </c>
      <c r="AC4352">
        <v>28.88</v>
      </c>
    </row>
    <row r="4353" spans="1:29" x14ac:dyDescent="0.35">
      <c r="A4353" s="43" t="s">
        <v>403</v>
      </c>
      <c r="B4353" s="44" t="s">
        <v>15</v>
      </c>
      <c r="C4353" s="43" t="s">
        <v>421</v>
      </c>
      <c r="D4353" s="43" t="s">
        <v>5330</v>
      </c>
      <c r="E4353" s="43">
        <v>937850</v>
      </c>
      <c r="F4353" s="43">
        <v>93785</v>
      </c>
      <c r="G4353" s="43">
        <v>12360</v>
      </c>
      <c r="H4353" s="43" t="s">
        <v>5299</v>
      </c>
      <c r="I4353" s="43" t="s">
        <v>456</v>
      </c>
      <c r="J4353" s="43" t="s">
        <v>17</v>
      </c>
      <c r="K4353" s="43">
        <v>15</v>
      </c>
      <c r="L4353" s="43">
        <v>4.0349999999999997E-2</v>
      </c>
      <c r="M4353" s="43" t="s">
        <v>905</v>
      </c>
      <c r="N4353" s="45">
        <v>2.59</v>
      </c>
      <c r="O4353" s="45">
        <v>2.19</v>
      </c>
      <c r="P4353" s="46">
        <v>0.2</v>
      </c>
      <c r="Q4353" s="45">
        <v>32.86</v>
      </c>
      <c r="R4353" s="47">
        <v>2.4900000000000002</v>
      </c>
      <c r="S4353" s="47">
        <v>2.09</v>
      </c>
      <c r="T4353" s="51">
        <v>0.2</v>
      </c>
      <c r="U4353" s="48">
        <v>31.36</v>
      </c>
      <c r="V4353" t="s">
        <v>24</v>
      </c>
      <c r="W4353">
        <v>7.29</v>
      </c>
      <c r="X4353" t="s">
        <v>24</v>
      </c>
      <c r="Y4353">
        <v>29.16</v>
      </c>
      <c r="Z4353">
        <v>8.69</v>
      </c>
      <c r="AA4353">
        <v>7.22</v>
      </c>
      <c r="AB4353">
        <v>0.2</v>
      </c>
      <c r="AC4353">
        <v>28.88</v>
      </c>
    </row>
    <row r="4354" spans="1:29" x14ac:dyDescent="0.35">
      <c r="A4354" s="43" t="s">
        <v>502</v>
      </c>
      <c r="B4354" s="44" t="s">
        <v>155</v>
      </c>
      <c r="C4354" s="43" t="s">
        <v>964</v>
      </c>
      <c r="D4354" s="43" t="s">
        <v>5331</v>
      </c>
      <c r="E4354" s="43">
        <v>970751</v>
      </c>
      <c r="F4354" s="43">
        <v>97075</v>
      </c>
      <c r="G4354" s="43">
        <v>12360</v>
      </c>
      <c r="H4354" s="43" t="s">
        <v>5299</v>
      </c>
      <c r="I4354" s="43" t="s">
        <v>456</v>
      </c>
      <c r="J4354" s="43" t="s">
        <v>17</v>
      </c>
      <c r="K4354" s="43">
        <v>15</v>
      </c>
      <c r="L4354" s="43">
        <v>4.0349999999999997E-2</v>
      </c>
      <c r="M4354" s="43" t="s">
        <v>905</v>
      </c>
      <c r="N4354" s="45">
        <v>2.59</v>
      </c>
      <c r="O4354" s="45">
        <v>2.19</v>
      </c>
      <c r="P4354" s="46">
        <v>0.2</v>
      </c>
      <c r="Q4354" s="45">
        <v>32.86</v>
      </c>
      <c r="R4354" s="47">
        <v>2.4900000000000002</v>
      </c>
      <c r="S4354" s="47">
        <v>2.09</v>
      </c>
      <c r="T4354" s="51">
        <v>0.2</v>
      </c>
      <c r="U4354" s="48">
        <v>31.36</v>
      </c>
      <c r="V4354" t="s">
        <v>24</v>
      </c>
      <c r="W4354">
        <v>1.8</v>
      </c>
      <c r="X4354" t="s">
        <v>24</v>
      </c>
      <c r="Y4354">
        <v>27</v>
      </c>
      <c r="Z4354">
        <v>1.89</v>
      </c>
      <c r="AA4354">
        <v>1.58</v>
      </c>
      <c r="AB4354">
        <v>0.2</v>
      </c>
      <c r="AC4354">
        <v>23.700000000000003</v>
      </c>
    </row>
    <row r="4355" spans="1:29" x14ac:dyDescent="0.35">
      <c r="A4355" s="43" t="s">
        <v>966</v>
      </c>
      <c r="B4355" s="44" t="s">
        <v>154</v>
      </c>
      <c r="C4355" s="43" t="s">
        <v>485</v>
      </c>
      <c r="D4355" s="43" t="s">
        <v>5332</v>
      </c>
      <c r="E4355" s="43">
        <v>987280</v>
      </c>
      <c r="F4355" s="43">
        <v>98728</v>
      </c>
      <c r="G4355" s="43">
        <v>12360</v>
      </c>
      <c r="H4355" s="43" t="s">
        <v>5299</v>
      </c>
      <c r="I4355" s="43" t="s">
        <v>456</v>
      </c>
      <c r="J4355" s="43" t="s">
        <v>17</v>
      </c>
      <c r="K4355" s="43">
        <v>15</v>
      </c>
      <c r="L4355" s="43">
        <v>4.0349999999999997E-2</v>
      </c>
      <c r="M4355" s="43" t="s">
        <v>905</v>
      </c>
      <c r="N4355" s="45">
        <v>2.59</v>
      </c>
      <c r="O4355" s="45">
        <v>2.19</v>
      </c>
      <c r="P4355" s="46">
        <v>0.2</v>
      </c>
      <c r="Q4355" s="45">
        <v>32.86</v>
      </c>
      <c r="R4355" s="47">
        <v>2.4900000000000002</v>
      </c>
      <c r="S4355" s="47">
        <v>2.09</v>
      </c>
      <c r="T4355" s="51">
        <v>0.2</v>
      </c>
      <c r="U4355" s="48">
        <v>31.36</v>
      </c>
      <c r="V4355" t="s">
        <v>24</v>
      </c>
      <c r="W4355">
        <v>1.8</v>
      </c>
      <c r="X4355" t="s">
        <v>24</v>
      </c>
      <c r="Y4355">
        <v>27</v>
      </c>
      <c r="Z4355">
        <v>1.89</v>
      </c>
      <c r="AA4355">
        <v>1.58</v>
      </c>
      <c r="AB4355">
        <v>0.2</v>
      </c>
      <c r="AC4355">
        <v>23.700000000000003</v>
      </c>
    </row>
    <row r="4356" spans="1:29" x14ac:dyDescent="0.35">
      <c r="A4356" s="43" t="s">
        <v>942</v>
      </c>
      <c r="B4356" s="44" t="s">
        <v>152</v>
      </c>
      <c r="C4356" s="43" t="s">
        <v>968</v>
      </c>
      <c r="D4356" s="43" t="s">
        <v>5333</v>
      </c>
      <c r="E4356" s="43">
        <v>990590</v>
      </c>
      <c r="F4356" s="43">
        <v>99059</v>
      </c>
      <c r="G4356" s="43">
        <v>12360</v>
      </c>
      <c r="H4356" s="43" t="s">
        <v>5299</v>
      </c>
      <c r="I4356" s="43" t="s">
        <v>456</v>
      </c>
      <c r="J4356" s="43" t="s">
        <v>17</v>
      </c>
      <c r="K4356" s="43">
        <v>15</v>
      </c>
      <c r="L4356" s="43">
        <v>4.0349999999999997E-2</v>
      </c>
      <c r="M4356" s="43" t="s">
        <v>905</v>
      </c>
      <c r="N4356" s="45">
        <v>2.59</v>
      </c>
      <c r="O4356" s="45">
        <v>2.19</v>
      </c>
      <c r="P4356" s="46">
        <v>0.2</v>
      </c>
      <c r="Q4356" s="45">
        <v>32.86</v>
      </c>
      <c r="R4356" s="47">
        <v>2.4900000000000002</v>
      </c>
      <c r="S4356" s="47">
        <v>2.09</v>
      </c>
      <c r="T4356" s="51">
        <v>0.2</v>
      </c>
      <c r="U4356" s="48">
        <v>31.36</v>
      </c>
      <c r="V4356" t="s">
        <v>24</v>
      </c>
      <c r="W4356">
        <v>1.9</v>
      </c>
      <c r="X4356" t="s">
        <v>24</v>
      </c>
      <c r="Y4356">
        <v>28.5</v>
      </c>
      <c r="Z4356">
        <v>1.99</v>
      </c>
      <c r="AA4356">
        <v>1.66</v>
      </c>
      <c r="AB4356">
        <v>0.2</v>
      </c>
      <c r="AC4356">
        <v>24.9</v>
      </c>
    </row>
    <row r="4357" spans="1:29" x14ac:dyDescent="0.35">
      <c r="A4357" s="43" t="s">
        <v>966</v>
      </c>
      <c r="B4357" s="44" t="s">
        <v>154</v>
      </c>
      <c r="C4357" s="43" t="s">
        <v>970</v>
      </c>
      <c r="D4357" s="43" t="s">
        <v>5334</v>
      </c>
      <c r="E4357" s="43">
        <v>992453</v>
      </c>
      <c r="F4357" s="43">
        <v>99245</v>
      </c>
      <c r="G4357" s="43">
        <v>12360</v>
      </c>
      <c r="H4357" s="43" t="s">
        <v>5299</v>
      </c>
      <c r="I4357" s="43" t="s">
        <v>456</v>
      </c>
      <c r="J4357" s="43" t="s">
        <v>17</v>
      </c>
      <c r="K4357" s="43">
        <v>15</v>
      </c>
      <c r="L4357" s="43">
        <v>4.0349999999999997E-2</v>
      </c>
      <c r="M4357" s="43" t="s">
        <v>905</v>
      </c>
      <c r="N4357" s="45">
        <v>2.59</v>
      </c>
      <c r="O4357" s="45">
        <v>2.19</v>
      </c>
      <c r="P4357" s="46">
        <v>0.2</v>
      </c>
      <c r="Q4357" s="45">
        <v>32.86</v>
      </c>
      <c r="R4357" s="47">
        <v>2.4900000000000002</v>
      </c>
      <c r="S4357" s="47">
        <v>2.09</v>
      </c>
      <c r="T4357" s="51">
        <v>0.2</v>
      </c>
      <c r="U4357" s="48">
        <v>31.36</v>
      </c>
      <c r="V4357" t="s">
        <v>24</v>
      </c>
      <c r="W4357">
        <v>1.9</v>
      </c>
      <c r="X4357" t="s">
        <v>24</v>
      </c>
      <c r="Y4357">
        <v>28.5</v>
      </c>
      <c r="Z4357">
        <v>1.99</v>
      </c>
      <c r="AA4357">
        <v>1.66</v>
      </c>
      <c r="AB4357">
        <v>0.2</v>
      </c>
      <c r="AC4357">
        <v>24.9</v>
      </c>
    </row>
    <row r="4358" spans="1:29" x14ac:dyDescent="0.35">
      <c r="A4358" s="43" t="s">
        <v>942</v>
      </c>
      <c r="B4358" s="44" t="s">
        <v>152</v>
      </c>
      <c r="C4358" s="43" t="s">
        <v>972</v>
      </c>
      <c r="D4358" s="43" t="s">
        <v>5335</v>
      </c>
      <c r="E4358" s="43">
        <v>992461</v>
      </c>
      <c r="F4358" s="43">
        <v>99246</v>
      </c>
      <c r="G4358" s="43">
        <v>12360</v>
      </c>
      <c r="H4358" s="43" t="s">
        <v>5299</v>
      </c>
      <c r="I4358" s="43" t="s">
        <v>456</v>
      </c>
      <c r="J4358" s="43" t="s">
        <v>17</v>
      </c>
      <c r="K4358" s="43">
        <v>15</v>
      </c>
      <c r="L4358" s="43">
        <v>4.0349999999999997E-2</v>
      </c>
      <c r="M4358" s="43" t="s">
        <v>905</v>
      </c>
      <c r="N4358" s="45">
        <v>2.59</v>
      </c>
      <c r="O4358" s="45">
        <v>2.19</v>
      </c>
      <c r="P4358" s="46">
        <v>0.2</v>
      </c>
      <c r="Q4358" s="45">
        <v>32.86</v>
      </c>
      <c r="R4358" s="47">
        <v>2.4900000000000002</v>
      </c>
      <c r="S4358" s="47">
        <v>2.09</v>
      </c>
      <c r="T4358" s="51">
        <v>0.2</v>
      </c>
      <c r="U4358" s="48">
        <v>31.36</v>
      </c>
      <c r="V4358" t="s">
        <v>24</v>
      </c>
      <c r="W4358">
        <v>1.9</v>
      </c>
      <c r="X4358" t="s">
        <v>24</v>
      </c>
      <c r="Y4358">
        <v>28.5</v>
      </c>
      <c r="Z4358">
        <v>1.99</v>
      </c>
      <c r="AA4358">
        <v>1.66</v>
      </c>
      <c r="AB4358">
        <v>0.2</v>
      </c>
      <c r="AC4358">
        <v>24.9</v>
      </c>
    </row>
    <row r="4359" spans="1:29" x14ac:dyDescent="0.35">
      <c r="A4359" s="43" t="s">
        <v>942</v>
      </c>
      <c r="B4359" s="44" t="s">
        <v>152</v>
      </c>
      <c r="C4359" s="43" t="s">
        <v>974</v>
      </c>
      <c r="D4359" s="43" t="s">
        <v>5336</v>
      </c>
      <c r="E4359" s="43">
        <v>995975</v>
      </c>
      <c r="F4359" s="43">
        <v>99597</v>
      </c>
      <c r="G4359" s="43">
        <v>12360</v>
      </c>
      <c r="H4359" s="43" t="s">
        <v>5299</v>
      </c>
      <c r="I4359" s="43" t="s">
        <v>456</v>
      </c>
      <c r="J4359" s="43" t="s">
        <v>17</v>
      </c>
      <c r="K4359" s="43">
        <v>15</v>
      </c>
      <c r="L4359" s="43">
        <v>4.0349999999999997E-2</v>
      </c>
      <c r="M4359" s="43" t="s">
        <v>905</v>
      </c>
      <c r="N4359" s="45">
        <v>2.59</v>
      </c>
      <c r="O4359" s="45">
        <v>2.19</v>
      </c>
      <c r="P4359" s="46">
        <v>0.2</v>
      </c>
      <c r="Q4359" s="45">
        <v>32.86</v>
      </c>
      <c r="R4359" s="47">
        <v>2.4900000000000002</v>
      </c>
      <c r="S4359" s="47">
        <v>2.09</v>
      </c>
      <c r="T4359" s="51">
        <v>0.2</v>
      </c>
      <c r="U4359" s="48">
        <v>31.36</v>
      </c>
      <c r="V4359" t="s">
        <v>24</v>
      </c>
      <c r="W4359">
        <v>1.9</v>
      </c>
      <c r="X4359" t="s">
        <v>24</v>
      </c>
      <c r="Y4359">
        <v>28.5</v>
      </c>
      <c r="Z4359">
        <v>1.99</v>
      </c>
      <c r="AA4359">
        <v>1.66</v>
      </c>
      <c r="AB4359">
        <v>0.2</v>
      </c>
      <c r="AC4359">
        <v>24.9</v>
      </c>
    </row>
    <row r="4360" spans="1:29" x14ac:dyDescent="0.35">
      <c r="A4360" s="43" t="s">
        <v>509</v>
      </c>
      <c r="B4360" s="44" t="s">
        <v>154</v>
      </c>
      <c r="C4360" s="43" t="s">
        <v>938</v>
      </c>
      <c r="D4360" s="43" t="s">
        <v>5337</v>
      </c>
      <c r="E4360" s="43">
        <v>996122</v>
      </c>
      <c r="F4360" s="43">
        <v>99612</v>
      </c>
      <c r="G4360" s="43">
        <v>12360</v>
      </c>
      <c r="H4360" s="43" t="s">
        <v>5299</v>
      </c>
      <c r="I4360" s="43" t="s">
        <v>456</v>
      </c>
      <c r="J4360" s="43" t="s">
        <v>17</v>
      </c>
      <c r="K4360" s="43">
        <v>15</v>
      </c>
      <c r="L4360" s="43">
        <v>4.0349999999999997E-2</v>
      </c>
      <c r="M4360" s="43" t="s">
        <v>905</v>
      </c>
      <c r="N4360" s="45">
        <v>2.59</v>
      </c>
      <c r="O4360" s="45">
        <v>2.19</v>
      </c>
      <c r="P4360" s="46">
        <v>0.2</v>
      </c>
      <c r="Q4360" s="45">
        <v>32.86</v>
      </c>
      <c r="R4360" s="47">
        <v>2.4900000000000002</v>
      </c>
      <c r="S4360" s="47">
        <v>2.09</v>
      </c>
      <c r="T4360" s="51">
        <v>0.2</v>
      </c>
      <c r="U4360" s="48">
        <v>31.36</v>
      </c>
      <c r="V4360" t="s">
        <v>24</v>
      </c>
      <c r="W4360">
        <v>2.19</v>
      </c>
      <c r="X4360" t="s">
        <v>24</v>
      </c>
      <c r="Y4360">
        <v>26.28</v>
      </c>
      <c r="Z4360">
        <v>2.4900000000000002</v>
      </c>
      <c r="AA4360">
        <v>2.08</v>
      </c>
      <c r="AB4360">
        <v>0.2</v>
      </c>
      <c r="AC4360">
        <v>24.96</v>
      </c>
    </row>
    <row r="4361" spans="1:29" x14ac:dyDescent="0.35">
      <c r="A4361" s="43" t="s">
        <v>942</v>
      </c>
      <c r="B4361" s="44" t="s">
        <v>152</v>
      </c>
      <c r="C4361" s="43" t="s">
        <v>977</v>
      </c>
      <c r="D4361" s="43" t="s">
        <v>5338</v>
      </c>
      <c r="E4361" s="43">
        <v>1002520</v>
      </c>
      <c r="F4361" s="43">
        <v>100252</v>
      </c>
      <c r="G4361" s="43">
        <v>12360</v>
      </c>
      <c r="H4361" s="43" t="s">
        <v>5299</v>
      </c>
      <c r="I4361" s="43" t="s">
        <v>456</v>
      </c>
      <c r="J4361" s="43" t="s">
        <v>17</v>
      </c>
      <c r="K4361" s="43">
        <v>15</v>
      </c>
      <c r="L4361" s="43">
        <v>4.0349999999999997E-2</v>
      </c>
      <c r="M4361" s="43" t="s">
        <v>905</v>
      </c>
      <c r="N4361" s="45">
        <v>2.59</v>
      </c>
      <c r="O4361" s="45">
        <v>2.19</v>
      </c>
      <c r="P4361" s="46">
        <v>0.2</v>
      </c>
      <c r="Q4361" s="45">
        <v>32.86</v>
      </c>
      <c r="R4361" s="47">
        <v>2.4900000000000002</v>
      </c>
      <c r="S4361" s="47">
        <v>2.09</v>
      </c>
      <c r="T4361" s="51">
        <v>0.2</v>
      </c>
      <c r="U4361" s="48">
        <v>31.36</v>
      </c>
      <c r="V4361" t="s">
        <v>24</v>
      </c>
      <c r="W4361">
        <v>2.08</v>
      </c>
      <c r="X4361" t="s">
        <v>24</v>
      </c>
      <c r="Y4361">
        <v>24.96</v>
      </c>
      <c r="Z4361">
        <v>2.19</v>
      </c>
      <c r="AA4361">
        <v>1.83</v>
      </c>
      <c r="AB4361">
        <v>0.2</v>
      </c>
      <c r="AC4361">
        <v>21.96</v>
      </c>
    </row>
    <row r="4362" spans="1:29" x14ac:dyDescent="0.35">
      <c r="A4362" s="43" t="s">
        <v>403</v>
      </c>
      <c r="B4362" s="44" t="s">
        <v>15</v>
      </c>
      <c r="C4362" s="43" t="s">
        <v>419</v>
      </c>
      <c r="D4362" s="43" t="s">
        <v>5339</v>
      </c>
      <c r="E4362" s="43">
        <v>1015354</v>
      </c>
      <c r="F4362" s="43">
        <v>101535</v>
      </c>
      <c r="G4362" s="43">
        <v>12360</v>
      </c>
      <c r="H4362" s="43" t="s">
        <v>5299</v>
      </c>
      <c r="I4362" s="43" t="s">
        <v>456</v>
      </c>
      <c r="J4362" s="43" t="s">
        <v>17</v>
      </c>
      <c r="K4362" s="43">
        <v>15</v>
      </c>
      <c r="L4362" s="43">
        <v>4.0349999999999997E-2</v>
      </c>
      <c r="M4362" s="43" t="s">
        <v>905</v>
      </c>
      <c r="N4362" s="45">
        <v>2.59</v>
      </c>
      <c r="O4362" s="45">
        <v>2.19</v>
      </c>
      <c r="P4362" s="46">
        <v>0.2</v>
      </c>
      <c r="Q4362" s="45">
        <v>32.86</v>
      </c>
      <c r="R4362" s="47">
        <v>2.4900000000000002</v>
      </c>
      <c r="S4362" s="47">
        <v>2.09</v>
      </c>
      <c r="T4362" s="51">
        <v>0.2</v>
      </c>
      <c r="U4362" s="48">
        <v>31.36</v>
      </c>
      <c r="V4362" t="s">
        <v>24</v>
      </c>
      <c r="W4362">
        <v>2.08</v>
      </c>
      <c r="X4362" t="s">
        <v>24</v>
      </c>
      <c r="Y4362">
        <v>24.96</v>
      </c>
      <c r="Z4362">
        <v>2.19</v>
      </c>
      <c r="AA4362">
        <v>1.83</v>
      </c>
      <c r="AB4362">
        <v>0.2</v>
      </c>
      <c r="AC4362">
        <v>21.96</v>
      </c>
    </row>
    <row r="4363" spans="1:29" x14ac:dyDescent="0.35">
      <c r="A4363" s="43" t="s">
        <v>473</v>
      </c>
      <c r="B4363" s="44" t="s">
        <v>154</v>
      </c>
      <c r="C4363" s="43" t="s">
        <v>980</v>
      </c>
      <c r="D4363" s="43" t="s">
        <v>5340</v>
      </c>
      <c r="E4363" s="43">
        <v>1016261</v>
      </c>
      <c r="F4363" s="43">
        <v>101626</v>
      </c>
      <c r="G4363" s="43">
        <v>12360</v>
      </c>
      <c r="H4363" s="43" t="s">
        <v>5299</v>
      </c>
      <c r="I4363" s="43" t="s">
        <v>456</v>
      </c>
      <c r="J4363" s="43" t="s">
        <v>17</v>
      </c>
      <c r="K4363" s="43">
        <v>15</v>
      </c>
      <c r="L4363" s="43">
        <v>4.0349999999999997E-2</v>
      </c>
      <c r="M4363" s="43" t="s">
        <v>905</v>
      </c>
      <c r="N4363" s="45">
        <v>2.59</v>
      </c>
      <c r="O4363" s="45">
        <v>2.19</v>
      </c>
      <c r="P4363" s="46">
        <v>0.2</v>
      </c>
      <c r="Q4363" s="45">
        <v>32.86</v>
      </c>
      <c r="R4363" s="47">
        <v>2.4900000000000002</v>
      </c>
      <c r="S4363" s="47">
        <v>2.09</v>
      </c>
      <c r="T4363" s="51">
        <v>0.2</v>
      </c>
      <c r="U4363" s="48">
        <v>31.36</v>
      </c>
      <c r="V4363" t="s">
        <v>24</v>
      </c>
      <c r="W4363">
        <v>2.08</v>
      </c>
      <c r="X4363" t="s">
        <v>24</v>
      </c>
      <c r="Y4363">
        <v>24.96</v>
      </c>
      <c r="Z4363">
        <v>2.19</v>
      </c>
      <c r="AA4363">
        <v>1.83</v>
      </c>
      <c r="AB4363">
        <v>0.2</v>
      </c>
      <c r="AC4363">
        <v>21.96</v>
      </c>
    </row>
    <row r="4364" spans="1:29" x14ac:dyDescent="0.35">
      <c r="A4364" s="43" t="s">
        <v>502</v>
      </c>
      <c r="B4364" s="44" t="s">
        <v>155</v>
      </c>
      <c r="C4364" s="43" t="s">
        <v>982</v>
      </c>
      <c r="D4364" s="43" t="s">
        <v>5341</v>
      </c>
      <c r="E4364" s="43">
        <v>1017039</v>
      </c>
      <c r="F4364" s="43">
        <v>101703</v>
      </c>
      <c r="G4364" s="43">
        <v>12360</v>
      </c>
      <c r="H4364" s="43" t="s">
        <v>5299</v>
      </c>
      <c r="I4364" s="43" t="s">
        <v>456</v>
      </c>
      <c r="J4364" s="43" t="s">
        <v>17</v>
      </c>
      <c r="K4364" s="43">
        <v>15</v>
      </c>
      <c r="L4364" s="43">
        <v>4.0349999999999997E-2</v>
      </c>
      <c r="M4364" s="43" t="s">
        <v>905</v>
      </c>
      <c r="N4364" s="45">
        <v>2.59</v>
      </c>
      <c r="O4364" s="45">
        <v>2.19</v>
      </c>
      <c r="P4364" s="46">
        <v>0.2</v>
      </c>
      <c r="Q4364" s="45">
        <v>32.86</v>
      </c>
      <c r="R4364" s="47">
        <v>2.4900000000000002</v>
      </c>
      <c r="S4364" s="47">
        <v>2.09</v>
      </c>
      <c r="T4364" s="51">
        <v>0.2</v>
      </c>
      <c r="U4364" s="48">
        <v>31.36</v>
      </c>
      <c r="V4364" t="s">
        <v>24</v>
      </c>
      <c r="W4364">
        <v>2.08</v>
      </c>
      <c r="X4364" t="s">
        <v>24</v>
      </c>
      <c r="Y4364">
        <v>24.96</v>
      </c>
      <c r="Z4364">
        <v>2.19</v>
      </c>
      <c r="AA4364">
        <v>1.83</v>
      </c>
      <c r="AB4364">
        <v>0.2</v>
      </c>
      <c r="AC4364">
        <v>21.96</v>
      </c>
    </row>
    <row r="4365" spans="1:29" x14ac:dyDescent="0.35">
      <c r="A4365" s="43" t="s">
        <v>942</v>
      </c>
      <c r="B4365" s="44" t="s">
        <v>152</v>
      </c>
      <c r="C4365" s="43" t="s">
        <v>984</v>
      </c>
      <c r="D4365" s="43" t="s">
        <v>5342</v>
      </c>
      <c r="E4365" s="43">
        <v>1031538</v>
      </c>
      <c r="F4365" s="43">
        <v>103153</v>
      </c>
      <c r="G4365" s="43">
        <v>12360</v>
      </c>
      <c r="H4365" s="43" t="s">
        <v>5299</v>
      </c>
      <c r="I4365" s="43" t="s">
        <v>456</v>
      </c>
      <c r="J4365" s="43" t="s">
        <v>17</v>
      </c>
      <c r="K4365" s="43">
        <v>15</v>
      </c>
      <c r="L4365" s="43">
        <v>4.0349999999999997E-2</v>
      </c>
      <c r="M4365" s="43" t="s">
        <v>905</v>
      </c>
      <c r="N4365" s="45">
        <v>2.59</v>
      </c>
      <c r="O4365" s="45">
        <v>2.19</v>
      </c>
      <c r="P4365" s="46">
        <v>0.2</v>
      </c>
      <c r="Q4365" s="45">
        <v>32.86</v>
      </c>
      <c r="R4365" s="47">
        <v>2.4900000000000002</v>
      </c>
      <c r="S4365" s="47">
        <v>2.09</v>
      </c>
      <c r="T4365" s="51">
        <v>0.2</v>
      </c>
      <c r="U4365" s="48">
        <v>31.36</v>
      </c>
      <c r="V4365" t="s">
        <v>24</v>
      </c>
      <c r="W4365">
        <v>2.66</v>
      </c>
      <c r="X4365" t="s">
        <v>24</v>
      </c>
      <c r="Y4365">
        <v>31.92</v>
      </c>
      <c r="Z4365">
        <v>2.99</v>
      </c>
      <c r="AA4365">
        <v>2.4900000000000002</v>
      </c>
      <c r="AB4365">
        <v>0.2</v>
      </c>
      <c r="AC4365">
        <v>29.880000000000003</v>
      </c>
    </row>
    <row r="4366" spans="1:29" x14ac:dyDescent="0.35">
      <c r="A4366" s="43" t="s">
        <v>942</v>
      </c>
      <c r="B4366" s="44" t="s">
        <v>152</v>
      </c>
      <c r="C4366" s="43" t="s">
        <v>986</v>
      </c>
      <c r="D4366" s="43" t="s">
        <v>5343</v>
      </c>
      <c r="E4366" s="43">
        <v>1036483</v>
      </c>
      <c r="F4366" s="43">
        <v>103648</v>
      </c>
      <c r="G4366" s="43">
        <v>12360</v>
      </c>
      <c r="H4366" s="43" t="s">
        <v>5299</v>
      </c>
      <c r="I4366" s="43" t="s">
        <v>456</v>
      </c>
      <c r="J4366" s="43" t="s">
        <v>17</v>
      </c>
      <c r="K4366" s="43">
        <v>15</v>
      </c>
      <c r="L4366" s="43">
        <v>4.0349999999999997E-2</v>
      </c>
      <c r="M4366" s="43" t="s">
        <v>905</v>
      </c>
      <c r="N4366" s="45">
        <v>2.59</v>
      </c>
      <c r="O4366" s="45">
        <v>2.19</v>
      </c>
      <c r="P4366" s="46">
        <v>0.2</v>
      </c>
      <c r="Q4366" s="45">
        <v>32.86</v>
      </c>
      <c r="R4366" s="47">
        <v>2.4900000000000002</v>
      </c>
      <c r="S4366" s="47">
        <v>2.09</v>
      </c>
      <c r="T4366" s="51">
        <v>0.2</v>
      </c>
      <c r="U4366" s="48">
        <v>31.36</v>
      </c>
      <c r="V4366" t="s">
        <v>24</v>
      </c>
      <c r="W4366">
        <v>2.66</v>
      </c>
      <c r="X4366" t="s">
        <v>24</v>
      </c>
      <c r="Y4366">
        <v>31.92</v>
      </c>
      <c r="Z4366">
        <v>2.99</v>
      </c>
      <c r="AA4366">
        <v>2.4900000000000002</v>
      </c>
      <c r="AB4366">
        <v>0.2</v>
      </c>
      <c r="AC4366">
        <v>29.880000000000003</v>
      </c>
    </row>
    <row r="4367" spans="1:29" x14ac:dyDescent="0.35">
      <c r="A4367" s="43" t="s">
        <v>942</v>
      </c>
      <c r="B4367" s="44" t="s">
        <v>152</v>
      </c>
      <c r="C4367" s="43" t="s">
        <v>988</v>
      </c>
      <c r="D4367" s="43" t="s">
        <v>5344</v>
      </c>
      <c r="E4367" s="43">
        <v>1036645</v>
      </c>
      <c r="F4367" s="43">
        <v>103664</v>
      </c>
      <c r="G4367" s="43">
        <v>12360</v>
      </c>
      <c r="H4367" s="43" t="s">
        <v>5299</v>
      </c>
      <c r="I4367" s="43" t="s">
        <v>456</v>
      </c>
      <c r="J4367" s="43" t="s">
        <v>17</v>
      </c>
      <c r="K4367" s="43">
        <v>15</v>
      </c>
      <c r="L4367" s="43">
        <v>4.0349999999999997E-2</v>
      </c>
      <c r="M4367" s="43" t="s">
        <v>905</v>
      </c>
      <c r="N4367" s="45">
        <v>2.59</v>
      </c>
      <c r="O4367" s="45">
        <v>2.19</v>
      </c>
      <c r="P4367" s="46">
        <v>0.2</v>
      </c>
      <c r="Q4367" s="45">
        <v>32.86</v>
      </c>
      <c r="R4367" s="47">
        <v>2.4900000000000002</v>
      </c>
      <c r="S4367" s="47">
        <v>2.09</v>
      </c>
      <c r="T4367" s="51">
        <v>0.2</v>
      </c>
      <c r="U4367" s="48">
        <v>31.36</v>
      </c>
      <c r="V4367" t="s">
        <v>24</v>
      </c>
      <c r="W4367">
        <v>2.08</v>
      </c>
      <c r="X4367" t="s">
        <v>24</v>
      </c>
      <c r="Y4367">
        <v>24.96</v>
      </c>
      <c r="Z4367">
        <v>2.19</v>
      </c>
      <c r="AA4367">
        <v>1.83</v>
      </c>
      <c r="AB4367">
        <v>0.2</v>
      </c>
      <c r="AC4367">
        <v>21.96</v>
      </c>
    </row>
    <row r="4368" spans="1:29" x14ac:dyDescent="0.35">
      <c r="A4368" s="43" t="s">
        <v>942</v>
      </c>
      <c r="B4368" s="44" t="s">
        <v>152</v>
      </c>
      <c r="C4368" s="43" t="s">
        <v>990</v>
      </c>
      <c r="D4368" s="43" t="s">
        <v>5345</v>
      </c>
      <c r="E4368" s="43">
        <v>1036653</v>
      </c>
      <c r="F4368" s="43">
        <v>103665</v>
      </c>
      <c r="G4368" s="43">
        <v>12360</v>
      </c>
      <c r="H4368" s="43" t="s">
        <v>5299</v>
      </c>
      <c r="I4368" s="43" t="s">
        <v>456</v>
      </c>
      <c r="J4368" s="43" t="s">
        <v>17</v>
      </c>
      <c r="K4368" s="43">
        <v>15</v>
      </c>
      <c r="L4368" s="43">
        <v>4.0349999999999997E-2</v>
      </c>
      <c r="M4368" s="43" t="s">
        <v>905</v>
      </c>
      <c r="N4368" s="45">
        <v>2.59</v>
      </c>
      <c r="O4368" s="45">
        <v>2.19</v>
      </c>
      <c r="P4368" s="46">
        <v>0.2</v>
      </c>
      <c r="Q4368" s="45">
        <v>32.86</v>
      </c>
      <c r="R4368" s="47">
        <v>2.4900000000000002</v>
      </c>
      <c r="S4368" s="47">
        <v>2.09</v>
      </c>
      <c r="T4368" s="51">
        <v>0.2</v>
      </c>
      <c r="U4368" s="48">
        <v>31.36</v>
      </c>
      <c r="V4368" t="s">
        <v>24</v>
      </c>
      <c r="W4368">
        <v>2.08</v>
      </c>
      <c r="X4368" t="s">
        <v>24</v>
      </c>
      <c r="Y4368">
        <v>24.96</v>
      </c>
      <c r="Z4368">
        <v>2.19</v>
      </c>
      <c r="AA4368">
        <v>1.83</v>
      </c>
      <c r="AB4368">
        <v>0.2</v>
      </c>
      <c r="AC4368">
        <v>21.96</v>
      </c>
    </row>
    <row r="4369" spans="1:29" x14ac:dyDescent="0.35">
      <c r="A4369" s="43" t="s">
        <v>942</v>
      </c>
      <c r="B4369" s="44" t="s">
        <v>152</v>
      </c>
      <c r="C4369" s="43" t="s">
        <v>992</v>
      </c>
      <c r="D4369" s="43" t="s">
        <v>5346</v>
      </c>
      <c r="E4369" s="43">
        <v>1036661</v>
      </c>
      <c r="F4369" s="43">
        <v>103666</v>
      </c>
      <c r="G4369" s="43">
        <v>12360</v>
      </c>
      <c r="H4369" s="43" t="s">
        <v>5299</v>
      </c>
      <c r="I4369" s="43" t="s">
        <v>456</v>
      </c>
      <c r="J4369" s="43" t="s">
        <v>17</v>
      </c>
      <c r="K4369" s="43">
        <v>15</v>
      </c>
      <c r="L4369" s="43">
        <v>4.0349999999999997E-2</v>
      </c>
      <c r="M4369" s="43" t="s">
        <v>905</v>
      </c>
      <c r="N4369" s="45">
        <v>2.59</v>
      </c>
      <c r="O4369" s="45">
        <v>2.19</v>
      </c>
      <c r="P4369" s="46">
        <v>0.2</v>
      </c>
      <c r="Q4369" s="45">
        <v>32.86</v>
      </c>
      <c r="R4369" s="47">
        <v>2.4900000000000002</v>
      </c>
      <c r="S4369" s="47">
        <v>2.09</v>
      </c>
      <c r="T4369" s="51">
        <v>0.2</v>
      </c>
      <c r="U4369" s="48">
        <v>31.36</v>
      </c>
      <c r="V4369" t="s">
        <v>24</v>
      </c>
      <c r="W4369">
        <v>2.08</v>
      </c>
      <c r="X4369" t="s">
        <v>24</v>
      </c>
      <c r="Y4369">
        <v>24.96</v>
      </c>
      <c r="Z4369">
        <v>2.19</v>
      </c>
      <c r="AA4369">
        <v>1.83</v>
      </c>
      <c r="AB4369">
        <v>0.2</v>
      </c>
      <c r="AC4369">
        <v>21.96</v>
      </c>
    </row>
    <row r="4370" spans="1:29" x14ac:dyDescent="0.35">
      <c r="A4370" s="43" t="s">
        <v>473</v>
      </c>
      <c r="B4370" s="44" t="s">
        <v>154</v>
      </c>
      <c r="C4370" s="43" t="s">
        <v>994</v>
      </c>
      <c r="D4370" s="43" t="s">
        <v>5347</v>
      </c>
      <c r="E4370" s="43">
        <v>1037544</v>
      </c>
      <c r="F4370" s="43">
        <v>103754</v>
      </c>
      <c r="G4370" s="43">
        <v>12360</v>
      </c>
      <c r="H4370" s="43" t="s">
        <v>5299</v>
      </c>
      <c r="I4370" s="43" t="s">
        <v>456</v>
      </c>
      <c r="J4370" s="43" t="s">
        <v>17</v>
      </c>
      <c r="K4370" s="43">
        <v>15</v>
      </c>
      <c r="L4370" s="43">
        <v>4.0349999999999997E-2</v>
      </c>
      <c r="M4370" s="43" t="s">
        <v>905</v>
      </c>
      <c r="N4370" s="45">
        <v>2.59</v>
      </c>
      <c r="O4370" s="45">
        <v>2.19</v>
      </c>
      <c r="P4370" s="46">
        <v>0.2</v>
      </c>
      <c r="Q4370" s="45">
        <v>32.86</v>
      </c>
      <c r="R4370" s="47">
        <v>2.4900000000000002</v>
      </c>
      <c r="S4370" s="47">
        <v>2.09</v>
      </c>
      <c r="T4370" s="51">
        <v>0.2</v>
      </c>
      <c r="U4370" s="48">
        <v>31.36</v>
      </c>
      <c r="V4370" t="s">
        <v>24</v>
      </c>
      <c r="W4370">
        <v>9.36</v>
      </c>
      <c r="X4370" t="s">
        <v>24</v>
      </c>
      <c r="Y4370">
        <v>37.44</v>
      </c>
      <c r="Z4370">
        <v>10.59</v>
      </c>
      <c r="AA4370">
        <v>8.85</v>
      </c>
      <c r="AB4370">
        <v>0.2</v>
      </c>
      <c r="AC4370">
        <v>35.4</v>
      </c>
    </row>
    <row r="4371" spans="1:29" x14ac:dyDescent="0.35">
      <c r="A4371" s="43" t="s">
        <v>473</v>
      </c>
      <c r="B4371" s="44" t="s">
        <v>154</v>
      </c>
      <c r="C4371" s="43" t="s">
        <v>996</v>
      </c>
      <c r="D4371" s="43" t="s">
        <v>5348</v>
      </c>
      <c r="E4371" s="43">
        <v>1037552</v>
      </c>
      <c r="F4371" s="43">
        <v>103755</v>
      </c>
      <c r="G4371" s="43">
        <v>12360</v>
      </c>
      <c r="H4371" s="43" t="s">
        <v>5299</v>
      </c>
      <c r="I4371" s="43" t="s">
        <v>456</v>
      </c>
      <c r="J4371" s="43" t="s">
        <v>17</v>
      </c>
      <c r="K4371" s="43">
        <v>15</v>
      </c>
      <c r="L4371" s="43">
        <v>4.0349999999999997E-2</v>
      </c>
      <c r="M4371" s="43" t="s">
        <v>905</v>
      </c>
      <c r="N4371" s="45">
        <v>2.59</v>
      </c>
      <c r="O4371" s="45">
        <v>2.19</v>
      </c>
      <c r="P4371" s="46">
        <v>0.2</v>
      </c>
      <c r="Q4371" s="45">
        <v>32.86</v>
      </c>
      <c r="R4371" s="47">
        <v>2.4900000000000002</v>
      </c>
      <c r="S4371" s="47">
        <v>2.09</v>
      </c>
      <c r="T4371" s="51">
        <v>0.2</v>
      </c>
      <c r="U4371" s="48">
        <v>31.36</v>
      </c>
      <c r="V4371" t="s">
        <v>24</v>
      </c>
      <c r="W4371">
        <v>2.65</v>
      </c>
      <c r="X4371" t="s">
        <v>24</v>
      </c>
      <c r="Y4371">
        <v>31.799999999999997</v>
      </c>
      <c r="Z4371">
        <v>2.79</v>
      </c>
      <c r="AA4371">
        <v>2.33</v>
      </c>
      <c r="AB4371">
        <v>0.2</v>
      </c>
      <c r="AC4371">
        <v>27.96</v>
      </c>
    </row>
    <row r="4372" spans="1:29" x14ac:dyDescent="0.35">
      <c r="A4372" s="43" t="s">
        <v>403</v>
      </c>
      <c r="B4372" s="44" t="s">
        <v>15</v>
      </c>
      <c r="C4372" s="43" t="s">
        <v>998</v>
      </c>
      <c r="D4372" s="43" t="s">
        <v>5349</v>
      </c>
      <c r="E4372" s="43">
        <v>1038206</v>
      </c>
      <c r="F4372" s="43">
        <v>103820</v>
      </c>
      <c r="G4372" s="43">
        <v>12360</v>
      </c>
      <c r="H4372" s="43" t="s">
        <v>5299</v>
      </c>
      <c r="I4372" s="43" t="s">
        <v>456</v>
      </c>
      <c r="J4372" s="43" t="s">
        <v>17</v>
      </c>
      <c r="K4372" s="43">
        <v>15</v>
      </c>
      <c r="L4372" s="43">
        <v>4.0349999999999997E-2</v>
      </c>
      <c r="M4372" s="43" t="s">
        <v>905</v>
      </c>
      <c r="N4372" s="45">
        <v>2.59</v>
      </c>
      <c r="O4372" s="45">
        <v>2.19</v>
      </c>
      <c r="P4372" s="46">
        <v>0.2</v>
      </c>
      <c r="Q4372" s="45">
        <v>32.86</v>
      </c>
      <c r="R4372" s="47">
        <v>2.4900000000000002</v>
      </c>
      <c r="S4372" s="47">
        <v>2.09</v>
      </c>
      <c r="T4372" s="51">
        <v>0.2</v>
      </c>
      <c r="U4372" s="48">
        <v>31.36</v>
      </c>
      <c r="V4372" t="s">
        <v>24</v>
      </c>
      <c r="W4372">
        <v>4.16</v>
      </c>
      <c r="X4372" t="s">
        <v>24</v>
      </c>
      <c r="Y4372">
        <v>24.96</v>
      </c>
      <c r="Z4372">
        <v>4.99</v>
      </c>
      <c r="AA4372">
        <v>4.16</v>
      </c>
      <c r="AB4372">
        <v>0.2</v>
      </c>
      <c r="AC4372">
        <v>24.96</v>
      </c>
    </row>
    <row r="4373" spans="1:29" x14ac:dyDescent="0.35">
      <c r="A4373" s="43" t="s">
        <v>473</v>
      </c>
      <c r="B4373" s="44" t="s">
        <v>154</v>
      </c>
      <c r="C4373" s="43" t="s">
        <v>1000</v>
      </c>
      <c r="D4373" s="43" t="s">
        <v>5350</v>
      </c>
      <c r="E4373" s="43">
        <v>1038834</v>
      </c>
      <c r="F4373" s="43">
        <v>103883</v>
      </c>
      <c r="G4373" s="43">
        <v>12360</v>
      </c>
      <c r="H4373" s="43" t="s">
        <v>5299</v>
      </c>
      <c r="I4373" s="43" t="s">
        <v>456</v>
      </c>
      <c r="J4373" s="43" t="s">
        <v>17</v>
      </c>
      <c r="K4373" s="43">
        <v>15</v>
      </c>
      <c r="L4373" s="43">
        <v>4.0349999999999997E-2</v>
      </c>
      <c r="M4373" s="43" t="s">
        <v>905</v>
      </c>
      <c r="N4373" s="45">
        <v>2.59</v>
      </c>
      <c r="O4373" s="45">
        <v>2.19</v>
      </c>
      <c r="P4373" s="46">
        <v>0.2</v>
      </c>
      <c r="Q4373" s="45">
        <v>32.86</v>
      </c>
      <c r="R4373" s="47">
        <v>2.4900000000000002</v>
      </c>
      <c r="S4373" s="47">
        <v>2.09</v>
      </c>
      <c r="T4373" s="51">
        <v>0.2</v>
      </c>
      <c r="U4373" s="48">
        <v>31.36</v>
      </c>
      <c r="V4373" t="s">
        <v>24</v>
      </c>
      <c r="W4373">
        <v>4.16</v>
      </c>
      <c r="X4373" t="s">
        <v>24</v>
      </c>
      <c r="Y4373">
        <v>24.96</v>
      </c>
      <c r="Z4373">
        <v>4.99</v>
      </c>
      <c r="AA4373">
        <v>4.16</v>
      </c>
      <c r="AB4373">
        <v>0.2</v>
      </c>
      <c r="AC4373">
        <v>24.96</v>
      </c>
    </row>
    <row r="4374" spans="1:29" x14ac:dyDescent="0.35">
      <c r="A4374" s="43" t="s">
        <v>940</v>
      </c>
      <c r="B4374" s="44" t="s">
        <v>155</v>
      </c>
      <c r="C4374" s="43" t="s">
        <v>1002</v>
      </c>
      <c r="D4374" s="43" t="s">
        <v>5351</v>
      </c>
      <c r="E4374" s="43">
        <v>1039709</v>
      </c>
      <c r="F4374" s="43">
        <v>103970</v>
      </c>
      <c r="G4374" s="43">
        <v>12360</v>
      </c>
      <c r="H4374" s="43" t="s">
        <v>5299</v>
      </c>
      <c r="I4374" s="43" t="s">
        <v>456</v>
      </c>
      <c r="J4374" s="43" t="s">
        <v>17</v>
      </c>
      <c r="K4374" s="43">
        <v>15</v>
      </c>
      <c r="L4374" s="43">
        <v>4.0349999999999997E-2</v>
      </c>
      <c r="M4374" s="43" t="s">
        <v>905</v>
      </c>
      <c r="N4374" s="45">
        <v>2.59</v>
      </c>
      <c r="O4374" s="45">
        <v>2.19</v>
      </c>
      <c r="P4374" s="46">
        <v>0.2</v>
      </c>
      <c r="Q4374" s="45">
        <v>32.86</v>
      </c>
      <c r="R4374" s="47">
        <v>2.4900000000000002</v>
      </c>
      <c r="S4374" s="47">
        <v>2.09</v>
      </c>
      <c r="T4374" s="51">
        <v>0.2</v>
      </c>
      <c r="U4374" s="48">
        <v>31.36</v>
      </c>
      <c r="V4374" t="s">
        <v>24</v>
      </c>
      <c r="W4374">
        <v>5.4</v>
      </c>
      <c r="X4374" t="s">
        <v>24</v>
      </c>
      <c r="Y4374">
        <v>32.400000000000006</v>
      </c>
      <c r="Z4374">
        <v>5.69</v>
      </c>
      <c r="AA4374">
        <v>4.74</v>
      </c>
      <c r="AB4374">
        <v>0.2</v>
      </c>
      <c r="AC4374">
        <v>28.44</v>
      </c>
    </row>
    <row r="4375" spans="1:29" x14ac:dyDescent="0.35">
      <c r="A4375" s="43" t="s">
        <v>940</v>
      </c>
      <c r="B4375" s="44" t="s">
        <v>155</v>
      </c>
      <c r="C4375" s="43" t="s">
        <v>1004</v>
      </c>
      <c r="D4375" s="43" t="s">
        <v>5352</v>
      </c>
      <c r="E4375" s="43">
        <v>1040154</v>
      </c>
      <c r="F4375" s="43">
        <v>104015</v>
      </c>
      <c r="G4375" s="43">
        <v>12360</v>
      </c>
      <c r="H4375" s="43" t="s">
        <v>5299</v>
      </c>
      <c r="I4375" s="43" t="s">
        <v>456</v>
      </c>
      <c r="J4375" s="43" t="s">
        <v>17</v>
      </c>
      <c r="K4375" s="43">
        <v>15</v>
      </c>
      <c r="L4375" s="43">
        <v>4.0349999999999997E-2</v>
      </c>
      <c r="M4375" s="43" t="s">
        <v>905</v>
      </c>
      <c r="N4375" s="45">
        <v>2.59</v>
      </c>
      <c r="O4375" s="45">
        <v>2.19</v>
      </c>
      <c r="P4375" s="46">
        <v>0.2</v>
      </c>
      <c r="Q4375" s="45">
        <v>32.86</v>
      </c>
      <c r="R4375" s="47">
        <v>2.4900000000000002</v>
      </c>
      <c r="S4375" s="47">
        <v>2.09</v>
      </c>
      <c r="T4375" s="51">
        <v>0.2</v>
      </c>
      <c r="U4375" s="48">
        <v>31.36</v>
      </c>
      <c r="V4375" t="s">
        <v>24</v>
      </c>
      <c r="W4375">
        <v>5.4</v>
      </c>
      <c r="X4375" t="s">
        <v>24</v>
      </c>
      <c r="Y4375">
        <v>32.400000000000006</v>
      </c>
      <c r="Z4375">
        <v>5.69</v>
      </c>
      <c r="AA4375">
        <v>4.74</v>
      </c>
      <c r="AB4375">
        <v>0.2</v>
      </c>
      <c r="AC4375">
        <v>28.44</v>
      </c>
    </row>
    <row r="4376" spans="1:29" x14ac:dyDescent="0.35">
      <c r="A4376" s="43" t="s">
        <v>403</v>
      </c>
      <c r="B4376" s="44" t="s">
        <v>903</v>
      </c>
      <c r="C4376" s="43" t="s">
        <v>1006</v>
      </c>
      <c r="D4376" s="43" t="s">
        <v>5353</v>
      </c>
      <c r="E4376" s="43">
        <v>1041479</v>
      </c>
      <c r="F4376" s="43">
        <v>104147</v>
      </c>
      <c r="G4376" s="43">
        <v>12360</v>
      </c>
      <c r="H4376" s="43" t="s">
        <v>5299</v>
      </c>
      <c r="I4376" s="43" t="s">
        <v>456</v>
      </c>
      <c r="J4376" s="43" t="s">
        <v>17</v>
      </c>
      <c r="K4376" s="43">
        <v>15</v>
      </c>
      <c r="L4376" s="43">
        <v>4.0349999999999997E-2</v>
      </c>
      <c r="M4376" s="43" t="s">
        <v>905</v>
      </c>
      <c r="N4376" s="45">
        <v>2.59</v>
      </c>
      <c r="O4376" s="45">
        <v>2.19</v>
      </c>
      <c r="P4376" s="46">
        <v>0.2</v>
      </c>
      <c r="Q4376" s="45">
        <v>32.86</v>
      </c>
      <c r="R4376" s="47">
        <v>2.4900000000000002</v>
      </c>
      <c r="S4376" s="47">
        <v>2.09</v>
      </c>
      <c r="T4376" s="51">
        <v>0.2</v>
      </c>
      <c r="U4376" s="48">
        <v>31.36</v>
      </c>
      <c r="V4376" t="s">
        <v>24</v>
      </c>
      <c r="W4376">
        <v>4.16</v>
      </c>
      <c r="X4376" t="s">
        <v>24</v>
      </c>
      <c r="Y4376">
        <v>24.96</v>
      </c>
      <c r="Z4376">
        <v>4.99</v>
      </c>
      <c r="AA4376">
        <v>4.16</v>
      </c>
      <c r="AB4376">
        <v>0.2</v>
      </c>
      <c r="AC4376">
        <v>24.96</v>
      </c>
    </row>
    <row r="4377" spans="1:29" x14ac:dyDescent="0.35">
      <c r="A4377" s="43" t="s">
        <v>403</v>
      </c>
      <c r="B4377" s="44" t="s">
        <v>903</v>
      </c>
      <c r="C4377" s="43" t="s">
        <v>1008</v>
      </c>
      <c r="D4377" s="43" t="s">
        <v>5354</v>
      </c>
      <c r="E4377" s="43">
        <v>1041487</v>
      </c>
      <c r="F4377" s="43">
        <v>104148</v>
      </c>
      <c r="G4377" s="43">
        <v>12360</v>
      </c>
      <c r="H4377" s="43" t="s">
        <v>5299</v>
      </c>
      <c r="I4377" s="43" t="s">
        <v>456</v>
      </c>
      <c r="J4377" s="43" t="s">
        <v>17</v>
      </c>
      <c r="K4377" s="43">
        <v>15</v>
      </c>
      <c r="L4377" s="43">
        <v>4.0349999999999997E-2</v>
      </c>
      <c r="M4377" s="43" t="s">
        <v>905</v>
      </c>
      <c r="N4377" s="45">
        <v>2.59</v>
      </c>
      <c r="O4377" s="45">
        <v>2.19</v>
      </c>
      <c r="P4377" s="46">
        <v>0.2</v>
      </c>
      <c r="Q4377" s="45">
        <v>32.86</v>
      </c>
      <c r="R4377" s="47">
        <v>2.4900000000000002</v>
      </c>
      <c r="S4377" s="47">
        <v>2.09</v>
      </c>
      <c r="T4377" s="51">
        <v>0.2</v>
      </c>
      <c r="U4377" s="48">
        <v>31.36</v>
      </c>
      <c r="V4377" t="s">
        <v>24</v>
      </c>
      <c r="W4377">
        <v>3.98</v>
      </c>
      <c r="X4377" t="s">
        <v>24</v>
      </c>
      <c r="Y4377">
        <v>23.88</v>
      </c>
      <c r="Z4377">
        <v>4.1900000000000004</v>
      </c>
      <c r="AA4377">
        <v>3.49</v>
      </c>
      <c r="AB4377">
        <v>0.2</v>
      </c>
      <c r="AC4377">
        <v>20.94</v>
      </c>
    </row>
    <row r="4378" spans="1:29" x14ac:dyDescent="0.35">
      <c r="A4378" s="43" t="s">
        <v>403</v>
      </c>
      <c r="B4378" s="44" t="s">
        <v>903</v>
      </c>
      <c r="C4378" s="43" t="s">
        <v>1010</v>
      </c>
      <c r="D4378" s="43" t="s">
        <v>5355</v>
      </c>
      <c r="E4378" s="43">
        <v>1042513</v>
      </c>
      <c r="F4378" s="43">
        <v>104251</v>
      </c>
      <c r="G4378" s="43">
        <v>12360</v>
      </c>
      <c r="H4378" s="43" t="s">
        <v>5299</v>
      </c>
      <c r="I4378" s="43" t="s">
        <v>456</v>
      </c>
      <c r="J4378" s="43" t="s">
        <v>17</v>
      </c>
      <c r="K4378" s="43">
        <v>15</v>
      </c>
      <c r="L4378" s="43">
        <v>4.0349999999999997E-2</v>
      </c>
      <c r="M4378" s="43" t="s">
        <v>905</v>
      </c>
      <c r="N4378" s="45">
        <v>2.59</v>
      </c>
      <c r="O4378" s="45">
        <v>2.19</v>
      </c>
      <c r="P4378" s="46">
        <v>0.2</v>
      </c>
      <c r="Q4378" s="45">
        <v>32.86</v>
      </c>
      <c r="R4378" s="47">
        <v>2.4900000000000002</v>
      </c>
      <c r="S4378" s="47">
        <v>2.09</v>
      </c>
      <c r="T4378" s="51">
        <v>0.2</v>
      </c>
      <c r="U4378" s="48">
        <v>31.36</v>
      </c>
      <c r="V4378" t="s">
        <v>24</v>
      </c>
      <c r="W4378">
        <v>3.98</v>
      </c>
      <c r="X4378" t="s">
        <v>24</v>
      </c>
      <c r="Y4378">
        <v>23.88</v>
      </c>
      <c r="Z4378">
        <v>4.1900000000000004</v>
      </c>
      <c r="AA4378">
        <v>3.49</v>
      </c>
      <c r="AB4378">
        <v>0.2</v>
      </c>
      <c r="AC4378">
        <v>20.94</v>
      </c>
    </row>
    <row r="4379" spans="1:29" x14ac:dyDescent="0.35">
      <c r="A4379" s="43" t="s">
        <v>940</v>
      </c>
      <c r="B4379" s="44" t="s">
        <v>155</v>
      </c>
      <c r="C4379" s="43" t="s">
        <v>1012</v>
      </c>
      <c r="D4379" s="43" t="s">
        <v>5356</v>
      </c>
      <c r="E4379" s="43">
        <v>1042564</v>
      </c>
      <c r="F4379" s="43">
        <v>104256</v>
      </c>
      <c r="G4379" s="43">
        <v>12360</v>
      </c>
      <c r="H4379" s="43" t="s">
        <v>5299</v>
      </c>
      <c r="I4379" s="43" t="s">
        <v>456</v>
      </c>
      <c r="J4379" s="43" t="s">
        <v>17</v>
      </c>
      <c r="K4379" s="43">
        <v>15</v>
      </c>
      <c r="L4379" s="43">
        <v>4.0349999999999997E-2</v>
      </c>
      <c r="M4379" s="43" t="s">
        <v>905</v>
      </c>
      <c r="N4379" s="45">
        <v>2.59</v>
      </c>
      <c r="O4379" s="45">
        <v>2.19</v>
      </c>
      <c r="P4379" s="46">
        <v>0.2</v>
      </c>
      <c r="Q4379" s="45">
        <v>32.86</v>
      </c>
      <c r="R4379" s="47">
        <v>2.4900000000000002</v>
      </c>
      <c r="S4379" s="47">
        <v>2.09</v>
      </c>
      <c r="T4379" s="51">
        <v>0.2</v>
      </c>
      <c r="U4379" s="48">
        <v>31.36</v>
      </c>
      <c r="V4379" t="s">
        <v>24</v>
      </c>
      <c r="W4379">
        <v>3.8</v>
      </c>
      <c r="X4379" t="s">
        <v>24</v>
      </c>
      <c r="Y4379">
        <v>45.599999999999994</v>
      </c>
      <c r="Z4379">
        <v>3.99</v>
      </c>
      <c r="AA4379">
        <v>3.32</v>
      </c>
      <c r="AB4379">
        <v>0.2</v>
      </c>
      <c r="AC4379">
        <v>39.839999999999996</v>
      </c>
    </row>
    <row r="4380" spans="1:29" x14ac:dyDescent="0.35">
      <c r="A4380" s="43" t="s">
        <v>403</v>
      </c>
      <c r="B4380" s="44" t="s">
        <v>903</v>
      </c>
      <c r="C4380" s="43" t="s">
        <v>1014</v>
      </c>
      <c r="D4380" s="43" t="s">
        <v>5357</v>
      </c>
      <c r="E4380" s="43">
        <v>1042700</v>
      </c>
      <c r="F4380" s="43">
        <v>104270</v>
      </c>
      <c r="G4380" s="43">
        <v>12360</v>
      </c>
      <c r="H4380" s="43" t="s">
        <v>5299</v>
      </c>
      <c r="I4380" s="43" t="s">
        <v>456</v>
      </c>
      <c r="J4380" s="43" t="s">
        <v>17</v>
      </c>
      <c r="K4380" s="43">
        <v>15</v>
      </c>
      <c r="L4380" s="43">
        <v>4.0349999999999997E-2</v>
      </c>
      <c r="M4380" s="43" t="s">
        <v>905</v>
      </c>
      <c r="N4380" s="45">
        <v>2.59</v>
      </c>
      <c r="O4380" s="45">
        <v>2.19</v>
      </c>
      <c r="P4380" s="46">
        <v>0.2</v>
      </c>
      <c r="Q4380" s="45">
        <v>32.86</v>
      </c>
      <c r="R4380" s="47">
        <v>2.4900000000000002</v>
      </c>
      <c r="S4380" s="47">
        <v>2.09</v>
      </c>
      <c r="T4380" s="51">
        <v>0.2</v>
      </c>
      <c r="U4380" s="48">
        <v>31.36</v>
      </c>
      <c r="V4380" t="s">
        <v>24</v>
      </c>
      <c r="W4380">
        <v>3.98</v>
      </c>
      <c r="X4380" t="s">
        <v>24</v>
      </c>
      <c r="Y4380">
        <v>23.88</v>
      </c>
      <c r="Z4380">
        <v>4.1900000000000004</v>
      </c>
      <c r="AA4380">
        <v>3.49</v>
      </c>
      <c r="AB4380">
        <v>0.2</v>
      </c>
      <c r="AC4380">
        <v>20.94</v>
      </c>
    </row>
    <row r="4381" spans="1:29" x14ac:dyDescent="0.35">
      <c r="A4381" s="43" t="s">
        <v>940</v>
      </c>
      <c r="B4381" s="44" t="s">
        <v>155</v>
      </c>
      <c r="C4381" s="43" t="s">
        <v>1016</v>
      </c>
      <c r="D4381" s="43" t="s">
        <v>5358</v>
      </c>
      <c r="E4381" s="43">
        <v>1042769</v>
      </c>
      <c r="F4381" s="43">
        <v>104276</v>
      </c>
      <c r="G4381" s="43">
        <v>12360</v>
      </c>
      <c r="H4381" s="43" t="s">
        <v>5299</v>
      </c>
      <c r="I4381" s="43" t="s">
        <v>456</v>
      </c>
      <c r="J4381" s="43" t="s">
        <v>17</v>
      </c>
      <c r="K4381" s="43">
        <v>15</v>
      </c>
      <c r="L4381" s="43">
        <v>4.0349999999999997E-2</v>
      </c>
      <c r="M4381" s="43" t="s">
        <v>905</v>
      </c>
      <c r="N4381" s="45">
        <v>2.59</v>
      </c>
      <c r="O4381" s="45">
        <v>2.19</v>
      </c>
      <c r="P4381" s="46">
        <v>0.2</v>
      </c>
      <c r="Q4381" s="45">
        <v>32.86</v>
      </c>
      <c r="R4381" s="47">
        <v>2.4900000000000002</v>
      </c>
      <c r="S4381" s="47">
        <v>2.09</v>
      </c>
      <c r="T4381" s="51">
        <v>0.2</v>
      </c>
      <c r="U4381" s="48">
        <v>31.36</v>
      </c>
      <c r="V4381" t="s">
        <v>24</v>
      </c>
      <c r="W4381">
        <v>3.8</v>
      </c>
      <c r="X4381" t="s">
        <v>24</v>
      </c>
      <c r="Y4381">
        <v>45.599999999999994</v>
      </c>
      <c r="Z4381">
        <v>3.99</v>
      </c>
      <c r="AA4381">
        <v>3.32</v>
      </c>
      <c r="AB4381">
        <v>0.2</v>
      </c>
      <c r="AC4381">
        <v>39.839999999999996</v>
      </c>
    </row>
    <row r="4382" spans="1:29" x14ac:dyDescent="0.35">
      <c r="A4382" s="43" t="s">
        <v>502</v>
      </c>
      <c r="B4382" s="44" t="s">
        <v>155</v>
      </c>
      <c r="C4382" s="43" t="s">
        <v>1018</v>
      </c>
      <c r="D4382" s="43" t="s">
        <v>5359</v>
      </c>
      <c r="E4382" s="43">
        <v>1042947</v>
      </c>
      <c r="F4382" s="43">
        <v>104294</v>
      </c>
      <c r="G4382" s="43">
        <v>12360</v>
      </c>
      <c r="H4382" s="43" t="s">
        <v>5299</v>
      </c>
      <c r="I4382" s="43" t="s">
        <v>456</v>
      </c>
      <c r="J4382" s="43" t="s">
        <v>17</v>
      </c>
      <c r="K4382" s="43">
        <v>15</v>
      </c>
      <c r="L4382" s="43">
        <v>4.0349999999999997E-2</v>
      </c>
      <c r="M4382" s="43" t="s">
        <v>905</v>
      </c>
      <c r="N4382" s="45">
        <v>2.59</v>
      </c>
      <c r="O4382" s="45">
        <v>2.19</v>
      </c>
      <c r="P4382" s="46">
        <v>0.2</v>
      </c>
      <c r="Q4382" s="45">
        <v>32.86</v>
      </c>
      <c r="R4382" s="47">
        <v>2.4900000000000002</v>
      </c>
      <c r="S4382" s="47">
        <v>2.09</v>
      </c>
      <c r="T4382" s="51">
        <v>0.2</v>
      </c>
      <c r="U4382" s="48">
        <v>31.36</v>
      </c>
      <c r="V4382" t="s">
        <v>24</v>
      </c>
      <c r="W4382">
        <v>5.49</v>
      </c>
      <c r="X4382" t="s">
        <v>24</v>
      </c>
      <c r="Y4382">
        <v>32.94</v>
      </c>
      <c r="Z4382">
        <v>6.19</v>
      </c>
      <c r="AA4382">
        <v>5.18</v>
      </c>
      <c r="AB4382">
        <v>0.2</v>
      </c>
      <c r="AC4382">
        <v>31.08</v>
      </c>
    </row>
    <row r="4383" spans="1:29" x14ac:dyDescent="0.35">
      <c r="A4383" s="43" t="s">
        <v>966</v>
      </c>
      <c r="B4383" s="44" t="s">
        <v>154</v>
      </c>
      <c r="C4383" s="43" t="s">
        <v>1020</v>
      </c>
      <c r="D4383" s="43" t="s">
        <v>5360</v>
      </c>
      <c r="E4383" s="43">
        <v>1120000</v>
      </c>
      <c r="F4383" s="43">
        <v>112000</v>
      </c>
      <c r="G4383" s="43">
        <v>12360</v>
      </c>
      <c r="H4383" s="43" t="s">
        <v>5299</v>
      </c>
      <c r="I4383" s="43" t="s">
        <v>456</v>
      </c>
      <c r="J4383" s="43" t="s">
        <v>17</v>
      </c>
      <c r="K4383" s="43">
        <v>15</v>
      </c>
      <c r="L4383" s="43">
        <v>4.0349999999999997E-2</v>
      </c>
      <c r="M4383" s="43" t="s">
        <v>905</v>
      </c>
      <c r="N4383" s="45">
        <v>2.59</v>
      </c>
      <c r="O4383" s="45">
        <v>2.19</v>
      </c>
      <c r="P4383" s="46">
        <v>0.2</v>
      </c>
      <c r="Q4383" s="45">
        <v>32.86</v>
      </c>
      <c r="R4383" s="47">
        <v>2.4900000000000002</v>
      </c>
      <c r="S4383" s="47">
        <v>2.09</v>
      </c>
      <c r="T4383" s="51">
        <v>0.2</v>
      </c>
      <c r="U4383" s="48">
        <v>31.36</v>
      </c>
      <c r="V4383" t="s">
        <v>24</v>
      </c>
      <c r="W4383">
        <v>3.1</v>
      </c>
      <c r="X4383" t="s">
        <v>24</v>
      </c>
      <c r="Y4383">
        <v>6.2</v>
      </c>
      <c r="Z4383">
        <v>3.19</v>
      </c>
      <c r="AA4383">
        <v>2.7</v>
      </c>
      <c r="AB4383">
        <v>0.2</v>
      </c>
      <c r="AC4383">
        <v>5.4</v>
      </c>
    </row>
    <row r="4384" spans="1:29" x14ac:dyDescent="0.35">
      <c r="A4384" s="43" t="s">
        <v>940</v>
      </c>
      <c r="B4384" s="44" t="s">
        <v>155</v>
      </c>
      <c r="C4384" s="43" t="s">
        <v>504</v>
      </c>
      <c r="D4384" s="43" t="s">
        <v>5361</v>
      </c>
      <c r="E4384" s="43">
        <v>1131001</v>
      </c>
      <c r="F4384" s="43">
        <v>113100</v>
      </c>
      <c r="G4384" s="43">
        <v>12360</v>
      </c>
      <c r="H4384" s="43" t="s">
        <v>5299</v>
      </c>
      <c r="I4384" s="43" t="s">
        <v>456</v>
      </c>
      <c r="J4384" s="43" t="s">
        <v>17</v>
      </c>
      <c r="K4384" s="43">
        <v>15</v>
      </c>
      <c r="L4384" s="43">
        <v>4.0349999999999997E-2</v>
      </c>
      <c r="M4384" s="43" t="s">
        <v>905</v>
      </c>
      <c r="N4384" s="45">
        <v>2.59</v>
      </c>
      <c r="O4384" s="45">
        <v>2.19</v>
      </c>
      <c r="P4384" s="46">
        <v>0.2</v>
      </c>
      <c r="Q4384" s="45">
        <v>32.86</v>
      </c>
      <c r="R4384" s="47">
        <v>2.4900000000000002</v>
      </c>
      <c r="S4384" s="47">
        <v>2.09</v>
      </c>
      <c r="T4384" s="51">
        <v>0.2</v>
      </c>
      <c r="U4384" s="48">
        <v>31.36</v>
      </c>
      <c r="V4384" t="s">
        <v>24</v>
      </c>
      <c r="W4384">
        <v>7.03</v>
      </c>
      <c r="X4384" t="s">
        <v>24</v>
      </c>
      <c r="Y4384">
        <v>42.18</v>
      </c>
      <c r="Z4384">
        <v>7.79</v>
      </c>
      <c r="AA4384">
        <v>6.49</v>
      </c>
      <c r="AB4384">
        <v>0.2</v>
      </c>
      <c r="AC4384">
        <v>38.94</v>
      </c>
    </row>
    <row r="4385" spans="1:29" x14ac:dyDescent="0.35">
      <c r="A4385" s="43" t="s">
        <v>489</v>
      </c>
      <c r="B4385" s="44" t="s">
        <v>155</v>
      </c>
      <c r="C4385" s="43" t="s">
        <v>497</v>
      </c>
      <c r="D4385" s="43" t="s">
        <v>5362</v>
      </c>
      <c r="E4385" s="43">
        <v>1320009</v>
      </c>
      <c r="F4385" s="43">
        <v>132000</v>
      </c>
      <c r="G4385" s="43">
        <v>12360</v>
      </c>
      <c r="H4385" s="43" t="s">
        <v>5299</v>
      </c>
      <c r="I4385" s="43" t="s">
        <v>456</v>
      </c>
      <c r="J4385" s="43" t="s">
        <v>17</v>
      </c>
      <c r="K4385" s="43">
        <v>15</v>
      </c>
      <c r="L4385" s="43">
        <v>4.0349999999999997E-2</v>
      </c>
      <c r="M4385" s="43" t="s">
        <v>905</v>
      </c>
      <c r="N4385" s="45">
        <v>2.59</v>
      </c>
      <c r="O4385" s="45">
        <v>2.19</v>
      </c>
      <c r="P4385" s="46">
        <v>0.2</v>
      </c>
      <c r="Q4385" s="45">
        <v>32.86</v>
      </c>
      <c r="R4385" s="47">
        <v>2.4900000000000002</v>
      </c>
      <c r="S4385" s="47">
        <v>2.09</v>
      </c>
      <c r="T4385" s="51">
        <v>0.2</v>
      </c>
      <c r="U4385" s="48">
        <v>31.36</v>
      </c>
      <c r="V4385" t="s">
        <v>24</v>
      </c>
      <c r="W4385">
        <v>7.03</v>
      </c>
      <c r="X4385" t="s">
        <v>24</v>
      </c>
      <c r="Y4385">
        <v>42.18</v>
      </c>
      <c r="Z4385">
        <v>7.79</v>
      </c>
      <c r="AA4385">
        <v>6.49</v>
      </c>
      <c r="AB4385">
        <v>0.2</v>
      </c>
      <c r="AC4385">
        <v>38.94</v>
      </c>
    </row>
    <row r="4386" spans="1:29" x14ac:dyDescent="0.35">
      <c r="A4386" s="43" t="s">
        <v>942</v>
      </c>
      <c r="B4386" s="44" t="s">
        <v>152</v>
      </c>
      <c r="C4386" s="43" t="s">
        <v>508</v>
      </c>
      <c r="D4386" s="43" t="s">
        <v>5363</v>
      </c>
      <c r="E4386" s="43">
        <v>1582003</v>
      </c>
      <c r="F4386" s="43">
        <v>158200</v>
      </c>
      <c r="G4386" s="43">
        <v>12360</v>
      </c>
      <c r="H4386" s="43" t="s">
        <v>5299</v>
      </c>
      <c r="I4386" s="43" t="s">
        <v>456</v>
      </c>
      <c r="J4386" s="43" t="s">
        <v>17</v>
      </c>
      <c r="K4386" s="43">
        <v>15</v>
      </c>
      <c r="L4386" s="43">
        <v>4.0349999999999997E-2</v>
      </c>
      <c r="M4386" s="43" t="s">
        <v>905</v>
      </c>
      <c r="N4386" s="45">
        <v>2.59</v>
      </c>
      <c r="O4386" s="45">
        <v>2.19</v>
      </c>
      <c r="P4386" s="46">
        <v>0.2</v>
      </c>
      <c r="Q4386" s="45">
        <v>32.86</v>
      </c>
      <c r="R4386" s="47">
        <v>2.4900000000000002</v>
      </c>
      <c r="S4386" s="47">
        <v>2.09</v>
      </c>
      <c r="T4386" s="51">
        <v>0.2</v>
      </c>
      <c r="U4386" s="48">
        <v>31.36</v>
      </c>
      <c r="V4386" t="s">
        <v>24</v>
      </c>
      <c r="W4386">
        <v>1.42</v>
      </c>
      <c r="X4386" t="s">
        <v>24</v>
      </c>
      <c r="Y4386">
        <v>17.04</v>
      </c>
      <c r="Z4386">
        <v>1.49</v>
      </c>
      <c r="AA4386">
        <v>1.24</v>
      </c>
      <c r="AB4386">
        <v>0.2</v>
      </c>
      <c r="AC4386">
        <v>14.879999999999999</v>
      </c>
    </row>
    <row r="4387" spans="1:29" x14ac:dyDescent="0.35">
      <c r="A4387" s="43" t="s">
        <v>486</v>
      </c>
      <c r="B4387" s="44" t="s">
        <v>154</v>
      </c>
      <c r="C4387" s="43" t="s">
        <v>1025</v>
      </c>
      <c r="D4387" s="43" t="s">
        <v>5364</v>
      </c>
      <c r="E4387" s="43">
        <v>1716000</v>
      </c>
      <c r="F4387" s="43">
        <v>171600</v>
      </c>
      <c r="G4387" s="43">
        <v>12360</v>
      </c>
      <c r="H4387" s="43" t="s">
        <v>5299</v>
      </c>
      <c r="I4387" s="43" t="s">
        <v>456</v>
      </c>
      <c r="J4387" s="43" t="s">
        <v>17</v>
      </c>
      <c r="K4387" s="43">
        <v>15</v>
      </c>
      <c r="L4387" s="43">
        <v>4.0349999999999997E-2</v>
      </c>
      <c r="M4387" s="43" t="s">
        <v>905</v>
      </c>
      <c r="N4387" s="45">
        <v>2.59</v>
      </c>
      <c r="O4387" s="45">
        <v>2.19</v>
      </c>
      <c r="P4387" s="46">
        <v>0.2</v>
      </c>
      <c r="Q4387" s="45">
        <v>32.86</v>
      </c>
      <c r="R4387" s="47">
        <v>2.4900000000000002</v>
      </c>
      <c r="S4387" s="47">
        <v>2.09</v>
      </c>
      <c r="T4387" s="51">
        <v>0.2</v>
      </c>
      <c r="U4387" s="48">
        <v>31.36</v>
      </c>
      <c r="V4387" t="s">
        <v>24</v>
      </c>
      <c r="W4387">
        <v>1.42</v>
      </c>
      <c r="X4387" t="s">
        <v>24</v>
      </c>
      <c r="Y4387">
        <v>17.04</v>
      </c>
      <c r="Z4387">
        <v>1.49</v>
      </c>
      <c r="AA4387">
        <v>1.24</v>
      </c>
      <c r="AB4387">
        <v>0.2</v>
      </c>
      <c r="AC4387">
        <v>14.879999999999999</v>
      </c>
    </row>
    <row r="4388" spans="1:29" x14ac:dyDescent="0.35">
      <c r="A4388" s="43" t="s">
        <v>509</v>
      </c>
      <c r="B4388" s="44" t="s">
        <v>155</v>
      </c>
      <c r="C4388" s="43" t="s">
        <v>512</v>
      </c>
      <c r="D4388" s="43" t="s">
        <v>5365</v>
      </c>
      <c r="E4388" s="43">
        <v>1863002</v>
      </c>
      <c r="F4388" s="43">
        <v>186300</v>
      </c>
      <c r="G4388" s="43">
        <v>12360</v>
      </c>
      <c r="H4388" s="43" t="s">
        <v>5299</v>
      </c>
      <c r="I4388" s="43" t="s">
        <v>456</v>
      </c>
      <c r="J4388" s="43" t="s">
        <v>17</v>
      </c>
      <c r="K4388" s="43">
        <v>15</v>
      </c>
      <c r="L4388" s="43">
        <v>4.0349999999999997E-2</v>
      </c>
      <c r="M4388" s="43" t="s">
        <v>905</v>
      </c>
      <c r="N4388" s="45">
        <v>2.59</v>
      </c>
      <c r="O4388" s="45">
        <v>2.19</v>
      </c>
      <c r="P4388" s="46">
        <v>0.2</v>
      </c>
      <c r="Q4388" s="45">
        <v>32.86</v>
      </c>
      <c r="R4388" s="47">
        <v>2.4900000000000002</v>
      </c>
      <c r="S4388" s="47">
        <v>2.09</v>
      </c>
      <c r="T4388" s="51">
        <v>0.2</v>
      </c>
      <c r="U4388" s="48">
        <v>31.36</v>
      </c>
      <c r="V4388" t="s">
        <v>24</v>
      </c>
      <c r="W4388">
        <v>1.42</v>
      </c>
      <c r="X4388" t="s">
        <v>24</v>
      </c>
      <c r="Y4388">
        <v>17.04</v>
      </c>
      <c r="Z4388">
        <v>1.49</v>
      </c>
      <c r="AA4388">
        <v>1.24</v>
      </c>
      <c r="AB4388">
        <v>0.2</v>
      </c>
      <c r="AC4388">
        <v>14.879999999999999</v>
      </c>
    </row>
    <row r="4389" spans="1:29" x14ac:dyDescent="0.35">
      <c r="A4389" s="43" t="s">
        <v>403</v>
      </c>
      <c r="B4389" s="44" t="s">
        <v>903</v>
      </c>
      <c r="C4389" s="43" t="s">
        <v>1028</v>
      </c>
      <c r="D4389" s="43" t="s">
        <v>5366</v>
      </c>
      <c r="E4389" s="43">
        <v>1043307</v>
      </c>
      <c r="F4389" s="43">
        <v>104330</v>
      </c>
      <c r="G4389" s="43">
        <v>12360</v>
      </c>
      <c r="H4389" s="43" t="s">
        <v>5299</v>
      </c>
      <c r="I4389" s="43" t="s">
        <v>456</v>
      </c>
      <c r="J4389" s="43" t="s">
        <v>17</v>
      </c>
      <c r="K4389" s="43">
        <v>15</v>
      </c>
      <c r="L4389" s="43">
        <v>4.0349999999999997E-2</v>
      </c>
      <c r="M4389" s="43" t="s">
        <v>905</v>
      </c>
      <c r="N4389" s="45">
        <v>2.59</v>
      </c>
      <c r="O4389" s="45">
        <v>2.19</v>
      </c>
      <c r="P4389" s="46">
        <v>0.2</v>
      </c>
      <c r="Q4389" s="45">
        <v>32.86</v>
      </c>
      <c r="R4389" s="47">
        <v>2.4900000000000002</v>
      </c>
      <c r="S4389" s="47">
        <v>2.09</v>
      </c>
      <c r="T4389" s="51">
        <v>0.2</v>
      </c>
      <c r="U4389" s="48">
        <v>31.36</v>
      </c>
      <c r="V4389" t="s">
        <v>24</v>
      </c>
      <c r="W4389">
        <v>1.42</v>
      </c>
      <c r="X4389" t="s">
        <v>24</v>
      </c>
      <c r="Y4389">
        <v>17.04</v>
      </c>
      <c r="Z4389">
        <v>1.49</v>
      </c>
      <c r="AA4389">
        <v>1.24</v>
      </c>
      <c r="AB4389">
        <v>0.2</v>
      </c>
      <c r="AC4389">
        <v>14.879999999999999</v>
      </c>
    </row>
    <row r="4390" spans="1:29" x14ac:dyDescent="0.35">
      <c r="A4390" s="43" t="s">
        <v>403</v>
      </c>
      <c r="B4390" s="44" t="s">
        <v>903</v>
      </c>
      <c r="C4390" s="43" t="s">
        <v>1030</v>
      </c>
      <c r="D4390" s="43" t="s">
        <v>5367</v>
      </c>
      <c r="E4390" s="43">
        <v>1043692</v>
      </c>
      <c r="F4390" s="43">
        <v>104369</v>
      </c>
      <c r="G4390" s="43">
        <v>12360</v>
      </c>
      <c r="H4390" s="43" t="s">
        <v>5299</v>
      </c>
      <c r="I4390" s="43" t="s">
        <v>456</v>
      </c>
      <c r="J4390" s="43" t="s">
        <v>17</v>
      </c>
      <c r="K4390" s="43">
        <v>15</v>
      </c>
      <c r="L4390" s="43">
        <v>4.0349999999999997E-2</v>
      </c>
      <c r="M4390" s="43" t="s">
        <v>905</v>
      </c>
      <c r="N4390" s="45">
        <v>2.59</v>
      </c>
      <c r="O4390" s="45">
        <v>2.19</v>
      </c>
      <c r="P4390" s="46">
        <v>0.2</v>
      </c>
      <c r="Q4390" s="45">
        <v>32.86</v>
      </c>
      <c r="R4390" s="47">
        <v>2.4900000000000002</v>
      </c>
      <c r="S4390" s="47">
        <v>2.09</v>
      </c>
      <c r="T4390" s="51">
        <v>0.2</v>
      </c>
      <c r="U4390" s="48">
        <v>31.36</v>
      </c>
      <c r="V4390" t="s">
        <v>24</v>
      </c>
      <c r="W4390">
        <v>1.42</v>
      </c>
      <c r="X4390" t="s">
        <v>24</v>
      </c>
      <c r="Y4390">
        <v>17.04</v>
      </c>
      <c r="Z4390">
        <v>1.49</v>
      </c>
      <c r="AA4390">
        <v>1.24</v>
      </c>
      <c r="AB4390">
        <v>0.2</v>
      </c>
      <c r="AC4390">
        <v>14.879999999999999</v>
      </c>
    </row>
    <row r="4391" spans="1:29" x14ac:dyDescent="0.35">
      <c r="A4391" s="43" t="s">
        <v>403</v>
      </c>
      <c r="B4391" s="44" t="s">
        <v>903</v>
      </c>
      <c r="C4391" s="43" t="s">
        <v>1032</v>
      </c>
      <c r="D4391" s="43" t="s">
        <v>5368</v>
      </c>
      <c r="E4391" s="43">
        <v>1043897</v>
      </c>
      <c r="F4391" s="43">
        <v>104389</v>
      </c>
      <c r="G4391" s="43">
        <v>12360</v>
      </c>
      <c r="H4391" s="43" t="s">
        <v>5299</v>
      </c>
      <c r="I4391" s="43" t="s">
        <v>456</v>
      </c>
      <c r="J4391" s="43" t="s">
        <v>17</v>
      </c>
      <c r="K4391" s="43">
        <v>15</v>
      </c>
      <c r="L4391" s="43">
        <v>4.0349999999999997E-2</v>
      </c>
      <c r="M4391" s="43" t="s">
        <v>905</v>
      </c>
      <c r="N4391" s="45">
        <v>2.59</v>
      </c>
      <c r="O4391" s="45">
        <v>2.19</v>
      </c>
      <c r="P4391" s="46">
        <v>0.2</v>
      </c>
      <c r="Q4391" s="45">
        <v>32.86</v>
      </c>
      <c r="R4391" s="47">
        <v>2.4900000000000002</v>
      </c>
      <c r="S4391" s="47">
        <v>2.09</v>
      </c>
      <c r="T4391" s="51">
        <v>0.2</v>
      </c>
      <c r="U4391" s="48">
        <v>31.36</v>
      </c>
      <c r="V4391" t="s">
        <v>24</v>
      </c>
      <c r="W4391">
        <v>1.42</v>
      </c>
      <c r="X4391" t="s">
        <v>24</v>
      </c>
      <c r="Y4391">
        <v>17.04</v>
      </c>
      <c r="Z4391">
        <v>1.49</v>
      </c>
      <c r="AA4391">
        <v>1.24</v>
      </c>
      <c r="AB4391">
        <v>0.2</v>
      </c>
      <c r="AC4391">
        <v>14.879999999999999</v>
      </c>
    </row>
    <row r="4392" spans="1:29" x14ac:dyDescent="0.35">
      <c r="A4392" s="43" t="s">
        <v>403</v>
      </c>
      <c r="B4392" s="44" t="s">
        <v>903</v>
      </c>
      <c r="C4392" s="43" t="s">
        <v>1034</v>
      </c>
      <c r="D4392" s="43" t="s">
        <v>5369</v>
      </c>
      <c r="E4392" s="43">
        <v>1045342</v>
      </c>
      <c r="F4392" s="43">
        <v>104534</v>
      </c>
      <c r="G4392" s="43">
        <v>12360</v>
      </c>
      <c r="H4392" s="43" t="s">
        <v>5299</v>
      </c>
      <c r="I4392" s="43" t="s">
        <v>456</v>
      </c>
      <c r="J4392" s="43" t="s">
        <v>17</v>
      </c>
      <c r="K4392" s="43">
        <v>15</v>
      </c>
      <c r="L4392" s="43">
        <v>4.0349999999999997E-2</v>
      </c>
      <c r="M4392" s="43" t="s">
        <v>905</v>
      </c>
      <c r="N4392" s="45">
        <v>2.59</v>
      </c>
      <c r="O4392" s="45">
        <v>2.19</v>
      </c>
      <c r="P4392" s="46">
        <v>0.2</v>
      </c>
      <c r="Q4392" s="45">
        <v>32.86</v>
      </c>
      <c r="R4392" s="47">
        <v>2.4900000000000002</v>
      </c>
      <c r="S4392" s="47">
        <v>2.09</v>
      </c>
      <c r="T4392" s="51">
        <v>0.2</v>
      </c>
      <c r="U4392" s="48">
        <v>31.36</v>
      </c>
      <c r="V4392" t="s">
        <v>24</v>
      </c>
      <c r="W4392">
        <v>4.82</v>
      </c>
      <c r="X4392" t="s">
        <v>24</v>
      </c>
      <c r="Y4392">
        <v>28.92</v>
      </c>
      <c r="Z4392">
        <v>5.59</v>
      </c>
      <c r="AA4392">
        <v>4.66</v>
      </c>
      <c r="AB4392">
        <v>0.2</v>
      </c>
      <c r="AC4392">
        <v>27.96</v>
      </c>
    </row>
    <row r="4393" spans="1:29" x14ac:dyDescent="0.35">
      <c r="A4393" s="43" t="s">
        <v>403</v>
      </c>
      <c r="B4393" s="44" t="s">
        <v>903</v>
      </c>
      <c r="C4393" s="43" t="s">
        <v>1036</v>
      </c>
      <c r="D4393" s="43" t="s">
        <v>5370</v>
      </c>
      <c r="E4393" s="43">
        <v>1046861</v>
      </c>
      <c r="F4393" s="43">
        <v>104686</v>
      </c>
      <c r="G4393" s="43">
        <v>12360</v>
      </c>
      <c r="H4393" s="43" t="s">
        <v>5299</v>
      </c>
      <c r="I4393" s="43" t="s">
        <v>456</v>
      </c>
      <c r="J4393" s="43" t="s">
        <v>17</v>
      </c>
      <c r="K4393" s="43">
        <v>15</v>
      </c>
      <c r="L4393" s="43">
        <v>4.0349999999999997E-2</v>
      </c>
      <c r="M4393" s="43" t="s">
        <v>905</v>
      </c>
      <c r="N4393" s="45">
        <v>2.59</v>
      </c>
      <c r="O4393" s="45">
        <v>2.19</v>
      </c>
      <c r="P4393" s="46">
        <v>0.2</v>
      </c>
      <c r="Q4393" s="45">
        <v>32.86</v>
      </c>
      <c r="R4393" s="47">
        <v>2.4900000000000002</v>
      </c>
      <c r="S4393" s="47">
        <v>2.09</v>
      </c>
      <c r="T4393" s="51">
        <v>0.2</v>
      </c>
      <c r="U4393" s="48">
        <v>31.36</v>
      </c>
      <c r="V4393" t="s">
        <v>24</v>
      </c>
      <c r="W4393">
        <v>5.41</v>
      </c>
      <c r="X4393" t="s">
        <v>24</v>
      </c>
      <c r="Y4393">
        <v>32.46</v>
      </c>
      <c r="Z4393">
        <v>5.99</v>
      </c>
      <c r="AA4393">
        <v>4.99</v>
      </c>
      <c r="AB4393">
        <v>0.2</v>
      </c>
      <c r="AC4393">
        <v>29.94</v>
      </c>
    </row>
    <row r="4394" spans="1:29" x14ac:dyDescent="0.35">
      <c r="A4394" s="43" t="s">
        <v>498</v>
      </c>
      <c r="B4394" s="44" t="s">
        <v>155</v>
      </c>
      <c r="C4394" s="43" t="s">
        <v>499</v>
      </c>
      <c r="D4394" s="43" t="s">
        <v>5371</v>
      </c>
      <c r="E4394" s="43">
        <v>111</v>
      </c>
      <c r="F4394" s="43">
        <v>139</v>
      </c>
      <c r="G4394" s="43">
        <v>19305</v>
      </c>
      <c r="H4394" s="43" t="s">
        <v>425</v>
      </c>
      <c r="I4394" s="43" t="s">
        <v>375</v>
      </c>
      <c r="J4394" s="43" t="s">
        <v>17</v>
      </c>
      <c r="K4394" s="43">
        <v>15</v>
      </c>
      <c r="L4394" s="43">
        <v>4.0349999999999997E-2</v>
      </c>
      <c r="M4394" s="43" t="s">
        <v>36</v>
      </c>
      <c r="N4394" s="45">
        <v>2.4900000000000002</v>
      </c>
      <c r="O4394" s="45">
        <v>2.09</v>
      </c>
      <c r="P4394" s="46">
        <v>0.2</v>
      </c>
      <c r="Q4394" s="45">
        <v>31.36</v>
      </c>
      <c r="R4394" s="47">
        <v>2.4900000000000002</v>
      </c>
      <c r="S4394" s="47">
        <v>2.09</v>
      </c>
      <c r="T4394" s="51">
        <v>0.2</v>
      </c>
      <c r="U4394" s="48">
        <v>31.36</v>
      </c>
      <c r="V4394" t="s">
        <v>24</v>
      </c>
      <c r="W4394">
        <v>4.82</v>
      </c>
      <c r="X4394" t="s">
        <v>24</v>
      </c>
      <c r="Y4394">
        <v>28.92</v>
      </c>
      <c r="Z4394">
        <v>5.59</v>
      </c>
      <c r="AA4394">
        <v>4.66</v>
      </c>
      <c r="AB4394">
        <v>0.2</v>
      </c>
      <c r="AC4394">
        <v>27.96</v>
      </c>
    </row>
    <row r="4395" spans="1:29" x14ac:dyDescent="0.35">
      <c r="A4395" s="43" t="s">
        <v>498</v>
      </c>
      <c r="B4395" s="44" t="s">
        <v>155</v>
      </c>
      <c r="C4395" s="43" t="s">
        <v>500</v>
      </c>
      <c r="D4395" s="43" t="s">
        <v>5372</v>
      </c>
      <c r="E4395" s="43">
        <v>455</v>
      </c>
      <c r="F4395" s="43">
        <v>872</v>
      </c>
      <c r="G4395" s="43">
        <v>19305</v>
      </c>
      <c r="H4395" s="43" t="s">
        <v>425</v>
      </c>
      <c r="I4395" s="43" t="s">
        <v>375</v>
      </c>
      <c r="J4395" s="43" t="s">
        <v>17</v>
      </c>
      <c r="K4395" s="43">
        <v>15</v>
      </c>
      <c r="L4395" s="43">
        <v>4.0349999999999997E-2</v>
      </c>
      <c r="M4395" s="43" t="s">
        <v>36</v>
      </c>
      <c r="N4395" s="45">
        <v>2.4900000000000002</v>
      </c>
      <c r="O4395" s="45">
        <v>2.09</v>
      </c>
      <c r="P4395" s="46">
        <v>0.2</v>
      </c>
      <c r="Q4395" s="45">
        <v>31.36</v>
      </c>
      <c r="R4395" s="47">
        <v>2.4900000000000002</v>
      </c>
      <c r="S4395" s="47">
        <v>2.09</v>
      </c>
      <c r="T4395" s="51">
        <v>0.2</v>
      </c>
      <c r="U4395" s="48">
        <v>31.36</v>
      </c>
      <c r="V4395" t="s">
        <v>24</v>
      </c>
      <c r="W4395">
        <v>6.14</v>
      </c>
      <c r="X4395" t="s">
        <v>24</v>
      </c>
      <c r="Y4395">
        <v>36.839999999999996</v>
      </c>
      <c r="Z4395">
        <v>6.99</v>
      </c>
      <c r="AA4395">
        <v>5.83</v>
      </c>
      <c r="AB4395">
        <v>0.2</v>
      </c>
      <c r="AC4395">
        <v>34.980000000000004</v>
      </c>
    </row>
    <row r="4396" spans="1:29" x14ac:dyDescent="0.35">
      <c r="A4396" s="43" t="s">
        <v>925</v>
      </c>
      <c r="B4396" s="44" t="s">
        <v>153</v>
      </c>
      <c r="C4396" s="43" t="s">
        <v>422</v>
      </c>
      <c r="D4396" s="43" t="s">
        <v>5373</v>
      </c>
      <c r="E4396" s="43">
        <v>710</v>
      </c>
      <c r="F4396" s="43">
        <v>40</v>
      </c>
      <c r="G4396" s="43">
        <v>19305</v>
      </c>
      <c r="H4396" s="43" t="s">
        <v>425</v>
      </c>
      <c r="I4396" s="43" t="s">
        <v>375</v>
      </c>
      <c r="J4396" s="43" t="s">
        <v>17</v>
      </c>
      <c r="K4396" s="43">
        <v>15</v>
      </c>
      <c r="L4396" s="43">
        <v>4.0349999999999997E-2</v>
      </c>
      <c r="M4396" s="43" t="s">
        <v>36</v>
      </c>
      <c r="N4396" s="45">
        <v>2.69</v>
      </c>
      <c r="O4396" s="45">
        <v>2.25</v>
      </c>
      <c r="P4396" s="46">
        <v>0.2</v>
      </c>
      <c r="Q4396" s="45">
        <v>33.76</v>
      </c>
      <c r="R4396" s="47">
        <v>2.4900000000000002</v>
      </c>
      <c r="S4396" s="47">
        <v>2.09</v>
      </c>
      <c r="T4396" s="51">
        <v>0.2</v>
      </c>
      <c r="U4396" s="48">
        <v>31.36</v>
      </c>
      <c r="V4396" t="s">
        <v>24</v>
      </c>
      <c r="W4396">
        <v>5.0199999999999996</v>
      </c>
      <c r="X4396" t="s">
        <v>24</v>
      </c>
      <c r="Y4396">
        <v>30.119999999999997</v>
      </c>
      <c r="Z4396">
        <v>5.29</v>
      </c>
      <c r="AA4396">
        <v>4.41</v>
      </c>
      <c r="AB4396">
        <v>0.2</v>
      </c>
      <c r="AC4396">
        <v>26.46</v>
      </c>
    </row>
    <row r="4397" spans="1:29" x14ac:dyDescent="0.35">
      <c r="A4397" s="43" t="s">
        <v>326</v>
      </c>
      <c r="B4397" s="44" t="s">
        <v>15</v>
      </c>
      <c r="C4397" s="43" t="s">
        <v>327</v>
      </c>
      <c r="D4397" s="43" t="s">
        <v>5374</v>
      </c>
      <c r="E4397" s="43">
        <v>849</v>
      </c>
      <c r="F4397" s="43">
        <v>740</v>
      </c>
      <c r="G4397" s="43">
        <v>19305</v>
      </c>
      <c r="H4397" s="43" t="s">
        <v>425</v>
      </c>
      <c r="I4397" s="43" t="s">
        <v>375</v>
      </c>
      <c r="J4397" s="43" t="s">
        <v>17</v>
      </c>
      <c r="K4397" s="43">
        <v>15</v>
      </c>
      <c r="L4397" s="43">
        <v>4.0349999999999997E-2</v>
      </c>
      <c r="M4397" s="43" t="s">
        <v>36</v>
      </c>
      <c r="N4397" s="45">
        <v>2.69</v>
      </c>
      <c r="O4397" s="45">
        <v>2.25</v>
      </c>
      <c r="P4397" s="46">
        <v>0.2</v>
      </c>
      <c r="Q4397" s="45">
        <v>33.76</v>
      </c>
      <c r="R4397" s="47">
        <v>2.4900000000000002</v>
      </c>
      <c r="S4397" s="47">
        <v>2.09</v>
      </c>
      <c r="T4397" s="51">
        <v>0.2</v>
      </c>
      <c r="U4397" s="48">
        <v>31.36</v>
      </c>
      <c r="V4397" t="s">
        <v>24</v>
      </c>
      <c r="W4397">
        <v>6.14</v>
      </c>
      <c r="X4397" t="s">
        <v>24</v>
      </c>
      <c r="Y4397">
        <v>36.839999999999996</v>
      </c>
      <c r="Z4397">
        <v>6.99</v>
      </c>
      <c r="AA4397">
        <v>5.83</v>
      </c>
      <c r="AB4397">
        <v>0.2</v>
      </c>
      <c r="AC4397">
        <v>34.980000000000004</v>
      </c>
    </row>
    <row r="4398" spans="1:29" x14ac:dyDescent="0.35">
      <c r="A4398" s="43" t="s">
        <v>489</v>
      </c>
      <c r="B4398" s="44" t="s">
        <v>155</v>
      </c>
      <c r="C4398" s="43" t="s">
        <v>490</v>
      </c>
      <c r="D4398" s="43" t="s">
        <v>5375</v>
      </c>
      <c r="E4398" s="43">
        <v>107000</v>
      </c>
      <c r="F4398" s="43">
        <v>10700</v>
      </c>
      <c r="G4398" s="43">
        <v>19305</v>
      </c>
      <c r="H4398" s="43" t="s">
        <v>425</v>
      </c>
      <c r="I4398" s="43" t="s">
        <v>375</v>
      </c>
      <c r="J4398" s="43" t="s">
        <v>17</v>
      </c>
      <c r="K4398" s="43">
        <v>15</v>
      </c>
      <c r="L4398" s="43">
        <v>4.0349999999999997E-2</v>
      </c>
      <c r="M4398" s="43" t="s">
        <v>36</v>
      </c>
      <c r="N4398" s="45">
        <v>2.4900000000000002</v>
      </c>
      <c r="O4398" s="45">
        <v>2.09</v>
      </c>
      <c r="P4398" s="46">
        <v>0.2</v>
      </c>
      <c r="Q4398" s="45">
        <v>31.36</v>
      </c>
      <c r="R4398" s="47">
        <v>2.4900000000000002</v>
      </c>
      <c r="S4398" s="47">
        <v>2.09</v>
      </c>
      <c r="T4398" s="51">
        <v>0.2</v>
      </c>
      <c r="U4398" s="48">
        <v>31.36</v>
      </c>
      <c r="V4398" t="s">
        <v>24</v>
      </c>
      <c r="W4398">
        <v>4.55</v>
      </c>
      <c r="X4398" t="s">
        <v>24</v>
      </c>
      <c r="Y4398">
        <v>27.299999999999997</v>
      </c>
      <c r="Z4398">
        <v>4.99</v>
      </c>
      <c r="AA4398">
        <v>4.16</v>
      </c>
      <c r="AB4398">
        <v>0.2</v>
      </c>
      <c r="AC4398">
        <v>24.96</v>
      </c>
    </row>
    <row r="4399" spans="1:29" x14ac:dyDescent="0.35">
      <c r="A4399" s="43" t="s">
        <v>509</v>
      </c>
      <c r="B4399" s="44" t="s">
        <v>155</v>
      </c>
      <c r="C4399" s="43" t="s">
        <v>510</v>
      </c>
      <c r="D4399" s="43" t="s">
        <v>5376</v>
      </c>
      <c r="E4399" s="43">
        <v>295370</v>
      </c>
      <c r="F4399" s="43">
        <v>29537</v>
      </c>
      <c r="G4399" s="43">
        <v>19305</v>
      </c>
      <c r="H4399" s="43" t="s">
        <v>425</v>
      </c>
      <c r="I4399" s="43" t="s">
        <v>375</v>
      </c>
      <c r="J4399" s="43" t="s">
        <v>17</v>
      </c>
      <c r="K4399" s="43">
        <v>15</v>
      </c>
      <c r="L4399" s="43">
        <v>4.0349999999999997E-2</v>
      </c>
      <c r="M4399" s="43" t="s">
        <v>36</v>
      </c>
      <c r="N4399" s="45">
        <v>2.4900000000000002</v>
      </c>
      <c r="O4399" s="45">
        <v>2.09</v>
      </c>
      <c r="P4399" s="46">
        <v>0.2</v>
      </c>
      <c r="Q4399" s="45">
        <v>31.36</v>
      </c>
      <c r="R4399" s="47">
        <v>2.4900000000000002</v>
      </c>
      <c r="S4399" s="47">
        <v>2.09</v>
      </c>
      <c r="T4399" s="51">
        <v>0.2</v>
      </c>
      <c r="U4399" s="48">
        <v>31.36</v>
      </c>
      <c r="V4399" t="s">
        <v>24</v>
      </c>
      <c r="W4399">
        <v>5.41</v>
      </c>
      <c r="X4399" t="s">
        <v>24</v>
      </c>
      <c r="Y4399">
        <v>32.46</v>
      </c>
      <c r="Z4399">
        <v>5.99</v>
      </c>
      <c r="AA4399">
        <v>4.99</v>
      </c>
      <c r="AB4399">
        <v>0.2</v>
      </c>
      <c r="AC4399">
        <v>29.94</v>
      </c>
    </row>
    <row r="4400" spans="1:29" x14ac:dyDescent="0.35">
      <c r="A4400" s="43" t="s">
        <v>502</v>
      </c>
      <c r="B4400" s="44" t="s">
        <v>155</v>
      </c>
      <c r="C4400" s="43" t="s">
        <v>930</v>
      </c>
      <c r="D4400" s="43" t="s">
        <v>5377</v>
      </c>
      <c r="E4400" s="43">
        <v>323527</v>
      </c>
      <c r="F4400" s="43">
        <v>32352</v>
      </c>
      <c r="G4400" s="43">
        <v>19305</v>
      </c>
      <c r="H4400" s="43" t="s">
        <v>425</v>
      </c>
      <c r="I4400" s="43" t="s">
        <v>375</v>
      </c>
      <c r="J4400" s="43" t="s">
        <v>17</v>
      </c>
      <c r="K4400" s="43">
        <v>15</v>
      </c>
      <c r="L4400" s="43">
        <v>4.0349999999999997E-2</v>
      </c>
      <c r="M4400" s="43" t="s">
        <v>36</v>
      </c>
      <c r="N4400" s="45">
        <v>2.4900000000000002</v>
      </c>
      <c r="O4400" s="45">
        <v>2.09</v>
      </c>
      <c r="P4400" s="46">
        <v>0.2</v>
      </c>
      <c r="Q4400" s="45">
        <v>31.36</v>
      </c>
      <c r="R4400" s="47">
        <v>2.4900000000000002</v>
      </c>
      <c r="S4400" s="47">
        <v>2.09</v>
      </c>
      <c r="T4400" s="51">
        <v>0.2</v>
      </c>
      <c r="U4400" s="48">
        <v>31.36</v>
      </c>
      <c r="V4400" t="s">
        <v>24</v>
      </c>
      <c r="W4400">
        <v>5.41</v>
      </c>
      <c r="X4400" t="s">
        <v>24</v>
      </c>
      <c r="Y4400">
        <v>32.46</v>
      </c>
      <c r="Z4400">
        <v>5.99</v>
      </c>
      <c r="AA4400">
        <v>4.99</v>
      </c>
      <c r="AB4400">
        <v>0.2</v>
      </c>
      <c r="AC4400">
        <v>29.94</v>
      </c>
    </row>
    <row r="4401" spans="1:29" x14ac:dyDescent="0.35">
      <c r="A4401" s="43" t="s">
        <v>489</v>
      </c>
      <c r="B4401" s="44" t="s">
        <v>155</v>
      </c>
      <c r="C4401" s="43" t="s">
        <v>491</v>
      </c>
      <c r="D4401" s="43" t="s">
        <v>5378</v>
      </c>
      <c r="E4401" s="43">
        <v>360384</v>
      </c>
      <c r="F4401" s="43">
        <v>36038</v>
      </c>
      <c r="G4401" s="43">
        <v>19305</v>
      </c>
      <c r="H4401" s="43" t="s">
        <v>425</v>
      </c>
      <c r="I4401" s="43" t="s">
        <v>375</v>
      </c>
      <c r="J4401" s="43" t="s">
        <v>17</v>
      </c>
      <c r="K4401" s="43">
        <v>15</v>
      </c>
      <c r="L4401" s="43">
        <v>4.0349999999999997E-2</v>
      </c>
      <c r="M4401" s="43" t="s">
        <v>36</v>
      </c>
      <c r="N4401" s="45">
        <v>2.4900000000000002</v>
      </c>
      <c r="O4401" s="45">
        <v>2.09</v>
      </c>
      <c r="P4401" s="46">
        <v>0.2</v>
      </c>
      <c r="Q4401" s="45">
        <v>31.36</v>
      </c>
      <c r="R4401" s="47">
        <v>2.4900000000000002</v>
      </c>
      <c r="S4401" s="47">
        <v>2.09</v>
      </c>
      <c r="T4401" s="51">
        <v>0.2</v>
      </c>
      <c r="U4401" s="48">
        <v>31.36</v>
      </c>
      <c r="V4401" t="s">
        <v>24</v>
      </c>
      <c r="W4401">
        <v>9.4145000000000003</v>
      </c>
      <c r="X4401" t="s">
        <v>24</v>
      </c>
      <c r="Y4401">
        <v>56.46</v>
      </c>
      <c r="Z4401">
        <v>9.99</v>
      </c>
      <c r="AA4401">
        <v>6.4833333333333334</v>
      </c>
      <c r="AB4401">
        <v>0.54</v>
      </c>
      <c r="AC4401">
        <v>38.880000000000003</v>
      </c>
    </row>
    <row r="4402" spans="1:29" x14ac:dyDescent="0.35">
      <c r="A4402" s="43" t="s">
        <v>403</v>
      </c>
      <c r="B4402" s="44" t="s">
        <v>903</v>
      </c>
      <c r="C4402" s="43" t="s">
        <v>404</v>
      </c>
      <c r="D4402" s="43" t="s">
        <v>5379</v>
      </c>
      <c r="E4402" s="43">
        <v>376469</v>
      </c>
      <c r="F4402" s="43">
        <v>37646</v>
      </c>
      <c r="G4402" s="43">
        <v>19305</v>
      </c>
      <c r="H4402" s="43" t="s">
        <v>425</v>
      </c>
      <c r="I4402" s="43" t="s">
        <v>375</v>
      </c>
      <c r="J4402" s="43" t="s">
        <v>17</v>
      </c>
      <c r="K4402" s="43">
        <v>15</v>
      </c>
      <c r="L4402" s="43">
        <v>4.0349999999999997E-2</v>
      </c>
      <c r="M4402" s="43" t="s">
        <v>36</v>
      </c>
      <c r="N4402" s="45">
        <v>2.69</v>
      </c>
      <c r="O4402" s="45">
        <v>2.25</v>
      </c>
      <c r="P4402" s="46">
        <v>0.2</v>
      </c>
      <c r="Q4402" s="45">
        <v>33.76</v>
      </c>
      <c r="R4402" s="47">
        <v>2.4900000000000002</v>
      </c>
      <c r="S4402" s="47">
        <v>2.09</v>
      </c>
      <c r="T4402" s="51">
        <v>0.2</v>
      </c>
      <c r="U4402" s="48">
        <v>31.36</v>
      </c>
      <c r="V4402" t="s">
        <v>24</v>
      </c>
      <c r="W4402">
        <v>7.97</v>
      </c>
      <c r="X4402" t="s">
        <v>24</v>
      </c>
      <c r="Y4402">
        <v>31.88</v>
      </c>
      <c r="Z4402">
        <v>8.89</v>
      </c>
      <c r="AA4402">
        <v>7.41</v>
      </c>
      <c r="AB4402">
        <v>0.2</v>
      </c>
      <c r="AC4402">
        <v>29.64</v>
      </c>
    </row>
    <row r="4403" spans="1:29" x14ac:dyDescent="0.35">
      <c r="A4403" s="43" t="s">
        <v>403</v>
      </c>
      <c r="B4403" s="44" t="s">
        <v>15</v>
      </c>
      <c r="C4403" s="43" t="s">
        <v>412</v>
      </c>
      <c r="D4403" s="43" t="s">
        <v>5380</v>
      </c>
      <c r="E4403" s="43">
        <v>495352</v>
      </c>
      <c r="F4403" s="43">
        <v>49535</v>
      </c>
      <c r="G4403" s="43">
        <v>19305</v>
      </c>
      <c r="H4403" s="43" t="s">
        <v>425</v>
      </c>
      <c r="I4403" s="43" t="s">
        <v>375</v>
      </c>
      <c r="J4403" s="43" t="s">
        <v>17</v>
      </c>
      <c r="K4403" s="43">
        <v>15</v>
      </c>
      <c r="L4403" s="43">
        <v>4.0349999999999997E-2</v>
      </c>
      <c r="M4403" s="43" t="s">
        <v>36</v>
      </c>
      <c r="N4403" s="45">
        <v>2.69</v>
      </c>
      <c r="O4403" s="45">
        <v>2.25</v>
      </c>
      <c r="P4403" s="46">
        <v>0.2</v>
      </c>
      <c r="Q4403" s="45">
        <v>33.76</v>
      </c>
      <c r="R4403" s="47">
        <v>2.4900000000000002</v>
      </c>
      <c r="S4403" s="47">
        <v>2.09</v>
      </c>
      <c r="T4403" s="51">
        <v>0.2</v>
      </c>
      <c r="U4403" s="48">
        <v>31.36</v>
      </c>
      <c r="V4403" t="s">
        <v>24</v>
      </c>
      <c r="W4403">
        <v>7.97</v>
      </c>
      <c r="X4403" t="s">
        <v>24</v>
      </c>
      <c r="Y4403">
        <v>31.88</v>
      </c>
      <c r="Z4403">
        <v>8.89</v>
      </c>
      <c r="AA4403">
        <v>7.41</v>
      </c>
      <c r="AB4403">
        <v>0.2</v>
      </c>
      <c r="AC4403">
        <v>29.64</v>
      </c>
    </row>
    <row r="4404" spans="1:29" x14ac:dyDescent="0.35">
      <c r="A4404" s="43" t="s">
        <v>486</v>
      </c>
      <c r="B4404" s="44" t="s">
        <v>154</v>
      </c>
      <c r="C4404" s="43" t="s">
        <v>487</v>
      </c>
      <c r="D4404" s="43" t="s">
        <v>5381</v>
      </c>
      <c r="E4404" s="43">
        <v>542644</v>
      </c>
      <c r="F4404" s="43">
        <v>54264</v>
      </c>
      <c r="G4404" s="43">
        <v>19305</v>
      </c>
      <c r="H4404" s="43" t="s">
        <v>425</v>
      </c>
      <c r="I4404" s="43" t="s">
        <v>375</v>
      </c>
      <c r="J4404" s="43" t="s">
        <v>17</v>
      </c>
      <c r="K4404" s="43">
        <v>15</v>
      </c>
      <c r="L4404" s="43">
        <v>4.0349999999999997E-2</v>
      </c>
      <c r="M4404" s="43" t="s">
        <v>36</v>
      </c>
      <c r="N4404" s="45">
        <v>2.69</v>
      </c>
      <c r="O4404" s="45">
        <v>2.27</v>
      </c>
      <c r="P4404" s="46">
        <v>0.2</v>
      </c>
      <c r="Q4404" s="45">
        <v>34.04</v>
      </c>
      <c r="R4404" s="47">
        <v>2.4900000000000002</v>
      </c>
      <c r="S4404" s="47">
        <v>2.09</v>
      </c>
      <c r="T4404" s="51">
        <v>0.2</v>
      </c>
      <c r="U4404" s="48">
        <v>31.36</v>
      </c>
      <c r="V4404" t="s">
        <v>24</v>
      </c>
      <c r="W4404">
        <v>4.2699999999999996</v>
      </c>
      <c r="X4404" t="s">
        <v>24</v>
      </c>
      <c r="Y4404">
        <v>25.619999999999997</v>
      </c>
      <c r="Z4404">
        <v>4.8899999999999997</v>
      </c>
      <c r="AA4404">
        <v>4.08</v>
      </c>
      <c r="AB4404">
        <v>0.2</v>
      </c>
      <c r="AC4404">
        <v>24.48</v>
      </c>
    </row>
    <row r="4405" spans="1:29" x14ac:dyDescent="0.35">
      <c r="A4405" s="43" t="s">
        <v>509</v>
      </c>
      <c r="B4405" s="44" t="s">
        <v>155</v>
      </c>
      <c r="C4405" s="43" t="s">
        <v>511</v>
      </c>
      <c r="D4405" s="43" t="s">
        <v>5382</v>
      </c>
      <c r="E4405" s="43">
        <v>599719</v>
      </c>
      <c r="F4405" s="43">
        <v>59971</v>
      </c>
      <c r="G4405" s="43">
        <v>19305</v>
      </c>
      <c r="H4405" s="43" t="s">
        <v>425</v>
      </c>
      <c r="I4405" s="43" t="s">
        <v>375</v>
      </c>
      <c r="J4405" s="43" t="s">
        <v>17</v>
      </c>
      <c r="K4405" s="43">
        <v>15</v>
      </c>
      <c r="L4405" s="43">
        <v>4.0349999999999997E-2</v>
      </c>
      <c r="M4405" s="43" t="s">
        <v>36</v>
      </c>
      <c r="N4405" s="45">
        <v>2.4900000000000002</v>
      </c>
      <c r="O4405" s="45">
        <v>2.09</v>
      </c>
      <c r="P4405" s="46">
        <v>0.2</v>
      </c>
      <c r="Q4405" s="45">
        <v>31.36</v>
      </c>
      <c r="R4405" s="47">
        <v>2.4900000000000002</v>
      </c>
      <c r="S4405" s="47">
        <v>2.09</v>
      </c>
      <c r="T4405" s="51">
        <v>0.2</v>
      </c>
      <c r="U4405" s="48">
        <v>31.36</v>
      </c>
      <c r="V4405" t="s">
        <v>24</v>
      </c>
      <c r="W4405">
        <v>4.2699999999999996</v>
      </c>
      <c r="X4405" t="s">
        <v>24</v>
      </c>
      <c r="Y4405">
        <v>25.619999999999997</v>
      </c>
      <c r="Z4405">
        <v>4.8899999999999997</v>
      </c>
      <c r="AA4405">
        <v>4.08</v>
      </c>
      <c r="AB4405">
        <v>0.2</v>
      </c>
      <c r="AC4405">
        <v>24.48</v>
      </c>
    </row>
    <row r="4406" spans="1:29" x14ac:dyDescent="0.35">
      <c r="A4406" s="43" t="s">
        <v>486</v>
      </c>
      <c r="B4406" s="44" t="s">
        <v>154</v>
      </c>
      <c r="C4406" s="43" t="s">
        <v>488</v>
      </c>
      <c r="D4406" s="43" t="s">
        <v>5383</v>
      </c>
      <c r="E4406" s="43">
        <v>600741</v>
      </c>
      <c r="F4406" s="43">
        <v>60074</v>
      </c>
      <c r="G4406" s="43">
        <v>19305</v>
      </c>
      <c r="H4406" s="43" t="s">
        <v>425</v>
      </c>
      <c r="I4406" s="43" t="s">
        <v>375</v>
      </c>
      <c r="J4406" s="43" t="s">
        <v>17</v>
      </c>
      <c r="K4406" s="43">
        <v>15</v>
      </c>
      <c r="L4406" s="43">
        <v>4.0349999999999997E-2</v>
      </c>
      <c r="M4406" s="43" t="s">
        <v>36</v>
      </c>
      <c r="N4406" s="45">
        <v>2.69</v>
      </c>
      <c r="O4406" s="45">
        <v>2.27</v>
      </c>
      <c r="P4406" s="46">
        <v>0.2</v>
      </c>
      <c r="Q4406" s="45">
        <v>34.04</v>
      </c>
      <c r="R4406" s="47">
        <v>2.4900000000000002</v>
      </c>
      <c r="S4406" s="47">
        <v>2.09</v>
      </c>
      <c r="T4406" s="51">
        <v>0.2</v>
      </c>
      <c r="U4406" s="48">
        <v>31.36</v>
      </c>
      <c r="V4406" t="s">
        <v>24</v>
      </c>
      <c r="W4406">
        <v>4.2699999999999996</v>
      </c>
      <c r="X4406" t="s">
        <v>24</v>
      </c>
      <c r="Y4406">
        <v>25.619999999999997</v>
      </c>
      <c r="Z4406">
        <v>4.8899999999999997</v>
      </c>
      <c r="AA4406">
        <v>4.08</v>
      </c>
      <c r="AB4406">
        <v>0.2</v>
      </c>
      <c r="AC4406">
        <v>24.48</v>
      </c>
    </row>
    <row r="4407" spans="1:29" x14ac:dyDescent="0.35">
      <c r="A4407" s="43" t="s">
        <v>509</v>
      </c>
      <c r="B4407" s="44" t="s">
        <v>154</v>
      </c>
      <c r="C4407" s="43" t="s">
        <v>938</v>
      </c>
      <c r="D4407" s="43" t="s">
        <v>5384</v>
      </c>
      <c r="E4407" s="43">
        <v>606634</v>
      </c>
      <c r="F4407" s="43">
        <v>60663</v>
      </c>
      <c r="G4407" s="43">
        <v>19305</v>
      </c>
      <c r="H4407" s="43" t="s">
        <v>425</v>
      </c>
      <c r="I4407" s="43" t="s">
        <v>375</v>
      </c>
      <c r="J4407" s="43" t="s">
        <v>17</v>
      </c>
      <c r="K4407" s="43">
        <v>15</v>
      </c>
      <c r="L4407" s="43">
        <v>4.0349999999999997E-2</v>
      </c>
      <c r="M4407" s="43" t="s">
        <v>36</v>
      </c>
      <c r="N4407" s="45">
        <v>2.69</v>
      </c>
      <c r="O4407" s="45">
        <v>2.27</v>
      </c>
      <c r="P4407" s="46">
        <v>0.2</v>
      </c>
      <c r="Q4407" s="45">
        <v>34.04</v>
      </c>
      <c r="R4407" s="47">
        <v>2.4900000000000002</v>
      </c>
      <c r="S4407" s="47">
        <v>2.09</v>
      </c>
      <c r="T4407" s="51">
        <v>0.2</v>
      </c>
      <c r="U4407" s="48">
        <v>31.36</v>
      </c>
      <c r="V4407" t="s">
        <v>24</v>
      </c>
      <c r="W4407">
        <v>4.2699999999999996</v>
      </c>
      <c r="X4407" t="s">
        <v>24</v>
      </c>
      <c r="Y4407">
        <v>25.619999999999997</v>
      </c>
      <c r="Z4407">
        <v>4.8899999999999997</v>
      </c>
      <c r="AA4407">
        <v>4.08</v>
      </c>
      <c r="AB4407">
        <v>0.2</v>
      </c>
      <c r="AC4407">
        <v>24.48</v>
      </c>
    </row>
    <row r="4408" spans="1:29" x14ac:dyDescent="0.35">
      <c r="A4408" s="43" t="s">
        <v>940</v>
      </c>
      <c r="B4408" s="44" t="s">
        <v>155</v>
      </c>
      <c r="C4408" s="43" t="s">
        <v>503</v>
      </c>
      <c r="D4408" s="43" t="s">
        <v>5385</v>
      </c>
      <c r="E4408" s="43">
        <v>613339</v>
      </c>
      <c r="F4408" s="43">
        <v>61333</v>
      </c>
      <c r="G4408" s="43">
        <v>19305</v>
      </c>
      <c r="H4408" s="43" t="s">
        <v>425</v>
      </c>
      <c r="I4408" s="43" t="s">
        <v>375</v>
      </c>
      <c r="J4408" s="43" t="s">
        <v>17</v>
      </c>
      <c r="K4408" s="43">
        <v>15</v>
      </c>
      <c r="L4408" s="43">
        <v>4.0349999999999997E-2</v>
      </c>
      <c r="M4408" s="43" t="s">
        <v>36</v>
      </c>
      <c r="N4408" s="45">
        <v>2.4900000000000002</v>
      </c>
      <c r="O4408" s="45">
        <v>2.09</v>
      </c>
      <c r="P4408" s="46">
        <v>0.2</v>
      </c>
      <c r="Q4408" s="45">
        <v>31.36</v>
      </c>
      <c r="R4408" s="47">
        <v>2.4900000000000002</v>
      </c>
      <c r="S4408" s="47">
        <v>2.09</v>
      </c>
      <c r="T4408" s="51">
        <v>0.2</v>
      </c>
      <c r="U4408" s="48">
        <v>31.36</v>
      </c>
      <c r="V4408" t="s">
        <v>24</v>
      </c>
      <c r="W4408">
        <v>4.2699999999999996</v>
      </c>
      <c r="X4408" t="s">
        <v>24</v>
      </c>
      <c r="Y4408">
        <v>25.619999999999997</v>
      </c>
      <c r="Z4408">
        <v>4.8899999999999997</v>
      </c>
      <c r="AA4408">
        <v>4.08</v>
      </c>
      <c r="AB4408">
        <v>0.2</v>
      </c>
      <c r="AC4408">
        <v>24.48</v>
      </c>
    </row>
    <row r="4409" spans="1:29" x14ac:dyDescent="0.35">
      <c r="A4409" s="43" t="s">
        <v>942</v>
      </c>
      <c r="B4409" s="44" t="s">
        <v>152</v>
      </c>
      <c r="C4409" s="43" t="s">
        <v>505</v>
      </c>
      <c r="D4409" s="43" t="s">
        <v>5386</v>
      </c>
      <c r="E4409" s="43">
        <v>613673</v>
      </c>
      <c r="F4409" s="43">
        <v>61367</v>
      </c>
      <c r="G4409" s="43">
        <v>19305</v>
      </c>
      <c r="H4409" s="43" t="s">
        <v>425</v>
      </c>
      <c r="I4409" s="43" t="s">
        <v>375</v>
      </c>
      <c r="J4409" s="43" t="s">
        <v>17</v>
      </c>
      <c r="K4409" s="43">
        <v>15</v>
      </c>
      <c r="L4409" s="43">
        <v>4.0349999999999997E-2</v>
      </c>
      <c r="M4409" s="43" t="s">
        <v>36</v>
      </c>
      <c r="N4409" s="45">
        <v>2.69</v>
      </c>
      <c r="O4409" s="45">
        <v>2.25</v>
      </c>
      <c r="P4409" s="46">
        <v>0.2</v>
      </c>
      <c r="Q4409" s="45">
        <v>33.76</v>
      </c>
      <c r="R4409" s="47">
        <v>2.4900000000000002</v>
      </c>
      <c r="S4409" s="47">
        <v>2.09</v>
      </c>
      <c r="T4409" s="51">
        <v>0.2</v>
      </c>
      <c r="U4409" s="48">
        <v>31.36</v>
      </c>
      <c r="V4409" t="s">
        <v>24</v>
      </c>
      <c r="W4409">
        <v>3.13</v>
      </c>
      <c r="X4409" t="s">
        <v>24</v>
      </c>
      <c r="Y4409">
        <v>37.56</v>
      </c>
      <c r="Z4409">
        <v>3.39</v>
      </c>
      <c r="AA4409">
        <v>2.83</v>
      </c>
      <c r="AB4409">
        <v>0.2</v>
      </c>
      <c r="AC4409">
        <v>33.96</v>
      </c>
    </row>
    <row r="4410" spans="1:29" x14ac:dyDescent="0.35">
      <c r="A4410" s="43" t="s">
        <v>942</v>
      </c>
      <c r="B4410" s="44" t="s">
        <v>152</v>
      </c>
      <c r="C4410" s="43" t="s">
        <v>507</v>
      </c>
      <c r="D4410" s="43" t="s">
        <v>5387</v>
      </c>
      <c r="E4410" s="43">
        <v>613770</v>
      </c>
      <c r="F4410" s="43">
        <v>61377</v>
      </c>
      <c r="G4410" s="43">
        <v>19305</v>
      </c>
      <c r="H4410" s="43" t="s">
        <v>425</v>
      </c>
      <c r="I4410" s="43" t="s">
        <v>375</v>
      </c>
      <c r="J4410" s="43" t="s">
        <v>17</v>
      </c>
      <c r="K4410" s="43">
        <v>15</v>
      </c>
      <c r="L4410" s="43">
        <v>4.0349999999999997E-2</v>
      </c>
      <c r="M4410" s="43" t="s">
        <v>36</v>
      </c>
      <c r="N4410" s="45">
        <v>2.69</v>
      </c>
      <c r="O4410" s="45">
        <v>2.25</v>
      </c>
      <c r="P4410" s="46">
        <v>0.2</v>
      </c>
      <c r="Q4410" s="45">
        <v>33.76</v>
      </c>
      <c r="R4410" s="47">
        <v>2.4900000000000002</v>
      </c>
      <c r="S4410" s="47">
        <v>2.09</v>
      </c>
      <c r="T4410" s="51">
        <v>0.2</v>
      </c>
      <c r="U4410" s="48">
        <v>31.36</v>
      </c>
      <c r="V4410" t="s">
        <v>24</v>
      </c>
      <c r="W4410">
        <v>3.13</v>
      </c>
      <c r="X4410" t="s">
        <v>24</v>
      </c>
      <c r="Y4410">
        <v>37.56</v>
      </c>
      <c r="Z4410">
        <v>3.39</v>
      </c>
      <c r="AA4410">
        <v>2.83</v>
      </c>
      <c r="AB4410">
        <v>0.2</v>
      </c>
      <c r="AC4410">
        <v>33.96</v>
      </c>
    </row>
    <row r="4411" spans="1:29" x14ac:dyDescent="0.35">
      <c r="A4411" s="43" t="s">
        <v>489</v>
      </c>
      <c r="B4411" s="44" t="s">
        <v>155</v>
      </c>
      <c r="C4411" s="43" t="s">
        <v>492</v>
      </c>
      <c r="D4411" s="43" t="s">
        <v>5388</v>
      </c>
      <c r="E4411" s="43">
        <v>619132</v>
      </c>
      <c r="F4411" s="43">
        <v>61913</v>
      </c>
      <c r="G4411" s="43">
        <v>19305</v>
      </c>
      <c r="H4411" s="43" t="s">
        <v>425</v>
      </c>
      <c r="I4411" s="43" t="s">
        <v>375</v>
      </c>
      <c r="J4411" s="43" t="s">
        <v>17</v>
      </c>
      <c r="K4411" s="43">
        <v>15</v>
      </c>
      <c r="L4411" s="43">
        <v>4.0349999999999997E-2</v>
      </c>
      <c r="M4411" s="43" t="s">
        <v>36</v>
      </c>
      <c r="N4411" s="45">
        <v>2.4900000000000002</v>
      </c>
      <c r="O4411" s="45">
        <v>2.09</v>
      </c>
      <c r="P4411" s="46">
        <v>0.2</v>
      </c>
      <c r="Q4411" s="45">
        <v>31.36</v>
      </c>
      <c r="R4411" s="47">
        <v>2.4900000000000002</v>
      </c>
      <c r="S4411" s="47">
        <v>2.09</v>
      </c>
      <c r="T4411" s="51">
        <v>0.2</v>
      </c>
      <c r="U4411" s="48">
        <v>31.36</v>
      </c>
      <c r="V4411" t="s">
        <v>24</v>
      </c>
      <c r="W4411">
        <v>3.32</v>
      </c>
      <c r="X4411" t="s">
        <v>24</v>
      </c>
      <c r="Y4411">
        <v>39.839999999999996</v>
      </c>
      <c r="Z4411">
        <v>3.69</v>
      </c>
      <c r="AA4411">
        <v>3.08</v>
      </c>
      <c r="AB4411">
        <v>0.2</v>
      </c>
      <c r="AC4411">
        <v>36.96</v>
      </c>
    </row>
    <row r="4412" spans="1:29" x14ac:dyDescent="0.35">
      <c r="A4412" s="43" t="s">
        <v>489</v>
      </c>
      <c r="B4412" s="44" t="s">
        <v>155</v>
      </c>
      <c r="C4412" s="43" t="s">
        <v>493</v>
      </c>
      <c r="D4412" s="43" t="s">
        <v>5389</v>
      </c>
      <c r="E4412" s="43">
        <v>637858</v>
      </c>
      <c r="F4412" s="43">
        <v>63785</v>
      </c>
      <c r="G4412" s="43">
        <v>19305</v>
      </c>
      <c r="H4412" s="43" t="s">
        <v>425</v>
      </c>
      <c r="I4412" s="43" t="s">
        <v>375</v>
      </c>
      <c r="J4412" s="43" t="s">
        <v>17</v>
      </c>
      <c r="K4412" s="43">
        <v>15</v>
      </c>
      <c r="L4412" s="43">
        <v>4.0349999999999997E-2</v>
      </c>
      <c r="M4412" s="43" t="s">
        <v>36</v>
      </c>
      <c r="N4412" s="45">
        <v>2.4900000000000002</v>
      </c>
      <c r="O4412" s="45">
        <v>2.09</v>
      </c>
      <c r="P4412" s="46">
        <v>0.2</v>
      </c>
      <c r="Q4412" s="45">
        <v>31.36</v>
      </c>
      <c r="R4412" s="47">
        <v>2.4900000000000002</v>
      </c>
      <c r="S4412" s="47">
        <v>2.09</v>
      </c>
      <c r="T4412" s="51">
        <v>0.2</v>
      </c>
      <c r="U4412" s="48">
        <v>31.36</v>
      </c>
      <c r="V4412" t="s">
        <v>24</v>
      </c>
      <c r="W4412">
        <v>3.32</v>
      </c>
      <c r="X4412" t="s">
        <v>24</v>
      </c>
      <c r="Y4412">
        <v>39.839999999999996</v>
      </c>
      <c r="Z4412">
        <v>3.69</v>
      </c>
      <c r="AA4412">
        <v>3.08</v>
      </c>
      <c r="AB4412">
        <v>0.2</v>
      </c>
      <c r="AC4412">
        <v>36.96</v>
      </c>
    </row>
    <row r="4413" spans="1:29" x14ac:dyDescent="0.35">
      <c r="A4413" s="43" t="s">
        <v>509</v>
      </c>
      <c r="B4413" s="44" t="s">
        <v>154</v>
      </c>
      <c r="C4413" s="43" t="s">
        <v>947</v>
      </c>
      <c r="D4413" s="43" t="s">
        <v>5390</v>
      </c>
      <c r="E4413" s="43">
        <v>669261</v>
      </c>
      <c r="F4413" s="43">
        <v>66926</v>
      </c>
      <c r="G4413" s="43">
        <v>19305</v>
      </c>
      <c r="H4413" s="43" t="s">
        <v>425</v>
      </c>
      <c r="I4413" s="43" t="s">
        <v>375</v>
      </c>
      <c r="J4413" s="43" t="s">
        <v>17</v>
      </c>
      <c r="K4413" s="43">
        <v>15</v>
      </c>
      <c r="L4413" s="43">
        <v>4.0349999999999997E-2</v>
      </c>
      <c r="M4413" s="43" t="s">
        <v>36</v>
      </c>
      <c r="N4413" s="45">
        <v>2.69</v>
      </c>
      <c r="O4413" s="45">
        <v>2.27</v>
      </c>
      <c r="P4413" s="46">
        <v>0.2</v>
      </c>
      <c r="Q4413" s="45">
        <v>34.04</v>
      </c>
      <c r="R4413" s="47">
        <v>2.4900000000000002</v>
      </c>
      <c r="S4413" s="47">
        <v>2.09</v>
      </c>
      <c r="T4413" s="51">
        <v>0.2</v>
      </c>
      <c r="U4413" s="48">
        <v>31.36</v>
      </c>
      <c r="V4413" t="s">
        <v>24</v>
      </c>
      <c r="W4413">
        <v>3.32</v>
      </c>
      <c r="X4413" t="s">
        <v>24</v>
      </c>
      <c r="Y4413">
        <v>39.839999999999996</v>
      </c>
      <c r="Z4413">
        <v>3.69</v>
      </c>
      <c r="AA4413">
        <v>3.08</v>
      </c>
      <c r="AB4413">
        <v>0.2</v>
      </c>
      <c r="AC4413">
        <v>36.96</v>
      </c>
    </row>
    <row r="4414" spans="1:29" x14ac:dyDescent="0.35">
      <c r="A4414" s="43" t="s">
        <v>509</v>
      </c>
      <c r="B4414" s="44" t="s">
        <v>154</v>
      </c>
      <c r="C4414" s="43" t="s">
        <v>949</v>
      </c>
      <c r="D4414" s="43" t="s">
        <v>5391</v>
      </c>
      <c r="E4414" s="43">
        <v>669610</v>
      </c>
      <c r="F4414" s="43">
        <v>66961</v>
      </c>
      <c r="G4414" s="43">
        <v>19305</v>
      </c>
      <c r="H4414" s="43" t="s">
        <v>425</v>
      </c>
      <c r="I4414" s="43" t="s">
        <v>375</v>
      </c>
      <c r="J4414" s="43" t="s">
        <v>17</v>
      </c>
      <c r="K4414" s="43">
        <v>15</v>
      </c>
      <c r="L4414" s="43">
        <v>4.0349999999999997E-2</v>
      </c>
      <c r="M4414" s="43" t="s">
        <v>36</v>
      </c>
      <c r="N4414" s="45">
        <v>2.69</v>
      </c>
      <c r="O4414" s="45">
        <v>2.27</v>
      </c>
      <c r="P4414" s="46">
        <v>0.2</v>
      </c>
      <c r="Q4414" s="45">
        <v>34.04</v>
      </c>
      <c r="R4414" s="47">
        <v>2.4900000000000002</v>
      </c>
      <c r="S4414" s="47">
        <v>2.09</v>
      </c>
      <c r="T4414" s="51">
        <v>0.2</v>
      </c>
      <c r="U4414" s="48">
        <v>31.36</v>
      </c>
      <c r="V4414" t="s">
        <v>24</v>
      </c>
      <c r="W4414">
        <v>3.32</v>
      </c>
      <c r="X4414" t="s">
        <v>24</v>
      </c>
      <c r="Y4414">
        <v>39.839999999999996</v>
      </c>
      <c r="Z4414">
        <v>3.69</v>
      </c>
      <c r="AA4414">
        <v>3.08</v>
      </c>
      <c r="AB4414">
        <v>0.2</v>
      </c>
      <c r="AC4414">
        <v>36.96</v>
      </c>
    </row>
    <row r="4415" spans="1:29" x14ac:dyDescent="0.35">
      <c r="A4415" s="43" t="s">
        <v>489</v>
      </c>
      <c r="B4415" s="44" t="s">
        <v>155</v>
      </c>
      <c r="C4415" s="43" t="s">
        <v>495</v>
      </c>
      <c r="D4415" s="43" t="s">
        <v>5392</v>
      </c>
      <c r="E4415" s="43">
        <v>698008</v>
      </c>
      <c r="F4415" s="43">
        <v>69800</v>
      </c>
      <c r="G4415" s="43">
        <v>19305</v>
      </c>
      <c r="H4415" s="43" t="s">
        <v>425</v>
      </c>
      <c r="I4415" s="43" t="s">
        <v>375</v>
      </c>
      <c r="J4415" s="43" t="s">
        <v>17</v>
      </c>
      <c r="K4415" s="43">
        <v>15</v>
      </c>
      <c r="L4415" s="43">
        <v>4.0349999999999997E-2</v>
      </c>
      <c r="M4415" s="43" t="s">
        <v>36</v>
      </c>
      <c r="N4415" s="45">
        <v>2.4900000000000002</v>
      </c>
      <c r="O4415" s="45">
        <v>2.09</v>
      </c>
      <c r="P4415" s="46">
        <v>0.2</v>
      </c>
      <c r="Q4415" s="45">
        <v>31.36</v>
      </c>
      <c r="R4415" s="47">
        <v>2.4900000000000002</v>
      </c>
      <c r="S4415" s="47">
        <v>2.09</v>
      </c>
      <c r="T4415" s="51">
        <v>0.2</v>
      </c>
      <c r="U4415" s="48">
        <v>31.36</v>
      </c>
      <c r="V4415" t="s">
        <v>24</v>
      </c>
      <c r="W4415">
        <v>3.32</v>
      </c>
      <c r="X4415" t="s">
        <v>24</v>
      </c>
      <c r="Y4415">
        <v>39.839999999999996</v>
      </c>
      <c r="Z4415">
        <v>3.69</v>
      </c>
      <c r="AA4415">
        <v>3.08</v>
      </c>
      <c r="AB4415">
        <v>0.2</v>
      </c>
      <c r="AC4415">
        <v>36.96</v>
      </c>
    </row>
    <row r="4416" spans="1:29" x14ac:dyDescent="0.35">
      <c r="A4416" s="43" t="s">
        <v>403</v>
      </c>
      <c r="B4416" s="44" t="s">
        <v>903</v>
      </c>
      <c r="C4416" s="43" t="s">
        <v>413</v>
      </c>
      <c r="D4416" s="43" t="s">
        <v>5393</v>
      </c>
      <c r="E4416" s="43">
        <v>703133</v>
      </c>
      <c r="F4416" s="43">
        <v>70313</v>
      </c>
      <c r="G4416" s="43">
        <v>19305</v>
      </c>
      <c r="H4416" s="43" t="s">
        <v>425</v>
      </c>
      <c r="I4416" s="43" t="s">
        <v>375</v>
      </c>
      <c r="J4416" s="43" t="s">
        <v>17</v>
      </c>
      <c r="K4416" s="43">
        <v>15</v>
      </c>
      <c r="L4416" s="43">
        <v>4.0349999999999997E-2</v>
      </c>
      <c r="M4416" s="43" t="s">
        <v>36</v>
      </c>
      <c r="N4416" s="45">
        <v>2.69</v>
      </c>
      <c r="O4416" s="45">
        <v>2.25</v>
      </c>
      <c r="P4416" s="46">
        <v>0.2</v>
      </c>
      <c r="Q4416" s="45">
        <v>33.76</v>
      </c>
      <c r="R4416" s="47">
        <v>2.4900000000000002</v>
      </c>
      <c r="S4416" s="47">
        <v>2.09</v>
      </c>
      <c r="T4416" s="51">
        <v>0.2</v>
      </c>
      <c r="U4416" s="48">
        <v>31.36</v>
      </c>
      <c r="V4416" t="s">
        <v>24</v>
      </c>
      <c r="W4416">
        <v>7.29</v>
      </c>
      <c r="X4416" t="s">
        <v>24</v>
      </c>
      <c r="Y4416">
        <v>43.74</v>
      </c>
      <c r="Z4416">
        <v>8.69</v>
      </c>
      <c r="AA4416">
        <v>7.22</v>
      </c>
      <c r="AB4416">
        <v>0.2</v>
      </c>
      <c r="AC4416">
        <v>43.32</v>
      </c>
    </row>
    <row r="4417" spans="1:29" x14ac:dyDescent="0.35">
      <c r="A4417" s="43" t="s">
        <v>403</v>
      </c>
      <c r="B4417" s="44" t="s">
        <v>903</v>
      </c>
      <c r="C4417" s="43" t="s">
        <v>414</v>
      </c>
      <c r="D4417" s="43" t="s">
        <v>5394</v>
      </c>
      <c r="E4417" s="43">
        <v>703354</v>
      </c>
      <c r="F4417" s="43">
        <v>70335</v>
      </c>
      <c r="G4417" s="43">
        <v>19305</v>
      </c>
      <c r="H4417" s="43" t="s">
        <v>425</v>
      </c>
      <c r="I4417" s="43" t="s">
        <v>375</v>
      </c>
      <c r="J4417" s="43" t="s">
        <v>17</v>
      </c>
      <c r="K4417" s="43">
        <v>15</v>
      </c>
      <c r="L4417" s="43">
        <v>4.0349999999999997E-2</v>
      </c>
      <c r="M4417" s="43" t="s">
        <v>36</v>
      </c>
      <c r="N4417" s="45">
        <v>2.69</v>
      </c>
      <c r="O4417" s="45">
        <v>2.25</v>
      </c>
      <c r="P4417" s="46">
        <v>0.2</v>
      </c>
      <c r="Q4417" s="45">
        <v>33.76</v>
      </c>
      <c r="R4417" s="47">
        <v>2.4900000000000002</v>
      </c>
      <c r="S4417" s="47">
        <v>2.09</v>
      </c>
      <c r="T4417" s="51">
        <v>0.2</v>
      </c>
      <c r="U4417" s="48">
        <v>31.36</v>
      </c>
      <c r="V4417" t="s">
        <v>24</v>
      </c>
      <c r="W4417">
        <v>7.29</v>
      </c>
      <c r="X4417" t="s">
        <v>24</v>
      </c>
      <c r="Y4417">
        <v>29.16</v>
      </c>
      <c r="Z4417">
        <v>8.69</v>
      </c>
      <c r="AA4417">
        <v>7.22</v>
      </c>
      <c r="AB4417">
        <v>0.2</v>
      </c>
      <c r="AC4417">
        <v>28.88</v>
      </c>
    </row>
    <row r="4418" spans="1:29" x14ac:dyDescent="0.35">
      <c r="A4418" s="43" t="s">
        <v>473</v>
      </c>
      <c r="B4418" s="44" t="s">
        <v>154</v>
      </c>
      <c r="C4418" s="43" t="s">
        <v>474</v>
      </c>
      <c r="D4418" s="43" t="s">
        <v>5395</v>
      </c>
      <c r="E4418" s="43">
        <v>724009</v>
      </c>
      <c r="F4418" s="43">
        <v>72400</v>
      </c>
      <c r="G4418" s="43">
        <v>19305</v>
      </c>
      <c r="H4418" s="43" t="s">
        <v>425</v>
      </c>
      <c r="I4418" s="43" t="s">
        <v>375</v>
      </c>
      <c r="J4418" s="43" t="s">
        <v>17</v>
      </c>
      <c r="K4418" s="43">
        <v>15</v>
      </c>
      <c r="L4418" s="43">
        <v>4.0349999999999997E-2</v>
      </c>
      <c r="M4418" s="43" t="s">
        <v>36</v>
      </c>
      <c r="N4418" s="45">
        <v>2.69</v>
      </c>
      <c r="O4418" s="45">
        <v>2.27</v>
      </c>
      <c r="P4418" s="46">
        <v>0.2</v>
      </c>
      <c r="Q4418" s="45">
        <v>34.04</v>
      </c>
      <c r="R4418" s="47">
        <v>2.4900000000000002</v>
      </c>
      <c r="S4418" s="47">
        <v>2.09</v>
      </c>
      <c r="T4418" s="51">
        <v>0.2</v>
      </c>
      <c r="U4418" s="48">
        <v>31.36</v>
      </c>
      <c r="V4418" t="s">
        <v>24</v>
      </c>
      <c r="W4418">
        <v>7.29</v>
      </c>
      <c r="X4418" t="s">
        <v>24</v>
      </c>
      <c r="Y4418">
        <v>29.16</v>
      </c>
      <c r="Z4418">
        <v>8.69</v>
      </c>
      <c r="AA4418">
        <v>7.22</v>
      </c>
      <c r="AB4418">
        <v>0.2</v>
      </c>
      <c r="AC4418">
        <v>28.88</v>
      </c>
    </row>
    <row r="4419" spans="1:29" x14ac:dyDescent="0.35">
      <c r="A4419" s="43" t="s">
        <v>473</v>
      </c>
      <c r="B4419" s="44" t="s">
        <v>154</v>
      </c>
      <c r="C4419" s="43" t="s">
        <v>477</v>
      </c>
      <c r="D4419" s="43" t="s">
        <v>5396</v>
      </c>
      <c r="E4419" s="43">
        <v>734004</v>
      </c>
      <c r="F4419" s="43">
        <v>73400</v>
      </c>
      <c r="G4419" s="43">
        <v>19305</v>
      </c>
      <c r="H4419" s="43" t="s">
        <v>425</v>
      </c>
      <c r="I4419" s="43" t="s">
        <v>375</v>
      </c>
      <c r="J4419" s="43" t="s">
        <v>17</v>
      </c>
      <c r="K4419" s="43">
        <v>15</v>
      </c>
      <c r="L4419" s="43">
        <v>4.0349999999999997E-2</v>
      </c>
      <c r="M4419" s="43" t="s">
        <v>36</v>
      </c>
      <c r="N4419" s="45">
        <v>2.69</v>
      </c>
      <c r="O4419" s="45">
        <v>2.27</v>
      </c>
      <c r="P4419" s="46">
        <v>0.2</v>
      </c>
      <c r="Q4419" s="45">
        <v>34.04</v>
      </c>
      <c r="R4419" s="47">
        <v>2.4900000000000002</v>
      </c>
      <c r="S4419" s="47">
        <v>2.09</v>
      </c>
      <c r="T4419" s="51">
        <v>0.2</v>
      </c>
      <c r="U4419" s="48">
        <v>31.36</v>
      </c>
      <c r="V4419" t="s">
        <v>24</v>
      </c>
      <c r="W4419">
        <v>7.29</v>
      </c>
      <c r="X4419" t="s">
        <v>24</v>
      </c>
      <c r="Y4419">
        <v>29.16</v>
      </c>
      <c r="Z4419">
        <v>8.69</v>
      </c>
      <c r="AA4419">
        <v>7.22</v>
      </c>
      <c r="AB4419">
        <v>0.2</v>
      </c>
      <c r="AC4419">
        <v>28.88</v>
      </c>
    </row>
    <row r="4420" spans="1:29" x14ac:dyDescent="0.35">
      <c r="A4420" s="43" t="s">
        <v>509</v>
      </c>
      <c r="B4420" s="44" t="s">
        <v>154</v>
      </c>
      <c r="C4420" s="43" t="s">
        <v>956</v>
      </c>
      <c r="D4420" s="43" t="s">
        <v>5397</v>
      </c>
      <c r="E4420" s="43">
        <v>741795</v>
      </c>
      <c r="F4420" s="43">
        <v>74179</v>
      </c>
      <c r="G4420" s="43">
        <v>19305</v>
      </c>
      <c r="H4420" s="43" t="s">
        <v>425</v>
      </c>
      <c r="I4420" s="43" t="s">
        <v>375</v>
      </c>
      <c r="J4420" s="43" t="s">
        <v>17</v>
      </c>
      <c r="K4420" s="43">
        <v>15</v>
      </c>
      <c r="L4420" s="43">
        <v>4.0349999999999997E-2</v>
      </c>
      <c r="M4420" s="43" t="s">
        <v>36</v>
      </c>
      <c r="N4420" s="45">
        <v>2.69</v>
      </c>
      <c r="O4420" s="45">
        <v>2.27</v>
      </c>
      <c r="P4420" s="46">
        <v>0.2</v>
      </c>
      <c r="Q4420" s="45">
        <v>34.04</v>
      </c>
      <c r="R4420" s="47">
        <v>2.4900000000000002</v>
      </c>
      <c r="S4420" s="47">
        <v>2.09</v>
      </c>
      <c r="T4420" s="51">
        <v>0.2</v>
      </c>
      <c r="U4420" s="48">
        <v>31.36</v>
      </c>
      <c r="V4420" t="s">
        <v>24</v>
      </c>
      <c r="W4420">
        <v>7.29</v>
      </c>
      <c r="X4420" t="s">
        <v>24</v>
      </c>
      <c r="Y4420">
        <v>29.16</v>
      </c>
      <c r="Z4420">
        <v>8.69</v>
      </c>
      <c r="AA4420">
        <v>7.22</v>
      </c>
      <c r="AB4420">
        <v>0.2</v>
      </c>
      <c r="AC4420">
        <v>28.88</v>
      </c>
    </row>
    <row r="4421" spans="1:29" x14ac:dyDescent="0.35">
      <c r="A4421" s="43" t="s">
        <v>403</v>
      </c>
      <c r="B4421" s="44" t="s">
        <v>15</v>
      </c>
      <c r="C4421" s="43" t="s">
        <v>415</v>
      </c>
      <c r="D4421" s="43" t="s">
        <v>5398</v>
      </c>
      <c r="E4421" s="43">
        <v>824739</v>
      </c>
      <c r="F4421" s="43">
        <v>82473</v>
      </c>
      <c r="G4421" s="43">
        <v>19305</v>
      </c>
      <c r="H4421" s="43" t="s">
        <v>425</v>
      </c>
      <c r="I4421" s="43" t="s">
        <v>375</v>
      </c>
      <c r="J4421" s="43" t="s">
        <v>17</v>
      </c>
      <c r="K4421" s="43">
        <v>15</v>
      </c>
      <c r="L4421" s="43">
        <v>4.0349999999999997E-2</v>
      </c>
      <c r="M4421" s="43" t="s">
        <v>36</v>
      </c>
      <c r="N4421" s="45">
        <v>2.69</v>
      </c>
      <c r="O4421" s="45">
        <v>2.25</v>
      </c>
      <c r="P4421" s="46">
        <v>0.2</v>
      </c>
      <c r="Q4421" s="45">
        <v>33.76</v>
      </c>
      <c r="R4421" s="47">
        <v>2.4900000000000002</v>
      </c>
      <c r="S4421" s="47">
        <v>2.09</v>
      </c>
      <c r="T4421" s="51">
        <v>0.2</v>
      </c>
      <c r="U4421" s="48">
        <v>31.36</v>
      </c>
      <c r="V4421" t="s">
        <v>24</v>
      </c>
      <c r="W4421">
        <v>1.8</v>
      </c>
      <c r="X4421" t="s">
        <v>24</v>
      </c>
      <c r="Y4421">
        <v>27</v>
      </c>
      <c r="Z4421">
        <v>1.89</v>
      </c>
      <c r="AA4421">
        <v>1.58</v>
      </c>
      <c r="AB4421">
        <v>0.2</v>
      </c>
      <c r="AC4421">
        <v>23.700000000000003</v>
      </c>
    </row>
    <row r="4422" spans="1:29" x14ac:dyDescent="0.35">
      <c r="A4422" s="43" t="s">
        <v>403</v>
      </c>
      <c r="B4422" s="44" t="s">
        <v>15</v>
      </c>
      <c r="C4422" s="43" t="s">
        <v>416</v>
      </c>
      <c r="D4422" s="43" t="s">
        <v>5399</v>
      </c>
      <c r="E4422" s="43">
        <v>842842</v>
      </c>
      <c r="F4422" s="43">
        <v>84284</v>
      </c>
      <c r="G4422" s="43">
        <v>19305</v>
      </c>
      <c r="H4422" s="43" t="s">
        <v>425</v>
      </c>
      <c r="I4422" s="43" t="s">
        <v>375</v>
      </c>
      <c r="J4422" s="43" t="s">
        <v>17</v>
      </c>
      <c r="K4422" s="43">
        <v>15</v>
      </c>
      <c r="L4422" s="43">
        <v>4.0349999999999997E-2</v>
      </c>
      <c r="M4422" s="43" t="s">
        <v>36</v>
      </c>
      <c r="N4422" s="45">
        <v>2.69</v>
      </c>
      <c r="O4422" s="45">
        <v>2.25</v>
      </c>
      <c r="P4422" s="46">
        <v>0.2</v>
      </c>
      <c r="Q4422" s="45">
        <v>33.76</v>
      </c>
      <c r="R4422" s="47">
        <v>2.4900000000000002</v>
      </c>
      <c r="S4422" s="47">
        <v>2.09</v>
      </c>
      <c r="T4422" s="51">
        <v>0.2</v>
      </c>
      <c r="U4422" s="48">
        <v>31.36</v>
      </c>
      <c r="V4422" t="s">
        <v>24</v>
      </c>
      <c r="W4422">
        <v>1.8</v>
      </c>
      <c r="X4422" t="s">
        <v>24</v>
      </c>
      <c r="Y4422">
        <v>27</v>
      </c>
      <c r="Z4422">
        <v>1.89</v>
      </c>
      <c r="AA4422">
        <v>1.58</v>
      </c>
      <c r="AB4422">
        <v>0.2</v>
      </c>
      <c r="AC4422">
        <v>23.700000000000003</v>
      </c>
    </row>
    <row r="4423" spans="1:29" x14ac:dyDescent="0.35">
      <c r="A4423" s="43" t="s">
        <v>489</v>
      </c>
      <c r="B4423" s="44" t="s">
        <v>155</v>
      </c>
      <c r="C4423" s="43" t="s">
        <v>496</v>
      </c>
      <c r="D4423" s="43" t="s">
        <v>5400</v>
      </c>
      <c r="E4423" s="43">
        <v>857890</v>
      </c>
      <c r="F4423" s="43">
        <v>85789</v>
      </c>
      <c r="G4423" s="43">
        <v>19305</v>
      </c>
      <c r="H4423" s="43" t="s">
        <v>425</v>
      </c>
      <c r="I4423" s="43" t="s">
        <v>375</v>
      </c>
      <c r="J4423" s="43" t="s">
        <v>17</v>
      </c>
      <c r="K4423" s="43">
        <v>15</v>
      </c>
      <c r="L4423" s="43">
        <v>4.0349999999999997E-2</v>
      </c>
      <c r="M4423" s="43" t="s">
        <v>36</v>
      </c>
      <c r="N4423" s="45">
        <v>2.4900000000000002</v>
      </c>
      <c r="O4423" s="45">
        <v>2.09</v>
      </c>
      <c r="P4423" s="46">
        <v>0.2</v>
      </c>
      <c r="Q4423" s="45">
        <v>31.36</v>
      </c>
      <c r="R4423" s="47">
        <v>2.4900000000000002</v>
      </c>
      <c r="S4423" s="47">
        <v>2.09</v>
      </c>
      <c r="T4423" s="51">
        <v>0.2</v>
      </c>
      <c r="U4423" s="48">
        <v>31.36</v>
      </c>
      <c r="V4423" t="s">
        <v>24</v>
      </c>
      <c r="W4423">
        <v>1.9</v>
      </c>
      <c r="X4423" t="s">
        <v>24</v>
      </c>
      <c r="Y4423">
        <v>28.5</v>
      </c>
      <c r="Z4423">
        <v>1.99</v>
      </c>
      <c r="AA4423">
        <v>1.66</v>
      </c>
      <c r="AB4423">
        <v>0.2</v>
      </c>
      <c r="AC4423">
        <v>24.9</v>
      </c>
    </row>
    <row r="4424" spans="1:29" x14ac:dyDescent="0.35">
      <c r="A4424" s="43" t="s">
        <v>502</v>
      </c>
      <c r="B4424" s="44" t="s">
        <v>155</v>
      </c>
      <c r="C4424" s="43" t="s">
        <v>961</v>
      </c>
      <c r="D4424" s="43" t="s">
        <v>5401</v>
      </c>
      <c r="E4424" s="43">
        <v>878928</v>
      </c>
      <c r="F4424" s="43">
        <v>87892</v>
      </c>
      <c r="G4424" s="43">
        <v>19305</v>
      </c>
      <c r="H4424" s="43" t="s">
        <v>425</v>
      </c>
      <c r="I4424" s="43" t="s">
        <v>375</v>
      </c>
      <c r="J4424" s="43" t="s">
        <v>17</v>
      </c>
      <c r="K4424" s="43">
        <v>15</v>
      </c>
      <c r="L4424" s="43">
        <v>4.0349999999999997E-2</v>
      </c>
      <c r="M4424" s="43" t="s">
        <v>36</v>
      </c>
      <c r="N4424" s="45">
        <v>2.4900000000000002</v>
      </c>
      <c r="O4424" s="45">
        <v>2.09</v>
      </c>
      <c r="P4424" s="46">
        <v>0.2</v>
      </c>
      <c r="Q4424" s="45">
        <v>31.36</v>
      </c>
      <c r="R4424" s="47">
        <v>2.4900000000000002</v>
      </c>
      <c r="S4424" s="47">
        <v>2.09</v>
      </c>
      <c r="T4424" s="51">
        <v>0.2</v>
      </c>
      <c r="U4424" s="48">
        <v>31.36</v>
      </c>
      <c r="V4424" t="s">
        <v>24</v>
      </c>
      <c r="W4424">
        <v>1.9</v>
      </c>
      <c r="X4424" t="s">
        <v>24</v>
      </c>
      <c r="Y4424">
        <v>28.5</v>
      </c>
      <c r="Z4424">
        <v>1.99</v>
      </c>
      <c r="AA4424">
        <v>1.66</v>
      </c>
      <c r="AB4424">
        <v>0.2</v>
      </c>
      <c r="AC4424">
        <v>24.9</v>
      </c>
    </row>
    <row r="4425" spans="1:29" x14ac:dyDescent="0.35">
      <c r="A4425" s="43" t="s">
        <v>403</v>
      </c>
      <c r="B4425" s="44" t="s">
        <v>15</v>
      </c>
      <c r="C4425" s="43" t="s">
        <v>421</v>
      </c>
      <c r="D4425" s="43" t="s">
        <v>5402</v>
      </c>
      <c r="E4425" s="43">
        <v>937850</v>
      </c>
      <c r="F4425" s="43">
        <v>93785</v>
      </c>
      <c r="G4425" s="43">
        <v>19305</v>
      </c>
      <c r="H4425" s="43" t="s">
        <v>425</v>
      </c>
      <c r="I4425" s="43" t="s">
        <v>375</v>
      </c>
      <c r="J4425" s="43" t="s">
        <v>17</v>
      </c>
      <c r="K4425" s="43">
        <v>15</v>
      </c>
      <c r="L4425" s="43">
        <v>4.0349999999999997E-2</v>
      </c>
      <c r="M4425" s="43" t="s">
        <v>36</v>
      </c>
      <c r="N4425" s="45">
        <v>2.69</v>
      </c>
      <c r="O4425" s="45">
        <v>2.25</v>
      </c>
      <c r="P4425" s="46">
        <v>0.2</v>
      </c>
      <c r="Q4425" s="45">
        <v>33.76</v>
      </c>
      <c r="R4425" s="47">
        <v>2.4900000000000002</v>
      </c>
      <c r="S4425" s="47">
        <v>2.09</v>
      </c>
      <c r="T4425" s="51">
        <v>0.2</v>
      </c>
      <c r="U4425" s="48">
        <v>31.36</v>
      </c>
      <c r="V4425" t="s">
        <v>24</v>
      </c>
      <c r="W4425">
        <v>1.9</v>
      </c>
      <c r="X4425" t="s">
        <v>24</v>
      </c>
      <c r="Y4425">
        <v>28.5</v>
      </c>
      <c r="Z4425">
        <v>1.99</v>
      </c>
      <c r="AA4425">
        <v>1.66</v>
      </c>
      <c r="AB4425">
        <v>0.2</v>
      </c>
      <c r="AC4425">
        <v>24.9</v>
      </c>
    </row>
    <row r="4426" spans="1:29" x14ac:dyDescent="0.35">
      <c r="A4426" s="43" t="s">
        <v>502</v>
      </c>
      <c r="B4426" s="44" t="s">
        <v>155</v>
      </c>
      <c r="C4426" s="43" t="s">
        <v>964</v>
      </c>
      <c r="D4426" s="43" t="s">
        <v>5403</v>
      </c>
      <c r="E4426" s="43">
        <v>970751</v>
      </c>
      <c r="F4426" s="43">
        <v>97075</v>
      </c>
      <c r="G4426" s="43">
        <v>19305</v>
      </c>
      <c r="H4426" s="43" t="s">
        <v>425</v>
      </c>
      <c r="I4426" s="43" t="s">
        <v>375</v>
      </c>
      <c r="J4426" s="43" t="s">
        <v>17</v>
      </c>
      <c r="K4426" s="43">
        <v>15</v>
      </c>
      <c r="L4426" s="43">
        <v>4.0349999999999997E-2</v>
      </c>
      <c r="M4426" s="43" t="s">
        <v>36</v>
      </c>
      <c r="N4426" s="45">
        <v>2.4900000000000002</v>
      </c>
      <c r="O4426" s="45">
        <v>2.09</v>
      </c>
      <c r="P4426" s="46">
        <v>0.2</v>
      </c>
      <c r="Q4426" s="45">
        <v>31.36</v>
      </c>
      <c r="R4426" s="47">
        <v>2.4900000000000002</v>
      </c>
      <c r="S4426" s="47">
        <v>2.09</v>
      </c>
      <c r="T4426" s="51">
        <v>0.2</v>
      </c>
      <c r="U4426" s="48">
        <v>31.36</v>
      </c>
      <c r="V4426" t="s">
        <v>24</v>
      </c>
      <c r="W4426">
        <v>1.9</v>
      </c>
      <c r="X4426" t="s">
        <v>24</v>
      </c>
      <c r="Y4426">
        <v>28.5</v>
      </c>
      <c r="Z4426">
        <v>1.99</v>
      </c>
      <c r="AA4426">
        <v>1.66</v>
      </c>
      <c r="AB4426">
        <v>0.2</v>
      </c>
      <c r="AC4426">
        <v>24.9</v>
      </c>
    </row>
    <row r="4427" spans="1:29" x14ac:dyDescent="0.35">
      <c r="A4427" s="43" t="s">
        <v>966</v>
      </c>
      <c r="B4427" s="44" t="s">
        <v>154</v>
      </c>
      <c r="C4427" s="43" t="s">
        <v>485</v>
      </c>
      <c r="D4427" s="43" t="s">
        <v>5404</v>
      </c>
      <c r="E4427" s="43">
        <v>987280</v>
      </c>
      <c r="F4427" s="43">
        <v>98728</v>
      </c>
      <c r="G4427" s="43">
        <v>19305</v>
      </c>
      <c r="H4427" s="43" t="s">
        <v>425</v>
      </c>
      <c r="I4427" s="43" t="s">
        <v>375</v>
      </c>
      <c r="J4427" s="43" t="s">
        <v>17</v>
      </c>
      <c r="K4427" s="43">
        <v>15</v>
      </c>
      <c r="L4427" s="43">
        <v>4.0349999999999997E-2</v>
      </c>
      <c r="M4427" s="43" t="s">
        <v>36</v>
      </c>
      <c r="N4427" s="45">
        <v>2.69</v>
      </c>
      <c r="O4427" s="45">
        <v>2.27</v>
      </c>
      <c r="P4427" s="46">
        <v>0.2</v>
      </c>
      <c r="Q4427" s="45">
        <v>34.04</v>
      </c>
      <c r="R4427" s="47">
        <v>2.4900000000000002</v>
      </c>
      <c r="S4427" s="47">
        <v>2.09</v>
      </c>
      <c r="T4427" s="51">
        <v>0.2</v>
      </c>
      <c r="U4427" s="48">
        <v>31.36</v>
      </c>
      <c r="V4427" t="s">
        <v>24</v>
      </c>
      <c r="W4427">
        <v>2.19</v>
      </c>
      <c r="X4427" t="s">
        <v>24</v>
      </c>
      <c r="Y4427">
        <v>26.28</v>
      </c>
      <c r="Z4427">
        <v>2.4900000000000002</v>
      </c>
      <c r="AA4427">
        <v>2.08</v>
      </c>
      <c r="AB4427">
        <v>0.2</v>
      </c>
      <c r="AC4427">
        <v>24.96</v>
      </c>
    </row>
    <row r="4428" spans="1:29" x14ac:dyDescent="0.35">
      <c r="A4428" s="43" t="s">
        <v>942</v>
      </c>
      <c r="B4428" s="44" t="s">
        <v>152</v>
      </c>
      <c r="C4428" s="43" t="s">
        <v>968</v>
      </c>
      <c r="D4428" s="43" t="s">
        <v>5405</v>
      </c>
      <c r="E4428" s="43">
        <v>990590</v>
      </c>
      <c r="F4428" s="43">
        <v>99059</v>
      </c>
      <c r="G4428" s="43">
        <v>19305</v>
      </c>
      <c r="H4428" s="43" t="s">
        <v>425</v>
      </c>
      <c r="I4428" s="43" t="s">
        <v>375</v>
      </c>
      <c r="J4428" s="43" t="s">
        <v>17</v>
      </c>
      <c r="K4428" s="43">
        <v>15</v>
      </c>
      <c r="L4428" s="43">
        <v>4.0349999999999997E-2</v>
      </c>
      <c r="M4428" s="43" t="s">
        <v>36</v>
      </c>
      <c r="N4428" s="45">
        <v>2.69</v>
      </c>
      <c r="O4428" s="45">
        <v>2.25</v>
      </c>
      <c r="P4428" s="46">
        <v>0.2</v>
      </c>
      <c r="Q4428" s="45">
        <v>33.76</v>
      </c>
      <c r="R4428" s="47">
        <v>2.4900000000000002</v>
      </c>
      <c r="S4428" s="47">
        <v>2.09</v>
      </c>
      <c r="T4428" s="51">
        <v>0.2</v>
      </c>
      <c r="U4428" s="48">
        <v>31.36</v>
      </c>
      <c r="V4428" t="s">
        <v>24</v>
      </c>
      <c r="W4428">
        <v>2.08</v>
      </c>
      <c r="X4428" t="s">
        <v>24</v>
      </c>
      <c r="Y4428">
        <v>24.96</v>
      </c>
      <c r="Z4428">
        <v>2.19</v>
      </c>
      <c r="AA4428">
        <v>1.83</v>
      </c>
      <c r="AB4428">
        <v>0.2</v>
      </c>
      <c r="AC4428">
        <v>21.96</v>
      </c>
    </row>
    <row r="4429" spans="1:29" x14ac:dyDescent="0.35">
      <c r="A4429" s="43" t="s">
        <v>966</v>
      </c>
      <c r="B4429" s="44" t="s">
        <v>154</v>
      </c>
      <c r="C4429" s="43" t="s">
        <v>970</v>
      </c>
      <c r="D4429" s="43" t="s">
        <v>5406</v>
      </c>
      <c r="E4429" s="43">
        <v>992453</v>
      </c>
      <c r="F4429" s="43">
        <v>99245</v>
      </c>
      <c r="G4429" s="43">
        <v>19305</v>
      </c>
      <c r="H4429" s="43" t="s">
        <v>425</v>
      </c>
      <c r="I4429" s="43" t="s">
        <v>375</v>
      </c>
      <c r="J4429" s="43" t="s">
        <v>17</v>
      </c>
      <c r="K4429" s="43">
        <v>15</v>
      </c>
      <c r="L4429" s="43">
        <v>4.0349999999999997E-2</v>
      </c>
      <c r="M4429" s="43" t="s">
        <v>36</v>
      </c>
      <c r="N4429" s="45">
        <v>2.69</v>
      </c>
      <c r="O4429" s="45">
        <v>2.27</v>
      </c>
      <c r="P4429" s="46">
        <v>0.2</v>
      </c>
      <c r="Q4429" s="45">
        <v>34.04</v>
      </c>
      <c r="R4429" s="47">
        <v>2.4900000000000002</v>
      </c>
      <c r="S4429" s="47">
        <v>2.09</v>
      </c>
      <c r="T4429" s="51">
        <v>0.2</v>
      </c>
      <c r="U4429" s="48">
        <v>31.36</v>
      </c>
      <c r="V4429" t="s">
        <v>24</v>
      </c>
      <c r="W4429">
        <v>2.08</v>
      </c>
      <c r="X4429" t="s">
        <v>24</v>
      </c>
      <c r="Y4429">
        <v>24.96</v>
      </c>
      <c r="Z4429">
        <v>2.19</v>
      </c>
      <c r="AA4429">
        <v>1.83</v>
      </c>
      <c r="AB4429">
        <v>0.2</v>
      </c>
      <c r="AC4429">
        <v>21.96</v>
      </c>
    </row>
    <row r="4430" spans="1:29" x14ac:dyDescent="0.35">
      <c r="A4430" s="43" t="s">
        <v>942</v>
      </c>
      <c r="B4430" s="44" t="s">
        <v>152</v>
      </c>
      <c r="C4430" s="43" t="s">
        <v>972</v>
      </c>
      <c r="D4430" s="43" t="s">
        <v>5407</v>
      </c>
      <c r="E4430" s="43">
        <v>992461</v>
      </c>
      <c r="F4430" s="43">
        <v>99246</v>
      </c>
      <c r="G4430" s="43">
        <v>19305</v>
      </c>
      <c r="H4430" s="43" t="s">
        <v>425</v>
      </c>
      <c r="I4430" s="43" t="s">
        <v>375</v>
      </c>
      <c r="J4430" s="43" t="s">
        <v>17</v>
      </c>
      <c r="K4430" s="43">
        <v>15</v>
      </c>
      <c r="L4430" s="43">
        <v>4.0349999999999997E-2</v>
      </c>
      <c r="M4430" s="43" t="s">
        <v>36</v>
      </c>
      <c r="N4430" s="45">
        <v>2.69</v>
      </c>
      <c r="O4430" s="45">
        <v>2.25</v>
      </c>
      <c r="P4430" s="46">
        <v>0.2</v>
      </c>
      <c r="Q4430" s="45">
        <v>33.76</v>
      </c>
      <c r="R4430" s="47">
        <v>2.4900000000000002</v>
      </c>
      <c r="S4430" s="47">
        <v>2.09</v>
      </c>
      <c r="T4430" s="51">
        <v>0.2</v>
      </c>
      <c r="U4430" s="48">
        <v>31.36</v>
      </c>
      <c r="V4430" t="s">
        <v>24</v>
      </c>
      <c r="W4430">
        <v>2.08</v>
      </c>
      <c r="X4430" t="s">
        <v>24</v>
      </c>
      <c r="Y4430">
        <v>24.96</v>
      </c>
      <c r="Z4430">
        <v>2.19</v>
      </c>
      <c r="AA4430">
        <v>1.83</v>
      </c>
      <c r="AB4430">
        <v>0.2</v>
      </c>
      <c r="AC4430">
        <v>21.96</v>
      </c>
    </row>
    <row r="4431" spans="1:29" x14ac:dyDescent="0.35">
      <c r="A4431" s="43" t="s">
        <v>942</v>
      </c>
      <c r="B4431" s="44" t="s">
        <v>152</v>
      </c>
      <c r="C4431" s="43" t="s">
        <v>974</v>
      </c>
      <c r="D4431" s="43" t="s">
        <v>5408</v>
      </c>
      <c r="E4431" s="43">
        <v>995975</v>
      </c>
      <c r="F4431" s="43">
        <v>99597</v>
      </c>
      <c r="G4431" s="43">
        <v>19305</v>
      </c>
      <c r="H4431" s="43" t="s">
        <v>425</v>
      </c>
      <c r="I4431" s="43" t="s">
        <v>375</v>
      </c>
      <c r="J4431" s="43" t="s">
        <v>17</v>
      </c>
      <c r="K4431" s="43">
        <v>15</v>
      </c>
      <c r="L4431" s="43">
        <v>4.0349999999999997E-2</v>
      </c>
      <c r="M4431" s="43" t="s">
        <v>36</v>
      </c>
      <c r="N4431" s="45">
        <v>2.69</v>
      </c>
      <c r="O4431" s="45">
        <v>2.25</v>
      </c>
      <c r="P4431" s="46">
        <v>0.2</v>
      </c>
      <c r="Q4431" s="45">
        <v>33.76</v>
      </c>
      <c r="R4431" s="47">
        <v>2.4900000000000002</v>
      </c>
      <c r="S4431" s="47">
        <v>2.09</v>
      </c>
      <c r="T4431" s="51">
        <v>0.2</v>
      </c>
      <c r="U4431" s="48">
        <v>31.36</v>
      </c>
      <c r="V4431" t="s">
        <v>24</v>
      </c>
      <c r="W4431">
        <v>2.08</v>
      </c>
      <c r="X4431" t="s">
        <v>24</v>
      </c>
      <c r="Y4431">
        <v>24.96</v>
      </c>
      <c r="Z4431">
        <v>2.19</v>
      </c>
      <c r="AA4431">
        <v>1.83</v>
      </c>
      <c r="AB4431">
        <v>0.2</v>
      </c>
      <c r="AC4431">
        <v>21.96</v>
      </c>
    </row>
    <row r="4432" spans="1:29" x14ac:dyDescent="0.35">
      <c r="A4432" s="43" t="s">
        <v>509</v>
      </c>
      <c r="B4432" s="44" t="s">
        <v>154</v>
      </c>
      <c r="C4432" s="43" t="s">
        <v>938</v>
      </c>
      <c r="D4432" s="43" t="s">
        <v>5409</v>
      </c>
      <c r="E4432" s="43">
        <v>996122</v>
      </c>
      <c r="F4432" s="43">
        <v>99612</v>
      </c>
      <c r="G4432" s="43">
        <v>19305</v>
      </c>
      <c r="H4432" s="43" t="s">
        <v>425</v>
      </c>
      <c r="I4432" s="43" t="s">
        <v>375</v>
      </c>
      <c r="J4432" s="43" t="s">
        <v>17</v>
      </c>
      <c r="K4432" s="43">
        <v>15</v>
      </c>
      <c r="L4432" s="43">
        <v>4.0349999999999997E-2</v>
      </c>
      <c r="M4432" s="43" t="s">
        <v>36</v>
      </c>
      <c r="N4432" s="45">
        <v>2.69</v>
      </c>
      <c r="O4432" s="45">
        <v>2.27</v>
      </c>
      <c r="P4432" s="46">
        <v>0.2</v>
      </c>
      <c r="Q4432" s="45">
        <v>34.04</v>
      </c>
      <c r="R4432" s="47">
        <v>2.4900000000000002</v>
      </c>
      <c r="S4432" s="47">
        <v>2.09</v>
      </c>
      <c r="T4432" s="51">
        <v>0.2</v>
      </c>
      <c r="U4432" s="48">
        <v>31.36</v>
      </c>
      <c r="V4432" t="s">
        <v>24</v>
      </c>
      <c r="W4432">
        <v>2.66</v>
      </c>
      <c r="X4432" t="s">
        <v>24</v>
      </c>
      <c r="Y4432">
        <v>31.92</v>
      </c>
      <c r="Z4432">
        <v>2.99</v>
      </c>
      <c r="AA4432">
        <v>2.4900000000000002</v>
      </c>
      <c r="AB4432">
        <v>0.2</v>
      </c>
      <c r="AC4432">
        <v>29.880000000000003</v>
      </c>
    </row>
    <row r="4433" spans="1:29" x14ac:dyDescent="0.35">
      <c r="A4433" s="43" t="s">
        <v>942</v>
      </c>
      <c r="B4433" s="44" t="s">
        <v>152</v>
      </c>
      <c r="C4433" s="43" t="s">
        <v>977</v>
      </c>
      <c r="D4433" s="43" t="s">
        <v>5410</v>
      </c>
      <c r="E4433" s="43">
        <v>1002520</v>
      </c>
      <c r="F4433" s="43">
        <v>100252</v>
      </c>
      <c r="G4433" s="43">
        <v>19305</v>
      </c>
      <c r="H4433" s="43" t="s">
        <v>425</v>
      </c>
      <c r="I4433" s="43" t="s">
        <v>375</v>
      </c>
      <c r="J4433" s="43" t="s">
        <v>17</v>
      </c>
      <c r="K4433" s="43">
        <v>15</v>
      </c>
      <c r="L4433" s="43">
        <v>4.0349999999999997E-2</v>
      </c>
      <c r="M4433" s="43" t="s">
        <v>36</v>
      </c>
      <c r="N4433" s="45">
        <v>2.69</v>
      </c>
      <c r="O4433" s="45">
        <v>2.25</v>
      </c>
      <c r="P4433" s="46">
        <v>0.2</v>
      </c>
      <c r="Q4433" s="45">
        <v>33.76</v>
      </c>
      <c r="R4433" s="47">
        <v>2.4900000000000002</v>
      </c>
      <c r="S4433" s="47">
        <v>2.09</v>
      </c>
      <c r="T4433" s="51">
        <v>0.2</v>
      </c>
      <c r="U4433" s="48">
        <v>31.36</v>
      </c>
      <c r="V4433" t="s">
        <v>24</v>
      </c>
      <c r="W4433">
        <v>2.66</v>
      </c>
      <c r="X4433" t="s">
        <v>24</v>
      </c>
      <c r="Y4433">
        <v>31.92</v>
      </c>
      <c r="Z4433">
        <v>2.99</v>
      </c>
      <c r="AA4433">
        <v>2.4900000000000002</v>
      </c>
      <c r="AB4433">
        <v>0.2</v>
      </c>
      <c r="AC4433">
        <v>29.880000000000003</v>
      </c>
    </row>
    <row r="4434" spans="1:29" x14ac:dyDescent="0.35">
      <c r="A4434" s="43" t="s">
        <v>403</v>
      </c>
      <c r="B4434" s="44" t="s">
        <v>15</v>
      </c>
      <c r="C4434" s="43" t="s">
        <v>419</v>
      </c>
      <c r="D4434" s="43" t="s">
        <v>5411</v>
      </c>
      <c r="E4434" s="43">
        <v>1015354</v>
      </c>
      <c r="F4434" s="43">
        <v>101535</v>
      </c>
      <c r="G4434" s="43">
        <v>19305</v>
      </c>
      <c r="H4434" s="43" t="s">
        <v>425</v>
      </c>
      <c r="I4434" s="43" t="s">
        <v>375</v>
      </c>
      <c r="J4434" s="43" t="s">
        <v>17</v>
      </c>
      <c r="K4434" s="43">
        <v>15</v>
      </c>
      <c r="L4434" s="43">
        <v>4.0349999999999997E-2</v>
      </c>
      <c r="M4434" s="43" t="s">
        <v>36</v>
      </c>
      <c r="N4434" s="45">
        <v>2.69</v>
      </c>
      <c r="O4434" s="45">
        <v>2.25</v>
      </c>
      <c r="P4434" s="46">
        <v>0.2</v>
      </c>
      <c r="Q4434" s="45">
        <v>33.76</v>
      </c>
      <c r="R4434" s="47">
        <v>2.4900000000000002</v>
      </c>
      <c r="S4434" s="47">
        <v>2.09</v>
      </c>
      <c r="T4434" s="51">
        <v>0.2</v>
      </c>
      <c r="U4434" s="48">
        <v>31.36</v>
      </c>
      <c r="V4434" t="s">
        <v>24</v>
      </c>
      <c r="W4434">
        <v>2.08</v>
      </c>
      <c r="X4434" t="s">
        <v>24</v>
      </c>
      <c r="Y4434">
        <v>24.96</v>
      </c>
      <c r="Z4434">
        <v>2.19</v>
      </c>
      <c r="AA4434">
        <v>1.83</v>
      </c>
      <c r="AB4434">
        <v>0.2</v>
      </c>
      <c r="AC4434">
        <v>21.96</v>
      </c>
    </row>
    <row r="4435" spans="1:29" x14ac:dyDescent="0.35">
      <c r="A4435" s="43" t="s">
        <v>473</v>
      </c>
      <c r="B4435" s="44" t="s">
        <v>154</v>
      </c>
      <c r="C4435" s="43" t="s">
        <v>980</v>
      </c>
      <c r="D4435" s="43" t="s">
        <v>5412</v>
      </c>
      <c r="E4435" s="43">
        <v>1016261</v>
      </c>
      <c r="F4435" s="43">
        <v>101626</v>
      </c>
      <c r="G4435" s="43">
        <v>19305</v>
      </c>
      <c r="H4435" s="43" t="s">
        <v>425</v>
      </c>
      <c r="I4435" s="43" t="s">
        <v>375</v>
      </c>
      <c r="J4435" s="43" t="s">
        <v>17</v>
      </c>
      <c r="K4435" s="43">
        <v>15</v>
      </c>
      <c r="L4435" s="43">
        <v>4.0349999999999997E-2</v>
      </c>
      <c r="M4435" s="43" t="s">
        <v>36</v>
      </c>
      <c r="N4435" s="45">
        <v>2.69</v>
      </c>
      <c r="O4435" s="45">
        <v>2.27</v>
      </c>
      <c r="P4435" s="46">
        <v>0.2</v>
      </c>
      <c r="Q4435" s="45">
        <v>34.04</v>
      </c>
      <c r="R4435" s="47">
        <v>2.4900000000000002</v>
      </c>
      <c r="S4435" s="47">
        <v>2.09</v>
      </c>
      <c r="T4435" s="51">
        <v>0.2</v>
      </c>
      <c r="U4435" s="48">
        <v>31.36</v>
      </c>
      <c r="V4435" t="s">
        <v>24</v>
      </c>
      <c r="W4435">
        <v>2.08</v>
      </c>
      <c r="X4435" t="s">
        <v>24</v>
      </c>
      <c r="Y4435">
        <v>24.96</v>
      </c>
      <c r="Z4435">
        <v>2.19</v>
      </c>
      <c r="AA4435">
        <v>1.83</v>
      </c>
      <c r="AB4435">
        <v>0.2</v>
      </c>
      <c r="AC4435">
        <v>21.96</v>
      </c>
    </row>
    <row r="4436" spans="1:29" x14ac:dyDescent="0.35">
      <c r="A4436" s="43" t="s">
        <v>502</v>
      </c>
      <c r="B4436" s="44" t="s">
        <v>155</v>
      </c>
      <c r="C4436" s="43" t="s">
        <v>982</v>
      </c>
      <c r="D4436" s="43" t="s">
        <v>5413</v>
      </c>
      <c r="E4436" s="43">
        <v>1017039</v>
      </c>
      <c r="F4436" s="43">
        <v>101703</v>
      </c>
      <c r="G4436" s="43">
        <v>19305</v>
      </c>
      <c r="H4436" s="43" t="s">
        <v>425</v>
      </c>
      <c r="I4436" s="43" t="s">
        <v>375</v>
      </c>
      <c r="J4436" s="43" t="s">
        <v>17</v>
      </c>
      <c r="K4436" s="43">
        <v>15</v>
      </c>
      <c r="L4436" s="43">
        <v>4.0349999999999997E-2</v>
      </c>
      <c r="M4436" s="43" t="s">
        <v>36</v>
      </c>
      <c r="N4436" s="45">
        <v>2.4900000000000002</v>
      </c>
      <c r="O4436" s="45">
        <v>2.09</v>
      </c>
      <c r="P4436" s="46">
        <v>0.2</v>
      </c>
      <c r="Q4436" s="45">
        <v>31.36</v>
      </c>
      <c r="R4436" s="47">
        <v>2.4900000000000002</v>
      </c>
      <c r="S4436" s="47">
        <v>2.09</v>
      </c>
      <c r="T4436" s="51">
        <v>0.2</v>
      </c>
      <c r="U4436" s="48">
        <v>31.36</v>
      </c>
      <c r="V4436" t="s">
        <v>24</v>
      </c>
      <c r="W4436">
        <v>2.08</v>
      </c>
      <c r="X4436" t="s">
        <v>24</v>
      </c>
      <c r="Y4436">
        <v>24.96</v>
      </c>
      <c r="Z4436">
        <v>2.19</v>
      </c>
      <c r="AA4436">
        <v>1.83</v>
      </c>
      <c r="AB4436">
        <v>0.2</v>
      </c>
      <c r="AC4436">
        <v>21.96</v>
      </c>
    </row>
    <row r="4437" spans="1:29" x14ac:dyDescent="0.35">
      <c r="A4437" s="43" t="s">
        <v>942</v>
      </c>
      <c r="B4437" s="44" t="s">
        <v>152</v>
      </c>
      <c r="C4437" s="43" t="s">
        <v>984</v>
      </c>
      <c r="D4437" s="43" t="s">
        <v>5414</v>
      </c>
      <c r="E4437" s="43">
        <v>1031538</v>
      </c>
      <c r="F4437" s="43">
        <v>103153</v>
      </c>
      <c r="G4437" s="43">
        <v>19305</v>
      </c>
      <c r="H4437" s="43" t="s">
        <v>425</v>
      </c>
      <c r="I4437" s="43" t="s">
        <v>375</v>
      </c>
      <c r="J4437" s="43" t="s">
        <v>17</v>
      </c>
      <c r="K4437" s="43">
        <v>15</v>
      </c>
      <c r="L4437" s="43">
        <v>4.0349999999999997E-2</v>
      </c>
      <c r="M4437" s="43" t="s">
        <v>36</v>
      </c>
      <c r="N4437" s="45">
        <v>2.69</v>
      </c>
      <c r="O4437" s="45">
        <v>2.25</v>
      </c>
      <c r="P4437" s="46">
        <v>0.2</v>
      </c>
      <c r="Q4437" s="45">
        <v>33.76</v>
      </c>
      <c r="R4437" s="47">
        <v>2.4900000000000002</v>
      </c>
      <c r="S4437" s="47">
        <v>2.09</v>
      </c>
      <c r="T4437" s="51">
        <v>0.2</v>
      </c>
      <c r="U4437" s="48">
        <v>31.36</v>
      </c>
      <c r="V4437" t="s">
        <v>24</v>
      </c>
      <c r="W4437">
        <v>9.36</v>
      </c>
      <c r="X4437" t="s">
        <v>24</v>
      </c>
      <c r="Y4437">
        <v>37.44</v>
      </c>
      <c r="Z4437">
        <v>10.59</v>
      </c>
      <c r="AA4437">
        <v>8.85</v>
      </c>
      <c r="AB4437">
        <v>0.2</v>
      </c>
      <c r="AC4437">
        <v>35.4</v>
      </c>
    </row>
    <row r="4438" spans="1:29" x14ac:dyDescent="0.35">
      <c r="A4438" s="43" t="s">
        <v>942</v>
      </c>
      <c r="B4438" s="44" t="s">
        <v>152</v>
      </c>
      <c r="C4438" s="43" t="s">
        <v>986</v>
      </c>
      <c r="D4438" s="43" t="s">
        <v>5415</v>
      </c>
      <c r="E4438" s="43">
        <v>1036483</v>
      </c>
      <c r="F4438" s="43">
        <v>103648</v>
      </c>
      <c r="G4438" s="43">
        <v>19305</v>
      </c>
      <c r="H4438" s="43" t="s">
        <v>425</v>
      </c>
      <c r="I4438" s="43" t="s">
        <v>375</v>
      </c>
      <c r="J4438" s="43" t="s">
        <v>17</v>
      </c>
      <c r="K4438" s="43">
        <v>15</v>
      </c>
      <c r="L4438" s="43">
        <v>4.0349999999999997E-2</v>
      </c>
      <c r="M4438" s="43" t="s">
        <v>36</v>
      </c>
      <c r="N4438" s="45">
        <v>2.69</v>
      </c>
      <c r="O4438" s="45">
        <v>2.25</v>
      </c>
      <c r="P4438" s="46">
        <v>0.2</v>
      </c>
      <c r="Q4438" s="45">
        <v>33.76</v>
      </c>
      <c r="R4438" s="47">
        <v>2.4900000000000002</v>
      </c>
      <c r="S4438" s="47">
        <v>2.09</v>
      </c>
      <c r="T4438" s="51">
        <v>0.2</v>
      </c>
      <c r="U4438" s="48">
        <v>31.36</v>
      </c>
      <c r="V4438" t="s">
        <v>24</v>
      </c>
      <c r="W4438">
        <v>2.65</v>
      </c>
      <c r="X4438" t="s">
        <v>24</v>
      </c>
      <c r="Y4438">
        <v>31.799999999999997</v>
      </c>
      <c r="Z4438">
        <v>2.79</v>
      </c>
      <c r="AA4438">
        <v>2.33</v>
      </c>
      <c r="AB4438">
        <v>0.2</v>
      </c>
      <c r="AC4438">
        <v>27.96</v>
      </c>
    </row>
    <row r="4439" spans="1:29" x14ac:dyDescent="0.35">
      <c r="A4439" s="43" t="s">
        <v>942</v>
      </c>
      <c r="B4439" s="44" t="s">
        <v>152</v>
      </c>
      <c r="C4439" s="43" t="s">
        <v>988</v>
      </c>
      <c r="D4439" s="43" t="s">
        <v>5416</v>
      </c>
      <c r="E4439" s="43">
        <v>1036645</v>
      </c>
      <c r="F4439" s="43">
        <v>103664</v>
      </c>
      <c r="G4439" s="43">
        <v>19305</v>
      </c>
      <c r="H4439" s="43" t="s">
        <v>425</v>
      </c>
      <c r="I4439" s="43" t="s">
        <v>375</v>
      </c>
      <c r="J4439" s="43" t="s">
        <v>17</v>
      </c>
      <c r="K4439" s="43">
        <v>15</v>
      </c>
      <c r="L4439" s="43">
        <v>4.0349999999999997E-2</v>
      </c>
      <c r="M4439" s="43" t="s">
        <v>36</v>
      </c>
      <c r="N4439" s="45">
        <v>2.69</v>
      </c>
      <c r="O4439" s="45">
        <v>2.25</v>
      </c>
      <c r="P4439" s="46">
        <v>0.2</v>
      </c>
      <c r="Q4439" s="45">
        <v>33.76</v>
      </c>
      <c r="R4439" s="47">
        <v>2.4900000000000002</v>
      </c>
      <c r="S4439" s="47">
        <v>2.09</v>
      </c>
      <c r="T4439" s="51">
        <v>0.2</v>
      </c>
      <c r="U4439" s="48">
        <v>31.36</v>
      </c>
      <c r="V4439" t="s">
        <v>24</v>
      </c>
      <c r="W4439">
        <v>4.16</v>
      </c>
      <c r="X4439" t="s">
        <v>24</v>
      </c>
      <c r="Y4439">
        <v>24.96</v>
      </c>
      <c r="Z4439">
        <v>4.99</v>
      </c>
      <c r="AA4439">
        <v>4.16</v>
      </c>
      <c r="AB4439">
        <v>0.2</v>
      </c>
      <c r="AC4439">
        <v>24.96</v>
      </c>
    </row>
    <row r="4440" spans="1:29" x14ac:dyDescent="0.35">
      <c r="A4440" s="43" t="s">
        <v>942</v>
      </c>
      <c r="B4440" s="44" t="s">
        <v>152</v>
      </c>
      <c r="C4440" s="43" t="s">
        <v>990</v>
      </c>
      <c r="D4440" s="43" t="s">
        <v>5417</v>
      </c>
      <c r="E4440" s="43">
        <v>1036653</v>
      </c>
      <c r="F4440" s="43">
        <v>103665</v>
      </c>
      <c r="G4440" s="43">
        <v>19305</v>
      </c>
      <c r="H4440" s="43" t="s">
        <v>425</v>
      </c>
      <c r="I4440" s="43" t="s">
        <v>375</v>
      </c>
      <c r="J4440" s="43" t="s">
        <v>17</v>
      </c>
      <c r="K4440" s="43">
        <v>15</v>
      </c>
      <c r="L4440" s="43">
        <v>4.0349999999999997E-2</v>
      </c>
      <c r="M4440" s="43" t="s">
        <v>36</v>
      </c>
      <c r="N4440" s="45">
        <v>2.69</v>
      </c>
      <c r="O4440" s="45">
        <v>2.25</v>
      </c>
      <c r="P4440" s="46">
        <v>0.2</v>
      </c>
      <c r="Q4440" s="45">
        <v>33.76</v>
      </c>
      <c r="R4440" s="47">
        <v>2.4900000000000002</v>
      </c>
      <c r="S4440" s="47">
        <v>2.09</v>
      </c>
      <c r="T4440" s="51">
        <v>0.2</v>
      </c>
      <c r="U4440" s="48">
        <v>31.36</v>
      </c>
      <c r="V4440" t="s">
        <v>24</v>
      </c>
      <c r="W4440">
        <v>4.16</v>
      </c>
      <c r="X4440" t="s">
        <v>24</v>
      </c>
      <c r="Y4440">
        <v>24.96</v>
      </c>
      <c r="Z4440">
        <v>4.99</v>
      </c>
      <c r="AA4440">
        <v>4.16</v>
      </c>
      <c r="AB4440">
        <v>0.2</v>
      </c>
      <c r="AC4440">
        <v>24.96</v>
      </c>
    </row>
    <row r="4441" spans="1:29" x14ac:dyDescent="0.35">
      <c r="A4441" s="43" t="s">
        <v>942</v>
      </c>
      <c r="B4441" s="44" t="s">
        <v>152</v>
      </c>
      <c r="C4441" s="43" t="s">
        <v>992</v>
      </c>
      <c r="D4441" s="43" t="s">
        <v>5418</v>
      </c>
      <c r="E4441" s="43">
        <v>1036661</v>
      </c>
      <c r="F4441" s="43">
        <v>103666</v>
      </c>
      <c r="G4441" s="43">
        <v>19305</v>
      </c>
      <c r="H4441" s="43" t="s">
        <v>425</v>
      </c>
      <c r="I4441" s="43" t="s">
        <v>375</v>
      </c>
      <c r="J4441" s="43" t="s">
        <v>17</v>
      </c>
      <c r="K4441" s="43">
        <v>15</v>
      </c>
      <c r="L4441" s="43">
        <v>4.0349999999999997E-2</v>
      </c>
      <c r="M4441" s="43" t="s">
        <v>36</v>
      </c>
      <c r="N4441" s="45">
        <v>2.69</v>
      </c>
      <c r="O4441" s="45">
        <v>2.25</v>
      </c>
      <c r="P4441" s="46">
        <v>0.2</v>
      </c>
      <c r="Q4441" s="45">
        <v>33.76</v>
      </c>
      <c r="R4441" s="47">
        <v>2.4900000000000002</v>
      </c>
      <c r="S4441" s="47">
        <v>2.09</v>
      </c>
      <c r="T4441" s="51">
        <v>0.2</v>
      </c>
      <c r="U4441" s="48">
        <v>31.36</v>
      </c>
      <c r="V4441" t="s">
        <v>24</v>
      </c>
      <c r="W4441">
        <v>5.4</v>
      </c>
      <c r="X4441" t="s">
        <v>24</v>
      </c>
      <c r="Y4441">
        <v>32.400000000000006</v>
      </c>
      <c r="Z4441">
        <v>5.69</v>
      </c>
      <c r="AA4441">
        <v>4.74</v>
      </c>
      <c r="AB4441">
        <v>0.2</v>
      </c>
      <c r="AC4441">
        <v>28.44</v>
      </c>
    </row>
    <row r="4442" spans="1:29" x14ac:dyDescent="0.35">
      <c r="A4442" s="43" t="s">
        <v>473</v>
      </c>
      <c r="B4442" s="44" t="s">
        <v>154</v>
      </c>
      <c r="C4442" s="43" t="s">
        <v>994</v>
      </c>
      <c r="D4442" s="43" t="s">
        <v>5419</v>
      </c>
      <c r="E4442" s="43">
        <v>1037544</v>
      </c>
      <c r="F4442" s="43">
        <v>103754</v>
      </c>
      <c r="G4442" s="43">
        <v>19305</v>
      </c>
      <c r="H4442" s="43" t="s">
        <v>425</v>
      </c>
      <c r="I4442" s="43" t="s">
        <v>375</v>
      </c>
      <c r="J4442" s="43" t="s">
        <v>17</v>
      </c>
      <c r="K4442" s="43">
        <v>15</v>
      </c>
      <c r="L4442" s="43">
        <v>4.0349999999999997E-2</v>
      </c>
      <c r="M4442" s="43" t="s">
        <v>36</v>
      </c>
      <c r="N4442" s="45">
        <v>2.69</v>
      </c>
      <c r="O4442" s="45">
        <v>2.27</v>
      </c>
      <c r="P4442" s="46">
        <v>0.2</v>
      </c>
      <c r="Q4442" s="45">
        <v>34.04</v>
      </c>
      <c r="R4442" s="47">
        <v>2.4900000000000002</v>
      </c>
      <c r="S4442" s="47">
        <v>2.09</v>
      </c>
      <c r="T4442" s="51">
        <v>0.2</v>
      </c>
      <c r="U4442" s="48">
        <v>31.36</v>
      </c>
      <c r="V4442" t="s">
        <v>24</v>
      </c>
      <c r="W4442">
        <v>5.4</v>
      </c>
      <c r="X4442" t="s">
        <v>24</v>
      </c>
      <c r="Y4442">
        <v>32.400000000000006</v>
      </c>
      <c r="Z4442">
        <v>5.69</v>
      </c>
      <c r="AA4442">
        <v>4.74</v>
      </c>
      <c r="AB4442">
        <v>0.2</v>
      </c>
      <c r="AC4442">
        <v>28.44</v>
      </c>
    </row>
    <row r="4443" spans="1:29" x14ac:dyDescent="0.35">
      <c r="A4443" s="43" t="s">
        <v>473</v>
      </c>
      <c r="B4443" s="44" t="s">
        <v>154</v>
      </c>
      <c r="C4443" s="43" t="s">
        <v>996</v>
      </c>
      <c r="D4443" s="43" t="s">
        <v>5420</v>
      </c>
      <c r="E4443" s="43">
        <v>1037552</v>
      </c>
      <c r="F4443" s="43">
        <v>103755</v>
      </c>
      <c r="G4443" s="43">
        <v>19305</v>
      </c>
      <c r="H4443" s="43" t="s">
        <v>425</v>
      </c>
      <c r="I4443" s="43" t="s">
        <v>375</v>
      </c>
      <c r="J4443" s="43" t="s">
        <v>17</v>
      </c>
      <c r="K4443" s="43">
        <v>15</v>
      </c>
      <c r="L4443" s="43">
        <v>4.0349999999999997E-2</v>
      </c>
      <c r="M4443" s="43" t="s">
        <v>36</v>
      </c>
      <c r="N4443" s="45">
        <v>2.69</v>
      </c>
      <c r="O4443" s="45">
        <v>2.27</v>
      </c>
      <c r="P4443" s="46">
        <v>0.2</v>
      </c>
      <c r="Q4443" s="45">
        <v>34.04</v>
      </c>
      <c r="R4443" s="47">
        <v>2.4900000000000002</v>
      </c>
      <c r="S4443" s="47">
        <v>2.09</v>
      </c>
      <c r="T4443" s="51">
        <v>0.2</v>
      </c>
      <c r="U4443" s="48">
        <v>31.36</v>
      </c>
      <c r="V4443" t="s">
        <v>24</v>
      </c>
      <c r="W4443">
        <v>4.16</v>
      </c>
      <c r="X4443" t="s">
        <v>24</v>
      </c>
      <c r="Y4443">
        <v>24.96</v>
      </c>
      <c r="Z4443">
        <v>4.99</v>
      </c>
      <c r="AA4443">
        <v>4.16</v>
      </c>
      <c r="AB4443">
        <v>0.2</v>
      </c>
      <c r="AC4443">
        <v>24.96</v>
      </c>
    </row>
    <row r="4444" spans="1:29" x14ac:dyDescent="0.35">
      <c r="A4444" s="43" t="s">
        <v>403</v>
      </c>
      <c r="B4444" s="44" t="s">
        <v>15</v>
      </c>
      <c r="C4444" s="43" t="s">
        <v>998</v>
      </c>
      <c r="D4444" s="43" t="s">
        <v>5421</v>
      </c>
      <c r="E4444" s="43">
        <v>1038206</v>
      </c>
      <c r="F4444" s="43">
        <v>103820</v>
      </c>
      <c r="G4444" s="43">
        <v>19305</v>
      </c>
      <c r="H4444" s="43" t="s">
        <v>425</v>
      </c>
      <c r="I4444" s="43" t="s">
        <v>375</v>
      </c>
      <c r="J4444" s="43" t="s">
        <v>17</v>
      </c>
      <c r="K4444" s="43">
        <v>15</v>
      </c>
      <c r="L4444" s="43">
        <v>4.0349999999999997E-2</v>
      </c>
      <c r="M4444" s="43" t="s">
        <v>36</v>
      </c>
      <c r="N4444" s="45">
        <v>2.69</v>
      </c>
      <c r="O4444" s="45">
        <v>2.25</v>
      </c>
      <c r="P4444" s="46">
        <v>0.2</v>
      </c>
      <c r="Q4444" s="45">
        <v>33.76</v>
      </c>
      <c r="R4444" s="47">
        <v>2.4900000000000002</v>
      </c>
      <c r="S4444" s="47">
        <v>2.09</v>
      </c>
      <c r="T4444" s="51">
        <v>0.2</v>
      </c>
      <c r="U4444" s="48">
        <v>31.36</v>
      </c>
      <c r="V4444" t="s">
        <v>24</v>
      </c>
      <c r="W4444">
        <v>3.98</v>
      </c>
      <c r="X4444" t="s">
        <v>24</v>
      </c>
      <c r="Y4444">
        <v>23.88</v>
      </c>
      <c r="Z4444">
        <v>4.1900000000000004</v>
      </c>
      <c r="AA4444">
        <v>3.49</v>
      </c>
      <c r="AB4444">
        <v>0.2</v>
      </c>
      <c r="AC4444">
        <v>20.94</v>
      </c>
    </row>
    <row r="4445" spans="1:29" x14ac:dyDescent="0.35">
      <c r="A4445" s="43" t="s">
        <v>473</v>
      </c>
      <c r="B4445" s="44" t="s">
        <v>154</v>
      </c>
      <c r="C4445" s="43" t="s">
        <v>1000</v>
      </c>
      <c r="D4445" s="43" t="s">
        <v>5422</v>
      </c>
      <c r="E4445" s="43">
        <v>1038834</v>
      </c>
      <c r="F4445" s="43">
        <v>103883</v>
      </c>
      <c r="G4445" s="43">
        <v>19305</v>
      </c>
      <c r="H4445" s="43" t="s">
        <v>425</v>
      </c>
      <c r="I4445" s="43" t="s">
        <v>375</v>
      </c>
      <c r="J4445" s="43" t="s">
        <v>17</v>
      </c>
      <c r="K4445" s="43">
        <v>15</v>
      </c>
      <c r="L4445" s="43">
        <v>4.0349999999999997E-2</v>
      </c>
      <c r="M4445" s="43" t="s">
        <v>36</v>
      </c>
      <c r="N4445" s="45">
        <v>2.69</v>
      </c>
      <c r="O4445" s="45">
        <v>2.27</v>
      </c>
      <c r="P4445" s="46">
        <v>0.2</v>
      </c>
      <c r="Q4445" s="45">
        <v>34.04</v>
      </c>
      <c r="R4445" s="47">
        <v>2.4900000000000002</v>
      </c>
      <c r="S4445" s="47">
        <v>2.09</v>
      </c>
      <c r="T4445" s="51">
        <v>0.2</v>
      </c>
      <c r="U4445" s="48">
        <v>31.36</v>
      </c>
      <c r="V4445" t="s">
        <v>24</v>
      </c>
      <c r="W4445">
        <v>3.98</v>
      </c>
      <c r="X4445" t="s">
        <v>24</v>
      </c>
      <c r="Y4445">
        <v>23.88</v>
      </c>
      <c r="Z4445">
        <v>4.1900000000000004</v>
      </c>
      <c r="AA4445">
        <v>3.49</v>
      </c>
      <c r="AB4445">
        <v>0.2</v>
      </c>
      <c r="AC4445">
        <v>20.94</v>
      </c>
    </row>
    <row r="4446" spans="1:29" x14ac:dyDescent="0.35">
      <c r="A4446" s="43" t="s">
        <v>940</v>
      </c>
      <c r="B4446" s="44" t="s">
        <v>155</v>
      </c>
      <c r="C4446" s="43" t="s">
        <v>1002</v>
      </c>
      <c r="D4446" s="43" t="s">
        <v>5423</v>
      </c>
      <c r="E4446" s="43">
        <v>1039709</v>
      </c>
      <c r="F4446" s="43">
        <v>103970</v>
      </c>
      <c r="G4446" s="43">
        <v>19305</v>
      </c>
      <c r="H4446" s="43" t="s">
        <v>425</v>
      </c>
      <c r="I4446" s="43" t="s">
        <v>375</v>
      </c>
      <c r="J4446" s="43" t="s">
        <v>17</v>
      </c>
      <c r="K4446" s="43">
        <v>15</v>
      </c>
      <c r="L4446" s="43">
        <v>4.0349999999999997E-2</v>
      </c>
      <c r="M4446" s="43" t="s">
        <v>36</v>
      </c>
      <c r="N4446" s="45">
        <v>2.4900000000000002</v>
      </c>
      <c r="O4446" s="45">
        <v>2.09</v>
      </c>
      <c r="P4446" s="46">
        <v>0.2</v>
      </c>
      <c r="Q4446" s="45">
        <v>31.36</v>
      </c>
      <c r="R4446" s="47">
        <v>2.4900000000000002</v>
      </c>
      <c r="S4446" s="47">
        <v>2.09</v>
      </c>
      <c r="T4446" s="51">
        <v>0.2</v>
      </c>
      <c r="U4446" s="48">
        <v>31.36</v>
      </c>
      <c r="V4446" t="s">
        <v>24</v>
      </c>
      <c r="W4446">
        <v>3.8</v>
      </c>
      <c r="X4446" t="s">
        <v>24</v>
      </c>
      <c r="Y4446">
        <v>45.599999999999994</v>
      </c>
      <c r="Z4446">
        <v>3.99</v>
      </c>
      <c r="AA4446">
        <v>3.32</v>
      </c>
      <c r="AB4446">
        <v>0.2</v>
      </c>
      <c r="AC4446">
        <v>39.839999999999996</v>
      </c>
    </row>
    <row r="4447" spans="1:29" x14ac:dyDescent="0.35">
      <c r="A4447" s="43" t="s">
        <v>940</v>
      </c>
      <c r="B4447" s="44" t="s">
        <v>155</v>
      </c>
      <c r="C4447" s="43" t="s">
        <v>1004</v>
      </c>
      <c r="D4447" s="43" t="s">
        <v>5424</v>
      </c>
      <c r="E4447" s="43">
        <v>1040154</v>
      </c>
      <c r="F4447" s="43">
        <v>104015</v>
      </c>
      <c r="G4447" s="43">
        <v>19305</v>
      </c>
      <c r="H4447" s="43" t="s">
        <v>425</v>
      </c>
      <c r="I4447" s="43" t="s">
        <v>375</v>
      </c>
      <c r="J4447" s="43" t="s">
        <v>17</v>
      </c>
      <c r="K4447" s="43">
        <v>15</v>
      </c>
      <c r="L4447" s="43">
        <v>4.0349999999999997E-2</v>
      </c>
      <c r="M4447" s="43" t="s">
        <v>36</v>
      </c>
      <c r="N4447" s="45">
        <v>2.4900000000000002</v>
      </c>
      <c r="O4447" s="45">
        <v>2.09</v>
      </c>
      <c r="P4447" s="46">
        <v>0.2</v>
      </c>
      <c r="Q4447" s="45">
        <v>31.36</v>
      </c>
      <c r="R4447" s="47">
        <v>2.4900000000000002</v>
      </c>
      <c r="S4447" s="47">
        <v>2.09</v>
      </c>
      <c r="T4447" s="51">
        <v>0.2</v>
      </c>
      <c r="U4447" s="48">
        <v>31.36</v>
      </c>
      <c r="V4447" t="s">
        <v>24</v>
      </c>
      <c r="W4447">
        <v>3.98</v>
      </c>
      <c r="X4447" t="s">
        <v>24</v>
      </c>
      <c r="Y4447">
        <v>23.88</v>
      </c>
      <c r="Z4447">
        <v>4.1900000000000004</v>
      </c>
      <c r="AA4447">
        <v>3.49</v>
      </c>
      <c r="AB4447">
        <v>0.2</v>
      </c>
      <c r="AC4447">
        <v>20.94</v>
      </c>
    </row>
    <row r="4448" spans="1:29" x14ac:dyDescent="0.35">
      <c r="A4448" s="43" t="s">
        <v>403</v>
      </c>
      <c r="B4448" s="44" t="s">
        <v>903</v>
      </c>
      <c r="C4448" s="43" t="s">
        <v>1006</v>
      </c>
      <c r="D4448" s="43" t="s">
        <v>5425</v>
      </c>
      <c r="E4448" s="43">
        <v>1041479</v>
      </c>
      <c r="F4448" s="43">
        <v>104147</v>
      </c>
      <c r="G4448" s="43">
        <v>19305</v>
      </c>
      <c r="H4448" s="43" t="s">
        <v>425</v>
      </c>
      <c r="I4448" s="43" t="s">
        <v>375</v>
      </c>
      <c r="J4448" s="43" t="s">
        <v>17</v>
      </c>
      <c r="K4448" s="43">
        <v>15</v>
      </c>
      <c r="L4448" s="43">
        <v>4.0349999999999997E-2</v>
      </c>
      <c r="M4448" s="43" t="s">
        <v>36</v>
      </c>
      <c r="N4448" s="45">
        <v>2.69</v>
      </c>
      <c r="O4448" s="45">
        <v>2.25</v>
      </c>
      <c r="P4448" s="46">
        <v>0.2</v>
      </c>
      <c r="Q4448" s="45">
        <v>33.76</v>
      </c>
      <c r="R4448" s="47">
        <v>2.4900000000000002</v>
      </c>
      <c r="S4448" s="47">
        <v>2.09</v>
      </c>
      <c r="T4448" s="51">
        <v>0.2</v>
      </c>
      <c r="U4448" s="48">
        <v>31.36</v>
      </c>
      <c r="V4448" t="s">
        <v>24</v>
      </c>
      <c r="W4448">
        <v>3.8</v>
      </c>
      <c r="X4448" t="s">
        <v>24</v>
      </c>
      <c r="Y4448">
        <v>45.599999999999994</v>
      </c>
      <c r="Z4448">
        <v>3.99</v>
      </c>
      <c r="AA4448">
        <v>3.32</v>
      </c>
      <c r="AB4448">
        <v>0.2</v>
      </c>
      <c r="AC4448">
        <v>39.839999999999996</v>
      </c>
    </row>
    <row r="4449" spans="1:29" x14ac:dyDescent="0.35">
      <c r="A4449" s="43" t="s">
        <v>403</v>
      </c>
      <c r="B4449" s="44" t="s">
        <v>903</v>
      </c>
      <c r="C4449" s="43" t="s">
        <v>1008</v>
      </c>
      <c r="D4449" s="43" t="s">
        <v>5426</v>
      </c>
      <c r="E4449" s="43">
        <v>1041487</v>
      </c>
      <c r="F4449" s="43">
        <v>104148</v>
      </c>
      <c r="G4449" s="43">
        <v>19305</v>
      </c>
      <c r="H4449" s="43" t="s">
        <v>425</v>
      </c>
      <c r="I4449" s="43" t="s">
        <v>375</v>
      </c>
      <c r="J4449" s="43" t="s">
        <v>17</v>
      </c>
      <c r="K4449" s="43">
        <v>15</v>
      </c>
      <c r="L4449" s="43">
        <v>4.0349999999999997E-2</v>
      </c>
      <c r="M4449" s="43" t="s">
        <v>36</v>
      </c>
      <c r="N4449" s="45">
        <v>2.69</v>
      </c>
      <c r="O4449" s="45">
        <v>2.25</v>
      </c>
      <c r="P4449" s="46">
        <v>0.2</v>
      </c>
      <c r="Q4449" s="45">
        <v>33.76</v>
      </c>
      <c r="R4449" s="47">
        <v>2.4900000000000002</v>
      </c>
      <c r="S4449" s="47">
        <v>2.09</v>
      </c>
      <c r="T4449" s="51">
        <v>0.2</v>
      </c>
      <c r="U4449" s="48">
        <v>31.36</v>
      </c>
      <c r="V4449" t="s">
        <v>24</v>
      </c>
      <c r="W4449">
        <v>5.49</v>
      </c>
      <c r="X4449" t="s">
        <v>24</v>
      </c>
      <c r="Y4449">
        <v>32.94</v>
      </c>
      <c r="Z4449">
        <v>6.19</v>
      </c>
      <c r="AA4449">
        <v>5.18</v>
      </c>
      <c r="AB4449">
        <v>0.2</v>
      </c>
      <c r="AC4449">
        <v>31.08</v>
      </c>
    </row>
    <row r="4450" spans="1:29" x14ac:dyDescent="0.35">
      <c r="A4450" s="43" t="s">
        <v>403</v>
      </c>
      <c r="B4450" s="44" t="s">
        <v>903</v>
      </c>
      <c r="C4450" s="43" t="s">
        <v>1010</v>
      </c>
      <c r="D4450" s="43" t="s">
        <v>5427</v>
      </c>
      <c r="E4450" s="43">
        <v>1042513</v>
      </c>
      <c r="F4450" s="43">
        <v>104251</v>
      </c>
      <c r="G4450" s="43">
        <v>19305</v>
      </c>
      <c r="H4450" s="43" t="s">
        <v>425</v>
      </c>
      <c r="I4450" s="43" t="s">
        <v>375</v>
      </c>
      <c r="J4450" s="43" t="s">
        <v>17</v>
      </c>
      <c r="K4450" s="43">
        <v>15</v>
      </c>
      <c r="L4450" s="43">
        <v>4.0349999999999997E-2</v>
      </c>
      <c r="M4450" s="43" t="s">
        <v>36</v>
      </c>
      <c r="N4450" s="45">
        <v>2.69</v>
      </c>
      <c r="O4450" s="45">
        <v>2.25</v>
      </c>
      <c r="P4450" s="46">
        <v>0.2</v>
      </c>
      <c r="Q4450" s="45">
        <v>33.76</v>
      </c>
      <c r="R4450" s="47">
        <v>2.4900000000000002</v>
      </c>
      <c r="S4450" s="47">
        <v>2.09</v>
      </c>
      <c r="T4450" s="51">
        <v>0.2</v>
      </c>
      <c r="U4450" s="48">
        <v>31.36</v>
      </c>
      <c r="V4450" t="s">
        <v>24</v>
      </c>
      <c r="W4450">
        <v>3.1</v>
      </c>
      <c r="X4450" t="s">
        <v>24</v>
      </c>
      <c r="Y4450">
        <v>6.2</v>
      </c>
      <c r="Z4450">
        <v>3.19</v>
      </c>
      <c r="AA4450">
        <v>2.7</v>
      </c>
      <c r="AB4450">
        <v>0.2</v>
      </c>
      <c r="AC4450">
        <v>5.4</v>
      </c>
    </row>
    <row r="4451" spans="1:29" x14ac:dyDescent="0.35">
      <c r="A4451" s="43" t="s">
        <v>940</v>
      </c>
      <c r="B4451" s="44" t="s">
        <v>155</v>
      </c>
      <c r="C4451" s="43" t="s">
        <v>1012</v>
      </c>
      <c r="D4451" s="43" t="s">
        <v>5428</v>
      </c>
      <c r="E4451" s="43">
        <v>1042564</v>
      </c>
      <c r="F4451" s="43">
        <v>104256</v>
      </c>
      <c r="G4451" s="43">
        <v>19305</v>
      </c>
      <c r="H4451" s="43" t="s">
        <v>425</v>
      </c>
      <c r="I4451" s="43" t="s">
        <v>375</v>
      </c>
      <c r="J4451" s="43" t="s">
        <v>17</v>
      </c>
      <c r="K4451" s="43">
        <v>15</v>
      </c>
      <c r="L4451" s="43">
        <v>4.0349999999999997E-2</v>
      </c>
      <c r="M4451" s="43" t="s">
        <v>36</v>
      </c>
      <c r="N4451" s="45">
        <v>2.4900000000000002</v>
      </c>
      <c r="O4451" s="45">
        <v>2.09</v>
      </c>
      <c r="P4451" s="46">
        <v>0.2</v>
      </c>
      <c r="Q4451" s="45">
        <v>31.36</v>
      </c>
      <c r="R4451" s="47">
        <v>2.4900000000000002</v>
      </c>
      <c r="S4451" s="47">
        <v>2.09</v>
      </c>
      <c r="T4451" s="51">
        <v>0.2</v>
      </c>
      <c r="U4451" s="48">
        <v>31.36</v>
      </c>
      <c r="V4451" t="s">
        <v>24</v>
      </c>
      <c r="W4451">
        <v>7.03</v>
      </c>
      <c r="X4451" t="s">
        <v>24</v>
      </c>
      <c r="Y4451">
        <v>42.18</v>
      </c>
      <c r="Z4451">
        <v>7.79</v>
      </c>
      <c r="AA4451">
        <v>6.49</v>
      </c>
      <c r="AB4451">
        <v>0.2</v>
      </c>
      <c r="AC4451">
        <v>38.94</v>
      </c>
    </row>
    <row r="4452" spans="1:29" x14ac:dyDescent="0.35">
      <c r="A4452" s="43" t="s">
        <v>403</v>
      </c>
      <c r="B4452" s="44" t="s">
        <v>903</v>
      </c>
      <c r="C4452" s="43" t="s">
        <v>1014</v>
      </c>
      <c r="D4452" s="43" t="s">
        <v>5429</v>
      </c>
      <c r="E4452" s="43">
        <v>1042700</v>
      </c>
      <c r="F4452" s="43">
        <v>104270</v>
      </c>
      <c r="G4452" s="43">
        <v>19305</v>
      </c>
      <c r="H4452" s="43" t="s">
        <v>425</v>
      </c>
      <c r="I4452" s="43" t="s">
        <v>375</v>
      </c>
      <c r="J4452" s="43" t="s">
        <v>17</v>
      </c>
      <c r="K4452" s="43">
        <v>15</v>
      </c>
      <c r="L4452" s="43">
        <v>4.0349999999999997E-2</v>
      </c>
      <c r="M4452" s="43" t="s">
        <v>36</v>
      </c>
      <c r="N4452" s="45">
        <v>2.69</v>
      </c>
      <c r="O4452" s="45">
        <v>2.25</v>
      </c>
      <c r="P4452" s="46">
        <v>0.2</v>
      </c>
      <c r="Q4452" s="45">
        <v>33.76</v>
      </c>
      <c r="R4452" s="47">
        <v>2.4900000000000002</v>
      </c>
      <c r="S4452" s="47">
        <v>2.09</v>
      </c>
      <c r="T4452" s="51">
        <v>0.2</v>
      </c>
      <c r="U4452" s="48">
        <v>31.36</v>
      </c>
      <c r="V4452" t="s">
        <v>24</v>
      </c>
      <c r="W4452">
        <v>7.03</v>
      </c>
      <c r="X4452" t="s">
        <v>24</v>
      </c>
      <c r="Y4452">
        <v>42.18</v>
      </c>
      <c r="Z4452">
        <v>7.79</v>
      </c>
      <c r="AA4452">
        <v>6.49</v>
      </c>
      <c r="AB4452">
        <v>0.2</v>
      </c>
      <c r="AC4452">
        <v>38.94</v>
      </c>
    </row>
    <row r="4453" spans="1:29" x14ac:dyDescent="0.35">
      <c r="A4453" s="43" t="s">
        <v>940</v>
      </c>
      <c r="B4453" s="44" t="s">
        <v>155</v>
      </c>
      <c r="C4453" s="43" t="s">
        <v>1016</v>
      </c>
      <c r="D4453" s="43" t="s">
        <v>5430</v>
      </c>
      <c r="E4453" s="43">
        <v>1042769</v>
      </c>
      <c r="F4453" s="43">
        <v>104276</v>
      </c>
      <c r="G4453" s="43">
        <v>19305</v>
      </c>
      <c r="H4453" s="43" t="s">
        <v>425</v>
      </c>
      <c r="I4453" s="43" t="s">
        <v>375</v>
      </c>
      <c r="J4453" s="43" t="s">
        <v>17</v>
      </c>
      <c r="K4453" s="43">
        <v>15</v>
      </c>
      <c r="L4453" s="43">
        <v>4.0349999999999997E-2</v>
      </c>
      <c r="M4453" s="43" t="s">
        <v>36</v>
      </c>
      <c r="N4453" s="45">
        <v>2.4900000000000002</v>
      </c>
      <c r="O4453" s="45">
        <v>2.09</v>
      </c>
      <c r="P4453" s="46">
        <v>0.2</v>
      </c>
      <c r="Q4453" s="45">
        <v>31.36</v>
      </c>
      <c r="R4453" s="47">
        <v>2.4900000000000002</v>
      </c>
      <c r="S4453" s="47">
        <v>2.09</v>
      </c>
      <c r="T4453" s="51">
        <v>0.2</v>
      </c>
      <c r="U4453" s="48">
        <v>31.36</v>
      </c>
      <c r="V4453" t="s">
        <v>24</v>
      </c>
      <c r="W4453">
        <v>1.42</v>
      </c>
      <c r="X4453" t="s">
        <v>24</v>
      </c>
      <c r="Y4453">
        <v>17.04</v>
      </c>
      <c r="Z4453">
        <v>1.49</v>
      </c>
      <c r="AA4453">
        <v>1.24</v>
      </c>
      <c r="AB4453">
        <v>0.2</v>
      </c>
      <c r="AC4453">
        <v>14.879999999999999</v>
      </c>
    </row>
    <row r="4454" spans="1:29" x14ac:dyDescent="0.35">
      <c r="A4454" s="43" t="s">
        <v>502</v>
      </c>
      <c r="B4454" s="44" t="s">
        <v>155</v>
      </c>
      <c r="C4454" s="43" t="s">
        <v>1018</v>
      </c>
      <c r="D4454" s="43" t="s">
        <v>5431</v>
      </c>
      <c r="E4454" s="43">
        <v>1042947</v>
      </c>
      <c r="F4454" s="43">
        <v>104294</v>
      </c>
      <c r="G4454" s="43">
        <v>19305</v>
      </c>
      <c r="H4454" s="43" t="s">
        <v>425</v>
      </c>
      <c r="I4454" s="43" t="s">
        <v>375</v>
      </c>
      <c r="J4454" s="43" t="s">
        <v>17</v>
      </c>
      <c r="K4454" s="43">
        <v>15</v>
      </c>
      <c r="L4454" s="43">
        <v>4.0349999999999997E-2</v>
      </c>
      <c r="M4454" s="43" t="s">
        <v>36</v>
      </c>
      <c r="N4454" s="45">
        <v>2.4900000000000002</v>
      </c>
      <c r="O4454" s="45">
        <v>2.09</v>
      </c>
      <c r="P4454" s="46">
        <v>0.2</v>
      </c>
      <c r="Q4454" s="45">
        <v>31.36</v>
      </c>
      <c r="R4454" s="47">
        <v>2.4900000000000002</v>
      </c>
      <c r="S4454" s="47">
        <v>2.09</v>
      </c>
      <c r="T4454" s="51">
        <v>0.2</v>
      </c>
      <c r="U4454" s="48">
        <v>31.36</v>
      </c>
      <c r="V4454" t="s">
        <v>24</v>
      </c>
      <c r="W4454">
        <v>1.42</v>
      </c>
      <c r="X4454" t="s">
        <v>24</v>
      </c>
      <c r="Y4454">
        <v>17.04</v>
      </c>
      <c r="Z4454">
        <v>1.49</v>
      </c>
      <c r="AA4454">
        <v>1.24</v>
      </c>
      <c r="AB4454">
        <v>0.2</v>
      </c>
      <c r="AC4454">
        <v>14.879999999999999</v>
      </c>
    </row>
    <row r="4455" spans="1:29" x14ac:dyDescent="0.35">
      <c r="A4455" s="43" t="s">
        <v>966</v>
      </c>
      <c r="B4455" s="44" t="s">
        <v>154</v>
      </c>
      <c r="C4455" s="43" t="s">
        <v>1020</v>
      </c>
      <c r="D4455" s="43" t="s">
        <v>5432</v>
      </c>
      <c r="E4455" s="43">
        <v>1120000</v>
      </c>
      <c r="F4455" s="43">
        <v>112000</v>
      </c>
      <c r="G4455" s="43">
        <v>19305</v>
      </c>
      <c r="H4455" s="43" t="s">
        <v>425</v>
      </c>
      <c r="I4455" s="43" t="s">
        <v>375</v>
      </c>
      <c r="J4455" s="43" t="s">
        <v>17</v>
      </c>
      <c r="K4455" s="43">
        <v>15</v>
      </c>
      <c r="L4455" s="43">
        <v>4.0349999999999997E-2</v>
      </c>
      <c r="M4455" s="43" t="s">
        <v>36</v>
      </c>
      <c r="N4455" s="45">
        <v>2.69</v>
      </c>
      <c r="O4455" s="45">
        <v>2.27</v>
      </c>
      <c r="P4455" s="46">
        <v>0.2</v>
      </c>
      <c r="Q4455" s="45">
        <v>34.04</v>
      </c>
      <c r="R4455" s="47">
        <v>2.4900000000000002</v>
      </c>
      <c r="S4455" s="47">
        <v>2.09</v>
      </c>
      <c r="T4455" s="51">
        <v>0.2</v>
      </c>
      <c r="U4455" s="48">
        <v>31.36</v>
      </c>
      <c r="V4455" t="s">
        <v>24</v>
      </c>
      <c r="W4455">
        <v>1.42</v>
      </c>
      <c r="X4455" t="s">
        <v>24</v>
      </c>
      <c r="Y4455">
        <v>17.04</v>
      </c>
      <c r="Z4455">
        <v>1.49</v>
      </c>
      <c r="AA4455">
        <v>1.24</v>
      </c>
      <c r="AB4455">
        <v>0.2</v>
      </c>
      <c r="AC4455">
        <v>14.879999999999999</v>
      </c>
    </row>
    <row r="4456" spans="1:29" x14ac:dyDescent="0.35">
      <c r="A4456" s="43" t="s">
        <v>940</v>
      </c>
      <c r="B4456" s="44" t="s">
        <v>155</v>
      </c>
      <c r="C4456" s="43" t="s">
        <v>504</v>
      </c>
      <c r="D4456" s="43" t="s">
        <v>5433</v>
      </c>
      <c r="E4456" s="43">
        <v>1131001</v>
      </c>
      <c r="F4456" s="43">
        <v>113100</v>
      </c>
      <c r="G4456" s="43">
        <v>19305</v>
      </c>
      <c r="H4456" s="43" t="s">
        <v>425</v>
      </c>
      <c r="I4456" s="43" t="s">
        <v>375</v>
      </c>
      <c r="J4456" s="43" t="s">
        <v>17</v>
      </c>
      <c r="K4456" s="43">
        <v>15</v>
      </c>
      <c r="L4456" s="43">
        <v>4.0349999999999997E-2</v>
      </c>
      <c r="M4456" s="43" t="s">
        <v>36</v>
      </c>
      <c r="N4456" s="45">
        <v>2.4900000000000002</v>
      </c>
      <c r="O4456" s="45">
        <v>2.09</v>
      </c>
      <c r="P4456" s="46">
        <v>0.2</v>
      </c>
      <c r="Q4456" s="45">
        <v>31.36</v>
      </c>
      <c r="R4456" s="47">
        <v>2.4900000000000002</v>
      </c>
      <c r="S4456" s="47">
        <v>2.09</v>
      </c>
      <c r="T4456" s="51">
        <v>0.2</v>
      </c>
      <c r="U4456" s="48">
        <v>31.36</v>
      </c>
      <c r="V4456" t="s">
        <v>24</v>
      </c>
      <c r="W4456">
        <v>1.42</v>
      </c>
      <c r="X4456" t="s">
        <v>24</v>
      </c>
      <c r="Y4456">
        <v>17.04</v>
      </c>
      <c r="Z4456">
        <v>1.49</v>
      </c>
      <c r="AA4456">
        <v>1.24</v>
      </c>
      <c r="AB4456">
        <v>0.2</v>
      </c>
      <c r="AC4456">
        <v>14.879999999999999</v>
      </c>
    </row>
    <row r="4457" spans="1:29" x14ac:dyDescent="0.35">
      <c r="A4457" s="43" t="s">
        <v>489</v>
      </c>
      <c r="B4457" s="44" t="s">
        <v>155</v>
      </c>
      <c r="C4457" s="43" t="s">
        <v>497</v>
      </c>
      <c r="D4457" s="43" t="s">
        <v>5434</v>
      </c>
      <c r="E4457" s="43">
        <v>1320009</v>
      </c>
      <c r="F4457" s="43">
        <v>132000</v>
      </c>
      <c r="G4457" s="43">
        <v>19305</v>
      </c>
      <c r="H4457" s="43" t="s">
        <v>425</v>
      </c>
      <c r="I4457" s="43" t="s">
        <v>375</v>
      </c>
      <c r="J4457" s="43" t="s">
        <v>17</v>
      </c>
      <c r="K4457" s="43">
        <v>15</v>
      </c>
      <c r="L4457" s="43">
        <v>4.0349999999999997E-2</v>
      </c>
      <c r="M4457" s="43" t="s">
        <v>36</v>
      </c>
      <c r="N4457" s="45">
        <v>2.4900000000000002</v>
      </c>
      <c r="O4457" s="45">
        <v>2.09</v>
      </c>
      <c r="P4457" s="46">
        <v>0.2</v>
      </c>
      <c r="Q4457" s="45">
        <v>31.36</v>
      </c>
      <c r="R4457" s="47">
        <v>2.4900000000000002</v>
      </c>
      <c r="S4457" s="47">
        <v>2.09</v>
      </c>
      <c r="T4457" s="51">
        <v>0.2</v>
      </c>
      <c r="U4457" s="48">
        <v>31.36</v>
      </c>
      <c r="V4457" t="s">
        <v>24</v>
      </c>
      <c r="W4457">
        <v>1.42</v>
      </c>
      <c r="X4457" t="s">
        <v>24</v>
      </c>
      <c r="Y4457">
        <v>17.04</v>
      </c>
      <c r="Z4457">
        <v>1.49</v>
      </c>
      <c r="AA4457">
        <v>1.24</v>
      </c>
      <c r="AB4457">
        <v>0.2</v>
      </c>
      <c r="AC4457">
        <v>14.879999999999999</v>
      </c>
    </row>
    <row r="4458" spans="1:29" x14ac:dyDescent="0.35">
      <c r="A4458" s="43" t="s">
        <v>942</v>
      </c>
      <c r="B4458" s="44" t="s">
        <v>152</v>
      </c>
      <c r="C4458" s="43" t="s">
        <v>508</v>
      </c>
      <c r="D4458" s="43" t="s">
        <v>5435</v>
      </c>
      <c r="E4458" s="43">
        <v>1582003</v>
      </c>
      <c r="F4458" s="43">
        <v>158200</v>
      </c>
      <c r="G4458" s="43">
        <v>19305</v>
      </c>
      <c r="H4458" s="43" t="s">
        <v>425</v>
      </c>
      <c r="I4458" s="43" t="s">
        <v>375</v>
      </c>
      <c r="J4458" s="43" t="s">
        <v>17</v>
      </c>
      <c r="K4458" s="43">
        <v>15</v>
      </c>
      <c r="L4458" s="43">
        <v>4.0349999999999997E-2</v>
      </c>
      <c r="M4458" s="43" t="s">
        <v>36</v>
      </c>
      <c r="N4458" s="45">
        <v>2.69</v>
      </c>
      <c r="O4458" s="45">
        <v>2.25</v>
      </c>
      <c r="P4458" s="46">
        <v>0.2</v>
      </c>
      <c r="Q4458" s="45">
        <v>33.76</v>
      </c>
      <c r="R4458" s="47">
        <v>2.4900000000000002</v>
      </c>
      <c r="S4458" s="47">
        <v>2.09</v>
      </c>
      <c r="T4458" s="51">
        <v>0.2</v>
      </c>
      <c r="U4458" s="48">
        <v>31.36</v>
      </c>
      <c r="V4458" t="s">
        <v>24</v>
      </c>
      <c r="W4458">
        <v>1.42</v>
      </c>
      <c r="X4458" t="s">
        <v>24</v>
      </c>
      <c r="Y4458">
        <v>17.04</v>
      </c>
      <c r="Z4458">
        <v>1.49</v>
      </c>
      <c r="AA4458">
        <v>1.24</v>
      </c>
      <c r="AB4458">
        <v>0.2</v>
      </c>
      <c r="AC4458">
        <v>14.879999999999999</v>
      </c>
    </row>
    <row r="4459" spans="1:29" x14ac:dyDescent="0.35">
      <c r="A4459" s="43" t="s">
        <v>486</v>
      </c>
      <c r="B4459" s="44" t="s">
        <v>154</v>
      </c>
      <c r="C4459" s="43" t="s">
        <v>1025</v>
      </c>
      <c r="D4459" s="43" t="s">
        <v>5436</v>
      </c>
      <c r="E4459" s="43">
        <v>1716000</v>
      </c>
      <c r="F4459" s="43">
        <v>171600</v>
      </c>
      <c r="G4459" s="43">
        <v>19305</v>
      </c>
      <c r="H4459" s="43" t="s">
        <v>425</v>
      </c>
      <c r="I4459" s="43" t="s">
        <v>375</v>
      </c>
      <c r="J4459" s="43" t="s">
        <v>17</v>
      </c>
      <c r="K4459" s="43">
        <v>15</v>
      </c>
      <c r="L4459" s="43">
        <v>4.0349999999999997E-2</v>
      </c>
      <c r="M4459" s="43" t="s">
        <v>36</v>
      </c>
      <c r="N4459" s="45">
        <v>2.69</v>
      </c>
      <c r="O4459" s="45">
        <v>2.27</v>
      </c>
      <c r="P4459" s="46">
        <v>0.2</v>
      </c>
      <c r="Q4459" s="45">
        <v>34.04</v>
      </c>
      <c r="R4459" s="47">
        <v>2.4900000000000002</v>
      </c>
      <c r="S4459" s="47">
        <v>2.09</v>
      </c>
      <c r="T4459" s="51">
        <v>0.2</v>
      </c>
      <c r="U4459" s="48">
        <v>31.36</v>
      </c>
      <c r="V4459" t="s">
        <v>24</v>
      </c>
      <c r="W4459">
        <v>4.82</v>
      </c>
      <c r="X4459" t="s">
        <v>24</v>
      </c>
      <c r="Y4459">
        <v>28.92</v>
      </c>
      <c r="Z4459">
        <v>5.59</v>
      </c>
      <c r="AA4459">
        <v>4.66</v>
      </c>
      <c r="AB4459">
        <v>0.2</v>
      </c>
      <c r="AC4459">
        <v>27.96</v>
      </c>
    </row>
    <row r="4460" spans="1:29" x14ac:dyDescent="0.35">
      <c r="A4460" s="43" t="s">
        <v>509</v>
      </c>
      <c r="B4460" s="44" t="s">
        <v>155</v>
      </c>
      <c r="C4460" s="43" t="s">
        <v>512</v>
      </c>
      <c r="D4460" s="43" t="s">
        <v>5437</v>
      </c>
      <c r="E4460" s="43">
        <v>1863002</v>
      </c>
      <c r="F4460" s="43">
        <v>186300</v>
      </c>
      <c r="G4460" s="43">
        <v>19305</v>
      </c>
      <c r="H4460" s="43" t="s">
        <v>425</v>
      </c>
      <c r="I4460" s="43" t="s">
        <v>375</v>
      </c>
      <c r="J4460" s="43" t="s">
        <v>17</v>
      </c>
      <c r="K4460" s="43">
        <v>15</v>
      </c>
      <c r="L4460" s="43">
        <v>4.0349999999999997E-2</v>
      </c>
      <c r="M4460" s="43" t="s">
        <v>36</v>
      </c>
      <c r="N4460" s="45">
        <v>2.4900000000000002</v>
      </c>
      <c r="O4460" s="45">
        <v>2.09</v>
      </c>
      <c r="P4460" s="46">
        <v>0.2</v>
      </c>
      <c r="Q4460" s="45">
        <v>31.36</v>
      </c>
      <c r="R4460" s="47">
        <v>2.4900000000000002</v>
      </c>
      <c r="S4460" s="47">
        <v>2.09</v>
      </c>
      <c r="T4460" s="51">
        <v>0.2</v>
      </c>
      <c r="U4460" s="48">
        <v>31.36</v>
      </c>
      <c r="V4460" t="s">
        <v>24</v>
      </c>
      <c r="W4460">
        <v>5.41</v>
      </c>
      <c r="X4460" t="s">
        <v>24</v>
      </c>
      <c r="Y4460">
        <v>32.46</v>
      </c>
      <c r="Z4460">
        <v>5.99</v>
      </c>
      <c r="AA4460">
        <v>4.99</v>
      </c>
      <c r="AB4460">
        <v>0.2</v>
      </c>
      <c r="AC4460">
        <v>29.94</v>
      </c>
    </row>
    <row r="4461" spans="1:29" x14ac:dyDescent="0.35">
      <c r="A4461" s="43" t="s">
        <v>403</v>
      </c>
      <c r="B4461" s="44" t="s">
        <v>903</v>
      </c>
      <c r="C4461" s="43" t="s">
        <v>1028</v>
      </c>
      <c r="D4461" s="43" t="s">
        <v>5438</v>
      </c>
      <c r="E4461" s="43">
        <v>1043307</v>
      </c>
      <c r="F4461" s="43">
        <v>104330</v>
      </c>
      <c r="G4461" s="43">
        <v>19305</v>
      </c>
      <c r="H4461" s="43" t="s">
        <v>425</v>
      </c>
      <c r="I4461" s="43" t="s">
        <v>375</v>
      </c>
      <c r="J4461" s="43" t="s">
        <v>17</v>
      </c>
      <c r="K4461" s="43">
        <v>15</v>
      </c>
      <c r="L4461" s="43">
        <v>4.0349999999999997E-2</v>
      </c>
      <c r="M4461" s="43" t="s">
        <v>36</v>
      </c>
      <c r="N4461" s="45">
        <v>2.69</v>
      </c>
      <c r="O4461" s="45">
        <v>2.25</v>
      </c>
      <c r="P4461" s="46">
        <v>0.2</v>
      </c>
      <c r="Q4461" s="45">
        <v>33.76</v>
      </c>
      <c r="R4461" s="47">
        <v>2.4900000000000002</v>
      </c>
      <c r="S4461" s="47">
        <v>2.09</v>
      </c>
      <c r="T4461" s="51">
        <v>0.2</v>
      </c>
      <c r="U4461" s="48">
        <v>31.36</v>
      </c>
      <c r="V4461" t="s">
        <v>24</v>
      </c>
      <c r="W4461">
        <v>4.82</v>
      </c>
      <c r="X4461" t="s">
        <v>24</v>
      </c>
      <c r="Y4461">
        <v>28.92</v>
      </c>
      <c r="Z4461">
        <v>5.59</v>
      </c>
      <c r="AA4461">
        <v>4.66</v>
      </c>
      <c r="AB4461">
        <v>0.2</v>
      </c>
      <c r="AC4461">
        <v>27.96</v>
      </c>
    </row>
    <row r="4462" spans="1:29" x14ac:dyDescent="0.35">
      <c r="A4462" s="43" t="s">
        <v>403</v>
      </c>
      <c r="B4462" s="44" t="s">
        <v>903</v>
      </c>
      <c r="C4462" s="43" t="s">
        <v>1030</v>
      </c>
      <c r="D4462" s="43" t="s">
        <v>5439</v>
      </c>
      <c r="E4462" s="43">
        <v>1043692</v>
      </c>
      <c r="F4462" s="43">
        <v>104369</v>
      </c>
      <c r="G4462" s="43">
        <v>19305</v>
      </c>
      <c r="H4462" s="43" t="s">
        <v>425</v>
      </c>
      <c r="I4462" s="43" t="s">
        <v>375</v>
      </c>
      <c r="J4462" s="43" t="s">
        <v>17</v>
      </c>
      <c r="K4462" s="43">
        <v>15</v>
      </c>
      <c r="L4462" s="43">
        <v>4.0349999999999997E-2</v>
      </c>
      <c r="M4462" s="43" t="s">
        <v>36</v>
      </c>
      <c r="N4462" s="45">
        <v>2.69</v>
      </c>
      <c r="O4462" s="45">
        <v>2.25</v>
      </c>
      <c r="P4462" s="46">
        <v>0.2</v>
      </c>
      <c r="Q4462" s="45">
        <v>33.76</v>
      </c>
      <c r="R4462" s="47">
        <v>2.4900000000000002</v>
      </c>
      <c r="S4462" s="47">
        <v>2.09</v>
      </c>
      <c r="T4462" s="51">
        <v>0.2</v>
      </c>
      <c r="U4462" s="48">
        <v>31.36</v>
      </c>
      <c r="V4462" t="s">
        <v>24</v>
      </c>
      <c r="W4462">
        <v>6.14</v>
      </c>
      <c r="X4462" t="s">
        <v>24</v>
      </c>
      <c r="Y4462">
        <v>36.839999999999996</v>
      </c>
      <c r="Z4462">
        <v>6.99</v>
      </c>
      <c r="AA4462">
        <v>5.83</v>
      </c>
      <c r="AB4462">
        <v>0.2</v>
      </c>
      <c r="AC4462">
        <v>34.980000000000004</v>
      </c>
    </row>
    <row r="4463" spans="1:29" x14ac:dyDescent="0.35">
      <c r="A4463" s="43" t="s">
        <v>403</v>
      </c>
      <c r="B4463" s="44" t="s">
        <v>903</v>
      </c>
      <c r="C4463" s="43" t="s">
        <v>1032</v>
      </c>
      <c r="D4463" s="43" t="s">
        <v>5440</v>
      </c>
      <c r="E4463" s="43">
        <v>1043897</v>
      </c>
      <c r="F4463" s="43">
        <v>104389</v>
      </c>
      <c r="G4463" s="43">
        <v>19305</v>
      </c>
      <c r="H4463" s="43" t="s">
        <v>425</v>
      </c>
      <c r="I4463" s="43" t="s">
        <v>375</v>
      </c>
      <c r="J4463" s="43" t="s">
        <v>17</v>
      </c>
      <c r="K4463" s="43">
        <v>15</v>
      </c>
      <c r="L4463" s="43">
        <v>4.0349999999999997E-2</v>
      </c>
      <c r="M4463" s="43" t="s">
        <v>36</v>
      </c>
      <c r="N4463" s="45">
        <v>2.69</v>
      </c>
      <c r="O4463" s="45">
        <v>2.25</v>
      </c>
      <c r="P4463" s="46">
        <v>0.2</v>
      </c>
      <c r="Q4463" s="45">
        <v>33.76</v>
      </c>
      <c r="R4463" s="47">
        <v>2.4900000000000002</v>
      </c>
      <c r="S4463" s="47">
        <v>2.09</v>
      </c>
      <c r="T4463" s="51">
        <v>0.2</v>
      </c>
      <c r="U4463" s="48">
        <v>31.36</v>
      </c>
      <c r="V4463" t="s">
        <v>24</v>
      </c>
      <c r="W4463">
        <v>5.0199999999999996</v>
      </c>
      <c r="X4463" t="s">
        <v>24</v>
      </c>
      <c r="Y4463">
        <v>30.119999999999997</v>
      </c>
      <c r="Z4463">
        <v>5.29</v>
      </c>
      <c r="AA4463">
        <v>4.41</v>
      </c>
      <c r="AB4463">
        <v>0.2</v>
      </c>
      <c r="AC4463">
        <v>26.46</v>
      </c>
    </row>
    <row r="4464" spans="1:29" x14ac:dyDescent="0.35">
      <c r="A4464" s="43" t="s">
        <v>403</v>
      </c>
      <c r="B4464" s="44" t="s">
        <v>903</v>
      </c>
      <c r="C4464" s="43" t="s">
        <v>1034</v>
      </c>
      <c r="D4464" s="43" t="s">
        <v>5441</v>
      </c>
      <c r="E4464" s="43">
        <v>1045342</v>
      </c>
      <c r="F4464" s="43">
        <v>104534</v>
      </c>
      <c r="G4464" s="43">
        <v>19305</v>
      </c>
      <c r="H4464" s="43" t="s">
        <v>425</v>
      </c>
      <c r="I4464" s="43" t="s">
        <v>375</v>
      </c>
      <c r="J4464" s="43" t="s">
        <v>17</v>
      </c>
      <c r="K4464" s="43">
        <v>15</v>
      </c>
      <c r="L4464" s="43">
        <v>4.0349999999999997E-2</v>
      </c>
      <c r="M4464" s="43" t="s">
        <v>36</v>
      </c>
      <c r="N4464" s="45">
        <v>2.69</v>
      </c>
      <c r="O4464" s="45">
        <v>2.25</v>
      </c>
      <c r="P4464" s="46">
        <v>0.2</v>
      </c>
      <c r="Q4464" s="45">
        <v>33.76</v>
      </c>
      <c r="R4464" s="47">
        <v>2.4900000000000002</v>
      </c>
      <c r="S4464" s="47">
        <v>2.09</v>
      </c>
      <c r="T4464" s="51">
        <v>0.2</v>
      </c>
      <c r="U4464" s="48">
        <v>31.36</v>
      </c>
      <c r="V4464" t="s">
        <v>24</v>
      </c>
      <c r="W4464">
        <v>6.14</v>
      </c>
      <c r="X4464" t="s">
        <v>24</v>
      </c>
      <c r="Y4464">
        <v>36.839999999999996</v>
      </c>
      <c r="Z4464">
        <v>6.99</v>
      </c>
      <c r="AA4464">
        <v>5.83</v>
      </c>
      <c r="AB4464">
        <v>0.2</v>
      </c>
      <c r="AC4464">
        <v>34.980000000000004</v>
      </c>
    </row>
    <row r="4465" spans="1:29" x14ac:dyDescent="0.35">
      <c r="A4465" s="43" t="s">
        <v>403</v>
      </c>
      <c r="B4465" s="44" t="s">
        <v>903</v>
      </c>
      <c r="C4465" s="43" t="s">
        <v>1036</v>
      </c>
      <c r="D4465" s="43" t="s">
        <v>5442</v>
      </c>
      <c r="E4465" s="43">
        <v>1046861</v>
      </c>
      <c r="F4465" s="43">
        <v>104686</v>
      </c>
      <c r="G4465" s="43">
        <v>19305</v>
      </c>
      <c r="H4465" s="43" t="s">
        <v>425</v>
      </c>
      <c r="I4465" s="43" t="s">
        <v>375</v>
      </c>
      <c r="J4465" s="43" t="s">
        <v>17</v>
      </c>
      <c r="K4465" s="43">
        <v>15</v>
      </c>
      <c r="L4465" s="43">
        <v>4.0349999999999997E-2</v>
      </c>
      <c r="M4465" s="43" t="s">
        <v>36</v>
      </c>
      <c r="N4465" s="45">
        <v>2.69</v>
      </c>
      <c r="O4465" s="45">
        <v>2.25</v>
      </c>
      <c r="P4465" s="46">
        <v>0.2</v>
      </c>
      <c r="Q4465" s="45">
        <v>33.76</v>
      </c>
      <c r="R4465" s="47">
        <v>2.4900000000000002</v>
      </c>
      <c r="S4465" s="47">
        <v>2.09</v>
      </c>
      <c r="T4465" s="51">
        <v>0.2</v>
      </c>
      <c r="U4465" s="48">
        <v>31.36</v>
      </c>
      <c r="V4465" t="s">
        <v>24</v>
      </c>
      <c r="W4465">
        <v>4.55</v>
      </c>
      <c r="X4465" t="s">
        <v>24</v>
      </c>
      <c r="Y4465">
        <v>27.299999999999997</v>
      </c>
      <c r="Z4465">
        <v>4.99</v>
      </c>
      <c r="AA4465">
        <v>4.16</v>
      </c>
      <c r="AB4465">
        <v>0.2</v>
      </c>
      <c r="AC4465">
        <v>24.96</v>
      </c>
    </row>
    <row r="4466" spans="1:29" x14ac:dyDescent="0.35">
      <c r="A4466" s="43" t="s">
        <v>498</v>
      </c>
      <c r="B4466" s="44" t="s">
        <v>155</v>
      </c>
      <c r="C4466" s="43" t="s">
        <v>499</v>
      </c>
      <c r="D4466" s="43" t="s">
        <v>5443</v>
      </c>
      <c r="E4466" s="43">
        <v>111</v>
      </c>
      <c r="F4466" s="43">
        <v>139</v>
      </c>
      <c r="G4466" s="43">
        <v>33597</v>
      </c>
      <c r="H4466" s="43" t="s">
        <v>5444</v>
      </c>
      <c r="I4466" s="43" t="s">
        <v>377</v>
      </c>
      <c r="J4466" s="43" t="s">
        <v>17</v>
      </c>
      <c r="K4466" s="43">
        <v>15</v>
      </c>
      <c r="L4466" s="43">
        <v>4.0349999999999997E-2</v>
      </c>
      <c r="M4466" s="43" t="s">
        <v>906</v>
      </c>
      <c r="N4466" s="45">
        <v>2.59</v>
      </c>
      <c r="O4466" s="45">
        <v>2.19</v>
      </c>
      <c r="P4466" s="46">
        <v>0.2</v>
      </c>
      <c r="Q4466" s="45">
        <v>32.86</v>
      </c>
      <c r="R4466" s="47">
        <v>2.4900000000000002</v>
      </c>
      <c r="S4466" s="47">
        <v>2.09</v>
      </c>
      <c r="T4466" s="51">
        <v>0.2</v>
      </c>
      <c r="U4466" s="48">
        <v>31.36</v>
      </c>
      <c r="V4466" t="s">
        <v>24</v>
      </c>
      <c r="W4466">
        <v>5.41</v>
      </c>
      <c r="X4466" t="s">
        <v>24</v>
      </c>
      <c r="Y4466">
        <v>32.46</v>
      </c>
      <c r="Z4466">
        <v>5.99</v>
      </c>
      <c r="AA4466">
        <v>4.99</v>
      </c>
      <c r="AB4466">
        <v>0.2</v>
      </c>
      <c r="AC4466">
        <v>29.94</v>
      </c>
    </row>
    <row r="4467" spans="1:29" x14ac:dyDescent="0.35">
      <c r="A4467" s="43" t="s">
        <v>498</v>
      </c>
      <c r="B4467" s="44" t="s">
        <v>155</v>
      </c>
      <c r="C4467" s="43" t="s">
        <v>500</v>
      </c>
      <c r="D4467" s="43" t="s">
        <v>5445</v>
      </c>
      <c r="E4467" s="43">
        <v>455</v>
      </c>
      <c r="F4467" s="43">
        <v>872</v>
      </c>
      <c r="G4467" s="43">
        <v>33597</v>
      </c>
      <c r="H4467" s="43" t="s">
        <v>5444</v>
      </c>
      <c r="I4467" s="43" t="s">
        <v>377</v>
      </c>
      <c r="J4467" s="43" t="s">
        <v>17</v>
      </c>
      <c r="K4467" s="43">
        <v>15</v>
      </c>
      <c r="L4467" s="43">
        <v>4.0349999999999997E-2</v>
      </c>
      <c r="M4467" s="43" t="s">
        <v>906</v>
      </c>
      <c r="N4467" s="45">
        <v>2.59</v>
      </c>
      <c r="O4467" s="45">
        <v>2.19</v>
      </c>
      <c r="P4467" s="46">
        <v>0.2</v>
      </c>
      <c r="Q4467" s="45">
        <v>32.86</v>
      </c>
      <c r="R4467" s="47">
        <v>2.4900000000000002</v>
      </c>
      <c r="S4467" s="47">
        <v>2.09</v>
      </c>
      <c r="T4467" s="51">
        <v>0.2</v>
      </c>
      <c r="U4467" s="48">
        <v>31.36</v>
      </c>
      <c r="V4467" t="s">
        <v>24</v>
      </c>
      <c r="W4467">
        <v>5.41</v>
      </c>
      <c r="X4467" t="s">
        <v>24</v>
      </c>
      <c r="Y4467">
        <v>32.46</v>
      </c>
      <c r="Z4467">
        <v>5.99</v>
      </c>
      <c r="AA4467">
        <v>4.99</v>
      </c>
      <c r="AB4467">
        <v>0.2</v>
      </c>
      <c r="AC4467">
        <v>29.94</v>
      </c>
    </row>
    <row r="4468" spans="1:29" x14ac:dyDescent="0.35">
      <c r="A4468" s="43" t="s">
        <v>925</v>
      </c>
      <c r="B4468" s="44" t="s">
        <v>153</v>
      </c>
      <c r="C4468" s="43" t="s">
        <v>422</v>
      </c>
      <c r="D4468" s="43" t="s">
        <v>5446</v>
      </c>
      <c r="E4468" s="43">
        <v>710</v>
      </c>
      <c r="F4468" s="43">
        <v>40</v>
      </c>
      <c r="G4468" s="43">
        <v>33597</v>
      </c>
      <c r="H4468" s="43" t="s">
        <v>5444</v>
      </c>
      <c r="I4468" s="43" t="s">
        <v>377</v>
      </c>
      <c r="J4468" s="43" t="s">
        <v>17</v>
      </c>
      <c r="K4468" s="43">
        <v>15</v>
      </c>
      <c r="L4468" s="43">
        <v>4.0349999999999997E-2</v>
      </c>
      <c r="M4468" s="43" t="s">
        <v>906</v>
      </c>
      <c r="N4468" s="45">
        <v>2.59</v>
      </c>
      <c r="O4468" s="45">
        <v>2.19</v>
      </c>
      <c r="P4468" s="46">
        <v>0.2</v>
      </c>
      <c r="Q4468" s="45">
        <v>32.86</v>
      </c>
      <c r="R4468" s="47">
        <v>2.4900000000000002</v>
      </c>
      <c r="S4468" s="47">
        <v>2.09</v>
      </c>
      <c r="T4468" s="51">
        <v>0.2</v>
      </c>
      <c r="U4468" s="48">
        <v>31.36</v>
      </c>
      <c r="V4468" t="s">
        <v>24</v>
      </c>
      <c r="W4468">
        <v>9.4145000000000003</v>
      </c>
      <c r="X4468" t="s">
        <v>24</v>
      </c>
      <c r="Y4468">
        <v>56.46</v>
      </c>
      <c r="Z4468">
        <v>9.99</v>
      </c>
      <c r="AA4468">
        <v>6.4833333333333334</v>
      </c>
      <c r="AB4468">
        <v>0.54</v>
      </c>
      <c r="AC4468">
        <v>38.880000000000003</v>
      </c>
    </row>
    <row r="4469" spans="1:29" x14ac:dyDescent="0.35">
      <c r="A4469" s="43" t="s">
        <v>326</v>
      </c>
      <c r="B4469" s="44" t="s">
        <v>15</v>
      </c>
      <c r="C4469" s="43" t="s">
        <v>327</v>
      </c>
      <c r="D4469" s="43" t="s">
        <v>5447</v>
      </c>
      <c r="E4469" s="43">
        <v>849</v>
      </c>
      <c r="F4469" s="43">
        <v>740</v>
      </c>
      <c r="G4469" s="43">
        <v>33597</v>
      </c>
      <c r="H4469" s="43" t="s">
        <v>5444</v>
      </c>
      <c r="I4469" s="43" t="s">
        <v>377</v>
      </c>
      <c r="J4469" s="43" t="s">
        <v>17</v>
      </c>
      <c r="K4469" s="43">
        <v>15</v>
      </c>
      <c r="L4469" s="43">
        <v>4.0349999999999997E-2</v>
      </c>
      <c r="M4469" s="43" t="s">
        <v>906</v>
      </c>
      <c r="N4469" s="45">
        <v>2.59</v>
      </c>
      <c r="O4469" s="45">
        <v>2.19</v>
      </c>
      <c r="P4469" s="46">
        <v>0.2</v>
      </c>
      <c r="Q4469" s="45">
        <v>32.86</v>
      </c>
      <c r="R4469" s="47">
        <v>2.4900000000000002</v>
      </c>
      <c r="S4469" s="47">
        <v>2.09</v>
      </c>
      <c r="T4469" s="51">
        <v>0.2</v>
      </c>
      <c r="U4469" s="48">
        <v>31.36</v>
      </c>
      <c r="V4469" t="s">
        <v>24</v>
      </c>
      <c r="W4469">
        <v>7.97</v>
      </c>
      <c r="X4469" t="s">
        <v>24</v>
      </c>
      <c r="Y4469">
        <v>31.88</v>
      </c>
      <c r="Z4469">
        <v>8.89</v>
      </c>
      <c r="AA4469">
        <v>7.41</v>
      </c>
      <c r="AB4469">
        <v>0.2</v>
      </c>
      <c r="AC4469">
        <v>29.64</v>
      </c>
    </row>
    <row r="4470" spans="1:29" x14ac:dyDescent="0.35">
      <c r="A4470" s="43" t="s">
        <v>489</v>
      </c>
      <c r="B4470" s="44" t="s">
        <v>155</v>
      </c>
      <c r="C4470" s="43" t="s">
        <v>490</v>
      </c>
      <c r="D4470" s="43" t="s">
        <v>5448</v>
      </c>
      <c r="E4470" s="43">
        <v>107000</v>
      </c>
      <c r="F4470" s="43">
        <v>10700</v>
      </c>
      <c r="G4470" s="43">
        <v>33597</v>
      </c>
      <c r="H4470" s="43" t="s">
        <v>5444</v>
      </c>
      <c r="I4470" s="43" t="s">
        <v>377</v>
      </c>
      <c r="J4470" s="43" t="s">
        <v>17</v>
      </c>
      <c r="K4470" s="43">
        <v>15</v>
      </c>
      <c r="L4470" s="43">
        <v>4.0349999999999997E-2</v>
      </c>
      <c r="M4470" s="43" t="s">
        <v>906</v>
      </c>
      <c r="N4470" s="45">
        <v>2.59</v>
      </c>
      <c r="O4470" s="45">
        <v>2.19</v>
      </c>
      <c r="P4470" s="46">
        <v>0.2</v>
      </c>
      <c r="Q4470" s="45">
        <v>32.86</v>
      </c>
      <c r="R4470" s="47">
        <v>2.4900000000000002</v>
      </c>
      <c r="S4470" s="47">
        <v>2.09</v>
      </c>
      <c r="T4470" s="51">
        <v>0.2</v>
      </c>
      <c r="U4470" s="48">
        <v>31.36</v>
      </c>
      <c r="V4470" t="s">
        <v>24</v>
      </c>
      <c r="W4470">
        <v>7.97</v>
      </c>
      <c r="X4470" t="s">
        <v>24</v>
      </c>
      <c r="Y4470">
        <v>31.88</v>
      </c>
      <c r="Z4470">
        <v>8.89</v>
      </c>
      <c r="AA4470">
        <v>7.41</v>
      </c>
      <c r="AB4470">
        <v>0.2</v>
      </c>
      <c r="AC4470">
        <v>29.64</v>
      </c>
    </row>
    <row r="4471" spans="1:29" x14ac:dyDescent="0.35">
      <c r="A4471" s="43" t="s">
        <v>509</v>
      </c>
      <c r="B4471" s="44" t="s">
        <v>155</v>
      </c>
      <c r="C4471" s="43" t="s">
        <v>510</v>
      </c>
      <c r="D4471" s="43" t="s">
        <v>5449</v>
      </c>
      <c r="E4471" s="43">
        <v>295370</v>
      </c>
      <c r="F4471" s="43">
        <v>29537</v>
      </c>
      <c r="G4471" s="43">
        <v>33597</v>
      </c>
      <c r="H4471" s="43" t="s">
        <v>5444</v>
      </c>
      <c r="I4471" s="43" t="s">
        <v>377</v>
      </c>
      <c r="J4471" s="43" t="s">
        <v>17</v>
      </c>
      <c r="K4471" s="43">
        <v>15</v>
      </c>
      <c r="L4471" s="43">
        <v>4.0349999999999997E-2</v>
      </c>
      <c r="M4471" s="43" t="s">
        <v>906</v>
      </c>
      <c r="N4471" s="45">
        <v>2.59</v>
      </c>
      <c r="O4471" s="45">
        <v>2.19</v>
      </c>
      <c r="P4471" s="46">
        <v>0.2</v>
      </c>
      <c r="Q4471" s="45">
        <v>32.86</v>
      </c>
      <c r="R4471" s="47">
        <v>2.4900000000000002</v>
      </c>
      <c r="S4471" s="47">
        <v>2.09</v>
      </c>
      <c r="T4471" s="51">
        <v>0.2</v>
      </c>
      <c r="U4471" s="48">
        <v>31.36</v>
      </c>
      <c r="V4471" t="s">
        <v>24</v>
      </c>
      <c r="W4471">
        <v>4.2699999999999996</v>
      </c>
      <c r="X4471" t="s">
        <v>24</v>
      </c>
      <c r="Y4471">
        <v>25.619999999999997</v>
      </c>
      <c r="Z4471">
        <v>4.8899999999999997</v>
      </c>
      <c r="AA4471">
        <v>4.08</v>
      </c>
      <c r="AB4471">
        <v>0.2</v>
      </c>
      <c r="AC4471">
        <v>24.48</v>
      </c>
    </row>
    <row r="4472" spans="1:29" x14ac:dyDescent="0.35">
      <c r="A4472" s="43" t="s">
        <v>502</v>
      </c>
      <c r="B4472" s="44" t="s">
        <v>155</v>
      </c>
      <c r="C4472" s="43" t="s">
        <v>930</v>
      </c>
      <c r="D4472" s="43" t="s">
        <v>5450</v>
      </c>
      <c r="E4472" s="43">
        <v>323527</v>
      </c>
      <c r="F4472" s="43">
        <v>32352</v>
      </c>
      <c r="G4472" s="43">
        <v>33597</v>
      </c>
      <c r="H4472" s="43" t="s">
        <v>5444</v>
      </c>
      <c r="I4472" s="43" t="s">
        <v>377</v>
      </c>
      <c r="J4472" s="43" t="s">
        <v>17</v>
      </c>
      <c r="K4472" s="43">
        <v>15</v>
      </c>
      <c r="L4472" s="43">
        <v>4.0349999999999997E-2</v>
      </c>
      <c r="M4472" s="43" t="s">
        <v>906</v>
      </c>
      <c r="N4472" s="45">
        <v>2.59</v>
      </c>
      <c r="O4472" s="45">
        <v>2.19</v>
      </c>
      <c r="P4472" s="46">
        <v>0.2</v>
      </c>
      <c r="Q4472" s="45">
        <v>32.86</v>
      </c>
      <c r="R4472" s="47">
        <v>2.4900000000000002</v>
      </c>
      <c r="S4472" s="47">
        <v>2.09</v>
      </c>
      <c r="T4472" s="51">
        <v>0.2</v>
      </c>
      <c r="U4472" s="48">
        <v>31.36</v>
      </c>
      <c r="V4472" t="s">
        <v>24</v>
      </c>
      <c r="W4472">
        <v>4.2699999999999996</v>
      </c>
      <c r="X4472" t="s">
        <v>24</v>
      </c>
      <c r="Y4472">
        <v>25.619999999999997</v>
      </c>
      <c r="Z4472">
        <v>4.8899999999999997</v>
      </c>
      <c r="AA4472">
        <v>4.08</v>
      </c>
      <c r="AB4472">
        <v>0.2</v>
      </c>
      <c r="AC4472">
        <v>24.48</v>
      </c>
    </row>
    <row r="4473" spans="1:29" x14ac:dyDescent="0.35">
      <c r="A4473" s="43" t="s">
        <v>489</v>
      </c>
      <c r="B4473" s="44" t="s">
        <v>155</v>
      </c>
      <c r="C4473" s="43" t="s">
        <v>491</v>
      </c>
      <c r="D4473" s="43" t="s">
        <v>5451</v>
      </c>
      <c r="E4473" s="43">
        <v>360384</v>
      </c>
      <c r="F4473" s="43">
        <v>36038</v>
      </c>
      <c r="G4473" s="43">
        <v>33597</v>
      </c>
      <c r="H4473" s="43" t="s">
        <v>5444</v>
      </c>
      <c r="I4473" s="43" t="s">
        <v>377</v>
      </c>
      <c r="J4473" s="43" t="s">
        <v>17</v>
      </c>
      <c r="K4473" s="43">
        <v>15</v>
      </c>
      <c r="L4473" s="43">
        <v>4.0349999999999997E-2</v>
      </c>
      <c r="M4473" s="43" t="s">
        <v>906</v>
      </c>
      <c r="N4473" s="45">
        <v>2.59</v>
      </c>
      <c r="O4473" s="45">
        <v>2.19</v>
      </c>
      <c r="P4473" s="46">
        <v>0.2</v>
      </c>
      <c r="Q4473" s="45">
        <v>32.86</v>
      </c>
      <c r="R4473" s="47">
        <v>2.4900000000000002</v>
      </c>
      <c r="S4473" s="47">
        <v>2.09</v>
      </c>
      <c r="T4473" s="51">
        <v>0.2</v>
      </c>
      <c r="U4473" s="48">
        <v>31.36</v>
      </c>
      <c r="V4473" t="s">
        <v>24</v>
      </c>
      <c r="W4473">
        <v>4.2699999999999996</v>
      </c>
      <c r="X4473" t="s">
        <v>24</v>
      </c>
      <c r="Y4473">
        <v>25.619999999999997</v>
      </c>
      <c r="Z4473">
        <v>4.8899999999999997</v>
      </c>
      <c r="AA4473">
        <v>4.08</v>
      </c>
      <c r="AB4473">
        <v>0.2</v>
      </c>
      <c r="AC4473">
        <v>24.48</v>
      </c>
    </row>
    <row r="4474" spans="1:29" x14ac:dyDescent="0.35">
      <c r="A4474" s="43" t="s">
        <v>403</v>
      </c>
      <c r="B4474" s="44" t="s">
        <v>903</v>
      </c>
      <c r="C4474" s="43" t="s">
        <v>404</v>
      </c>
      <c r="D4474" s="43" t="s">
        <v>5452</v>
      </c>
      <c r="E4474" s="43">
        <v>376469</v>
      </c>
      <c r="F4474" s="43">
        <v>37646</v>
      </c>
      <c r="G4474" s="43">
        <v>33597</v>
      </c>
      <c r="H4474" s="43" t="s">
        <v>5444</v>
      </c>
      <c r="I4474" s="43" t="s">
        <v>377</v>
      </c>
      <c r="J4474" s="43" t="s">
        <v>17</v>
      </c>
      <c r="K4474" s="43">
        <v>15</v>
      </c>
      <c r="L4474" s="43">
        <v>4.0349999999999997E-2</v>
      </c>
      <c r="M4474" s="43" t="s">
        <v>906</v>
      </c>
      <c r="N4474" s="45">
        <v>2.59</v>
      </c>
      <c r="O4474" s="45">
        <v>2.19</v>
      </c>
      <c r="P4474" s="46">
        <v>0.2</v>
      </c>
      <c r="Q4474" s="45">
        <v>32.86</v>
      </c>
      <c r="R4474" s="47">
        <v>2.4900000000000002</v>
      </c>
      <c r="S4474" s="47">
        <v>2.09</v>
      </c>
      <c r="T4474" s="51">
        <v>0.2</v>
      </c>
      <c r="U4474" s="48">
        <v>31.36</v>
      </c>
      <c r="V4474" t="s">
        <v>24</v>
      </c>
      <c r="W4474">
        <v>4.2699999999999996</v>
      </c>
      <c r="X4474" t="s">
        <v>24</v>
      </c>
      <c r="Y4474">
        <v>25.619999999999997</v>
      </c>
      <c r="Z4474">
        <v>4.8899999999999997</v>
      </c>
      <c r="AA4474">
        <v>4.08</v>
      </c>
      <c r="AB4474">
        <v>0.2</v>
      </c>
      <c r="AC4474">
        <v>24.48</v>
      </c>
    </row>
    <row r="4475" spans="1:29" x14ac:dyDescent="0.35">
      <c r="A4475" s="43" t="s">
        <v>403</v>
      </c>
      <c r="B4475" s="44" t="s">
        <v>15</v>
      </c>
      <c r="C4475" s="43" t="s">
        <v>412</v>
      </c>
      <c r="D4475" s="43" t="s">
        <v>5453</v>
      </c>
      <c r="E4475" s="43">
        <v>495352</v>
      </c>
      <c r="F4475" s="43">
        <v>49535</v>
      </c>
      <c r="G4475" s="43">
        <v>33597</v>
      </c>
      <c r="H4475" s="43" t="s">
        <v>5444</v>
      </c>
      <c r="I4475" s="43" t="s">
        <v>377</v>
      </c>
      <c r="J4475" s="43" t="s">
        <v>17</v>
      </c>
      <c r="K4475" s="43">
        <v>15</v>
      </c>
      <c r="L4475" s="43">
        <v>4.0349999999999997E-2</v>
      </c>
      <c r="M4475" s="43" t="s">
        <v>906</v>
      </c>
      <c r="N4475" s="45">
        <v>2.59</v>
      </c>
      <c r="O4475" s="45">
        <v>2.19</v>
      </c>
      <c r="P4475" s="46">
        <v>0.2</v>
      </c>
      <c r="Q4475" s="45">
        <v>32.86</v>
      </c>
      <c r="R4475" s="47">
        <v>2.4900000000000002</v>
      </c>
      <c r="S4475" s="47">
        <v>2.09</v>
      </c>
      <c r="T4475" s="51">
        <v>0.2</v>
      </c>
      <c r="U4475" s="48">
        <v>31.36</v>
      </c>
      <c r="V4475" t="s">
        <v>24</v>
      </c>
      <c r="W4475">
        <v>4.2699999999999996</v>
      </c>
      <c r="X4475" t="s">
        <v>24</v>
      </c>
      <c r="Y4475">
        <v>25.619999999999997</v>
      </c>
      <c r="Z4475">
        <v>4.8899999999999997</v>
      </c>
      <c r="AA4475">
        <v>4.08</v>
      </c>
      <c r="AB4475">
        <v>0.2</v>
      </c>
      <c r="AC4475">
        <v>24.48</v>
      </c>
    </row>
    <row r="4476" spans="1:29" x14ac:dyDescent="0.35">
      <c r="A4476" s="43" t="s">
        <v>486</v>
      </c>
      <c r="B4476" s="44" t="s">
        <v>154</v>
      </c>
      <c r="C4476" s="43" t="s">
        <v>487</v>
      </c>
      <c r="D4476" s="43" t="s">
        <v>5454</v>
      </c>
      <c r="E4476" s="43">
        <v>542644</v>
      </c>
      <c r="F4476" s="43">
        <v>54264</v>
      </c>
      <c r="G4476" s="43">
        <v>33597</v>
      </c>
      <c r="H4476" s="43" t="s">
        <v>5444</v>
      </c>
      <c r="I4476" s="43" t="s">
        <v>377</v>
      </c>
      <c r="J4476" s="43" t="s">
        <v>17</v>
      </c>
      <c r="K4476" s="43">
        <v>15</v>
      </c>
      <c r="L4476" s="43">
        <v>4.0349999999999997E-2</v>
      </c>
      <c r="M4476" s="43" t="s">
        <v>906</v>
      </c>
      <c r="N4476" s="45">
        <v>2.59</v>
      </c>
      <c r="O4476" s="45">
        <v>2.19</v>
      </c>
      <c r="P4476" s="46">
        <v>0.2</v>
      </c>
      <c r="Q4476" s="45">
        <v>32.86</v>
      </c>
      <c r="R4476" s="47">
        <v>2.4900000000000002</v>
      </c>
      <c r="S4476" s="47">
        <v>2.09</v>
      </c>
      <c r="T4476" s="51">
        <v>0.2</v>
      </c>
      <c r="U4476" s="48">
        <v>31.36</v>
      </c>
      <c r="V4476" t="s">
        <v>24</v>
      </c>
      <c r="W4476">
        <v>3.13</v>
      </c>
      <c r="X4476" t="s">
        <v>24</v>
      </c>
      <c r="Y4476">
        <v>37.56</v>
      </c>
      <c r="Z4476">
        <v>3.39</v>
      </c>
      <c r="AA4476">
        <v>2.83</v>
      </c>
      <c r="AB4476">
        <v>0.2</v>
      </c>
      <c r="AC4476">
        <v>33.96</v>
      </c>
    </row>
    <row r="4477" spans="1:29" x14ac:dyDescent="0.35">
      <c r="A4477" s="43" t="s">
        <v>509</v>
      </c>
      <c r="B4477" s="44" t="s">
        <v>155</v>
      </c>
      <c r="C4477" s="43" t="s">
        <v>511</v>
      </c>
      <c r="D4477" s="43" t="s">
        <v>5455</v>
      </c>
      <c r="E4477" s="43">
        <v>599719</v>
      </c>
      <c r="F4477" s="43">
        <v>59971</v>
      </c>
      <c r="G4477" s="43">
        <v>33597</v>
      </c>
      <c r="H4477" s="43" t="s">
        <v>5444</v>
      </c>
      <c r="I4477" s="43" t="s">
        <v>377</v>
      </c>
      <c r="J4477" s="43" t="s">
        <v>17</v>
      </c>
      <c r="K4477" s="43">
        <v>15</v>
      </c>
      <c r="L4477" s="43">
        <v>4.0349999999999997E-2</v>
      </c>
      <c r="M4477" s="43" t="s">
        <v>906</v>
      </c>
      <c r="N4477" s="45">
        <v>2.59</v>
      </c>
      <c r="O4477" s="45">
        <v>2.19</v>
      </c>
      <c r="P4477" s="46">
        <v>0.2</v>
      </c>
      <c r="Q4477" s="45">
        <v>32.86</v>
      </c>
      <c r="R4477" s="47">
        <v>2.4900000000000002</v>
      </c>
      <c r="S4477" s="47">
        <v>2.09</v>
      </c>
      <c r="T4477" s="51">
        <v>0.2</v>
      </c>
      <c r="U4477" s="48">
        <v>31.36</v>
      </c>
      <c r="V4477" t="s">
        <v>24</v>
      </c>
      <c r="W4477">
        <v>3.13</v>
      </c>
      <c r="X4477" t="s">
        <v>24</v>
      </c>
      <c r="Y4477">
        <v>37.56</v>
      </c>
      <c r="Z4477">
        <v>3.39</v>
      </c>
      <c r="AA4477">
        <v>2.83</v>
      </c>
      <c r="AB4477">
        <v>0.2</v>
      </c>
      <c r="AC4477">
        <v>33.96</v>
      </c>
    </row>
    <row r="4478" spans="1:29" x14ac:dyDescent="0.35">
      <c r="A4478" s="43" t="s">
        <v>486</v>
      </c>
      <c r="B4478" s="44" t="s">
        <v>154</v>
      </c>
      <c r="C4478" s="43" t="s">
        <v>488</v>
      </c>
      <c r="D4478" s="43" t="s">
        <v>5456</v>
      </c>
      <c r="E4478" s="43">
        <v>600741</v>
      </c>
      <c r="F4478" s="43">
        <v>60074</v>
      </c>
      <c r="G4478" s="43">
        <v>33597</v>
      </c>
      <c r="H4478" s="43" t="s">
        <v>5444</v>
      </c>
      <c r="I4478" s="43" t="s">
        <v>377</v>
      </c>
      <c r="J4478" s="43" t="s">
        <v>17</v>
      </c>
      <c r="K4478" s="43">
        <v>15</v>
      </c>
      <c r="L4478" s="43">
        <v>4.0349999999999997E-2</v>
      </c>
      <c r="M4478" s="43" t="s">
        <v>906</v>
      </c>
      <c r="N4478" s="45">
        <v>2.59</v>
      </c>
      <c r="O4478" s="45">
        <v>2.19</v>
      </c>
      <c r="P4478" s="46">
        <v>0.2</v>
      </c>
      <c r="Q4478" s="45">
        <v>32.86</v>
      </c>
      <c r="R4478" s="47">
        <v>2.4900000000000002</v>
      </c>
      <c r="S4478" s="47">
        <v>2.09</v>
      </c>
      <c r="T4478" s="51">
        <v>0.2</v>
      </c>
      <c r="U4478" s="48">
        <v>31.36</v>
      </c>
      <c r="V4478" t="s">
        <v>24</v>
      </c>
      <c r="W4478">
        <v>3.32</v>
      </c>
      <c r="X4478" t="s">
        <v>24</v>
      </c>
      <c r="Y4478">
        <v>39.839999999999996</v>
      </c>
      <c r="Z4478">
        <v>3.69</v>
      </c>
      <c r="AA4478">
        <v>3.08</v>
      </c>
      <c r="AB4478">
        <v>0.2</v>
      </c>
      <c r="AC4478">
        <v>36.96</v>
      </c>
    </row>
    <row r="4479" spans="1:29" x14ac:dyDescent="0.35">
      <c r="A4479" s="43" t="s">
        <v>509</v>
      </c>
      <c r="B4479" s="44" t="s">
        <v>154</v>
      </c>
      <c r="C4479" s="43" t="s">
        <v>938</v>
      </c>
      <c r="D4479" s="43" t="s">
        <v>5457</v>
      </c>
      <c r="E4479" s="43">
        <v>606634</v>
      </c>
      <c r="F4479" s="43">
        <v>60663</v>
      </c>
      <c r="G4479" s="43">
        <v>33597</v>
      </c>
      <c r="H4479" s="43" t="s">
        <v>5444</v>
      </c>
      <c r="I4479" s="43" t="s">
        <v>377</v>
      </c>
      <c r="J4479" s="43" t="s">
        <v>17</v>
      </c>
      <c r="K4479" s="43">
        <v>15</v>
      </c>
      <c r="L4479" s="43">
        <v>4.0349999999999997E-2</v>
      </c>
      <c r="M4479" s="43" t="s">
        <v>906</v>
      </c>
      <c r="N4479" s="45">
        <v>2.59</v>
      </c>
      <c r="O4479" s="45">
        <v>2.19</v>
      </c>
      <c r="P4479" s="46">
        <v>0.2</v>
      </c>
      <c r="Q4479" s="45">
        <v>32.86</v>
      </c>
      <c r="R4479" s="47">
        <v>2.4900000000000002</v>
      </c>
      <c r="S4479" s="47">
        <v>2.09</v>
      </c>
      <c r="T4479" s="51">
        <v>0.2</v>
      </c>
      <c r="U4479" s="48">
        <v>31.36</v>
      </c>
      <c r="V4479" t="s">
        <v>24</v>
      </c>
      <c r="W4479">
        <v>3.32</v>
      </c>
      <c r="X4479" t="s">
        <v>24</v>
      </c>
      <c r="Y4479">
        <v>39.839999999999996</v>
      </c>
      <c r="Z4479">
        <v>3.69</v>
      </c>
      <c r="AA4479">
        <v>3.08</v>
      </c>
      <c r="AB4479">
        <v>0.2</v>
      </c>
      <c r="AC4479">
        <v>36.96</v>
      </c>
    </row>
    <row r="4480" spans="1:29" x14ac:dyDescent="0.35">
      <c r="A4480" s="43" t="s">
        <v>940</v>
      </c>
      <c r="B4480" s="44" t="s">
        <v>155</v>
      </c>
      <c r="C4480" s="43" t="s">
        <v>503</v>
      </c>
      <c r="D4480" s="43" t="s">
        <v>5458</v>
      </c>
      <c r="E4480" s="43">
        <v>613339</v>
      </c>
      <c r="F4480" s="43">
        <v>61333</v>
      </c>
      <c r="G4480" s="43">
        <v>33597</v>
      </c>
      <c r="H4480" s="43" t="s">
        <v>5444</v>
      </c>
      <c r="I4480" s="43" t="s">
        <v>377</v>
      </c>
      <c r="J4480" s="43" t="s">
        <v>17</v>
      </c>
      <c r="K4480" s="43">
        <v>15</v>
      </c>
      <c r="L4480" s="43">
        <v>4.0349999999999997E-2</v>
      </c>
      <c r="M4480" s="43" t="s">
        <v>906</v>
      </c>
      <c r="N4480" s="45">
        <v>2.59</v>
      </c>
      <c r="O4480" s="45">
        <v>2.19</v>
      </c>
      <c r="P4480" s="46">
        <v>0.2</v>
      </c>
      <c r="Q4480" s="45">
        <v>32.86</v>
      </c>
      <c r="R4480" s="47">
        <v>2.4900000000000002</v>
      </c>
      <c r="S4480" s="47">
        <v>2.09</v>
      </c>
      <c r="T4480" s="51">
        <v>0.2</v>
      </c>
      <c r="U4480" s="48">
        <v>31.36</v>
      </c>
      <c r="V4480" t="s">
        <v>24</v>
      </c>
      <c r="W4480">
        <v>3.32</v>
      </c>
      <c r="X4480" t="s">
        <v>24</v>
      </c>
      <c r="Y4480">
        <v>39.839999999999996</v>
      </c>
      <c r="Z4480">
        <v>3.69</v>
      </c>
      <c r="AA4480">
        <v>3.08</v>
      </c>
      <c r="AB4480">
        <v>0.2</v>
      </c>
      <c r="AC4480">
        <v>36.96</v>
      </c>
    </row>
    <row r="4481" spans="1:29" x14ac:dyDescent="0.35">
      <c r="A4481" s="43" t="s">
        <v>942</v>
      </c>
      <c r="B4481" s="44" t="s">
        <v>152</v>
      </c>
      <c r="C4481" s="43" t="s">
        <v>505</v>
      </c>
      <c r="D4481" s="43" t="s">
        <v>5459</v>
      </c>
      <c r="E4481" s="43">
        <v>613673</v>
      </c>
      <c r="F4481" s="43">
        <v>61367</v>
      </c>
      <c r="G4481" s="43">
        <v>33597</v>
      </c>
      <c r="H4481" s="43" t="s">
        <v>5444</v>
      </c>
      <c r="I4481" s="43" t="s">
        <v>377</v>
      </c>
      <c r="J4481" s="43" t="s">
        <v>17</v>
      </c>
      <c r="K4481" s="43">
        <v>15</v>
      </c>
      <c r="L4481" s="43">
        <v>4.0349999999999997E-2</v>
      </c>
      <c r="M4481" s="43" t="s">
        <v>906</v>
      </c>
      <c r="N4481" s="45">
        <v>2.59</v>
      </c>
      <c r="O4481" s="45">
        <v>2.19</v>
      </c>
      <c r="P4481" s="46">
        <v>0.2</v>
      </c>
      <c r="Q4481" s="45">
        <v>32.86</v>
      </c>
      <c r="R4481" s="47">
        <v>2.4900000000000002</v>
      </c>
      <c r="S4481" s="47">
        <v>2.09</v>
      </c>
      <c r="T4481" s="51">
        <v>0.2</v>
      </c>
      <c r="U4481" s="48">
        <v>31.36</v>
      </c>
      <c r="V4481" t="s">
        <v>24</v>
      </c>
      <c r="W4481">
        <v>3.32</v>
      </c>
      <c r="X4481" t="s">
        <v>24</v>
      </c>
      <c r="Y4481">
        <v>39.839999999999996</v>
      </c>
      <c r="Z4481">
        <v>3.69</v>
      </c>
      <c r="AA4481">
        <v>3.08</v>
      </c>
      <c r="AB4481">
        <v>0.2</v>
      </c>
      <c r="AC4481">
        <v>36.96</v>
      </c>
    </row>
    <row r="4482" spans="1:29" x14ac:dyDescent="0.35">
      <c r="A4482" s="43" t="s">
        <v>942</v>
      </c>
      <c r="B4482" s="44" t="s">
        <v>152</v>
      </c>
      <c r="C4482" s="43" t="s">
        <v>507</v>
      </c>
      <c r="D4482" s="43" t="s">
        <v>5460</v>
      </c>
      <c r="E4482" s="43">
        <v>613770</v>
      </c>
      <c r="F4482" s="43">
        <v>61377</v>
      </c>
      <c r="G4482" s="43">
        <v>33597</v>
      </c>
      <c r="H4482" s="43" t="s">
        <v>5444</v>
      </c>
      <c r="I4482" s="43" t="s">
        <v>377</v>
      </c>
      <c r="J4482" s="43" t="s">
        <v>17</v>
      </c>
      <c r="K4482" s="43">
        <v>15</v>
      </c>
      <c r="L4482" s="43">
        <v>4.0349999999999997E-2</v>
      </c>
      <c r="M4482" s="43" t="s">
        <v>906</v>
      </c>
      <c r="N4482" s="45">
        <v>2.59</v>
      </c>
      <c r="O4482" s="45">
        <v>2.19</v>
      </c>
      <c r="P4482" s="46">
        <v>0.2</v>
      </c>
      <c r="Q4482" s="45">
        <v>32.86</v>
      </c>
      <c r="R4482" s="47">
        <v>2.4900000000000002</v>
      </c>
      <c r="S4482" s="47">
        <v>2.09</v>
      </c>
      <c r="T4482" s="51">
        <v>0.2</v>
      </c>
      <c r="U4482" s="48">
        <v>31.36</v>
      </c>
      <c r="V4482" t="s">
        <v>24</v>
      </c>
      <c r="W4482">
        <v>3.32</v>
      </c>
      <c r="X4482" t="s">
        <v>24</v>
      </c>
      <c r="Y4482">
        <v>39.839999999999996</v>
      </c>
      <c r="Z4482">
        <v>3.69</v>
      </c>
      <c r="AA4482">
        <v>3.08</v>
      </c>
      <c r="AB4482">
        <v>0.2</v>
      </c>
      <c r="AC4482">
        <v>36.96</v>
      </c>
    </row>
    <row r="4483" spans="1:29" x14ac:dyDescent="0.35">
      <c r="A4483" s="43" t="s">
        <v>489</v>
      </c>
      <c r="B4483" s="44" t="s">
        <v>155</v>
      </c>
      <c r="C4483" s="43" t="s">
        <v>492</v>
      </c>
      <c r="D4483" s="43" t="s">
        <v>5461</v>
      </c>
      <c r="E4483" s="43">
        <v>619132</v>
      </c>
      <c r="F4483" s="43">
        <v>61913</v>
      </c>
      <c r="G4483" s="43">
        <v>33597</v>
      </c>
      <c r="H4483" s="43" t="s">
        <v>5444</v>
      </c>
      <c r="I4483" s="43" t="s">
        <v>377</v>
      </c>
      <c r="J4483" s="43" t="s">
        <v>17</v>
      </c>
      <c r="K4483" s="43">
        <v>15</v>
      </c>
      <c r="L4483" s="43">
        <v>4.0349999999999997E-2</v>
      </c>
      <c r="M4483" s="43" t="s">
        <v>906</v>
      </c>
      <c r="N4483" s="45">
        <v>2.59</v>
      </c>
      <c r="O4483" s="45">
        <v>2.19</v>
      </c>
      <c r="P4483" s="46">
        <v>0.2</v>
      </c>
      <c r="Q4483" s="45">
        <v>32.86</v>
      </c>
      <c r="R4483" s="47">
        <v>2.4900000000000002</v>
      </c>
      <c r="S4483" s="47">
        <v>2.09</v>
      </c>
      <c r="T4483" s="51">
        <v>0.2</v>
      </c>
      <c r="U4483" s="48">
        <v>31.36</v>
      </c>
      <c r="V4483" t="s">
        <v>24</v>
      </c>
      <c r="W4483">
        <v>7.29</v>
      </c>
      <c r="X4483" t="s">
        <v>24</v>
      </c>
      <c r="Y4483">
        <v>29.16</v>
      </c>
      <c r="Z4483">
        <v>8.69</v>
      </c>
      <c r="AA4483">
        <v>7.22</v>
      </c>
      <c r="AB4483">
        <v>0.2</v>
      </c>
      <c r="AC4483">
        <v>28.88</v>
      </c>
    </row>
    <row r="4484" spans="1:29" x14ac:dyDescent="0.35">
      <c r="A4484" s="43" t="s">
        <v>489</v>
      </c>
      <c r="B4484" s="44" t="s">
        <v>155</v>
      </c>
      <c r="C4484" s="43" t="s">
        <v>493</v>
      </c>
      <c r="D4484" s="43" t="s">
        <v>5462</v>
      </c>
      <c r="E4484" s="43">
        <v>637858</v>
      </c>
      <c r="F4484" s="43">
        <v>63785</v>
      </c>
      <c r="G4484" s="43">
        <v>33597</v>
      </c>
      <c r="H4484" s="43" t="s">
        <v>5444</v>
      </c>
      <c r="I4484" s="43" t="s">
        <v>377</v>
      </c>
      <c r="J4484" s="43" t="s">
        <v>17</v>
      </c>
      <c r="K4484" s="43">
        <v>15</v>
      </c>
      <c r="L4484" s="43">
        <v>4.0349999999999997E-2</v>
      </c>
      <c r="M4484" s="43" t="s">
        <v>906</v>
      </c>
      <c r="N4484" s="45">
        <v>2.59</v>
      </c>
      <c r="O4484" s="45">
        <v>2.19</v>
      </c>
      <c r="P4484" s="46">
        <v>0.2</v>
      </c>
      <c r="Q4484" s="45">
        <v>32.86</v>
      </c>
      <c r="R4484" s="47">
        <v>2.4900000000000002</v>
      </c>
      <c r="S4484" s="47">
        <v>2.09</v>
      </c>
      <c r="T4484" s="51">
        <v>0.2</v>
      </c>
      <c r="U4484" s="48">
        <v>31.36</v>
      </c>
      <c r="V4484" t="s">
        <v>24</v>
      </c>
      <c r="W4484">
        <v>7.29</v>
      </c>
      <c r="X4484" t="s">
        <v>24</v>
      </c>
      <c r="Y4484">
        <v>43.74</v>
      </c>
      <c r="Z4484">
        <v>8.69</v>
      </c>
      <c r="AA4484">
        <v>7.22</v>
      </c>
      <c r="AB4484">
        <v>0.2</v>
      </c>
      <c r="AC4484">
        <v>43.32</v>
      </c>
    </row>
    <row r="4485" spans="1:29" x14ac:dyDescent="0.35">
      <c r="A4485" s="43" t="s">
        <v>509</v>
      </c>
      <c r="B4485" s="44" t="s">
        <v>154</v>
      </c>
      <c r="C4485" s="43" t="s">
        <v>947</v>
      </c>
      <c r="D4485" s="43" t="s">
        <v>5463</v>
      </c>
      <c r="E4485" s="43">
        <v>669261</v>
      </c>
      <c r="F4485" s="43">
        <v>66926</v>
      </c>
      <c r="G4485" s="43">
        <v>33597</v>
      </c>
      <c r="H4485" s="43" t="s">
        <v>5444</v>
      </c>
      <c r="I4485" s="43" t="s">
        <v>377</v>
      </c>
      <c r="J4485" s="43" t="s">
        <v>17</v>
      </c>
      <c r="K4485" s="43">
        <v>15</v>
      </c>
      <c r="L4485" s="43">
        <v>4.0349999999999997E-2</v>
      </c>
      <c r="M4485" s="43" t="s">
        <v>906</v>
      </c>
      <c r="N4485" s="45">
        <v>2.59</v>
      </c>
      <c r="O4485" s="45">
        <v>2.19</v>
      </c>
      <c r="P4485" s="46">
        <v>0.2</v>
      </c>
      <c r="Q4485" s="45">
        <v>32.86</v>
      </c>
      <c r="R4485" s="47">
        <v>2.4900000000000002</v>
      </c>
      <c r="S4485" s="47">
        <v>2.09</v>
      </c>
      <c r="T4485" s="51">
        <v>0.2</v>
      </c>
      <c r="U4485" s="48">
        <v>31.36</v>
      </c>
      <c r="V4485" t="s">
        <v>24</v>
      </c>
      <c r="W4485">
        <v>7.29</v>
      </c>
      <c r="X4485" t="s">
        <v>24</v>
      </c>
      <c r="Y4485">
        <v>29.16</v>
      </c>
      <c r="Z4485">
        <v>8.69</v>
      </c>
      <c r="AA4485">
        <v>7.22</v>
      </c>
      <c r="AB4485">
        <v>0.2</v>
      </c>
      <c r="AC4485">
        <v>28.88</v>
      </c>
    </row>
    <row r="4486" spans="1:29" x14ac:dyDescent="0.35">
      <c r="A4486" s="43" t="s">
        <v>509</v>
      </c>
      <c r="B4486" s="44" t="s">
        <v>154</v>
      </c>
      <c r="C4486" s="43" t="s">
        <v>949</v>
      </c>
      <c r="D4486" s="43" t="s">
        <v>5464</v>
      </c>
      <c r="E4486" s="43">
        <v>669610</v>
      </c>
      <c r="F4486" s="43">
        <v>66961</v>
      </c>
      <c r="G4486" s="43">
        <v>33597</v>
      </c>
      <c r="H4486" s="43" t="s">
        <v>5444</v>
      </c>
      <c r="I4486" s="43" t="s">
        <v>377</v>
      </c>
      <c r="J4486" s="43" t="s">
        <v>17</v>
      </c>
      <c r="K4486" s="43">
        <v>15</v>
      </c>
      <c r="L4486" s="43">
        <v>4.0349999999999997E-2</v>
      </c>
      <c r="M4486" s="43" t="s">
        <v>906</v>
      </c>
      <c r="N4486" s="45">
        <v>2.59</v>
      </c>
      <c r="O4486" s="45">
        <v>2.19</v>
      </c>
      <c r="P4486" s="46">
        <v>0.2</v>
      </c>
      <c r="Q4486" s="45">
        <v>32.86</v>
      </c>
      <c r="R4486" s="47">
        <v>2.4900000000000002</v>
      </c>
      <c r="S4486" s="47">
        <v>2.09</v>
      </c>
      <c r="T4486" s="51">
        <v>0.2</v>
      </c>
      <c r="U4486" s="48">
        <v>31.36</v>
      </c>
      <c r="V4486" t="s">
        <v>24</v>
      </c>
      <c r="W4486">
        <v>7.29</v>
      </c>
      <c r="X4486" t="s">
        <v>24</v>
      </c>
      <c r="Y4486">
        <v>29.16</v>
      </c>
      <c r="Z4486">
        <v>8.69</v>
      </c>
      <c r="AA4486">
        <v>7.22</v>
      </c>
      <c r="AB4486">
        <v>0.2</v>
      </c>
      <c r="AC4486">
        <v>28.88</v>
      </c>
    </row>
    <row r="4487" spans="1:29" x14ac:dyDescent="0.35">
      <c r="A4487" s="43" t="s">
        <v>489</v>
      </c>
      <c r="B4487" s="44" t="s">
        <v>155</v>
      </c>
      <c r="C4487" s="43" t="s">
        <v>495</v>
      </c>
      <c r="D4487" s="43" t="s">
        <v>5465</v>
      </c>
      <c r="E4487" s="43">
        <v>698008</v>
      </c>
      <c r="F4487" s="43">
        <v>69800</v>
      </c>
      <c r="G4487" s="43">
        <v>33597</v>
      </c>
      <c r="H4487" s="43" t="s">
        <v>5444</v>
      </c>
      <c r="I4487" s="43" t="s">
        <v>377</v>
      </c>
      <c r="J4487" s="43" t="s">
        <v>17</v>
      </c>
      <c r="K4487" s="43">
        <v>15</v>
      </c>
      <c r="L4487" s="43">
        <v>4.0349999999999997E-2</v>
      </c>
      <c r="M4487" s="43" t="s">
        <v>906</v>
      </c>
      <c r="N4487" s="45">
        <v>2.59</v>
      </c>
      <c r="O4487" s="45">
        <v>2.19</v>
      </c>
      <c r="P4487" s="46">
        <v>0.2</v>
      </c>
      <c r="Q4487" s="45">
        <v>32.86</v>
      </c>
      <c r="R4487" s="47">
        <v>2.4900000000000002</v>
      </c>
      <c r="S4487" s="47">
        <v>2.09</v>
      </c>
      <c r="T4487" s="51">
        <v>0.2</v>
      </c>
      <c r="U4487" s="48">
        <v>31.36</v>
      </c>
      <c r="V4487" t="s">
        <v>24</v>
      </c>
      <c r="W4487">
        <v>1.8</v>
      </c>
      <c r="X4487" t="s">
        <v>24</v>
      </c>
      <c r="Y4487">
        <v>27</v>
      </c>
      <c r="Z4487">
        <v>1.89</v>
      </c>
      <c r="AA4487">
        <v>1.58</v>
      </c>
      <c r="AB4487">
        <v>0.2</v>
      </c>
      <c r="AC4487">
        <v>23.700000000000003</v>
      </c>
    </row>
    <row r="4488" spans="1:29" x14ac:dyDescent="0.35">
      <c r="A4488" s="43" t="s">
        <v>403</v>
      </c>
      <c r="B4488" s="44" t="s">
        <v>903</v>
      </c>
      <c r="C4488" s="43" t="s">
        <v>413</v>
      </c>
      <c r="D4488" s="43" t="s">
        <v>5466</v>
      </c>
      <c r="E4488" s="43">
        <v>703133</v>
      </c>
      <c r="F4488" s="43">
        <v>70313</v>
      </c>
      <c r="G4488" s="43">
        <v>33597</v>
      </c>
      <c r="H4488" s="43" t="s">
        <v>5444</v>
      </c>
      <c r="I4488" s="43" t="s">
        <v>377</v>
      </c>
      <c r="J4488" s="43" t="s">
        <v>17</v>
      </c>
      <c r="K4488" s="43">
        <v>15</v>
      </c>
      <c r="L4488" s="43">
        <v>4.0349999999999997E-2</v>
      </c>
      <c r="M4488" s="43" t="s">
        <v>906</v>
      </c>
      <c r="N4488" s="45">
        <v>2.59</v>
      </c>
      <c r="O4488" s="45">
        <v>2.19</v>
      </c>
      <c r="P4488" s="46">
        <v>0.2</v>
      </c>
      <c r="Q4488" s="45">
        <v>32.86</v>
      </c>
      <c r="R4488" s="47">
        <v>2.4900000000000002</v>
      </c>
      <c r="S4488" s="47">
        <v>2.09</v>
      </c>
      <c r="T4488" s="51">
        <v>0.2</v>
      </c>
      <c r="U4488" s="48">
        <v>31.36</v>
      </c>
      <c r="V4488" t="s">
        <v>24</v>
      </c>
      <c r="W4488">
        <v>1.8</v>
      </c>
      <c r="X4488" t="s">
        <v>24</v>
      </c>
      <c r="Y4488">
        <v>27</v>
      </c>
      <c r="Z4488">
        <v>1.89</v>
      </c>
      <c r="AA4488">
        <v>1.58</v>
      </c>
      <c r="AB4488">
        <v>0.2</v>
      </c>
      <c r="AC4488">
        <v>23.700000000000003</v>
      </c>
    </row>
    <row r="4489" spans="1:29" x14ac:dyDescent="0.35">
      <c r="A4489" s="43" t="s">
        <v>403</v>
      </c>
      <c r="B4489" s="44" t="s">
        <v>903</v>
      </c>
      <c r="C4489" s="43" t="s">
        <v>414</v>
      </c>
      <c r="D4489" s="43" t="s">
        <v>5467</v>
      </c>
      <c r="E4489" s="43">
        <v>703354</v>
      </c>
      <c r="F4489" s="43">
        <v>70335</v>
      </c>
      <c r="G4489" s="43">
        <v>33597</v>
      </c>
      <c r="H4489" s="43" t="s">
        <v>5444</v>
      </c>
      <c r="I4489" s="43" t="s">
        <v>377</v>
      </c>
      <c r="J4489" s="43" t="s">
        <v>17</v>
      </c>
      <c r="K4489" s="43">
        <v>15</v>
      </c>
      <c r="L4489" s="43">
        <v>4.0349999999999997E-2</v>
      </c>
      <c r="M4489" s="43" t="s">
        <v>906</v>
      </c>
      <c r="N4489" s="45">
        <v>2.59</v>
      </c>
      <c r="O4489" s="45">
        <v>2.19</v>
      </c>
      <c r="P4489" s="46">
        <v>0.2</v>
      </c>
      <c r="Q4489" s="45">
        <v>32.86</v>
      </c>
      <c r="R4489" s="47">
        <v>2.4900000000000002</v>
      </c>
      <c r="S4489" s="47">
        <v>2.09</v>
      </c>
      <c r="T4489" s="51">
        <v>0.2</v>
      </c>
      <c r="U4489" s="48">
        <v>31.36</v>
      </c>
      <c r="V4489" t="s">
        <v>24</v>
      </c>
      <c r="W4489">
        <v>2.08</v>
      </c>
      <c r="X4489" t="s">
        <v>24</v>
      </c>
      <c r="Y4489">
        <v>24.96</v>
      </c>
      <c r="Z4489">
        <v>2.19</v>
      </c>
      <c r="AA4489">
        <v>1.83</v>
      </c>
      <c r="AB4489">
        <v>0.2</v>
      </c>
      <c r="AC4489">
        <v>21.96</v>
      </c>
    </row>
    <row r="4490" spans="1:29" x14ac:dyDescent="0.35">
      <c r="A4490" s="43" t="s">
        <v>473</v>
      </c>
      <c r="B4490" s="44" t="s">
        <v>154</v>
      </c>
      <c r="C4490" s="43" t="s">
        <v>474</v>
      </c>
      <c r="D4490" s="43" t="s">
        <v>5468</v>
      </c>
      <c r="E4490" s="43">
        <v>724009</v>
      </c>
      <c r="F4490" s="43">
        <v>72400</v>
      </c>
      <c r="G4490" s="43">
        <v>33597</v>
      </c>
      <c r="H4490" s="43" t="s">
        <v>5444</v>
      </c>
      <c r="I4490" s="43" t="s">
        <v>377</v>
      </c>
      <c r="J4490" s="43" t="s">
        <v>17</v>
      </c>
      <c r="K4490" s="43">
        <v>15</v>
      </c>
      <c r="L4490" s="43">
        <v>4.0349999999999997E-2</v>
      </c>
      <c r="M4490" s="43" t="s">
        <v>906</v>
      </c>
      <c r="N4490" s="45">
        <v>2.59</v>
      </c>
      <c r="O4490" s="45">
        <v>2.19</v>
      </c>
      <c r="P4490" s="46">
        <v>0.2</v>
      </c>
      <c r="Q4490" s="45">
        <v>32.86</v>
      </c>
      <c r="R4490" s="47">
        <v>2.4900000000000002</v>
      </c>
      <c r="S4490" s="47">
        <v>2.09</v>
      </c>
      <c r="T4490" s="51">
        <v>0.2</v>
      </c>
      <c r="U4490" s="48">
        <v>31.36</v>
      </c>
      <c r="V4490" t="s">
        <v>24</v>
      </c>
      <c r="W4490">
        <v>2.19</v>
      </c>
      <c r="X4490" t="s">
        <v>24</v>
      </c>
      <c r="Y4490">
        <v>26.28</v>
      </c>
      <c r="Z4490">
        <v>2.4900000000000002</v>
      </c>
      <c r="AA4490">
        <v>2.08</v>
      </c>
      <c r="AB4490">
        <v>0.2</v>
      </c>
      <c r="AC4490">
        <v>24.96</v>
      </c>
    </row>
    <row r="4491" spans="1:29" x14ac:dyDescent="0.35">
      <c r="A4491" s="43" t="s">
        <v>473</v>
      </c>
      <c r="B4491" s="44" t="s">
        <v>154</v>
      </c>
      <c r="C4491" s="43" t="s">
        <v>477</v>
      </c>
      <c r="D4491" s="43" t="s">
        <v>5469</v>
      </c>
      <c r="E4491" s="43">
        <v>734004</v>
      </c>
      <c r="F4491" s="43">
        <v>73400</v>
      </c>
      <c r="G4491" s="43">
        <v>33597</v>
      </c>
      <c r="H4491" s="43" t="s">
        <v>5444</v>
      </c>
      <c r="I4491" s="43" t="s">
        <v>377</v>
      </c>
      <c r="J4491" s="43" t="s">
        <v>17</v>
      </c>
      <c r="K4491" s="43">
        <v>15</v>
      </c>
      <c r="L4491" s="43">
        <v>4.0349999999999997E-2</v>
      </c>
      <c r="M4491" s="43" t="s">
        <v>906</v>
      </c>
      <c r="N4491" s="45">
        <v>2.59</v>
      </c>
      <c r="O4491" s="45">
        <v>2.19</v>
      </c>
      <c r="P4491" s="46">
        <v>0.2</v>
      </c>
      <c r="Q4491" s="45">
        <v>32.86</v>
      </c>
      <c r="R4491" s="47">
        <v>2.4900000000000002</v>
      </c>
      <c r="S4491" s="47">
        <v>2.09</v>
      </c>
      <c r="T4491" s="51">
        <v>0.2</v>
      </c>
      <c r="U4491" s="48">
        <v>31.36</v>
      </c>
      <c r="V4491" t="s">
        <v>24</v>
      </c>
      <c r="W4491">
        <v>2.08</v>
      </c>
      <c r="X4491" t="s">
        <v>24</v>
      </c>
      <c r="Y4491">
        <v>24.96</v>
      </c>
      <c r="Z4491">
        <v>2.19</v>
      </c>
      <c r="AA4491">
        <v>1.83</v>
      </c>
      <c r="AB4491">
        <v>0.2</v>
      </c>
      <c r="AC4491">
        <v>21.96</v>
      </c>
    </row>
    <row r="4492" spans="1:29" x14ac:dyDescent="0.35">
      <c r="A4492" s="43" t="s">
        <v>509</v>
      </c>
      <c r="B4492" s="44" t="s">
        <v>154</v>
      </c>
      <c r="C4492" s="43" t="s">
        <v>956</v>
      </c>
      <c r="D4492" s="43" t="s">
        <v>5470</v>
      </c>
      <c r="E4492" s="43">
        <v>741795</v>
      </c>
      <c r="F4492" s="43">
        <v>74179</v>
      </c>
      <c r="G4492" s="43">
        <v>33597</v>
      </c>
      <c r="H4492" s="43" t="s">
        <v>5444</v>
      </c>
      <c r="I4492" s="43" t="s">
        <v>377</v>
      </c>
      <c r="J4492" s="43" t="s">
        <v>17</v>
      </c>
      <c r="K4492" s="43">
        <v>15</v>
      </c>
      <c r="L4492" s="43">
        <v>4.0349999999999997E-2</v>
      </c>
      <c r="M4492" s="43" t="s">
        <v>906</v>
      </c>
      <c r="N4492" s="45">
        <v>2.59</v>
      </c>
      <c r="O4492" s="45">
        <v>2.19</v>
      </c>
      <c r="P4492" s="46">
        <v>0.2</v>
      </c>
      <c r="Q4492" s="45">
        <v>32.86</v>
      </c>
      <c r="R4492" s="47">
        <v>2.4900000000000002</v>
      </c>
      <c r="S4492" s="47">
        <v>2.09</v>
      </c>
      <c r="T4492" s="51">
        <v>0.2</v>
      </c>
      <c r="U4492" s="48">
        <v>31.36</v>
      </c>
      <c r="V4492" t="s">
        <v>24</v>
      </c>
      <c r="W4492">
        <v>2.08</v>
      </c>
      <c r="X4492" t="s">
        <v>24</v>
      </c>
      <c r="Y4492">
        <v>24.96</v>
      </c>
      <c r="Z4492">
        <v>2.19</v>
      </c>
      <c r="AA4492">
        <v>1.83</v>
      </c>
      <c r="AB4492">
        <v>0.2</v>
      </c>
      <c r="AC4492">
        <v>21.96</v>
      </c>
    </row>
    <row r="4493" spans="1:29" x14ac:dyDescent="0.35">
      <c r="A4493" s="43" t="s">
        <v>403</v>
      </c>
      <c r="B4493" s="44" t="s">
        <v>15</v>
      </c>
      <c r="C4493" s="43" t="s">
        <v>415</v>
      </c>
      <c r="D4493" s="43" t="s">
        <v>5471</v>
      </c>
      <c r="E4493" s="43">
        <v>824739</v>
      </c>
      <c r="F4493" s="43">
        <v>82473</v>
      </c>
      <c r="G4493" s="43">
        <v>33597</v>
      </c>
      <c r="H4493" s="43" t="s">
        <v>5444</v>
      </c>
      <c r="I4493" s="43" t="s">
        <v>377</v>
      </c>
      <c r="J4493" s="43" t="s">
        <v>17</v>
      </c>
      <c r="K4493" s="43">
        <v>15</v>
      </c>
      <c r="L4493" s="43">
        <v>4.0349999999999997E-2</v>
      </c>
      <c r="M4493" s="43" t="s">
        <v>906</v>
      </c>
      <c r="N4493" s="45">
        <v>2.59</v>
      </c>
      <c r="O4493" s="45">
        <v>2.19</v>
      </c>
      <c r="P4493" s="46">
        <v>0.2</v>
      </c>
      <c r="Q4493" s="45">
        <v>32.86</v>
      </c>
      <c r="R4493" s="47">
        <v>2.4900000000000002</v>
      </c>
      <c r="S4493" s="47">
        <v>2.09</v>
      </c>
      <c r="T4493" s="51">
        <v>0.2</v>
      </c>
      <c r="U4493" s="48">
        <v>31.36</v>
      </c>
      <c r="V4493" t="s">
        <v>24</v>
      </c>
      <c r="W4493">
        <v>2.08</v>
      </c>
      <c r="X4493" t="s">
        <v>24</v>
      </c>
      <c r="Y4493">
        <v>24.96</v>
      </c>
      <c r="Z4493">
        <v>2.19</v>
      </c>
      <c r="AA4493">
        <v>1.83</v>
      </c>
      <c r="AB4493">
        <v>0.2</v>
      </c>
      <c r="AC4493">
        <v>21.96</v>
      </c>
    </row>
    <row r="4494" spans="1:29" x14ac:dyDescent="0.35">
      <c r="A4494" s="43" t="s">
        <v>403</v>
      </c>
      <c r="B4494" s="44" t="s">
        <v>15</v>
      </c>
      <c r="C4494" s="43" t="s">
        <v>416</v>
      </c>
      <c r="D4494" s="43" t="s">
        <v>5472</v>
      </c>
      <c r="E4494" s="43">
        <v>842842</v>
      </c>
      <c r="F4494" s="43">
        <v>84284</v>
      </c>
      <c r="G4494" s="43">
        <v>33597</v>
      </c>
      <c r="H4494" s="43" t="s">
        <v>5444</v>
      </c>
      <c r="I4494" s="43" t="s">
        <v>377</v>
      </c>
      <c r="J4494" s="43" t="s">
        <v>17</v>
      </c>
      <c r="K4494" s="43">
        <v>15</v>
      </c>
      <c r="L4494" s="43">
        <v>4.0349999999999997E-2</v>
      </c>
      <c r="M4494" s="43" t="s">
        <v>906</v>
      </c>
      <c r="N4494" s="45">
        <v>2.59</v>
      </c>
      <c r="O4494" s="45">
        <v>2.19</v>
      </c>
      <c r="P4494" s="46">
        <v>0.2</v>
      </c>
      <c r="Q4494" s="45">
        <v>32.86</v>
      </c>
      <c r="R4494" s="47">
        <v>2.4900000000000002</v>
      </c>
      <c r="S4494" s="47">
        <v>2.09</v>
      </c>
      <c r="T4494" s="51">
        <v>0.2</v>
      </c>
      <c r="U4494" s="48">
        <v>31.36</v>
      </c>
      <c r="V4494" t="s">
        <v>24</v>
      </c>
      <c r="W4494">
        <v>2.66</v>
      </c>
      <c r="X4494" t="s">
        <v>24</v>
      </c>
      <c r="Y4494">
        <v>31.92</v>
      </c>
      <c r="Z4494">
        <v>2.99</v>
      </c>
      <c r="AA4494">
        <v>2.4900000000000002</v>
      </c>
      <c r="AB4494">
        <v>0.2</v>
      </c>
      <c r="AC4494">
        <v>29.880000000000003</v>
      </c>
    </row>
    <row r="4495" spans="1:29" x14ac:dyDescent="0.35">
      <c r="A4495" s="43" t="s">
        <v>489</v>
      </c>
      <c r="B4495" s="44" t="s">
        <v>155</v>
      </c>
      <c r="C4495" s="43" t="s">
        <v>496</v>
      </c>
      <c r="D4495" s="43" t="s">
        <v>5473</v>
      </c>
      <c r="E4495" s="43">
        <v>857890</v>
      </c>
      <c r="F4495" s="43">
        <v>85789</v>
      </c>
      <c r="G4495" s="43">
        <v>33597</v>
      </c>
      <c r="H4495" s="43" t="s">
        <v>5444</v>
      </c>
      <c r="I4495" s="43" t="s">
        <v>377</v>
      </c>
      <c r="J4495" s="43" t="s">
        <v>17</v>
      </c>
      <c r="K4495" s="43">
        <v>15</v>
      </c>
      <c r="L4495" s="43">
        <v>4.0349999999999997E-2</v>
      </c>
      <c r="M4495" s="43" t="s">
        <v>906</v>
      </c>
      <c r="N4495" s="45">
        <v>2.59</v>
      </c>
      <c r="O4495" s="45">
        <v>2.19</v>
      </c>
      <c r="P4495" s="46">
        <v>0.2</v>
      </c>
      <c r="Q4495" s="45">
        <v>32.86</v>
      </c>
      <c r="R4495" s="47">
        <v>2.4900000000000002</v>
      </c>
      <c r="S4495" s="47">
        <v>2.09</v>
      </c>
      <c r="T4495" s="51">
        <v>0.2</v>
      </c>
      <c r="U4495" s="48">
        <v>31.36</v>
      </c>
      <c r="V4495" t="s">
        <v>24</v>
      </c>
      <c r="W4495">
        <v>2.66</v>
      </c>
      <c r="X4495" t="s">
        <v>24</v>
      </c>
      <c r="Y4495">
        <v>31.92</v>
      </c>
      <c r="Z4495">
        <v>2.99</v>
      </c>
      <c r="AA4495">
        <v>2.4900000000000002</v>
      </c>
      <c r="AB4495">
        <v>0.2</v>
      </c>
      <c r="AC4495">
        <v>29.880000000000003</v>
      </c>
    </row>
    <row r="4496" spans="1:29" x14ac:dyDescent="0.35">
      <c r="A4496" s="43" t="s">
        <v>502</v>
      </c>
      <c r="B4496" s="44" t="s">
        <v>155</v>
      </c>
      <c r="C4496" s="43" t="s">
        <v>961</v>
      </c>
      <c r="D4496" s="43" t="s">
        <v>5474</v>
      </c>
      <c r="E4496" s="43">
        <v>878928</v>
      </c>
      <c r="F4496" s="43">
        <v>87892</v>
      </c>
      <c r="G4496" s="43">
        <v>33597</v>
      </c>
      <c r="H4496" s="43" t="s">
        <v>5444</v>
      </c>
      <c r="I4496" s="43" t="s">
        <v>377</v>
      </c>
      <c r="J4496" s="43" t="s">
        <v>17</v>
      </c>
      <c r="K4496" s="43">
        <v>15</v>
      </c>
      <c r="L4496" s="43">
        <v>4.0349999999999997E-2</v>
      </c>
      <c r="M4496" s="43" t="s">
        <v>906</v>
      </c>
      <c r="N4496" s="45">
        <v>2.59</v>
      </c>
      <c r="O4496" s="45">
        <v>2.19</v>
      </c>
      <c r="P4496" s="46">
        <v>0.2</v>
      </c>
      <c r="Q4496" s="45">
        <v>32.86</v>
      </c>
      <c r="R4496" s="47">
        <v>2.4900000000000002</v>
      </c>
      <c r="S4496" s="47">
        <v>2.09</v>
      </c>
      <c r="T4496" s="51">
        <v>0.2</v>
      </c>
      <c r="U4496" s="48">
        <v>31.36</v>
      </c>
      <c r="V4496" t="s">
        <v>24</v>
      </c>
      <c r="W4496">
        <v>2.08</v>
      </c>
      <c r="X4496" t="s">
        <v>24</v>
      </c>
      <c r="Y4496">
        <v>24.96</v>
      </c>
      <c r="Z4496">
        <v>2.19</v>
      </c>
      <c r="AA4496">
        <v>1.83</v>
      </c>
      <c r="AB4496">
        <v>0.2</v>
      </c>
      <c r="AC4496">
        <v>21.96</v>
      </c>
    </row>
    <row r="4497" spans="1:29" x14ac:dyDescent="0.35">
      <c r="A4497" s="43" t="s">
        <v>403</v>
      </c>
      <c r="B4497" s="44" t="s">
        <v>15</v>
      </c>
      <c r="C4497" s="43" t="s">
        <v>421</v>
      </c>
      <c r="D4497" s="43" t="s">
        <v>5475</v>
      </c>
      <c r="E4497" s="43">
        <v>937850</v>
      </c>
      <c r="F4497" s="43">
        <v>93785</v>
      </c>
      <c r="G4497" s="43">
        <v>33597</v>
      </c>
      <c r="H4497" s="43" t="s">
        <v>5444</v>
      </c>
      <c r="I4497" s="43" t="s">
        <v>377</v>
      </c>
      <c r="J4497" s="43" t="s">
        <v>17</v>
      </c>
      <c r="K4497" s="43">
        <v>15</v>
      </c>
      <c r="L4497" s="43">
        <v>4.0349999999999997E-2</v>
      </c>
      <c r="M4497" s="43" t="s">
        <v>906</v>
      </c>
      <c r="N4497" s="45">
        <v>2.59</v>
      </c>
      <c r="O4497" s="45">
        <v>2.19</v>
      </c>
      <c r="P4497" s="46">
        <v>0.2</v>
      </c>
      <c r="Q4497" s="45">
        <v>32.86</v>
      </c>
      <c r="R4497" s="47">
        <v>2.4900000000000002</v>
      </c>
      <c r="S4497" s="47">
        <v>2.09</v>
      </c>
      <c r="T4497" s="51">
        <v>0.2</v>
      </c>
      <c r="U4497" s="48">
        <v>31.36</v>
      </c>
      <c r="V4497" t="s">
        <v>24</v>
      </c>
      <c r="W4497">
        <v>2.08</v>
      </c>
      <c r="X4497" t="s">
        <v>24</v>
      </c>
      <c r="Y4497">
        <v>24.96</v>
      </c>
      <c r="Z4497">
        <v>2.19</v>
      </c>
      <c r="AA4497">
        <v>1.83</v>
      </c>
      <c r="AB4497">
        <v>0.2</v>
      </c>
      <c r="AC4497">
        <v>21.96</v>
      </c>
    </row>
    <row r="4498" spans="1:29" x14ac:dyDescent="0.35">
      <c r="A4498" s="43" t="s">
        <v>502</v>
      </c>
      <c r="B4498" s="44" t="s">
        <v>155</v>
      </c>
      <c r="C4498" s="43" t="s">
        <v>964</v>
      </c>
      <c r="D4498" s="43" t="s">
        <v>5476</v>
      </c>
      <c r="E4498" s="43">
        <v>970751</v>
      </c>
      <c r="F4498" s="43">
        <v>97075</v>
      </c>
      <c r="G4498" s="43">
        <v>33597</v>
      </c>
      <c r="H4498" s="43" t="s">
        <v>5444</v>
      </c>
      <c r="I4498" s="43" t="s">
        <v>377</v>
      </c>
      <c r="J4498" s="43" t="s">
        <v>17</v>
      </c>
      <c r="K4498" s="43">
        <v>15</v>
      </c>
      <c r="L4498" s="43">
        <v>4.0349999999999997E-2</v>
      </c>
      <c r="M4498" s="43" t="s">
        <v>906</v>
      </c>
      <c r="N4498" s="45">
        <v>2.59</v>
      </c>
      <c r="O4498" s="45">
        <v>2.19</v>
      </c>
      <c r="P4498" s="46">
        <v>0.2</v>
      </c>
      <c r="Q4498" s="45">
        <v>32.86</v>
      </c>
      <c r="R4498" s="47">
        <v>2.4900000000000002</v>
      </c>
      <c r="S4498" s="47">
        <v>2.09</v>
      </c>
      <c r="T4498" s="51">
        <v>0.2</v>
      </c>
      <c r="U4498" s="48">
        <v>31.36</v>
      </c>
      <c r="V4498" t="s">
        <v>24</v>
      </c>
      <c r="W4498">
        <v>2.65</v>
      </c>
      <c r="X4498" t="s">
        <v>24</v>
      </c>
      <c r="Y4498">
        <v>31.799999999999997</v>
      </c>
      <c r="Z4498">
        <v>2.79</v>
      </c>
      <c r="AA4498">
        <v>2.33</v>
      </c>
      <c r="AB4498">
        <v>0.2</v>
      </c>
      <c r="AC4498">
        <v>27.96</v>
      </c>
    </row>
    <row r="4499" spans="1:29" x14ac:dyDescent="0.35">
      <c r="A4499" s="43" t="s">
        <v>966</v>
      </c>
      <c r="B4499" s="44" t="s">
        <v>154</v>
      </c>
      <c r="C4499" s="43" t="s">
        <v>485</v>
      </c>
      <c r="D4499" s="43" t="s">
        <v>5477</v>
      </c>
      <c r="E4499" s="43">
        <v>987280</v>
      </c>
      <c r="F4499" s="43">
        <v>98728</v>
      </c>
      <c r="G4499" s="43">
        <v>33597</v>
      </c>
      <c r="H4499" s="43" t="s">
        <v>5444</v>
      </c>
      <c r="I4499" s="43" t="s">
        <v>377</v>
      </c>
      <c r="J4499" s="43" t="s">
        <v>17</v>
      </c>
      <c r="K4499" s="43">
        <v>15</v>
      </c>
      <c r="L4499" s="43">
        <v>4.0349999999999997E-2</v>
      </c>
      <c r="M4499" s="43" t="s">
        <v>906</v>
      </c>
      <c r="N4499" s="45">
        <v>2.59</v>
      </c>
      <c r="O4499" s="45">
        <v>2.19</v>
      </c>
      <c r="P4499" s="46">
        <v>0.2</v>
      </c>
      <c r="Q4499" s="45">
        <v>32.86</v>
      </c>
      <c r="R4499" s="47">
        <v>2.4900000000000002</v>
      </c>
      <c r="S4499" s="47">
        <v>2.09</v>
      </c>
      <c r="T4499" s="51">
        <v>0.2</v>
      </c>
      <c r="U4499" s="48">
        <v>31.36</v>
      </c>
      <c r="V4499" t="s">
        <v>24</v>
      </c>
      <c r="W4499">
        <v>4.16</v>
      </c>
      <c r="X4499" t="s">
        <v>24</v>
      </c>
      <c r="Y4499">
        <v>24.96</v>
      </c>
      <c r="Z4499">
        <v>4.99</v>
      </c>
      <c r="AA4499">
        <v>4.16</v>
      </c>
      <c r="AB4499">
        <v>0.2</v>
      </c>
      <c r="AC4499">
        <v>24.96</v>
      </c>
    </row>
    <row r="4500" spans="1:29" x14ac:dyDescent="0.35">
      <c r="A4500" s="43" t="s">
        <v>942</v>
      </c>
      <c r="B4500" s="44" t="s">
        <v>152</v>
      </c>
      <c r="C4500" s="43" t="s">
        <v>968</v>
      </c>
      <c r="D4500" s="43" t="s">
        <v>5478</v>
      </c>
      <c r="E4500" s="43">
        <v>990590</v>
      </c>
      <c r="F4500" s="43">
        <v>99059</v>
      </c>
      <c r="G4500" s="43">
        <v>33597</v>
      </c>
      <c r="H4500" s="43" t="s">
        <v>5444</v>
      </c>
      <c r="I4500" s="43" t="s">
        <v>377</v>
      </c>
      <c r="J4500" s="43" t="s">
        <v>17</v>
      </c>
      <c r="K4500" s="43">
        <v>15</v>
      </c>
      <c r="L4500" s="43">
        <v>4.0349999999999997E-2</v>
      </c>
      <c r="M4500" s="43" t="s">
        <v>906</v>
      </c>
      <c r="N4500" s="45">
        <v>2.59</v>
      </c>
      <c r="O4500" s="45">
        <v>2.19</v>
      </c>
      <c r="P4500" s="46">
        <v>0.2</v>
      </c>
      <c r="Q4500" s="45">
        <v>32.86</v>
      </c>
      <c r="R4500" s="47">
        <v>2.4900000000000002</v>
      </c>
      <c r="S4500" s="47">
        <v>2.09</v>
      </c>
      <c r="T4500" s="51">
        <v>0.2</v>
      </c>
      <c r="U4500" s="48">
        <v>31.36</v>
      </c>
      <c r="V4500" t="s">
        <v>24</v>
      </c>
      <c r="W4500">
        <v>4.16</v>
      </c>
      <c r="X4500" t="s">
        <v>24</v>
      </c>
      <c r="Y4500">
        <v>24.96</v>
      </c>
      <c r="Z4500">
        <v>4.99</v>
      </c>
      <c r="AA4500">
        <v>4.16</v>
      </c>
      <c r="AB4500">
        <v>0.2</v>
      </c>
      <c r="AC4500">
        <v>24.96</v>
      </c>
    </row>
    <row r="4501" spans="1:29" x14ac:dyDescent="0.35">
      <c r="A4501" s="43" t="s">
        <v>966</v>
      </c>
      <c r="B4501" s="44" t="s">
        <v>154</v>
      </c>
      <c r="C4501" s="43" t="s">
        <v>970</v>
      </c>
      <c r="D4501" s="43" t="s">
        <v>5479</v>
      </c>
      <c r="E4501" s="43">
        <v>992453</v>
      </c>
      <c r="F4501" s="43">
        <v>99245</v>
      </c>
      <c r="G4501" s="43">
        <v>33597</v>
      </c>
      <c r="H4501" s="43" t="s">
        <v>5444</v>
      </c>
      <c r="I4501" s="43" t="s">
        <v>377</v>
      </c>
      <c r="J4501" s="43" t="s">
        <v>17</v>
      </c>
      <c r="K4501" s="43">
        <v>15</v>
      </c>
      <c r="L4501" s="43">
        <v>4.0349999999999997E-2</v>
      </c>
      <c r="M4501" s="43" t="s">
        <v>906</v>
      </c>
      <c r="N4501" s="45">
        <v>2.59</v>
      </c>
      <c r="O4501" s="45">
        <v>2.19</v>
      </c>
      <c r="P4501" s="46">
        <v>0.2</v>
      </c>
      <c r="Q4501" s="45">
        <v>32.86</v>
      </c>
      <c r="R4501" s="47">
        <v>2.4900000000000002</v>
      </c>
      <c r="S4501" s="47">
        <v>2.09</v>
      </c>
      <c r="T4501" s="51">
        <v>0.2</v>
      </c>
      <c r="U4501" s="48">
        <v>31.36</v>
      </c>
      <c r="V4501" t="s">
        <v>24</v>
      </c>
      <c r="W4501">
        <v>3.19</v>
      </c>
      <c r="X4501" t="s">
        <v>24</v>
      </c>
      <c r="Y4501">
        <v>19.14</v>
      </c>
      <c r="Z4501">
        <v>4.1900000000000004</v>
      </c>
      <c r="AA4501">
        <v>3.49</v>
      </c>
      <c r="AB4501">
        <v>0.2</v>
      </c>
      <c r="AC4501">
        <v>20.94</v>
      </c>
    </row>
    <row r="4502" spans="1:29" x14ac:dyDescent="0.35">
      <c r="A4502" s="43" t="s">
        <v>942</v>
      </c>
      <c r="B4502" s="44" t="s">
        <v>152</v>
      </c>
      <c r="C4502" s="43" t="s">
        <v>972</v>
      </c>
      <c r="D4502" s="43" t="s">
        <v>5480</v>
      </c>
      <c r="E4502" s="43">
        <v>992461</v>
      </c>
      <c r="F4502" s="43">
        <v>99246</v>
      </c>
      <c r="G4502" s="43">
        <v>33597</v>
      </c>
      <c r="H4502" s="43" t="s">
        <v>5444</v>
      </c>
      <c r="I4502" s="43" t="s">
        <v>377</v>
      </c>
      <c r="J4502" s="43" t="s">
        <v>17</v>
      </c>
      <c r="K4502" s="43">
        <v>15</v>
      </c>
      <c r="L4502" s="43">
        <v>4.0349999999999997E-2</v>
      </c>
      <c r="M4502" s="43" t="s">
        <v>906</v>
      </c>
      <c r="N4502" s="45">
        <v>2.59</v>
      </c>
      <c r="O4502" s="45">
        <v>2.19</v>
      </c>
      <c r="P4502" s="46">
        <v>0.2</v>
      </c>
      <c r="Q4502" s="45">
        <v>32.86</v>
      </c>
      <c r="R4502" s="47">
        <v>2.4900000000000002</v>
      </c>
      <c r="S4502" s="47">
        <v>2.09</v>
      </c>
      <c r="T4502" s="51">
        <v>0.2</v>
      </c>
      <c r="U4502" s="48">
        <v>31.36</v>
      </c>
      <c r="V4502" t="s">
        <v>24</v>
      </c>
      <c r="W4502">
        <v>3.19</v>
      </c>
      <c r="X4502" t="s">
        <v>24</v>
      </c>
      <c r="Y4502">
        <v>19.14</v>
      </c>
      <c r="Z4502">
        <v>4.1900000000000004</v>
      </c>
      <c r="AA4502">
        <v>3.49</v>
      </c>
      <c r="AB4502">
        <v>0.2</v>
      </c>
      <c r="AC4502">
        <v>20.94</v>
      </c>
    </row>
    <row r="4503" spans="1:29" x14ac:dyDescent="0.35">
      <c r="A4503" s="43" t="s">
        <v>942</v>
      </c>
      <c r="B4503" s="44" t="s">
        <v>152</v>
      </c>
      <c r="C4503" s="43" t="s">
        <v>974</v>
      </c>
      <c r="D4503" s="43" t="s">
        <v>5481</v>
      </c>
      <c r="E4503" s="43">
        <v>995975</v>
      </c>
      <c r="F4503" s="43">
        <v>99597</v>
      </c>
      <c r="G4503" s="43">
        <v>33597</v>
      </c>
      <c r="H4503" s="43" t="s">
        <v>5444</v>
      </c>
      <c r="I4503" s="43" t="s">
        <v>377</v>
      </c>
      <c r="J4503" s="43" t="s">
        <v>17</v>
      </c>
      <c r="K4503" s="43">
        <v>15</v>
      </c>
      <c r="L4503" s="43">
        <v>4.0349999999999997E-2</v>
      </c>
      <c r="M4503" s="43" t="s">
        <v>906</v>
      </c>
      <c r="N4503" s="45">
        <v>2.59</v>
      </c>
      <c r="O4503" s="45">
        <v>2.19</v>
      </c>
      <c r="P4503" s="46">
        <v>0.2</v>
      </c>
      <c r="Q4503" s="45">
        <v>32.86</v>
      </c>
      <c r="R4503" s="47">
        <v>2.4900000000000002</v>
      </c>
      <c r="S4503" s="47">
        <v>2.09</v>
      </c>
      <c r="T4503" s="51">
        <v>0.2</v>
      </c>
      <c r="U4503" s="48">
        <v>31.36</v>
      </c>
      <c r="V4503" t="s">
        <v>24</v>
      </c>
      <c r="W4503">
        <v>3.8</v>
      </c>
      <c r="X4503" t="s">
        <v>24</v>
      </c>
      <c r="Y4503">
        <v>45.599999999999994</v>
      </c>
      <c r="Z4503">
        <v>3.99</v>
      </c>
      <c r="AA4503">
        <v>3.32</v>
      </c>
      <c r="AB4503">
        <v>0.2</v>
      </c>
      <c r="AC4503">
        <v>39.839999999999996</v>
      </c>
    </row>
    <row r="4504" spans="1:29" x14ac:dyDescent="0.35">
      <c r="A4504" s="43" t="s">
        <v>509</v>
      </c>
      <c r="B4504" s="44" t="s">
        <v>154</v>
      </c>
      <c r="C4504" s="43" t="s">
        <v>938</v>
      </c>
      <c r="D4504" s="43" t="s">
        <v>5482</v>
      </c>
      <c r="E4504" s="43">
        <v>996122</v>
      </c>
      <c r="F4504" s="43">
        <v>99612</v>
      </c>
      <c r="G4504" s="43">
        <v>33597</v>
      </c>
      <c r="H4504" s="43" t="s">
        <v>5444</v>
      </c>
      <c r="I4504" s="43" t="s">
        <v>377</v>
      </c>
      <c r="J4504" s="43" t="s">
        <v>17</v>
      </c>
      <c r="K4504" s="43">
        <v>15</v>
      </c>
      <c r="L4504" s="43">
        <v>4.0349999999999997E-2</v>
      </c>
      <c r="M4504" s="43" t="s">
        <v>906</v>
      </c>
      <c r="N4504" s="45">
        <v>2.59</v>
      </c>
      <c r="O4504" s="45">
        <v>2.19</v>
      </c>
      <c r="P4504" s="46">
        <v>0.2</v>
      </c>
      <c r="Q4504" s="45">
        <v>32.86</v>
      </c>
      <c r="R4504" s="47">
        <v>2.4900000000000002</v>
      </c>
      <c r="S4504" s="47">
        <v>2.09</v>
      </c>
      <c r="T4504" s="51">
        <v>0.2</v>
      </c>
      <c r="U4504" s="48">
        <v>31.36</v>
      </c>
      <c r="V4504" t="s">
        <v>24</v>
      </c>
      <c r="W4504">
        <v>3.19</v>
      </c>
      <c r="X4504" t="s">
        <v>24</v>
      </c>
      <c r="Y4504">
        <v>19.14</v>
      </c>
      <c r="Z4504">
        <v>4.1900000000000004</v>
      </c>
      <c r="AA4504">
        <v>3.49</v>
      </c>
      <c r="AB4504">
        <v>0.2</v>
      </c>
      <c r="AC4504">
        <v>20.94</v>
      </c>
    </row>
    <row r="4505" spans="1:29" x14ac:dyDescent="0.35">
      <c r="A4505" s="43" t="s">
        <v>942</v>
      </c>
      <c r="B4505" s="44" t="s">
        <v>152</v>
      </c>
      <c r="C4505" s="43" t="s">
        <v>977</v>
      </c>
      <c r="D4505" s="43" t="s">
        <v>5483</v>
      </c>
      <c r="E4505" s="43">
        <v>1002520</v>
      </c>
      <c r="F4505" s="43">
        <v>100252</v>
      </c>
      <c r="G4505" s="43">
        <v>33597</v>
      </c>
      <c r="H4505" s="43" t="s">
        <v>5444</v>
      </c>
      <c r="I4505" s="43" t="s">
        <v>377</v>
      </c>
      <c r="J4505" s="43" t="s">
        <v>17</v>
      </c>
      <c r="K4505" s="43">
        <v>15</v>
      </c>
      <c r="L4505" s="43">
        <v>4.0349999999999997E-2</v>
      </c>
      <c r="M4505" s="43" t="s">
        <v>906</v>
      </c>
      <c r="N4505" s="45">
        <v>2.59</v>
      </c>
      <c r="O4505" s="45">
        <v>2.19</v>
      </c>
      <c r="P4505" s="46">
        <v>0.2</v>
      </c>
      <c r="Q4505" s="45">
        <v>32.86</v>
      </c>
      <c r="R4505" s="47">
        <v>2.4900000000000002</v>
      </c>
      <c r="S4505" s="47">
        <v>2.09</v>
      </c>
      <c r="T4505" s="51">
        <v>0.2</v>
      </c>
      <c r="U4505" s="48">
        <v>31.36</v>
      </c>
      <c r="V4505" t="s">
        <v>24</v>
      </c>
      <c r="W4505">
        <v>3.8</v>
      </c>
      <c r="X4505" t="s">
        <v>24</v>
      </c>
      <c r="Y4505">
        <v>45.599999999999994</v>
      </c>
      <c r="Z4505">
        <v>3.99</v>
      </c>
      <c r="AA4505">
        <v>3.32</v>
      </c>
      <c r="AB4505">
        <v>0.2</v>
      </c>
      <c r="AC4505">
        <v>39.839999999999996</v>
      </c>
    </row>
    <row r="4506" spans="1:29" x14ac:dyDescent="0.35">
      <c r="A4506" s="43" t="s">
        <v>403</v>
      </c>
      <c r="B4506" s="44" t="s">
        <v>15</v>
      </c>
      <c r="C4506" s="43" t="s">
        <v>419</v>
      </c>
      <c r="D4506" s="43" t="s">
        <v>5484</v>
      </c>
      <c r="E4506" s="43">
        <v>1015354</v>
      </c>
      <c r="F4506" s="43">
        <v>101535</v>
      </c>
      <c r="G4506" s="43">
        <v>33597</v>
      </c>
      <c r="H4506" s="43" t="s">
        <v>5444</v>
      </c>
      <c r="I4506" s="43" t="s">
        <v>377</v>
      </c>
      <c r="J4506" s="43" t="s">
        <v>17</v>
      </c>
      <c r="K4506" s="43">
        <v>15</v>
      </c>
      <c r="L4506" s="43">
        <v>4.0349999999999997E-2</v>
      </c>
      <c r="M4506" s="43" t="s">
        <v>906</v>
      </c>
      <c r="N4506" s="45">
        <v>2.59</v>
      </c>
      <c r="O4506" s="45">
        <v>2.19</v>
      </c>
      <c r="P4506" s="46">
        <v>0.2</v>
      </c>
      <c r="Q4506" s="45">
        <v>32.86</v>
      </c>
      <c r="R4506" s="47">
        <v>2.4900000000000002</v>
      </c>
      <c r="S4506" s="47">
        <v>2.09</v>
      </c>
      <c r="T4506" s="51">
        <v>0.2</v>
      </c>
      <c r="U4506" s="48">
        <v>31.36</v>
      </c>
      <c r="V4506" t="s">
        <v>24</v>
      </c>
      <c r="W4506">
        <v>5.49</v>
      </c>
      <c r="X4506" t="s">
        <v>24</v>
      </c>
      <c r="Y4506">
        <v>32.94</v>
      </c>
      <c r="Z4506">
        <v>6.19</v>
      </c>
      <c r="AA4506">
        <v>5.18</v>
      </c>
      <c r="AB4506">
        <v>0.2</v>
      </c>
      <c r="AC4506">
        <v>31.08</v>
      </c>
    </row>
    <row r="4507" spans="1:29" x14ac:dyDescent="0.35">
      <c r="A4507" s="43" t="s">
        <v>473</v>
      </c>
      <c r="B4507" s="44" t="s">
        <v>154</v>
      </c>
      <c r="C4507" s="43" t="s">
        <v>980</v>
      </c>
      <c r="D4507" s="43" t="s">
        <v>5485</v>
      </c>
      <c r="E4507" s="43">
        <v>1016261</v>
      </c>
      <c r="F4507" s="43">
        <v>101626</v>
      </c>
      <c r="G4507" s="43">
        <v>33597</v>
      </c>
      <c r="H4507" s="43" t="s">
        <v>5444</v>
      </c>
      <c r="I4507" s="43" t="s">
        <v>377</v>
      </c>
      <c r="J4507" s="43" t="s">
        <v>17</v>
      </c>
      <c r="K4507" s="43">
        <v>15</v>
      </c>
      <c r="L4507" s="43">
        <v>4.0349999999999997E-2</v>
      </c>
      <c r="M4507" s="43" t="s">
        <v>906</v>
      </c>
      <c r="N4507" s="45">
        <v>2.59</v>
      </c>
      <c r="O4507" s="45">
        <v>2.19</v>
      </c>
      <c r="P4507" s="46">
        <v>0.2</v>
      </c>
      <c r="Q4507" s="45">
        <v>32.86</v>
      </c>
      <c r="R4507" s="47">
        <v>2.4900000000000002</v>
      </c>
      <c r="S4507" s="47">
        <v>2.09</v>
      </c>
      <c r="T4507" s="51">
        <v>0.2</v>
      </c>
      <c r="U4507" s="48">
        <v>31.36</v>
      </c>
      <c r="V4507" t="s">
        <v>24</v>
      </c>
      <c r="W4507">
        <v>3.1</v>
      </c>
      <c r="X4507" t="s">
        <v>24</v>
      </c>
      <c r="Y4507">
        <v>6.2</v>
      </c>
      <c r="Z4507">
        <v>3.19</v>
      </c>
      <c r="AA4507">
        <v>2.7</v>
      </c>
      <c r="AB4507">
        <v>0.2</v>
      </c>
      <c r="AC4507">
        <v>5.4</v>
      </c>
    </row>
    <row r="4508" spans="1:29" x14ac:dyDescent="0.35">
      <c r="A4508" s="43" t="s">
        <v>502</v>
      </c>
      <c r="B4508" s="44" t="s">
        <v>155</v>
      </c>
      <c r="C4508" s="43" t="s">
        <v>982</v>
      </c>
      <c r="D4508" s="43" t="s">
        <v>5486</v>
      </c>
      <c r="E4508" s="43">
        <v>1017039</v>
      </c>
      <c r="F4508" s="43">
        <v>101703</v>
      </c>
      <c r="G4508" s="43">
        <v>33597</v>
      </c>
      <c r="H4508" s="43" t="s">
        <v>5444</v>
      </c>
      <c r="I4508" s="43" t="s">
        <v>377</v>
      </c>
      <c r="J4508" s="43" t="s">
        <v>17</v>
      </c>
      <c r="K4508" s="43">
        <v>15</v>
      </c>
      <c r="L4508" s="43">
        <v>4.0349999999999997E-2</v>
      </c>
      <c r="M4508" s="43" t="s">
        <v>906</v>
      </c>
      <c r="N4508" s="45">
        <v>2.59</v>
      </c>
      <c r="O4508" s="45">
        <v>2.19</v>
      </c>
      <c r="P4508" s="46">
        <v>0.2</v>
      </c>
      <c r="Q4508" s="45">
        <v>32.86</v>
      </c>
      <c r="R4508" s="47">
        <v>2.4900000000000002</v>
      </c>
      <c r="S4508" s="47">
        <v>2.09</v>
      </c>
      <c r="T4508" s="51">
        <v>0.2</v>
      </c>
      <c r="U4508" s="48">
        <v>31.36</v>
      </c>
      <c r="V4508" t="s">
        <v>24</v>
      </c>
      <c r="W4508">
        <v>7.59</v>
      </c>
      <c r="X4508" t="s">
        <v>24</v>
      </c>
      <c r="Y4508">
        <v>45.54</v>
      </c>
      <c r="Z4508">
        <v>8.39</v>
      </c>
      <c r="AA4508">
        <v>6.99</v>
      </c>
      <c r="AB4508">
        <v>0.2</v>
      </c>
      <c r="AC4508">
        <v>41.94</v>
      </c>
    </row>
    <row r="4509" spans="1:29" x14ac:dyDescent="0.35">
      <c r="A4509" s="43" t="s">
        <v>942</v>
      </c>
      <c r="B4509" s="44" t="s">
        <v>152</v>
      </c>
      <c r="C4509" s="43" t="s">
        <v>984</v>
      </c>
      <c r="D4509" s="43" t="s">
        <v>5487</v>
      </c>
      <c r="E4509" s="43">
        <v>1031538</v>
      </c>
      <c r="F4509" s="43">
        <v>103153</v>
      </c>
      <c r="G4509" s="43">
        <v>33597</v>
      </c>
      <c r="H4509" s="43" t="s">
        <v>5444</v>
      </c>
      <c r="I4509" s="43" t="s">
        <v>377</v>
      </c>
      <c r="J4509" s="43" t="s">
        <v>17</v>
      </c>
      <c r="K4509" s="43">
        <v>15</v>
      </c>
      <c r="L4509" s="43">
        <v>4.0349999999999997E-2</v>
      </c>
      <c r="M4509" s="43" t="s">
        <v>906</v>
      </c>
      <c r="N4509" s="45">
        <v>2.59</v>
      </c>
      <c r="O4509" s="45">
        <v>2.19</v>
      </c>
      <c r="P4509" s="46">
        <v>0.2</v>
      </c>
      <c r="Q4509" s="45">
        <v>32.86</v>
      </c>
      <c r="R4509" s="47">
        <v>2.4900000000000002</v>
      </c>
      <c r="S4509" s="47">
        <v>2.09</v>
      </c>
      <c r="T4509" s="51">
        <v>0.2</v>
      </c>
      <c r="U4509" s="48">
        <v>31.36</v>
      </c>
      <c r="V4509" t="s">
        <v>24</v>
      </c>
      <c r="W4509">
        <v>7.59</v>
      </c>
      <c r="X4509" t="s">
        <v>24</v>
      </c>
      <c r="Y4509">
        <v>45.54</v>
      </c>
      <c r="Z4509">
        <v>8.39</v>
      </c>
      <c r="AA4509">
        <v>6.99</v>
      </c>
      <c r="AB4509">
        <v>0.2</v>
      </c>
      <c r="AC4509">
        <v>41.94</v>
      </c>
    </row>
    <row r="4510" spans="1:29" x14ac:dyDescent="0.35">
      <c r="A4510" s="43" t="s">
        <v>942</v>
      </c>
      <c r="B4510" s="44" t="s">
        <v>152</v>
      </c>
      <c r="C4510" s="43" t="s">
        <v>986</v>
      </c>
      <c r="D4510" s="43" t="s">
        <v>5488</v>
      </c>
      <c r="E4510" s="43">
        <v>1036483</v>
      </c>
      <c r="F4510" s="43">
        <v>103648</v>
      </c>
      <c r="G4510" s="43">
        <v>33597</v>
      </c>
      <c r="H4510" s="43" t="s">
        <v>5444</v>
      </c>
      <c r="I4510" s="43" t="s">
        <v>377</v>
      </c>
      <c r="J4510" s="43" t="s">
        <v>17</v>
      </c>
      <c r="K4510" s="43">
        <v>15</v>
      </c>
      <c r="L4510" s="43">
        <v>4.0349999999999997E-2</v>
      </c>
      <c r="M4510" s="43" t="s">
        <v>906</v>
      </c>
      <c r="N4510" s="45">
        <v>2.59</v>
      </c>
      <c r="O4510" s="45">
        <v>2.19</v>
      </c>
      <c r="P4510" s="46">
        <v>0.2</v>
      </c>
      <c r="Q4510" s="45">
        <v>32.86</v>
      </c>
      <c r="R4510" s="47">
        <v>2.4900000000000002</v>
      </c>
      <c r="S4510" s="47">
        <v>2.09</v>
      </c>
      <c r="T4510" s="51">
        <v>0.2</v>
      </c>
      <c r="U4510" s="48">
        <v>31.36</v>
      </c>
      <c r="V4510" t="s">
        <v>24</v>
      </c>
      <c r="W4510">
        <v>1.42</v>
      </c>
      <c r="X4510" t="s">
        <v>24</v>
      </c>
      <c r="Y4510">
        <v>17.04</v>
      </c>
      <c r="Z4510">
        <v>1.49</v>
      </c>
      <c r="AA4510">
        <v>1.24</v>
      </c>
      <c r="AB4510">
        <v>0.2</v>
      </c>
      <c r="AC4510">
        <v>14.879999999999999</v>
      </c>
    </row>
    <row r="4511" spans="1:29" x14ac:dyDescent="0.35">
      <c r="A4511" s="43" t="s">
        <v>942</v>
      </c>
      <c r="B4511" s="44" t="s">
        <v>152</v>
      </c>
      <c r="C4511" s="43" t="s">
        <v>988</v>
      </c>
      <c r="D4511" s="43" t="s">
        <v>5489</v>
      </c>
      <c r="E4511" s="43">
        <v>1036645</v>
      </c>
      <c r="F4511" s="43">
        <v>103664</v>
      </c>
      <c r="G4511" s="43">
        <v>33597</v>
      </c>
      <c r="H4511" s="43" t="s">
        <v>5444</v>
      </c>
      <c r="I4511" s="43" t="s">
        <v>377</v>
      </c>
      <c r="J4511" s="43" t="s">
        <v>17</v>
      </c>
      <c r="K4511" s="43">
        <v>15</v>
      </c>
      <c r="L4511" s="43">
        <v>4.0349999999999997E-2</v>
      </c>
      <c r="M4511" s="43" t="s">
        <v>906</v>
      </c>
      <c r="N4511" s="45">
        <v>2.59</v>
      </c>
      <c r="O4511" s="45">
        <v>2.19</v>
      </c>
      <c r="P4511" s="46">
        <v>0.2</v>
      </c>
      <c r="Q4511" s="45">
        <v>32.86</v>
      </c>
      <c r="R4511" s="47">
        <v>2.4900000000000002</v>
      </c>
      <c r="S4511" s="47">
        <v>2.09</v>
      </c>
      <c r="T4511" s="51">
        <v>0.2</v>
      </c>
      <c r="U4511" s="48">
        <v>31.36</v>
      </c>
      <c r="V4511" t="s">
        <v>24</v>
      </c>
      <c r="W4511">
        <v>1.42</v>
      </c>
      <c r="X4511" t="s">
        <v>24</v>
      </c>
      <c r="Y4511">
        <v>17.04</v>
      </c>
      <c r="Z4511">
        <v>1.49</v>
      </c>
      <c r="AA4511">
        <v>1.24</v>
      </c>
      <c r="AB4511">
        <v>0.2</v>
      </c>
      <c r="AC4511">
        <v>14.879999999999999</v>
      </c>
    </row>
    <row r="4512" spans="1:29" x14ac:dyDescent="0.35">
      <c r="A4512" s="43" t="s">
        <v>942</v>
      </c>
      <c r="B4512" s="44" t="s">
        <v>152</v>
      </c>
      <c r="C4512" s="43" t="s">
        <v>990</v>
      </c>
      <c r="D4512" s="43" t="s">
        <v>5490</v>
      </c>
      <c r="E4512" s="43">
        <v>1036653</v>
      </c>
      <c r="F4512" s="43">
        <v>103665</v>
      </c>
      <c r="G4512" s="43">
        <v>33597</v>
      </c>
      <c r="H4512" s="43" t="s">
        <v>5444</v>
      </c>
      <c r="I4512" s="43" t="s">
        <v>377</v>
      </c>
      <c r="J4512" s="43" t="s">
        <v>17</v>
      </c>
      <c r="K4512" s="43">
        <v>15</v>
      </c>
      <c r="L4512" s="43">
        <v>4.0349999999999997E-2</v>
      </c>
      <c r="M4512" s="43" t="s">
        <v>906</v>
      </c>
      <c r="N4512" s="45">
        <v>2.59</v>
      </c>
      <c r="O4512" s="45">
        <v>2.19</v>
      </c>
      <c r="P4512" s="46">
        <v>0.2</v>
      </c>
      <c r="Q4512" s="45">
        <v>32.86</v>
      </c>
      <c r="R4512" s="47">
        <v>2.4900000000000002</v>
      </c>
      <c r="S4512" s="47">
        <v>2.09</v>
      </c>
      <c r="T4512" s="51">
        <v>0.2</v>
      </c>
      <c r="U4512" s="48">
        <v>31.36</v>
      </c>
      <c r="V4512" t="s">
        <v>24</v>
      </c>
      <c r="W4512">
        <v>1.42</v>
      </c>
      <c r="X4512" t="s">
        <v>24</v>
      </c>
      <c r="Y4512">
        <v>17.04</v>
      </c>
      <c r="Z4512">
        <v>1.49</v>
      </c>
      <c r="AA4512">
        <v>1.24</v>
      </c>
      <c r="AB4512">
        <v>0.2</v>
      </c>
      <c r="AC4512">
        <v>14.879999999999999</v>
      </c>
    </row>
    <row r="4513" spans="1:29" x14ac:dyDescent="0.35">
      <c r="A4513" s="43" t="s">
        <v>942</v>
      </c>
      <c r="B4513" s="44" t="s">
        <v>152</v>
      </c>
      <c r="C4513" s="43" t="s">
        <v>992</v>
      </c>
      <c r="D4513" s="43" t="s">
        <v>5491</v>
      </c>
      <c r="E4513" s="43">
        <v>1036661</v>
      </c>
      <c r="F4513" s="43">
        <v>103666</v>
      </c>
      <c r="G4513" s="43">
        <v>33597</v>
      </c>
      <c r="H4513" s="43" t="s">
        <v>5444</v>
      </c>
      <c r="I4513" s="43" t="s">
        <v>377</v>
      </c>
      <c r="J4513" s="43" t="s">
        <v>17</v>
      </c>
      <c r="K4513" s="43">
        <v>15</v>
      </c>
      <c r="L4513" s="43">
        <v>4.0349999999999997E-2</v>
      </c>
      <c r="M4513" s="43" t="s">
        <v>906</v>
      </c>
      <c r="N4513" s="45">
        <v>2.59</v>
      </c>
      <c r="O4513" s="45">
        <v>2.19</v>
      </c>
      <c r="P4513" s="46">
        <v>0.2</v>
      </c>
      <c r="Q4513" s="45">
        <v>32.86</v>
      </c>
      <c r="R4513" s="47">
        <v>2.4900000000000002</v>
      </c>
      <c r="S4513" s="47">
        <v>2.09</v>
      </c>
      <c r="T4513" s="51">
        <v>0.2</v>
      </c>
      <c r="U4513" s="48">
        <v>31.36</v>
      </c>
      <c r="V4513" t="s">
        <v>24</v>
      </c>
      <c r="W4513">
        <v>1.42</v>
      </c>
      <c r="X4513" t="s">
        <v>24</v>
      </c>
      <c r="Y4513">
        <v>17.04</v>
      </c>
      <c r="Z4513">
        <v>1.49</v>
      </c>
      <c r="AA4513">
        <v>1.24</v>
      </c>
      <c r="AB4513">
        <v>0.2</v>
      </c>
      <c r="AC4513">
        <v>14.879999999999999</v>
      </c>
    </row>
    <row r="4514" spans="1:29" x14ac:dyDescent="0.35">
      <c r="A4514" s="43" t="s">
        <v>473</v>
      </c>
      <c r="B4514" s="44" t="s">
        <v>154</v>
      </c>
      <c r="C4514" s="43" t="s">
        <v>994</v>
      </c>
      <c r="D4514" s="43" t="s">
        <v>5492</v>
      </c>
      <c r="E4514" s="43">
        <v>1037544</v>
      </c>
      <c r="F4514" s="43">
        <v>103754</v>
      </c>
      <c r="G4514" s="43">
        <v>33597</v>
      </c>
      <c r="H4514" s="43" t="s">
        <v>5444</v>
      </c>
      <c r="I4514" s="43" t="s">
        <v>377</v>
      </c>
      <c r="J4514" s="43" t="s">
        <v>17</v>
      </c>
      <c r="K4514" s="43">
        <v>15</v>
      </c>
      <c r="L4514" s="43">
        <v>4.0349999999999997E-2</v>
      </c>
      <c r="M4514" s="43" t="s">
        <v>906</v>
      </c>
      <c r="N4514" s="45">
        <v>2.59</v>
      </c>
      <c r="O4514" s="45">
        <v>2.19</v>
      </c>
      <c r="P4514" s="46">
        <v>0.2</v>
      </c>
      <c r="Q4514" s="45">
        <v>32.86</v>
      </c>
      <c r="R4514" s="47">
        <v>2.4900000000000002</v>
      </c>
      <c r="S4514" s="47">
        <v>2.09</v>
      </c>
      <c r="T4514" s="51">
        <v>0.2</v>
      </c>
      <c r="U4514" s="48">
        <v>31.36</v>
      </c>
      <c r="V4514" t="s">
        <v>24</v>
      </c>
      <c r="W4514">
        <v>1.42</v>
      </c>
      <c r="X4514" t="s">
        <v>24</v>
      </c>
      <c r="Y4514">
        <v>17.04</v>
      </c>
      <c r="Z4514">
        <v>1.49</v>
      </c>
      <c r="AA4514">
        <v>1.24</v>
      </c>
      <c r="AB4514">
        <v>0.2</v>
      </c>
      <c r="AC4514">
        <v>14.879999999999999</v>
      </c>
    </row>
    <row r="4515" spans="1:29" x14ac:dyDescent="0.35">
      <c r="A4515" s="43" t="s">
        <v>473</v>
      </c>
      <c r="B4515" s="44" t="s">
        <v>154</v>
      </c>
      <c r="C4515" s="43" t="s">
        <v>996</v>
      </c>
      <c r="D4515" s="43" t="s">
        <v>5493</v>
      </c>
      <c r="E4515" s="43">
        <v>1037552</v>
      </c>
      <c r="F4515" s="43">
        <v>103755</v>
      </c>
      <c r="G4515" s="43">
        <v>33597</v>
      </c>
      <c r="H4515" s="43" t="s">
        <v>5444</v>
      </c>
      <c r="I4515" s="43" t="s">
        <v>377</v>
      </c>
      <c r="J4515" s="43" t="s">
        <v>17</v>
      </c>
      <c r="K4515" s="43">
        <v>15</v>
      </c>
      <c r="L4515" s="43">
        <v>4.0349999999999997E-2</v>
      </c>
      <c r="M4515" s="43" t="s">
        <v>906</v>
      </c>
      <c r="N4515" s="45">
        <v>2.59</v>
      </c>
      <c r="O4515" s="45">
        <v>2.19</v>
      </c>
      <c r="P4515" s="46">
        <v>0.2</v>
      </c>
      <c r="Q4515" s="45">
        <v>32.86</v>
      </c>
      <c r="R4515" s="47">
        <v>2.4900000000000002</v>
      </c>
      <c r="S4515" s="47">
        <v>2.09</v>
      </c>
      <c r="T4515" s="51">
        <v>0.2</v>
      </c>
      <c r="U4515" s="48">
        <v>31.36</v>
      </c>
      <c r="V4515" t="s">
        <v>24</v>
      </c>
      <c r="W4515">
        <v>1.42</v>
      </c>
      <c r="X4515" t="s">
        <v>24</v>
      </c>
      <c r="Y4515">
        <v>17.04</v>
      </c>
      <c r="Z4515">
        <v>1.49</v>
      </c>
      <c r="AA4515">
        <v>1.24</v>
      </c>
      <c r="AB4515">
        <v>0.2</v>
      </c>
      <c r="AC4515">
        <v>14.879999999999999</v>
      </c>
    </row>
    <row r="4516" spans="1:29" x14ac:dyDescent="0.35">
      <c r="A4516" s="43" t="s">
        <v>403</v>
      </c>
      <c r="B4516" s="44" t="s">
        <v>15</v>
      </c>
      <c r="C4516" s="43" t="s">
        <v>998</v>
      </c>
      <c r="D4516" s="43" t="s">
        <v>5494</v>
      </c>
      <c r="E4516" s="43">
        <v>1038206</v>
      </c>
      <c r="F4516" s="43">
        <v>103820</v>
      </c>
      <c r="G4516" s="43">
        <v>33597</v>
      </c>
      <c r="H4516" s="43" t="s">
        <v>5444</v>
      </c>
      <c r="I4516" s="43" t="s">
        <v>377</v>
      </c>
      <c r="J4516" s="43" t="s">
        <v>17</v>
      </c>
      <c r="K4516" s="43">
        <v>15</v>
      </c>
      <c r="L4516" s="43">
        <v>4.0349999999999997E-2</v>
      </c>
      <c r="M4516" s="43" t="s">
        <v>906</v>
      </c>
      <c r="N4516" s="45">
        <v>2.59</v>
      </c>
      <c r="O4516" s="45">
        <v>2.19</v>
      </c>
      <c r="P4516" s="46">
        <v>0.2</v>
      </c>
      <c r="Q4516" s="45">
        <v>32.86</v>
      </c>
      <c r="R4516" s="47">
        <v>2.4900000000000002</v>
      </c>
      <c r="S4516" s="47">
        <v>2.09</v>
      </c>
      <c r="T4516" s="51">
        <v>0.2</v>
      </c>
      <c r="U4516" s="48">
        <v>31.36</v>
      </c>
      <c r="V4516" t="s">
        <v>24</v>
      </c>
      <c r="W4516">
        <v>1.42</v>
      </c>
      <c r="X4516" t="s">
        <v>24</v>
      </c>
      <c r="Y4516">
        <v>17.04</v>
      </c>
      <c r="Z4516">
        <v>1.49</v>
      </c>
      <c r="AA4516">
        <v>1.24</v>
      </c>
      <c r="AB4516">
        <v>0.2</v>
      </c>
      <c r="AC4516">
        <v>14.879999999999999</v>
      </c>
    </row>
    <row r="4517" spans="1:29" x14ac:dyDescent="0.35">
      <c r="A4517" s="43" t="s">
        <v>473</v>
      </c>
      <c r="B4517" s="44" t="s">
        <v>154</v>
      </c>
      <c r="C4517" s="43" t="s">
        <v>1000</v>
      </c>
      <c r="D4517" s="43" t="s">
        <v>5495</v>
      </c>
      <c r="E4517" s="43">
        <v>1038834</v>
      </c>
      <c r="F4517" s="43">
        <v>103883</v>
      </c>
      <c r="G4517" s="43">
        <v>33597</v>
      </c>
      <c r="H4517" s="43" t="s">
        <v>5444</v>
      </c>
      <c r="I4517" s="43" t="s">
        <v>377</v>
      </c>
      <c r="J4517" s="43" t="s">
        <v>17</v>
      </c>
      <c r="K4517" s="43">
        <v>15</v>
      </c>
      <c r="L4517" s="43">
        <v>4.0349999999999997E-2</v>
      </c>
      <c r="M4517" s="43" t="s">
        <v>906</v>
      </c>
      <c r="N4517" s="45">
        <v>2.59</v>
      </c>
      <c r="O4517" s="45">
        <v>2.19</v>
      </c>
      <c r="P4517" s="46">
        <v>0.2</v>
      </c>
      <c r="Q4517" s="45">
        <v>32.86</v>
      </c>
      <c r="R4517" s="47">
        <v>2.4900000000000002</v>
      </c>
      <c r="S4517" s="47">
        <v>2.09</v>
      </c>
      <c r="T4517" s="51">
        <v>0.2</v>
      </c>
      <c r="U4517" s="48">
        <v>31.36</v>
      </c>
      <c r="V4517" t="s">
        <v>24</v>
      </c>
      <c r="W4517">
        <v>4.82</v>
      </c>
      <c r="X4517" t="s">
        <v>24</v>
      </c>
      <c r="Y4517">
        <v>28.92</v>
      </c>
      <c r="Z4517">
        <v>5.59</v>
      </c>
      <c r="AA4517">
        <v>4.66</v>
      </c>
      <c r="AB4517">
        <v>0.2</v>
      </c>
      <c r="AC4517">
        <v>27.96</v>
      </c>
    </row>
    <row r="4518" spans="1:29" x14ac:dyDescent="0.35">
      <c r="A4518" s="43" t="s">
        <v>940</v>
      </c>
      <c r="B4518" s="44" t="s">
        <v>155</v>
      </c>
      <c r="C4518" s="43" t="s">
        <v>1002</v>
      </c>
      <c r="D4518" s="43" t="s">
        <v>5496</v>
      </c>
      <c r="E4518" s="43">
        <v>1039709</v>
      </c>
      <c r="F4518" s="43">
        <v>103970</v>
      </c>
      <c r="G4518" s="43">
        <v>33597</v>
      </c>
      <c r="H4518" s="43" t="s">
        <v>5444</v>
      </c>
      <c r="I4518" s="43" t="s">
        <v>377</v>
      </c>
      <c r="J4518" s="43" t="s">
        <v>17</v>
      </c>
      <c r="K4518" s="43">
        <v>15</v>
      </c>
      <c r="L4518" s="43">
        <v>4.0349999999999997E-2</v>
      </c>
      <c r="M4518" s="43" t="s">
        <v>906</v>
      </c>
      <c r="N4518" s="45">
        <v>2.59</v>
      </c>
      <c r="O4518" s="45">
        <v>2.19</v>
      </c>
      <c r="P4518" s="46">
        <v>0.2</v>
      </c>
      <c r="Q4518" s="45">
        <v>32.86</v>
      </c>
      <c r="R4518" s="47">
        <v>2.4900000000000002</v>
      </c>
      <c r="S4518" s="47">
        <v>2.09</v>
      </c>
      <c r="T4518" s="51">
        <v>0.2</v>
      </c>
      <c r="U4518" s="48">
        <v>31.36</v>
      </c>
      <c r="V4518" t="s">
        <v>24</v>
      </c>
      <c r="W4518">
        <v>6.07</v>
      </c>
      <c r="X4518" t="s">
        <v>24</v>
      </c>
      <c r="Y4518">
        <v>36.42</v>
      </c>
      <c r="Z4518">
        <v>6.59</v>
      </c>
      <c r="AA4518">
        <v>5.49</v>
      </c>
      <c r="AB4518">
        <v>0.2</v>
      </c>
      <c r="AC4518">
        <v>32.94</v>
      </c>
    </row>
    <row r="4519" spans="1:29" x14ac:dyDescent="0.35">
      <c r="A4519" s="43" t="s">
        <v>940</v>
      </c>
      <c r="B4519" s="44" t="s">
        <v>155</v>
      </c>
      <c r="C4519" s="43" t="s">
        <v>1004</v>
      </c>
      <c r="D4519" s="43" t="s">
        <v>5497</v>
      </c>
      <c r="E4519" s="43">
        <v>1040154</v>
      </c>
      <c r="F4519" s="43">
        <v>104015</v>
      </c>
      <c r="G4519" s="43">
        <v>33597</v>
      </c>
      <c r="H4519" s="43" t="s">
        <v>5444</v>
      </c>
      <c r="I4519" s="43" t="s">
        <v>377</v>
      </c>
      <c r="J4519" s="43" t="s">
        <v>17</v>
      </c>
      <c r="K4519" s="43">
        <v>15</v>
      </c>
      <c r="L4519" s="43">
        <v>4.0349999999999997E-2</v>
      </c>
      <c r="M4519" s="43" t="s">
        <v>906</v>
      </c>
      <c r="N4519" s="45">
        <v>2.59</v>
      </c>
      <c r="O4519" s="45">
        <v>2.19</v>
      </c>
      <c r="P4519" s="46">
        <v>0.2</v>
      </c>
      <c r="Q4519" s="45">
        <v>32.86</v>
      </c>
      <c r="R4519" s="47">
        <v>2.4900000000000002</v>
      </c>
      <c r="S4519" s="47">
        <v>2.09</v>
      </c>
      <c r="T4519" s="51">
        <v>0.2</v>
      </c>
      <c r="U4519" s="48">
        <v>31.36</v>
      </c>
      <c r="V4519" t="s">
        <v>24</v>
      </c>
      <c r="W4519">
        <v>4.82</v>
      </c>
      <c r="X4519" t="s">
        <v>24</v>
      </c>
      <c r="Y4519">
        <v>28.92</v>
      </c>
      <c r="Z4519">
        <v>5.59</v>
      </c>
      <c r="AA4519">
        <v>4.66</v>
      </c>
      <c r="AB4519">
        <v>0.2</v>
      </c>
      <c r="AC4519">
        <v>27.96</v>
      </c>
    </row>
    <row r="4520" spans="1:29" x14ac:dyDescent="0.35">
      <c r="A4520" s="43" t="s">
        <v>403</v>
      </c>
      <c r="B4520" s="44" t="s">
        <v>903</v>
      </c>
      <c r="C4520" s="43" t="s">
        <v>1006</v>
      </c>
      <c r="D4520" s="43" t="s">
        <v>5498</v>
      </c>
      <c r="E4520" s="43">
        <v>1041479</v>
      </c>
      <c r="F4520" s="43">
        <v>104147</v>
      </c>
      <c r="G4520" s="43">
        <v>33597</v>
      </c>
      <c r="H4520" s="43" t="s">
        <v>5444</v>
      </c>
      <c r="I4520" s="43" t="s">
        <v>377</v>
      </c>
      <c r="J4520" s="43" t="s">
        <v>17</v>
      </c>
      <c r="K4520" s="43">
        <v>15</v>
      </c>
      <c r="L4520" s="43">
        <v>4.0349999999999997E-2</v>
      </c>
      <c r="M4520" s="43" t="s">
        <v>906</v>
      </c>
      <c r="N4520" s="45">
        <v>2.59</v>
      </c>
      <c r="O4520" s="45">
        <v>2.19</v>
      </c>
      <c r="P4520" s="46">
        <v>0.2</v>
      </c>
      <c r="Q4520" s="45">
        <v>32.86</v>
      </c>
      <c r="R4520" s="47">
        <v>2.4900000000000002</v>
      </c>
      <c r="S4520" s="47">
        <v>2.09</v>
      </c>
      <c r="T4520" s="51">
        <v>0.2</v>
      </c>
      <c r="U4520" s="48">
        <v>31.36</v>
      </c>
      <c r="V4520" t="s">
        <v>24</v>
      </c>
      <c r="W4520">
        <v>6.64</v>
      </c>
      <c r="X4520" t="s">
        <v>24</v>
      </c>
      <c r="Y4520">
        <v>39.839999999999996</v>
      </c>
      <c r="Z4520">
        <v>7.59</v>
      </c>
      <c r="AA4520">
        <v>6.33</v>
      </c>
      <c r="AB4520">
        <v>0.2</v>
      </c>
      <c r="AC4520">
        <v>37.980000000000004</v>
      </c>
    </row>
    <row r="4521" spans="1:29" x14ac:dyDescent="0.35">
      <c r="A4521" s="43" t="s">
        <v>403</v>
      </c>
      <c r="B4521" s="44" t="s">
        <v>903</v>
      </c>
      <c r="C4521" s="43" t="s">
        <v>1008</v>
      </c>
      <c r="D4521" s="43" t="s">
        <v>5499</v>
      </c>
      <c r="E4521" s="43">
        <v>1041487</v>
      </c>
      <c r="F4521" s="43">
        <v>104148</v>
      </c>
      <c r="G4521" s="43">
        <v>33597</v>
      </c>
      <c r="H4521" s="43" t="s">
        <v>5444</v>
      </c>
      <c r="I4521" s="43" t="s">
        <v>377</v>
      </c>
      <c r="J4521" s="43" t="s">
        <v>17</v>
      </c>
      <c r="K4521" s="43">
        <v>15</v>
      </c>
      <c r="L4521" s="43">
        <v>4.0349999999999997E-2</v>
      </c>
      <c r="M4521" s="43" t="s">
        <v>906</v>
      </c>
      <c r="N4521" s="45">
        <v>2.59</v>
      </c>
      <c r="O4521" s="45">
        <v>2.19</v>
      </c>
      <c r="P4521" s="46">
        <v>0.2</v>
      </c>
      <c r="Q4521" s="45">
        <v>32.86</v>
      </c>
      <c r="R4521" s="47">
        <v>2.4900000000000002</v>
      </c>
      <c r="S4521" s="47">
        <v>2.09</v>
      </c>
      <c r="T4521" s="51">
        <v>0.2</v>
      </c>
      <c r="U4521" s="48">
        <v>31.36</v>
      </c>
      <c r="V4521" t="s">
        <v>24</v>
      </c>
      <c r="W4521">
        <v>5.0199999999999996</v>
      </c>
      <c r="X4521" t="s">
        <v>24</v>
      </c>
      <c r="Y4521">
        <v>30.119999999999997</v>
      </c>
      <c r="Z4521">
        <v>5.29</v>
      </c>
      <c r="AA4521">
        <v>4.41</v>
      </c>
      <c r="AB4521">
        <v>0.2</v>
      </c>
      <c r="AC4521">
        <v>26.46</v>
      </c>
    </row>
    <row r="4522" spans="1:29" x14ac:dyDescent="0.35">
      <c r="A4522" s="43" t="s">
        <v>403</v>
      </c>
      <c r="B4522" s="44" t="s">
        <v>903</v>
      </c>
      <c r="C4522" s="43" t="s">
        <v>1010</v>
      </c>
      <c r="D4522" s="43" t="s">
        <v>5500</v>
      </c>
      <c r="E4522" s="43">
        <v>1042513</v>
      </c>
      <c r="F4522" s="43">
        <v>104251</v>
      </c>
      <c r="G4522" s="43">
        <v>33597</v>
      </c>
      <c r="H4522" s="43" t="s">
        <v>5444</v>
      </c>
      <c r="I4522" s="43" t="s">
        <v>377</v>
      </c>
      <c r="J4522" s="43" t="s">
        <v>17</v>
      </c>
      <c r="K4522" s="43">
        <v>15</v>
      </c>
      <c r="L4522" s="43">
        <v>4.0349999999999997E-2</v>
      </c>
      <c r="M4522" s="43" t="s">
        <v>906</v>
      </c>
      <c r="N4522" s="45">
        <v>2.59</v>
      </c>
      <c r="O4522" s="45">
        <v>2.19</v>
      </c>
      <c r="P4522" s="46">
        <v>0.2</v>
      </c>
      <c r="Q4522" s="45">
        <v>32.86</v>
      </c>
      <c r="R4522" s="47">
        <v>2.4900000000000002</v>
      </c>
      <c r="S4522" s="47">
        <v>2.09</v>
      </c>
      <c r="T4522" s="51">
        <v>0.2</v>
      </c>
      <c r="U4522" s="48">
        <v>31.36</v>
      </c>
      <c r="V4522" t="s">
        <v>24</v>
      </c>
      <c r="W4522">
        <v>6.64</v>
      </c>
      <c r="X4522" t="s">
        <v>24</v>
      </c>
      <c r="Y4522">
        <v>39.839999999999996</v>
      </c>
      <c r="Z4522">
        <v>7.59</v>
      </c>
      <c r="AA4522">
        <v>6.33</v>
      </c>
      <c r="AB4522">
        <v>0.2</v>
      </c>
      <c r="AC4522">
        <v>37.980000000000004</v>
      </c>
    </row>
    <row r="4523" spans="1:29" x14ac:dyDescent="0.35">
      <c r="A4523" s="43" t="s">
        <v>940</v>
      </c>
      <c r="B4523" s="44" t="s">
        <v>155</v>
      </c>
      <c r="C4523" s="43" t="s">
        <v>1012</v>
      </c>
      <c r="D4523" s="43" t="s">
        <v>5501</v>
      </c>
      <c r="E4523" s="43">
        <v>1042564</v>
      </c>
      <c r="F4523" s="43">
        <v>104256</v>
      </c>
      <c r="G4523" s="43">
        <v>33597</v>
      </c>
      <c r="H4523" s="43" t="s">
        <v>5444</v>
      </c>
      <c r="I4523" s="43" t="s">
        <v>377</v>
      </c>
      <c r="J4523" s="43" t="s">
        <v>17</v>
      </c>
      <c r="K4523" s="43">
        <v>15</v>
      </c>
      <c r="L4523" s="43">
        <v>4.0349999999999997E-2</v>
      </c>
      <c r="M4523" s="43" t="s">
        <v>906</v>
      </c>
      <c r="N4523" s="45">
        <v>2.59</v>
      </c>
      <c r="O4523" s="45">
        <v>2.19</v>
      </c>
      <c r="P4523" s="46">
        <v>0.2</v>
      </c>
      <c r="Q4523" s="45">
        <v>32.86</v>
      </c>
      <c r="R4523" s="47">
        <v>2.4900000000000002</v>
      </c>
      <c r="S4523" s="47">
        <v>2.09</v>
      </c>
      <c r="T4523" s="51">
        <v>0.2</v>
      </c>
      <c r="U4523" s="48">
        <v>31.36</v>
      </c>
      <c r="V4523" t="s">
        <v>24</v>
      </c>
      <c r="W4523">
        <v>4.55</v>
      </c>
      <c r="X4523" t="s">
        <v>24</v>
      </c>
      <c r="Y4523">
        <v>27.299999999999997</v>
      </c>
      <c r="Z4523">
        <v>4.99</v>
      </c>
      <c r="AA4523">
        <v>4.16</v>
      </c>
      <c r="AB4523">
        <v>0.2</v>
      </c>
      <c r="AC4523">
        <v>24.96</v>
      </c>
    </row>
    <row r="4524" spans="1:29" x14ac:dyDescent="0.35">
      <c r="A4524" s="43" t="s">
        <v>403</v>
      </c>
      <c r="B4524" s="44" t="s">
        <v>903</v>
      </c>
      <c r="C4524" s="43" t="s">
        <v>1014</v>
      </c>
      <c r="D4524" s="43" t="s">
        <v>5502</v>
      </c>
      <c r="E4524" s="43">
        <v>1042700</v>
      </c>
      <c r="F4524" s="43">
        <v>104270</v>
      </c>
      <c r="G4524" s="43">
        <v>33597</v>
      </c>
      <c r="H4524" s="43" t="s">
        <v>5444</v>
      </c>
      <c r="I4524" s="43" t="s">
        <v>377</v>
      </c>
      <c r="J4524" s="43" t="s">
        <v>17</v>
      </c>
      <c r="K4524" s="43">
        <v>15</v>
      </c>
      <c r="L4524" s="43">
        <v>4.0349999999999997E-2</v>
      </c>
      <c r="M4524" s="43" t="s">
        <v>906</v>
      </c>
      <c r="N4524" s="45">
        <v>2.59</v>
      </c>
      <c r="O4524" s="45">
        <v>2.19</v>
      </c>
      <c r="P4524" s="46">
        <v>0.2</v>
      </c>
      <c r="Q4524" s="45">
        <v>32.86</v>
      </c>
      <c r="R4524" s="47">
        <v>2.4900000000000002</v>
      </c>
      <c r="S4524" s="47">
        <v>2.09</v>
      </c>
      <c r="T4524" s="51">
        <v>0.2</v>
      </c>
      <c r="U4524" s="48">
        <v>31.36</v>
      </c>
      <c r="V4524" t="s">
        <v>24</v>
      </c>
      <c r="W4524">
        <v>6.07</v>
      </c>
      <c r="X4524" t="s">
        <v>24</v>
      </c>
      <c r="Y4524">
        <v>36.42</v>
      </c>
      <c r="Z4524">
        <v>6.59</v>
      </c>
      <c r="AA4524">
        <v>5.49</v>
      </c>
      <c r="AB4524">
        <v>0.2</v>
      </c>
      <c r="AC4524">
        <v>32.94</v>
      </c>
    </row>
    <row r="4525" spans="1:29" x14ac:dyDescent="0.35">
      <c r="A4525" s="43" t="s">
        <v>940</v>
      </c>
      <c r="B4525" s="44" t="s">
        <v>155</v>
      </c>
      <c r="C4525" s="43" t="s">
        <v>1016</v>
      </c>
      <c r="D4525" s="43" t="s">
        <v>5503</v>
      </c>
      <c r="E4525" s="43">
        <v>1042769</v>
      </c>
      <c r="F4525" s="43">
        <v>104276</v>
      </c>
      <c r="G4525" s="43">
        <v>33597</v>
      </c>
      <c r="H4525" s="43" t="s">
        <v>5444</v>
      </c>
      <c r="I4525" s="43" t="s">
        <v>377</v>
      </c>
      <c r="J4525" s="43" t="s">
        <v>17</v>
      </c>
      <c r="K4525" s="43">
        <v>15</v>
      </c>
      <c r="L4525" s="43">
        <v>4.0349999999999997E-2</v>
      </c>
      <c r="M4525" s="43" t="s">
        <v>906</v>
      </c>
      <c r="N4525" s="45">
        <v>2.59</v>
      </c>
      <c r="O4525" s="45">
        <v>2.19</v>
      </c>
      <c r="P4525" s="46">
        <v>0.2</v>
      </c>
      <c r="Q4525" s="45">
        <v>32.86</v>
      </c>
      <c r="R4525" s="47">
        <v>2.4900000000000002</v>
      </c>
      <c r="S4525" s="47">
        <v>2.09</v>
      </c>
      <c r="T4525" s="51">
        <v>0.2</v>
      </c>
      <c r="U4525" s="48">
        <v>31.36</v>
      </c>
      <c r="V4525" t="s">
        <v>24</v>
      </c>
      <c r="W4525">
        <v>6.07</v>
      </c>
      <c r="X4525" t="s">
        <v>24</v>
      </c>
      <c r="Y4525">
        <v>36.42</v>
      </c>
      <c r="Z4525">
        <v>6.59</v>
      </c>
      <c r="AA4525">
        <v>5.49</v>
      </c>
      <c r="AB4525">
        <v>0.2</v>
      </c>
      <c r="AC4525">
        <v>32.94</v>
      </c>
    </row>
    <row r="4526" spans="1:29" x14ac:dyDescent="0.35">
      <c r="A4526" s="43" t="s">
        <v>502</v>
      </c>
      <c r="B4526" s="44" t="s">
        <v>155</v>
      </c>
      <c r="C4526" s="43" t="s">
        <v>1018</v>
      </c>
      <c r="D4526" s="43" t="s">
        <v>5504</v>
      </c>
      <c r="E4526" s="43">
        <v>1042947</v>
      </c>
      <c r="F4526" s="43">
        <v>104294</v>
      </c>
      <c r="G4526" s="43">
        <v>33597</v>
      </c>
      <c r="H4526" s="43" t="s">
        <v>5444</v>
      </c>
      <c r="I4526" s="43" t="s">
        <v>377</v>
      </c>
      <c r="J4526" s="43" t="s">
        <v>17</v>
      </c>
      <c r="K4526" s="43">
        <v>15</v>
      </c>
      <c r="L4526" s="43">
        <v>4.0349999999999997E-2</v>
      </c>
      <c r="M4526" s="43" t="s">
        <v>906</v>
      </c>
      <c r="N4526" s="45">
        <v>2.59</v>
      </c>
      <c r="O4526" s="45">
        <v>2.19</v>
      </c>
      <c r="P4526" s="46">
        <v>0.2</v>
      </c>
      <c r="Q4526" s="45">
        <v>32.86</v>
      </c>
      <c r="R4526" s="47">
        <v>2.4900000000000002</v>
      </c>
      <c r="S4526" s="47">
        <v>2.09</v>
      </c>
      <c r="T4526" s="51">
        <v>0.2</v>
      </c>
      <c r="U4526" s="48">
        <v>31.36</v>
      </c>
      <c r="V4526" t="s">
        <v>24</v>
      </c>
      <c r="W4526">
        <v>9.4145000000000003</v>
      </c>
      <c r="X4526" t="s">
        <v>24</v>
      </c>
      <c r="Y4526">
        <v>56.46</v>
      </c>
      <c r="Z4526">
        <v>9.99</v>
      </c>
      <c r="AA4526">
        <v>6.4833333333333334</v>
      </c>
      <c r="AB4526">
        <v>0.54</v>
      </c>
      <c r="AC4526">
        <v>38.880000000000003</v>
      </c>
    </row>
    <row r="4527" spans="1:29" x14ac:dyDescent="0.35">
      <c r="A4527" s="43" t="s">
        <v>966</v>
      </c>
      <c r="B4527" s="44" t="s">
        <v>154</v>
      </c>
      <c r="C4527" s="43" t="s">
        <v>1020</v>
      </c>
      <c r="D4527" s="43" t="s">
        <v>5505</v>
      </c>
      <c r="E4527" s="43">
        <v>1120000</v>
      </c>
      <c r="F4527" s="43">
        <v>112000</v>
      </c>
      <c r="G4527" s="43">
        <v>33597</v>
      </c>
      <c r="H4527" s="43" t="s">
        <v>5444</v>
      </c>
      <c r="I4527" s="43" t="s">
        <v>377</v>
      </c>
      <c r="J4527" s="43" t="s">
        <v>17</v>
      </c>
      <c r="K4527" s="43">
        <v>15</v>
      </c>
      <c r="L4527" s="43">
        <v>4.0349999999999997E-2</v>
      </c>
      <c r="M4527" s="43" t="s">
        <v>906</v>
      </c>
      <c r="N4527" s="45">
        <v>2.59</v>
      </c>
      <c r="O4527" s="45">
        <v>2.19</v>
      </c>
      <c r="P4527" s="46">
        <v>0.2</v>
      </c>
      <c r="Q4527" s="45">
        <v>32.86</v>
      </c>
      <c r="R4527" s="47">
        <v>2.4900000000000002</v>
      </c>
      <c r="S4527" s="47">
        <v>2.09</v>
      </c>
      <c r="T4527" s="51">
        <v>0.2</v>
      </c>
      <c r="U4527" s="48">
        <v>31.36</v>
      </c>
      <c r="V4527" t="s">
        <v>24</v>
      </c>
      <c r="W4527">
        <v>7.97</v>
      </c>
      <c r="X4527" t="s">
        <v>24</v>
      </c>
      <c r="Y4527">
        <v>31.88</v>
      </c>
      <c r="Z4527">
        <v>8.89</v>
      </c>
      <c r="AA4527">
        <v>7.41</v>
      </c>
      <c r="AB4527">
        <v>0.2</v>
      </c>
      <c r="AC4527">
        <v>29.64</v>
      </c>
    </row>
    <row r="4528" spans="1:29" x14ac:dyDescent="0.35">
      <c r="A4528" s="43" t="s">
        <v>940</v>
      </c>
      <c r="B4528" s="44" t="s">
        <v>155</v>
      </c>
      <c r="C4528" s="43" t="s">
        <v>504</v>
      </c>
      <c r="D4528" s="43" t="s">
        <v>5506</v>
      </c>
      <c r="E4528" s="43">
        <v>1131001</v>
      </c>
      <c r="F4528" s="43">
        <v>113100</v>
      </c>
      <c r="G4528" s="43">
        <v>33597</v>
      </c>
      <c r="H4528" s="43" t="s">
        <v>5444</v>
      </c>
      <c r="I4528" s="43" t="s">
        <v>377</v>
      </c>
      <c r="J4528" s="43" t="s">
        <v>17</v>
      </c>
      <c r="K4528" s="43">
        <v>15</v>
      </c>
      <c r="L4528" s="43">
        <v>4.0349999999999997E-2</v>
      </c>
      <c r="M4528" s="43" t="s">
        <v>906</v>
      </c>
      <c r="N4528" s="45">
        <v>2.59</v>
      </c>
      <c r="O4528" s="45">
        <v>2.19</v>
      </c>
      <c r="P4528" s="46">
        <v>0.2</v>
      </c>
      <c r="Q4528" s="45">
        <v>32.86</v>
      </c>
      <c r="R4528" s="47">
        <v>2.4900000000000002</v>
      </c>
      <c r="S4528" s="47">
        <v>2.09</v>
      </c>
      <c r="T4528" s="51">
        <v>0.2</v>
      </c>
      <c r="U4528" s="48">
        <v>31.36</v>
      </c>
      <c r="V4528" t="s">
        <v>24</v>
      </c>
      <c r="W4528">
        <v>7.97</v>
      </c>
      <c r="X4528" t="s">
        <v>24</v>
      </c>
      <c r="Y4528">
        <v>31.88</v>
      </c>
      <c r="Z4528">
        <v>8.89</v>
      </c>
      <c r="AA4528">
        <v>7.41</v>
      </c>
      <c r="AB4528">
        <v>0.2</v>
      </c>
      <c r="AC4528">
        <v>29.64</v>
      </c>
    </row>
    <row r="4529" spans="1:29" x14ac:dyDescent="0.35">
      <c r="A4529" s="43" t="s">
        <v>489</v>
      </c>
      <c r="B4529" s="44" t="s">
        <v>155</v>
      </c>
      <c r="C4529" s="43" t="s">
        <v>497</v>
      </c>
      <c r="D4529" s="43" t="s">
        <v>5507</v>
      </c>
      <c r="E4529" s="43">
        <v>1320009</v>
      </c>
      <c r="F4529" s="43">
        <v>132000</v>
      </c>
      <c r="G4529" s="43">
        <v>33597</v>
      </c>
      <c r="H4529" s="43" t="s">
        <v>5444</v>
      </c>
      <c r="I4529" s="43" t="s">
        <v>377</v>
      </c>
      <c r="J4529" s="43" t="s">
        <v>17</v>
      </c>
      <c r="K4529" s="43">
        <v>15</v>
      </c>
      <c r="L4529" s="43">
        <v>4.0349999999999997E-2</v>
      </c>
      <c r="M4529" s="43" t="s">
        <v>906</v>
      </c>
      <c r="N4529" s="45">
        <v>2.59</v>
      </c>
      <c r="O4529" s="45">
        <v>2.19</v>
      </c>
      <c r="P4529" s="46">
        <v>0.2</v>
      </c>
      <c r="Q4529" s="45">
        <v>32.86</v>
      </c>
      <c r="R4529" s="47">
        <v>2.4900000000000002</v>
      </c>
      <c r="S4529" s="47">
        <v>2.09</v>
      </c>
      <c r="T4529" s="51">
        <v>0.2</v>
      </c>
      <c r="U4529" s="48">
        <v>31.36</v>
      </c>
      <c r="V4529" t="s">
        <v>24</v>
      </c>
      <c r="W4529">
        <v>4.2699999999999996</v>
      </c>
      <c r="X4529" t="s">
        <v>24</v>
      </c>
      <c r="Y4529">
        <v>25.619999999999997</v>
      </c>
      <c r="Z4529">
        <v>4.8899999999999997</v>
      </c>
      <c r="AA4529">
        <v>4.08</v>
      </c>
      <c r="AB4529">
        <v>0.2</v>
      </c>
      <c r="AC4529">
        <v>24.48</v>
      </c>
    </row>
    <row r="4530" spans="1:29" x14ac:dyDescent="0.35">
      <c r="A4530" s="43" t="s">
        <v>942</v>
      </c>
      <c r="B4530" s="44" t="s">
        <v>152</v>
      </c>
      <c r="C4530" s="43" t="s">
        <v>508</v>
      </c>
      <c r="D4530" s="43" t="s">
        <v>5508</v>
      </c>
      <c r="E4530" s="43">
        <v>1582003</v>
      </c>
      <c r="F4530" s="43">
        <v>158200</v>
      </c>
      <c r="G4530" s="43">
        <v>33597</v>
      </c>
      <c r="H4530" s="43" t="s">
        <v>5444</v>
      </c>
      <c r="I4530" s="43" t="s">
        <v>377</v>
      </c>
      <c r="J4530" s="43" t="s">
        <v>17</v>
      </c>
      <c r="K4530" s="43">
        <v>15</v>
      </c>
      <c r="L4530" s="43">
        <v>4.0349999999999997E-2</v>
      </c>
      <c r="M4530" s="43" t="s">
        <v>906</v>
      </c>
      <c r="N4530" s="45">
        <v>2.59</v>
      </c>
      <c r="O4530" s="45">
        <v>2.19</v>
      </c>
      <c r="P4530" s="46">
        <v>0.2</v>
      </c>
      <c r="Q4530" s="45">
        <v>32.86</v>
      </c>
      <c r="R4530" s="47">
        <v>2.4900000000000002</v>
      </c>
      <c r="S4530" s="47">
        <v>2.09</v>
      </c>
      <c r="T4530" s="51">
        <v>0.2</v>
      </c>
      <c r="U4530" s="48">
        <v>31.36</v>
      </c>
      <c r="V4530" t="s">
        <v>24</v>
      </c>
      <c r="W4530">
        <v>4.2699999999999996</v>
      </c>
      <c r="X4530" t="s">
        <v>24</v>
      </c>
      <c r="Y4530">
        <v>25.619999999999997</v>
      </c>
      <c r="Z4530">
        <v>4.8899999999999997</v>
      </c>
      <c r="AA4530">
        <v>4.08</v>
      </c>
      <c r="AB4530">
        <v>0.2</v>
      </c>
      <c r="AC4530">
        <v>24.48</v>
      </c>
    </row>
    <row r="4531" spans="1:29" x14ac:dyDescent="0.35">
      <c r="A4531" s="43" t="s">
        <v>486</v>
      </c>
      <c r="B4531" s="44" t="s">
        <v>154</v>
      </c>
      <c r="C4531" s="43" t="s">
        <v>1025</v>
      </c>
      <c r="D4531" s="43" t="s">
        <v>5509</v>
      </c>
      <c r="E4531" s="43">
        <v>1716000</v>
      </c>
      <c r="F4531" s="43">
        <v>171600</v>
      </c>
      <c r="G4531" s="43">
        <v>33597</v>
      </c>
      <c r="H4531" s="43" t="s">
        <v>5444</v>
      </c>
      <c r="I4531" s="43" t="s">
        <v>377</v>
      </c>
      <c r="J4531" s="43" t="s">
        <v>17</v>
      </c>
      <c r="K4531" s="43">
        <v>15</v>
      </c>
      <c r="L4531" s="43">
        <v>4.0349999999999997E-2</v>
      </c>
      <c r="M4531" s="43" t="s">
        <v>906</v>
      </c>
      <c r="N4531" s="45">
        <v>2.59</v>
      </c>
      <c r="O4531" s="45">
        <v>2.19</v>
      </c>
      <c r="P4531" s="46">
        <v>0.2</v>
      </c>
      <c r="Q4531" s="45">
        <v>32.86</v>
      </c>
      <c r="R4531" s="47">
        <v>2.4900000000000002</v>
      </c>
      <c r="S4531" s="47">
        <v>2.09</v>
      </c>
      <c r="T4531" s="51">
        <v>0.2</v>
      </c>
      <c r="U4531" s="48">
        <v>31.36</v>
      </c>
      <c r="V4531" t="s">
        <v>24</v>
      </c>
      <c r="W4531">
        <v>4.2699999999999996</v>
      </c>
      <c r="X4531" t="s">
        <v>24</v>
      </c>
      <c r="Y4531">
        <v>25.619999999999997</v>
      </c>
      <c r="Z4531">
        <v>4.8899999999999997</v>
      </c>
      <c r="AA4531">
        <v>4.08</v>
      </c>
      <c r="AB4531">
        <v>0.2</v>
      </c>
      <c r="AC4531">
        <v>24.48</v>
      </c>
    </row>
    <row r="4532" spans="1:29" x14ac:dyDescent="0.35">
      <c r="A4532" s="43" t="s">
        <v>509</v>
      </c>
      <c r="B4532" s="44" t="s">
        <v>155</v>
      </c>
      <c r="C4532" s="43" t="s">
        <v>512</v>
      </c>
      <c r="D4532" s="43" t="s">
        <v>5510</v>
      </c>
      <c r="E4532" s="43">
        <v>1863002</v>
      </c>
      <c r="F4532" s="43">
        <v>186300</v>
      </c>
      <c r="G4532" s="43">
        <v>33597</v>
      </c>
      <c r="H4532" s="43" t="s">
        <v>5444</v>
      </c>
      <c r="I4532" s="43" t="s">
        <v>377</v>
      </c>
      <c r="J4532" s="43" t="s">
        <v>17</v>
      </c>
      <c r="K4532" s="43">
        <v>15</v>
      </c>
      <c r="L4532" s="43">
        <v>4.0349999999999997E-2</v>
      </c>
      <c r="M4532" s="43" t="s">
        <v>906</v>
      </c>
      <c r="N4532" s="45">
        <v>2.59</v>
      </c>
      <c r="O4532" s="45">
        <v>2.19</v>
      </c>
      <c r="P4532" s="46">
        <v>0.2</v>
      </c>
      <c r="Q4532" s="45">
        <v>32.86</v>
      </c>
      <c r="R4532" s="47">
        <v>2.4900000000000002</v>
      </c>
      <c r="S4532" s="47">
        <v>2.09</v>
      </c>
      <c r="T4532" s="51">
        <v>0.2</v>
      </c>
      <c r="U4532" s="48">
        <v>31.36</v>
      </c>
      <c r="V4532" t="s">
        <v>24</v>
      </c>
      <c r="W4532">
        <v>4.2699999999999996</v>
      </c>
      <c r="X4532" t="s">
        <v>24</v>
      </c>
      <c r="Y4532">
        <v>25.619999999999997</v>
      </c>
      <c r="Z4532">
        <v>4.8899999999999997</v>
      </c>
      <c r="AA4532">
        <v>4.08</v>
      </c>
      <c r="AB4532">
        <v>0.2</v>
      </c>
      <c r="AC4532">
        <v>24.48</v>
      </c>
    </row>
    <row r="4533" spans="1:29" x14ac:dyDescent="0.35">
      <c r="A4533" s="43" t="s">
        <v>403</v>
      </c>
      <c r="B4533" s="44" t="s">
        <v>903</v>
      </c>
      <c r="C4533" s="43" t="s">
        <v>1028</v>
      </c>
      <c r="D4533" s="43" t="s">
        <v>5511</v>
      </c>
      <c r="E4533" s="43">
        <v>1043307</v>
      </c>
      <c r="F4533" s="43">
        <v>104330</v>
      </c>
      <c r="G4533" s="43">
        <v>33597</v>
      </c>
      <c r="H4533" s="43" t="s">
        <v>5444</v>
      </c>
      <c r="I4533" s="43" t="s">
        <v>377</v>
      </c>
      <c r="J4533" s="43" t="s">
        <v>17</v>
      </c>
      <c r="K4533" s="43">
        <v>15</v>
      </c>
      <c r="L4533" s="43">
        <v>4.0349999999999997E-2</v>
      </c>
      <c r="M4533" s="43" t="s">
        <v>906</v>
      </c>
      <c r="N4533" s="45">
        <v>2.59</v>
      </c>
      <c r="O4533" s="45">
        <v>2.19</v>
      </c>
      <c r="P4533" s="46">
        <v>0.2</v>
      </c>
      <c r="Q4533" s="45">
        <v>32.86</v>
      </c>
      <c r="R4533" s="47">
        <v>2.4900000000000002</v>
      </c>
      <c r="S4533" s="47">
        <v>2.09</v>
      </c>
      <c r="T4533" s="51">
        <v>0.2</v>
      </c>
      <c r="U4533" s="48">
        <v>31.36</v>
      </c>
      <c r="V4533" t="s">
        <v>24</v>
      </c>
      <c r="W4533">
        <v>4.2699999999999996</v>
      </c>
      <c r="X4533" t="s">
        <v>24</v>
      </c>
      <c r="Y4533">
        <v>25.619999999999997</v>
      </c>
      <c r="Z4533">
        <v>4.8899999999999997</v>
      </c>
      <c r="AA4533">
        <v>4.08</v>
      </c>
      <c r="AB4533">
        <v>0.2</v>
      </c>
      <c r="AC4533">
        <v>24.48</v>
      </c>
    </row>
    <row r="4534" spans="1:29" x14ac:dyDescent="0.35">
      <c r="A4534" s="43" t="s">
        <v>403</v>
      </c>
      <c r="B4534" s="44" t="s">
        <v>903</v>
      </c>
      <c r="C4534" s="43" t="s">
        <v>1030</v>
      </c>
      <c r="D4534" s="43" t="s">
        <v>5512</v>
      </c>
      <c r="E4534" s="43">
        <v>1043692</v>
      </c>
      <c r="F4534" s="43">
        <v>104369</v>
      </c>
      <c r="G4534" s="43">
        <v>33597</v>
      </c>
      <c r="H4534" s="43" t="s">
        <v>5444</v>
      </c>
      <c r="I4534" s="43" t="s">
        <v>377</v>
      </c>
      <c r="J4534" s="43" t="s">
        <v>17</v>
      </c>
      <c r="K4534" s="43">
        <v>15</v>
      </c>
      <c r="L4534" s="43">
        <v>4.0349999999999997E-2</v>
      </c>
      <c r="M4534" s="43" t="s">
        <v>906</v>
      </c>
      <c r="N4534" s="45">
        <v>2.59</v>
      </c>
      <c r="O4534" s="45">
        <v>2.19</v>
      </c>
      <c r="P4534" s="46">
        <v>0.2</v>
      </c>
      <c r="Q4534" s="45">
        <v>32.86</v>
      </c>
      <c r="R4534" s="47">
        <v>2.4900000000000002</v>
      </c>
      <c r="S4534" s="47">
        <v>2.09</v>
      </c>
      <c r="T4534" s="51">
        <v>0.2</v>
      </c>
      <c r="U4534" s="48">
        <v>31.36</v>
      </c>
      <c r="V4534" t="s">
        <v>24</v>
      </c>
      <c r="W4534">
        <v>4.2699999999999996</v>
      </c>
      <c r="X4534" t="s">
        <v>24</v>
      </c>
      <c r="Y4534">
        <v>25.619999999999997</v>
      </c>
      <c r="Z4534">
        <v>4.8899999999999997</v>
      </c>
      <c r="AA4534">
        <v>4.08</v>
      </c>
      <c r="AB4534">
        <v>0.2</v>
      </c>
      <c r="AC4534">
        <v>24.48</v>
      </c>
    </row>
    <row r="4535" spans="1:29" x14ac:dyDescent="0.35">
      <c r="A4535" s="43" t="s">
        <v>403</v>
      </c>
      <c r="B4535" s="44" t="s">
        <v>903</v>
      </c>
      <c r="C4535" s="43" t="s">
        <v>1032</v>
      </c>
      <c r="D4535" s="43" t="s">
        <v>5513</v>
      </c>
      <c r="E4535" s="43">
        <v>1043897</v>
      </c>
      <c r="F4535" s="43">
        <v>104389</v>
      </c>
      <c r="G4535" s="43">
        <v>33597</v>
      </c>
      <c r="H4535" s="43" t="s">
        <v>5444</v>
      </c>
      <c r="I4535" s="43" t="s">
        <v>377</v>
      </c>
      <c r="J4535" s="43" t="s">
        <v>17</v>
      </c>
      <c r="K4535" s="43">
        <v>15</v>
      </c>
      <c r="L4535" s="43">
        <v>4.0349999999999997E-2</v>
      </c>
      <c r="M4535" s="43" t="s">
        <v>906</v>
      </c>
      <c r="N4535" s="45">
        <v>2.59</v>
      </c>
      <c r="O4535" s="45">
        <v>2.19</v>
      </c>
      <c r="P4535" s="46">
        <v>0.2</v>
      </c>
      <c r="Q4535" s="45">
        <v>32.86</v>
      </c>
      <c r="R4535" s="47">
        <v>2.4900000000000002</v>
      </c>
      <c r="S4535" s="47">
        <v>2.09</v>
      </c>
      <c r="T4535" s="51">
        <v>0.2</v>
      </c>
      <c r="U4535" s="48">
        <v>31.36</v>
      </c>
      <c r="V4535" t="s">
        <v>24</v>
      </c>
      <c r="W4535">
        <v>4.2699999999999996</v>
      </c>
      <c r="X4535" t="s">
        <v>24</v>
      </c>
      <c r="Y4535">
        <v>25.619999999999997</v>
      </c>
      <c r="Z4535">
        <v>4.8899999999999997</v>
      </c>
      <c r="AA4535">
        <v>4.08</v>
      </c>
      <c r="AB4535">
        <v>0.2</v>
      </c>
      <c r="AC4535">
        <v>24.48</v>
      </c>
    </row>
    <row r="4536" spans="1:29" x14ac:dyDescent="0.35">
      <c r="A4536" s="43" t="s">
        <v>403</v>
      </c>
      <c r="B4536" s="44" t="s">
        <v>903</v>
      </c>
      <c r="C4536" s="43" t="s">
        <v>1034</v>
      </c>
      <c r="D4536" s="43" t="s">
        <v>5514</v>
      </c>
      <c r="E4536" s="43">
        <v>1045342</v>
      </c>
      <c r="F4536" s="43">
        <v>104534</v>
      </c>
      <c r="G4536" s="43">
        <v>33597</v>
      </c>
      <c r="H4536" s="43" t="s">
        <v>5444</v>
      </c>
      <c r="I4536" s="43" t="s">
        <v>377</v>
      </c>
      <c r="J4536" s="43" t="s">
        <v>17</v>
      </c>
      <c r="K4536" s="43">
        <v>15</v>
      </c>
      <c r="L4536" s="43">
        <v>4.0349999999999997E-2</v>
      </c>
      <c r="M4536" s="43" t="s">
        <v>906</v>
      </c>
      <c r="N4536" s="45">
        <v>2.59</v>
      </c>
      <c r="O4536" s="45">
        <v>2.19</v>
      </c>
      <c r="P4536" s="46">
        <v>0.2</v>
      </c>
      <c r="Q4536" s="45">
        <v>32.86</v>
      </c>
      <c r="R4536" s="47">
        <v>2.4900000000000002</v>
      </c>
      <c r="S4536" s="47">
        <v>2.09</v>
      </c>
      <c r="T4536" s="51">
        <v>0.2</v>
      </c>
      <c r="U4536" s="48">
        <v>31.36</v>
      </c>
      <c r="V4536" t="s">
        <v>24</v>
      </c>
      <c r="W4536">
        <v>3.13</v>
      </c>
      <c r="X4536" t="s">
        <v>24</v>
      </c>
      <c r="Y4536">
        <v>37.56</v>
      </c>
      <c r="Z4536">
        <v>3.39</v>
      </c>
      <c r="AA4536">
        <v>2.83</v>
      </c>
      <c r="AB4536">
        <v>0.2</v>
      </c>
      <c r="AC4536">
        <v>33.96</v>
      </c>
    </row>
    <row r="4537" spans="1:29" x14ac:dyDescent="0.35">
      <c r="A4537" s="43" t="s">
        <v>403</v>
      </c>
      <c r="B4537" s="44" t="s">
        <v>903</v>
      </c>
      <c r="C4537" s="43" t="s">
        <v>1036</v>
      </c>
      <c r="D4537" s="43" t="s">
        <v>5515</v>
      </c>
      <c r="E4537" s="43">
        <v>1046861</v>
      </c>
      <c r="F4537" s="43">
        <v>104686</v>
      </c>
      <c r="G4537" s="43">
        <v>33597</v>
      </c>
      <c r="H4537" s="43" t="s">
        <v>5444</v>
      </c>
      <c r="I4537" s="43" t="s">
        <v>377</v>
      </c>
      <c r="J4537" s="43" t="s">
        <v>17</v>
      </c>
      <c r="K4537" s="43">
        <v>15</v>
      </c>
      <c r="L4537" s="43">
        <v>4.0349999999999997E-2</v>
      </c>
      <c r="M4537" s="43" t="s">
        <v>906</v>
      </c>
      <c r="N4537" s="45">
        <v>2.59</v>
      </c>
      <c r="O4537" s="45">
        <v>2.19</v>
      </c>
      <c r="P4537" s="46">
        <v>0.2</v>
      </c>
      <c r="Q4537" s="45">
        <v>32.86</v>
      </c>
      <c r="R4537" s="47">
        <v>2.4900000000000002</v>
      </c>
      <c r="S4537" s="47">
        <v>2.09</v>
      </c>
      <c r="T4537" s="51">
        <v>0.2</v>
      </c>
      <c r="U4537" s="48">
        <v>31.36</v>
      </c>
      <c r="V4537" t="s">
        <v>24</v>
      </c>
      <c r="W4537">
        <v>3.13</v>
      </c>
      <c r="X4537" t="s">
        <v>24</v>
      </c>
      <c r="Y4537">
        <v>37.56</v>
      </c>
      <c r="Z4537">
        <v>3.39</v>
      </c>
      <c r="AA4537">
        <v>2.83</v>
      </c>
      <c r="AB4537">
        <v>0.2</v>
      </c>
      <c r="AC4537">
        <v>33.96</v>
      </c>
    </row>
    <row r="4538" spans="1:29" x14ac:dyDescent="0.35">
      <c r="A4538" s="43" t="s">
        <v>498</v>
      </c>
      <c r="B4538" s="44" t="s">
        <v>155</v>
      </c>
      <c r="C4538" s="43" t="s">
        <v>499</v>
      </c>
      <c r="D4538" s="43" t="s">
        <v>5516</v>
      </c>
      <c r="E4538" s="43">
        <v>111</v>
      </c>
      <c r="F4538" s="43">
        <v>139</v>
      </c>
      <c r="G4538" s="43">
        <v>19303</v>
      </c>
      <c r="H4538" s="43" t="s">
        <v>424</v>
      </c>
      <c r="I4538" s="43" t="s">
        <v>359</v>
      </c>
      <c r="J4538" s="43" t="s">
        <v>17</v>
      </c>
      <c r="K4538" s="43">
        <v>15</v>
      </c>
      <c r="L4538" s="43">
        <v>4.0349999999999997E-2</v>
      </c>
      <c r="M4538" s="43" t="s">
        <v>36</v>
      </c>
      <c r="N4538" s="45">
        <v>2.4900000000000002</v>
      </c>
      <c r="O4538" s="45">
        <v>2.09</v>
      </c>
      <c r="P4538" s="46">
        <v>0.2</v>
      </c>
      <c r="Q4538" s="45">
        <v>31.36</v>
      </c>
      <c r="R4538" s="47">
        <v>2.4900000000000002</v>
      </c>
      <c r="S4538" s="47">
        <v>2.09</v>
      </c>
      <c r="T4538" s="51">
        <v>0.2</v>
      </c>
      <c r="U4538" s="48">
        <v>31.36</v>
      </c>
      <c r="V4538" t="s">
        <v>24</v>
      </c>
      <c r="W4538">
        <v>3.32</v>
      </c>
      <c r="X4538" t="s">
        <v>24</v>
      </c>
      <c r="Y4538">
        <v>39.839999999999996</v>
      </c>
      <c r="Z4538">
        <v>3.69</v>
      </c>
      <c r="AA4538">
        <v>3.08</v>
      </c>
      <c r="AB4538">
        <v>0.2</v>
      </c>
      <c r="AC4538">
        <v>36.96</v>
      </c>
    </row>
    <row r="4539" spans="1:29" x14ac:dyDescent="0.35">
      <c r="A4539" s="49" t="s">
        <v>498</v>
      </c>
      <c r="B4539" s="50" t="s">
        <v>155</v>
      </c>
      <c r="C4539" s="49" t="s">
        <v>500</v>
      </c>
      <c r="D4539" s="49" t="s">
        <v>5517</v>
      </c>
      <c r="E4539" s="49">
        <v>455</v>
      </c>
      <c r="F4539" s="49">
        <v>872</v>
      </c>
      <c r="G4539" s="49">
        <v>19303</v>
      </c>
      <c r="H4539" s="49" t="s">
        <v>424</v>
      </c>
      <c r="I4539" s="49" t="s">
        <v>359</v>
      </c>
      <c r="J4539" s="49" t="s">
        <v>17</v>
      </c>
      <c r="K4539" s="49">
        <v>15</v>
      </c>
      <c r="L4539" s="49">
        <v>4.0349999999999997E-2</v>
      </c>
      <c r="M4539" s="49" t="s">
        <v>36</v>
      </c>
      <c r="N4539" s="45">
        <v>2.4900000000000002</v>
      </c>
      <c r="O4539" s="45">
        <v>2.09</v>
      </c>
      <c r="P4539" s="46">
        <v>0.2</v>
      </c>
      <c r="Q4539" s="45">
        <v>31.36</v>
      </c>
      <c r="R4539" s="47">
        <v>2.4900000000000002</v>
      </c>
      <c r="S4539" s="47">
        <v>2.09</v>
      </c>
      <c r="T4539" s="51">
        <v>0.2</v>
      </c>
      <c r="U4539" s="48">
        <v>31.36</v>
      </c>
      <c r="V4539" t="s">
        <v>24</v>
      </c>
      <c r="W4539">
        <v>3.32</v>
      </c>
      <c r="X4539" t="s">
        <v>24</v>
      </c>
      <c r="Y4539">
        <v>39.839999999999996</v>
      </c>
      <c r="Z4539">
        <v>3.69</v>
      </c>
      <c r="AA4539">
        <v>3.08</v>
      </c>
      <c r="AB4539">
        <v>0.2</v>
      </c>
      <c r="AC4539">
        <v>36.96</v>
      </c>
    </row>
    <row r="4540" spans="1:29" x14ac:dyDescent="0.35">
      <c r="A4540" t="s">
        <v>925</v>
      </c>
      <c r="B4540" t="s">
        <v>153</v>
      </c>
      <c r="C4540" t="s">
        <v>422</v>
      </c>
      <c r="D4540" t="s">
        <v>5518</v>
      </c>
      <c r="E4540">
        <v>710</v>
      </c>
      <c r="F4540">
        <v>40</v>
      </c>
      <c r="G4540">
        <v>19303</v>
      </c>
      <c r="H4540" t="s">
        <v>424</v>
      </c>
      <c r="I4540" t="s">
        <v>359</v>
      </c>
      <c r="J4540" t="s">
        <v>17</v>
      </c>
      <c r="K4540">
        <v>15</v>
      </c>
      <c r="L4540">
        <v>4.0349999999999997E-2</v>
      </c>
      <c r="M4540" t="s">
        <v>36</v>
      </c>
      <c r="N4540">
        <v>2.69</v>
      </c>
      <c r="O4540">
        <v>2.25</v>
      </c>
      <c r="P4540">
        <v>0.2</v>
      </c>
      <c r="Q4540">
        <v>33.76</v>
      </c>
      <c r="R4540">
        <v>2.4900000000000002</v>
      </c>
      <c r="S4540">
        <v>2.09</v>
      </c>
      <c r="T4540">
        <v>0.2</v>
      </c>
      <c r="U4540">
        <v>31.36</v>
      </c>
    </row>
    <row r="4541" spans="1:29" x14ac:dyDescent="0.35">
      <c r="A4541" t="s">
        <v>326</v>
      </c>
      <c r="B4541" t="s">
        <v>15</v>
      </c>
      <c r="C4541" t="s">
        <v>327</v>
      </c>
      <c r="D4541" t="s">
        <v>5519</v>
      </c>
      <c r="E4541">
        <v>849</v>
      </c>
      <c r="F4541">
        <v>740</v>
      </c>
      <c r="G4541">
        <v>19303</v>
      </c>
      <c r="H4541" t="s">
        <v>424</v>
      </c>
      <c r="I4541" t="s">
        <v>359</v>
      </c>
      <c r="J4541" t="s">
        <v>17</v>
      </c>
      <c r="K4541">
        <v>15</v>
      </c>
      <c r="L4541">
        <v>4.0349999999999997E-2</v>
      </c>
      <c r="M4541" t="s">
        <v>36</v>
      </c>
      <c r="N4541">
        <v>2.69</v>
      </c>
      <c r="O4541">
        <v>2.25</v>
      </c>
      <c r="P4541">
        <v>0.2</v>
      </c>
      <c r="Q4541">
        <v>33.76</v>
      </c>
      <c r="R4541">
        <v>2.4900000000000002</v>
      </c>
      <c r="S4541">
        <v>2.09</v>
      </c>
      <c r="T4541">
        <v>0.2</v>
      </c>
      <c r="U4541">
        <v>31.36</v>
      </c>
    </row>
    <row r="4542" spans="1:29" x14ac:dyDescent="0.35">
      <c r="A4542" t="s">
        <v>489</v>
      </c>
      <c r="B4542" t="s">
        <v>155</v>
      </c>
      <c r="C4542" t="s">
        <v>490</v>
      </c>
      <c r="D4542" t="s">
        <v>5520</v>
      </c>
      <c r="E4542">
        <v>107000</v>
      </c>
      <c r="F4542">
        <v>10700</v>
      </c>
      <c r="G4542">
        <v>19303</v>
      </c>
      <c r="H4542" t="s">
        <v>424</v>
      </c>
      <c r="I4542" t="s">
        <v>359</v>
      </c>
      <c r="J4542" t="s">
        <v>17</v>
      </c>
      <c r="K4542">
        <v>15</v>
      </c>
      <c r="L4542">
        <v>4.0349999999999997E-2</v>
      </c>
      <c r="M4542" t="s">
        <v>36</v>
      </c>
      <c r="N4542">
        <v>2.4900000000000002</v>
      </c>
      <c r="O4542">
        <v>2.09</v>
      </c>
      <c r="P4542">
        <v>0.2</v>
      </c>
      <c r="Q4542">
        <v>31.36</v>
      </c>
      <c r="R4542">
        <v>2.4900000000000002</v>
      </c>
      <c r="S4542">
        <v>2.09</v>
      </c>
      <c r="T4542">
        <v>0.2</v>
      </c>
      <c r="U4542">
        <v>31.36</v>
      </c>
    </row>
    <row r="4543" spans="1:29" x14ac:dyDescent="0.35">
      <c r="A4543" t="s">
        <v>509</v>
      </c>
      <c r="B4543" t="s">
        <v>155</v>
      </c>
      <c r="C4543" t="s">
        <v>510</v>
      </c>
      <c r="D4543" t="s">
        <v>5521</v>
      </c>
      <c r="E4543">
        <v>295370</v>
      </c>
      <c r="F4543">
        <v>29537</v>
      </c>
      <c r="G4543">
        <v>19303</v>
      </c>
      <c r="H4543" t="s">
        <v>424</v>
      </c>
      <c r="I4543" t="s">
        <v>359</v>
      </c>
      <c r="J4543" t="s">
        <v>17</v>
      </c>
      <c r="K4543">
        <v>15</v>
      </c>
      <c r="L4543">
        <v>4.0349999999999997E-2</v>
      </c>
      <c r="M4543" t="s">
        <v>36</v>
      </c>
      <c r="N4543">
        <v>2.4900000000000002</v>
      </c>
      <c r="O4543">
        <v>2.09</v>
      </c>
      <c r="P4543">
        <v>0.2</v>
      </c>
      <c r="Q4543">
        <v>31.36</v>
      </c>
      <c r="R4543">
        <v>2.4900000000000002</v>
      </c>
      <c r="S4543">
        <v>2.09</v>
      </c>
      <c r="T4543">
        <v>0.2</v>
      </c>
      <c r="U4543">
        <v>31.36</v>
      </c>
    </row>
    <row r="4544" spans="1:29" x14ac:dyDescent="0.35">
      <c r="A4544" t="s">
        <v>502</v>
      </c>
      <c r="B4544" t="s">
        <v>155</v>
      </c>
      <c r="C4544" t="s">
        <v>930</v>
      </c>
      <c r="D4544" t="s">
        <v>5522</v>
      </c>
      <c r="E4544">
        <v>323527</v>
      </c>
      <c r="F4544">
        <v>32352</v>
      </c>
      <c r="G4544">
        <v>19303</v>
      </c>
      <c r="H4544" t="s">
        <v>424</v>
      </c>
      <c r="I4544" t="s">
        <v>359</v>
      </c>
      <c r="J4544" t="s">
        <v>17</v>
      </c>
      <c r="K4544">
        <v>15</v>
      </c>
      <c r="L4544">
        <v>4.0349999999999997E-2</v>
      </c>
      <c r="M4544" t="s">
        <v>36</v>
      </c>
      <c r="N4544">
        <v>2.4900000000000002</v>
      </c>
      <c r="O4544">
        <v>2.09</v>
      </c>
      <c r="P4544">
        <v>0.2</v>
      </c>
      <c r="Q4544">
        <v>31.36</v>
      </c>
      <c r="R4544">
        <v>2.4900000000000002</v>
      </c>
      <c r="S4544">
        <v>2.09</v>
      </c>
      <c r="T4544">
        <v>0.2</v>
      </c>
      <c r="U4544">
        <v>31.36</v>
      </c>
    </row>
    <row r="4545" spans="1:21" x14ac:dyDescent="0.35">
      <c r="A4545" t="s">
        <v>489</v>
      </c>
      <c r="B4545" t="s">
        <v>155</v>
      </c>
      <c r="C4545" t="s">
        <v>491</v>
      </c>
      <c r="D4545" t="s">
        <v>5523</v>
      </c>
      <c r="E4545">
        <v>360384</v>
      </c>
      <c r="F4545">
        <v>36038</v>
      </c>
      <c r="G4545">
        <v>19303</v>
      </c>
      <c r="H4545" t="s">
        <v>424</v>
      </c>
      <c r="I4545" t="s">
        <v>359</v>
      </c>
      <c r="J4545" t="s">
        <v>17</v>
      </c>
      <c r="K4545">
        <v>15</v>
      </c>
      <c r="L4545">
        <v>4.0349999999999997E-2</v>
      </c>
      <c r="M4545" t="s">
        <v>36</v>
      </c>
      <c r="N4545">
        <v>2.4900000000000002</v>
      </c>
      <c r="O4545">
        <v>2.09</v>
      </c>
      <c r="P4545">
        <v>0.2</v>
      </c>
      <c r="Q4545">
        <v>31.36</v>
      </c>
      <c r="R4545">
        <v>2.4900000000000002</v>
      </c>
      <c r="S4545">
        <v>2.09</v>
      </c>
      <c r="T4545">
        <v>0.2</v>
      </c>
      <c r="U4545">
        <v>31.36</v>
      </c>
    </row>
    <row r="4546" spans="1:21" x14ac:dyDescent="0.35">
      <c r="A4546" t="s">
        <v>403</v>
      </c>
      <c r="B4546" t="s">
        <v>903</v>
      </c>
      <c r="C4546" t="s">
        <v>404</v>
      </c>
      <c r="D4546" t="s">
        <v>5524</v>
      </c>
      <c r="E4546">
        <v>376469</v>
      </c>
      <c r="F4546">
        <v>37646</v>
      </c>
      <c r="G4546">
        <v>19303</v>
      </c>
      <c r="H4546" t="s">
        <v>424</v>
      </c>
      <c r="I4546" t="s">
        <v>359</v>
      </c>
      <c r="J4546" t="s">
        <v>17</v>
      </c>
      <c r="K4546">
        <v>15</v>
      </c>
      <c r="L4546">
        <v>4.0349999999999997E-2</v>
      </c>
      <c r="M4546" t="s">
        <v>36</v>
      </c>
      <c r="N4546">
        <v>2.69</v>
      </c>
      <c r="O4546">
        <v>2.25</v>
      </c>
      <c r="P4546">
        <v>0.2</v>
      </c>
      <c r="Q4546">
        <v>33.76</v>
      </c>
      <c r="R4546">
        <v>2.4900000000000002</v>
      </c>
      <c r="S4546">
        <v>2.09</v>
      </c>
      <c r="T4546">
        <v>0.2</v>
      </c>
      <c r="U4546">
        <v>31.36</v>
      </c>
    </row>
    <row r="4547" spans="1:21" x14ac:dyDescent="0.35">
      <c r="A4547" t="s">
        <v>403</v>
      </c>
      <c r="B4547" t="s">
        <v>15</v>
      </c>
      <c r="C4547" t="s">
        <v>412</v>
      </c>
      <c r="D4547" t="s">
        <v>5525</v>
      </c>
      <c r="E4547">
        <v>495352</v>
      </c>
      <c r="F4547">
        <v>49535</v>
      </c>
      <c r="G4547">
        <v>19303</v>
      </c>
      <c r="H4547" t="s">
        <v>424</v>
      </c>
      <c r="I4547" t="s">
        <v>359</v>
      </c>
      <c r="J4547" t="s">
        <v>17</v>
      </c>
      <c r="K4547">
        <v>15</v>
      </c>
      <c r="L4547">
        <v>4.0349999999999997E-2</v>
      </c>
      <c r="M4547" t="s">
        <v>36</v>
      </c>
      <c r="N4547">
        <v>2.69</v>
      </c>
      <c r="O4547">
        <v>2.25</v>
      </c>
      <c r="P4547">
        <v>0.2</v>
      </c>
      <c r="Q4547">
        <v>33.76</v>
      </c>
      <c r="R4547">
        <v>2.4900000000000002</v>
      </c>
      <c r="S4547">
        <v>2.09</v>
      </c>
      <c r="T4547">
        <v>0.2</v>
      </c>
      <c r="U4547">
        <v>31.36</v>
      </c>
    </row>
    <row r="4548" spans="1:21" x14ac:dyDescent="0.35">
      <c r="A4548" t="s">
        <v>486</v>
      </c>
      <c r="B4548" t="s">
        <v>154</v>
      </c>
      <c r="C4548" t="s">
        <v>487</v>
      </c>
      <c r="D4548" t="s">
        <v>5526</v>
      </c>
      <c r="E4548">
        <v>542644</v>
      </c>
      <c r="F4548">
        <v>54264</v>
      </c>
      <c r="G4548">
        <v>19303</v>
      </c>
      <c r="H4548" t="s">
        <v>424</v>
      </c>
      <c r="I4548" t="s">
        <v>359</v>
      </c>
      <c r="J4548" t="s">
        <v>17</v>
      </c>
      <c r="K4548">
        <v>15</v>
      </c>
      <c r="L4548">
        <v>4.0349999999999997E-2</v>
      </c>
      <c r="M4548" t="s">
        <v>36</v>
      </c>
      <c r="N4548">
        <v>2.69</v>
      </c>
      <c r="O4548">
        <v>2.27</v>
      </c>
      <c r="P4548">
        <v>0.2</v>
      </c>
      <c r="Q4548">
        <v>34.04</v>
      </c>
      <c r="R4548">
        <v>2.4900000000000002</v>
      </c>
      <c r="S4548">
        <v>2.09</v>
      </c>
      <c r="T4548">
        <v>0.2</v>
      </c>
      <c r="U4548">
        <v>31.36</v>
      </c>
    </row>
    <row r="4549" spans="1:21" x14ac:dyDescent="0.35">
      <c r="A4549" t="s">
        <v>509</v>
      </c>
      <c r="B4549" t="s">
        <v>155</v>
      </c>
      <c r="C4549" t="s">
        <v>511</v>
      </c>
      <c r="D4549" t="s">
        <v>5527</v>
      </c>
      <c r="E4549">
        <v>599719</v>
      </c>
      <c r="F4549">
        <v>59971</v>
      </c>
      <c r="G4549">
        <v>19303</v>
      </c>
      <c r="H4549" t="s">
        <v>424</v>
      </c>
      <c r="I4549" t="s">
        <v>359</v>
      </c>
      <c r="J4549" t="s">
        <v>17</v>
      </c>
      <c r="K4549">
        <v>15</v>
      </c>
      <c r="L4549">
        <v>4.0349999999999997E-2</v>
      </c>
      <c r="M4549" t="s">
        <v>36</v>
      </c>
      <c r="N4549">
        <v>2.4900000000000002</v>
      </c>
      <c r="O4549">
        <v>2.09</v>
      </c>
      <c r="P4549">
        <v>0.2</v>
      </c>
      <c r="Q4549">
        <v>31.36</v>
      </c>
      <c r="R4549">
        <v>2.4900000000000002</v>
      </c>
      <c r="S4549">
        <v>2.09</v>
      </c>
      <c r="T4549">
        <v>0.2</v>
      </c>
      <c r="U4549">
        <v>31.36</v>
      </c>
    </row>
    <row r="4550" spans="1:21" x14ac:dyDescent="0.35">
      <c r="A4550" t="s">
        <v>486</v>
      </c>
      <c r="B4550" t="s">
        <v>154</v>
      </c>
      <c r="C4550" t="s">
        <v>488</v>
      </c>
      <c r="D4550" t="s">
        <v>5528</v>
      </c>
      <c r="E4550">
        <v>600741</v>
      </c>
      <c r="F4550">
        <v>60074</v>
      </c>
      <c r="G4550">
        <v>19303</v>
      </c>
      <c r="H4550" t="s">
        <v>424</v>
      </c>
      <c r="I4550" t="s">
        <v>359</v>
      </c>
      <c r="J4550" t="s">
        <v>17</v>
      </c>
      <c r="K4550">
        <v>15</v>
      </c>
      <c r="L4550">
        <v>4.0349999999999997E-2</v>
      </c>
      <c r="M4550" t="s">
        <v>36</v>
      </c>
      <c r="N4550">
        <v>2.69</v>
      </c>
      <c r="O4550">
        <v>2.27</v>
      </c>
      <c r="P4550">
        <v>0.2</v>
      </c>
      <c r="Q4550">
        <v>34.04</v>
      </c>
      <c r="R4550">
        <v>2.4900000000000002</v>
      </c>
      <c r="S4550">
        <v>2.09</v>
      </c>
      <c r="T4550">
        <v>0.2</v>
      </c>
      <c r="U4550">
        <v>31.36</v>
      </c>
    </row>
    <row r="4551" spans="1:21" x14ac:dyDescent="0.35">
      <c r="A4551" t="s">
        <v>509</v>
      </c>
      <c r="B4551" t="s">
        <v>154</v>
      </c>
      <c r="C4551" t="s">
        <v>938</v>
      </c>
      <c r="D4551" t="s">
        <v>5529</v>
      </c>
      <c r="E4551">
        <v>606634</v>
      </c>
      <c r="F4551">
        <v>60663</v>
      </c>
      <c r="G4551">
        <v>19303</v>
      </c>
      <c r="H4551" t="s">
        <v>424</v>
      </c>
      <c r="I4551" t="s">
        <v>359</v>
      </c>
      <c r="J4551" t="s">
        <v>17</v>
      </c>
      <c r="K4551">
        <v>15</v>
      </c>
      <c r="L4551">
        <v>4.0349999999999997E-2</v>
      </c>
      <c r="M4551" t="s">
        <v>36</v>
      </c>
      <c r="N4551">
        <v>2.69</v>
      </c>
      <c r="O4551">
        <v>2.27</v>
      </c>
      <c r="P4551">
        <v>0.2</v>
      </c>
      <c r="Q4551">
        <v>34.04</v>
      </c>
      <c r="R4551">
        <v>2.4900000000000002</v>
      </c>
      <c r="S4551">
        <v>2.09</v>
      </c>
      <c r="T4551">
        <v>0.2</v>
      </c>
      <c r="U4551">
        <v>31.36</v>
      </c>
    </row>
    <row r="4552" spans="1:21" x14ac:dyDescent="0.35">
      <c r="A4552" t="s">
        <v>940</v>
      </c>
      <c r="B4552" t="s">
        <v>155</v>
      </c>
      <c r="C4552" t="s">
        <v>503</v>
      </c>
      <c r="D4552" t="s">
        <v>5530</v>
      </c>
      <c r="E4552">
        <v>613339</v>
      </c>
      <c r="F4552">
        <v>61333</v>
      </c>
      <c r="G4552">
        <v>19303</v>
      </c>
      <c r="H4552" t="s">
        <v>424</v>
      </c>
      <c r="I4552" t="s">
        <v>359</v>
      </c>
      <c r="J4552" t="s">
        <v>17</v>
      </c>
      <c r="K4552">
        <v>15</v>
      </c>
      <c r="L4552">
        <v>4.0349999999999997E-2</v>
      </c>
      <c r="M4552" t="s">
        <v>36</v>
      </c>
      <c r="N4552">
        <v>2.4900000000000002</v>
      </c>
      <c r="O4552">
        <v>2.09</v>
      </c>
      <c r="P4552">
        <v>0.2</v>
      </c>
      <c r="Q4552">
        <v>31.36</v>
      </c>
      <c r="R4552">
        <v>2.4900000000000002</v>
      </c>
      <c r="S4552">
        <v>2.09</v>
      </c>
      <c r="T4552">
        <v>0.2</v>
      </c>
      <c r="U4552">
        <v>31.36</v>
      </c>
    </row>
    <row r="4553" spans="1:21" x14ac:dyDescent="0.35">
      <c r="A4553" t="s">
        <v>942</v>
      </c>
      <c r="B4553" t="s">
        <v>152</v>
      </c>
      <c r="C4553" t="s">
        <v>505</v>
      </c>
      <c r="D4553" t="s">
        <v>5531</v>
      </c>
      <c r="E4553">
        <v>613673</v>
      </c>
      <c r="F4553">
        <v>61367</v>
      </c>
      <c r="G4553">
        <v>19303</v>
      </c>
      <c r="H4553" t="s">
        <v>424</v>
      </c>
      <c r="I4553" t="s">
        <v>359</v>
      </c>
      <c r="J4553" t="s">
        <v>17</v>
      </c>
      <c r="K4553">
        <v>15</v>
      </c>
      <c r="L4553">
        <v>4.0349999999999997E-2</v>
      </c>
      <c r="M4553" t="s">
        <v>36</v>
      </c>
      <c r="N4553">
        <v>2.69</v>
      </c>
      <c r="O4553">
        <v>2.25</v>
      </c>
      <c r="P4553">
        <v>0.2</v>
      </c>
      <c r="Q4553">
        <v>33.76</v>
      </c>
      <c r="R4553">
        <v>2.4900000000000002</v>
      </c>
      <c r="S4553">
        <v>2.09</v>
      </c>
      <c r="T4553">
        <v>0.2</v>
      </c>
      <c r="U4553">
        <v>31.36</v>
      </c>
    </row>
    <row r="4554" spans="1:21" x14ac:dyDescent="0.35">
      <c r="A4554" t="s">
        <v>942</v>
      </c>
      <c r="B4554" t="s">
        <v>152</v>
      </c>
      <c r="C4554" t="s">
        <v>507</v>
      </c>
      <c r="D4554" t="s">
        <v>5532</v>
      </c>
      <c r="E4554">
        <v>613770</v>
      </c>
      <c r="F4554">
        <v>61377</v>
      </c>
      <c r="G4554">
        <v>19303</v>
      </c>
      <c r="H4554" t="s">
        <v>424</v>
      </c>
      <c r="I4554" t="s">
        <v>359</v>
      </c>
      <c r="J4554" t="s">
        <v>17</v>
      </c>
      <c r="K4554">
        <v>15</v>
      </c>
      <c r="L4554">
        <v>4.0349999999999997E-2</v>
      </c>
      <c r="M4554" t="s">
        <v>36</v>
      </c>
      <c r="N4554">
        <v>2.69</v>
      </c>
      <c r="O4554">
        <v>2.25</v>
      </c>
      <c r="P4554">
        <v>0.2</v>
      </c>
      <c r="Q4554">
        <v>33.76</v>
      </c>
      <c r="R4554">
        <v>2.4900000000000002</v>
      </c>
      <c r="S4554">
        <v>2.09</v>
      </c>
      <c r="T4554">
        <v>0.2</v>
      </c>
      <c r="U4554">
        <v>31.36</v>
      </c>
    </row>
    <row r="4555" spans="1:21" x14ac:dyDescent="0.35">
      <c r="A4555" t="s">
        <v>489</v>
      </c>
      <c r="B4555" t="s">
        <v>155</v>
      </c>
      <c r="C4555" t="s">
        <v>492</v>
      </c>
      <c r="D4555" t="s">
        <v>5533</v>
      </c>
      <c r="E4555">
        <v>619132</v>
      </c>
      <c r="F4555">
        <v>61913</v>
      </c>
      <c r="G4555">
        <v>19303</v>
      </c>
      <c r="H4555" t="s">
        <v>424</v>
      </c>
      <c r="I4555" t="s">
        <v>359</v>
      </c>
      <c r="J4555" t="s">
        <v>17</v>
      </c>
      <c r="K4555">
        <v>15</v>
      </c>
      <c r="L4555">
        <v>4.0349999999999997E-2</v>
      </c>
      <c r="M4555" t="s">
        <v>36</v>
      </c>
      <c r="N4555">
        <v>2.4900000000000002</v>
      </c>
      <c r="O4555">
        <v>2.09</v>
      </c>
      <c r="P4555">
        <v>0.2</v>
      </c>
      <c r="Q4555">
        <v>31.36</v>
      </c>
      <c r="R4555">
        <v>2.4900000000000002</v>
      </c>
      <c r="S4555">
        <v>2.09</v>
      </c>
      <c r="T4555">
        <v>0.2</v>
      </c>
      <c r="U4555">
        <v>31.36</v>
      </c>
    </row>
    <row r="4556" spans="1:21" x14ac:dyDescent="0.35">
      <c r="A4556" t="s">
        <v>489</v>
      </c>
      <c r="B4556" t="s">
        <v>155</v>
      </c>
      <c r="C4556" t="s">
        <v>493</v>
      </c>
      <c r="D4556" t="s">
        <v>5534</v>
      </c>
      <c r="E4556">
        <v>637858</v>
      </c>
      <c r="F4556">
        <v>63785</v>
      </c>
      <c r="G4556">
        <v>19303</v>
      </c>
      <c r="H4556" t="s">
        <v>424</v>
      </c>
      <c r="I4556" t="s">
        <v>359</v>
      </c>
      <c r="J4556" t="s">
        <v>17</v>
      </c>
      <c r="K4556">
        <v>15</v>
      </c>
      <c r="L4556">
        <v>4.0349999999999997E-2</v>
      </c>
      <c r="M4556" t="s">
        <v>36</v>
      </c>
      <c r="N4556">
        <v>2.4900000000000002</v>
      </c>
      <c r="O4556">
        <v>2.09</v>
      </c>
      <c r="P4556">
        <v>0.2</v>
      </c>
      <c r="Q4556">
        <v>31.36</v>
      </c>
      <c r="R4556">
        <v>2.4900000000000002</v>
      </c>
      <c r="S4556">
        <v>2.09</v>
      </c>
      <c r="T4556">
        <v>0.2</v>
      </c>
      <c r="U4556">
        <v>31.36</v>
      </c>
    </row>
    <row r="4557" spans="1:21" x14ac:dyDescent="0.35">
      <c r="A4557" t="s">
        <v>509</v>
      </c>
      <c r="B4557" t="s">
        <v>154</v>
      </c>
      <c r="C4557" t="s">
        <v>947</v>
      </c>
      <c r="D4557" t="s">
        <v>5535</v>
      </c>
      <c r="E4557">
        <v>669261</v>
      </c>
      <c r="F4557">
        <v>66926</v>
      </c>
      <c r="G4557">
        <v>19303</v>
      </c>
      <c r="H4557" t="s">
        <v>424</v>
      </c>
      <c r="I4557" t="s">
        <v>359</v>
      </c>
      <c r="J4557" t="s">
        <v>17</v>
      </c>
      <c r="K4557">
        <v>15</v>
      </c>
      <c r="L4557">
        <v>4.0349999999999997E-2</v>
      </c>
      <c r="M4557" t="s">
        <v>36</v>
      </c>
      <c r="N4557">
        <v>2.69</v>
      </c>
      <c r="O4557">
        <v>2.27</v>
      </c>
      <c r="P4557">
        <v>0.2</v>
      </c>
      <c r="Q4557">
        <v>34.04</v>
      </c>
      <c r="R4557">
        <v>2.4900000000000002</v>
      </c>
      <c r="S4557">
        <v>2.09</v>
      </c>
      <c r="T4557">
        <v>0.2</v>
      </c>
      <c r="U4557">
        <v>31.36</v>
      </c>
    </row>
    <row r="4558" spans="1:21" x14ac:dyDescent="0.35">
      <c r="A4558" t="s">
        <v>509</v>
      </c>
      <c r="B4558" t="s">
        <v>154</v>
      </c>
      <c r="C4558" t="s">
        <v>949</v>
      </c>
      <c r="D4558" t="s">
        <v>5536</v>
      </c>
      <c r="E4558">
        <v>669610</v>
      </c>
      <c r="F4558">
        <v>66961</v>
      </c>
      <c r="G4558">
        <v>19303</v>
      </c>
      <c r="H4558" t="s">
        <v>424</v>
      </c>
      <c r="I4558" t="s">
        <v>359</v>
      </c>
      <c r="J4558" t="s">
        <v>17</v>
      </c>
      <c r="K4558">
        <v>15</v>
      </c>
      <c r="L4558">
        <v>4.0349999999999997E-2</v>
      </c>
      <c r="M4558" t="s">
        <v>36</v>
      </c>
      <c r="N4558">
        <v>2.69</v>
      </c>
      <c r="O4558">
        <v>2.27</v>
      </c>
      <c r="P4558">
        <v>0.2</v>
      </c>
      <c r="Q4558">
        <v>34.04</v>
      </c>
      <c r="R4558">
        <v>2.4900000000000002</v>
      </c>
      <c r="S4558">
        <v>2.09</v>
      </c>
      <c r="T4558">
        <v>0.2</v>
      </c>
      <c r="U4558">
        <v>31.36</v>
      </c>
    </row>
    <row r="4559" spans="1:21" x14ac:dyDescent="0.35">
      <c r="A4559" t="s">
        <v>489</v>
      </c>
      <c r="B4559" t="s">
        <v>155</v>
      </c>
      <c r="C4559" t="s">
        <v>495</v>
      </c>
      <c r="D4559" t="s">
        <v>5537</v>
      </c>
      <c r="E4559">
        <v>698008</v>
      </c>
      <c r="F4559">
        <v>69800</v>
      </c>
      <c r="G4559">
        <v>19303</v>
      </c>
      <c r="H4559" t="s">
        <v>424</v>
      </c>
      <c r="I4559" t="s">
        <v>359</v>
      </c>
      <c r="J4559" t="s">
        <v>17</v>
      </c>
      <c r="K4559">
        <v>15</v>
      </c>
      <c r="L4559">
        <v>4.0349999999999997E-2</v>
      </c>
      <c r="M4559" t="s">
        <v>36</v>
      </c>
      <c r="N4559">
        <v>2.4900000000000002</v>
      </c>
      <c r="O4559">
        <v>2.09</v>
      </c>
      <c r="P4559">
        <v>0.2</v>
      </c>
      <c r="Q4559">
        <v>31.36</v>
      </c>
      <c r="R4559">
        <v>2.4900000000000002</v>
      </c>
      <c r="S4559">
        <v>2.09</v>
      </c>
      <c r="T4559">
        <v>0.2</v>
      </c>
      <c r="U4559">
        <v>31.36</v>
      </c>
    </row>
    <row r="4560" spans="1:21" x14ac:dyDescent="0.35">
      <c r="A4560" t="s">
        <v>403</v>
      </c>
      <c r="B4560" t="s">
        <v>903</v>
      </c>
      <c r="C4560" t="s">
        <v>413</v>
      </c>
      <c r="D4560" t="s">
        <v>5538</v>
      </c>
      <c r="E4560">
        <v>703133</v>
      </c>
      <c r="F4560">
        <v>70313</v>
      </c>
      <c r="G4560">
        <v>19303</v>
      </c>
      <c r="H4560" t="s">
        <v>424</v>
      </c>
      <c r="I4560" t="s">
        <v>359</v>
      </c>
      <c r="J4560" t="s">
        <v>17</v>
      </c>
      <c r="K4560">
        <v>15</v>
      </c>
      <c r="L4560">
        <v>4.0349999999999997E-2</v>
      </c>
      <c r="M4560" t="s">
        <v>36</v>
      </c>
      <c r="N4560">
        <v>2.69</v>
      </c>
      <c r="O4560">
        <v>2.25</v>
      </c>
      <c r="P4560">
        <v>0.2</v>
      </c>
      <c r="Q4560">
        <v>33.76</v>
      </c>
      <c r="R4560">
        <v>2.4900000000000002</v>
      </c>
      <c r="S4560">
        <v>2.09</v>
      </c>
      <c r="T4560">
        <v>0.2</v>
      </c>
      <c r="U4560">
        <v>31.36</v>
      </c>
    </row>
    <row r="4561" spans="1:21" x14ac:dyDescent="0.35">
      <c r="A4561" t="s">
        <v>403</v>
      </c>
      <c r="B4561" t="s">
        <v>903</v>
      </c>
      <c r="C4561" t="s">
        <v>414</v>
      </c>
      <c r="D4561" t="s">
        <v>5539</v>
      </c>
      <c r="E4561">
        <v>703354</v>
      </c>
      <c r="F4561">
        <v>70335</v>
      </c>
      <c r="G4561">
        <v>19303</v>
      </c>
      <c r="H4561" t="s">
        <v>424</v>
      </c>
      <c r="I4561" t="s">
        <v>359</v>
      </c>
      <c r="J4561" t="s">
        <v>17</v>
      </c>
      <c r="K4561">
        <v>15</v>
      </c>
      <c r="L4561">
        <v>4.0349999999999997E-2</v>
      </c>
      <c r="M4561" t="s">
        <v>36</v>
      </c>
      <c r="N4561">
        <v>2.69</v>
      </c>
      <c r="O4561">
        <v>2.25</v>
      </c>
      <c r="P4561">
        <v>0.2</v>
      </c>
      <c r="Q4561">
        <v>33.76</v>
      </c>
      <c r="R4561">
        <v>2.4900000000000002</v>
      </c>
      <c r="S4561">
        <v>2.09</v>
      </c>
      <c r="T4561">
        <v>0.2</v>
      </c>
      <c r="U4561">
        <v>31.36</v>
      </c>
    </row>
    <row r="4562" spans="1:21" x14ac:dyDescent="0.35">
      <c r="A4562" t="s">
        <v>473</v>
      </c>
      <c r="B4562" t="s">
        <v>154</v>
      </c>
      <c r="C4562" t="s">
        <v>474</v>
      </c>
      <c r="D4562" t="s">
        <v>5540</v>
      </c>
      <c r="E4562">
        <v>724009</v>
      </c>
      <c r="F4562">
        <v>72400</v>
      </c>
      <c r="G4562">
        <v>19303</v>
      </c>
      <c r="H4562" t="s">
        <v>424</v>
      </c>
      <c r="I4562" t="s">
        <v>359</v>
      </c>
      <c r="J4562" t="s">
        <v>17</v>
      </c>
      <c r="K4562">
        <v>15</v>
      </c>
      <c r="L4562">
        <v>4.0349999999999997E-2</v>
      </c>
      <c r="M4562" t="s">
        <v>36</v>
      </c>
      <c r="N4562">
        <v>2.69</v>
      </c>
      <c r="O4562">
        <v>2.27</v>
      </c>
      <c r="P4562">
        <v>0.2</v>
      </c>
      <c r="Q4562">
        <v>34.04</v>
      </c>
      <c r="R4562">
        <v>2.4900000000000002</v>
      </c>
      <c r="S4562">
        <v>2.09</v>
      </c>
      <c r="T4562">
        <v>0.2</v>
      </c>
      <c r="U4562">
        <v>31.36</v>
      </c>
    </row>
    <row r="4563" spans="1:21" x14ac:dyDescent="0.35">
      <c r="A4563" t="s">
        <v>473</v>
      </c>
      <c r="B4563" t="s">
        <v>154</v>
      </c>
      <c r="C4563" t="s">
        <v>477</v>
      </c>
      <c r="D4563" t="s">
        <v>5541</v>
      </c>
      <c r="E4563">
        <v>734004</v>
      </c>
      <c r="F4563">
        <v>73400</v>
      </c>
      <c r="G4563">
        <v>19303</v>
      </c>
      <c r="H4563" t="s">
        <v>424</v>
      </c>
      <c r="I4563" t="s">
        <v>359</v>
      </c>
      <c r="J4563" t="s">
        <v>17</v>
      </c>
      <c r="K4563">
        <v>15</v>
      </c>
      <c r="L4563">
        <v>4.0349999999999997E-2</v>
      </c>
      <c r="M4563" t="s">
        <v>36</v>
      </c>
      <c r="N4563">
        <v>2.69</v>
      </c>
      <c r="O4563">
        <v>2.27</v>
      </c>
      <c r="P4563">
        <v>0.2</v>
      </c>
      <c r="Q4563">
        <v>34.04</v>
      </c>
      <c r="R4563">
        <v>2.4900000000000002</v>
      </c>
      <c r="S4563">
        <v>2.09</v>
      </c>
      <c r="T4563">
        <v>0.2</v>
      </c>
      <c r="U4563">
        <v>31.36</v>
      </c>
    </row>
    <row r="4564" spans="1:21" x14ac:dyDescent="0.35">
      <c r="A4564" t="s">
        <v>509</v>
      </c>
      <c r="B4564" t="s">
        <v>154</v>
      </c>
      <c r="C4564" t="s">
        <v>956</v>
      </c>
      <c r="D4564" t="s">
        <v>5542</v>
      </c>
      <c r="E4564">
        <v>741795</v>
      </c>
      <c r="F4564">
        <v>74179</v>
      </c>
      <c r="G4564">
        <v>19303</v>
      </c>
      <c r="H4564" t="s">
        <v>424</v>
      </c>
      <c r="I4564" t="s">
        <v>359</v>
      </c>
      <c r="J4564" t="s">
        <v>17</v>
      </c>
      <c r="K4564">
        <v>15</v>
      </c>
      <c r="L4564">
        <v>4.0349999999999997E-2</v>
      </c>
      <c r="M4564" t="s">
        <v>36</v>
      </c>
      <c r="N4564">
        <v>2.69</v>
      </c>
      <c r="O4564">
        <v>2.27</v>
      </c>
      <c r="P4564">
        <v>0.2</v>
      </c>
      <c r="Q4564">
        <v>34.04</v>
      </c>
      <c r="R4564">
        <v>2.4900000000000002</v>
      </c>
      <c r="S4564">
        <v>2.09</v>
      </c>
      <c r="T4564">
        <v>0.2</v>
      </c>
      <c r="U4564">
        <v>31.36</v>
      </c>
    </row>
    <row r="4565" spans="1:21" x14ac:dyDescent="0.35">
      <c r="A4565" t="s">
        <v>403</v>
      </c>
      <c r="B4565" t="s">
        <v>15</v>
      </c>
      <c r="C4565" t="s">
        <v>415</v>
      </c>
      <c r="D4565" t="s">
        <v>5543</v>
      </c>
      <c r="E4565">
        <v>824739</v>
      </c>
      <c r="F4565">
        <v>82473</v>
      </c>
      <c r="G4565">
        <v>19303</v>
      </c>
      <c r="H4565" t="s">
        <v>424</v>
      </c>
      <c r="I4565" t="s">
        <v>359</v>
      </c>
      <c r="J4565" t="s">
        <v>17</v>
      </c>
      <c r="K4565">
        <v>15</v>
      </c>
      <c r="L4565">
        <v>4.0349999999999997E-2</v>
      </c>
      <c r="M4565" t="s">
        <v>36</v>
      </c>
      <c r="N4565">
        <v>2.69</v>
      </c>
      <c r="O4565">
        <v>2.25</v>
      </c>
      <c r="P4565">
        <v>0.2</v>
      </c>
      <c r="Q4565">
        <v>33.76</v>
      </c>
      <c r="R4565">
        <v>2.4900000000000002</v>
      </c>
      <c r="S4565">
        <v>2.09</v>
      </c>
      <c r="T4565">
        <v>0.2</v>
      </c>
      <c r="U4565">
        <v>31.36</v>
      </c>
    </row>
    <row r="4566" spans="1:21" x14ac:dyDescent="0.35">
      <c r="A4566" t="s">
        <v>403</v>
      </c>
      <c r="B4566" t="s">
        <v>15</v>
      </c>
      <c r="C4566" t="s">
        <v>416</v>
      </c>
      <c r="D4566" t="s">
        <v>5544</v>
      </c>
      <c r="E4566">
        <v>842842</v>
      </c>
      <c r="F4566">
        <v>84284</v>
      </c>
      <c r="G4566">
        <v>19303</v>
      </c>
      <c r="H4566" t="s">
        <v>424</v>
      </c>
      <c r="I4566" t="s">
        <v>359</v>
      </c>
      <c r="J4566" t="s">
        <v>17</v>
      </c>
      <c r="K4566">
        <v>15</v>
      </c>
      <c r="L4566">
        <v>4.0349999999999997E-2</v>
      </c>
      <c r="M4566" t="s">
        <v>36</v>
      </c>
      <c r="N4566">
        <v>2.69</v>
      </c>
      <c r="O4566">
        <v>2.25</v>
      </c>
      <c r="P4566">
        <v>0.2</v>
      </c>
      <c r="Q4566">
        <v>33.76</v>
      </c>
      <c r="R4566">
        <v>2.4900000000000002</v>
      </c>
      <c r="S4566">
        <v>2.09</v>
      </c>
      <c r="T4566">
        <v>0.2</v>
      </c>
      <c r="U4566">
        <v>31.36</v>
      </c>
    </row>
    <row r="4567" spans="1:21" x14ac:dyDescent="0.35">
      <c r="A4567" t="s">
        <v>489</v>
      </c>
      <c r="B4567" t="s">
        <v>155</v>
      </c>
      <c r="C4567" t="s">
        <v>496</v>
      </c>
      <c r="D4567" t="s">
        <v>5545</v>
      </c>
      <c r="E4567">
        <v>857890</v>
      </c>
      <c r="F4567">
        <v>85789</v>
      </c>
      <c r="G4567">
        <v>19303</v>
      </c>
      <c r="H4567" t="s">
        <v>424</v>
      </c>
      <c r="I4567" t="s">
        <v>359</v>
      </c>
      <c r="J4567" t="s">
        <v>17</v>
      </c>
      <c r="K4567">
        <v>15</v>
      </c>
      <c r="L4567">
        <v>4.0349999999999997E-2</v>
      </c>
      <c r="M4567" t="s">
        <v>36</v>
      </c>
      <c r="N4567">
        <v>2.4900000000000002</v>
      </c>
      <c r="O4567">
        <v>2.09</v>
      </c>
      <c r="P4567">
        <v>0.2</v>
      </c>
      <c r="Q4567">
        <v>31.36</v>
      </c>
      <c r="R4567">
        <v>2.4900000000000002</v>
      </c>
      <c r="S4567">
        <v>2.09</v>
      </c>
      <c r="T4567">
        <v>0.2</v>
      </c>
      <c r="U4567">
        <v>31.36</v>
      </c>
    </row>
    <row r="4568" spans="1:21" x14ac:dyDescent="0.35">
      <c r="A4568" t="s">
        <v>502</v>
      </c>
      <c r="B4568" t="s">
        <v>155</v>
      </c>
      <c r="C4568" t="s">
        <v>961</v>
      </c>
      <c r="D4568" t="s">
        <v>5546</v>
      </c>
      <c r="E4568">
        <v>878928</v>
      </c>
      <c r="F4568">
        <v>87892</v>
      </c>
      <c r="G4568">
        <v>19303</v>
      </c>
      <c r="H4568" t="s">
        <v>424</v>
      </c>
      <c r="I4568" t="s">
        <v>359</v>
      </c>
      <c r="J4568" t="s">
        <v>17</v>
      </c>
      <c r="K4568">
        <v>15</v>
      </c>
      <c r="L4568">
        <v>4.0349999999999997E-2</v>
      </c>
      <c r="M4568" t="s">
        <v>36</v>
      </c>
      <c r="N4568">
        <v>2.4900000000000002</v>
      </c>
      <c r="O4568">
        <v>2.09</v>
      </c>
      <c r="P4568">
        <v>0.2</v>
      </c>
      <c r="Q4568">
        <v>31.36</v>
      </c>
      <c r="R4568">
        <v>2.4900000000000002</v>
      </c>
      <c r="S4568">
        <v>2.09</v>
      </c>
      <c r="T4568">
        <v>0.2</v>
      </c>
      <c r="U4568">
        <v>31.36</v>
      </c>
    </row>
    <row r="4569" spans="1:21" x14ac:dyDescent="0.35">
      <c r="A4569" t="s">
        <v>403</v>
      </c>
      <c r="B4569" t="s">
        <v>15</v>
      </c>
      <c r="C4569" t="s">
        <v>421</v>
      </c>
      <c r="D4569" t="s">
        <v>5547</v>
      </c>
      <c r="E4569">
        <v>937850</v>
      </c>
      <c r="F4569">
        <v>93785</v>
      </c>
      <c r="G4569">
        <v>19303</v>
      </c>
      <c r="H4569" t="s">
        <v>424</v>
      </c>
      <c r="I4569" t="s">
        <v>359</v>
      </c>
      <c r="J4569" t="s">
        <v>17</v>
      </c>
      <c r="K4569">
        <v>15</v>
      </c>
      <c r="L4569">
        <v>4.0349999999999997E-2</v>
      </c>
      <c r="M4569" t="s">
        <v>36</v>
      </c>
      <c r="N4569">
        <v>2.69</v>
      </c>
      <c r="O4569">
        <v>2.25</v>
      </c>
      <c r="P4569">
        <v>0.2</v>
      </c>
      <c r="Q4569">
        <v>33.76</v>
      </c>
      <c r="R4569">
        <v>2.4900000000000002</v>
      </c>
      <c r="S4569">
        <v>2.09</v>
      </c>
      <c r="T4569">
        <v>0.2</v>
      </c>
      <c r="U4569">
        <v>31.36</v>
      </c>
    </row>
    <row r="4570" spans="1:21" x14ac:dyDescent="0.35">
      <c r="A4570" t="s">
        <v>502</v>
      </c>
      <c r="B4570" t="s">
        <v>155</v>
      </c>
      <c r="C4570" t="s">
        <v>964</v>
      </c>
      <c r="D4570" t="s">
        <v>5548</v>
      </c>
      <c r="E4570">
        <v>970751</v>
      </c>
      <c r="F4570">
        <v>97075</v>
      </c>
      <c r="G4570">
        <v>19303</v>
      </c>
      <c r="H4570" t="s">
        <v>424</v>
      </c>
      <c r="I4570" t="s">
        <v>359</v>
      </c>
      <c r="J4570" t="s">
        <v>17</v>
      </c>
      <c r="K4570">
        <v>15</v>
      </c>
      <c r="L4570">
        <v>4.0349999999999997E-2</v>
      </c>
      <c r="M4570" t="s">
        <v>36</v>
      </c>
      <c r="N4570">
        <v>2.4900000000000002</v>
      </c>
      <c r="O4570">
        <v>2.09</v>
      </c>
      <c r="P4570">
        <v>0.2</v>
      </c>
      <c r="Q4570">
        <v>31.36</v>
      </c>
      <c r="R4570">
        <v>2.4900000000000002</v>
      </c>
      <c r="S4570">
        <v>2.09</v>
      </c>
      <c r="T4570">
        <v>0.2</v>
      </c>
      <c r="U4570">
        <v>31.36</v>
      </c>
    </row>
    <row r="4571" spans="1:21" x14ac:dyDescent="0.35">
      <c r="A4571" t="s">
        <v>966</v>
      </c>
      <c r="B4571" t="s">
        <v>154</v>
      </c>
      <c r="C4571" t="s">
        <v>485</v>
      </c>
      <c r="D4571" t="s">
        <v>5549</v>
      </c>
      <c r="E4571">
        <v>987280</v>
      </c>
      <c r="F4571">
        <v>98728</v>
      </c>
      <c r="G4571">
        <v>19303</v>
      </c>
      <c r="H4571" t="s">
        <v>424</v>
      </c>
      <c r="I4571" t="s">
        <v>359</v>
      </c>
      <c r="J4571" t="s">
        <v>17</v>
      </c>
      <c r="K4571">
        <v>15</v>
      </c>
      <c r="L4571">
        <v>4.0349999999999997E-2</v>
      </c>
      <c r="M4571" t="s">
        <v>36</v>
      </c>
      <c r="N4571">
        <v>2.69</v>
      </c>
      <c r="O4571">
        <v>2.27</v>
      </c>
      <c r="P4571">
        <v>0.2</v>
      </c>
      <c r="Q4571">
        <v>34.04</v>
      </c>
      <c r="R4571">
        <v>2.4900000000000002</v>
      </c>
      <c r="S4571">
        <v>2.09</v>
      </c>
      <c r="T4571">
        <v>0.2</v>
      </c>
      <c r="U4571">
        <v>31.36</v>
      </c>
    </row>
    <row r="4572" spans="1:21" x14ac:dyDescent="0.35">
      <c r="A4572" t="s">
        <v>942</v>
      </c>
      <c r="B4572" t="s">
        <v>152</v>
      </c>
      <c r="C4572" t="s">
        <v>968</v>
      </c>
      <c r="D4572" t="s">
        <v>5550</v>
      </c>
      <c r="E4572">
        <v>990590</v>
      </c>
      <c r="F4572">
        <v>99059</v>
      </c>
      <c r="G4572">
        <v>19303</v>
      </c>
      <c r="H4572" t="s">
        <v>424</v>
      </c>
      <c r="I4572" t="s">
        <v>359</v>
      </c>
      <c r="J4572" t="s">
        <v>17</v>
      </c>
      <c r="K4572">
        <v>15</v>
      </c>
      <c r="L4572">
        <v>4.0349999999999997E-2</v>
      </c>
      <c r="M4572" t="s">
        <v>36</v>
      </c>
      <c r="N4572">
        <v>2.69</v>
      </c>
      <c r="O4572">
        <v>2.25</v>
      </c>
      <c r="P4572">
        <v>0.2</v>
      </c>
      <c r="Q4572">
        <v>33.76</v>
      </c>
      <c r="R4572">
        <v>2.4900000000000002</v>
      </c>
      <c r="S4572">
        <v>2.09</v>
      </c>
      <c r="T4572">
        <v>0.2</v>
      </c>
      <c r="U4572">
        <v>31.36</v>
      </c>
    </row>
    <row r="4573" spans="1:21" x14ac:dyDescent="0.35">
      <c r="A4573" t="s">
        <v>966</v>
      </c>
      <c r="B4573" t="s">
        <v>154</v>
      </c>
      <c r="C4573" t="s">
        <v>970</v>
      </c>
      <c r="D4573" t="s">
        <v>5551</v>
      </c>
      <c r="E4573">
        <v>992453</v>
      </c>
      <c r="F4573">
        <v>99245</v>
      </c>
      <c r="G4573">
        <v>19303</v>
      </c>
      <c r="H4573" t="s">
        <v>424</v>
      </c>
      <c r="I4573" t="s">
        <v>359</v>
      </c>
      <c r="J4573" t="s">
        <v>17</v>
      </c>
      <c r="K4573">
        <v>15</v>
      </c>
      <c r="L4573">
        <v>4.0349999999999997E-2</v>
      </c>
      <c r="M4573" t="s">
        <v>36</v>
      </c>
      <c r="N4573">
        <v>2.69</v>
      </c>
      <c r="O4573">
        <v>2.27</v>
      </c>
      <c r="P4573">
        <v>0.2</v>
      </c>
      <c r="Q4573">
        <v>34.04</v>
      </c>
      <c r="R4573">
        <v>2.4900000000000002</v>
      </c>
      <c r="S4573">
        <v>2.09</v>
      </c>
      <c r="T4573">
        <v>0.2</v>
      </c>
      <c r="U4573">
        <v>31.36</v>
      </c>
    </row>
    <row r="4574" spans="1:21" x14ac:dyDescent="0.35">
      <c r="A4574" t="s">
        <v>942</v>
      </c>
      <c r="B4574" t="s">
        <v>152</v>
      </c>
      <c r="C4574" t="s">
        <v>972</v>
      </c>
      <c r="D4574" t="s">
        <v>5552</v>
      </c>
      <c r="E4574">
        <v>992461</v>
      </c>
      <c r="F4574">
        <v>99246</v>
      </c>
      <c r="G4574">
        <v>19303</v>
      </c>
      <c r="H4574" t="s">
        <v>424</v>
      </c>
      <c r="I4574" t="s">
        <v>359</v>
      </c>
      <c r="J4574" t="s">
        <v>17</v>
      </c>
      <c r="K4574">
        <v>15</v>
      </c>
      <c r="L4574">
        <v>4.0349999999999997E-2</v>
      </c>
      <c r="M4574" t="s">
        <v>36</v>
      </c>
      <c r="N4574">
        <v>2.69</v>
      </c>
      <c r="O4574">
        <v>2.25</v>
      </c>
      <c r="P4574">
        <v>0.2</v>
      </c>
      <c r="Q4574">
        <v>33.76</v>
      </c>
      <c r="R4574">
        <v>2.4900000000000002</v>
      </c>
      <c r="S4574">
        <v>2.09</v>
      </c>
      <c r="T4574">
        <v>0.2</v>
      </c>
      <c r="U4574">
        <v>31.36</v>
      </c>
    </row>
    <row r="4575" spans="1:21" x14ac:dyDescent="0.35">
      <c r="A4575" t="s">
        <v>942</v>
      </c>
      <c r="B4575" t="s">
        <v>152</v>
      </c>
      <c r="C4575" t="s">
        <v>974</v>
      </c>
      <c r="D4575" t="s">
        <v>5553</v>
      </c>
      <c r="E4575">
        <v>995975</v>
      </c>
      <c r="F4575">
        <v>99597</v>
      </c>
      <c r="G4575">
        <v>19303</v>
      </c>
      <c r="H4575" t="s">
        <v>424</v>
      </c>
      <c r="I4575" t="s">
        <v>359</v>
      </c>
      <c r="J4575" t="s">
        <v>17</v>
      </c>
      <c r="K4575">
        <v>15</v>
      </c>
      <c r="L4575">
        <v>4.0349999999999997E-2</v>
      </c>
      <c r="M4575" t="s">
        <v>36</v>
      </c>
      <c r="N4575">
        <v>2.69</v>
      </c>
      <c r="O4575">
        <v>2.25</v>
      </c>
      <c r="P4575">
        <v>0.2</v>
      </c>
      <c r="Q4575">
        <v>33.76</v>
      </c>
      <c r="R4575">
        <v>2.4900000000000002</v>
      </c>
      <c r="S4575">
        <v>2.09</v>
      </c>
      <c r="T4575">
        <v>0.2</v>
      </c>
      <c r="U4575">
        <v>31.36</v>
      </c>
    </row>
    <row r="4576" spans="1:21" x14ac:dyDescent="0.35">
      <c r="A4576" t="s">
        <v>509</v>
      </c>
      <c r="B4576" t="s">
        <v>154</v>
      </c>
      <c r="C4576" t="s">
        <v>938</v>
      </c>
      <c r="D4576" t="s">
        <v>5554</v>
      </c>
      <c r="E4576">
        <v>996122</v>
      </c>
      <c r="F4576">
        <v>99612</v>
      </c>
      <c r="G4576">
        <v>19303</v>
      </c>
      <c r="H4576" t="s">
        <v>424</v>
      </c>
      <c r="I4576" t="s">
        <v>359</v>
      </c>
      <c r="J4576" t="s">
        <v>17</v>
      </c>
      <c r="K4576">
        <v>15</v>
      </c>
      <c r="L4576">
        <v>4.0349999999999997E-2</v>
      </c>
      <c r="M4576" t="s">
        <v>36</v>
      </c>
      <c r="N4576">
        <v>2.69</v>
      </c>
      <c r="O4576">
        <v>2.27</v>
      </c>
      <c r="P4576">
        <v>0.2</v>
      </c>
      <c r="Q4576">
        <v>34.04</v>
      </c>
      <c r="R4576">
        <v>2.4900000000000002</v>
      </c>
      <c r="S4576">
        <v>2.09</v>
      </c>
      <c r="T4576">
        <v>0.2</v>
      </c>
      <c r="U4576">
        <v>31.36</v>
      </c>
    </row>
    <row r="4577" spans="1:21" x14ac:dyDescent="0.35">
      <c r="A4577" t="s">
        <v>942</v>
      </c>
      <c r="B4577" t="s">
        <v>152</v>
      </c>
      <c r="C4577" t="s">
        <v>977</v>
      </c>
      <c r="D4577" t="s">
        <v>5555</v>
      </c>
      <c r="E4577">
        <v>1002520</v>
      </c>
      <c r="F4577">
        <v>100252</v>
      </c>
      <c r="G4577">
        <v>19303</v>
      </c>
      <c r="H4577" t="s">
        <v>424</v>
      </c>
      <c r="I4577" t="s">
        <v>359</v>
      </c>
      <c r="J4577" t="s">
        <v>17</v>
      </c>
      <c r="K4577">
        <v>15</v>
      </c>
      <c r="L4577">
        <v>4.0349999999999997E-2</v>
      </c>
      <c r="M4577" t="s">
        <v>36</v>
      </c>
      <c r="N4577">
        <v>2.69</v>
      </c>
      <c r="O4577">
        <v>2.25</v>
      </c>
      <c r="P4577">
        <v>0.2</v>
      </c>
      <c r="Q4577">
        <v>33.76</v>
      </c>
      <c r="R4577">
        <v>2.4900000000000002</v>
      </c>
      <c r="S4577">
        <v>2.09</v>
      </c>
      <c r="T4577">
        <v>0.2</v>
      </c>
      <c r="U4577">
        <v>31.36</v>
      </c>
    </row>
    <row r="4578" spans="1:21" x14ac:dyDescent="0.35">
      <c r="A4578" t="s">
        <v>403</v>
      </c>
      <c r="B4578" t="s">
        <v>15</v>
      </c>
      <c r="C4578" t="s">
        <v>419</v>
      </c>
      <c r="D4578" t="s">
        <v>5556</v>
      </c>
      <c r="E4578">
        <v>1015354</v>
      </c>
      <c r="F4578">
        <v>101535</v>
      </c>
      <c r="G4578">
        <v>19303</v>
      </c>
      <c r="H4578" t="s">
        <v>424</v>
      </c>
      <c r="I4578" t="s">
        <v>359</v>
      </c>
      <c r="J4578" t="s">
        <v>17</v>
      </c>
      <c r="K4578">
        <v>15</v>
      </c>
      <c r="L4578">
        <v>4.0349999999999997E-2</v>
      </c>
      <c r="M4578" t="s">
        <v>36</v>
      </c>
      <c r="N4578">
        <v>2.69</v>
      </c>
      <c r="O4578">
        <v>2.25</v>
      </c>
      <c r="P4578">
        <v>0.2</v>
      </c>
      <c r="Q4578">
        <v>33.76</v>
      </c>
      <c r="R4578">
        <v>2.4900000000000002</v>
      </c>
      <c r="S4578">
        <v>2.09</v>
      </c>
      <c r="T4578">
        <v>0.2</v>
      </c>
      <c r="U4578">
        <v>31.36</v>
      </c>
    </row>
    <row r="4579" spans="1:21" x14ac:dyDescent="0.35">
      <c r="A4579" t="s">
        <v>473</v>
      </c>
      <c r="B4579" t="s">
        <v>154</v>
      </c>
      <c r="C4579" t="s">
        <v>980</v>
      </c>
      <c r="D4579" t="s">
        <v>5557</v>
      </c>
      <c r="E4579">
        <v>1016261</v>
      </c>
      <c r="F4579">
        <v>101626</v>
      </c>
      <c r="G4579">
        <v>19303</v>
      </c>
      <c r="H4579" t="s">
        <v>424</v>
      </c>
      <c r="I4579" t="s">
        <v>359</v>
      </c>
      <c r="J4579" t="s">
        <v>17</v>
      </c>
      <c r="K4579">
        <v>15</v>
      </c>
      <c r="L4579">
        <v>4.0349999999999997E-2</v>
      </c>
      <c r="M4579" t="s">
        <v>36</v>
      </c>
      <c r="N4579">
        <v>2.69</v>
      </c>
      <c r="O4579">
        <v>2.27</v>
      </c>
      <c r="P4579">
        <v>0.2</v>
      </c>
      <c r="Q4579">
        <v>34.04</v>
      </c>
      <c r="R4579">
        <v>2.4900000000000002</v>
      </c>
      <c r="S4579">
        <v>2.09</v>
      </c>
      <c r="T4579">
        <v>0.2</v>
      </c>
      <c r="U4579">
        <v>31.36</v>
      </c>
    </row>
    <row r="4580" spans="1:21" x14ac:dyDescent="0.35">
      <c r="A4580" t="s">
        <v>502</v>
      </c>
      <c r="B4580" t="s">
        <v>155</v>
      </c>
      <c r="C4580" t="s">
        <v>982</v>
      </c>
      <c r="D4580" t="s">
        <v>5558</v>
      </c>
      <c r="E4580">
        <v>1017039</v>
      </c>
      <c r="F4580">
        <v>101703</v>
      </c>
      <c r="G4580">
        <v>19303</v>
      </c>
      <c r="H4580" t="s">
        <v>424</v>
      </c>
      <c r="I4580" t="s">
        <v>359</v>
      </c>
      <c r="J4580" t="s">
        <v>17</v>
      </c>
      <c r="K4580">
        <v>15</v>
      </c>
      <c r="L4580">
        <v>4.0349999999999997E-2</v>
      </c>
      <c r="M4580" t="s">
        <v>36</v>
      </c>
      <c r="N4580">
        <v>2.4900000000000002</v>
      </c>
      <c r="O4580">
        <v>2.09</v>
      </c>
      <c r="P4580">
        <v>0.2</v>
      </c>
      <c r="Q4580">
        <v>31.36</v>
      </c>
      <c r="R4580">
        <v>2.4900000000000002</v>
      </c>
      <c r="S4580">
        <v>2.09</v>
      </c>
      <c r="T4580">
        <v>0.2</v>
      </c>
      <c r="U4580">
        <v>31.36</v>
      </c>
    </row>
    <row r="4581" spans="1:21" x14ac:dyDescent="0.35">
      <c r="A4581" t="s">
        <v>942</v>
      </c>
      <c r="B4581" t="s">
        <v>152</v>
      </c>
      <c r="C4581" t="s">
        <v>984</v>
      </c>
      <c r="D4581" t="s">
        <v>5559</v>
      </c>
      <c r="E4581">
        <v>1031538</v>
      </c>
      <c r="F4581">
        <v>103153</v>
      </c>
      <c r="G4581">
        <v>19303</v>
      </c>
      <c r="H4581" t="s">
        <v>424</v>
      </c>
      <c r="I4581" t="s">
        <v>359</v>
      </c>
      <c r="J4581" t="s">
        <v>17</v>
      </c>
      <c r="K4581">
        <v>15</v>
      </c>
      <c r="L4581">
        <v>4.0349999999999997E-2</v>
      </c>
      <c r="M4581" t="s">
        <v>36</v>
      </c>
      <c r="N4581">
        <v>2.69</v>
      </c>
      <c r="O4581">
        <v>2.25</v>
      </c>
      <c r="P4581">
        <v>0.2</v>
      </c>
      <c r="Q4581">
        <v>33.76</v>
      </c>
      <c r="R4581">
        <v>2.4900000000000002</v>
      </c>
      <c r="S4581">
        <v>2.09</v>
      </c>
      <c r="T4581">
        <v>0.2</v>
      </c>
      <c r="U4581">
        <v>31.36</v>
      </c>
    </row>
    <row r="4582" spans="1:21" x14ac:dyDescent="0.35">
      <c r="A4582" t="s">
        <v>942</v>
      </c>
      <c r="B4582" t="s">
        <v>152</v>
      </c>
      <c r="C4582" t="s">
        <v>986</v>
      </c>
      <c r="D4582" t="s">
        <v>5560</v>
      </c>
      <c r="E4582">
        <v>1036483</v>
      </c>
      <c r="F4582">
        <v>103648</v>
      </c>
      <c r="G4582">
        <v>19303</v>
      </c>
      <c r="H4582" t="s">
        <v>424</v>
      </c>
      <c r="I4582" t="s">
        <v>359</v>
      </c>
      <c r="J4582" t="s">
        <v>17</v>
      </c>
      <c r="K4582">
        <v>15</v>
      </c>
      <c r="L4582">
        <v>4.0349999999999997E-2</v>
      </c>
      <c r="M4582" t="s">
        <v>36</v>
      </c>
      <c r="N4582">
        <v>2.69</v>
      </c>
      <c r="O4582">
        <v>2.25</v>
      </c>
      <c r="P4582">
        <v>0.2</v>
      </c>
      <c r="Q4582">
        <v>33.76</v>
      </c>
      <c r="R4582">
        <v>2.4900000000000002</v>
      </c>
      <c r="S4582">
        <v>2.09</v>
      </c>
      <c r="T4582">
        <v>0.2</v>
      </c>
      <c r="U4582">
        <v>31.36</v>
      </c>
    </row>
    <row r="4583" spans="1:21" x14ac:dyDescent="0.35">
      <c r="A4583" t="s">
        <v>942</v>
      </c>
      <c r="B4583" t="s">
        <v>152</v>
      </c>
      <c r="C4583" t="s">
        <v>988</v>
      </c>
      <c r="D4583" t="s">
        <v>5561</v>
      </c>
      <c r="E4583">
        <v>1036645</v>
      </c>
      <c r="F4583">
        <v>103664</v>
      </c>
      <c r="G4583">
        <v>19303</v>
      </c>
      <c r="H4583" t="s">
        <v>424</v>
      </c>
      <c r="I4583" t="s">
        <v>359</v>
      </c>
      <c r="J4583" t="s">
        <v>17</v>
      </c>
      <c r="K4583">
        <v>15</v>
      </c>
      <c r="L4583">
        <v>4.0349999999999997E-2</v>
      </c>
      <c r="M4583" t="s">
        <v>36</v>
      </c>
      <c r="N4583">
        <v>2.69</v>
      </c>
      <c r="O4583">
        <v>2.25</v>
      </c>
      <c r="P4583">
        <v>0.2</v>
      </c>
      <c r="Q4583">
        <v>33.76</v>
      </c>
      <c r="R4583">
        <v>2.4900000000000002</v>
      </c>
      <c r="S4583">
        <v>2.09</v>
      </c>
      <c r="T4583">
        <v>0.2</v>
      </c>
      <c r="U4583">
        <v>31.36</v>
      </c>
    </row>
    <row r="4584" spans="1:21" x14ac:dyDescent="0.35">
      <c r="A4584" t="s">
        <v>942</v>
      </c>
      <c r="B4584" t="s">
        <v>152</v>
      </c>
      <c r="C4584" t="s">
        <v>990</v>
      </c>
      <c r="D4584" t="s">
        <v>5562</v>
      </c>
      <c r="E4584">
        <v>1036653</v>
      </c>
      <c r="F4584">
        <v>103665</v>
      </c>
      <c r="G4584">
        <v>19303</v>
      </c>
      <c r="H4584" t="s">
        <v>424</v>
      </c>
      <c r="I4584" t="s">
        <v>359</v>
      </c>
      <c r="J4584" t="s">
        <v>17</v>
      </c>
      <c r="K4584">
        <v>15</v>
      </c>
      <c r="L4584">
        <v>4.0349999999999997E-2</v>
      </c>
      <c r="M4584" t="s">
        <v>36</v>
      </c>
      <c r="N4584">
        <v>2.69</v>
      </c>
      <c r="O4584">
        <v>2.25</v>
      </c>
      <c r="P4584">
        <v>0.2</v>
      </c>
      <c r="Q4584">
        <v>33.76</v>
      </c>
      <c r="R4584">
        <v>2.4900000000000002</v>
      </c>
      <c r="S4584">
        <v>2.09</v>
      </c>
      <c r="T4584">
        <v>0.2</v>
      </c>
      <c r="U4584">
        <v>31.36</v>
      </c>
    </row>
    <row r="4585" spans="1:21" x14ac:dyDescent="0.35">
      <c r="A4585" t="s">
        <v>942</v>
      </c>
      <c r="B4585" t="s">
        <v>152</v>
      </c>
      <c r="C4585" t="s">
        <v>992</v>
      </c>
      <c r="D4585" t="s">
        <v>5563</v>
      </c>
      <c r="E4585">
        <v>1036661</v>
      </c>
      <c r="F4585">
        <v>103666</v>
      </c>
      <c r="G4585">
        <v>19303</v>
      </c>
      <c r="H4585" t="s">
        <v>424</v>
      </c>
      <c r="I4585" t="s">
        <v>359</v>
      </c>
      <c r="J4585" t="s">
        <v>17</v>
      </c>
      <c r="K4585">
        <v>15</v>
      </c>
      <c r="L4585">
        <v>4.0349999999999997E-2</v>
      </c>
      <c r="M4585" t="s">
        <v>36</v>
      </c>
      <c r="N4585">
        <v>2.69</v>
      </c>
      <c r="O4585">
        <v>2.25</v>
      </c>
      <c r="P4585">
        <v>0.2</v>
      </c>
      <c r="Q4585">
        <v>33.76</v>
      </c>
      <c r="R4585">
        <v>2.4900000000000002</v>
      </c>
      <c r="S4585">
        <v>2.09</v>
      </c>
      <c r="T4585">
        <v>0.2</v>
      </c>
      <c r="U4585">
        <v>31.36</v>
      </c>
    </row>
    <row r="4586" spans="1:21" x14ac:dyDescent="0.35">
      <c r="A4586" t="s">
        <v>473</v>
      </c>
      <c r="B4586" t="s">
        <v>154</v>
      </c>
      <c r="C4586" t="s">
        <v>994</v>
      </c>
      <c r="D4586" t="s">
        <v>5564</v>
      </c>
      <c r="E4586">
        <v>1037544</v>
      </c>
      <c r="F4586">
        <v>103754</v>
      </c>
      <c r="G4586">
        <v>19303</v>
      </c>
      <c r="H4586" t="s">
        <v>424</v>
      </c>
      <c r="I4586" t="s">
        <v>359</v>
      </c>
      <c r="J4586" t="s">
        <v>17</v>
      </c>
      <c r="K4586">
        <v>15</v>
      </c>
      <c r="L4586">
        <v>4.0349999999999997E-2</v>
      </c>
      <c r="M4586" t="s">
        <v>36</v>
      </c>
      <c r="N4586">
        <v>2.69</v>
      </c>
      <c r="O4586">
        <v>2.27</v>
      </c>
      <c r="P4586">
        <v>0.2</v>
      </c>
      <c r="Q4586">
        <v>34.04</v>
      </c>
      <c r="R4586">
        <v>2.4900000000000002</v>
      </c>
      <c r="S4586">
        <v>2.09</v>
      </c>
      <c r="T4586">
        <v>0.2</v>
      </c>
      <c r="U4586">
        <v>31.36</v>
      </c>
    </row>
    <row r="4587" spans="1:21" x14ac:dyDescent="0.35">
      <c r="A4587" t="s">
        <v>473</v>
      </c>
      <c r="B4587" t="s">
        <v>154</v>
      </c>
      <c r="C4587" t="s">
        <v>996</v>
      </c>
      <c r="D4587" t="s">
        <v>5565</v>
      </c>
      <c r="E4587">
        <v>1037552</v>
      </c>
      <c r="F4587">
        <v>103755</v>
      </c>
      <c r="G4587">
        <v>19303</v>
      </c>
      <c r="H4587" t="s">
        <v>424</v>
      </c>
      <c r="I4587" t="s">
        <v>359</v>
      </c>
      <c r="J4587" t="s">
        <v>17</v>
      </c>
      <c r="K4587">
        <v>15</v>
      </c>
      <c r="L4587">
        <v>4.0349999999999997E-2</v>
      </c>
      <c r="M4587" t="s">
        <v>36</v>
      </c>
      <c r="N4587">
        <v>2.69</v>
      </c>
      <c r="O4587">
        <v>2.27</v>
      </c>
      <c r="P4587">
        <v>0.2</v>
      </c>
      <c r="Q4587">
        <v>34.04</v>
      </c>
      <c r="R4587">
        <v>2.4900000000000002</v>
      </c>
      <c r="S4587">
        <v>2.09</v>
      </c>
      <c r="T4587">
        <v>0.2</v>
      </c>
      <c r="U4587">
        <v>31.36</v>
      </c>
    </row>
    <row r="4588" spans="1:21" x14ac:dyDescent="0.35">
      <c r="A4588" t="s">
        <v>403</v>
      </c>
      <c r="B4588" t="s">
        <v>15</v>
      </c>
      <c r="C4588" t="s">
        <v>998</v>
      </c>
      <c r="D4588" t="s">
        <v>5566</v>
      </c>
      <c r="E4588">
        <v>1038206</v>
      </c>
      <c r="F4588">
        <v>103820</v>
      </c>
      <c r="G4588">
        <v>19303</v>
      </c>
      <c r="H4588" t="s">
        <v>424</v>
      </c>
      <c r="I4588" t="s">
        <v>359</v>
      </c>
      <c r="J4588" t="s">
        <v>17</v>
      </c>
      <c r="K4588">
        <v>15</v>
      </c>
      <c r="L4588">
        <v>4.0349999999999997E-2</v>
      </c>
      <c r="M4588" t="s">
        <v>36</v>
      </c>
      <c r="N4588">
        <v>2.69</v>
      </c>
      <c r="O4588">
        <v>2.25</v>
      </c>
      <c r="P4588">
        <v>0.2</v>
      </c>
      <c r="Q4588">
        <v>33.76</v>
      </c>
      <c r="R4588">
        <v>2.4900000000000002</v>
      </c>
      <c r="S4588">
        <v>2.09</v>
      </c>
      <c r="T4588">
        <v>0.2</v>
      </c>
      <c r="U4588">
        <v>31.36</v>
      </c>
    </row>
    <row r="4589" spans="1:21" x14ac:dyDescent="0.35">
      <c r="A4589" t="s">
        <v>473</v>
      </c>
      <c r="B4589" t="s">
        <v>154</v>
      </c>
      <c r="C4589" t="s">
        <v>1000</v>
      </c>
      <c r="D4589" t="s">
        <v>5567</v>
      </c>
      <c r="E4589">
        <v>1038834</v>
      </c>
      <c r="F4589">
        <v>103883</v>
      </c>
      <c r="G4589">
        <v>19303</v>
      </c>
      <c r="H4589" t="s">
        <v>424</v>
      </c>
      <c r="I4589" t="s">
        <v>359</v>
      </c>
      <c r="J4589" t="s">
        <v>17</v>
      </c>
      <c r="K4589">
        <v>15</v>
      </c>
      <c r="L4589">
        <v>4.0349999999999997E-2</v>
      </c>
      <c r="M4589" t="s">
        <v>36</v>
      </c>
      <c r="N4589">
        <v>2.69</v>
      </c>
      <c r="O4589">
        <v>2.27</v>
      </c>
      <c r="P4589">
        <v>0.2</v>
      </c>
      <c r="Q4589">
        <v>34.04</v>
      </c>
      <c r="R4589">
        <v>2.4900000000000002</v>
      </c>
      <c r="S4589">
        <v>2.09</v>
      </c>
      <c r="T4589">
        <v>0.2</v>
      </c>
      <c r="U4589">
        <v>31.36</v>
      </c>
    </row>
    <row r="4590" spans="1:21" x14ac:dyDescent="0.35">
      <c r="A4590" t="s">
        <v>940</v>
      </c>
      <c r="B4590" t="s">
        <v>155</v>
      </c>
      <c r="C4590" t="s">
        <v>1002</v>
      </c>
      <c r="D4590" t="s">
        <v>5568</v>
      </c>
      <c r="E4590">
        <v>1039709</v>
      </c>
      <c r="F4590">
        <v>103970</v>
      </c>
      <c r="G4590">
        <v>19303</v>
      </c>
      <c r="H4590" t="s">
        <v>424</v>
      </c>
      <c r="I4590" t="s">
        <v>359</v>
      </c>
      <c r="J4590" t="s">
        <v>17</v>
      </c>
      <c r="K4590">
        <v>15</v>
      </c>
      <c r="L4590">
        <v>4.0349999999999997E-2</v>
      </c>
      <c r="M4590" t="s">
        <v>36</v>
      </c>
      <c r="N4590">
        <v>2.4900000000000002</v>
      </c>
      <c r="O4590">
        <v>2.09</v>
      </c>
      <c r="P4590">
        <v>0.2</v>
      </c>
      <c r="Q4590">
        <v>31.36</v>
      </c>
      <c r="R4590">
        <v>2.4900000000000002</v>
      </c>
      <c r="S4590">
        <v>2.09</v>
      </c>
      <c r="T4590">
        <v>0.2</v>
      </c>
      <c r="U4590">
        <v>31.36</v>
      </c>
    </row>
    <row r="4591" spans="1:21" x14ac:dyDescent="0.35">
      <c r="A4591" t="s">
        <v>940</v>
      </c>
      <c r="B4591" t="s">
        <v>155</v>
      </c>
      <c r="C4591" t="s">
        <v>1004</v>
      </c>
      <c r="D4591" t="s">
        <v>5569</v>
      </c>
      <c r="E4591">
        <v>1040154</v>
      </c>
      <c r="F4591">
        <v>104015</v>
      </c>
      <c r="G4591">
        <v>19303</v>
      </c>
      <c r="H4591" t="s">
        <v>424</v>
      </c>
      <c r="I4591" t="s">
        <v>359</v>
      </c>
      <c r="J4591" t="s">
        <v>17</v>
      </c>
      <c r="K4591">
        <v>15</v>
      </c>
      <c r="L4591">
        <v>4.0349999999999997E-2</v>
      </c>
      <c r="M4591" t="s">
        <v>36</v>
      </c>
      <c r="N4591">
        <v>2.4900000000000002</v>
      </c>
      <c r="O4591">
        <v>2.09</v>
      </c>
      <c r="P4591">
        <v>0.2</v>
      </c>
      <c r="Q4591">
        <v>31.36</v>
      </c>
      <c r="R4591">
        <v>2.4900000000000002</v>
      </c>
      <c r="S4591">
        <v>2.09</v>
      </c>
      <c r="T4591">
        <v>0.2</v>
      </c>
      <c r="U4591">
        <v>31.36</v>
      </c>
    </row>
    <row r="4592" spans="1:21" x14ac:dyDescent="0.35">
      <c r="A4592" t="s">
        <v>403</v>
      </c>
      <c r="B4592" t="s">
        <v>903</v>
      </c>
      <c r="C4592" t="s">
        <v>1006</v>
      </c>
      <c r="D4592" t="s">
        <v>5570</v>
      </c>
      <c r="E4592">
        <v>1041479</v>
      </c>
      <c r="F4592">
        <v>104147</v>
      </c>
      <c r="G4592">
        <v>19303</v>
      </c>
      <c r="H4592" t="s">
        <v>424</v>
      </c>
      <c r="I4592" t="s">
        <v>359</v>
      </c>
      <c r="J4592" t="s">
        <v>17</v>
      </c>
      <c r="K4592">
        <v>15</v>
      </c>
      <c r="L4592">
        <v>4.0349999999999997E-2</v>
      </c>
      <c r="M4592" t="s">
        <v>36</v>
      </c>
      <c r="N4592">
        <v>2.69</v>
      </c>
      <c r="O4592">
        <v>2.25</v>
      </c>
      <c r="P4592">
        <v>0.2</v>
      </c>
      <c r="Q4592">
        <v>33.76</v>
      </c>
      <c r="R4592">
        <v>2.4900000000000002</v>
      </c>
      <c r="S4592">
        <v>2.09</v>
      </c>
      <c r="T4592">
        <v>0.2</v>
      </c>
      <c r="U4592">
        <v>31.36</v>
      </c>
    </row>
    <row r="4593" spans="1:21" x14ac:dyDescent="0.35">
      <c r="A4593" t="s">
        <v>403</v>
      </c>
      <c r="B4593" t="s">
        <v>903</v>
      </c>
      <c r="C4593" t="s">
        <v>1008</v>
      </c>
      <c r="D4593" t="s">
        <v>5571</v>
      </c>
      <c r="E4593">
        <v>1041487</v>
      </c>
      <c r="F4593">
        <v>104148</v>
      </c>
      <c r="G4593">
        <v>19303</v>
      </c>
      <c r="H4593" t="s">
        <v>424</v>
      </c>
      <c r="I4593" t="s">
        <v>359</v>
      </c>
      <c r="J4593" t="s">
        <v>17</v>
      </c>
      <c r="K4593">
        <v>15</v>
      </c>
      <c r="L4593">
        <v>4.0349999999999997E-2</v>
      </c>
      <c r="M4593" t="s">
        <v>36</v>
      </c>
      <c r="N4593">
        <v>2.69</v>
      </c>
      <c r="O4593">
        <v>2.25</v>
      </c>
      <c r="P4593">
        <v>0.2</v>
      </c>
      <c r="Q4593">
        <v>33.76</v>
      </c>
      <c r="R4593">
        <v>2.4900000000000002</v>
      </c>
      <c r="S4593">
        <v>2.09</v>
      </c>
      <c r="T4593">
        <v>0.2</v>
      </c>
      <c r="U4593">
        <v>31.36</v>
      </c>
    </row>
    <row r="4594" spans="1:21" x14ac:dyDescent="0.35">
      <c r="A4594" t="s">
        <v>403</v>
      </c>
      <c r="B4594" t="s">
        <v>903</v>
      </c>
      <c r="C4594" t="s">
        <v>1010</v>
      </c>
      <c r="D4594" t="s">
        <v>5572</v>
      </c>
      <c r="E4594">
        <v>1042513</v>
      </c>
      <c r="F4594">
        <v>104251</v>
      </c>
      <c r="G4594">
        <v>19303</v>
      </c>
      <c r="H4594" t="s">
        <v>424</v>
      </c>
      <c r="I4594" t="s">
        <v>359</v>
      </c>
      <c r="J4594" t="s">
        <v>17</v>
      </c>
      <c r="K4594">
        <v>15</v>
      </c>
      <c r="L4594">
        <v>4.0349999999999997E-2</v>
      </c>
      <c r="M4594" t="s">
        <v>36</v>
      </c>
      <c r="N4594">
        <v>2.69</v>
      </c>
      <c r="O4594">
        <v>2.25</v>
      </c>
      <c r="P4594">
        <v>0.2</v>
      </c>
      <c r="Q4594">
        <v>33.76</v>
      </c>
      <c r="R4594">
        <v>2.4900000000000002</v>
      </c>
      <c r="S4594">
        <v>2.09</v>
      </c>
      <c r="T4594">
        <v>0.2</v>
      </c>
      <c r="U4594">
        <v>31.36</v>
      </c>
    </row>
    <row r="4595" spans="1:21" x14ac:dyDescent="0.35">
      <c r="A4595" t="s">
        <v>940</v>
      </c>
      <c r="B4595" t="s">
        <v>155</v>
      </c>
      <c r="C4595" t="s">
        <v>1012</v>
      </c>
      <c r="D4595" t="s">
        <v>5573</v>
      </c>
      <c r="E4595">
        <v>1042564</v>
      </c>
      <c r="F4595">
        <v>104256</v>
      </c>
      <c r="G4595">
        <v>19303</v>
      </c>
      <c r="H4595" t="s">
        <v>424</v>
      </c>
      <c r="I4595" t="s">
        <v>359</v>
      </c>
      <c r="J4595" t="s">
        <v>17</v>
      </c>
      <c r="K4595">
        <v>15</v>
      </c>
      <c r="L4595">
        <v>4.0349999999999997E-2</v>
      </c>
      <c r="M4595" t="s">
        <v>36</v>
      </c>
      <c r="N4595">
        <v>2.4900000000000002</v>
      </c>
      <c r="O4595">
        <v>2.09</v>
      </c>
      <c r="P4595">
        <v>0.2</v>
      </c>
      <c r="Q4595">
        <v>31.36</v>
      </c>
      <c r="R4595">
        <v>2.4900000000000002</v>
      </c>
      <c r="S4595">
        <v>2.09</v>
      </c>
      <c r="T4595">
        <v>0.2</v>
      </c>
      <c r="U4595">
        <v>31.36</v>
      </c>
    </row>
    <row r="4596" spans="1:21" x14ac:dyDescent="0.35">
      <c r="A4596" t="s">
        <v>403</v>
      </c>
      <c r="B4596" t="s">
        <v>903</v>
      </c>
      <c r="C4596" t="s">
        <v>1014</v>
      </c>
      <c r="D4596" t="s">
        <v>5574</v>
      </c>
      <c r="E4596">
        <v>1042700</v>
      </c>
      <c r="F4596">
        <v>104270</v>
      </c>
      <c r="G4596">
        <v>19303</v>
      </c>
      <c r="H4596" t="s">
        <v>424</v>
      </c>
      <c r="I4596" t="s">
        <v>359</v>
      </c>
      <c r="J4596" t="s">
        <v>17</v>
      </c>
      <c r="K4596">
        <v>15</v>
      </c>
      <c r="L4596">
        <v>4.0349999999999997E-2</v>
      </c>
      <c r="M4596" t="s">
        <v>36</v>
      </c>
      <c r="N4596">
        <v>2.69</v>
      </c>
      <c r="O4596">
        <v>2.25</v>
      </c>
      <c r="P4596">
        <v>0.2</v>
      </c>
      <c r="Q4596">
        <v>33.76</v>
      </c>
      <c r="R4596">
        <v>2.4900000000000002</v>
      </c>
      <c r="S4596">
        <v>2.09</v>
      </c>
      <c r="T4596">
        <v>0.2</v>
      </c>
      <c r="U4596">
        <v>31.36</v>
      </c>
    </row>
    <row r="4597" spans="1:21" x14ac:dyDescent="0.35">
      <c r="A4597" t="s">
        <v>940</v>
      </c>
      <c r="B4597" t="s">
        <v>155</v>
      </c>
      <c r="C4597" t="s">
        <v>1016</v>
      </c>
      <c r="D4597" t="s">
        <v>5575</v>
      </c>
      <c r="E4597">
        <v>1042769</v>
      </c>
      <c r="F4597">
        <v>104276</v>
      </c>
      <c r="G4597">
        <v>19303</v>
      </c>
      <c r="H4597" t="s">
        <v>424</v>
      </c>
      <c r="I4597" t="s">
        <v>359</v>
      </c>
      <c r="J4597" t="s">
        <v>17</v>
      </c>
      <c r="K4597">
        <v>15</v>
      </c>
      <c r="L4597">
        <v>4.0349999999999997E-2</v>
      </c>
      <c r="M4597" t="s">
        <v>36</v>
      </c>
      <c r="N4597">
        <v>2.4900000000000002</v>
      </c>
      <c r="O4597">
        <v>2.09</v>
      </c>
      <c r="P4597">
        <v>0.2</v>
      </c>
      <c r="Q4597">
        <v>31.36</v>
      </c>
      <c r="R4597">
        <v>2.4900000000000002</v>
      </c>
      <c r="S4597">
        <v>2.09</v>
      </c>
      <c r="T4597">
        <v>0.2</v>
      </c>
      <c r="U4597">
        <v>31.36</v>
      </c>
    </row>
    <row r="4598" spans="1:21" x14ac:dyDescent="0.35">
      <c r="A4598" t="s">
        <v>502</v>
      </c>
      <c r="B4598" t="s">
        <v>155</v>
      </c>
      <c r="C4598" t="s">
        <v>1018</v>
      </c>
      <c r="D4598" t="s">
        <v>5576</v>
      </c>
      <c r="E4598">
        <v>1042947</v>
      </c>
      <c r="F4598">
        <v>104294</v>
      </c>
      <c r="G4598">
        <v>19303</v>
      </c>
      <c r="H4598" t="s">
        <v>424</v>
      </c>
      <c r="I4598" t="s">
        <v>359</v>
      </c>
      <c r="J4598" t="s">
        <v>17</v>
      </c>
      <c r="K4598">
        <v>15</v>
      </c>
      <c r="L4598">
        <v>4.0349999999999997E-2</v>
      </c>
      <c r="M4598" t="s">
        <v>36</v>
      </c>
      <c r="N4598">
        <v>2.4900000000000002</v>
      </c>
      <c r="O4598">
        <v>2.09</v>
      </c>
      <c r="P4598">
        <v>0.2</v>
      </c>
      <c r="Q4598">
        <v>31.36</v>
      </c>
      <c r="R4598">
        <v>2.4900000000000002</v>
      </c>
      <c r="S4598">
        <v>2.09</v>
      </c>
      <c r="T4598">
        <v>0.2</v>
      </c>
      <c r="U4598">
        <v>31.36</v>
      </c>
    </row>
    <row r="4599" spans="1:21" x14ac:dyDescent="0.35">
      <c r="A4599" t="s">
        <v>966</v>
      </c>
      <c r="B4599" t="s">
        <v>154</v>
      </c>
      <c r="C4599" t="s">
        <v>1020</v>
      </c>
      <c r="D4599" t="s">
        <v>5577</v>
      </c>
      <c r="E4599">
        <v>1120000</v>
      </c>
      <c r="F4599">
        <v>112000</v>
      </c>
      <c r="G4599">
        <v>19303</v>
      </c>
      <c r="H4599" t="s">
        <v>424</v>
      </c>
      <c r="I4599" t="s">
        <v>359</v>
      </c>
      <c r="J4599" t="s">
        <v>17</v>
      </c>
      <c r="K4599">
        <v>15</v>
      </c>
      <c r="L4599">
        <v>4.0349999999999997E-2</v>
      </c>
      <c r="M4599" t="s">
        <v>36</v>
      </c>
      <c r="N4599">
        <v>2.69</v>
      </c>
      <c r="O4599">
        <v>2.27</v>
      </c>
      <c r="P4599">
        <v>0.2</v>
      </c>
      <c r="Q4599">
        <v>34.04</v>
      </c>
      <c r="R4599">
        <v>2.4900000000000002</v>
      </c>
      <c r="S4599">
        <v>2.09</v>
      </c>
      <c r="T4599">
        <v>0.2</v>
      </c>
      <c r="U4599">
        <v>31.36</v>
      </c>
    </row>
    <row r="4600" spans="1:21" x14ac:dyDescent="0.35">
      <c r="A4600" t="s">
        <v>940</v>
      </c>
      <c r="B4600" t="s">
        <v>155</v>
      </c>
      <c r="C4600" t="s">
        <v>504</v>
      </c>
      <c r="D4600" t="s">
        <v>5578</v>
      </c>
      <c r="E4600">
        <v>1131001</v>
      </c>
      <c r="F4600">
        <v>113100</v>
      </c>
      <c r="G4600">
        <v>19303</v>
      </c>
      <c r="H4600" t="s">
        <v>424</v>
      </c>
      <c r="I4600" t="s">
        <v>359</v>
      </c>
      <c r="J4600" t="s">
        <v>17</v>
      </c>
      <c r="K4600">
        <v>15</v>
      </c>
      <c r="L4600">
        <v>4.0349999999999997E-2</v>
      </c>
      <c r="M4600" t="s">
        <v>36</v>
      </c>
      <c r="N4600">
        <v>2.4900000000000002</v>
      </c>
      <c r="O4600">
        <v>2.09</v>
      </c>
      <c r="P4600">
        <v>0.2</v>
      </c>
      <c r="Q4600">
        <v>31.36</v>
      </c>
      <c r="R4600">
        <v>2.4900000000000002</v>
      </c>
      <c r="S4600">
        <v>2.09</v>
      </c>
      <c r="T4600">
        <v>0.2</v>
      </c>
      <c r="U4600">
        <v>31.36</v>
      </c>
    </row>
    <row r="4601" spans="1:21" x14ac:dyDescent="0.35">
      <c r="A4601" t="s">
        <v>489</v>
      </c>
      <c r="B4601" t="s">
        <v>155</v>
      </c>
      <c r="C4601" t="s">
        <v>497</v>
      </c>
      <c r="D4601" t="s">
        <v>5579</v>
      </c>
      <c r="E4601">
        <v>1320009</v>
      </c>
      <c r="F4601">
        <v>132000</v>
      </c>
      <c r="G4601">
        <v>19303</v>
      </c>
      <c r="H4601" t="s">
        <v>424</v>
      </c>
      <c r="I4601" t="s">
        <v>359</v>
      </c>
      <c r="J4601" t="s">
        <v>17</v>
      </c>
      <c r="K4601">
        <v>15</v>
      </c>
      <c r="L4601">
        <v>4.0349999999999997E-2</v>
      </c>
      <c r="M4601" t="s">
        <v>36</v>
      </c>
      <c r="N4601">
        <v>2.4900000000000002</v>
      </c>
      <c r="O4601">
        <v>2.09</v>
      </c>
      <c r="P4601">
        <v>0.2</v>
      </c>
      <c r="Q4601">
        <v>31.36</v>
      </c>
      <c r="R4601">
        <v>2.4900000000000002</v>
      </c>
      <c r="S4601">
        <v>2.09</v>
      </c>
      <c r="T4601">
        <v>0.2</v>
      </c>
      <c r="U4601">
        <v>31.36</v>
      </c>
    </row>
    <row r="4602" spans="1:21" x14ac:dyDescent="0.35">
      <c r="A4602" t="s">
        <v>942</v>
      </c>
      <c r="B4602" t="s">
        <v>152</v>
      </c>
      <c r="C4602" t="s">
        <v>508</v>
      </c>
      <c r="D4602" t="s">
        <v>5580</v>
      </c>
      <c r="E4602">
        <v>1582003</v>
      </c>
      <c r="F4602">
        <v>158200</v>
      </c>
      <c r="G4602">
        <v>19303</v>
      </c>
      <c r="H4602" t="s">
        <v>424</v>
      </c>
      <c r="I4602" t="s">
        <v>359</v>
      </c>
      <c r="J4602" t="s">
        <v>17</v>
      </c>
      <c r="K4602">
        <v>15</v>
      </c>
      <c r="L4602">
        <v>4.0349999999999997E-2</v>
      </c>
      <c r="M4602" t="s">
        <v>36</v>
      </c>
      <c r="N4602">
        <v>2.69</v>
      </c>
      <c r="O4602">
        <v>2.25</v>
      </c>
      <c r="P4602">
        <v>0.2</v>
      </c>
      <c r="Q4602">
        <v>33.76</v>
      </c>
      <c r="R4602">
        <v>2.4900000000000002</v>
      </c>
      <c r="S4602">
        <v>2.09</v>
      </c>
      <c r="T4602">
        <v>0.2</v>
      </c>
      <c r="U4602">
        <v>31.36</v>
      </c>
    </row>
    <row r="4603" spans="1:21" x14ac:dyDescent="0.35">
      <c r="A4603" t="s">
        <v>486</v>
      </c>
      <c r="B4603" t="s">
        <v>154</v>
      </c>
      <c r="C4603" t="s">
        <v>1025</v>
      </c>
      <c r="D4603" t="s">
        <v>5581</v>
      </c>
      <c r="E4603">
        <v>1716000</v>
      </c>
      <c r="F4603">
        <v>171600</v>
      </c>
      <c r="G4603">
        <v>19303</v>
      </c>
      <c r="H4603" t="s">
        <v>424</v>
      </c>
      <c r="I4603" t="s">
        <v>359</v>
      </c>
      <c r="J4603" t="s">
        <v>17</v>
      </c>
      <c r="K4603">
        <v>15</v>
      </c>
      <c r="L4603">
        <v>4.0349999999999997E-2</v>
      </c>
      <c r="M4603" t="s">
        <v>36</v>
      </c>
      <c r="N4603">
        <v>2.69</v>
      </c>
      <c r="O4603">
        <v>2.27</v>
      </c>
      <c r="P4603">
        <v>0.2</v>
      </c>
      <c r="Q4603">
        <v>34.04</v>
      </c>
      <c r="R4603">
        <v>2.4900000000000002</v>
      </c>
      <c r="S4603">
        <v>2.09</v>
      </c>
      <c r="T4603">
        <v>0.2</v>
      </c>
      <c r="U4603">
        <v>31.36</v>
      </c>
    </row>
    <row r="4604" spans="1:21" x14ac:dyDescent="0.35">
      <c r="A4604" t="s">
        <v>509</v>
      </c>
      <c r="B4604" t="s">
        <v>155</v>
      </c>
      <c r="C4604" t="s">
        <v>512</v>
      </c>
      <c r="D4604" t="s">
        <v>5582</v>
      </c>
      <c r="E4604">
        <v>1863002</v>
      </c>
      <c r="F4604">
        <v>186300</v>
      </c>
      <c r="G4604">
        <v>19303</v>
      </c>
      <c r="H4604" t="s">
        <v>424</v>
      </c>
      <c r="I4604" t="s">
        <v>359</v>
      </c>
      <c r="J4604" t="s">
        <v>17</v>
      </c>
      <c r="K4604">
        <v>15</v>
      </c>
      <c r="L4604">
        <v>4.0349999999999997E-2</v>
      </c>
      <c r="M4604" t="s">
        <v>36</v>
      </c>
      <c r="N4604">
        <v>2.4900000000000002</v>
      </c>
      <c r="O4604">
        <v>2.09</v>
      </c>
      <c r="P4604">
        <v>0.2</v>
      </c>
      <c r="Q4604">
        <v>31.36</v>
      </c>
      <c r="R4604">
        <v>2.4900000000000002</v>
      </c>
      <c r="S4604">
        <v>2.09</v>
      </c>
      <c r="T4604">
        <v>0.2</v>
      </c>
      <c r="U4604">
        <v>31.36</v>
      </c>
    </row>
    <row r="4605" spans="1:21" x14ac:dyDescent="0.35">
      <c r="A4605" t="s">
        <v>403</v>
      </c>
      <c r="B4605" t="s">
        <v>903</v>
      </c>
      <c r="C4605" t="s">
        <v>1028</v>
      </c>
      <c r="D4605" t="s">
        <v>5583</v>
      </c>
      <c r="E4605">
        <v>1043307</v>
      </c>
      <c r="F4605">
        <v>104330</v>
      </c>
      <c r="G4605">
        <v>19303</v>
      </c>
      <c r="H4605" t="s">
        <v>424</v>
      </c>
      <c r="I4605" t="s">
        <v>359</v>
      </c>
      <c r="J4605" t="s">
        <v>17</v>
      </c>
      <c r="K4605">
        <v>15</v>
      </c>
      <c r="L4605">
        <v>4.0349999999999997E-2</v>
      </c>
      <c r="M4605" t="s">
        <v>36</v>
      </c>
      <c r="N4605">
        <v>2.69</v>
      </c>
      <c r="O4605">
        <v>2.25</v>
      </c>
      <c r="P4605">
        <v>0.2</v>
      </c>
      <c r="Q4605">
        <v>33.76</v>
      </c>
      <c r="R4605">
        <v>2.4900000000000002</v>
      </c>
      <c r="S4605">
        <v>2.09</v>
      </c>
      <c r="T4605">
        <v>0.2</v>
      </c>
      <c r="U4605">
        <v>31.36</v>
      </c>
    </row>
    <row r="4606" spans="1:21" x14ac:dyDescent="0.35">
      <c r="A4606" t="s">
        <v>403</v>
      </c>
      <c r="B4606" t="s">
        <v>903</v>
      </c>
      <c r="C4606" t="s">
        <v>1030</v>
      </c>
      <c r="D4606" t="s">
        <v>5584</v>
      </c>
      <c r="E4606">
        <v>1043692</v>
      </c>
      <c r="F4606">
        <v>104369</v>
      </c>
      <c r="G4606">
        <v>19303</v>
      </c>
      <c r="H4606" t="s">
        <v>424</v>
      </c>
      <c r="I4606" t="s">
        <v>359</v>
      </c>
      <c r="J4606" t="s">
        <v>17</v>
      </c>
      <c r="K4606">
        <v>15</v>
      </c>
      <c r="L4606">
        <v>4.0349999999999997E-2</v>
      </c>
      <c r="M4606" t="s">
        <v>36</v>
      </c>
      <c r="N4606">
        <v>2.69</v>
      </c>
      <c r="O4606">
        <v>2.25</v>
      </c>
      <c r="P4606">
        <v>0.2</v>
      </c>
      <c r="Q4606">
        <v>33.76</v>
      </c>
      <c r="R4606">
        <v>2.4900000000000002</v>
      </c>
      <c r="S4606">
        <v>2.09</v>
      </c>
      <c r="T4606">
        <v>0.2</v>
      </c>
      <c r="U4606">
        <v>31.36</v>
      </c>
    </row>
    <row r="4607" spans="1:21" x14ac:dyDescent="0.35">
      <c r="A4607" t="s">
        <v>403</v>
      </c>
      <c r="B4607" t="s">
        <v>903</v>
      </c>
      <c r="C4607" t="s">
        <v>1032</v>
      </c>
      <c r="D4607" t="s">
        <v>5585</v>
      </c>
      <c r="E4607">
        <v>1043897</v>
      </c>
      <c r="F4607">
        <v>104389</v>
      </c>
      <c r="G4607">
        <v>19303</v>
      </c>
      <c r="H4607" t="s">
        <v>424</v>
      </c>
      <c r="I4607" t="s">
        <v>359</v>
      </c>
      <c r="J4607" t="s">
        <v>17</v>
      </c>
      <c r="K4607">
        <v>15</v>
      </c>
      <c r="L4607">
        <v>4.0349999999999997E-2</v>
      </c>
      <c r="M4607" t="s">
        <v>36</v>
      </c>
      <c r="N4607">
        <v>2.69</v>
      </c>
      <c r="O4607">
        <v>2.25</v>
      </c>
      <c r="P4607">
        <v>0.2</v>
      </c>
      <c r="Q4607">
        <v>33.76</v>
      </c>
      <c r="R4607">
        <v>2.4900000000000002</v>
      </c>
      <c r="S4607">
        <v>2.09</v>
      </c>
      <c r="T4607">
        <v>0.2</v>
      </c>
      <c r="U4607">
        <v>31.36</v>
      </c>
    </row>
    <row r="4608" spans="1:21" x14ac:dyDescent="0.35">
      <c r="A4608" t="s">
        <v>403</v>
      </c>
      <c r="B4608" t="s">
        <v>903</v>
      </c>
      <c r="C4608" t="s">
        <v>1034</v>
      </c>
      <c r="D4608" t="s">
        <v>5586</v>
      </c>
      <c r="E4608">
        <v>1045342</v>
      </c>
      <c r="F4608">
        <v>104534</v>
      </c>
      <c r="G4608">
        <v>19303</v>
      </c>
      <c r="H4608" t="s">
        <v>424</v>
      </c>
      <c r="I4608" t="s">
        <v>359</v>
      </c>
      <c r="J4608" t="s">
        <v>17</v>
      </c>
      <c r="K4608">
        <v>15</v>
      </c>
      <c r="L4608">
        <v>4.0349999999999997E-2</v>
      </c>
      <c r="M4608" t="s">
        <v>36</v>
      </c>
      <c r="N4608">
        <v>2.69</v>
      </c>
      <c r="O4608">
        <v>2.25</v>
      </c>
      <c r="P4608">
        <v>0.2</v>
      </c>
      <c r="Q4608">
        <v>33.76</v>
      </c>
      <c r="R4608">
        <v>2.4900000000000002</v>
      </c>
      <c r="S4608">
        <v>2.09</v>
      </c>
      <c r="T4608">
        <v>0.2</v>
      </c>
      <c r="U4608">
        <v>31.36</v>
      </c>
    </row>
    <row r="4609" spans="1:21" x14ac:dyDescent="0.35">
      <c r="A4609" t="s">
        <v>403</v>
      </c>
      <c r="B4609" t="s">
        <v>903</v>
      </c>
      <c r="C4609" t="s">
        <v>1036</v>
      </c>
      <c r="D4609" t="s">
        <v>5587</v>
      </c>
      <c r="E4609">
        <v>1046861</v>
      </c>
      <c r="F4609">
        <v>104686</v>
      </c>
      <c r="G4609">
        <v>19303</v>
      </c>
      <c r="H4609" t="s">
        <v>424</v>
      </c>
      <c r="I4609" t="s">
        <v>359</v>
      </c>
      <c r="J4609" t="s">
        <v>17</v>
      </c>
      <c r="K4609">
        <v>15</v>
      </c>
      <c r="L4609">
        <v>4.0349999999999997E-2</v>
      </c>
      <c r="M4609" t="s">
        <v>36</v>
      </c>
      <c r="N4609">
        <v>2.69</v>
      </c>
      <c r="O4609">
        <v>2.25</v>
      </c>
      <c r="P4609">
        <v>0.2</v>
      </c>
      <c r="Q4609">
        <v>33.76</v>
      </c>
      <c r="R4609">
        <v>2.4900000000000002</v>
      </c>
      <c r="S4609">
        <v>2.09</v>
      </c>
      <c r="T4609">
        <v>0.2</v>
      </c>
      <c r="U4609">
        <v>31.36</v>
      </c>
    </row>
    <row r="4610" spans="1:21" x14ac:dyDescent="0.35">
      <c r="A4610" t="s">
        <v>498</v>
      </c>
      <c r="B4610" t="s">
        <v>155</v>
      </c>
      <c r="C4610" t="s">
        <v>499</v>
      </c>
      <c r="D4610" t="s">
        <v>5588</v>
      </c>
      <c r="E4610">
        <v>111</v>
      </c>
      <c r="F4610">
        <v>139</v>
      </c>
      <c r="G4610">
        <v>19309</v>
      </c>
      <c r="H4610" t="s">
        <v>428</v>
      </c>
      <c r="I4610" t="s">
        <v>429</v>
      </c>
      <c r="J4610" t="s">
        <v>17</v>
      </c>
      <c r="K4610">
        <v>15</v>
      </c>
      <c r="L4610">
        <v>4.0349999999999997E-2</v>
      </c>
      <c r="M4610" t="s">
        <v>36</v>
      </c>
      <c r="N4610">
        <v>2.4900000000000002</v>
      </c>
      <c r="O4610">
        <v>2.09</v>
      </c>
      <c r="P4610">
        <v>0.2</v>
      </c>
      <c r="Q4610">
        <v>31.36</v>
      </c>
      <c r="R4610">
        <v>2.4900000000000002</v>
      </c>
      <c r="S4610">
        <v>2.09</v>
      </c>
      <c r="T4610">
        <v>0.2</v>
      </c>
      <c r="U4610">
        <v>31.36</v>
      </c>
    </row>
    <row r="4611" spans="1:21" x14ac:dyDescent="0.35">
      <c r="A4611" t="s">
        <v>498</v>
      </c>
      <c r="B4611" t="s">
        <v>155</v>
      </c>
      <c r="C4611" t="s">
        <v>500</v>
      </c>
      <c r="D4611" t="s">
        <v>5589</v>
      </c>
      <c r="E4611">
        <v>455</v>
      </c>
      <c r="F4611">
        <v>872</v>
      </c>
      <c r="G4611">
        <v>19309</v>
      </c>
      <c r="H4611" t="s">
        <v>428</v>
      </c>
      <c r="I4611" t="s">
        <v>429</v>
      </c>
      <c r="J4611" t="s">
        <v>17</v>
      </c>
      <c r="K4611">
        <v>15</v>
      </c>
      <c r="L4611">
        <v>4.0349999999999997E-2</v>
      </c>
      <c r="M4611" t="s">
        <v>36</v>
      </c>
      <c r="N4611">
        <v>2.4900000000000002</v>
      </c>
      <c r="O4611">
        <v>2.09</v>
      </c>
      <c r="P4611">
        <v>0.2</v>
      </c>
      <c r="Q4611">
        <v>31.36</v>
      </c>
      <c r="R4611">
        <v>2.4900000000000002</v>
      </c>
      <c r="S4611">
        <v>2.09</v>
      </c>
      <c r="T4611">
        <v>0.2</v>
      </c>
      <c r="U4611">
        <v>31.36</v>
      </c>
    </row>
    <row r="4612" spans="1:21" x14ac:dyDescent="0.35">
      <c r="A4612" t="s">
        <v>925</v>
      </c>
      <c r="B4612" t="s">
        <v>153</v>
      </c>
      <c r="C4612" t="s">
        <v>422</v>
      </c>
      <c r="D4612" t="s">
        <v>5590</v>
      </c>
      <c r="E4612">
        <v>710</v>
      </c>
      <c r="F4612">
        <v>40</v>
      </c>
      <c r="G4612">
        <v>19309</v>
      </c>
      <c r="H4612" t="s">
        <v>428</v>
      </c>
      <c r="I4612" t="s">
        <v>429</v>
      </c>
      <c r="J4612" t="s">
        <v>17</v>
      </c>
      <c r="K4612">
        <v>15</v>
      </c>
      <c r="L4612">
        <v>4.0349999999999997E-2</v>
      </c>
      <c r="M4612" t="s">
        <v>36</v>
      </c>
      <c r="N4612">
        <v>2.69</v>
      </c>
      <c r="O4612">
        <v>2.25</v>
      </c>
      <c r="P4612">
        <v>0.2</v>
      </c>
      <c r="Q4612">
        <v>33.76</v>
      </c>
      <c r="R4612">
        <v>2.4900000000000002</v>
      </c>
      <c r="S4612">
        <v>2.09</v>
      </c>
      <c r="T4612">
        <v>0.2</v>
      </c>
      <c r="U4612">
        <v>31.36</v>
      </c>
    </row>
    <row r="4613" spans="1:21" x14ac:dyDescent="0.35">
      <c r="A4613" t="s">
        <v>326</v>
      </c>
      <c r="B4613" t="s">
        <v>15</v>
      </c>
      <c r="C4613" t="s">
        <v>327</v>
      </c>
      <c r="D4613" t="s">
        <v>5591</v>
      </c>
      <c r="E4613">
        <v>849</v>
      </c>
      <c r="F4613">
        <v>740</v>
      </c>
      <c r="G4613">
        <v>19309</v>
      </c>
      <c r="H4613" t="s">
        <v>428</v>
      </c>
      <c r="I4613" t="s">
        <v>429</v>
      </c>
      <c r="J4613" t="s">
        <v>17</v>
      </c>
      <c r="K4613">
        <v>15</v>
      </c>
      <c r="L4613">
        <v>4.0349999999999997E-2</v>
      </c>
      <c r="M4613" t="s">
        <v>36</v>
      </c>
      <c r="N4613">
        <v>2.69</v>
      </c>
      <c r="O4613">
        <v>2.25</v>
      </c>
      <c r="P4613">
        <v>0.2</v>
      </c>
      <c r="Q4613">
        <v>33.76</v>
      </c>
      <c r="R4613">
        <v>2.4900000000000002</v>
      </c>
      <c r="S4613">
        <v>2.09</v>
      </c>
      <c r="T4613">
        <v>0.2</v>
      </c>
      <c r="U4613">
        <v>31.36</v>
      </c>
    </row>
    <row r="4614" spans="1:21" x14ac:dyDescent="0.35">
      <c r="A4614" t="s">
        <v>489</v>
      </c>
      <c r="B4614" t="s">
        <v>155</v>
      </c>
      <c r="C4614" t="s">
        <v>490</v>
      </c>
      <c r="D4614" t="s">
        <v>5592</v>
      </c>
      <c r="E4614">
        <v>107000</v>
      </c>
      <c r="F4614">
        <v>10700</v>
      </c>
      <c r="G4614">
        <v>19309</v>
      </c>
      <c r="H4614" t="s">
        <v>428</v>
      </c>
      <c r="I4614" t="s">
        <v>429</v>
      </c>
      <c r="J4614" t="s">
        <v>17</v>
      </c>
      <c r="K4614">
        <v>15</v>
      </c>
      <c r="L4614">
        <v>4.0349999999999997E-2</v>
      </c>
      <c r="M4614" t="s">
        <v>36</v>
      </c>
      <c r="N4614">
        <v>2.4900000000000002</v>
      </c>
      <c r="O4614">
        <v>2.09</v>
      </c>
      <c r="P4614">
        <v>0.2</v>
      </c>
      <c r="Q4614">
        <v>31.36</v>
      </c>
      <c r="R4614">
        <v>2.4900000000000002</v>
      </c>
      <c r="S4614">
        <v>2.09</v>
      </c>
      <c r="T4614">
        <v>0.2</v>
      </c>
      <c r="U4614">
        <v>31.36</v>
      </c>
    </row>
    <row r="4615" spans="1:21" x14ac:dyDescent="0.35">
      <c r="A4615" t="s">
        <v>509</v>
      </c>
      <c r="B4615" t="s">
        <v>155</v>
      </c>
      <c r="C4615" t="s">
        <v>510</v>
      </c>
      <c r="D4615" t="s">
        <v>5593</v>
      </c>
      <c r="E4615">
        <v>295370</v>
      </c>
      <c r="F4615">
        <v>29537</v>
      </c>
      <c r="G4615">
        <v>19309</v>
      </c>
      <c r="H4615" t="s">
        <v>428</v>
      </c>
      <c r="I4615" t="s">
        <v>429</v>
      </c>
      <c r="J4615" t="s">
        <v>17</v>
      </c>
      <c r="K4615">
        <v>15</v>
      </c>
      <c r="L4615">
        <v>4.0349999999999997E-2</v>
      </c>
      <c r="M4615" t="s">
        <v>36</v>
      </c>
      <c r="N4615">
        <v>2.4900000000000002</v>
      </c>
      <c r="O4615">
        <v>2.09</v>
      </c>
      <c r="P4615">
        <v>0.2</v>
      </c>
      <c r="Q4615">
        <v>31.36</v>
      </c>
      <c r="R4615">
        <v>2.4900000000000002</v>
      </c>
      <c r="S4615">
        <v>2.09</v>
      </c>
      <c r="T4615">
        <v>0.2</v>
      </c>
      <c r="U4615">
        <v>31.36</v>
      </c>
    </row>
    <row r="4616" spans="1:21" x14ac:dyDescent="0.35">
      <c r="A4616" t="s">
        <v>502</v>
      </c>
      <c r="B4616" t="s">
        <v>155</v>
      </c>
      <c r="C4616" t="s">
        <v>930</v>
      </c>
      <c r="D4616" t="s">
        <v>5594</v>
      </c>
      <c r="E4616">
        <v>323527</v>
      </c>
      <c r="F4616">
        <v>32352</v>
      </c>
      <c r="G4616">
        <v>19309</v>
      </c>
      <c r="H4616" t="s">
        <v>428</v>
      </c>
      <c r="I4616" t="s">
        <v>429</v>
      </c>
      <c r="J4616" t="s">
        <v>17</v>
      </c>
      <c r="K4616">
        <v>15</v>
      </c>
      <c r="L4616">
        <v>4.0349999999999997E-2</v>
      </c>
      <c r="M4616" t="s">
        <v>36</v>
      </c>
      <c r="N4616">
        <v>2.4900000000000002</v>
      </c>
      <c r="O4616">
        <v>2.09</v>
      </c>
      <c r="P4616">
        <v>0.2</v>
      </c>
      <c r="Q4616">
        <v>31.36</v>
      </c>
      <c r="R4616">
        <v>2.4900000000000002</v>
      </c>
      <c r="S4616">
        <v>2.09</v>
      </c>
      <c r="T4616">
        <v>0.2</v>
      </c>
      <c r="U4616">
        <v>31.36</v>
      </c>
    </row>
    <row r="4617" spans="1:21" x14ac:dyDescent="0.35">
      <c r="A4617" t="s">
        <v>489</v>
      </c>
      <c r="B4617" t="s">
        <v>155</v>
      </c>
      <c r="C4617" t="s">
        <v>491</v>
      </c>
      <c r="D4617" t="s">
        <v>5595</v>
      </c>
      <c r="E4617">
        <v>360384</v>
      </c>
      <c r="F4617">
        <v>36038</v>
      </c>
      <c r="G4617">
        <v>19309</v>
      </c>
      <c r="H4617" t="s">
        <v>428</v>
      </c>
      <c r="I4617" t="s">
        <v>429</v>
      </c>
      <c r="J4617" t="s">
        <v>17</v>
      </c>
      <c r="K4617">
        <v>15</v>
      </c>
      <c r="L4617">
        <v>4.0349999999999997E-2</v>
      </c>
      <c r="M4617" t="s">
        <v>36</v>
      </c>
      <c r="N4617">
        <v>2.4900000000000002</v>
      </c>
      <c r="O4617">
        <v>2.09</v>
      </c>
      <c r="P4617">
        <v>0.2</v>
      </c>
      <c r="Q4617">
        <v>31.36</v>
      </c>
      <c r="R4617">
        <v>2.4900000000000002</v>
      </c>
      <c r="S4617">
        <v>2.09</v>
      </c>
      <c r="T4617">
        <v>0.2</v>
      </c>
      <c r="U4617">
        <v>31.36</v>
      </c>
    </row>
    <row r="4618" spans="1:21" x14ac:dyDescent="0.35">
      <c r="A4618" t="s">
        <v>403</v>
      </c>
      <c r="B4618" t="s">
        <v>903</v>
      </c>
      <c r="C4618" t="s">
        <v>404</v>
      </c>
      <c r="D4618" t="s">
        <v>5596</v>
      </c>
      <c r="E4618">
        <v>376469</v>
      </c>
      <c r="F4618">
        <v>37646</v>
      </c>
      <c r="G4618">
        <v>19309</v>
      </c>
      <c r="H4618" t="s">
        <v>428</v>
      </c>
      <c r="I4618" t="s">
        <v>429</v>
      </c>
      <c r="J4618" t="s">
        <v>17</v>
      </c>
      <c r="K4618">
        <v>15</v>
      </c>
      <c r="L4618">
        <v>4.0349999999999997E-2</v>
      </c>
      <c r="M4618" t="s">
        <v>36</v>
      </c>
      <c r="N4618">
        <v>2.69</v>
      </c>
      <c r="O4618">
        <v>2.25</v>
      </c>
      <c r="P4618">
        <v>0.2</v>
      </c>
      <c r="Q4618">
        <v>33.76</v>
      </c>
      <c r="R4618">
        <v>2.4900000000000002</v>
      </c>
      <c r="S4618">
        <v>2.09</v>
      </c>
      <c r="T4618">
        <v>0.2</v>
      </c>
      <c r="U4618">
        <v>31.36</v>
      </c>
    </row>
    <row r="4619" spans="1:21" x14ac:dyDescent="0.35">
      <c r="A4619" t="s">
        <v>403</v>
      </c>
      <c r="B4619" t="s">
        <v>15</v>
      </c>
      <c r="C4619" t="s">
        <v>412</v>
      </c>
      <c r="D4619" t="s">
        <v>5597</v>
      </c>
      <c r="E4619">
        <v>495352</v>
      </c>
      <c r="F4619">
        <v>49535</v>
      </c>
      <c r="G4619">
        <v>19309</v>
      </c>
      <c r="H4619" t="s">
        <v>428</v>
      </c>
      <c r="I4619" t="s">
        <v>429</v>
      </c>
      <c r="J4619" t="s">
        <v>17</v>
      </c>
      <c r="K4619">
        <v>15</v>
      </c>
      <c r="L4619">
        <v>4.0349999999999997E-2</v>
      </c>
      <c r="M4619" t="s">
        <v>36</v>
      </c>
      <c r="N4619">
        <v>2.69</v>
      </c>
      <c r="O4619">
        <v>2.25</v>
      </c>
      <c r="P4619">
        <v>0.2</v>
      </c>
      <c r="Q4619">
        <v>33.76</v>
      </c>
      <c r="R4619">
        <v>2.4900000000000002</v>
      </c>
      <c r="S4619">
        <v>2.09</v>
      </c>
      <c r="T4619">
        <v>0.2</v>
      </c>
      <c r="U4619">
        <v>31.36</v>
      </c>
    </row>
    <row r="4620" spans="1:21" x14ac:dyDescent="0.35">
      <c r="A4620" t="s">
        <v>486</v>
      </c>
      <c r="B4620" t="s">
        <v>154</v>
      </c>
      <c r="C4620" t="s">
        <v>487</v>
      </c>
      <c r="D4620" t="s">
        <v>5598</v>
      </c>
      <c r="E4620">
        <v>542644</v>
      </c>
      <c r="F4620">
        <v>54264</v>
      </c>
      <c r="G4620">
        <v>19309</v>
      </c>
      <c r="H4620" t="s">
        <v>428</v>
      </c>
      <c r="I4620" t="s">
        <v>429</v>
      </c>
      <c r="J4620" t="s">
        <v>17</v>
      </c>
      <c r="K4620">
        <v>15</v>
      </c>
      <c r="L4620">
        <v>4.0349999999999997E-2</v>
      </c>
      <c r="M4620" t="s">
        <v>36</v>
      </c>
      <c r="N4620">
        <v>2.69</v>
      </c>
      <c r="O4620">
        <v>2.27</v>
      </c>
      <c r="P4620">
        <v>0.2</v>
      </c>
      <c r="Q4620">
        <v>34.04</v>
      </c>
      <c r="R4620">
        <v>2.4900000000000002</v>
      </c>
      <c r="S4620">
        <v>2.09</v>
      </c>
      <c r="T4620">
        <v>0.2</v>
      </c>
      <c r="U4620">
        <v>31.36</v>
      </c>
    </row>
    <row r="4621" spans="1:21" x14ac:dyDescent="0.35">
      <c r="A4621" t="s">
        <v>509</v>
      </c>
      <c r="B4621" t="s">
        <v>155</v>
      </c>
      <c r="C4621" t="s">
        <v>511</v>
      </c>
      <c r="D4621" t="s">
        <v>5599</v>
      </c>
      <c r="E4621">
        <v>599719</v>
      </c>
      <c r="F4621">
        <v>59971</v>
      </c>
      <c r="G4621">
        <v>19309</v>
      </c>
      <c r="H4621" t="s">
        <v>428</v>
      </c>
      <c r="I4621" t="s">
        <v>429</v>
      </c>
      <c r="J4621" t="s">
        <v>17</v>
      </c>
      <c r="K4621">
        <v>15</v>
      </c>
      <c r="L4621">
        <v>4.0349999999999997E-2</v>
      </c>
      <c r="M4621" t="s">
        <v>36</v>
      </c>
      <c r="N4621">
        <v>2.4900000000000002</v>
      </c>
      <c r="O4621">
        <v>2.09</v>
      </c>
      <c r="P4621">
        <v>0.2</v>
      </c>
      <c r="Q4621">
        <v>31.36</v>
      </c>
      <c r="R4621">
        <v>2.4900000000000002</v>
      </c>
      <c r="S4621">
        <v>2.09</v>
      </c>
      <c r="T4621">
        <v>0.2</v>
      </c>
      <c r="U4621">
        <v>31.36</v>
      </c>
    </row>
    <row r="4622" spans="1:21" x14ac:dyDescent="0.35">
      <c r="A4622" t="s">
        <v>486</v>
      </c>
      <c r="B4622" t="s">
        <v>154</v>
      </c>
      <c r="C4622" t="s">
        <v>488</v>
      </c>
      <c r="D4622" t="s">
        <v>5600</v>
      </c>
      <c r="E4622">
        <v>600741</v>
      </c>
      <c r="F4622">
        <v>60074</v>
      </c>
      <c r="G4622">
        <v>19309</v>
      </c>
      <c r="H4622" t="s">
        <v>428</v>
      </c>
      <c r="I4622" t="s">
        <v>429</v>
      </c>
      <c r="J4622" t="s">
        <v>17</v>
      </c>
      <c r="K4622">
        <v>15</v>
      </c>
      <c r="L4622">
        <v>4.0349999999999997E-2</v>
      </c>
      <c r="M4622" t="s">
        <v>36</v>
      </c>
      <c r="N4622">
        <v>2.69</v>
      </c>
      <c r="O4622">
        <v>2.27</v>
      </c>
      <c r="P4622">
        <v>0.2</v>
      </c>
      <c r="Q4622">
        <v>34.04</v>
      </c>
      <c r="R4622">
        <v>2.4900000000000002</v>
      </c>
      <c r="S4622">
        <v>2.09</v>
      </c>
      <c r="T4622">
        <v>0.2</v>
      </c>
      <c r="U4622">
        <v>31.36</v>
      </c>
    </row>
    <row r="4623" spans="1:21" x14ac:dyDescent="0.35">
      <c r="A4623" t="s">
        <v>509</v>
      </c>
      <c r="B4623" t="s">
        <v>154</v>
      </c>
      <c r="C4623" t="s">
        <v>938</v>
      </c>
      <c r="D4623" t="s">
        <v>5601</v>
      </c>
      <c r="E4623">
        <v>606634</v>
      </c>
      <c r="F4623">
        <v>60663</v>
      </c>
      <c r="G4623">
        <v>19309</v>
      </c>
      <c r="H4623" t="s">
        <v>428</v>
      </c>
      <c r="I4623" t="s">
        <v>429</v>
      </c>
      <c r="J4623" t="s">
        <v>17</v>
      </c>
      <c r="K4623">
        <v>15</v>
      </c>
      <c r="L4623">
        <v>4.0349999999999997E-2</v>
      </c>
      <c r="M4623" t="s">
        <v>36</v>
      </c>
      <c r="N4623">
        <v>2.69</v>
      </c>
      <c r="O4623">
        <v>2.27</v>
      </c>
      <c r="P4623">
        <v>0.2</v>
      </c>
      <c r="Q4623">
        <v>34.04</v>
      </c>
      <c r="R4623">
        <v>2.4900000000000002</v>
      </c>
      <c r="S4623">
        <v>2.09</v>
      </c>
      <c r="T4623">
        <v>0.2</v>
      </c>
      <c r="U4623">
        <v>31.36</v>
      </c>
    </row>
    <row r="4624" spans="1:21" x14ac:dyDescent="0.35">
      <c r="A4624" t="s">
        <v>940</v>
      </c>
      <c r="B4624" t="s">
        <v>155</v>
      </c>
      <c r="C4624" t="s">
        <v>503</v>
      </c>
      <c r="D4624" t="s">
        <v>5602</v>
      </c>
      <c r="E4624">
        <v>613339</v>
      </c>
      <c r="F4624">
        <v>61333</v>
      </c>
      <c r="G4624">
        <v>19309</v>
      </c>
      <c r="H4624" t="s">
        <v>428</v>
      </c>
      <c r="I4624" t="s">
        <v>429</v>
      </c>
      <c r="J4624" t="s">
        <v>17</v>
      </c>
      <c r="K4624">
        <v>15</v>
      </c>
      <c r="L4624">
        <v>4.0349999999999997E-2</v>
      </c>
      <c r="M4624" t="s">
        <v>36</v>
      </c>
      <c r="N4624">
        <v>2.4900000000000002</v>
      </c>
      <c r="O4624">
        <v>2.09</v>
      </c>
      <c r="P4624">
        <v>0.2</v>
      </c>
      <c r="Q4624">
        <v>31.36</v>
      </c>
      <c r="R4624">
        <v>2.4900000000000002</v>
      </c>
      <c r="S4624">
        <v>2.09</v>
      </c>
      <c r="T4624">
        <v>0.2</v>
      </c>
      <c r="U4624">
        <v>31.36</v>
      </c>
    </row>
    <row r="4625" spans="1:21" x14ac:dyDescent="0.35">
      <c r="A4625" t="s">
        <v>942</v>
      </c>
      <c r="B4625" t="s">
        <v>152</v>
      </c>
      <c r="C4625" t="s">
        <v>505</v>
      </c>
      <c r="D4625" t="s">
        <v>5603</v>
      </c>
      <c r="E4625">
        <v>613673</v>
      </c>
      <c r="F4625">
        <v>61367</v>
      </c>
      <c r="G4625">
        <v>19309</v>
      </c>
      <c r="H4625" t="s">
        <v>428</v>
      </c>
      <c r="I4625" t="s">
        <v>429</v>
      </c>
      <c r="J4625" t="s">
        <v>17</v>
      </c>
      <c r="K4625">
        <v>15</v>
      </c>
      <c r="L4625">
        <v>4.0349999999999997E-2</v>
      </c>
      <c r="M4625" t="s">
        <v>36</v>
      </c>
      <c r="N4625">
        <v>2.69</v>
      </c>
      <c r="O4625">
        <v>2.25</v>
      </c>
      <c r="P4625">
        <v>0.2</v>
      </c>
      <c r="Q4625">
        <v>33.76</v>
      </c>
      <c r="R4625">
        <v>2.4900000000000002</v>
      </c>
      <c r="S4625">
        <v>2.09</v>
      </c>
      <c r="T4625">
        <v>0.2</v>
      </c>
      <c r="U4625">
        <v>31.36</v>
      </c>
    </row>
    <row r="4626" spans="1:21" x14ac:dyDescent="0.35">
      <c r="A4626" t="s">
        <v>942</v>
      </c>
      <c r="B4626" t="s">
        <v>152</v>
      </c>
      <c r="C4626" t="s">
        <v>507</v>
      </c>
      <c r="D4626" t="s">
        <v>5604</v>
      </c>
      <c r="E4626">
        <v>613770</v>
      </c>
      <c r="F4626">
        <v>61377</v>
      </c>
      <c r="G4626">
        <v>19309</v>
      </c>
      <c r="H4626" t="s">
        <v>428</v>
      </c>
      <c r="I4626" t="s">
        <v>429</v>
      </c>
      <c r="J4626" t="s">
        <v>17</v>
      </c>
      <c r="K4626">
        <v>15</v>
      </c>
      <c r="L4626">
        <v>4.0349999999999997E-2</v>
      </c>
      <c r="M4626" t="s">
        <v>36</v>
      </c>
      <c r="N4626">
        <v>2.69</v>
      </c>
      <c r="O4626">
        <v>2.25</v>
      </c>
      <c r="P4626">
        <v>0.2</v>
      </c>
      <c r="Q4626">
        <v>33.76</v>
      </c>
      <c r="R4626">
        <v>2.4900000000000002</v>
      </c>
      <c r="S4626">
        <v>2.09</v>
      </c>
      <c r="T4626">
        <v>0.2</v>
      </c>
      <c r="U4626">
        <v>31.36</v>
      </c>
    </row>
    <row r="4627" spans="1:21" x14ac:dyDescent="0.35">
      <c r="A4627" t="s">
        <v>489</v>
      </c>
      <c r="B4627" t="s">
        <v>155</v>
      </c>
      <c r="C4627" t="s">
        <v>492</v>
      </c>
      <c r="D4627" t="s">
        <v>5605</v>
      </c>
      <c r="E4627">
        <v>619132</v>
      </c>
      <c r="F4627">
        <v>61913</v>
      </c>
      <c r="G4627">
        <v>19309</v>
      </c>
      <c r="H4627" t="s">
        <v>428</v>
      </c>
      <c r="I4627" t="s">
        <v>429</v>
      </c>
      <c r="J4627" t="s">
        <v>17</v>
      </c>
      <c r="K4627">
        <v>15</v>
      </c>
      <c r="L4627">
        <v>4.0349999999999997E-2</v>
      </c>
      <c r="M4627" t="s">
        <v>36</v>
      </c>
      <c r="N4627">
        <v>2.4900000000000002</v>
      </c>
      <c r="O4627">
        <v>2.09</v>
      </c>
      <c r="P4627">
        <v>0.2</v>
      </c>
      <c r="Q4627">
        <v>31.36</v>
      </c>
      <c r="R4627">
        <v>2.4900000000000002</v>
      </c>
      <c r="S4627">
        <v>2.09</v>
      </c>
      <c r="T4627">
        <v>0.2</v>
      </c>
      <c r="U4627">
        <v>31.36</v>
      </c>
    </row>
    <row r="4628" spans="1:21" x14ac:dyDescent="0.35">
      <c r="A4628" t="s">
        <v>489</v>
      </c>
      <c r="B4628" t="s">
        <v>155</v>
      </c>
      <c r="C4628" t="s">
        <v>493</v>
      </c>
      <c r="D4628" t="s">
        <v>5606</v>
      </c>
      <c r="E4628">
        <v>637858</v>
      </c>
      <c r="F4628">
        <v>63785</v>
      </c>
      <c r="G4628">
        <v>19309</v>
      </c>
      <c r="H4628" t="s">
        <v>428</v>
      </c>
      <c r="I4628" t="s">
        <v>429</v>
      </c>
      <c r="J4628" t="s">
        <v>17</v>
      </c>
      <c r="K4628">
        <v>15</v>
      </c>
      <c r="L4628">
        <v>4.0349999999999997E-2</v>
      </c>
      <c r="M4628" t="s">
        <v>36</v>
      </c>
      <c r="N4628">
        <v>2.4900000000000002</v>
      </c>
      <c r="O4628">
        <v>2.09</v>
      </c>
      <c r="P4628">
        <v>0.2</v>
      </c>
      <c r="Q4628">
        <v>31.36</v>
      </c>
      <c r="R4628">
        <v>2.4900000000000002</v>
      </c>
      <c r="S4628">
        <v>2.09</v>
      </c>
      <c r="T4628">
        <v>0.2</v>
      </c>
      <c r="U4628">
        <v>31.36</v>
      </c>
    </row>
    <row r="4629" spans="1:21" x14ac:dyDescent="0.35">
      <c r="A4629" t="s">
        <v>509</v>
      </c>
      <c r="B4629" t="s">
        <v>154</v>
      </c>
      <c r="C4629" t="s">
        <v>947</v>
      </c>
      <c r="D4629" t="s">
        <v>5607</v>
      </c>
      <c r="E4629">
        <v>669261</v>
      </c>
      <c r="F4629">
        <v>66926</v>
      </c>
      <c r="G4629">
        <v>19309</v>
      </c>
      <c r="H4629" t="s">
        <v>428</v>
      </c>
      <c r="I4629" t="s">
        <v>429</v>
      </c>
      <c r="J4629" t="s">
        <v>17</v>
      </c>
      <c r="K4629">
        <v>15</v>
      </c>
      <c r="L4629">
        <v>4.0349999999999997E-2</v>
      </c>
      <c r="M4629" t="s">
        <v>36</v>
      </c>
      <c r="N4629">
        <v>2.69</v>
      </c>
      <c r="O4629">
        <v>2.27</v>
      </c>
      <c r="P4629">
        <v>0.2</v>
      </c>
      <c r="Q4629">
        <v>34.04</v>
      </c>
      <c r="R4629">
        <v>2.4900000000000002</v>
      </c>
      <c r="S4629">
        <v>2.09</v>
      </c>
      <c r="T4629">
        <v>0.2</v>
      </c>
      <c r="U4629">
        <v>31.36</v>
      </c>
    </row>
    <row r="4630" spans="1:21" x14ac:dyDescent="0.35">
      <c r="A4630" t="s">
        <v>509</v>
      </c>
      <c r="B4630" t="s">
        <v>154</v>
      </c>
      <c r="C4630" t="s">
        <v>949</v>
      </c>
      <c r="D4630" t="s">
        <v>5608</v>
      </c>
      <c r="E4630">
        <v>669610</v>
      </c>
      <c r="F4630">
        <v>66961</v>
      </c>
      <c r="G4630">
        <v>19309</v>
      </c>
      <c r="H4630" t="s">
        <v>428</v>
      </c>
      <c r="I4630" t="s">
        <v>429</v>
      </c>
      <c r="J4630" t="s">
        <v>17</v>
      </c>
      <c r="K4630">
        <v>15</v>
      </c>
      <c r="L4630">
        <v>4.0349999999999997E-2</v>
      </c>
      <c r="M4630" t="s">
        <v>36</v>
      </c>
      <c r="N4630">
        <v>2.69</v>
      </c>
      <c r="O4630">
        <v>2.27</v>
      </c>
      <c r="P4630">
        <v>0.2</v>
      </c>
      <c r="Q4630">
        <v>34.04</v>
      </c>
      <c r="R4630">
        <v>2.4900000000000002</v>
      </c>
      <c r="S4630">
        <v>2.09</v>
      </c>
      <c r="T4630">
        <v>0.2</v>
      </c>
      <c r="U4630">
        <v>31.36</v>
      </c>
    </row>
    <row r="4631" spans="1:21" x14ac:dyDescent="0.35">
      <c r="A4631" t="s">
        <v>489</v>
      </c>
      <c r="B4631" t="s">
        <v>155</v>
      </c>
      <c r="C4631" t="s">
        <v>495</v>
      </c>
      <c r="D4631" t="s">
        <v>5609</v>
      </c>
      <c r="E4631">
        <v>698008</v>
      </c>
      <c r="F4631">
        <v>69800</v>
      </c>
      <c r="G4631">
        <v>19309</v>
      </c>
      <c r="H4631" t="s">
        <v>428</v>
      </c>
      <c r="I4631" t="s">
        <v>429</v>
      </c>
      <c r="J4631" t="s">
        <v>17</v>
      </c>
      <c r="K4631">
        <v>15</v>
      </c>
      <c r="L4631">
        <v>4.0349999999999997E-2</v>
      </c>
      <c r="M4631" t="s">
        <v>36</v>
      </c>
      <c r="N4631">
        <v>2.4900000000000002</v>
      </c>
      <c r="O4631">
        <v>2.09</v>
      </c>
      <c r="P4631">
        <v>0.2</v>
      </c>
      <c r="Q4631">
        <v>31.36</v>
      </c>
      <c r="R4631">
        <v>2.4900000000000002</v>
      </c>
      <c r="S4631">
        <v>2.09</v>
      </c>
      <c r="T4631">
        <v>0.2</v>
      </c>
      <c r="U4631">
        <v>31.36</v>
      </c>
    </row>
    <row r="4632" spans="1:21" x14ac:dyDescent="0.35">
      <c r="A4632" t="s">
        <v>403</v>
      </c>
      <c r="B4632" t="s">
        <v>903</v>
      </c>
      <c r="C4632" t="s">
        <v>413</v>
      </c>
      <c r="D4632" t="s">
        <v>5610</v>
      </c>
      <c r="E4632">
        <v>703133</v>
      </c>
      <c r="F4632">
        <v>70313</v>
      </c>
      <c r="G4632">
        <v>19309</v>
      </c>
      <c r="H4632" t="s">
        <v>428</v>
      </c>
      <c r="I4632" t="s">
        <v>429</v>
      </c>
      <c r="J4632" t="s">
        <v>17</v>
      </c>
      <c r="K4632">
        <v>15</v>
      </c>
      <c r="L4632">
        <v>4.0349999999999997E-2</v>
      </c>
      <c r="M4632" t="s">
        <v>36</v>
      </c>
      <c r="N4632">
        <v>2.69</v>
      </c>
      <c r="O4632">
        <v>2.25</v>
      </c>
      <c r="P4632">
        <v>0.2</v>
      </c>
      <c r="Q4632">
        <v>33.76</v>
      </c>
      <c r="R4632">
        <v>2.4900000000000002</v>
      </c>
      <c r="S4632">
        <v>2.09</v>
      </c>
      <c r="T4632">
        <v>0.2</v>
      </c>
      <c r="U4632">
        <v>31.36</v>
      </c>
    </row>
    <row r="4633" spans="1:21" x14ac:dyDescent="0.35">
      <c r="A4633" t="s">
        <v>403</v>
      </c>
      <c r="B4633" t="s">
        <v>903</v>
      </c>
      <c r="C4633" t="s">
        <v>414</v>
      </c>
      <c r="D4633" t="s">
        <v>5611</v>
      </c>
      <c r="E4633">
        <v>703354</v>
      </c>
      <c r="F4633">
        <v>70335</v>
      </c>
      <c r="G4633">
        <v>19309</v>
      </c>
      <c r="H4633" t="s">
        <v>428</v>
      </c>
      <c r="I4633" t="s">
        <v>429</v>
      </c>
      <c r="J4633" t="s">
        <v>17</v>
      </c>
      <c r="K4633">
        <v>15</v>
      </c>
      <c r="L4633">
        <v>4.0349999999999997E-2</v>
      </c>
      <c r="M4633" t="s">
        <v>36</v>
      </c>
      <c r="N4633">
        <v>2.69</v>
      </c>
      <c r="O4633">
        <v>2.25</v>
      </c>
      <c r="P4633">
        <v>0.2</v>
      </c>
      <c r="Q4633">
        <v>33.76</v>
      </c>
      <c r="R4633">
        <v>2.4900000000000002</v>
      </c>
      <c r="S4633">
        <v>2.09</v>
      </c>
      <c r="T4633">
        <v>0.2</v>
      </c>
      <c r="U4633">
        <v>31.36</v>
      </c>
    </row>
    <row r="4634" spans="1:21" x14ac:dyDescent="0.35">
      <c r="A4634" t="s">
        <v>473</v>
      </c>
      <c r="B4634" t="s">
        <v>154</v>
      </c>
      <c r="C4634" t="s">
        <v>474</v>
      </c>
      <c r="D4634" t="s">
        <v>5612</v>
      </c>
      <c r="E4634">
        <v>724009</v>
      </c>
      <c r="F4634">
        <v>72400</v>
      </c>
      <c r="G4634">
        <v>19309</v>
      </c>
      <c r="H4634" t="s">
        <v>428</v>
      </c>
      <c r="I4634" t="s">
        <v>429</v>
      </c>
      <c r="J4634" t="s">
        <v>17</v>
      </c>
      <c r="K4634">
        <v>15</v>
      </c>
      <c r="L4634">
        <v>4.0349999999999997E-2</v>
      </c>
      <c r="M4634" t="s">
        <v>36</v>
      </c>
      <c r="N4634">
        <v>2.69</v>
      </c>
      <c r="O4634">
        <v>2.27</v>
      </c>
      <c r="P4634">
        <v>0.2</v>
      </c>
      <c r="Q4634">
        <v>34.04</v>
      </c>
      <c r="R4634">
        <v>2.4900000000000002</v>
      </c>
      <c r="S4634">
        <v>2.09</v>
      </c>
      <c r="T4634">
        <v>0.2</v>
      </c>
      <c r="U4634">
        <v>31.36</v>
      </c>
    </row>
    <row r="4635" spans="1:21" x14ac:dyDescent="0.35">
      <c r="A4635" t="s">
        <v>473</v>
      </c>
      <c r="B4635" t="s">
        <v>154</v>
      </c>
      <c r="C4635" t="s">
        <v>477</v>
      </c>
      <c r="D4635" t="s">
        <v>5613</v>
      </c>
      <c r="E4635">
        <v>734004</v>
      </c>
      <c r="F4635">
        <v>73400</v>
      </c>
      <c r="G4635">
        <v>19309</v>
      </c>
      <c r="H4635" t="s">
        <v>428</v>
      </c>
      <c r="I4635" t="s">
        <v>429</v>
      </c>
      <c r="J4635" t="s">
        <v>17</v>
      </c>
      <c r="K4635">
        <v>15</v>
      </c>
      <c r="L4635">
        <v>4.0349999999999997E-2</v>
      </c>
      <c r="M4635" t="s">
        <v>36</v>
      </c>
      <c r="N4635">
        <v>2.69</v>
      </c>
      <c r="O4635">
        <v>2.27</v>
      </c>
      <c r="P4635">
        <v>0.2</v>
      </c>
      <c r="Q4635">
        <v>34.04</v>
      </c>
      <c r="R4635">
        <v>2.4900000000000002</v>
      </c>
      <c r="S4635">
        <v>2.09</v>
      </c>
      <c r="T4635">
        <v>0.2</v>
      </c>
      <c r="U4635">
        <v>31.36</v>
      </c>
    </row>
    <row r="4636" spans="1:21" x14ac:dyDescent="0.35">
      <c r="A4636" t="s">
        <v>509</v>
      </c>
      <c r="B4636" t="s">
        <v>154</v>
      </c>
      <c r="C4636" t="s">
        <v>956</v>
      </c>
      <c r="D4636" t="s">
        <v>5614</v>
      </c>
      <c r="E4636">
        <v>741795</v>
      </c>
      <c r="F4636">
        <v>74179</v>
      </c>
      <c r="G4636">
        <v>19309</v>
      </c>
      <c r="H4636" t="s">
        <v>428</v>
      </c>
      <c r="I4636" t="s">
        <v>429</v>
      </c>
      <c r="J4636" t="s">
        <v>17</v>
      </c>
      <c r="K4636">
        <v>15</v>
      </c>
      <c r="L4636">
        <v>4.0349999999999997E-2</v>
      </c>
      <c r="M4636" t="s">
        <v>36</v>
      </c>
      <c r="N4636">
        <v>2.69</v>
      </c>
      <c r="O4636">
        <v>2.27</v>
      </c>
      <c r="P4636">
        <v>0.2</v>
      </c>
      <c r="Q4636">
        <v>34.04</v>
      </c>
      <c r="R4636">
        <v>2.4900000000000002</v>
      </c>
      <c r="S4636">
        <v>2.09</v>
      </c>
      <c r="T4636">
        <v>0.2</v>
      </c>
      <c r="U4636">
        <v>31.36</v>
      </c>
    </row>
    <row r="4637" spans="1:21" x14ac:dyDescent="0.35">
      <c r="A4637" t="s">
        <v>403</v>
      </c>
      <c r="B4637" t="s">
        <v>15</v>
      </c>
      <c r="C4637" t="s">
        <v>415</v>
      </c>
      <c r="D4637" t="s">
        <v>5615</v>
      </c>
      <c r="E4637">
        <v>824739</v>
      </c>
      <c r="F4637">
        <v>82473</v>
      </c>
      <c r="G4637">
        <v>19309</v>
      </c>
      <c r="H4637" t="s">
        <v>428</v>
      </c>
      <c r="I4637" t="s">
        <v>429</v>
      </c>
      <c r="J4637" t="s">
        <v>17</v>
      </c>
      <c r="K4637">
        <v>15</v>
      </c>
      <c r="L4637">
        <v>4.0349999999999997E-2</v>
      </c>
      <c r="M4637" t="s">
        <v>36</v>
      </c>
      <c r="N4637">
        <v>2.69</v>
      </c>
      <c r="O4637">
        <v>2.25</v>
      </c>
      <c r="P4637">
        <v>0.2</v>
      </c>
      <c r="Q4637">
        <v>33.76</v>
      </c>
      <c r="R4637">
        <v>2.4900000000000002</v>
      </c>
      <c r="S4637">
        <v>2.09</v>
      </c>
      <c r="T4637">
        <v>0.2</v>
      </c>
      <c r="U4637">
        <v>31.36</v>
      </c>
    </row>
    <row r="4638" spans="1:21" x14ac:dyDescent="0.35">
      <c r="A4638" t="s">
        <v>403</v>
      </c>
      <c r="B4638" t="s">
        <v>15</v>
      </c>
      <c r="C4638" t="s">
        <v>416</v>
      </c>
      <c r="D4638" t="s">
        <v>5616</v>
      </c>
      <c r="E4638">
        <v>842842</v>
      </c>
      <c r="F4638">
        <v>84284</v>
      </c>
      <c r="G4638">
        <v>19309</v>
      </c>
      <c r="H4638" t="s">
        <v>428</v>
      </c>
      <c r="I4638" t="s">
        <v>429</v>
      </c>
      <c r="J4638" t="s">
        <v>17</v>
      </c>
      <c r="K4638">
        <v>15</v>
      </c>
      <c r="L4638">
        <v>4.0349999999999997E-2</v>
      </c>
      <c r="M4638" t="s">
        <v>36</v>
      </c>
      <c r="N4638">
        <v>2.69</v>
      </c>
      <c r="O4638">
        <v>2.25</v>
      </c>
      <c r="P4638">
        <v>0.2</v>
      </c>
      <c r="Q4638">
        <v>33.76</v>
      </c>
      <c r="R4638">
        <v>2.4900000000000002</v>
      </c>
      <c r="S4638">
        <v>2.09</v>
      </c>
      <c r="T4638">
        <v>0.2</v>
      </c>
      <c r="U4638">
        <v>31.36</v>
      </c>
    </row>
    <row r="4639" spans="1:21" x14ac:dyDescent="0.35">
      <c r="A4639" t="s">
        <v>489</v>
      </c>
      <c r="B4639" t="s">
        <v>155</v>
      </c>
      <c r="C4639" t="s">
        <v>496</v>
      </c>
      <c r="D4639" t="s">
        <v>5617</v>
      </c>
      <c r="E4639">
        <v>857890</v>
      </c>
      <c r="F4639">
        <v>85789</v>
      </c>
      <c r="G4639">
        <v>19309</v>
      </c>
      <c r="H4639" t="s">
        <v>428</v>
      </c>
      <c r="I4639" t="s">
        <v>429</v>
      </c>
      <c r="J4639" t="s">
        <v>17</v>
      </c>
      <c r="K4639">
        <v>15</v>
      </c>
      <c r="L4639">
        <v>4.0349999999999997E-2</v>
      </c>
      <c r="M4639" t="s">
        <v>36</v>
      </c>
      <c r="N4639">
        <v>2.4900000000000002</v>
      </c>
      <c r="O4639">
        <v>2.09</v>
      </c>
      <c r="P4639">
        <v>0.2</v>
      </c>
      <c r="Q4639">
        <v>31.36</v>
      </c>
      <c r="R4639">
        <v>2.4900000000000002</v>
      </c>
      <c r="S4639">
        <v>2.09</v>
      </c>
      <c r="T4639">
        <v>0.2</v>
      </c>
      <c r="U4639">
        <v>31.36</v>
      </c>
    </row>
    <row r="4640" spans="1:21" x14ac:dyDescent="0.35">
      <c r="A4640" t="s">
        <v>502</v>
      </c>
      <c r="B4640" t="s">
        <v>155</v>
      </c>
      <c r="C4640" t="s">
        <v>961</v>
      </c>
      <c r="D4640" t="s">
        <v>5618</v>
      </c>
      <c r="E4640">
        <v>878928</v>
      </c>
      <c r="F4640">
        <v>87892</v>
      </c>
      <c r="G4640">
        <v>19309</v>
      </c>
      <c r="H4640" t="s">
        <v>428</v>
      </c>
      <c r="I4640" t="s">
        <v>429</v>
      </c>
      <c r="J4640" t="s">
        <v>17</v>
      </c>
      <c r="K4640">
        <v>15</v>
      </c>
      <c r="L4640">
        <v>4.0349999999999997E-2</v>
      </c>
      <c r="M4640" t="s">
        <v>36</v>
      </c>
      <c r="N4640">
        <v>2.4900000000000002</v>
      </c>
      <c r="O4640">
        <v>2.09</v>
      </c>
      <c r="P4640">
        <v>0.2</v>
      </c>
      <c r="Q4640">
        <v>31.36</v>
      </c>
      <c r="R4640">
        <v>2.4900000000000002</v>
      </c>
      <c r="S4640">
        <v>2.09</v>
      </c>
      <c r="T4640">
        <v>0.2</v>
      </c>
      <c r="U4640">
        <v>31.36</v>
      </c>
    </row>
    <row r="4641" spans="1:21" x14ac:dyDescent="0.35">
      <c r="A4641" t="s">
        <v>403</v>
      </c>
      <c r="B4641" t="s">
        <v>15</v>
      </c>
      <c r="C4641" t="s">
        <v>421</v>
      </c>
      <c r="D4641" t="s">
        <v>5619</v>
      </c>
      <c r="E4641">
        <v>937850</v>
      </c>
      <c r="F4641">
        <v>93785</v>
      </c>
      <c r="G4641">
        <v>19309</v>
      </c>
      <c r="H4641" t="s">
        <v>428</v>
      </c>
      <c r="I4641" t="s">
        <v>429</v>
      </c>
      <c r="J4641" t="s">
        <v>17</v>
      </c>
      <c r="K4641">
        <v>15</v>
      </c>
      <c r="L4641">
        <v>4.0349999999999997E-2</v>
      </c>
      <c r="M4641" t="s">
        <v>36</v>
      </c>
      <c r="N4641">
        <v>2.69</v>
      </c>
      <c r="O4641">
        <v>2.25</v>
      </c>
      <c r="P4641">
        <v>0.2</v>
      </c>
      <c r="Q4641">
        <v>33.76</v>
      </c>
      <c r="R4641">
        <v>2.4900000000000002</v>
      </c>
      <c r="S4641">
        <v>2.09</v>
      </c>
      <c r="T4641">
        <v>0.2</v>
      </c>
      <c r="U4641">
        <v>31.36</v>
      </c>
    </row>
    <row r="4642" spans="1:21" x14ac:dyDescent="0.35">
      <c r="A4642" t="s">
        <v>502</v>
      </c>
      <c r="B4642" t="s">
        <v>155</v>
      </c>
      <c r="C4642" t="s">
        <v>964</v>
      </c>
      <c r="D4642" t="s">
        <v>5620</v>
      </c>
      <c r="E4642">
        <v>970751</v>
      </c>
      <c r="F4642">
        <v>97075</v>
      </c>
      <c r="G4642">
        <v>19309</v>
      </c>
      <c r="H4642" t="s">
        <v>428</v>
      </c>
      <c r="I4642" t="s">
        <v>429</v>
      </c>
      <c r="J4642" t="s">
        <v>17</v>
      </c>
      <c r="K4642">
        <v>15</v>
      </c>
      <c r="L4642">
        <v>4.0349999999999997E-2</v>
      </c>
      <c r="M4642" t="s">
        <v>36</v>
      </c>
      <c r="N4642">
        <v>2.4900000000000002</v>
      </c>
      <c r="O4642">
        <v>2.09</v>
      </c>
      <c r="P4642">
        <v>0.2</v>
      </c>
      <c r="Q4642">
        <v>31.36</v>
      </c>
      <c r="R4642">
        <v>2.4900000000000002</v>
      </c>
      <c r="S4642">
        <v>2.09</v>
      </c>
      <c r="T4642">
        <v>0.2</v>
      </c>
      <c r="U4642">
        <v>31.36</v>
      </c>
    </row>
    <row r="4643" spans="1:21" x14ac:dyDescent="0.35">
      <c r="A4643" t="s">
        <v>966</v>
      </c>
      <c r="B4643" t="s">
        <v>154</v>
      </c>
      <c r="C4643" t="s">
        <v>485</v>
      </c>
      <c r="D4643" t="s">
        <v>5621</v>
      </c>
      <c r="E4643">
        <v>987280</v>
      </c>
      <c r="F4643">
        <v>98728</v>
      </c>
      <c r="G4643">
        <v>19309</v>
      </c>
      <c r="H4643" t="s">
        <v>428</v>
      </c>
      <c r="I4643" t="s">
        <v>429</v>
      </c>
      <c r="J4643" t="s">
        <v>17</v>
      </c>
      <c r="K4643">
        <v>15</v>
      </c>
      <c r="L4643">
        <v>4.0349999999999997E-2</v>
      </c>
      <c r="M4643" t="s">
        <v>36</v>
      </c>
      <c r="N4643">
        <v>2.69</v>
      </c>
      <c r="O4643">
        <v>2.27</v>
      </c>
      <c r="P4643">
        <v>0.2</v>
      </c>
      <c r="Q4643">
        <v>34.04</v>
      </c>
      <c r="R4643">
        <v>2.4900000000000002</v>
      </c>
      <c r="S4643">
        <v>2.09</v>
      </c>
      <c r="T4643">
        <v>0.2</v>
      </c>
      <c r="U4643">
        <v>31.36</v>
      </c>
    </row>
    <row r="4644" spans="1:21" x14ac:dyDescent="0.35">
      <c r="A4644" t="s">
        <v>942</v>
      </c>
      <c r="B4644" t="s">
        <v>152</v>
      </c>
      <c r="C4644" t="s">
        <v>968</v>
      </c>
      <c r="D4644" t="s">
        <v>5622</v>
      </c>
      <c r="E4644">
        <v>990590</v>
      </c>
      <c r="F4644">
        <v>99059</v>
      </c>
      <c r="G4644">
        <v>19309</v>
      </c>
      <c r="H4644" t="s">
        <v>428</v>
      </c>
      <c r="I4644" t="s">
        <v>429</v>
      </c>
      <c r="J4644" t="s">
        <v>17</v>
      </c>
      <c r="K4644">
        <v>15</v>
      </c>
      <c r="L4644">
        <v>4.0349999999999997E-2</v>
      </c>
      <c r="M4644" t="s">
        <v>36</v>
      </c>
      <c r="N4644">
        <v>2.69</v>
      </c>
      <c r="O4644">
        <v>2.25</v>
      </c>
      <c r="P4644">
        <v>0.2</v>
      </c>
      <c r="Q4644">
        <v>33.76</v>
      </c>
      <c r="R4644">
        <v>2.4900000000000002</v>
      </c>
      <c r="S4644">
        <v>2.09</v>
      </c>
      <c r="T4644">
        <v>0.2</v>
      </c>
      <c r="U4644">
        <v>31.36</v>
      </c>
    </row>
    <row r="4645" spans="1:21" x14ac:dyDescent="0.35">
      <c r="A4645" t="s">
        <v>966</v>
      </c>
      <c r="B4645" t="s">
        <v>154</v>
      </c>
      <c r="C4645" t="s">
        <v>970</v>
      </c>
      <c r="D4645" t="s">
        <v>5623</v>
      </c>
      <c r="E4645">
        <v>992453</v>
      </c>
      <c r="F4645">
        <v>99245</v>
      </c>
      <c r="G4645">
        <v>19309</v>
      </c>
      <c r="H4645" t="s">
        <v>428</v>
      </c>
      <c r="I4645" t="s">
        <v>429</v>
      </c>
      <c r="J4645" t="s">
        <v>17</v>
      </c>
      <c r="K4645">
        <v>15</v>
      </c>
      <c r="L4645">
        <v>4.0349999999999997E-2</v>
      </c>
      <c r="M4645" t="s">
        <v>36</v>
      </c>
      <c r="N4645">
        <v>2.69</v>
      </c>
      <c r="O4645">
        <v>2.27</v>
      </c>
      <c r="P4645">
        <v>0.2</v>
      </c>
      <c r="Q4645">
        <v>34.04</v>
      </c>
      <c r="R4645">
        <v>2.4900000000000002</v>
      </c>
      <c r="S4645">
        <v>2.09</v>
      </c>
      <c r="T4645">
        <v>0.2</v>
      </c>
      <c r="U4645">
        <v>31.36</v>
      </c>
    </row>
    <row r="4646" spans="1:21" x14ac:dyDescent="0.35">
      <c r="A4646" t="s">
        <v>942</v>
      </c>
      <c r="B4646" t="s">
        <v>152</v>
      </c>
      <c r="C4646" t="s">
        <v>972</v>
      </c>
      <c r="D4646" t="s">
        <v>5624</v>
      </c>
      <c r="E4646">
        <v>992461</v>
      </c>
      <c r="F4646">
        <v>99246</v>
      </c>
      <c r="G4646">
        <v>19309</v>
      </c>
      <c r="H4646" t="s">
        <v>428</v>
      </c>
      <c r="I4646" t="s">
        <v>429</v>
      </c>
      <c r="J4646" t="s">
        <v>17</v>
      </c>
      <c r="K4646">
        <v>15</v>
      </c>
      <c r="L4646">
        <v>4.0349999999999997E-2</v>
      </c>
      <c r="M4646" t="s">
        <v>36</v>
      </c>
      <c r="N4646">
        <v>2.69</v>
      </c>
      <c r="O4646">
        <v>2.25</v>
      </c>
      <c r="P4646">
        <v>0.2</v>
      </c>
      <c r="Q4646">
        <v>33.76</v>
      </c>
      <c r="R4646">
        <v>2.4900000000000002</v>
      </c>
      <c r="S4646">
        <v>2.09</v>
      </c>
      <c r="T4646">
        <v>0.2</v>
      </c>
      <c r="U4646">
        <v>31.36</v>
      </c>
    </row>
    <row r="4647" spans="1:21" x14ac:dyDescent="0.35">
      <c r="A4647" t="s">
        <v>942</v>
      </c>
      <c r="B4647" t="s">
        <v>152</v>
      </c>
      <c r="C4647" t="s">
        <v>974</v>
      </c>
      <c r="D4647" t="s">
        <v>5625</v>
      </c>
      <c r="E4647">
        <v>995975</v>
      </c>
      <c r="F4647">
        <v>99597</v>
      </c>
      <c r="G4647">
        <v>19309</v>
      </c>
      <c r="H4647" t="s">
        <v>428</v>
      </c>
      <c r="I4647" t="s">
        <v>429</v>
      </c>
      <c r="J4647" t="s">
        <v>17</v>
      </c>
      <c r="K4647">
        <v>15</v>
      </c>
      <c r="L4647">
        <v>4.0349999999999997E-2</v>
      </c>
      <c r="M4647" t="s">
        <v>36</v>
      </c>
      <c r="N4647">
        <v>2.69</v>
      </c>
      <c r="O4647">
        <v>2.25</v>
      </c>
      <c r="P4647">
        <v>0.2</v>
      </c>
      <c r="Q4647">
        <v>33.76</v>
      </c>
      <c r="R4647">
        <v>2.4900000000000002</v>
      </c>
      <c r="S4647">
        <v>2.09</v>
      </c>
      <c r="T4647">
        <v>0.2</v>
      </c>
      <c r="U4647">
        <v>31.36</v>
      </c>
    </row>
    <row r="4648" spans="1:21" x14ac:dyDescent="0.35">
      <c r="A4648" t="s">
        <v>509</v>
      </c>
      <c r="B4648" t="s">
        <v>154</v>
      </c>
      <c r="C4648" t="s">
        <v>938</v>
      </c>
      <c r="D4648" t="s">
        <v>5626</v>
      </c>
      <c r="E4648">
        <v>996122</v>
      </c>
      <c r="F4648">
        <v>99612</v>
      </c>
      <c r="G4648">
        <v>19309</v>
      </c>
      <c r="H4648" t="s">
        <v>428</v>
      </c>
      <c r="I4648" t="s">
        <v>429</v>
      </c>
      <c r="J4648" t="s">
        <v>17</v>
      </c>
      <c r="K4648">
        <v>15</v>
      </c>
      <c r="L4648">
        <v>4.0349999999999997E-2</v>
      </c>
      <c r="M4648" t="s">
        <v>36</v>
      </c>
      <c r="N4648">
        <v>2.69</v>
      </c>
      <c r="O4648">
        <v>2.27</v>
      </c>
      <c r="P4648">
        <v>0.2</v>
      </c>
      <c r="Q4648">
        <v>34.04</v>
      </c>
      <c r="R4648">
        <v>2.4900000000000002</v>
      </c>
      <c r="S4648">
        <v>2.09</v>
      </c>
      <c r="T4648">
        <v>0.2</v>
      </c>
      <c r="U4648">
        <v>31.36</v>
      </c>
    </row>
    <row r="4649" spans="1:21" x14ac:dyDescent="0.35">
      <c r="A4649" t="s">
        <v>942</v>
      </c>
      <c r="B4649" t="s">
        <v>152</v>
      </c>
      <c r="C4649" t="s">
        <v>977</v>
      </c>
      <c r="D4649" t="s">
        <v>5627</v>
      </c>
      <c r="E4649">
        <v>1002520</v>
      </c>
      <c r="F4649">
        <v>100252</v>
      </c>
      <c r="G4649">
        <v>19309</v>
      </c>
      <c r="H4649" t="s">
        <v>428</v>
      </c>
      <c r="I4649" t="s">
        <v>429</v>
      </c>
      <c r="J4649" t="s">
        <v>17</v>
      </c>
      <c r="K4649">
        <v>15</v>
      </c>
      <c r="L4649">
        <v>4.0349999999999997E-2</v>
      </c>
      <c r="M4649" t="s">
        <v>36</v>
      </c>
      <c r="N4649">
        <v>2.69</v>
      </c>
      <c r="O4649">
        <v>2.25</v>
      </c>
      <c r="P4649">
        <v>0.2</v>
      </c>
      <c r="Q4649">
        <v>33.76</v>
      </c>
      <c r="R4649">
        <v>2.4900000000000002</v>
      </c>
      <c r="S4649">
        <v>2.09</v>
      </c>
      <c r="T4649">
        <v>0.2</v>
      </c>
      <c r="U4649">
        <v>31.36</v>
      </c>
    </row>
    <row r="4650" spans="1:21" x14ac:dyDescent="0.35">
      <c r="A4650" t="s">
        <v>403</v>
      </c>
      <c r="B4650" t="s">
        <v>15</v>
      </c>
      <c r="C4650" t="s">
        <v>419</v>
      </c>
      <c r="D4650" t="s">
        <v>5628</v>
      </c>
      <c r="E4650">
        <v>1015354</v>
      </c>
      <c r="F4650">
        <v>101535</v>
      </c>
      <c r="G4650">
        <v>19309</v>
      </c>
      <c r="H4650" t="s">
        <v>428</v>
      </c>
      <c r="I4650" t="s">
        <v>429</v>
      </c>
      <c r="J4650" t="s">
        <v>17</v>
      </c>
      <c r="K4650">
        <v>15</v>
      </c>
      <c r="L4650">
        <v>4.0349999999999997E-2</v>
      </c>
      <c r="M4650" t="s">
        <v>36</v>
      </c>
      <c r="N4650">
        <v>2.69</v>
      </c>
      <c r="O4650">
        <v>2.25</v>
      </c>
      <c r="P4650">
        <v>0.2</v>
      </c>
      <c r="Q4650">
        <v>33.76</v>
      </c>
      <c r="R4650">
        <v>2.4900000000000002</v>
      </c>
      <c r="S4650">
        <v>2.09</v>
      </c>
      <c r="T4650">
        <v>0.2</v>
      </c>
      <c r="U4650">
        <v>31.36</v>
      </c>
    </row>
    <row r="4651" spans="1:21" x14ac:dyDescent="0.35">
      <c r="A4651" t="s">
        <v>473</v>
      </c>
      <c r="B4651" t="s">
        <v>154</v>
      </c>
      <c r="C4651" t="s">
        <v>980</v>
      </c>
      <c r="D4651" t="s">
        <v>5629</v>
      </c>
      <c r="E4651">
        <v>1016261</v>
      </c>
      <c r="F4651">
        <v>101626</v>
      </c>
      <c r="G4651">
        <v>19309</v>
      </c>
      <c r="H4651" t="s">
        <v>428</v>
      </c>
      <c r="I4651" t="s">
        <v>429</v>
      </c>
      <c r="J4651" t="s">
        <v>17</v>
      </c>
      <c r="K4651">
        <v>15</v>
      </c>
      <c r="L4651">
        <v>4.0349999999999997E-2</v>
      </c>
      <c r="M4651" t="s">
        <v>36</v>
      </c>
      <c r="N4651">
        <v>2.69</v>
      </c>
      <c r="O4651">
        <v>2.27</v>
      </c>
      <c r="P4651">
        <v>0.2</v>
      </c>
      <c r="Q4651">
        <v>34.04</v>
      </c>
      <c r="R4651">
        <v>2.4900000000000002</v>
      </c>
      <c r="S4651">
        <v>2.09</v>
      </c>
      <c r="T4651">
        <v>0.2</v>
      </c>
      <c r="U4651">
        <v>31.36</v>
      </c>
    </row>
    <row r="4652" spans="1:21" x14ac:dyDescent="0.35">
      <c r="A4652" t="s">
        <v>502</v>
      </c>
      <c r="B4652" t="s">
        <v>155</v>
      </c>
      <c r="C4652" t="s">
        <v>982</v>
      </c>
      <c r="D4652" t="s">
        <v>5630</v>
      </c>
      <c r="E4652">
        <v>1017039</v>
      </c>
      <c r="F4652">
        <v>101703</v>
      </c>
      <c r="G4652">
        <v>19309</v>
      </c>
      <c r="H4652" t="s">
        <v>428</v>
      </c>
      <c r="I4652" t="s">
        <v>429</v>
      </c>
      <c r="J4652" t="s">
        <v>17</v>
      </c>
      <c r="K4652">
        <v>15</v>
      </c>
      <c r="L4652">
        <v>4.0349999999999997E-2</v>
      </c>
      <c r="M4652" t="s">
        <v>36</v>
      </c>
      <c r="N4652">
        <v>2.4900000000000002</v>
      </c>
      <c r="O4652">
        <v>2.09</v>
      </c>
      <c r="P4652">
        <v>0.2</v>
      </c>
      <c r="Q4652">
        <v>31.36</v>
      </c>
      <c r="R4652">
        <v>2.4900000000000002</v>
      </c>
      <c r="S4652">
        <v>2.09</v>
      </c>
      <c r="T4652">
        <v>0.2</v>
      </c>
      <c r="U4652">
        <v>31.36</v>
      </c>
    </row>
    <row r="4653" spans="1:21" x14ac:dyDescent="0.35">
      <c r="A4653" t="s">
        <v>942</v>
      </c>
      <c r="B4653" t="s">
        <v>152</v>
      </c>
      <c r="C4653" t="s">
        <v>984</v>
      </c>
      <c r="D4653" t="s">
        <v>5631</v>
      </c>
      <c r="E4653">
        <v>1031538</v>
      </c>
      <c r="F4653">
        <v>103153</v>
      </c>
      <c r="G4653">
        <v>19309</v>
      </c>
      <c r="H4653" t="s">
        <v>428</v>
      </c>
      <c r="I4653" t="s">
        <v>429</v>
      </c>
      <c r="J4653" t="s">
        <v>17</v>
      </c>
      <c r="K4653">
        <v>15</v>
      </c>
      <c r="L4653">
        <v>4.0349999999999997E-2</v>
      </c>
      <c r="M4653" t="s">
        <v>36</v>
      </c>
      <c r="N4653">
        <v>2.69</v>
      </c>
      <c r="O4653">
        <v>2.25</v>
      </c>
      <c r="P4653">
        <v>0.2</v>
      </c>
      <c r="Q4653">
        <v>33.76</v>
      </c>
      <c r="R4653">
        <v>2.4900000000000002</v>
      </c>
      <c r="S4653">
        <v>2.09</v>
      </c>
      <c r="T4653">
        <v>0.2</v>
      </c>
      <c r="U4653">
        <v>31.36</v>
      </c>
    </row>
    <row r="4654" spans="1:21" x14ac:dyDescent="0.35">
      <c r="A4654" t="s">
        <v>942</v>
      </c>
      <c r="B4654" t="s">
        <v>152</v>
      </c>
      <c r="C4654" t="s">
        <v>986</v>
      </c>
      <c r="D4654" t="s">
        <v>5632</v>
      </c>
      <c r="E4654">
        <v>1036483</v>
      </c>
      <c r="F4654">
        <v>103648</v>
      </c>
      <c r="G4654">
        <v>19309</v>
      </c>
      <c r="H4654" t="s">
        <v>428</v>
      </c>
      <c r="I4654" t="s">
        <v>429</v>
      </c>
      <c r="J4654" t="s">
        <v>17</v>
      </c>
      <c r="K4654">
        <v>15</v>
      </c>
      <c r="L4654">
        <v>4.0349999999999997E-2</v>
      </c>
      <c r="M4654" t="s">
        <v>36</v>
      </c>
      <c r="N4654">
        <v>2.69</v>
      </c>
      <c r="O4654">
        <v>2.25</v>
      </c>
      <c r="P4654">
        <v>0.2</v>
      </c>
      <c r="Q4654">
        <v>33.76</v>
      </c>
      <c r="R4654">
        <v>2.4900000000000002</v>
      </c>
      <c r="S4654">
        <v>2.09</v>
      </c>
      <c r="T4654">
        <v>0.2</v>
      </c>
      <c r="U4654">
        <v>31.36</v>
      </c>
    </row>
    <row r="4655" spans="1:21" x14ac:dyDescent="0.35">
      <c r="A4655" t="s">
        <v>942</v>
      </c>
      <c r="B4655" t="s">
        <v>152</v>
      </c>
      <c r="C4655" t="s">
        <v>988</v>
      </c>
      <c r="D4655" t="s">
        <v>5633</v>
      </c>
      <c r="E4655">
        <v>1036645</v>
      </c>
      <c r="F4655">
        <v>103664</v>
      </c>
      <c r="G4655">
        <v>19309</v>
      </c>
      <c r="H4655" t="s">
        <v>428</v>
      </c>
      <c r="I4655" t="s">
        <v>429</v>
      </c>
      <c r="J4655" t="s">
        <v>17</v>
      </c>
      <c r="K4655">
        <v>15</v>
      </c>
      <c r="L4655">
        <v>4.0349999999999997E-2</v>
      </c>
      <c r="M4655" t="s">
        <v>36</v>
      </c>
      <c r="N4655">
        <v>2.69</v>
      </c>
      <c r="O4655">
        <v>2.25</v>
      </c>
      <c r="P4655">
        <v>0.2</v>
      </c>
      <c r="Q4655">
        <v>33.76</v>
      </c>
      <c r="R4655">
        <v>2.4900000000000002</v>
      </c>
      <c r="S4655">
        <v>2.09</v>
      </c>
      <c r="T4655">
        <v>0.2</v>
      </c>
      <c r="U4655">
        <v>31.36</v>
      </c>
    </row>
    <row r="4656" spans="1:21" x14ac:dyDescent="0.35">
      <c r="A4656" t="s">
        <v>942</v>
      </c>
      <c r="B4656" t="s">
        <v>152</v>
      </c>
      <c r="C4656" t="s">
        <v>990</v>
      </c>
      <c r="D4656" t="s">
        <v>5634</v>
      </c>
      <c r="E4656">
        <v>1036653</v>
      </c>
      <c r="F4656">
        <v>103665</v>
      </c>
      <c r="G4656">
        <v>19309</v>
      </c>
      <c r="H4656" t="s">
        <v>428</v>
      </c>
      <c r="I4656" t="s">
        <v>429</v>
      </c>
      <c r="J4656" t="s">
        <v>17</v>
      </c>
      <c r="K4656">
        <v>15</v>
      </c>
      <c r="L4656">
        <v>4.0349999999999997E-2</v>
      </c>
      <c r="M4656" t="s">
        <v>36</v>
      </c>
      <c r="N4656">
        <v>2.69</v>
      </c>
      <c r="O4656">
        <v>2.25</v>
      </c>
      <c r="P4656">
        <v>0.2</v>
      </c>
      <c r="Q4656">
        <v>33.76</v>
      </c>
      <c r="R4656">
        <v>2.4900000000000002</v>
      </c>
      <c r="S4656">
        <v>2.09</v>
      </c>
      <c r="T4656">
        <v>0.2</v>
      </c>
      <c r="U4656">
        <v>31.36</v>
      </c>
    </row>
    <row r="4657" spans="1:21" x14ac:dyDescent="0.35">
      <c r="A4657" t="s">
        <v>942</v>
      </c>
      <c r="B4657" t="s">
        <v>152</v>
      </c>
      <c r="C4657" t="s">
        <v>992</v>
      </c>
      <c r="D4657" t="s">
        <v>5635</v>
      </c>
      <c r="E4657">
        <v>1036661</v>
      </c>
      <c r="F4657">
        <v>103666</v>
      </c>
      <c r="G4657">
        <v>19309</v>
      </c>
      <c r="H4657" t="s">
        <v>428</v>
      </c>
      <c r="I4657" t="s">
        <v>429</v>
      </c>
      <c r="J4657" t="s">
        <v>17</v>
      </c>
      <c r="K4657">
        <v>15</v>
      </c>
      <c r="L4657">
        <v>4.0349999999999997E-2</v>
      </c>
      <c r="M4657" t="s">
        <v>36</v>
      </c>
      <c r="N4657">
        <v>2.69</v>
      </c>
      <c r="O4657">
        <v>2.25</v>
      </c>
      <c r="P4657">
        <v>0.2</v>
      </c>
      <c r="Q4657">
        <v>33.76</v>
      </c>
      <c r="R4657">
        <v>2.4900000000000002</v>
      </c>
      <c r="S4657">
        <v>2.09</v>
      </c>
      <c r="T4657">
        <v>0.2</v>
      </c>
      <c r="U4657">
        <v>31.36</v>
      </c>
    </row>
    <row r="4658" spans="1:21" x14ac:dyDescent="0.35">
      <c r="A4658" t="s">
        <v>473</v>
      </c>
      <c r="B4658" t="s">
        <v>154</v>
      </c>
      <c r="C4658" t="s">
        <v>994</v>
      </c>
      <c r="D4658" t="s">
        <v>5636</v>
      </c>
      <c r="E4658">
        <v>1037544</v>
      </c>
      <c r="F4658">
        <v>103754</v>
      </c>
      <c r="G4658">
        <v>19309</v>
      </c>
      <c r="H4658" t="s">
        <v>428</v>
      </c>
      <c r="I4658" t="s">
        <v>429</v>
      </c>
      <c r="J4658" t="s">
        <v>17</v>
      </c>
      <c r="K4658">
        <v>15</v>
      </c>
      <c r="L4658">
        <v>4.0349999999999997E-2</v>
      </c>
      <c r="M4658" t="s">
        <v>36</v>
      </c>
      <c r="N4658">
        <v>2.69</v>
      </c>
      <c r="O4658">
        <v>2.27</v>
      </c>
      <c r="P4658">
        <v>0.2</v>
      </c>
      <c r="Q4658">
        <v>34.04</v>
      </c>
      <c r="R4658">
        <v>2.4900000000000002</v>
      </c>
      <c r="S4658">
        <v>2.09</v>
      </c>
      <c r="T4658">
        <v>0.2</v>
      </c>
      <c r="U4658">
        <v>31.36</v>
      </c>
    </row>
    <row r="4659" spans="1:21" x14ac:dyDescent="0.35">
      <c r="A4659" t="s">
        <v>473</v>
      </c>
      <c r="B4659" t="s">
        <v>154</v>
      </c>
      <c r="C4659" t="s">
        <v>996</v>
      </c>
      <c r="D4659" t="s">
        <v>5637</v>
      </c>
      <c r="E4659">
        <v>1037552</v>
      </c>
      <c r="F4659">
        <v>103755</v>
      </c>
      <c r="G4659">
        <v>19309</v>
      </c>
      <c r="H4659" t="s">
        <v>428</v>
      </c>
      <c r="I4659" t="s">
        <v>429</v>
      </c>
      <c r="J4659" t="s">
        <v>17</v>
      </c>
      <c r="K4659">
        <v>15</v>
      </c>
      <c r="L4659">
        <v>4.0349999999999997E-2</v>
      </c>
      <c r="M4659" t="s">
        <v>36</v>
      </c>
      <c r="N4659">
        <v>2.69</v>
      </c>
      <c r="O4659">
        <v>2.27</v>
      </c>
      <c r="P4659">
        <v>0.2</v>
      </c>
      <c r="Q4659">
        <v>34.04</v>
      </c>
      <c r="R4659">
        <v>2.4900000000000002</v>
      </c>
      <c r="S4659">
        <v>2.09</v>
      </c>
      <c r="T4659">
        <v>0.2</v>
      </c>
      <c r="U4659">
        <v>31.36</v>
      </c>
    </row>
    <row r="4660" spans="1:21" x14ac:dyDescent="0.35">
      <c r="A4660" t="s">
        <v>403</v>
      </c>
      <c r="B4660" t="s">
        <v>15</v>
      </c>
      <c r="C4660" t="s">
        <v>998</v>
      </c>
      <c r="D4660" t="s">
        <v>5638</v>
      </c>
      <c r="E4660">
        <v>1038206</v>
      </c>
      <c r="F4660">
        <v>103820</v>
      </c>
      <c r="G4660">
        <v>19309</v>
      </c>
      <c r="H4660" t="s">
        <v>428</v>
      </c>
      <c r="I4660" t="s">
        <v>429</v>
      </c>
      <c r="J4660" t="s">
        <v>17</v>
      </c>
      <c r="K4660">
        <v>15</v>
      </c>
      <c r="L4660">
        <v>4.0349999999999997E-2</v>
      </c>
      <c r="M4660" t="s">
        <v>36</v>
      </c>
      <c r="N4660">
        <v>2.69</v>
      </c>
      <c r="O4660">
        <v>2.25</v>
      </c>
      <c r="P4660">
        <v>0.2</v>
      </c>
      <c r="Q4660">
        <v>33.76</v>
      </c>
      <c r="R4660">
        <v>2.4900000000000002</v>
      </c>
      <c r="S4660">
        <v>2.09</v>
      </c>
      <c r="T4660">
        <v>0.2</v>
      </c>
      <c r="U4660">
        <v>31.36</v>
      </c>
    </row>
    <row r="4661" spans="1:21" x14ac:dyDescent="0.35">
      <c r="A4661" t="s">
        <v>473</v>
      </c>
      <c r="B4661" t="s">
        <v>154</v>
      </c>
      <c r="C4661" t="s">
        <v>1000</v>
      </c>
      <c r="D4661" t="s">
        <v>5639</v>
      </c>
      <c r="E4661">
        <v>1038834</v>
      </c>
      <c r="F4661">
        <v>103883</v>
      </c>
      <c r="G4661">
        <v>19309</v>
      </c>
      <c r="H4661" t="s">
        <v>428</v>
      </c>
      <c r="I4661" t="s">
        <v>429</v>
      </c>
      <c r="J4661" t="s">
        <v>17</v>
      </c>
      <c r="K4661">
        <v>15</v>
      </c>
      <c r="L4661">
        <v>4.0349999999999997E-2</v>
      </c>
      <c r="M4661" t="s">
        <v>36</v>
      </c>
      <c r="N4661">
        <v>2.69</v>
      </c>
      <c r="O4661">
        <v>2.27</v>
      </c>
      <c r="P4661">
        <v>0.2</v>
      </c>
      <c r="Q4661">
        <v>34.04</v>
      </c>
      <c r="R4661">
        <v>2.4900000000000002</v>
      </c>
      <c r="S4661">
        <v>2.09</v>
      </c>
      <c r="T4661">
        <v>0.2</v>
      </c>
      <c r="U4661">
        <v>31.36</v>
      </c>
    </row>
    <row r="4662" spans="1:21" x14ac:dyDescent="0.35">
      <c r="A4662" t="s">
        <v>940</v>
      </c>
      <c r="B4662" t="s">
        <v>155</v>
      </c>
      <c r="C4662" t="s">
        <v>1002</v>
      </c>
      <c r="D4662" t="s">
        <v>5640</v>
      </c>
      <c r="E4662">
        <v>1039709</v>
      </c>
      <c r="F4662">
        <v>103970</v>
      </c>
      <c r="G4662">
        <v>19309</v>
      </c>
      <c r="H4662" t="s">
        <v>428</v>
      </c>
      <c r="I4662" t="s">
        <v>429</v>
      </c>
      <c r="J4662" t="s">
        <v>17</v>
      </c>
      <c r="K4662">
        <v>15</v>
      </c>
      <c r="L4662">
        <v>4.0349999999999997E-2</v>
      </c>
      <c r="M4662" t="s">
        <v>36</v>
      </c>
      <c r="N4662">
        <v>2.4900000000000002</v>
      </c>
      <c r="O4662">
        <v>2.09</v>
      </c>
      <c r="P4662">
        <v>0.2</v>
      </c>
      <c r="Q4662">
        <v>31.36</v>
      </c>
      <c r="R4662">
        <v>2.4900000000000002</v>
      </c>
      <c r="S4662">
        <v>2.09</v>
      </c>
      <c r="T4662">
        <v>0.2</v>
      </c>
      <c r="U4662">
        <v>31.36</v>
      </c>
    </row>
    <row r="4663" spans="1:21" x14ac:dyDescent="0.35">
      <c r="A4663" t="s">
        <v>940</v>
      </c>
      <c r="B4663" t="s">
        <v>155</v>
      </c>
      <c r="C4663" t="s">
        <v>1004</v>
      </c>
      <c r="D4663" t="s">
        <v>5641</v>
      </c>
      <c r="E4663">
        <v>1040154</v>
      </c>
      <c r="F4663">
        <v>104015</v>
      </c>
      <c r="G4663">
        <v>19309</v>
      </c>
      <c r="H4663" t="s">
        <v>428</v>
      </c>
      <c r="I4663" t="s">
        <v>429</v>
      </c>
      <c r="J4663" t="s">
        <v>17</v>
      </c>
      <c r="K4663">
        <v>15</v>
      </c>
      <c r="L4663">
        <v>4.0349999999999997E-2</v>
      </c>
      <c r="M4663" t="s">
        <v>36</v>
      </c>
      <c r="N4663">
        <v>2.4900000000000002</v>
      </c>
      <c r="O4663">
        <v>2.09</v>
      </c>
      <c r="P4663">
        <v>0.2</v>
      </c>
      <c r="Q4663">
        <v>31.36</v>
      </c>
      <c r="R4663">
        <v>2.4900000000000002</v>
      </c>
      <c r="S4663">
        <v>2.09</v>
      </c>
      <c r="T4663">
        <v>0.2</v>
      </c>
      <c r="U4663">
        <v>31.36</v>
      </c>
    </row>
    <row r="4664" spans="1:21" x14ac:dyDescent="0.35">
      <c r="A4664" t="s">
        <v>403</v>
      </c>
      <c r="B4664" t="s">
        <v>903</v>
      </c>
      <c r="C4664" t="s">
        <v>1006</v>
      </c>
      <c r="D4664" t="s">
        <v>5642</v>
      </c>
      <c r="E4664">
        <v>1041479</v>
      </c>
      <c r="F4664">
        <v>104147</v>
      </c>
      <c r="G4664">
        <v>19309</v>
      </c>
      <c r="H4664" t="s">
        <v>428</v>
      </c>
      <c r="I4664" t="s">
        <v>429</v>
      </c>
      <c r="J4664" t="s">
        <v>17</v>
      </c>
      <c r="K4664">
        <v>15</v>
      </c>
      <c r="L4664">
        <v>4.0349999999999997E-2</v>
      </c>
      <c r="M4664" t="s">
        <v>36</v>
      </c>
      <c r="N4664">
        <v>2.69</v>
      </c>
      <c r="O4664">
        <v>2.25</v>
      </c>
      <c r="P4664">
        <v>0.2</v>
      </c>
      <c r="Q4664">
        <v>33.76</v>
      </c>
      <c r="R4664">
        <v>2.4900000000000002</v>
      </c>
      <c r="S4664">
        <v>2.09</v>
      </c>
      <c r="T4664">
        <v>0.2</v>
      </c>
      <c r="U4664">
        <v>31.36</v>
      </c>
    </row>
    <row r="4665" spans="1:21" x14ac:dyDescent="0.35">
      <c r="A4665" t="s">
        <v>403</v>
      </c>
      <c r="B4665" t="s">
        <v>903</v>
      </c>
      <c r="C4665" t="s">
        <v>1008</v>
      </c>
      <c r="D4665" t="s">
        <v>5643</v>
      </c>
      <c r="E4665">
        <v>1041487</v>
      </c>
      <c r="F4665">
        <v>104148</v>
      </c>
      <c r="G4665">
        <v>19309</v>
      </c>
      <c r="H4665" t="s">
        <v>428</v>
      </c>
      <c r="I4665" t="s">
        <v>429</v>
      </c>
      <c r="J4665" t="s">
        <v>17</v>
      </c>
      <c r="K4665">
        <v>15</v>
      </c>
      <c r="L4665">
        <v>4.0349999999999997E-2</v>
      </c>
      <c r="M4665" t="s">
        <v>36</v>
      </c>
      <c r="N4665">
        <v>2.69</v>
      </c>
      <c r="O4665">
        <v>2.25</v>
      </c>
      <c r="P4665">
        <v>0.2</v>
      </c>
      <c r="Q4665">
        <v>33.76</v>
      </c>
      <c r="R4665">
        <v>2.4900000000000002</v>
      </c>
      <c r="S4665">
        <v>2.09</v>
      </c>
      <c r="T4665">
        <v>0.2</v>
      </c>
      <c r="U4665">
        <v>31.36</v>
      </c>
    </row>
    <row r="4666" spans="1:21" x14ac:dyDescent="0.35">
      <c r="A4666" t="s">
        <v>403</v>
      </c>
      <c r="B4666" t="s">
        <v>903</v>
      </c>
      <c r="C4666" t="s">
        <v>1010</v>
      </c>
      <c r="D4666" t="s">
        <v>5644</v>
      </c>
      <c r="E4666">
        <v>1042513</v>
      </c>
      <c r="F4666">
        <v>104251</v>
      </c>
      <c r="G4666">
        <v>19309</v>
      </c>
      <c r="H4666" t="s">
        <v>428</v>
      </c>
      <c r="I4666" t="s">
        <v>429</v>
      </c>
      <c r="J4666" t="s">
        <v>17</v>
      </c>
      <c r="K4666">
        <v>15</v>
      </c>
      <c r="L4666">
        <v>4.0349999999999997E-2</v>
      </c>
      <c r="M4666" t="s">
        <v>36</v>
      </c>
      <c r="N4666">
        <v>2.69</v>
      </c>
      <c r="O4666">
        <v>2.25</v>
      </c>
      <c r="P4666">
        <v>0.2</v>
      </c>
      <c r="Q4666">
        <v>33.76</v>
      </c>
      <c r="R4666">
        <v>2.4900000000000002</v>
      </c>
      <c r="S4666">
        <v>2.09</v>
      </c>
      <c r="T4666">
        <v>0.2</v>
      </c>
      <c r="U4666">
        <v>31.36</v>
      </c>
    </row>
    <row r="4667" spans="1:21" x14ac:dyDescent="0.35">
      <c r="A4667" t="s">
        <v>940</v>
      </c>
      <c r="B4667" t="s">
        <v>155</v>
      </c>
      <c r="C4667" t="s">
        <v>1012</v>
      </c>
      <c r="D4667" t="s">
        <v>5645</v>
      </c>
      <c r="E4667">
        <v>1042564</v>
      </c>
      <c r="F4667">
        <v>104256</v>
      </c>
      <c r="G4667">
        <v>19309</v>
      </c>
      <c r="H4667" t="s">
        <v>428</v>
      </c>
      <c r="I4667" t="s">
        <v>429</v>
      </c>
      <c r="J4667" t="s">
        <v>17</v>
      </c>
      <c r="K4667">
        <v>15</v>
      </c>
      <c r="L4667">
        <v>4.0349999999999997E-2</v>
      </c>
      <c r="M4667" t="s">
        <v>36</v>
      </c>
      <c r="N4667">
        <v>2.4900000000000002</v>
      </c>
      <c r="O4667">
        <v>2.09</v>
      </c>
      <c r="P4667">
        <v>0.2</v>
      </c>
      <c r="Q4667">
        <v>31.36</v>
      </c>
      <c r="R4667">
        <v>2.4900000000000002</v>
      </c>
      <c r="S4667">
        <v>2.09</v>
      </c>
      <c r="T4667">
        <v>0.2</v>
      </c>
      <c r="U4667">
        <v>31.36</v>
      </c>
    </row>
    <row r="4668" spans="1:21" x14ac:dyDescent="0.35">
      <c r="A4668" t="s">
        <v>403</v>
      </c>
      <c r="B4668" t="s">
        <v>903</v>
      </c>
      <c r="C4668" t="s">
        <v>1014</v>
      </c>
      <c r="D4668" t="s">
        <v>5646</v>
      </c>
      <c r="E4668">
        <v>1042700</v>
      </c>
      <c r="F4668">
        <v>104270</v>
      </c>
      <c r="G4668">
        <v>19309</v>
      </c>
      <c r="H4668" t="s">
        <v>428</v>
      </c>
      <c r="I4668" t="s">
        <v>429</v>
      </c>
      <c r="J4668" t="s">
        <v>17</v>
      </c>
      <c r="K4668">
        <v>15</v>
      </c>
      <c r="L4668">
        <v>4.0349999999999997E-2</v>
      </c>
      <c r="M4668" t="s">
        <v>36</v>
      </c>
      <c r="N4668">
        <v>2.69</v>
      </c>
      <c r="O4668">
        <v>2.25</v>
      </c>
      <c r="P4668">
        <v>0.2</v>
      </c>
      <c r="Q4668">
        <v>33.76</v>
      </c>
      <c r="R4668">
        <v>2.4900000000000002</v>
      </c>
      <c r="S4668">
        <v>2.09</v>
      </c>
      <c r="T4668">
        <v>0.2</v>
      </c>
      <c r="U4668">
        <v>31.36</v>
      </c>
    </row>
    <row r="4669" spans="1:21" x14ac:dyDescent="0.35">
      <c r="A4669" t="s">
        <v>940</v>
      </c>
      <c r="B4669" t="s">
        <v>155</v>
      </c>
      <c r="C4669" t="s">
        <v>1016</v>
      </c>
      <c r="D4669" t="s">
        <v>5647</v>
      </c>
      <c r="E4669">
        <v>1042769</v>
      </c>
      <c r="F4669">
        <v>104276</v>
      </c>
      <c r="G4669">
        <v>19309</v>
      </c>
      <c r="H4669" t="s">
        <v>428</v>
      </c>
      <c r="I4669" t="s">
        <v>429</v>
      </c>
      <c r="J4669" t="s">
        <v>17</v>
      </c>
      <c r="K4669">
        <v>15</v>
      </c>
      <c r="L4669">
        <v>4.0349999999999997E-2</v>
      </c>
      <c r="M4669" t="s">
        <v>36</v>
      </c>
      <c r="N4669">
        <v>2.4900000000000002</v>
      </c>
      <c r="O4669">
        <v>2.09</v>
      </c>
      <c r="P4669">
        <v>0.2</v>
      </c>
      <c r="Q4669">
        <v>31.36</v>
      </c>
      <c r="R4669">
        <v>2.4900000000000002</v>
      </c>
      <c r="S4669">
        <v>2.09</v>
      </c>
      <c r="T4669">
        <v>0.2</v>
      </c>
      <c r="U4669">
        <v>31.36</v>
      </c>
    </row>
    <row r="4670" spans="1:21" x14ac:dyDescent="0.35">
      <c r="A4670" t="s">
        <v>502</v>
      </c>
      <c r="B4670" t="s">
        <v>155</v>
      </c>
      <c r="C4670" t="s">
        <v>1018</v>
      </c>
      <c r="D4670" t="s">
        <v>5648</v>
      </c>
      <c r="E4670">
        <v>1042947</v>
      </c>
      <c r="F4670">
        <v>104294</v>
      </c>
      <c r="G4670">
        <v>19309</v>
      </c>
      <c r="H4670" t="s">
        <v>428</v>
      </c>
      <c r="I4670" t="s">
        <v>429</v>
      </c>
      <c r="J4670" t="s">
        <v>17</v>
      </c>
      <c r="K4670">
        <v>15</v>
      </c>
      <c r="L4670">
        <v>4.0349999999999997E-2</v>
      </c>
      <c r="M4670" t="s">
        <v>36</v>
      </c>
      <c r="N4670">
        <v>2.4900000000000002</v>
      </c>
      <c r="O4670">
        <v>2.09</v>
      </c>
      <c r="P4670">
        <v>0.2</v>
      </c>
      <c r="Q4670">
        <v>31.36</v>
      </c>
      <c r="R4670">
        <v>2.4900000000000002</v>
      </c>
      <c r="S4670">
        <v>2.09</v>
      </c>
      <c r="T4670">
        <v>0.2</v>
      </c>
      <c r="U4670">
        <v>31.36</v>
      </c>
    </row>
    <row r="4671" spans="1:21" x14ac:dyDescent="0.35">
      <c r="A4671" t="s">
        <v>966</v>
      </c>
      <c r="B4671" t="s">
        <v>154</v>
      </c>
      <c r="C4671" t="s">
        <v>1020</v>
      </c>
      <c r="D4671" t="s">
        <v>5649</v>
      </c>
      <c r="E4671">
        <v>1120000</v>
      </c>
      <c r="F4671">
        <v>112000</v>
      </c>
      <c r="G4671">
        <v>19309</v>
      </c>
      <c r="H4671" t="s">
        <v>428</v>
      </c>
      <c r="I4671" t="s">
        <v>429</v>
      </c>
      <c r="J4671" t="s">
        <v>17</v>
      </c>
      <c r="K4671">
        <v>15</v>
      </c>
      <c r="L4671">
        <v>4.0349999999999997E-2</v>
      </c>
      <c r="M4671" t="s">
        <v>36</v>
      </c>
      <c r="N4671">
        <v>2.69</v>
      </c>
      <c r="O4671">
        <v>2.27</v>
      </c>
      <c r="P4671">
        <v>0.2</v>
      </c>
      <c r="Q4671">
        <v>34.04</v>
      </c>
      <c r="R4671">
        <v>2.4900000000000002</v>
      </c>
      <c r="S4671">
        <v>2.09</v>
      </c>
      <c r="T4671">
        <v>0.2</v>
      </c>
      <c r="U4671">
        <v>31.36</v>
      </c>
    </row>
    <row r="4672" spans="1:21" x14ac:dyDescent="0.35">
      <c r="A4672" t="s">
        <v>940</v>
      </c>
      <c r="B4672" t="s">
        <v>155</v>
      </c>
      <c r="C4672" t="s">
        <v>504</v>
      </c>
      <c r="D4672" t="s">
        <v>5650</v>
      </c>
      <c r="E4672">
        <v>1131001</v>
      </c>
      <c r="F4672">
        <v>113100</v>
      </c>
      <c r="G4672">
        <v>19309</v>
      </c>
      <c r="H4672" t="s">
        <v>428</v>
      </c>
      <c r="I4672" t="s">
        <v>429</v>
      </c>
      <c r="J4672" t="s">
        <v>17</v>
      </c>
      <c r="K4672">
        <v>15</v>
      </c>
      <c r="L4672">
        <v>4.0349999999999997E-2</v>
      </c>
      <c r="M4672" t="s">
        <v>36</v>
      </c>
      <c r="N4672">
        <v>2.4900000000000002</v>
      </c>
      <c r="O4672">
        <v>2.09</v>
      </c>
      <c r="P4672">
        <v>0.2</v>
      </c>
      <c r="Q4672">
        <v>31.36</v>
      </c>
      <c r="R4672">
        <v>2.4900000000000002</v>
      </c>
      <c r="S4672">
        <v>2.09</v>
      </c>
      <c r="T4672">
        <v>0.2</v>
      </c>
      <c r="U4672">
        <v>31.36</v>
      </c>
    </row>
    <row r="4673" spans="1:21" x14ac:dyDescent="0.35">
      <c r="A4673" t="s">
        <v>489</v>
      </c>
      <c r="B4673" t="s">
        <v>155</v>
      </c>
      <c r="C4673" t="s">
        <v>497</v>
      </c>
      <c r="D4673" t="s">
        <v>5651</v>
      </c>
      <c r="E4673">
        <v>1320009</v>
      </c>
      <c r="F4673">
        <v>132000</v>
      </c>
      <c r="G4673">
        <v>19309</v>
      </c>
      <c r="H4673" t="s">
        <v>428</v>
      </c>
      <c r="I4673" t="s">
        <v>429</v>
      </c>
      <c r="J4673" t="s">
        <v>17</v>
      </c>
      <c r="K4673">
        <v>15</v>
      </c>
      <c r="L4673">
        <v>4.0349999999999997E-2</v>
      </c>
      <c r="M4673" t="s">
        <v>36</v>
      </c>
      <c r="N4673">
        <v>2.4900000000000002</v>
      </c>
      <c r="O4673">
        <v>2.09</v>
      </c>
      <c r="P4673">
        <v>0.2</v>
      </c>
      <c r="Q4673">
        <v>31.36</v>
      </c>
      <c r="R4673">
        <v>2.4900000000000002</v>
      </c>
      <c r="S4673">
        <v>2.09</v>
      </c>
      <c r="T4673">
        <v>0.2</v>
      </c>
      <c r="U4673">
        <v>31.36</v>
      </c>
    </row>
    <row r="4674" spans="1:21" x14ac:dyDescent="0.35">
      <c r="A4674" t="s">
        <v>942</v>
      </c>
      <c r="B4674" t="s">
        <v>152</v>
      </c>
      <c r="C4674" t="s">
        <v>508</v>
      </c>
      <c r="D4674" t="s">
        <v>5652</v>
      </c>
      <c r="E4674">
        <v>1582003</v>
      </c>
      <c r="F4674">
        <v>158200</v>
      </c>
      <c r="G4674">
        <v>19309</v>
      </c>
      <c r="H4674" t="s">
        <v>428</v>
      </c>
      <c r="I4674" t="s">
        <v>429</v>
      </c>
      <c r="J4674" t="s">
        <v>17</v>
      </c>
      <c r="K4674">
        <v>15</v>
      </c>
      <c r="L4674">
        <v>4.0349999999999997E-2</v>
      </c>
      <c r="M4674" t="s">
        <v>36</v>
      </c>
      <c r="N4674">
        <v>2.69</v>
      </c>
      <c r="O4674">
        <v>2.25</v>
      </c>
      <c r="P4674">
        <v>0.2</v>
      </c>
      <c r="Q4674">
        <v>33.76</v>
      </c>
      <c r="R4674">
        <v>2.4900000000000002</v>
      </c>
      <c r="S4674">
        <v>2.09</v>
      </c>
      <c r="T4674">
        <v>0.2</v>
      </c>
      <c r="U4674">
        <v>31.36</v>
      </c>
    </row>
    <row r="4675" spans="1:21" x14ac:dyDescent="0.35">
      <c r="A4675" t="s">
        <v>486</v>
      </c>
      <c r="B4675" t="s">
        <v>154</v>
      </c>
      <c r="C4675" t="s">
        <v>1025</v>
      </c>
      <c r="D4675" t="s">
        <v>5653</v>
      </c>
      <c r="E4675">
        <v>1716000</v>
      </c>
      <c r="F4675">
        <v>171600</v>
      </c>
      <c r="G4675">
        <v>19309</v>
      </c>
      <c r="H4675" t="s">
        <v>428</v>
      </c>
      <c r="I4675" t="s">
        <v>429</v>
      </c>
      <c r="J4675" t="s">
        <v>17</v>
      </c>
      <c r="K4675">
        <v>15</v>
      </c>
      <c r="L4675">
        <v>4.0349999999999997E-2</v>
      </c>
      <c r="M4675" t="s">
        <v>36</v>
      </c>
      <c r="N4675">
        <v>2.69</v>
      </c>
      <c r="O4675">
        <v>2.27</v>
      </c>
      <c r="P4675">
        <v>0.2</v>
      </c>
      <c r="Q4675">
        <v>34.04</v>
      </c>
      <c r="R4675">
        <v>2.4900000000000002</v>
      </c>
      <c r="S4675">
        <v>2.09</v>
      </c>
      <c r="T4675">
        <v>0.2</v>
      </c>
      <c r="U4675">
        <v>31.36</v>
      </c>
    </row>
    <row r="4676" spans="1:21" x14ac:dyDescent="0.35">
      <c r="A4676" t="s">
        <v>509</v>
      </c>
      <c r="B4676" t="s">
        <v>155</v>
      </c>
      <c r="C4676" t="s">
        <v>512</v>
      </c>
      <c r="D4676" t="s">
        <v>5654</v>
      </c>
      <c r="E4676">
        <v>1863002</v>
      </c>
      <c r="F4676">
        <v>186300</v>
      </c>
      <c r="G4676">
        <v>19309</v>
      </c>
      <c r="H4676" t="s">
        <v>428</v>
      </c>
      <c r="I4676" t="s">
        <v>429</v>
      </c>
      <c r="J4676" t="s">
        <v>17</v>
      </c>
      <c r="K4676">
        <v>15</v>
      </c>
      <c r="L4676">
        <v>4.0349999999999997E-2</v>
      </c>
      <c r="M4676" t="s">
        <v>36</v>
      </c>
      <c r="N4676">
        <v>2.4900000000000002</v>
      </c>
      <c r="O4676">
        <v>2.09</v>
      </c>
      <c r="P4676">
        <v>0.2</v>
      </c>
      <c r="Q4676">
        <v>31.36</v>
      </c>
      <c r="R4676">
        <v>2.4900000000000002</v>
      </c>
      <c r="S4676">
        <v>2.09</v>
      </c>
      <c r="T4676">
        <v>0.2</v>
      </c>
      <c r="U4676">
        <v>31.36</v>
      </c>
    </row>
    <row r="4677" spans="1:21" x14ac:dyDescent="0.35">
      <c r="A4677" t="s">
        <v>403</v>
      </c>
      <c r="B4677" t="s">
        <v>903</v>
      </c>
      <c r="C4677" t="s">
        <v>1028</v>
      </c>
      <c r="D4677" t="s">
        <v>5655</v>
      </c>
      <c r="E4677">
        <v>1043307</v>
      </c>
      <c r="F4677">
        <v>104330</v>
      </c>
      <c r="G4677">
        <v>19309</v>
      </c>
      <c r="H4677" t="s">
        <v>428</v>
      </c>
      <c r="I4677" t="s">
        <v>429</v>
      </c>
      <c r="J4677" t="s">
        <v>17</v>
      </c>
      <c r="K4677">
        <v>15</v>
      </c>
      <c r="L4677">
        <v>4.0349999999999997E-2</v>
      </c>
      <c r="M4677" t="s">
        <v>36</v>
      </c>
      <c r="N4677">
        <v>2.69</v>
      </c>
      <c r="O4677">
        <v>2.25</v>
      </c>
      <c r="P4677">
        <v>0.2</v>
      </c>
      <c r="Q4677">
        <v>33.76</v>
      </c>
      <c r="R4677">
        <v>2.4900000000000002</v>
      </c>
      <c r="S4677">
        <v>2.09</v>
      </c>
      <c r="T4677">
        <v>0.2</v>
      </c>
      <c r="U4677">
        <v>31.36</v>
      </c>
    </row>
    <row r="4678" spans="1:21" x14ac:dyDescent="0.35">
      <c r="A4678" t="s">
        <v>403</v>
      </c>
      <c r="B4678" t="s">
        <v>903</v>
      </c>
      <c r="C4678" t="s">
        <v>1030</v>
      </c>
      <c r="D4678" t="s">
        <v>5656</v>
      </c>
      <c r="E4678">
        <v>1043692</v>
      </c>
      <c r="F4678">
        <v>104369</v>
      </c>
      <c r="G4678">
        <v>19309</v>
      </c>
      <c r="H4678" t="s">
        <v>428</v>
      </c>
      <c r="I4678" t="s">
        <v>429</v>
      </c>
      <c r="J4678" t="s">
        <v>17</v>
      </c>
      <c r="K4678">
        <v>15</v>
      </c>
      <c r="L4678">
        <v>4.0349999999999997E-2</v>
      </c>
      <c r="M4678" t="s">
        <v>36</v>
      </c>
      <c r="N4678">
        <v>2.69</v>
      </c>
      <c r="O4678">
        <v>2.25</v>
      </c>
      <c r="P4678">
        <v>0.2</v>
      </c>
      <c r="Q4678">
        <v>33.76</v>
      </c>
      <c r="R4678">
        <v>2.4900000000000002</v>
      </c>
      <c r="S4678">
        <v>2.09</v>
      </c>
      <c r="T4678">
        <v>0.2</v>
      </c>
      <c r="U4678">
        <v>31.36</v>
      </c>
    </row>
    <row r="4679" spans="1:21" x14ac:dyDescent="0.35">
      <c r="A4679" t="s">
        <v>403</v>
      </c>
      <c r="B4679" t="s">
        <v>903</v>
      </c>
      <c r="C4679" t="s">
        <v>1032</v>
      </c>
      <c r="D4679" t="s">
        <v>5657</v>
      </c>
      <c r="E4679">
        <v>1043897</v>
      </c>
      <c r="F4679">
        <v>104389</v>
      </c>
      <c r="G4679">
        <v>19309</v>
      </c>
      <c r="H4679" t="s">
        <v>428</v>
      </c>
      <c r="I4679" t="s">
        <v>429</v>
      </c>
      <c r="J4679" t="s">
        <v>17</v>
      </c>
      <c r="K4679">
        <v>15</v>
      </c>
      <c r="L4679">
        <v>4.0349999999999997E-2</v>
      </c>
      <c r="M4679" t="s">
        <v>36</v>
      </c>
      <c r="N4679">
        <v>2.69</v>
      </c>
      <c r="O4679">
        <v>2.25</v>
      </c>
      <c r="P4679">
        <v>0.2</v>
      </c>
      <c r="Q4679">
        <v>33.76</v>
      </c>
      <c r="R4679">
        <v>2.4900000000000002</v>
      </c>
      <c r="S4679">
        <v>2.09</v>
      </c>
      <c r="T4679">
        <v>0.2</v>
      </c>
      <c r="U4679">
        <v>31.36</v>
      </c>
    </row>
    <row r="4680" spans="1:21" x14ac:dyDescent="0.35">
      <c r="A4680" t="s">
        <v>403</v>
      </c>
      <c r="B4680" t="s">
        <v>903</v>
      </c>
      <c r="C4680" t="s">
        <v>1034</v>
      </c>
      <c r="D4680" t="s">
        <v>5658</v>
      </c>
      <c r="E4680">
        <v>1045342</v>
      </c>
      <c r="F4680">
        <v>104534</v>
      </c>
      <c r="G4680">
        <v>19309</v>
      </c>
      <c r="H4680" t="s">
        <v>428</v>
      </c>
      <c r="I4680" t="s">
        <v>429</v>
      </c>
      <c r="J4680" t="s">
        <v>17</v>
      </c>
      <c r="K4680">
        <v>15</v>
      </c>
      <c r="L4680">
        <v>4.0349999999999997E-2</v>
      </c>
      <c r="M4680" t="s">
        <v>36</v>
      </c>
      <c r="N4680">
        <v>2.69</v>
      </c>
      <c r="O4680">
        <v>2.25</v>
      </c>
      <c r="P4680">
        <v>0.2</v>
      </c>
      <c r="Q4680">
        <v>33.76</v>
      </c>
      <c r="R4680">
        <v>2.4900000000000002</v>
      </c>
      <c r="S4680">
        <v>2.09</v>
      </c>
      <c r="T4680">
        <v>0.2</v>
      </c>
      <c r="U4680">
        <v>31.36</v>
      </c>
    </row>
    <row r="4681" spans="1:21" x14ac:dyDescent="0.35">
      <c r="A4681" t="s">
        <v>403</v>
      </c>
      <c r="B4681" t="s">
        <v>903</v>
      </c>
      <c r="C4681" t="s">
        <v>1036</v>
      </c>
      <c r="D4681" t="s">
        <v>5659</v>
      </c>
      <c r="E4681">
        <v>1046861</v>
      </c>
      <c r="F4681">
        <v>104686</v>
      </c>
      <c r="G4681">
        <v>19309</v>
      </c>
      <c r="H4681" t="s">
        <v>428</v>
      </c>
      <c r="I4681" t="s">
        <v>429</v>
      </c>
      <c r="J4681" t="s">
        <v>17</v>
      </c>
      <c r="K4681">
        <v>15</v>
      </c>
      <c r="L4681">
        <v>4.0349999999999997E-2</v>
      </c>
      <c r="M4681" t="s">
        <v>36</v>
      </c>
      <c r="N4681">
        <v>2.69</v>
      </c>
      <c r="O4681">
        <v>2.25</v>
      </c>
      <c r="P4681">
        <v>0.2</v>
      </c>
      <c r="Q4681">
        <v>33.76</v>
      </c>
      <c r="R4681">
        <v>2.4900000000000002</v>
      </c>
      <c r="S4681">
        <v>2.09</v>
      </c>
      <c r="T4681">
        <v>0.2</v>
      </c>
      <c r="U4681">
        <v>31.36</v>
      </c>
    </row>
    <row r="4682" spans="1:21" x14ac:dyDescent="0.35">
      <c r="A4682" t="s">
        <v>498</v>
      </c>
      <c r="B4682" t="s">
        <v>155</v>
      </c>
      <c r="C4682" t="s">
        <v>499</v>
      </c>
      <c r="D4682" t="s">
        <v>5660</v>
      </c>
      <c r="E4682">
        <v>111</v>
      </c>
      <c r="F4682">
        <v>139</v>
      </c>
      <c r="G4682">
        <v>14842</v>
      </c>
      <c r="H4682" t="s">
        <v>352</v>
      </c>
      <c r="I4682" t="s">
        <v>329</v>
      </c>
      <c r="J4682" t="s">
        <v>17</v>
      </c>
      <c r="K4682">
        <v>15</v>
      </c>
      <c r="L4682">
        <v>4.0349999999999997E-2</v>
      </c>
      <c r="M4682" t="s">
        <v>32</v>
      </c>
      <c r="N4682">
        <v>2.59</v>
      </c>
      <c r="O4682">
        <v>2.19</v>
      </c>
      <c r="P4682">
        <v>0.2</v>
      </c>
      <c r="Q4682">
        <v>32.86</v>
      </c>
      <c r="R4682">
        <v>2.4900000000000002</v>
      </c>
      <c r="S4682">
        <v>2.09</v>
      </c>
      <c r="T4682">
        <v>0.2</v>
      </c>
      <c r="U4682">
        <v>31.36</v>
      </c>
    </row>
    <row r="4683" spans="1:21" x14ac:dyDescent="0.35">
      <c r="A4683" t="s">
        <v>498</v>
      </c>
      <c r="B4683" t="s">
        <v>155</v>
      </c>
      <c r="C4683" t="s">
        <v>500</v>
      </c>
      <c r="D4683" t="s">
        <v>5661</v>
      </c>
      <c r="E4683">
        <v>455</v>
      </c>
      <c r="F4683">
        <v>872</v>
      </c>
      <c r="G4683">
        <v>14842</v>
      </c>
      <c r="H4683" t="s">
        <v>352</v>
      </c>
      <c r="I4683" t="s">
        <v>329</v>
      </c>
      <c r="J4683" t="s">
        <v>17</v>
      </c>
      <c r="K4683">
        <v>15</v>
      </c>
      <c r="L4683">
        <v>4.0349999999999997E-2</v>
      </c>
      <c r="M4683" t="s">
        <v>32</v>
      </c>
      <c r="N4683">
        <v>2.59</v>
      </c>
      <c r="O4683">
        <v>2.19</v>
      </c>
      <c r="P4683">
        <v>0.2</v>
      </c>
      <c r="Q4683">
        <v>32.86</v>
      </c>
      <c r="R4683">
        <v>2.4900000000000002</v>
      </c>
      <c r="S4683">
        <v>2.09</v>
      </c>
      <c r="T4683">
        <v>0.2</v>
      </c>
      <c r="U4683">
        <v>31.36</v>
      </c>
    </row>
    <row r="4684" spans="1:21" x14ac:dyDescent="0.35">
      <c r="A4684" t="s">
        <v>925</v>
      </c>
      <c r="B4684" t="s">
        <v>153</v>
      </c>
      <c r="C4684" t="s">
        <v>422</v>
      </c>
      <c r="D4684" t="s">
        <v>5662</v>
      </c>
      <c r="E4684">
        <v>710</v>
      </c>
      <c r="F4684">
        <v>40</v>
      </c>
      <c r="G4684">
        <v>14842</v>
      </c>
      <c r="H4684" t="s">
        <v>352</v>
      </c>
      <c r="I4684" t="s">
        <v>329</v>
      </c>
      <c r="J4684" t="s">
        <v>17</v>
      </c>
      <c r="K4684">
        <v>15</v>
      </c>
      <c r="L4684">
        <v>4.0349999999999997E-2</v>
      </c>
      <c r="M4684" t="s">
        <v>32</v>
      </c>
      <c r="N4684">
        <v>2.59</v>
      </c>
      <c r="O4684">
        <v>2.19</v>
      </c>
      <c r="P4684">
        <v>0.2</v>
      </c>
      <c r="Q4684">
        <v>32.86</v>
      </c>
      <c r="R4684">
        <v>2.4900000000000002</v>
      </c>
      <c r="S4684">
        <v>2.09</v>
      </c>
      <c r="T4684">
        <v>0.2</v>
      </c>
      <c r="U4684">
        <v>31.36</v>
      </c>
    </row>
    <row r="4685" spans="1:21" x14ac:dyDescent="0.35">
      <c r="A4685" t="s">
        <v>326</v>
      </c>
      <c r="B4685" t="s">
        <v>15</v>
      </c>
      <c r="C4685" t="s">
        <v>327</v>
      </c>
      <c r="D4685" t="s">
        <v>5663</v>
      </c>
      <c r="E4685">
        <v>849</v>
      </c>
      <c r="F4685">
        <v>740</v>
      </c>
      <c r="G4685">
        <v>14842</v>
      </c>
      <c r="H4685" t="s">
        <v>352</v>
      </c>
      <c r="I4685" t="s">
        <v>329</v>
      </c>
      <c r="J4685" t="s">
        <v>17</v>
      </c>
      <c r="K4685">
        <v>15</v>
      </c>
      <c r="L4685">
        <v>4.0349999999999997E-2</v>
      </c>
      <c r="M4685" t="s">
        <v>32</v>
      </c>
      <c r="N4685">
        <v>2.59</v>
      </c>
      <c r="O4685">
        <v>2.19</v>
      </c>
      <c r="P4685">
        <v>0.2</v>
      </c>
      <c r="Q4685">
        <v>32.86</v>
      </c>
      <c r="R4685">
        <v>2.4900000000000002</v>
      </c>
      <c r="S4685">
        <v>2.09</v>
      </c>
      <c r="T4685">
        <v>0.2</v>
      </c>
      <c r="U4685">
        <v>31.36</v>
      </c>
    </row>
    <row r="4686" spans="1:21" x14ac:dyDescent="0.35">
      <c r="A4686" t="s">
        <v>489</v>
      </c>
      <c r="B4686" t="s">
        <v>155</v>
      </c>
      <c r="C4686" t="s">
        <v>490</v>
      </c>
      <c r="D4686" t="s">
        <v>5664</v>
      </c>
      <c r="E4686">
        <v>107000</v>
      </c>
      <c r="F4686">
        <v>10700</v>
      </c>
      <c r="G4686">
        <v>14842</v>
      </c>
      <c r="H4686" t="s">
        <v>352</v>
      </c>
      <c r="I4686" t="s">
        <v>329</v>
      </c>
      <c r="J4686" t="s">
        <v>17</v>
      </c>
      <c r="K4686">
        <v>15</v>
      </c>
      <c r="L4686">
        <v>4.0349999999999997E-2</v>
      </c>
      <c r="M4686" t="s">
        <v>32</v>
      </c>
      <c r="N4686">
        <v>2.59</v>
      </c>
      <c r="O4686">
        <v>2.19</v>
      </c>
      <c r="P4686">
        <v>0.2</v>
      </c>
      <c r="Q4686">
        <v>32.86</v>
      </c>
      <c r="R4686">
        <v>2.4900000000000002</v>
      </c>
      <c r="S4686">
        <v>2.09</v>
      </c>
      <c r="T4686">
        <v>0.2</v>
      </c>
      <c r="U4686">
        <v>31.36</v>
      </c>
    </row>
    <row r="4687" spans="1:21" x14ac:dyDescent="0.35">
      <c r="A4687" t="s">
        <v>509</v>
      </c>
      <c r="B4687" t="s">
        <v>155</v>
      </c>
      <c r="C4687" t="s">
        <v>510</v>
      </c>
      <c r="D4687" t="s">
        <v>5665</v>
      </c>
      <c r="E4687">
        <v>295370</v>
      </c>
      <c r="F4687">
        <v>29537</v>
      </c>
      <c r="G4687">
        <v>14842</v>
      </c>
      <c r="H4687" t="s">
        <v>352</v>
      </c>
      <c r="I4687" t="s">
        <v>329</v>
      </c>
      <c r="J4687" t="s">
        <v>17</v>
      </c>
      <c r="K4687">
        <v>15</v>
      </c>
      <c r="L4687">
        <v>4.0349999999999997E-2</v>
      </c>
      <c r="M4687" t="s">
        <v>32</v>
      </c>
      <c r="N4687">
        <v>2.59</v>
      </c>
      <c r="O4687">
        <v>2.19</v>
      </c>
      <c r="P4687">
        <v>0.2</v>
      </c>
      <c r="Q4687">
        <v>32.86</v>
      </c>
      <c r="R4687">
        <v>2.4900000000000002</v>
      </c>
      <c r="S4687">
        <v>2.09</v>
      </c>
      <c r="T4687">
        <v>0.2</v>
      </c>
      <c r="U4687">
        <v>31.36</v>
      </c>
    </row>
    <row r="4688" spans="1:21" x14ac:dyDescent="0.35">
      <c r="A4688" t="s">
        <v>502</v>
      </c>
      <c r="B4688" t="s">
        <v>155</v>
      </c>
      <c r="C4688" t="s">
        <v>930</v>
      </c>
      <c r="D4688" t="s">
        <v>5666</v>
      </c>
      <c r="E4688">
        <v>323527</v>
      </c>
      <c r="F4688">
        <v>32352</v>
      </c>
      <c r="G4688">
        <v>14842</v>
      </c>
      <c r="H4688" t="s">
        <v>352</v>
      </c>
      <c r="I4688" t="s">
        <v>329</v>
      </c>
      <c r="J4688" t="s">
        <v>17</v>
      </c>
      <c r="K4688">
        <v>15</v>
      </c>
      <c r="L4688">
        <v>4.0349999999999997E-2</v>
      </c>
      <c r="M4688" t="s">
        <v>32</v>
      </c>
      <c r="N4688">
        <v>2.59</v>
      </c>
      <c r="O4688">
        <v>2.19</v>
      </c>
      <c r="P4688">
        <v>0.2</v>
      </c>
      <c r="Q4688">
        <v>32.86</v>
      </c>
      <c r="R4688">
        <v>2.4900000000000002</v>
      </c>
      <c r="S4688">
        <v>2.09</v>
      </c>
      <c r="T4688">
        <v>0.2</v>
      </c>
      <c r="U4688">
        <v>31.36</v>
      </c>
    </row>
    <row r="4689" spans="1:21" x14ac:dyDescent="0.35">
      <c r="A4689" t="s">
        <v>489</v>
      </c>
      <c r="B4689" t="s">
        <v>155</v>
      </c>
      <c r="C4689" t="s">
        <v>491</v>
      </c>
      <c r="D4689" t="s">
        <v>5667</v>
      </c>
      <c r="E4689">
        <v>360384</v>
      </c>
      <c r="F4689">
        <v>36038</v>
      </c>
      <c r="G4689">
        <v>14842</v>
      </c>
      <c r="H4689" t="s">
        <v>352</v>
      </c>
      <c r="I4689" t="s">
        <v>329</v>
      </c>
      <c r="J4689" t="s">
        <v>17</v>
      </c>
      <c r="K4689">
        <v>15</v>
      </c>
      <c r="L4689">
        <v>4.0349999999999997E-2</v>
      </c>
      <c r="M4689" t="s">
        <v>32</v>
      </c>
      <c r="N4689">
        <v>2.59</v>
      </c>
      <c r="O4689">
        <v>2.19</v>
      </c>
      <c r="P4689">
        <v>0.2</v>
      </c>
      <c r="Q4689">
        <v>32.86</v>
      </c>
      <c r="R4689">
        <v>2.4900000000000002</v>
      </c>
      <c r="S4689">
        <v>2.09</v>
      </c>
      <c r="T4689">
        <v>0.2</v>
      </c>
      <c r="U4689">
        <v>31.36</v>
      </c>
    </row>
    <row r="4690" spans="1:21" x14ac:dyDescent="0.35">
      <c r="A4690" t="s">
        <v>403</v>
      </c>
      <c r="B4690" t="s">
        <v>903</v>
      </c>
      <c r="C4690" t="s">
        <v>404</v>
      </c>
      <c r="D4690" t="s">
        <v>5668</v>
      </c>
      <c r="E4690">
        <v>376469</v>
      </c>
      <c r="F4690">
        <v>37646</v>
      </c>
      <c r="G4690">
        <v>14842</v>
      </c>
      <c r="H4690" t="s">
        <v>352</v>
      </c>
      <c r="I4690" t="s">
        <v>329</v>
      </c>
      <c r="J4690" t="s">
        <v>17</v>
      </c>
      <c r="K4690">
        <v>15</v>
      </c>
      <c r="L4690">
        <v>4.0349999999999997E-2</v>
      </c>
      <c r="M4690" t="s">
        <v>32</v>
      </c>
      <c r="N4690">
        <v>2.59</v>
      </c>
      <c r="O4690">
        <v>2.19</v>
      </c>
      <c r="P4690">
        <v>0.2</v>
      </c>
      <c r="Q4690">
        <v>32.86</v>
      </c>
      <c r="R4690">
        <v>2.4900000000000002</v>
      </c>
      <c r="S4690">
        <v>2.09</v>
      </c>
      <c r="T4690">
        <v>0.2</v>
      </c>
      <c r="U4690">
        <v>31.36</v>
      </c>
    </row>
    <row r="4691" spans="1:21" x14ac:dyDescent="0.35">
      <c r="A4691" t="s">
        <v>403</v>
      </c>
      <c r="B4691" t="s">
        <v>15</v>
      </c>
      <c r="C4691" t="s">
        <v>412</v>
      </c>
      <c r="D4691" t="s">
        <v>5669</v>
      </c>
      <c r="E4691">
        <v>495352</v>
      </c>
      <c r="F4691">
        <v>49535</v>
      </c>
      <c r="G4691">
        <v>14842</v>
      </c>
      <c r="H4691" t="s">
        <v>352</v>
      </c>
      <c r="I4691" t="s">
        <v>329</v>
      </c>
      <c r="J4691" t="s">
        <v>17</v>
      </c>
      <c r="K4691">
        <v>15</v>
      </c>
      <c r="L4691">
        <v>4.0349999999999997E-2</v>
      </c>
      <c r="M4691" t="s">
        <v>32</v>
      </c>
      <c r="N4691">
        <v>2.59</v>
      </c>
      <c r="O4691">
        <v>2.19</v>
      </c>
      <c r="P4691">
        <v>0.2</v>
      </c>
      <c r="Q4691">
        <v>32.86</v>
      </c>
      <c r="R4691">
        <v>2.4900000000000002</v>
      </c>
      <c r="S4691">
        <v>2.09</v>
      </c>
      <c r="T4691">
        <v>0.2</v>
      </c>
      <c r="U4691">
        <v>31.36</v>
      </c>
    </row>
    <row r="4692" spans="1:21" x14ac:dyDescent="0.35">
      <c r="A4692" t="s">
        <v>486</v>
      </c>
      <c r="B4692" t="s">
        <v>154</v>
      </c>
      <c r="C4692" t="s">
        <v>487</v>
      </c>
      <c r="D4692" t="s">
        <v>5670</v>
      </c>
      <c r="E4692">
        <v>542644</v>
      </c>
      <c r="F4692">
        <v>54264</v>
      </c>
      <c r="G4692">
        <v>14842</v>
      </c>
      <c r="H4692" t="s">
        <v>352</v>
      </c>
      <c r="I4692" t="s">
        <v>329</v>
      </c>
      <c r="J4692" t="s">
        <v>17</v>
      </c>
      <c r="K4692">
        <v>15</v>
      </c>
      <c r="L4692">
        <v>4.0349999999999997E-2</v>
      </c>
      <c r="M4692" t="s">
        <v>32</v>
      </c>
      <c r="N4692">
        <v>2.59</v>
      </c>
      <c r="O4692">
        <v>2.19</v>
      </c>
      <c r="P4692">
        <v>0.2</v>
      </c>
      <c r="Q4692">
        <v>32.86</v>
      </c>
      <c r="R4692">
        <v>2.4900000000000002</v>
      </c>
      <c r="S4692">
        <v>2.09</v>
      </c>
      <c r="T4692">
        <v>0.2</v>
      </c>
      <c r="U4692">
        <v>31.36</v>
      </c>
    </row>
    <row r="4693" spans="1:21" x14ac:dyDescent="0.35">
      <c r="A4693" t="s">
        <v>509</v>
      </c>
      <c r="B4693" t="s">
        <v>155</v>
      </c>
      <c r="C4693" t="s">
        <v>511</v>
      </c>
      <c r="D4693" t="s">
        <v>5671</v>
      </c>
      <c r="E4693">
        <v>599719</v>
      </c>
      <c r="F4693">
        <v>59971</v>
      </c>
      <c r="G4693">
        <v>14842</v>
      </c>
      <c r="H4693" t="s">
        <v>352</v>
      </c>
      <c r="I4693" t="s">
        <v>329</v>
      </c>
      <c r="J4693" t="s">
        <v>17</v>
      </c>
      <c r="K4693">
        <v>15</v>
      </c>
      <c r="L4693">
        <v>4.0349999999999997E-2</v>
      </c>
      <c r="M4693" t="s">
        <v>32</v>
      </c>
      <c r="N4693">
        <v>2.59</v>
      </c>
      <c r="O4693">
        <v>2.19</v>
      </c>
      <c r="P4693">
        <v>0.2</v>
      </c>
      <c r="Q4693">
        <v>32.86</v>
      </c>
      <c r="R4693">
        <v>2.4900000000000002</v>
      </c>
      <c r="S4693">
        <v>2.09</v>
      </c>
      <c r="T4693">
        <v>0.2</v>
      </c>
      <c r="U4693">
        <v>31.36</v>
      </c>
    </row>
    <row r="4694" spans="1:21" x14ac:dyDescent="0.35">
      <c r="A4694" t="s">
        <v>486</v>
      </c>
      <c r="B4694" t="s">
        <v>154</v>
      </c>
      <c r="C4694" t="s">
        <v>488</v>
      </c>
      <c r="D4694" t="s">
        <v>5672</v>
      </c>
      <c r="E4694">
        <v>600741</v>
      </c>
      <c r="F4694">
        <v>60074</v>
      </c>
      <c r="G4694">
        <v>14842</v>
      </c>
      <c r="H4694" t="s">
        <v>352</v>
      </c>
      <c r="I4694" t="s">
        <v>329</v>
      </c>
      <c r="J4694" t="s">
        <v>17</v>
      </c>
      <c r="K4694">
        <v>15</v>
      </c>
      <c r="L4694">
        <v>4.0349999999999997E-2</v>
      </c>
      <c r="M4694" t="s">
        <v>32</v>
      </c>
      <c r="N4694">
        <v>2.59</v>
      </c>
      <c r="O4694">
        <v>2.19</v>
      </c>
      <c r="P4694">
        <v>0.2</v>
      </c>
      <c r="Q4694">
        <v>32.86</v>
      </c>
      <c r="R4694">
        <v>2.4900000000000002</v>
      </c>
      <c r="S4694">
        <v>2.09</v>
      </c>
      <c r="T4694">
        <v>0.2</v>
      </c>
      <c r="U4694">
        <v>31.36</v>
      </c>
    </row>
    <row r="4695" spans="1:21" x14ac:dyDescent="0.35">
      <c r="A4695" t="s">
        <v>509</v>
      </c>
      <c r="B4695" t="s">
        <v>154</v>
      </c>
      <c r="C4695" t="s">
        <v>938</v>
      </c>
      <c r="D4695" t="s">
        <v>5673</v>
      </c>
      <c r="E4695">
        <v>606634</v>
      </c>
      <c r="F4695">
        <v>60663</v>
      </c>
      <c r="G4695">
        <v>14842</v>
      </c>
      <c r="H4695" t="s">
        <v>352</v>
      </c>
      <c r="I4695" t="s">
        <v>329</v>
      </c>
      <c r="J4695" t="s">
        <v>17</v>
      </c>
      <c r="K4695">
        <v>15</v>
      </c>
      <c r="L4695">
        <v>4.0349999999999997E-2</v>
      </c>
      <c r="M4695" t="s">
        <v>32</v>
      </c>
      <c r="N4695">
        <v>2.59</v>
      </c>
      <c r="O4695">
        <v>2.19</v>
      </c>
      <c r="P4695">
        <v>0.2</v>
      </c>
      <c r="Q4695">
        <v>32.86</v>
      </c>
      <c r="R4695">
        <v>2.4900000000000002</v>
      </c>
      <c r="S4695">
        <v>2.09</v>
      </c>
      <c r="T4695">
        <v>0.2</v>
      </c>
      <c r="U4695">
        <v>31.36</v>
      </c>
    </row>
    <row r="4696" spans="1:21" x14ac:dyDescent="0.35">
      <c r="A4696" t="s">
        <v>940</v>
      </c>
      <c r="B4696" t="s">
        <v>155</v>
      </c>
      <c r="C4696" t="s">
        <v>503</v>
      </c>
      <c r="D4696" t="s">
        <v>5674</v>
      </c>
      <c r="E4696">
        <v>613339</v>
      </c>
      <c r="F4696">
        <v>61333</v>
      </c>
      <c r="G4696">
        <v>14842</v>
      </c>
      <c r="H4696" t="s">
        <v>352</v>
      </c>
      <c r="I4696" t="s">
        <v>329</v>
      </c>
      <c r="J4696" t="s">
        <v>17</v>
      </c>
      <c r="K4696">
        <v>15</v>
      </c>
      <c r="L4696">
        <v>4.0349999999999997E-2</v>
      </c>
      <c r="M4696" t="s">
        <v>32</v>
      </c>
      <c r="N4696">
        <v>2.59</v>
      </c>
      <c r="O4696">
        <v>2.19</v>
      </c>
      <c r="P4696">
        <v>0.2</v>
      </c>
      <c r="Q4696">
        <v>32.86</v>
      </c>
      <c r="R4696">
        <v>2.4900000000000002</v>
      </c>
      <c r="S4696">
        <v>2.09</v>
      </c>
      <c r="T4696">
        <v>0.2</v>
      </c>
      <c r="U4696">
        <v>31.36</v>
      </c>
    </row>
    <row r="4697" spans="1:21" x14ac:dyDescent="0.35">
      <c r="A4697" t="s">
        <v>942</v>
      </c>
      <c r="B4697" t="s">
        <v>152</v>
      </c>
      <c r="C4697" t="s">
        <v>505</v>
      </c>
      <c r="D4697" t="s">
        <v>5675</v>
      </c>
      <c r="E4697">
        <v>613673</v>
      </c>
      <c r="F4697">
        <v>61367</v>
      </c>
      <c r="G4697">
        <v>14842</v>
      </c>
      <c r="H4697" t="s">
        <v>352</v>
      </c>
      <c r="I4697" t="s">
        <v>329</v>
      </c>
      <c r="J4697" t="s">
        <v>17</v>
      </c>
      <c r="K4697">
        <v>15</v>
      </c>
      <c r="L4697">
        <v>4.0349999999999997E-2</v>
      </c>
      <c r="M4697" t="s">
        <v>32</v>
      </c>
      <c r="N4697">
        <v>2.59</v>
      </c>
      <c r="O4697">
        <v>2.19</v>
      </c>
      <c r="P4697">
        <v>0.2</v>
      </c>
      <c r="Q4697">
        <v>32.86</v>
      </c>
      <c r="R4697">
        <v>2.4900000000000002</v>
      </c>
      <c r="S4697">
        <v>2.09</v>
      </c>
      <c r="T4697">
        <v>0.2</v>
      </c>
      <c r="U4697">
        <v>31.36</v>
      </c>
    </row>
    <row r="4698" spans="1:21" x14ac:dyDescent="0.35">
      <c r="A4698" t="s">
        <v>942</v>
      </c>
      <c r="B4698" t="s">
        <v>152</v>
      </c>
      <c r="C4698" t="s">
        <v>507</v>
      </c>
      <c r="D4698" t="s">
        <v>5676</v>
      </c>
      <c r="E4698">
        <v>613770</v>
      </c>
      <c r="F4698">
        <v>61377</v>
      </c>
      <c r="G4698">
        <v>14842</v>
      </c>
      <c r="H4698" t="s">
        <v>352</v>
      </c>
      <c r="I4698" t="s">
        <v>329</v>
      </c>
      <c r="J4698" t="s">
        <v>17</v>
      </c>
      <c r="K4698">
        <v>15</v>
      </c>
      <c r="L4698">
        <v>4.0349999999999997E-2</v>
      </c>
      <c r="M4698" t="s">
        <v>32</v>
      </c>
      <c r="N4698">
        <v>2.59</v>
      </c>
      <c r="O4698">
        <v>2.19</v>
      </c>
      <c r="P4698">
        <v>0.2</v>
      </c>
      <c r="Q4698">
        <v>32.86</v>
      </c>
      <c r="R4698">
        <v>2.4900000000000002</v>
      </c>
      <c r="S4698">
        <v>2.09</v>
      </c>
      <c r="T4698">
        <v>0.2</v>
      </c>
      <c r="U4698">
        <v>31.36</v>
      </c>
    </row>
    <row r="4699" spans="1:21" x14ac:dyDescent="0.35">
      <c r="A4699" t="s">
        <v>489</v>
      </c>
      <c r="B4699" t="s">
        <v>155</v>
      </c>
      <c r="C4699" t="s">
        <v>492</v>
      </c>
      <c r="D4699" t="s">
        <v>5677</v>
      </c>
      <c r="E4699">
        <v>619132</v>
      </c>
      <c r="F4699">
        <v>61913</v>
      </c>
      <c r="G4699">
        <v>14842</v>
      </c>
      <c r="H4699" t="s">
        <v>352</v>
      </c>
      <c r="I4699" t="s">
        <v>329</v>
      </c>
      <c r="J4699" t="s">
        <v>17</v>
      </c>
      <c r="K4699">
        <v>15</v>
      </c>
      <c r="L4699">
        <v>4.0349999999999997E-2</v>
      </c>
      <c r="M4699" t="s">
        <v>32</v>
      </c>
      <c r="N4699">
        <v>2.59</v>
      </c>
      <c r="O4699">
        <v>2.19</v>
      </c>
      <c r="P4699">
        <v>0.2</v>
      </c>
      <c r="Q4699">
        <v>32.86</v>
      </c>
      <c r="R4699">
        <v>2.4900000000000002</v>
      </c>
      <c r="S4699">
        <v>2.09</v>
      </c>
      <c r="T4699">
        <v>0.2</v>
      </c>
      <c r="U4699">
        <v>31.36</v>
      </c>
    </row>
    <row r="4700" spans="1:21" x14ac:dyDescent="0.35">
      <c r="A4700" t="s">
        <v>489</v>
      </c>
      <c r="B4700" t="s">
        <v>155</v>
      </c>
      <c r="C4700" t="s">
        <v>493</v>
      </c>
      <c r="D4700" t="s">
        <v>5678</v>
      </c>
      <c r="E4700">
        <v>637858</v>
      </c>
      <c r="F4700">
        <v>63785</v>
      </c>
      <c r="G4700">
        <v>14842</v>
      </c>
      <c r="H4700" t="s">
        <v>352</v>
      </c>
      <c r="I4700" t="s">
        <v>329</v>
      </c>
      <c r="J4700" t="s">
        <v>17</v>
      </c>
      <c r="K4700">
        <v>15</v>
      </c>
      <c r="L4700">
        <v>4.0349999999999997E-2</v>
      </c>
      <c r="M4700" t="s">
        <v>32</v>
      </c>
      <c r="N4700">
        <v>2.59</v>
      </c>
      <c r="O4700">
        <v>2.19</v>
      </c>
      <c r="P4700">
        <v>0.2</v>
      </c>
      <c r="Q4700">
        <v>32.86</v>
      </c>
      <c r="R4700">
        <v>2.4900000000000002</v>
      </c>
      <c r="S4700">
        <v>2.09</v>
      </c>
      <c r="T4700">
        <v>0.2</v>
      </c>
      <c r="U4700">
        <v>31.36</v>
      </c>
    </row>
    <row r="4701" spans="1:21" x14ac:dyDescent="0.35">
      <c r="A4701" t="s">
        <v>509</v>
      </c>
      <c r="B4701" t="s">
        <v>154</v>
      </c>
      <c r="C4701" t="s">
        <v>947</v>
      </c>
      <c r="D4701" t="s">
        <v>5679</v>
      </c>
      <c r="E4701">
        <v>669261</v>
      </c>
      <c r="F4701">
        <v>66926</v>
      </c>
      <c r="G4701">
        <v>14842</v>
      </c>
      <c r="H4701" t="s">
        <v>352</v>
      </c>
      <c r="I4701" t="s">
        <v>329</v>
      </c>
      <c r="J4701" t="s">
        <v>17</v>
      </c>
      <c r="K4701">
        <v>15</v>
      </c>
      <c r="L4701">
        <v>4.0349999999999997E-2</v>
      </c>
      <c r="M4701" t="s">
        <v>32</v>
      </c>
      <c r="N4701">
        <v>2.59</v>
      </c>
      <c r="O4701">
        <v>2.19</v>
      </c>
      <c r="P4701">
        <v>0.2</v>
      </c>
      <c r="Q4701">
        <v>32.86</v>
      </c>
      <c r="R4701">
        <v>2.4900000000000002</v>
      </c>
      <c r="S4701">
        <v>2.09</v>
      </c>
      <c r="T4701">
        <v>0.2</v>
      </c>
      <c r="U4701">
        <v>31.36</v>
      </c>
    </row>
    <row r="4702" spans="1:21" x14ac:dyDescent="0.35">
      <c r="A4702" t="s">
        <v>509</v>
      </c>
      <c r="B4702" t="s">
        <v>154</v>
      </c>
      <c r="C4702" t="s">
        <v>949</v>
      </c>
      <c r="D4702" t="s">
        <v>5680</v>
      </c>
      <c r="E4702">
        <v>669610</v>
      </c>
      <c r="F4702">
        <v>66961</v>
      </c>
      <c r="G4702">
        <v>14842</v>
      </c>
      <c r="H4702" t="s">
        <v>352</v>
      </c>
      <c r="I4702" t="s">
        <v>329</v>
      </c>
      <c r="J4702" t="s">
        <v>17</v>
      </c>
      <c r="K4702">
        <v>15</v>
      </c>
      <c r="L4702">
        <v>4.0349999999999997E-2</v>
      </c>
      <c r="M4702" t="s">
        <v>32</v>
      </c>
      <c r="N4702">
        <v>2.59</v>
      </c>
      <c r="O4702">
        <v>2.19</v>
      </c>
      <c r="P4702">
        <v>0.2</v>
      </c>
      <c r="Q4702">
        <v>32.86</v>
      </c>
      <c r="R4702">
        <v>2.4900000000000002</v>
      </c>
      <c r="S4702">
        <v>2.09</v>
      </c>
      <c r="T4702">
        <v>0.2</v>
      </c>
      <c r="U4702">
        <v>31.36</v>
      </c>
    </row>
    <row r="4703" spans="1:21" x14ac:dyDescent="0.35">
      <c r="A4703" t="s">
        <v>489</v>
      </c>
      <c r="B4703" t="s">
        <v>155</v>
      </c>
      <c r="C4703" t="s">
        <v>495</v>
      </c>
      <c r="D4703" t="s">
        <v>5681</v>
      </c>
      <c r="E4703">
        <v>698008</v>
      </c>
      <c r="F4703">
        <v>69800</v>
      </c>
      <c r="G4703">
        <v>14842</v>
      </c>
      <c r="H4703" t="s">
        <v>352</v>
      </c>
      <c r="I4703" t="s">
        <v>329</v>
      </c>
      <c r="J4703" t="s">
        <v>17</v>
      </c>
      <c r="K4703">
        <v>15</v>
      </c>
      <c r="L4703">
        <v>4.0349999999999997E-2</v>
      </c>
      <c r="M4703" t="s">
        <v>32</v>
      </c>
      <c r="N4703">
        <v>2.59</v>
      </c>
      <c r="O4703">
        <v>2.19</v>
      </c>
      <c r="P4703">
        <v>0.2</v>
      </c>
      <c r="Q4703">
        <v>32.86</v>
      </c>
      <c r="R4703">
        <v>2.4900000000000002</v>
      </c>
      <c r="S4703">
        <v>2.09</v>
      </c>
      <c r="T4703">
        <v>0.2</v>
      </c>
      <c r="U4703">
        <v>31.36</v>
      </c>
    </row>
    <row r="4704" spans="1:21" x14ac:dyDescent="0.35">
      <c r="A4704" t="s">
        <v>403</v>
      </c>
      <c r="B4704" t="s">
        <v>903</v>
      </c>
      <c r="C4704" t="s">
        <v>413</v>
      </c>
      <c r="D4704" t="s">
        <v>5682</v>
      </c>
      <c r="E4704">
        <v>703133</v>
      </c>
      <c r="F4704">
        <v>70313</v>
      </c>
      <c r="G4704">
        <v>14842</v>
      </c>
      <c r="H4704" t="s">
        <v>352</v>
      </c>
      <c r="I4704" t="s">
        <v>329</v>
      </c>
      <c r="J4704" t="s">
        <v>17</v>
      </c>
      <c r="K4704">
        <v>15</v>
      </c>
      <c r="L4704">
        <v>4.0349999999999997E-2</v>
      </c>
      <c r="M4704" t="s">
        <v>32</v>
      </c>
      <c r="N4704">
        <v>2.59</v>
      </c>
      <c r="O4704">
        <v>2.19</v>
      </c>
      <c r="P4704">
        <v>0.2</v>
      </c>
      <c r="Q4704">
        <v>32.86</v>
      </c>
      <c r="R4704">
        <v>2.4900000000000002</v>
      </c>
      <c r="S4704">
        <v>2.09</v>
      </c>
      <c r="T4704">
        <v>0.2</v>
      </c>
      <c r="U4704">
        <v>31.36</v>
      </c>
    </row>
    <row r="4705" spans="1:21" x14ac:dyDescent="0.35">
      <c r="A4705" t="s">
        <v>403</v>
      </c>
      <c r="B4705" t="s">
        <v>903</v>
      </c>
      <c r="C4705" t="s">
        <v>414</v>
      </c>
      <c r="D4705" t="s">
        <v>5683</v>
      </c>
      <c r="E4705">
        <v>703354</v>
      </c>
      <c r="F4705">
        <v>70335</v>
      </c>
      <c r="G4705">
        <v>14842</v>
      </c>
      <c r="H4705" t="s">
        <v>352</v>
      </c>
      <c r="I4705" t="s">
        <v>329</v>
      </c>
      <c r="J4705" t="s">
        <v>17</v>
      </c>
      <c r="K4705">
        <v>15</v>
      </c>
      <c r="L4705">
        <v>4.0349999999999997E-2</v>
      </c>
      <c r="M4705" t="s">
        <v>32</v>
      </c>
      <c r="N4705">
        <v>2.59</v>
      </c>
      <c r="O4705">
        <v>2.19</v>
      </c>
      <c r="P4705">
        <v>0.2</v>
      </c>
      <c r="Q4705">
        <v>32.86</v>
      </c>
      <c r="R4705">
        <v>2.4900000000000002</v>
      </c>
      <c r="S4705">
        <v>2.09</v>
      </c>
      <c r="T4705">
        <v>0.2</v>
      </c>
      <c r="U4705">
        <v>31.36</v>
      </c>
    </row>
    <row r="4706" spans="1:21" x14ac:dyDescent="0.35">
      <c r="A4706" t="s">
        <v>473</v>
      </c>
      <c r="B4706" t="s">
        <v>154</v>
      </c>
      <c r="C4706" t="s">
        <v>474</v>
      </c>
      <c r="D4706" t="s">
        <v>5684</v>
      </c>
      <c r="E4706">
        <v>724009</v>
      </c>
      <c r="F4706">
        <v>72400</v>
      </c>
      <c r="G4706">
        <v>14842</v>
      </c>
      <c r="H4706" t="s">
        <v>352</v>
      </c>
      <c r="I4706" t="s">
        <v>329</v>
      </c>
      <c r="J4706" t="s">
        <v>17</v>
      </c>
      <c r="K4706">
        <v>15</v>
      </c>
      <c r="L4706">
        <v>4.0349999999999997E-2</v>
      </c>
      <c r="M4706" t="s">
        <v>32</v>
      </c>
      <c r="N4706">
        <v>2.59</v>
      </c>
      <c r="O4706">
        <v>2.19</v>
      </c>
      <c r="P4706">
        <v>0.2</v>
      </c>
      <c r="Q4706">
        <v>32.86</v>
      </c>
      <c r="R4706">
        <v>2.4900000000000002</v>
      </c>
      <c r="S4706">
        <v>2.09</v>
      </c>
      <c r="T4706">
        <v>0.2</v>
      </c>
      <c r="U4706">
        <v>31.36</v>
      </c>
    </row>
    <row r="4707" spans="1:21" x14ac:dyDescent="0.35">
      <c r="A4707" t="s">
        <v>473</v>
      </c>
      <c r="B4707" t="s">
        <v>154</v>
      </c>
      <c r="C4707" t="s">
        <v>477</v>
      </c>
      <c r="D4707" t="s">
        <v>5685</v>
      </c>
      <c r="E4707">
        <v>734004</v>
      </c>
      <c r="F4707">
        <v>73400</v>
      </c>
      <c r="G4707">
        <v>14842</v>
      </c>
      <c r="H4707" t="s">
        <v>352</v>
      </c>
      <c r="I4707" t="s">
        <v>329</v>
      </c>
      <c r="J4707" t="s">
        <v>17</v>
      </c>
      <c r="K4707">
        <v>15</v>
      </c>
      <c r="L4707">
        <v>4.0349999999999997E-2</v>
      </c>
      <c r="M4707" t="s">
        <v>32</v>
      </c>
      <c r="N4707">
        <v>2.59</v>
      </c>
      <c r="O4707">
        <v>2.19</v>
      </c>
      <c r="P4707">
        <v>0.2</v>
      </c>
      <c r="Q4707">
        <v>32.86</v>
      </c>
      <c r="R4707">
        <v>2.4900000000000002</v>
      </c>
      <c r="S4707">
        <v>2.09</v>
      </c>
      <c r="T4707">
        <v>0.2</v>
      </c>
      <c r="U4707">
        <v>31.36</v>
      </c>
    </row>
    <row r="4708" spans="1:21" x14ac:dyDescent="0.35">
      <c r="A4708" t="s">
        <v>509</v>
      </c>
      <c r="B4708" t="s">
        <v>154</v>
      </c>
      <c r="C4708" t="s">
        <v>956</v>
      </c>
      <c r="D4708" t="s">
        <v>5686</v>
      </c>
      <c r="E4708">
        <v>741795</v>
      </c>
      <c r="F4708">
        <v>74179</v>
      </c>
      <c r="G4708">
        <v>14842</v>
      </c>
      <c r="H4708" t="s">
        <v>352</v>
      </c>
      <c r="I4708" t="s">
        <v>329</v>
      </c>
      <c r="J4708" t="s">
        <v>17</v>
      </c>
      <c r="K4708">
        <v>15</v>
      </c>
      <c r="L4708">
        <v>4.0349999999999997E-2</v>
      </c>
      <c r="M4708" t="s">
        <v>32</v>
      </c>
      <c r="N4708">
        <v>2.59</v>
      </c>
      <c r="O4708">
        <v>2.19</v>
      </c>
      <c r="P4708">
        <v>0.2</v>
      </c>
      <c r="Q4708">
        <v>32.86</v>
      </c>
      <c r="R4708">
        <v>2.4900000000000002</v>
      </c>
      <c r="S4708">
        <v>2.09</v>
      </c>
      <c r="T4708">
        <v>0.2</v>
      </c>
      <c r="U4708">
        <v>31.36</v>
      </c>
    </row>
    <row r="4709" spans="1:21" x14ac:dyDescent="0.35">
      <c r="A4709" t="s">
        <v>403</v>
      </c>
      <c r="B4709" t="s">
        <v>15</v>
      </c>
      <c r="C4709" t="s">
        <v>415</v>
      </c>
      <c r="D4709" t="s">
        <v>5687</v>
      </c>
      <c r="E4709">
        <v>824739</v>
      </c>
      <c r="F4709">
        <v>82473</v>
      </c>
      <c r="G4709">
        <v>14842</v>
      </c>
      <c r="H4709" t="s">
        <v>352</v>
      </c>
      <c r="I4709" t="s">
        <v>329</v>
      </c>
      <c r="J4709" t="s">
        <v>17</v>
      </c>
      <c r="K4709">
        <v>15</v>
      </c>
      <c r="L4709">
        <v>4.0349999999999997E-2</v>
      </c>
      <c r="M4709" t="s">
        <v>32</v>
      </c>
      <c r="N4709">
        <v>2.59</v>
      </c>
      <c r="O4709">
        <v>2.19</v>
      </c>
      <c r="P4709">
        <v>0.2</v>
      </c>
      <c r="Q4709">
        <v>32.86</v>
      </c>
      <c r="R4709">
        <v>2.4900000000000002</v>
      </c>
      <c r="S4709">
        <v>2.09</v>
      </c>
      <c r="T4709">
        <v>0.2</v>
      </c>
      <c r="U4709">
        <v>31.36</v>
      </c>
    </row>
    <row r="4710" spans="1:21" x14ac:dyDescent="0.35">
      <c r="A4710" t="s">
        <v>403</v>
      </c>
      <c r="B4710" t="s">
        <v>15</v>
      </c>
      <c r="C4710" t="s">
        <v>416</v>
      </c>
      <c r="D4710" t="s">
        <v>5688</v>
      </c>
      <c r="E4710">
        <v>842842</v>
      </c>
      <c r="F4710">
        <v>84284</v>
      </c>
      <c r="G4710">
        <v>14842</v>
      </c>
      <c r="H4710" t="s">
        <v>352</v>
      </c>
      <c r="I4710" t="s">
        <v>329</v>
      </c>
      <c r="J4710" t="s">
        <v>17</v>
      </c>
      <c r="K4710">
        <v>15</v>
      </c>
      <c r="L4710">
        <v>4.0349999999999997E-2</v>
      </c>
      <c r="M4710" t="s">
        <v>32</v>
      </c>
      <c r="N4710">
        <v>2.59</v>
      </c>
      <c r="O4710">
        <v>2.19</v>
      </c>
      <c r="P4710">
        <v>0.2</v>
      </c>
      <c r="Q4710">
        <v>32.86</v>
      </c>
      <c r="R4710">
        <v>2.4900000000000002</v>
      </c>
      <c r="S4710">
        <v>2.09</v>
      </c>
      <c r="T4710">
        <v>0.2</v>
      </c>
      <c r="U4710">
        <v>31.36</v>
      </c>
    </row>
    <row r="4711" spans="1:21" x14ac:dyDescent="0.35">
      <c r="A4711" t="s">
        <v>489</v>
      </c>
      <c r="B4711" t="s">
        <v>155</v>
      </c>
      <c r="C4711" t="s">
        <v>496</v>
      </c>
      <c r="D4711" t="s">
        <v>5689</v>
      </c>
      <c r="E4711">
        <v>857890</v>
      </c>
      <c r="F4711">
        <v>85789</v>
      </c>
      <c r="G4711">
        <v>14842</v>
      </c>
      <c r="H4711" t="s">
        <v>352</v>
      </c>
      <c r="I4711" t="s">
        <v>329</v>
      </c>
      <c r="J4711" t="s">
        <v>17</v>
      </c>
      <c r="K4711">
        <v>15</v>
      </c>
      <c r="L4711">
        <v>4.0349999999999997E-2</v>
      </c>
      <c r="M4711" t="s">
        <v>32</v>
      </c>
      <c r="N4711">
        <v>2.59</v>
      </c>
      <c r="O4711">
        <v>2.19</v>
      </c>
      <c r="P4711">
        <v>0.2</v>
      </c>
      <c r="Q4711">
        <v>32.86</v>
      </c>
      <c r="R4711">
        <v>2.4900000000000002</v>
      </c>
      <c r="S4711">
        <v>2.09</v>
      </c>
      <c r="T4711">
        <v>0.2</v>
      </c>
      <c r="U4711">
        <v>31.36</v>
      </c>
    </row>
    <row r="4712" spans="1:21" x14ac:dyDescent="0.35">
      <c r="A4712" t="s">
        <v>502</v>
      </c>
      <c r="B4712" t="s">
        <v>155</v>
      </c>
      <c r="C4712" t="s">
        <v>961</v>
      </c>
      <c r="D4712" t="s">
        <v>5690</v>
      </c>
      <c r="E4712">
        <v>878928</v>
      </c>
      <c r="F4712">
        <v>87892</v>
      </c>
      <c r="G4712">
        <v>14842</v>
      </c>
      <c r="H4712" t="s">
        <v>352</v>
      </c>
      <c r="I4712" t="s">
        <v>329</v>
      </c>
      <c r="J4712" t="s">
        <v>17</v>
      </c>
      <c r="K4712">
        <v>15</v>
      </c>
      <c r="L4712">
        <v>4.0349999999999997E-2</v>
      </c>
      <c r="M4712" t="s">
        <v>32</v>
      </c>
      <c r="N4712">
        <v>2.59</v>
      </c>
      <c r="O4712">
        <v>2.19</v>
      </c>
      <c r="P4712">
        <v>0.2</v>
      </c>
      <c r="Q4712">
        <v>32.86</v>
      </c>
      <c r="R4712">
        <v>2.4900000000000002</v>
      </c>
      <c r="S4712">
        <v>2.09</v>
      </c>
      <c r="T4712">
        <v>0.2</v>
      </c>
      <c r="U4712">
        <v>31.36</v>
      </c>
    </row>
    <row r="4713" spans="1:21" x14ac:dyDescent="0.35">
      <c r="A4713" t="s">
        <v>403</v>
      </c>
      <c r="B4713" t="s">
        <v>15</v>
      </c>
      <c r="C4713" t="s">
        <v>421</v>
      </c>
      <c r="D4713" t="s">
        <v>5691</v>
      </c>
      <c r="E4713">
        <v>937850</v>
      </c>
      <c r="F4713">
        <v>93785</v>
      </c>
      <c r="G4713">
        <v>14842</v>
      </c>
      <c r="H4713" t="s">
        <v>352</v>
      </c>
      <c r="I4713" t="s">
        <v>329</v>
      </c>
      <c r="J4713" t="s">
        <v>17</v>
      </c>
      <c r="K4713">
        <v>15</v>
      </c>
      <c r="L4713">
        <v>4.0349999999999997E-2</v>
      </c>
      <c r="M4713" t="s">
        <v>32</v>
      </c>
      <c r="N4713">
        <v>2.59</v>
      </c>
      <c r="O4713">
        <v>2.19</v>
      </c>
      <c r="P4713">
        <v>0.2</v>
      </c>
      <c r="Q4713">
        <v>32.86</v>
      </c>
      <c r="R4713">
        <v>2.4900000000000002</v>
      </c>
      <c r="S4713">
        <v>2.09</v>
      </c>
      <c r="T4713">
        <v>0.2</v>
      </c>
      <c r="U4713">
        <v>31.36</v>
      </c>
    </row>
    <row r="4714" spans="1:21" x14ac:dyDescent="0.35">
      <c r="A4714" t="s">
        <v>502</v>
      </c>
      <c r="B4714" t="s">
        <v>155</v>
      </c>
      <c r="C4714" t="s">
        <v>964</v>
      </c>
      <c r="D4714" t="s">
        <v>5692</v>
      </c>
      <c r="E4714">
        <v>970751</v>
      </c>
      <c r="F4714">
        <v>97075</v>
      </c>
      <c r="G4714">
        <v>14842</v>
      </c>
      <c r="H4714" t="s">
        <v>352</v>
      </c>
      <c r="I4714" t="s">
        <v>329</v>
      </c>
      <c r="J4714" t="s">
        <v>17</v>
      </c>
      <c r="K4714">
        <v>15</v>
      </c>
      <c r="L4714">
        <v>4.0349999999999997E-2</v>
      </c>
      <c r="M4714" t="s">
        <v>32</v>
      </c>
      <c r="N4714">
        <v>2.59</v>
      </c>
      <c r="O4714">
        <v>2.19</v>
      </c>
      <c r="P4714">
        <v>0.2</v>
      </c>
      <c r="Q4714">
        <v>32.86</v>
      </c>
      <c r="R4714">
        <v>2.4900000000000002</v>
      </c>
      <c r="S4714">
        <v>2.09</v>
      </c>
      <c r="T4714">
        <v>0.2</v>
      </c>
      <c r="U4714">
        <v>31.36</v>
      </c>
    </row>
    <row r="4715" spans="1:21" x14ac:dyDescent="0.35">
      <c r="A4715" t="s">
        <v>966</v>
      </c>
      <c r="B4715" t="s">
        <v>154</v>
      </c>
      <c r="C4715" t="s">
        <v>485</v>
      </c>
      <c r="D4715" t="s">
        <v>5693</v>
      </c>
      <c r="E4715">
        <v>987280</v>
      </c>
      <c r="F4715">
        <v>98728</v>
      </c>
      <c r="G4715">
        <v>14842</v>
      </c>
      <c r="H4715" t="s">
        <v>352</v>
      </c>
      <c r="I4715" t="s">
        <v>329</v>
      </c>
      <c r="J4715" t="s">
        <v>17</v>
      </c>
      <c r="K4715">
        <v>15</v>
      </c>
      <c r="L4715">
        <v>4.0349999999999997E-2</v>
      </c>
      <c r="M4715" t="s">
        <v>32</v>
      </c>
      <c r="N4715">
        <v>2.59</v>
      </c>
      <c r="O4715">
        <v>2.19</v>
      </c>
      <c r="P4715">
        <v>0.2</v>
      </c>
      <c r="Q4715">
        <v>32.86</v>
      </c>
      <c r="R4715">
        <v>2.4900000000000002</v>
      </c>
      <c r="S4715">
        <v>2.09</v>
      </c>
      <c r="T4715">
        <v>0.2</v>
      </c>
      <c r="U4715">
        <v>31.36</v>
      </c>
    </row>
    <row r="4716" spans="1:21" x14ac:dyDescent="0.35">
      <c r="A4716" t="s">
        <v>942</v>
      </c>
      <c r="B4716" t="s">
        <v>152</v>
      </c>
      <c r="C4716" t="s">
        <v>968</v>
      </c>
      <c r="D4716" t="s">
        <v>5694</v>
      </c>
      <c r="E4716">
        <v>990590</v>
      </c>
      <c r="F4716">
        <v>99059</v>
      </c>
      <c r="G4716">
        <v>14842</v>
      </c>
      <c r="H4716" t="s">
        <v>352</v>
      </c>
      <c r="I4716" t="s">
        <v>329</v>
      </c>
      <c r="J4716" t="s">
        <v>17</v>
      </c>
      <c r="K4716">
        <v>15</v>
      </c>
      <c r="L4716">
        <v>4.0349999999999997E-2</v>
      </c>
      <c r="M4716" t="s">
        <v>32</v>
      </c>
      <c r="N4716">
        <v>2.59</v>
      </c>
      <c r="O4716">
        <v>2.19</v>
      </c>
      <c r="P4716">
        <v>0.2</v>
      </c>
      <c r="Q4716">
        <v>32.86</v>
      </c>
      <c r="R4716">
        <v>2.4900000000000002</v>
      </c>
      <c r="S4716">
        <v>2.09</v>
      </c>
      <c r="T4716">
        <v>0.2</v>
      </c>
      <c r="U4716">
        <v>31.36</v>
      </c>
    </row>
    <row r="4717" spans="1:21" x14ac:dyDescent="0.35">
      <c r="A4717" t="s">
        <v>966</v>
      </c>
      <c r="B4717" t="s">
        <v>154</v>
      </c>
      <c r="C4717" t="s">
        <v>970</v>
      </c>
      <c r="D4717" t="s">
        <v>5695</v>
      </c>
      <c r="E4717">
        <v>992453</v>
      </c>
      <c r="F4717">
        <v>99245</v>
      </c>
      <c r="G4717">
        <v>14842</v>
      </c>
      <c r="H4717" t="s">
        <v>352</v>
      </c>
      <c r="I4717" t="s">
        <v>329</v>
      </c>
      <c r="J4717" t="s">
        <v>17</v>
      </c>
      <c r="K4717">
        <v>15</v>
      </c>
      <c r="L4717">
        <v>4.0349999999999997E-2</v>
      </c>
      <c r="M4717" t="s">
        <v>32</v>
      </c>
      <c r="N4717">
        <v>2.59</v>
      </c>
      <c r="O4717">
        <v>2.19</v>
      </c>
      <c r="P4717">
        <v>0.2</v>
      </c>
      <c r="Q4717">
        <v>32.86</v>
      </c>
      <c r="R4717">
        <v>2.4900000000000002</v>
      </c>
      <c r="S4717">
        <v>2.09</v>
      </c>
      <c r="T4717">
        <v>0.2</v>
      </c>
      <c r="U4717">
        <v>31.36</v>
      </c>
    </row>
    <row r="4718" spans="1:21" x14ac:dyDescent="0.35">
      <c r="A4718" t="s">
        <v>942</v>
      </c>
      <c r="B4718" t="s">
        <v>152</v>
      </c>
      <c r="C4718" t="s">
        <v>972</v>
      </c>
      <c r="D4718" t="s">
        <v>5696</v>
      </c>
      <c r="E4718">
        <v>992461</v>
      </c>
      <c r="F4718">
        <v>99246</v>
      </c>
      <c r="G4718">
        <v>14842</v>
      </c>
      <c r="H4718" t="s">
        <v>352</v>
      </c>
      <c r="I4718" t="s">
        <v>329</v>
      </c>
      <c r="J4718" t="s">
        <v>17</v>
      </c>
      <c r="K4718">
        <v>15</v>
      </c>
      <c r="L4718">
        <v>4.0349999999999997E-2</v>
      </c>
      <c r="M4718" t="s">
        <v>32</v>
      </c>
      <c r="N4718">
        <v>2.59</v>
      </c>
      <c r="O4718">
        <v>2.19</v>
      </c>
      <c r="P4718">
        <v>0.2</v>
      </c>
      <c r="Q4718">
        <v>32.86</v>
      </c>
      <c r="R4718">
        <v>2.4900000000000002</v>
      </c>
      <c r="S4718">
        <v>2.09</v>
      </c>
      <c r="T4718">
        <v>0.2</v>
      </c>
      <c r="U4718">
        <v>31.36</v>
      </c>
    </row>
    <row r="4719" spans="1:21" x14ac:dyDescent="0.35">
      <c r="A4719" t="s">
        <v>942</v>
      </c>
      <c r="B4719" t="s">
        <v>152</v>
      </c>
      <c r="C4719" t="s">
        <v>974</v>
      </c>
      <c r="D4719" t="s">
        <v>5697</v>
      </c>
      <c r="E4719">
        <v>995975</v>
      </c>
      <c r="F4719">
        <v>99597</v>
      </c>
      <c r="G4719">
        <v>14842</v>
      </c>
      <c r="H4719" t="s">
        <v>352</v>
      </c>
      <c r="I4719" t="s">
        <v>329</v>
      </c>
      <c r="J4719" t="s">
        <v>17</v>
      </c>
      <c r="K4719">
        <v>15</v>
      </c>
      <c r="L4719">
        <v>4.0349999999999997E-2</v>
      </c>
      <c r="M4719" t="s">
        <v>32</v>
      </c>
      <c r="N4719">
        <v>2.59</v>
      </c>
      <c r="O4719">
        <v>2.19</v>
      </c>
      <c r="P4719">
        <v>0.2</v>
      </c>
      <c r="Q4719">
        <v>32.86</v>
      </c>
      <c r="R4719">
        <v>2.4900000000000002</v>
      </c>
      <c r="S4719">
        <v>2.09</v>
      </c>
      <c r="T4719">
        <v>0.2</v>
      </c>
      <c r="U4719">
        <v>31.36</v>
      </c>
    </row>
    <row r="4720" spans="1:21" x14ac:dyDescent="0.35">
      <c r="A4720" t="s">
        <v>509</v>
      </c>
      <c r="B4720" t="s">
        <v>154</v>
      </c>
      <c r="C4720" t="s">
        <v>938</v>
      </c>
      <c r="D4720" t="s">
        <v>5698</v>
      </c>
      <c r="E4720">
        <v>996122</v>
      </c>
      <c r="F4720">
        <v>99612</v>
      </c>
      <c r="G4720">
        <v>14842</v>
      </c>
      <c r="H4720" t="s">
        <v>352</v>
      </c>
      <c r="I4720" t="s">
        <v>329</v>
      </c>
      <c r="J4720" t="s">
        <v>17</v>
      </c>
      <c r="K4720">
        <v>15</v>
      </c>
      <c r="L4720">
        <v>4.0349999999999997E-2</v>
      </c>
      <c r="M4720" t="s">
        <v>32</v>
      </c>
      <c r="N4720">
        <v>2.59</v>
      </c>
      <c r="O4720">
        <v>2.19</v>
      </c>
      <c r="P4720">
        <v>0.2</v>
      </c>
      <c r="Q4720">
        <v>32.86</v>
      </c>
      <c r="R4720">
        <v>2.4900000000000002</v>
      </c>
      <c r="S4720">
        <v>2.09</v>
      </c>
      <c r="T4720">
        <v>0.2</v>
      </c>
      <c r="U4720">
        <v>31.36</v>
      </c>
    </row>
    <row r="4721" spans="1:21" x14ac:dyDescent="0.35">
      <c r="A4721" t="s">
        <v>942</v>
      </c>
      <c r="B4721" t="s">
        <v>152</v>
      </c>
      <c r="C4721" t="s">
        <v>977</v>
      </c>
      <c r="D4721" t="s">
        <v>5699</v>
      </c>
      <c r="E4721">
        <v>1002520</v>
      </c>
      <c r="F4721">
        <v>100252</v>
      </c>
      <c r="G4721">
        <v>14842</v>
      </c>
      <c r="H4721" t="s">
        <v>352</v>
      </c>
      <c r="I4721" t="s">
        <v>329</v>
      </c>
      <c r="J4721" t="s">
        <v>17</v>
      </c>
      <c r="K4721">
        <v>15</v>
      </c>
      <c r="L4721">
        <v>4.0349999999999997E-2</v>
      </c>
      <c r="M4721" t="s">
        <v>32</v>
      </c>
      <c r="N4721">
        <v>2.59</v>
      </c>
      <c r="O4721">
        <v>2.19</v>
      </c>
      <c r="P4721">
        <v>0.2</v>
      </c>
      <c r="Q4721">
        <v>32.86</v>
      </c>
      <c r="R4721">
        <v>2.4900000000000002</v>
      </c>
      <c r="S4721">
        <v>2.09</v>
      </c>
      <c r="T4721">
        <v>0.2</v>
      </c>
      <c r="U4721">
        <v>31.36</v>
      </c>
    </row>
    <row r="4722" spans="1:21" x14ac:dyDescent="0.35">
      <c r="A4722" t="s">
        <v>403</v>
      </c>
      <c r="B4722" t="s">
        <v>15</v>
      </c>
      <c r="C4722" t="s">
        <v>419</v>
      </c>
      <c r="D4722" t="s">
        <v>5700</v>
      </c>
      <c r="E4722">
        <v>1015354</v>
      </c>
      <c r="F4722">
        <v>101535</v>
      </c>
      <c r="G4722">
        <v>14842</v>
      </c>
      <c r="H4722" t="s">
        <v>352</v>
      </c>
      <c r="I4722" t="s">
        <v>329</v>
      </c>
      <c r="J4722" t="s">
        <v>17</v>
      </c>
      <c r="K4722">
        <v>15</v>
      </c>
      <c r="L4722">
        <v>4.0349999999999997E-2</v>
      </c>
      <c r="M4722" t="s">
        <v>32</v>
      </c>
      <c r="N4722">
        <v>2.59</v>
      </c>
      <c r="O4722">
        <v>2.19</v>
      </c>
      <c r="P4722">
        <v>0.2</v>
      </c>
      <c r="Q4722">
        <v>32.86</v>
      </c>
      <c r="R4722">
        <v>2.4900000000000002</v>
      </c>
      <c r="S4722">
        <v>2.09</v>
      </c>
      <c r="T4722">
        <v>0.2</v>
      </c>
      <c r="U4722">
        <v>31.36</v>
      </c>
    </row>
    <row r="4723" spans="1:21" x14ac:dyDescent="0.35">
      <c r="A4723" t="s">
        <v>473</v>
      </c>
      <c r="B4723" t="s">
        <v>154</v>
      </c>
      <c r="C4723" t="s">
        <v>980</v>
      </c>
      <c r="D4723" t="s">
        <v>5701</v>
      </c>
      <c r="E4723">
        <v>1016261</v>
      </c>
      <c r="F4723">
        <v>101626</v>
      </c>
      <c r="G4723">
        <v>14842</v>
      </c>
      <c r="H4723" t="s">
        <v>352</v>
      </c>
      <c r="I4723" t="s">
        <v>329</v>
      </c>
      <c r="J4723" t="s">
        <v>17</v>
      </c>
      <c r="K4723">
        <v>15</v>
      </c>
      <c r="L4723">
        <v>4.0349999999999997E-2</v>
      </c>
      <c r="M4723" t="s">
        <v>32</v>
      </c>
      <c r="N4723">
        <v>2.59</v>
      </c>
      <c r="O4723">
        <v>2.19</v>
      </c>
      <c r="P4723">
        <v>0.2</v>
      </c>
      <c r="Q4723">
        <v>32.86</v>
      </c>
      <c r="R4723">
        <v>2.4900000000000002</v>
      </c>
      <c r="S4723">
        <v>2.09</v>
      </c>
      <c r="T4723">
        <v>0.2</v>
      </c>
      <c r="U4723">
        <v>31.36</v>
      </c>
    </row>
    <row r="4724" spans="1:21" x14ac:dyDescent="0.35">
      <c r="A4724" t="s">
        <v>502</v>
      </c>
      <c r="B4724" t="s">
        <v>155</v>
      </c>
      <c r="C4724" t="s">
        <v>982</v>
      </c>
      <c r="D4724" t="s">
        <v>5702</v>
      </c>
      <c r="E4724">
        <v>1017039</v>
      </c>
      <c r="F4724">
        <v>101703</v>
      </c>
      <c r="G4724">
        <v>14842</v>
      </c>
      <c r="H4724" t="s">
        <v>352</v>
      </c>
      <c r="I4724" t="s">
        <v>329</v>
      </c>
      <c r="J4724" t="s">
        <v>17</v>
      </c>
      <c r="K4724">
        <v>15</v>
      </c>
      <c r="L4724">
        <v>4.0349999999999997E-2</v>
      </c>
      <c r="M4724" t="s">
        <v>32</v>
      </c>
      <c r="N4724">
        <v>2.59</v>
      </c>
      <c r="O4724">
        <v>2.19</v>
      </c>
      <c r="P4724">
        <v>0.2</v>
      </c>
      <c r="Q4724">
        <v>32.86</v>
      </c>
      <c r="R4724">
        <v>2.4900000000000002</v>
      </c>
      <c r="S4724">
        <v>2.09</v>
      </c>
      <c r="T4724">
        <v>0.2</v>
      </c>
      <c r="U4724">
        <v>31.36</v>
      </c>
    </row>
    <row r="4725" spans="1:21" x14ac:dyDescent="0.35">
      <c r="A4725" t="s">
        <v>942</v>
      </c>
      <c r="B4725" t="s">
        <v>152</v>
      </c>
      <c r="C4725" t="s">
        <v>984</v>
      </c>
      <c r="D4725" t="s">
        <v>5703</v>
      </c>
      <c r="E4725">
        <v>1031538</v>
      </c>
      <c r="F4725">
        <v>103153</v>
      </c>
      <c r="G4725">
        <v>14842</v>
      </c>
      <c r="H4725" t="s">
        <v>352</v>
      </c>
      <c r="I4725" t="s">
        <v>329</v>
      </c>
      <c r="J4725" t="s">
        <v>17</v>
      </c>
      <c r="K4725">
        <v>15</v>
      </c>
      <c r="L4725">
        <v>4.0349999999999997E-2</v>
      </c>
      <c r="M4725" t="s">
        <v>32</v>
      </c>
      <c r="N4725">
        <v>2.59</v>
      </c>
      <c r="O4725">
        <v>2.19</v>
      </c>
      <c r="P4725">
        <v>0.2</v>
      </c>
      <c r="Q4725">
        <v>32.86</v>
      </c>
      <c r="R4725">
        <v>2.4900000000000002</v>
      </c>
      <c r="S4725">
        <v>2.09</v>
      </c>
      <c r="T4725">
        <v>0.2</v>
      </c>
      <c r="U4725">
        <v>31.36</v>
      </c>
    </row>
    <row r="4726" spans="1:21" x14ac:dyDescent="0.35">
      <c r="A4726" t="s">
        <v>942</v>
      </c>
      <c r="B4726" t="s">
        <v>152</v>
      </c>
      <c r="C4726" t="s">
        <v>986</v>
      </c>
      <c r="D4726" t="s">
        <v>5704</v>
      </c>
      <c r="E4726">
        <v>1036483</v>
      </c>
      <c r="F4726">
        <v>103648</v>
      </c>
      <c r="G4726">
        <v>14842</v>
      </c>
      <c r="H4726" t="s">
        <v>352</v>
      </c>
      <c r="I4726" t="s">
        <v>329</v>
      </c>
      <c r="J4726" t="s">
        <v>17</v>
      </c>
      <c r="K4726">
        <v>15</v>
      </c>
      <c r="L4726">
        <v>4.0349999999999997E-2</v>
      </c>
      <c r="M4726" t="s">
        <v>32</v>
      </c>
      <c r="N4726">
        <v>2.59</v>
      </c>
      <c r="O4726">
        <v>2.19</v>
      </c>
      <c r="P4726">
        <v>0.2</v>
      </c>
      <c r="Q4726">
        <v>32.86</v>
      </c>
      <c r="R4726">
        <v>2.4900000000000002</v>
      </c>
      <c r="S4726">
        <v>2.09</v>
      </c>
      <c r="T4726">
        <v>0.2</v>
      </c>
      <c r="U4726">
        <v>31.36</v>
      </c>
    </row>
    <row r="4727" spans="1:21" x14ac:dyDescent="0.35">
      <c r="A4727" t="s">
        <v>942</v>
      </c>
      <c r="B4727" t="s">
        <v>152</v>
      </c>
      <c r="C4727" t="s">
        <v>988</v>
      </c>
      <c r="D4727" t="s">
        <v>5705</v>
      </c>
      <c r="E4727">
        <v>1036645</v>
      </c>
      <c r="F4727">
        <v>103664</v>
      </c>
      <c r="G4727">
        <v>14842</v>
      </c>
      <c r="H4727" t="s">
        <v>352</v>
      </c>
      <c r="I4727" t="s">
        <v>329</v>
      </c>
      <c r="J4727" t="s">
        <v>17</v>
      </c>
      <c r="K4727">
        <v>15</v>
      </c>
      <c r="L4727">
        <v>4.0349999999999997E-2</v>
      </c>
      <c r="M4727" t="s">
        <v>32</v>
      </c>
      <c r="N4727">
        <v>2.59</v>
      </c>
      <c r="O4727">
        <v>2.19</v>
      </c>
      <c r="P4727">
        <v>0.2</v>
      </c>
      <c r="Q4727">
        <v>32.86</v>
      </c>
      <c r="R4727">
        <v>2.4900000000000002</v>
      </c>
      <c r="S4727">
        <v>2.09</v>
      </c>
      <c r="T4727">
        <v>0.2</v>
      </c>
      <c r="U4727">
        <v>31.36</v>
      </c>
    </row>
    <row r="4728" spans="1:21" x14ac:dyDescent="0.35">
      <c r="A4728" t="s">
        <v>942</v>
      </c>
      <c r="B4728" t="s">
        <v>152</v>
      </c>
      <c r="C4728" t="s">
        <v>990</v>
      </c>
      <c r="D4728" t="s">
        <v>5706</v>
      </c>
      <c r="E4728">
        <v>1036653</v>
      </c>
      <c r="F4728">
        <v>103665</v>
      </c>
      <c r="G4728">
        <v>14842</v>
      </c>
      <c r="H4728" t="s">
        <v>352</v>
      </c>
      <c r="I4728" t="s">
        <v>329</v>
      </c>
      <c r="J4728" t="s">
        <v>17</v>
      </c>
      <c r="K4728">
        <v>15</v>
      </c>
      <c r="L4728">
        <v>4.0349999999999997E-2</v>
      </c>
      <c r="M4728" t="s">
        <v>32</v>
      </c>
      <c r="N4728">
        <v>2.59</v>
      </c>
      <c r="O4728">
        <v>2.19</v>
      </c>
      <c r="P4728">
        <v>0.2</v>
      </c>
      <c r="Q4728">
        <v>32.86</v>
      </c>
      <c r="R4728">
        <v>2.4900000000000002</v>
      </c>
      <c r="S4728">
        <v>2.09</v>
      </c>
      <c r="T4728">
        <v>0.2</v>
      </c>
      <c r="U4728">
        <v>31.36</v>
      </c>
    </row>
    <row r="4729" spans="1:21" x14ac:dyDescent="0.35">
      <c r="A4729" t="s">
        <v>942</v>
      </c>
      <c r="B4729" t="s">
        <v>152</v>
      </c>
      <c r="C4729" t="s">
        <v>992</v>
      </c>
      <c r="D4729" t="s">
        <v>5707</v>
      </c>
      <c r="E4729">
        <v>1036661</v>
      </c>
      <c r="F4729">
        <v>103666</v>
      </c>
      <c r="G4729">
        <v>14842</v>
      </c>
      <c r="H4729" t="s">
        <v>352</v>
      </c>
      <c r="I4729" t="s">
        <v>329</v>
      </c>
      <c r="J4729" t="s">
        <v>17</v>
      </c>
      <c r="K4729">
        <v>15</v>
      </c>
      <c r="L4729">
        <v>4.0349999999999997E-2</v>
      </c>
      <c r="M4729" t="s">
        <v>32</v>
      </c>
      <c r="N4729">
        <v>2.59</v>
      </c>
      <c r="O4729">
        <v>2.19</v>
      </c>
      <c r="P4729">
        <v>0.2</v>
      </c>
      <c r="Q4729">
        <v>32.86</v>
      </c>
      <c r="R4729">
        <v>2.4900000000000002</v>
      </c>
      <c r="S4729">
        <v>2.09</v>
      </c>
      <c r="T4729">
        <v>0.2</v>
      </c>
      <c r="U4729">
        <v>31.36</v>
      </c>
    </row>
    <row r="4730" spans="1:21" x14ac:dyDescent="0.35">
      <c r="A4730" t="s">
        <v>473</v>
      </c>
      <c r="B4730" t="s">
        <v>154</v>
      </c>
      <c r="C4730" t="s">
        <v>994</v>
      </c>
      <c r="D4730" t="s">
        <v>5708</v>
      </c>
      <c r="E4730">
        <v>1037544</v>
      </c>
      <c r="F4730">
        <v>103754</v>
      </c>
      <c r="G4730">
        <v>14842</v>
      </c>
      <c r="H4730" t="s">
        <v>352</v>
      </c>
      <c r="I4730" t="s">
        <v>329</v>
      </c>
      <c r="J4730" t="s">
        <v>17</v>
      </c>
      <c r="K4730">
        <v>15</v>
      </c>
      <c r="L4730">
        <v>4.0349999999999997E-2</v>
      </c>
      <c r="M4730" t="s">
        <v>32</v>
      </c>
      <c r="N4730">
        <v>2.59</v>
      </c>
      <c r="O4730">
        <v>2.19</v>
      </c>
      <c r="P4730">
        <v>0.2</v>
      </c>
      <c r="Q4730">
        <v>32.86</v>
      </c>
      <c r="R4730">
        <v>2.4900000000000002</v>
      </c>
      <c r="S4730">
        <v>2.09</v>
      </c>
      <c r="T4730">
        <v>0.2</v>
      </c>
      <c r="U4730">
        <v>31.36</v>
      </c>
    </row>
    <row r="4731" spans="1:21" x14ac:dyDescent="0.35">
      <c r="A4731" t="s">
        <v>473</v>
      </c>
      <c r="B4731" t="s">
        <v>154</v>
      </c>
      <c r="C4731" t="s">
        <v>996</v>
      </c>
      <c r="D4731" t="s">
        <v>5709</v>
      </c>
      <c r="E4731">
        <v>1037552</v>
      </c>
      <c r="F4731">
        <v>103755</v>
      </c>
      <c r="G4731">
        <v>14842</v>
      </c>
      <c r="H4731" t="s">
        <v>352</v>
      </c>
      <c r="I4731" t="s">
        <v>329</v>
      </c>
      <c r="J4731" t="s">
        <v>17</v>
      </c>
      <c r="K4731">
        <v>15</v>
      </c>
      <c r="L4731">
        <v>4.0349999999999997E-2</v>
      </c>
      <c r="M4731" t="s">
        <v>32</v>
      </c>
      <c r="N4731">
        <v>2.59</v>
      </c>
      <c r="O4731">
        <v>2.19</v>
      </c>
      <c r="P4731">
        <v>0.2</v>
      </c>
      <c r="Q4731">
        <v>32.86</v>
      </c>
      <c r="R4731">
        <v>2.4900000000000002</v>
      </c>
      <c r="S4731">
        <v>2.09</v>
      </c>
      <c r="T4731">
        <v>0.2</v>
      </c>
      <c r="U4731">
        <v>31.36</v>
      </c>
    </row>
    <row r="4732" spans="1:21" x14ac:dyDescent="0.35">
      <c r="A4732" t="s">
        <v>403</v>
      </c>
      <c r="B4732" t="s">
        <v>15</v>
      </c>
      <c r="C4732" t="s">
        <v>998</v>
      </c>
      <c r="D4732" t="s">
        <v>5710</v>
      </c>
      <c r="E4732">
        <v>1038206</v>
      </c>
      <c r="F4732">
        <v>103820</v>
      </c>
      <c r="G4732">
        <v>14842</v>
      </c>
      <c r="H4732" t="s">
        <v>352</v>
      </c>
      <c r="I4732" t="s">
        <v>329</v>
      </c>
      <c r="J4732" t="s">
        <v>17</v>
      </c>
      <c r="K4732">
        <v>15</v>
      </c>
      <c r="L4732">
        <v>4.0349999999999997E-2</v>
      </c>
      <c r="M4732" t="s">
        <v>32</v>
      </c>
      <c r="N4732">
        <v>2.59</v>
      </c>
      <c r="O4732">
        <v>2.19</v>
      </c>
      <c r="P4732">
        <v>0.2</v>
      </c>
      <c r="Q4732">
        <v>32.86</v>
      </c>
      <c r="R4732">
        <v>2.4900000000000002</v>
      </c>
      <c r="S4732">
        <v>2.09</v>
      </c>
      <c r="T4732">
        <v>0.2</v>
      </c>
      <c r="U4732">
        <v>31.36</v>
      </c>
    </row>
    <row r="4733" spans="1:21" x14ac:dyDescent="0.35">
      <c r="A4733" t="s">
        <v>473</v>
      </c>
      <c r="B4733" t="s">
        <v>154</v>
      </c>
      <c r="C4733" t="s">
        <v>1000</v>
      </c>
      <c r="D4733" t="s">
        <v>5711</v>
      </c>
      <c r="E4733">
        <v>1038834</v>
      </c>
      <c r="F4733">
        <v>103883</v>
      </c>
      <c r="G4733">
        <v>14842</v>
      </c>
      <c r="H4733" t="s">
        <v>352</v>
      </c>
      <c r="I4733" t="s">
        <v>329</v>
      </c>
      <c r="J4733" t="s">
        <v>17</v>
      </c>
      <c r="K4733">
        <v>15</v>
      </c>
      <c r="L4733">
        <v>4.0349999999999997E-2</v>
      </c>
      <c r="M4733" t="s">
        <v>32</v>
      </c>
      <c r="N4733">
        <v>2.59</v>
      </c>
      <c r="O4733">
        <v>2.19</v>
      </c>
      <c r="P4733">
        <v>0.2</v>
      </c>
      <c r="Q4733">
        <v>32.86</v>
      </c>
      <c r="R4733">
        <v>2.4900000000000002</v>
      </c>
      <c r="S4733">
        <v>2.09</v>
      </c>
      <c r="T4733">
        <v>0.2</v>
      </c>
      <c r="U4733">
        <v>31.36</v>
      </c>
    </row>
    <row r="4734" spans="1:21" x14ac:dyDescent="0.35">
      <c r="A4734" t="s">
        <v>940</v>
      </c>
      <c r="B4734" t="s">
        <v>155</v>
      </c>
      <c r="C4734" t="s">
        <v>1002</v>
      </c>
      <c r="D4734" t="s">
        <v>5712</v>
      </c>
      <c r="E4734">
        <v>1039709</v>
      </c>
      <c r="F4734">
        <v>103970</v>
      </c>
      <c r="G4734">
        <v>14842</v>
      </c>
      <c r="H4734" t="s">
        <v>352</v>
      </c>
      <c r="I4734" t="s">
        <v>329</v>
      </c>
      <c r="J4734" t="s">
        <v>17</v>
      </c>
      <c r="K4734">
        <v>15</v>
      </c>
      <c r="L4734">
        <v>4.0349999999999997E-2</v>
      </c>
      <c r="M4734" t="s">
        <v>32</v>
      </c>
      <c r="N4734">
        <v>2.59</v>
      </c>
      <c r="O4734">
        <v>2.19</v>
      </c>
      <c r="P4734">
        <v>0.2</v>
      </c>
      <c r="Q4734">
        <v>32.86</v>
      </c>
      <c r="R4734">
        <v>2.4900000000000002</v>
      </c>
      <c r="S4734">
        <v>2.09</v>
      </c>
      <c r="T4734">
        <v>0.2</v>
      </c>
      <c r="U4734">
        <v>31.36</v>
      </c>
    </row>
    <row r="4735" spans="1:21" x14ac:dyDescent="0.35">
      <c r="A4735" t="s">
        <v>940</v>
      </c>
      <c r="B4735" t="s">
        <v>155</v>
      </c>
      <c r="C4735" t="s">
        <v>1004</v>
      </c>
      <c r="D4735" t="s">
        <v>5713</v>
      </c>
      <c r="E4735">
        <v>1040154</v>
      </c>
      <c r="F4735">
        <v>104015</v>
      </c>
      <c r="G4735">
        <v>14842</v>
      </c>
      <c r="H4735" t="s">
        <v>352</v>
      </c>
      <c r="I4735" t="s">
        <v>329</v>
      </c>
      <c r="J4735" t="s">
        <v>17</v>
      </c>
      <c r="K4735">
        <v>15</v>
      </c>
      <c r="L4735">
        <v>4.0349999999999997E-2</v>
      </c>
      <c r="M4735" t="s">
        <v>32</v>
      </c>
      <c r="N4735">
        <v>2.59</v>
      </c>
      <c r="O4735">
        <v>2.19</v>
      </c>
      <c r="P4735">
        <v>0.2</v>
      </c>
      <c r="Q4735">
        <v>32.86</v>
      </c>
      <c r="R4735">
        <v>2.4900000000000002</v>
      </c>
      <c r="S4735">
        <v>2.09</v>
      </c>
      <c r="T4735">
        <v>0.2</v>
      </c>
      <c r="U4735">
        <v>31.36</v>
      </c>
    </row>
    <row r="4736" spans="1:21" x14ac:dyDescent="0.35">
      <c r="A4736" t="s">
        <v>403</v>
      </c>
      <c r="B4736" t="s">
        <v>903</v>
      </c>
      <c r="C4736" t="s">
        <v>1006</v>
      </c>
      <c r="D4736" t="s">
        <v>5714</v>
      </c>
      <c r="E4736">
        <v>1041479</v>
      </c>
      <c r="F4736">
        <v>104147</v>
      </c>
      <c r="G4736">
        <v>14842</v>
      </c>
      <c r="H4736" t="s">
        <v>352</v>
      </c>
      <c r="I4736" t="s">
        <v>329</v>
      </c>
      <c r="J4736" t="s">
        <v>17</v>
      </c>
      <c r="K4736">
        <v>15</v>
      </c>
      <c r="L4736">
        <v>4.0349999999999997E-2</v>
      </c>
      <c r="M4736" t="s">
        <v>32</v>
      </c>
      <c r="N4736">
        <v>2.59</v>
      </c>
      <c r="O4736">
        <v>2.19</v>
      </c>
      <c r="P4736">
        <v>0.2</v>
      </c>
      <c r="Q4736">
        <v>32.86</v>
      </c>
      <c r="R4736">
        <v>2.4900000000000002</v>
      </c>
      <c r="S4736">
        <v>2.09</v>
      </c>
      <c r="T4736">
        <v>0.2</v>
      </c>
      <c r="U4736">
        <v>31.36</v>
      </c>
    </row>
    <row r="4737" spans="1:21" x14ac:dyDescent="0.35">
      <c r="A4737" t="s">
        <v>403</v>
      </c>
      <c r="B4737" t="s">
        <v>903</v>
      </c>
      <c r="C4737" t="s">
        <v>1008</v>
      </c>
      <c r="D4737" t="s">
        <v>5715</v>
      </c>
      <c r="E4737">
        <v>1041487</v>
      </c>
      <c r="F4737">
        <v>104148</v>
      </c>
      <c r="G4737">
        <v>14842</v>
      </c>
      <c r="H4737" t="s">
        <v>352</v>
      </c>
      <c r="I4737" t="s">
        <v>329</v>
      </c>
      <c r="J4737" t="s">
        <v>17</v>
      </c>
      <c r="K4737">
        <v>15</v>
      </c>
      <c r="L4737">
        <v>4.0349999999999997E-2</v>
      </c>
      <c r="M4737" t="s">
        <v>32</v>
      </c>
      <c r="N4737">
        <v>2.59</v>
      </c>
      <c r="O4737">
        <v>2.19</v>
      </c>
      <c r="P4737">
        <v>0.2</v>
      </c>
      <c r="Q4737">
        <v>32.86</v>
      </c>
      <c r="R4737">
        <v>2.4900000000000002</v>
      </c>
      <c r="S4737">
        <v>2.09</v>
      </c>
      <c r="T4737">
        <v>0.2</v>
      </c>
      <c r="U4737">
        <v>31.36</v>
      </c>
    </row>
    <row r="4738" spans="1:21" x14ac:dyDescent="0.35">
      <c r="A4738" t="s">
        <v>403</v>
      </c>
      <c r="B4738" t="s">
        <v>903</v>
      </c>
      <c r="C4738" t="s">
        <v>1010</v>
      </c>
      <c r="D4738" t="s">
        <v>5716</v>
      </c>
      <c r="E4738">
        <v>1042513</v>
      </c>
      <c r="F4738">
        <v>104251</v>
      </c>
      <c r="G4738">
        <v>14842</v>
      </c>
      <c r="H4738" t="s">
        <v>352</v>
      </c>
      <c r="I4738" t="s">
        <v>329</v>
      </c>
      <c r="J4738" t="s">
        <v>17</v>
      </c>
      <c r="K4738">
        <v>15</v>
      </c>
      <c r="L4738">
        <v>4.0349999999999997E-2</v>
      </c>
      <c r="M4738" t="s">
        <v>32</v>
      </c>
      <c r="N4738">
        <v>2.59</v>
      </c>
      <c r="O4738">
        <v>2.19</v>
      </c>
      <c r="P4738">
        <v>0.2</v>
      </c>
      <c r="Q4738">
        <v>32.86</v>
      </c>
      <c r="R4738">
        <v>2.4900000000000002</v>
      </c>
      <c r="S4738">
        <v>2.09</v>
      </c>
      <c r="T4738">
        <v>0.2</v>
      </c>
      <c r="U4738">
        <v>31.36</v>
      </c>
    </row>
    <row r="4739" spans="1:21" x14ac:dyDescent="0.35">
      <c r="A4739" t="s">
        <v>940</v>
      </c>
      <c r="B4739" t="s">
        <v>155</v>
      </c>
      <c r="C4739" t="s">
        <v>1012</v>
      </c>
      <c r="D4739" t="s">
        <v>5717</v>
      </c>
      <c r="E4739">
        <v>1042564</v>
      </c>
      <c r="F4739">
        <v>104256</v>
      </c>
      <c r="G4739">
        <v>14842</v>
      </c>
      <c r="H4739" t="s">
        <v>352</v>
      </c>
      <c r="I4739" t="s">
        <v>329</v>
      </c>
      <c r="J4739" t="s">
        <v>17</v>
      </c>
      <c r="K4739">
        <v>15</v>
      </c>
      <c r="L4739">
        <v>4.0349999999999997E-2</v>
      </c>
      <c r="M4739" t="s">
        <v>32</v>
      </c>
      <c r="N4739">
        <v>2.59</v>
      </c>
      <c r="O4739">
        <v>2.19</v>
      </c>
      <c r="P4739">
        <v>0.2</v>
      </c>
      <c r="Q4739">
        <v>32.86</v>
      </c>
      <c r="R4739">
        <v>2.4900000000000002</v>
      </c>
      <c r="S4739">
        <v>2.09</v>
      </c>
      <c r="T4739">
        <v>0.2</v>
      </c>
      <c r="U4739">
        <v>31.36</v>
      </c>
    </row>
    <row r="4740" spans="1:21" x14ac:dyDescent="0.35">
      <c r="A4740" t="s">
        <v>403</v>
      </c>
      <c r="B4740" t="s">
        <v>903</v>
      </c>
      <c r="C4740" t="s">
        <v>1014</v>
      </c>
      <c r="D4740" t="s">
        <v>5718</v>
      </c>
      <c r="E4740">
        <v>1042700</v>
      </c>
      <c r="F4740">
        <v>104270</v>
      </c>
      <c r="G4740">
        <v>14842</v>
      </c>
      <c r="H4740" t="s">
        <v>352</v>
      </c>
      <c r="I4740" t="s">
        <v>329</v>
      </c>
      <c r="J4740" t="s">
        <v>17</v>
      </c>
      <c r="K4740">
        <v>15</v>
      </c>
      <c r="L4740">
        <v>4.0349999999999997E-2</v>
      </c>
      <c r="M4740" t="s">
        <v>32</v>
      </c>
      <c r="N4740">
        <v>2.59</v>
      </c>
      <c r="O4740">
        <v>2.19</v>
      </c>
      <c r="P4740">
        <v>0.2</v>
      </c>
      <c r="Q4740">
        <v>32.86</v>
      </c>
      <c r="R4740">
        <v>2.4900000000000002</v>
      </c>
      <c r="S4740">
        <v>2.09</v>
      </c>
      <c r="T4740">
        <v>0.2</v>
      </c>
      <c r="U4740">
        <v>31.36</v>
      </c>
    </row>
    <row r="4741" spans="1:21" x14ac:dyDescent="0.35">
      <c r="A4741" t="s">
        <v>940</v>
      </c>
      <c r="B4741" t="s">
        <v>155</v>
      </c>
      <c r="C4741" t="s">
        <v>1016</v>
      </c>
      <c r="D4741" t="s">
        <v>5719</v>
      </c>
      <c r="E4741">
        <v>1042769</v>
      </c>
      <c r="F4741">
        <v>104276</v>
      </c>
      <c r="G4741">
        <v>14842</v>
      </c>
      <c r="H4741" t="s">
        <v>352</v>
      </c>
      <c r="I4741" t="s">
        <v>329</v>
      </c>
      <c r="J4741" t="s">
        <v>17</v>
      </c>
      <c r="K4741">
        <v>15</v>
      </c>
      <c r="L4741">
        <v>4.0349999999999997E-2</v>
      </c>
      <c r="M4741" t="s">
        <v>32</v>
      </c>
      <c r="N4741">
        <v>2.59</v>
      </c>
      <c r="O4741">
        <v>2.19</v>
      </c>
      <c r="P4741">
        <v>0.2</v>
      </c>
      <c r="Q4741">
        <v>32.86</v>
      </c>
      <c r="R4741">
        <v>2.4900000000000002</v>
      </c>
      <c r="S4741">
        <v>2.09</v>
      </c>
      <c r="T4741">
        <v>0.2</v>
      </c>
      <c r="U4741">
        <v>31.36</v>
      </c>
    </row>
    <row r="4742" spans="1:21" x14ac:dyDescent="0.35">
      <c r="A4742" t="s">
        <v>502</v>
      </c>
      <c r="B4742" t="s">
        <v>155</v>
      </c>
      <c r="C4742" t="s">
        <v>1018</v>
      </c>
      <c r="D4742" t="s">
        <v>5720</v>
      </c>
      <c r="E4742">
        <v>1042947</v>
      </c>
      <c r="F4742">
        <v>104294</v>
      </c>
      <c r="G4742">
        <v>14842</v>
      </c>
      <c r="H4742" t="s">
        <v>352</v>
      </c>
      <c r="I4742" t="s">
        <v>329</v>
      </c>
      <c r="J4742" t="s">
        <v>17</v>
      </c>
      <c r="K4742">
        <v>15</v>
      </c>
      <c r="L4742">
        <v>4.0349999999999997E-2</v>
      </c>
      <c r="M4742" t="s">
        <v>32</v>
      </c>
      <c r="N4742">
        <v>2.59</v>
      </c>
      <c r="O4742">
        <v>2.19</v>
      </c>
      <c r="P4742">
        <v>0.2</v>
      </c>
      <c r="Q4742">
        <v>32.86</v>
      </c>
      <c r="R4742">
        <v>2.4900000000000002</v>
      </c>
      <c r="S4742">
        <v>2.09</v>
      </c>
      <c r="T4742">
        <v>0.2</v>
      </c>
      <c r="U4742">
        <v>31.36</v>
      </c>
    </row>
    <row r="4743" spans="1:21" x14ac:dyDescent="0.35">
      <c r="A4743" t="s">
        <v>966</v>
      </c>
      <c r="B4743" t="s">
        <v>154</v>
      </c>
      <c r="C4743" t="s">
        <v>1020</v>
      </c>
      <c r="D4743" t="s">
        <v>5721</v>
      </c>
      <c r="E4743">
        <v>1120000</v>
      </c>
      <c r="F4743">
        <v>112000</v>
      </c>
      <c r="G4743">
        <v>14842</v>
      </c>
      <c r="H4743" t="s">
        <v>352</v>
      </c>
      <c r="I4743" t="s">
        <v>329</v>
      </c>
      <c r="J4743" t="s">
        <v>17</v>
      </c>
      <c r="K4743">
        <v>15</v>
      </c>
      <c r="L4743">
        <v>4.0349999999999997E-2</v>
      </c>
      <c r="M4743" t="s">
        <v>32</v>
      </c>
      <c r="N4743">
        <v>2.59</v>
      </c>
      <c r="O4743">
        <v>2.19</v>
      </c>
      <c r="P4743">
        <v>0.2</v>
      </c>
      <c r="Q4743">
        <v>32.86</v>
      </c>
      <c r="R4743">
        <v>2.4900000000000002</v>
      </c>
      <c r="S4743">
        <v>2.09</v>
      </c>
      <c r="T4743">
        <v>0.2</v>
      </c>
      <c r="U4743">
        <v>31.36</v>
      </c>
    </row>
    <row r="4744" spans="1:21" x14ac:dyDescent="0.35">
      <c r="A4744" t="s">
        <v>940</v>
      </c>
      <c r="B4744" t="s">
        <v>155</v>
      </c>
      <c r="C4744" t="s">
        <v>504</v>
      </c>
      <c r="D4744" t="s">
        <v>5722</v>
      </c>
      <c r="E4744">
        <v>1131001</v>
      </c>
      <c r="F4744">
        <v>113100</v>
      </c>
      <c r="G4744">
        <v>14842</v>
      </c>
      <c r="H4744" t="s">
        <v>352</v>
      </c>
      <c r="I4744" t="s">
        <v>329</v>
      </c>
      <c r="J4744" t="s">
        <v>17</v>
      </c>
      <c r="K4744">
        <v>15</v>
      </c>
      <c r="L4744">
        <v>4.0349999999999997E-2</v>
      </c>
      <c r="M4744" t="s">
        <v>32</v>
      </c>
      <c r="N4744">
        <v>2.59</v>
      </c>
      <c r="O4744">
        <v>2.19</v>
      </c>
      <c r="P4744">
        <v>0.2</v>
      </c>
      <c r="Q4744">
        <v>32.86</v>
      </c>
      <c r="R4744">
        <v>2.4900000000000002</v>
      </c>
      <c r="S4744">
        <v>2.09</v>
      </c>
      <c r="T4744">
        <v>0.2</v>
      </c>
      <c r="U4744">
        <v>31.36</v>
      </c>
    </row>
    <row r="4745" spans="1:21" x14ac:dyDescent="0.35">
      <c r="A4745" t="s">
        <v>489</v>
      </c>
      <c r="B4745" t="s">
        <v>155</v>
      </c>
      <c r="C4745" t="s">
        <v>497</v>
      </c>
      <c r="D4745" t="s">
        <v>5723</v>
      </c>
      <c r="E4745">
        <v>1320009</v>
      </c>
      <c r="F4745">
        <v>132000</v>
      </c>
      <c r="G4745">
        <v>14842</v>
      </c>
      <c r="H4745" t="s">
        <v>352</v>
      </c>
      <c r="I4745" t="s">
        <v>329</v>
      </c>
      <c r="J4745" t="s">
        <v>17</v>
      </c>
      <c r="K4745">
        <v>15</v>
      </c>
      <c r="L4745">
        <v>4.0349999999999997E-2</v>
      </c>
      <c r="M4745" t="s">
        <v>32</v>
      </c>
      <c r="N4745">
        <v>2.59</v>
      </c>
      <c r="O4745">
        <v>2.19</v>
      </c>
      <c r="P4745">
        <v>0.2</v>
      </c>
      <c r="Q4745">
        <v>32.86</v>
      </c>
      <c r="R4745">
        <v>2.4900000000000002</v>
      </c>
      <c r="S4745">
        <v>2.09</v>
      </c>
      <c r="T4745">
        <v>0.2</v>
      </c>
      <c r="U4745">
        <v>31.36</v>
      </c>
    </row>
    <row r="4746" spans="1:21" x14ac:dyDescent="0.35">
      <c r="A4746" t="s">
        <v>942</v>
      </c>
      <c r="B4746" t="s">
        <v>152</v>
      </c>
      <c r="C4746" t="s">
        <v>508</v>
      </c>
      <c r="D4746" t="s">
        <v>5724</v>
      </c>
      <c r="E4746">
        <v>1582003</v>
      </c>
      <c r="F4746">
        <v>158200</v>
      </c>
      <c r="G4746">
        <v>14842</v>
      </c>
      <c r="H4746" t="s">
        <v>352</v>
      </c>
      <c r="I4746" t="s">
        <v>329</v>
      </c>
      <c r="J4746" t="s">
        <v>17</v>
      </c>
      <c r="K4746">
        <v>15</v>
      </c>
      <c r="L4746">
        <v>4.0349999999999997E-2</v>
      </c>
      <c r="M4746" t="s">
        <v>32</v>
      </c>
      <c r="N4746">
        <v>2.59</v>
      </c>
      <c r="O4746">
        <v>2.19</v>
      </c>
      <c r="P4746">
        <v>0.2</v>
      </c>
      <c r="Q4746">
        <v>32.86</v>
      </c>
      <c r="R4746">
        <v>2.4900000000000002</v>
      </c>
      <c r="S4746">
        <v>2.09</v>
      </c>
      <c r="T4746">
        <v>0.2</v>
      </c>
      <c r="U4746">
        <v>31.36</v>
      </c>
    </row>
    <row r="4747" spans="1:21" x14ac:dyDescent="0.35">
      <c r="A4747" t="s">
        <v>486</v>
      </c>
      <c r="B4747" t="s">
        <v>154</v>
      </c>
      <c r="C4747" t="s">
        <v>1025</v>
      </c>
      <c r="D4747" t="s">
        <v>5725</v>
      </c>
      <c r="E4747">
        <v>1716000</v>
      </c>
      <c r="F4747">
        <v>171600</v>
      </c>
      <c r="G4747">
        <v>14842</v>
      </c>
      <c r="H4747" t="s">
        <v>352</v>
      </c>
      <c r="I4747" t="s">
        <v>329</v>
      </c>
      <c r="J4747" t="s">
        <v>17</v>
      </c>
      <c r="K4747">
        <v>15</v>
      </c>
      <c r="L4747">
        <v>4.0349999999999997E-2</v>
      </c>
      <c r="M4747" t="s">
        <v>32</v>
      </c>
      <c r="N4747">
        <v>2.59</v>
      </c>
      <c r="O4747">
        <v>2.19</v>
      </c>
      <c r="P4747">
        <v>0.2</v>
      </c>
      <c r="Q4747">
        <v>32.86</v>
      </c>
      <c r="R4747">
        <v>2.4900000000000002</v>
      </c>
      <c r="S4747">
        <v>2.09</v>
      </c>
      <c r="T4747">
        <v>0.2</v>
      </c>
      <c r="U4747">
        <v>31.36</v>
      </c>
    </row>
    <row r="4748" spans="1:21" x14ac:dyDescent="0.35">
      <c r="A4748" t="s">
        <v>509</v>
      </c>
      <c r="B4748" t="s">
        <v>155</v>
      </c>
      <c r="C4748" t="s">
        <v>512</v>
      </c>
      <c r="D4748" t="s">
        <v>5726</v>
      </c>
      <c r="E4748">
        <v>1863002</v>
      </c>
      <c r="F4748">
        <v>186300</v>
      </c>
      <c r="G4748">
        <v>14842</v>
      </c>
      <c r="H4748" t="s">
        <v>352</v>
      </c>
      <c r="I4748" t="s">
        <v>329</v>
      </c>
      <c r="J4748" t="s">
        <v>17</v>
      </c>
      <c r="K4748">
        <v>15</v>
      </c>
      <c r="L4748">
        <v>4.0349999999999997E-2</v>
      </c>
      <c r="M4748" t="s">
        <v>32</v>
      </c>
      <c r="N4748">
        <v>2.59</v>
      </c>
      <c r="O4748">
        <v>2.19</v>
      </c>
      <c r="P4748">
        <v>0.2</v>
      </c>
      <c r="Q4748">
        <v>32.86</v>
      </c>
      <c r="R4748">
        <v>2.4900000000000002</v>
      </c>
      <c r="S4748">
        <v>2.09</v>
      </c>
      <c r="T4748">
        <v>0.2</v>
      </c>
      <c r="U4748">
        <v>31.36</v>
      </c>
    </row>
    <row r="4749" spans="1:21" x14ac:dyDescent="0.35">
      <c r="A4749" t="s">
        <v>403</v>
      </c>
      <c r="B4749" t="s">
        <v>903</v>
      </c>
      <c r="C4749" t="s">
        <v>1028</v>
      </c>
      <c r="D4749" t="s">
        <v>5727</v>
      </c>
      <c r="E4749">
        <v>1043307</v>
      </c>
      <c r="F4749">
        <v>104330</v>
      </c>
      <c r="G4749">
        <v>14842</v>
      </c>
      <c r="H4749" t="s">
        <v>352</v>
      </c>
      <c r="I4749" t="s">
        <v>329</v>
      </c>
      <c r="J4749" t="s">
        <v>17</v>
      </c>
      <c r="K4749">
        <v>15</v>
      </c>
      <c r="L4749">
        <v>4.0349999999999997E-2</v>
      </c>
      <c r="M4749" t="s">
        <v>32</v>
      </c>
      <c r="N4749">
        <v>2.59</v>
      </c>
      <c r="O4749">
        <v>2.19</v>
      </c>
      <c r="P4749">
        <v>0.2</v>
      </c>
      <c r="Q4749">
        <v>32.86</v>
      </c>
      <c r="R4749">
        <v>2.4900000000000002</v>
      </c>
      <c r="S4749">
        <v>2.09</v>
      </c>
      <c r="T4749">
        <v>0.2</v>
      </c>
      <c r="U4749">
        <v>31.36</v>
      </c>
    </row>
    <row r="4750" spans="1:21" x14ac:dyDescent="0.35">
      <c r="A4750" t="s">
        <v>403</v>
      </c>
      <c r="B4750" t="s">
        <v>903</v>
      </c>
      <c r="C4750" t="s">
        <v>1030</v>
      </c>
      <c r="D4750" t="s">
        <v>5728</v>
      </c>
      <c r="E4750">
        <v>1043692</v>
      </c>
      <c r="F4750">
        <v>104369</v>
      </c>
      <c r="G4750">
        <v>14842</v>
      </c>
      <c r="H4750" t="s">
        <v>352</v>
      </c>
      <c r="I4750" t="s">
        <v>329</v>
      </c>
      <c r="J4750" t="s">
        <v>17</v>
      </c>
      <c r="K4750">
        <v>15</v>
      </c>
      <c r="L4750">
        <v>4.0349999999999997E-2</v>
      </c>
      <c r="M4750" t="s">
        <v>32</v>
      </c>
      <c r="N4750">
        <v>2.59</v>
      </c>
      <c r="O4750">
        <v>2.19</v>
      </c>
      <c r="P4750">
        <v>0.2</v>
      </c>
      <c r="Q4750">
        <v>32.86</v>
      </c>
      <c r="R4750">
        <v>2.4900000000000002</v>
      </c>
      <c r="S4750">
        <v>2.09</v>
      </c>
      <c r="T4750">
        <v>0.2</v>
      </c>
      <c r="U4750">
        <v>31.36</v>
      </c>
    </row>
    <row r="4751" spans="1:21" x14ac:dyDescent="0.35">
      <c r="A4751" t="s">
        <v>403</v>
      </c>
      <c r="B4751" t="s">
        <v>903</v>
      </c>
      <c r="C4751" t="s">
        <v>1032</v>
      </c>
      <c r="D4751" t="s">
        <v>5729</v>
      </c>
      <c r="E4751">
        <v>1043897</v>
      </c>
      <c r="F4751">
        <v>104389</v>
      </c>
      <c r="G4751">
        <v>14842</v>
      </c>
      <c r="H4751" t="s">
        <v>352</v>
      </c>
      <c r="I4751" t="s">
        <v>329</v>
      </c>
      <c r="J4751" t="s">
        <v>17</v>
      </c>
      <c r="K4751">
        <v>15</v>
      </c>
      <c r="L4751">
        <v>4.0349999999999997E-2</v>
      </c>
      <c r="M4751" t="s">
        <v>32</v>
      </c>
      <c r="N4751">
        <v>2.59</v>
      </c>
      <c r="O4751">
        <v>2.19</v>
      </c>
      <c r="P4751">
        <v>0.2</v>
      </c>
      <c r="Q4751">
        <v>32.86</v>
      </c>
      <c r="R4751">
        <v>2.4900000000000002</v>
      </c>
      <c r="S4751">
        <v>2.09</v>
      </c>
      <c r="T4751">
        <v>0.2</v>
      </c>
      <c r="U4751">
        <v>31.36</v>
      </c>
    </row>
    <row r="4752" spans="1:21" x14ac:dyDescent="0.35">
      <c r="A4752" t="s">
        <v>403</v>
      </c>
      <c r="B4752" t="s">
        <v>903</v>
      </c>
      <c r="C4752" t="s">
        <v>1034</v>
      </c>
      <c r="D4752" t="s">
        <v>5730</v>
      </c>
      <c r="E4752">
        <v>1045342</v>
      </c>
      <c r="F4752">
        <v>104534</v>
      </c>
      <c r="G4752">
        <v>14842</v>
      </c>
      <c r="H4752" t="s">
        <v>352</v>
      </c>
      <c r="I4752" t="s">
        <v>329</v>
      </c>
      <c r="J4752" t="s">
        <v>17</v>
      </c>
      <c r="K4752">
        <v>15</v>
      </c>
      <c r="L4752">
        <v>4.0349999999999997E-2</v>
      </c>
      <c r="M4752" t="s">
        <v>32</v>
      </c>
      <c r="N4752">
        <v>2.59</v>
      </c>
      <c r="O4752">
        <v>2.19</v>
      </c>
      <c r="P4752">
        <v>0.2</v>
      </c>
      <c r="Q4752">
        <v>32.86</v>
      </c>
      <c r="R4752">
        <v>2.4900000000000002</v>
      </c>
      <c r="S4752">
        <v>2.09</v>
      </c>
      <c r="T4752">
        <v>0.2</v>
      </c>
      <c r="U4752">
        <v>31.36</v>
      </c>
    </row>
    <row r="4753" spans="1:21" x14ac:dyDescent="0.35">
      <c r="A4753" t="s">
        <v>403</v>
      </c>
      <c r="B4753" t="s">
        <v>903</v>
      </c>
      <c r="C4753" t="s">
        <v>1036</v>
      </c>
      <c r="D4753" t="s">
        <v>5731</v>
      </c>
      <c r="E4753">
        <v>1046861</v>
      </c>
      <c r="F4753">
        <v>104686</v>
      </c>
      <c r="G4753">
        <v>14842</v>
      </c>
      <c r="H4753" t="s">
        <v>352</v>
      </c>
      <c r="I4753" t="s">
        <v>329</v>
      </c>
      <c r="J4753" t="s">
        <v>17</v>
      </c>
      <c r="K4753">
        <v>15</v>
      </c>
      <c r="L4753">
        <v>4.0349999999999997E-2</v>
      </c>
      <c r="M4753" t="s">
        <v>32</v>
      </c>
      <c r="N4753">
        <v>2.59</v>
      </c>
      <c r="O4753">
        <v>2.19</v>
      </c>
      <c r="P4753">
        <v>0.2</v>
      </c>
      <c r="Q4753">
        <v>32.86</v>
      </c>
      <c r="R4753">
        <v>2.4900000000000002</v>
      </c>
      <c r="S4753">
        <v>2.09</v>
      </c>
      <c r="T4753">
        <v>0.2</v>
      </c>
      <c r="U4753">
        <v>31.36</v>
      </c>
    </row>
    <row r="4754" spans="1:21" x14ac:dyDescent="0.35">
      <c r="A4754" t="s">
        <v>498</v>
      </c>
      <c r="B4754" t="s">
        <v>155</v>
      </c>
      <c r="C4754" t="s">
        <v>499</v>
      </c>
      <c r="D4754" t="s">
        <v>5732</v>
      </c>
      <c r="E4754">
        <v>111</v>
      </c>
      <c r="F4754">
        <v>139</v>
      </c>
      <c r="G4754">
        <v>14844</v>
      </c>
      <c r="H4754" t="s">
        <v>353</v>
      </c>
      <c r="I4754" t="s">
        <v>332</v>
      </c>
      <c r="J4754" t="s">
        <v>17</v>
      </c>
      <c r="K4754">
        <v>15</v>
      </c>
      <c r="L4754">
        <v>4.0349999999999997E-2</v>
      </c>
      <c r="M4754" t="s">
        <v>31</v>
      </c>
      <c r="N4754">
        <v>2.59</v>
      </c>
      <c r="O4754">
        <v>2.19</v>
      </c>
      <c r="P4754">
        <v>0.2</v>
      </c>
      <c r="Q4754">
        <v>32.86</v>
      </c>
      <c r="R4754">
        <v>2.4900000000000002</v>
      </c>
      <c r="S4754">
        <v>2.09</v>
      </c>
      <c r="T4754">
        <v>0.2</v>
      </c>
      <c r="U4754">
        <v>31.36</v>
      </c>
    </row>
    <row r="4755" spans="1:21" x14ac:dyDescent="0.35">
      <c r="A4755" t="s">
        <v>498</v>
      </c>
      <c r="B4755" t="s">
        <v>155</v>
      </c>
      <c r="C4755" t="s">
        <v>500</v>
      </c>
      <c r="D4755" t="s">
        <v>5733</v>
      </c>
      <c r="E4755">
        <v>455</v>
      </c>
      <c r="F4755">
        <v>872</v>
      </c>
      <c r="G4755">
        <v>14844</v>
      </c>
      <c r="H4755" t="s">
        <v>353</v>
      </c>
      <c r="I4755" t="s">
        <v>332</v>
      </c>
      <c r="J4755" t="s">
        <v>17</v>
      </c>
      <c r="K4755">
        <v>15</v>
      </c>
      <c r="L4755">
        <v>4.0349999999999997E-2</v>
      </c>
      <c r="M4755" t="s">
        <v>31</v>
      </c>
      <c r="N4755">
        <v>2.59</v>
      </c>
      <c r="O4755">
        <v>2.19</v>
      </c>
      <c r="P4755">
        <v>0.2</v>
      </c>
      <c r="Q4755">
        <v>32.86</v>
      </c>
      <c r="R4755">
        <v>2.4900000000000002</v>
      </c>
      <c r="S4755">
        <v>2.09</v>
      </c>
      <c r="T4755">
        <v>0.2</v>
      </c>
      <c r="U4755">
        <v>31.36</v>
      </c>
    </row>
    <row r="4756" spans="1:21" x14ac:dyDescent="0.35">
      <c r="A4756" t="s">
        <v>925</v>
      </c>
      <c r="B4756" t="s">
        <v>153</v>
      </c>
      <c r="C4756" t="s">
        <v>422</v>
      </c>
      <c r="D4756" t="s">
        <v>5734</v>
      </c>
      <c r="E4756">
        <v>710</v>
      </c>
      <c r="F4756">
        <v>40</v>
      </c>
      <c r="G4756">
        <v>14844</v>
      </c>
      <c r="H4756" t="s">
        <v>353</v>
      </c>
      <c r="I4756" t="s">
        <v>332</v>
      </c>
      <c r="J4756" t="s">
        <v>17</v>
      </c>
      <c r="K4756">
        <v>15</v>
      </c>
      <c r="L4756">
        <v>4.0349999999999997E-2</v>
      </c>
      <c r="M4756" t="s">
        <v>31</v>
      </c>
      <c r="N4756">
        <v>2.59</v>
      </c>
      <c r="O4756">
        <v>2.19</v>
      </c>
      <c r="P4756">
        <v>0.2</v>
      </c>
      <c r="Q4756">
        <v>32.86</v>
      </c>
      <c r="R4756">
        <v>2.4900000000000002</v>
      </c>
      <c r="S4756">
        <v>2.09</v>
      </c>
      <c r="T4756">
        <v>0.2</v>
      </c>
      <c r="U4756">
        <v>31.36</v>
      </c>
    </row>
    <row r="4757" spans="1:21" x14ac:dyDescent="0.35">
      <c r="A4757" t="s">
        <v>326</v>
      </c>
      <c r="B4757" t="s">
        <v>15</v>
      </c>
      <c r="C4757" t="s">
        <v>327</v>
      </c>
      <c r="D4757" t="s">
        <v>5735</v>
      </c>
      <c r="E4757">
        <v>849</v>
      </c>
      <c r="F4757">
        <v>740</v>
      </c>
      <c r="G4757">
        <v>14844</v>
      </c>
      <c r="H4757" t="s">
        <v>353</v>
      </c>
      <c r="I4757" t="s">
        <v>332</v>
      </c>
      <c r="J4757" t="s">
        <v>17</v>
      </c>
      <c r="K4757">
        <v>15</v>
      </c>
      <c r="L4757">
        <v>4.0349999999999997E-2</v>
      </c>
      <c r="M4757" t="s">
        <v>31</v>
      </c>
      <c r="N4757">
        <v>2.59</v>
      </c>
      <c r="O4757">
        <v>2.19</v>
      </c>
      <c r="P4757">
        <v>0.2</v>
      </c>
      <c r="Q4757">
        <v>32.86</v>
      </c>
      <c r="R4757">
        <v>2.4900000000000002</v>
      </c>
      <c r="S4757">
        <v>2.09</v>
      </c>
      <c r="T4757">
        <v>0.2</v>
      </c>
      <c r="U4757">
        <v>31.36</v>
      </c>
    </row>
    <row r="4758" spans="1:21" x14ac:dyDescent="0.35">
      <c r="A4758" t="s">
        <v>489</v>
      </c>
      <c r="B4758" t="s">
        <v>155</v>
      </c>
      <c r="C4758" t="s">
        <v>490</v>
      </c>
      <c r="D4758" t="s">
        <v>5736</v>
      </c>
      <c r="E4758">
        <v>107000</v>
      </c>
      <c r="F4758">
        <v>10700</v>
      </c>
      <c r="G4758">
        <v>14844</v>
      </c>
      <c r="H4758" t="s">
        <v>353</v>
      </c>
      <c r="I4758" t="s">
        <v>332</v>
      </c>
      <c r="J4758" t="s">
        <v>17</v>
      </c>
      <c r="K4758">
        <v>15</v>
      </c>
      <c r="L4758">
        <v>4.0349999999999997E-2</v>
      </c>
      <c r="M4758" t="s">
        <v>31</v>
      </c>
      <c r="N4758">
        <v>2.59</v>
      </c>
      <c r="O4758">
        <v>2.19</v>
      </c>
      <c r="P4758">
        <v>0.2</v>
      </c>
      <c r="Q4758">
        <v>32.86</v>
      </c>
      <c r="R4758">
        <v>2.4900000000000002</v>
      </c>
      <c r="S4758">
        <v>2.09</v>
      </c>
      <c r="T4758">
        <v>0.2</v>
      </c>
      <c r="U4758">
        <v>31.36</v>
      </c>
    </row>
    <row r="4759" spans="1:21" x14ac:dyDescent="0.35">
      <c r="A4759" t="s">
        <v>509</v>
      </c>
      <c r="B4759" t="s">
        <v>155</v>
      </c>
      <c r="C4759" t="s">
        <v>510</v>
      </c>
      <c r="D4759" t="s">
        <v>5737</v>
      </c>
      <c r="E4759">
        <v>295370</v>
      </c>
      <c r="F4759">
        <v>29537</v>
      </c>
      <c r="G4759">
        <v>14844</v>
      </c>
      <c r="H4759" t="s">
        <v>353</v>
      </c>
      <c r="I4759" t="s">
        <v>332</v>
      </c>
      <c r="J4759" t="s">
        <v>17</v>
      </c>
      <c r="K4759">
        <v>15</v>
      </c>
      <c r="L4759">
        <v>4.0349999999999997E-2</v>
      </c>
      <c r="M4759" t="s">
        <v>31</v>
      </c>
      <c r="N4759">
        <v>2.59</v>
      </c>
      <c r="O4759">
        <v>2.19</v>
      </c>
      <c r="P4759">
        <v>0.2</v>
      </c>
      <c r="Q4759">
        <v>32.86</v>
      </c>
      <c r="R4759">
        <v>2.4900000000000002</v>
      </c>
      <c r="S4759">
        <v>2.09</v>
      </c>
      <c r="T4759">
        <v>0.2</v>
      </c>
      <c r="U4759">
        <v>31.36</v>
      </c>
    </row>
    <row r="4760" spans="1:21" x14ac:dyDescent="0.35">
      <c r="A4760" t="s">
        <v>502</v>
      </c>
      <c r="B4760" t="s">
        <v>155</v>
      </c>
      <c r="C4760" t="s">
        <v>930</v>
      </c>
      <c r="D4760" t="s">
        <v>5738</v>
      </c>
      <c r="E4760">
        <v>323527</v>
      </c>
      <c r="F4760">
        <v>32352</v>
      </c>
      <c r="G4760">
        <v>14844</v>
      </c>
      <c r="H4760" t="s">
        <v>353</v>
      </c>
      <c r="I4760" t="s">
        <v>332</v>
      </c>
      <c r="J4760" t="s">
        <v>17</v>
      </c>
      <c r="K4760">
        <v>15</v>
      </c>
      <c r="L4760">
        <v>4.0349999999999997E-2</v>
      </c>
      <c r="M4760" t="s">
        <v>31</v>
      </c>
      <c r="N4760">
        <v>2.59</v>
      </c>
      <c r="O4760">
        <v>2.19</v>
      </c>
      <c r="P4760">
        <v>0.2</v>
      </c>
      <c r="Q4760">
        <v>32.86</v>
      </c>
      <c r="R4760">
        <v>2.4900000000000002</v>
      </c>
      <c r="S4760">
        <v>2.09</v>
      </c>
      <c r="T4760">
        <v>0.2</v>
      </c>
      <c r="U4760">
        <v>31.36</v>
      </c>
    </row>
    <row r="4761" spans="1:21" x14ac:dyDescent="0.35">
      <c r="A4761" t="s">
        <v>489</v>
      </c>
      <c r="B4761" t="s">
        <v>155</v>
      </c>
      <c r="C4761" t="s">
        <v>491</v>
      </c>
      <c r="D4761" t="s">
        <v>5739</v>
      </c>
      <c r="E4761">
        <v>360384</v>
      </c>
      <c r="F4761">
        <v>36038</v>
      </c>
      <c r="G4761">
        <v>14844</v>
      </c>
      <c r="H4761" t="s">
        <v>353</v>
      </c>
      <c r="I4761" t="s">
        <v>332</v>
      </c>
      <c r="J4761" t="s">
        <v>17</v>
      </c>
      <c r="K4761">
        <v>15</v>
      </c>
      <c r="L4761">
        <v>4.0349999999999997E-2</v>
      </c>
      <c r="M4761" t="s">
        <v>31</v>
      </c>
      <c r="N4761">
        <v>2.59</v>
      </c>
      <c r="O4761">
        <v>2.19</v>
      </c>
      <c r="P4761">
        <v>0.2</v>
      </c>
      <c r="Q4761">
        <v>32.86</v>
      </c>
      <c r="R4761">
        <v>2.4900000000000002</v>
      </c>
      <c r="S4761">
        <v>2.09</v>
      </c>
      <c r="T4761">
        <v>0.2</v>
      </c>
      <c r="U4761">
        <v>31.36</v>
      </c>
    </row>
    <row r="4762" spans="1:21" x14ac:dyDescent="0.35">
      <c r="A4762" t="s">
        <v>403</v>
      </c>
      <c r="B4762" t="s">
        <v>903</v>
      </c>
      <c r="C4762" t="s">
        <v>404</v>
      </c>
      <c r="D4762" t="s">
        <v>5740</v>
      </c>
      <c r="E4762">
        <v>376469</v>
      </c>
      <c r="F4762">
        <v>37646</v>
      </c>
      <c r="G4762">
        <v>14844</v>
      </c>
      <c r="H4762" t="s">
        <v>353</v>
      </c>
      <c r="I4762" t="s">
        <v>332</v>
      </c>
      <c r="J4762" t="s">
        <v>17</v>
      </c>
      <c r="K4762">
        <v>15</v>
      </c>
      <c r="L4762">
        <v>4.0349999999999997E-2</v>
      </c>
      <c r="M4762" t="s">
        <v>31</v>
      </c>
      <c r="N4762">
        <v>2.59</v>
      </c>
      <c r="O4762">
        <v>2.19</v>
      </c>
      <c r="P4762">
        <v>0.2</v>
      </c>
      <c r="Q4762">
        <v>32.86</v>
      </c>
      <c r="R4762">
        <v>2.4900000000000002</v>
      </c>
      <c r="S4762">
        <v>2.09</v>
      </c>
      <c r="T4762">
        <v>0.2</v>
      </c>
      <c r="U4762">
        <v>31.36</v>
      </c>
    </row>
    <row r="4763" spans="1:21" x14ac:dyDescent="0.35">
      <c r="A4763" t="s">
        <v>403</v>
      </c>
      <c r="B4763" t="s">
        <v>15</v>
      </c>
      <c r="C4763" t="s">
        <v>412</v>
      </c>
      <c r="D4763" t="s">
        <v>5741</v>
      </c>
      <c r="E4763">
        <v>495352</v>
      </c>
      <c r="F4763">
        <v>49535</v>
      </c>
      <c r="G4763">
        <v>14844</v>
      </c>
      <c r="H4763" t="s">
        <v>353</v>
      </c>
      <c r="I4763" t="s">
        <v>332</v>
      </c>
      <c r="J4763" t="s">
        <v>17</v>
      </c>
      <c r="K4763">
        <v>15</v>
      </c>
      <c r="L4763">
        <v>4.0349999999999997E-2</v>
      </c>
      <c r="M4763" t="s">
        <v>31</v>
      </c>
      <c r="N4763">
        <v>2.59</v>
      </c>
      <c r="O4763">
        <v>2.19</v>
      </c>
      <c r="P4763">
        <v>0.2</v>
      </c>
      <c r="Q4763">
        <v>32.86</v>
      </c>
      <c r="R4763">
        <v>2.4900000000000002</v>
      </c>
      <c r="S4763">
        <v>2.09</v>
      </c>
      <c r="T4763">
        <v>0.2</v>
      </c>
      <c r="U4763">
        <v>31.36</v>
      </c>
    </row>
    <row r="4764" spans="1:21" x14ac:dyDescent="0.35">
      <c r="A4764" t="s">
        <v>486</v>
      </c>
      <c r="B4764" t="s">
        <v>154</v>
      </c>
      <c r="C4764" t="s">
        <v>487</v>
      </c>
      <c r="D4764" t="s">
        <v>5742</v>
      </c>
      <c r="E4764">
        <v>542644</v>
      </c>
      <c r="F4764">
        <v>54264</v>
      </c>
      <c r="G4764">
        <v>14844</v>
      </c>
      <c r="H4764" t="s">
        <v>353</v>
      </c>
      <c r="I4764" t="s">
        <v>332</v>
      </c>
      <c r="J4764" t="s">
        <v>17</v>
      </c>
      <c r="K4764">
        <v>15</v>
      </c>
      <c r="L4764">
        <v>4.0349999999999997E-2</v>
      </c>
      <c r="M4764" t="s">
        <v>31</v>
      </c>
      <c r="N4764">
        <v>2.59</v>
      </c>
      <c r="O4764">
        <v>2.19</v>
      </c>
      <c r="P4764">
        <v>0.2</v>
      </c>
      <c r="Q4764">
        <v>32.86</v>
      </c>
      <c r="R4764">
        <v>2.4900000000000002</v>
      </c>
      <c r="S4764">
        <v>2.09</v>
      </c>
      <c r="T4764">
        <v>0.2</v>
      </c>
      <c r="U4764">
        <v>31.36</v>
      </c>
    </row>
    <row r="4765" spans="1:21" x14ac:dyDescent="0.35">
      <c r="A4765" t="s">
        <v>509</v>
      </c>
      <c r="B4765" t="s">
        <v>155</v>
      </c>
      <c r="C4765" t="s">
        <v>511</v>
      </c>
      <c r="D4765" t="s">
        <v>5743</v>
      </c>
      <c r="E4765">
        <v>599719</v>
      </c>
      <c r="F4765">
        <v>59971</v>
      </c>
      <c r="G4765">
        <v>14844</v>
      </c>
      <c r="H4765" t="s">
        <v>353</v>
      </c>
      <c r="I4765" t="s">
        <v>332</v>
      </c>
      <c r="J4765" t="s">
        <v>17</v>
      </c>
      <c r="K4765">
        <v>15</v>
      </c>
      <c r="L4765">
        <v>4.0349999999999997E-2</v>
      </c>
      <c r="M4765" t="s">
        <v>31</v>
      </c>
      <c r="N4765">
        <v>2.59</v>
      </c>
      <c r="O4765">
        <v>2.19</v>
      </c>
      <c r="P4765">
        <v>0.2</v>
      </c>
      <c r="Q4765">
        <v>32.86</v>
      </c>
      <c r="R4765">
        <v>2.4900000000000002</v>
      </c>
      <c r="S4765">
        <v>2.09</v>
      </c>
      <c r="T4765">
        <v>0.2</v>
      </c>
      <c r="U4765">
        <v>31.36</v>
      </c>
    </row>
    <row r="4766" spans="1:21" x14ac:dyDescent="0.35">
      <c r="A4766" t="s">
        <v>486</v>
      </c>
      <c r="B4766" t="s">
        <v>154</v>
      </c>
      <c r="C4766" t="s">
        <v>488</v>
      </c>
      <c r="D4766" t="s">
        <v>5744</v>
      </c>
      <c r="E4766">
        <v>600741</v>
      </c>
      <c r="F4766">
        <v>60074</v>
      </c>
      <c r="G4766">
        <v>14844</v>
      </c>
      <c r="H4766" t="s">
        <v>353</v>
      </c>
      <c r="I4766" t="s">
        <v>332</v>
      </c>
      <c r="J4766" t="s">
        <v>17</v>
      </c>
      <c r="K4766">
        <v>15</v>
      </c>
      <c r="L4766">
        <v>4.0349999999999997E-2</v>
      </c>
      <c r="M4766" t="s">
        <v>31</v>
      </c>
      <c r="N4766">
        <v>2.59</v>
      </c>
      <c r="O4766">
        <v>2.19</v>
      </c>
      <c r="P4766">
        <v>0.2</v>
      </c>
      <c r="Q4766">
        <v>32.86</v>
      </c>
      <c r="R4766">
        <v>2.4900000000000002</v>
      </c>
      <c r="S4766">
        <v>2.09</v>
      </c>
      <c r="T4766">
        <v>0.2</v>
      </c>
      <c r="U4766">
        <v>31.36</v>
      </c>
    </row>
    <row r="4767" spans="1:21" x14ac:dyDescent="0.35">
      <c r="A4767" t="s">
        <v>509</v>
      </c>
      <c r="B4767" t="s">
        <v>154</v>
      </c>
      <c r="C4767" t="s">
        <v>938</v>
      </c>
      <c r="D4767" t="s">
        <v>5745</v>
      </c>
      <c r="E4767">
        <v>606634</v>
      </c>
      <c r="F4767">
        <v>60663</v>
      </c>
      <c r="G4767">
        <v>14844</v>
      </c>
      <c r="H4767" t="s">
        <v>353</v>
      </c>
      <c r="I4767" t="s">
        <v>332</v>
      </c>
      <c r="J4767" t="s">
        <v>17</v>
      </c>
      <c r="K4767">
        <v>15</v>
      </c>
      <c r="L4767">
        <v>4.0349999999999997E-2</v>
      </c>
      <c r="M4767" t="s">
        <v>31</v>
      </c>
      <c r="N4767">
        <v>2.59</v>
      </c>
      <c r="O4767">
        <v>2.19</v>
      </c>
      <c r="P4767">
        <v>0.2</v>
      </c>
      <c r="Q4767">
        <v>32.86</v>
      </c>
      <c r="R4767">
        <v>2.4900000000000002</v>
      </c>
      <c r="S4767">
        <v>2.09</v>
      </c>
      <c r="T4767">
        <v>0.2</v>
      </c>
      <c r="U4767">
        <v>31.36</v>
      </c>
    </row>
    <row r="4768" spans="1:21" x14ac:dyDescent="0.35">
      <c r="A4768" t="s">
        <v>940</v>
      </c>
      <c r="B4768" t="s">
        <v>155</v>
      </c>
      <c r="C4768" t="s">
        <v>503</v>
      </c>
      <c r="D4768" t="s">
        <v>5746</v>
      </c>
      <c r="E4768">
        <v>613339</v>
      </c>
      <c r="F4768">
        <v>61333</v>
      </c>
      <c r="G4768">
        <v>14844</v>
      </c>
      <c r="H4768" t="s">
        <v>353</v>
      </c>
      <c r="I4768" t="s">
        <v>332</v>
      </c>
      <c r="J4768" t="s">
        <v>17</v>
      </c>
      <c r="K4768">
        <v>15</v>
      </c>
      <c r="L4768">
        <v>4.0349999999999997E-2</v>
      </c>
      <c r="M4768" t="s">
        <v>31</v>
      </c>
      <c r="N4768">
        <v>2.59</v>
      </c>
      <c r="O4768">
        <v>2.19</v>
      </c>
      <c r="P4768">
        <v>0.2</v>
      </c>
      <c r="Q4768">
        <v>32.86</v>
      </c>
      <c r="R4768">
        <v>2.4900000000000002</v>
      </c>
      <c r="S4768">
        <v>2.09</v>
      </c>
      <c r="T4768">
        <v>0.2</v>
      </c>
      <c r="U4768">
        <v>31.36</v>
      </c>
    </row>
    <row r="4769" spans="1:21" x14ac:dyDescent="0.35">
      <c r="A4769" t="s">
        <v>942</v>
      </c>
      <c r="B4769" t="s">
        <v>152</v>
      </c>
      <c r="C4769" t="s">
        <v>505</v>
      </c>
      <c r="D4769" t="s">
        <v>5747</v>
      </c>
      <c r="E4769">
        <v>613673</v>
      </c>
      <c r="F4769">
        <v>61367</v>
      </c>
      <c r="G4769">
        <v>14844</v>
      </c>
      <c r="H4769" t="s">
        <v>353</v>
      </c>
      <c r="I4769" t="s">
        <v>332</v>
      </c>
      <c r="J4769" t="s">
        <v>17</v>
      </c>
      <c r="K4769">
        <v>15</v>
      </c>
      <c r="L4769">
        <v>4.0349999999999997E-2</v>
      </c>
      <c r="M4769" t="s">
        <v>31</v>
      </c>
      <c r="N4769">
        <v>2.59</v>
      </c>
      <c r="O4769">
        <v>2.19</v>
      </c>
      <c r="P4769">
        <v>0.2</v>
      </c>
      <c r="Q4769">
        <v>32.86</v>
      </c>
      <c r="R4769">
        <v>2.4900000000000002</v>
      </c>
      <c r="S4769">
        <v>2.09</v>
      </c>
      <c r="T4769">
        <v>0.2</v>
      </c>
      <c r="U4769">
        <v>31.36</v>
      </c>
    </row>
    <row r="4770" spans="1:21" x14ac:dyDescent="0.35">
      <c r="A4770" t="s">
        <v>942</v>
      </c>
      <c r="B4770" t="s">
        <v>152</v>
      </c>
      <c r="C4770" t="s">
        <v>507</v>
      </c>
      <c r="D4770" t="s">
        <v>5748</v>
      </c>
      <c r="E4770">
        <v>613770</v>
      </c>
      <c r="F4770">
        <v>61377</v>
      </c>
      <c r="G4770">
        <v>14844</v>
      </c>
      <c r="H4770" t="s">
        <v>353</v>
      </c>
      <c r="I4770" t="s">
        <v>332</v>
      </c>
      <c r="J4770" t="s">
        <v>17</v>
      </c>
      <c r="K4770">
        <v>15</v>
      </c>
      <c r="L4770">
        <v>4.0349999999999997E-2</v>
      </c>
      <c r="M4770" t="s">
        <v>31</v>
      </c>
      <c r="N4770">
        <v>2.59</v>
      </c>
      <c r="O4770">
        <v>2.19</v>
      </c>
      <c r="P4770">
        <v>0.2</v>
      </c>
      <c r="Q4770">
        <v>32.86</v>
      </c>
      <c r="R4770">
        <v>2.4900000000000002</v>
      </c>
      <c r="S4770">
        <v>2.09</v>
      </c>
      <c r="T4770">
        <v>0.2</v>
      </c>
      <c r="U4770">
        <v>31.36</v>
      </c>
    </row>
    <row r="4771" spans="1:21" x14ac:dyDescent="0.35">
      <c r="A4771" t="s">
        <v>489</v>
      </c>
      <c r="B4771" t="s">
        <v>155</v>
      </c>
      <c r="C4771" t="s">
        <v>492</v>
      </c>
      <c r="D4771" t="s">
        <v>5749</v>
      </c>
      <c r="E4771">
        <v>619132</v>
      </c>
      <c r="F4771">
        <v>61913</v>
      </c>
      <c r="G4771">
        <v>14844</v>
      </c>
      <c r="H4771" t="s">
        <v>353</v>
      </c>
      <c r="I4771" t="s">
        <v>332</v>
      </c>
      <c r="J4771" t="s">
        <v>17</v>
      </c>
      <c r="K4771">
        <v>15</v>
      </c>
      <c r="L4771">
        <v>4.0349999999999997E-2</v>
      </c>
      <c r="M4771" t="s">
        <v>31</v>
      </c>
      <c r="N4771">
        <v>2.59</v>
      </c>
      <c r="O4771">
        <v>2.19</v>
      </c>
      <c r="P4771">
        <v>0.2</v>
      </c>
      <c r="Q4771">
        <v>32.86</v>
      </c>
      <c r="R4771">
        <v>2.4900000000000002</v>
      </c>
      <c r="S4771">
        <v>2.09</v>
      </c>
      <c r="T4771">
        <v>0.2</v>
      </c>
      <c r="U4771">
        <v>31.36</v>
      </c>
    </row>
    <row r="4772" spans="1:21" x14ac:dyDescent="0.35">
      <c r="A4772" t="s">
        <v>489</v>
      </c>
      <c r="B4772" t="s">
        <v>155</v>
      </c>
      <c r="C4772" t="s">
        <v>493</v>
      </c>
      <c r="D4772" t="s">
        <v>5750</v>
      </c>
      <c r="E4772">
        <v>637858</v>
      </c>
      <c r="F4772">
        <v>63785</v>
      </c>
      <c r="G4772">
        <v>14844</v>
      </c>
      <c r="H4772" t="s">
        <v>353</v>
      </c>
      <c r="I4772" t="s">
        <v>332</v>
      </c>
      <c r="J4772" t="s">
        <v>17</v>
      </c>
      <c r="K4772">
        <v>15</v>
      </c>
      <c r="L4772">
        <v>4.0349999999999997E-2</v>
      </c>
      <c r="M4772" t="s">
        <v>31</v>
      </c>
      <c r="N4772">
        <v>2.59</v>
      </c>
      <c r="O4772">
        <v>2.19</v>
      </c>
      <c r="P4772">
        <v>0.2</v>
      </c>
      <c r="Q4772">
        <v>32.86</v>
      </c>
      <c r="R4772">
        <v>2.4900000000000002</v>
      </c>
      <c r="S4772">
        <v>2.09</v>
      </c>
      <c r="T4772">
        <v>0.2</v>
      </c>
      <c r="U4772">
        <v>31.36</v>
      </c>
    </row>
    <row r="4773" spans="1:21" x14ac:dyDescent="0.35">
      <c r="A4773" t="s">
        <v>509</v>
      </c>
      <c r="B4773" t="s">
        <v>154</v>
      </c>
      <c r="C4773" t="s">
        <v>947</v>
      </c>
      <c r="D4773" t="s">
        <v>5751</v>
      </c>
      <c r="E4773">
        <v>669261</v>
      </c>
      <c r="F4773">
        <v>66926</v>
      </c>
      <c r="G4773">
        <v>14844</v>
      </c>
      <c r="H4773" t="s">
        <v>353</v>
      </c>
      <c r="I4773" t="s">
        <v>332</v>
      </c>
      <c r="J4773" t="s">
        <v>17</v>
      </c>
      <c r="K4773">
        <v>15</v>
      </c>
      <c r="L4773">
        <v>4.0349999999999997E-2</v>
      </c>
      <c r="M4773" t="s">
        <v>31</v>
      </c>
      <c r="N4773">
        <v>2.59</v>
      </c>
      <c r="O4773">
        <v>2.19</v>
      </c>
      <c r="P4773">
        <v>0.2</v>
      </c>
      <c r="Q4773">
        <v>32.86</v>
      </c>
      <c r="R4773">
        <v>2.4900000000000002</v>
      </c>
      <c r="S4773">
        <v>2.09</v>
      </c>
      <c r="T4773">
        <v>0.2</v>
      </c>
      <c r="U4773">
        <v>31.36</v>
      </c>
    </row>
    <row r="4774" spans="1:21" x14ac:dyDescent="0.35">
      <c r="A4774" t="s">
        <v>509</v>
      </c>
      <c r="B4774" t="s">
        <v>154</v>
      </c>
      <c r="C4774" t="s">
        <v>949</v>
      </c>
      <c r="D4774" t="s">
        <v>5752</v>
      </c>
      <c r="E4774">
        <v>669610</v>
      </c>
      <c r="F4774">
        <v>66961</v>
      </c>
      <c r="G4774">
        <v>14844</v>
      </c>
      <c r="H4774" t="s">
        <v>353</v>
      </c>
      <c r="I4774" t="s">
        <v>332</v>
      </c>
      <c r="J4774" t="s">
        <v>17</v>
      </c>
      <c r="K4774">
        <v>15</v>
      </c>
      <c r="L4774">
        <v>4.0349999999999997E-2</v>
      </c>
      <c r="M4774" t="s">
        <v>31</v>
      </c>
      <c r="N4774">
        <v>2.59</v>
      </c>
      <c r="O4774">
        <v>2.19</v>
      </c>
      <c r="P4774">
        <v>0.2</v>
      </c>
      <c r="Q4774">
        <v>32.86</v>
      </c>
      <c r="R4774">
        <v>2.4900000000000002</v>
      </c>
      <c r="S4774">
        <v>2.09</v>
      </c>
      <c r="T4774">
        <v>0.2</v>
      </c>
      <c r="U4774">
        <v>31.36</v>
      </c>
    </row>
    <row r="4775" spans="1:21" x14ac:dyDescent="0.35">
      <c r="A4775" t="s">
        <v>489</v>
      </c>
      <c r="B4775" t="s">
        <v>155</v>
      </c>
      <c r="C4775" t="s">
        <v>495</v>
      </c>
      <c r="D4775" t="s">
        <v>5753</v>
      </c>
      <c r="E4775">
        <v>698008</v>
      </c>
      <c r="F4775">
        <v>69800</v>
      </c>
      <c r="G4775">
        <v>14844</v>
      </c>
      <c r="H4775" t="s">
        <v>353</v>
      </c>
      <c r="I4775" t="s">
        <v>332</v>
      </c>
      <c r="J4775" t="s">
        <v>17</v>
      </c>
      <c r="K4775">
        <v>15</v>
      </c>
      <c r="L4775">
        <v>4.0349999999999997E-2</v>
      </c>
      <c r="M4775" t="s">
        <v>31</v>
      </c>
      <c r="N4775">
        <v>2.59</v>
      </c>
      <c r="O4775">
        <v>2.19</v>
      </c>
      <c r="P4775">
        <v>0.2</v>
      </c>
      <c r="Q4775">
        <v>32.86</v>
      </c>
      <c r="R4775">
        <v>2.4900000000000002</v>
      </c>
      <c r="S4775">
        <v>2.09</v>
      </c>
      <c r="T4775">
        <v>0.2</v>
      </c>
      <c r="U4775">
        <v>31.36</v>
      </c>
    </row>
    <row r="4776" spans="1:21" x14ac:dyDescent="0.35">
      <c r="A4776" t="s">
        <v>403</v>
      </c>
      <c r="B4776" t="s">
        <v>903</v>
      </c>
      <c r="C4776" t="s">
        <v>413</v>
      </c>
      <c r="D4776" t="s">
        <v>5754</v>
      </c>
      <c r="E4776">
        <v>703133</v>
      </c>
      <c r="F4776">
        <v>70313</v>
      </c>
      <c r="G4776">
        <v>14844</v>
      </c>
      <c r="H4776" t="s">
        <v>353</v>
      </c>
      <c r="I4776" t="s">
        <v>332</v>
      </c>
      <c r="J4776" t="s">
        <v>17</v>
      </c>
      <c r="K4776">
        <v>15</v>
      </c>
      <c r="L4776">
        <v>4.0349999999999997E-2</v>
      </c>
      <c r="M4776" t="s">
        <v>31</v>
      </c>
      <c r="N4776">
        <v>2.59</v>
      </c>
      <c r="O4776">
        <v>2.19</v>
      </c>
      <c r="P4776">
        <v>0.2</v>
      </c>
      <c r="Q4776">
        <v>32.86</v>
      </c>
      <c r="R4776">
        <v>2.4900000000000002</v>
      </c>
      <c r="S4776">
        <v>2.09</v>
      </c>
      <c r="T4776">
        <v>0.2</v>
      </c>
      <c r="U4776">
        <v>31.36</v>
      </c>
    </row>
    <row r="4777" spans="1:21" x14ac:dyDescent="0.35">
      <c r="A4777" t="s">
        <v>403</v>
      </c>
      <c r="B4777" t="s">
        <v>903</v>
      </c>
      <c r="C4777" t="s">
        <v>414</v>
      </c>
      <c r="D4777" t="s">
        <v>5755</v>
      </c>
      <c r="E4777">
        <v>703354</v>
      </c>
      <c r="F4777">
        <v>70335</v>
      </c>
      <c r="G4777">
        <v>14844</v>
      </c>
      <c r="H4777" t="s">
        <v>353</v>
      </c>
      <c r="I4777" t="s">
        <v>332</v>
      </c>
      <c r="J4777" t="s">
        <v>17</v>
      </c>
      <c r="K4777">
        <v>15</v>
      </c>
      <c r="L4777">
        <v>4.0349999999999997E-2</v>
      </c>
      <c r="M4777" t="s">
        <v>31</v>
      </c>
      <c r="N4777">
        <v>2.59</v>
      </c>
      <c r="O4777">
        <v>2.19</v>
      </c>
      <c r="P4777">
        <v>0.2</v>
      </c>
      <c r="Q4777">
        <v>32.86</v>
      </c>
      <c r="R4777">
        <v>2.4900000000000002</v>
      </c>
      <c r="S4777">
        <v>2.09</v>
      </c>
      <c r="T4777">
        <v>0.2</v>
      </c>
      <c r="U4777">
        <v>31.36</v>
      </c>
    </row>
    <row r="4778" spans="1:21" x14ac:dyDescent="0.35">
      <c r="A4778" t="s">
        <v>473</v>
      </c>
      <c r="B4778" t="s">
        <v>154</v>
      </c>
      <c r="C4778" t="s">
        <v>474</v>
      </c>
      <c r="D4778" t="s">
        <v>5756</v>
      </c>
      <c r="E4778">
        <v>724009</v>
      </c>
      <c r="F4778">
        <v>72400</v>
      </c>
      <c r="G4778">
        <v>14844</v>
      </c>
      <c r="H4778" t="s">
        <v>353</v>
      </c>
      <c r="I4778" t="s">
        <v>332</v>
      </c>
      <c r="J4778" t="s">
        <v>17</v>
      </c>
      <c r="K4778">
        <v>15</v>
      </c>
      <c r="L4778">
        <v>4.0349999999999997E-2</v>
      </c>
      <c r="M4778" t="s">
        <v>31</v>
      </c>
      <c r="N4778">
        <v>2.59</v>
      </c>
      <c r="O4778">
        <v>2.19</v>
      </c>
      <c r="P4778">
        <v>0.2</v>
      </c>
      <c r="Q4778">
        <v>32.86</v>
      </c>
      <c r="R4778">
        <v>2.4900000000000002</v>
      </c>
      <c r="S4778">
        <v>2.09</v>
      </c>
      <c r="T4778">
        <v>0.2</v>
      </c>
      <c r="U4778">
        <v>31.36</v>
      </c>
    </row>
    <row r="4779" spans="1:21" x14ac:dyDescent="0.35">
      <c r="A4779" t="s">
        <v>473</v>
      </c>
      <c r="B4779" t="s">
        <v>154</v>
      </c>
      <c r="C4779" t="s">
        <v>477</v>
      </c>
      <c r="D4779" t="s">
        <v>5757</v>
      </c>
      <c r="E4779">
        <v>734004</v>
      </c>
      <c r="F4779">
        <v>73400</v>
      </c>
      <c r="G4779">
        <v>14844</v>
      </c>
      <c r="H4779" t="s">
        <v>353</v>
      </c>
      <c r="I4779" t="s">
        <v>332</v>
      </c>
      <c r="J4779" t="s">
        <v>17</v>
      </c>
      <c r="K4779">
        <v>15</v>
      </c>
      <c r="L4779">
        <v>4.0349999999999997E-2</v>
      </c>
      <c r="M4779" t="s">
        <v>31</v>
      </c>
      <c r="N4779">
        <v>2.59</v>
      </c>
      <c r="O4779">
        <v>2.19</v>
      </c>
      <c r="P4779">
        <v>0.2</v>
      </c>
      <c r="Q4779">
        <v>32.86</v>
      </c>
      <c r="R4779">
        <v>2.4900000000000002</v>
      </c>
      <c r="S4779">
        <v>2.09</v>
      </c>
      <c r="T4779">
        <v>0.2</v>
      </c>
      <c r="U4779">
        <v>31.36</v>
      </c>
    </row>
    <row r="4780" spans="1:21" x14ac:dyDescent="0.35">
      <c r="A4780" t="s">
        <v>509</v>
      </c>
      <c r="B4780" t="s">
        <v>154</v>
      </c>
      <c r="C4780" t="s">
        <v>956</v>
      </c>
      <c r="D4780" t="s">
        <v>5758</v>
      </c>
      <c r="E4780">
        <v>741795</v>
      </c>
      <c r="F4780">
        <v>74179</v>
      </c>
      <c r="G4780">
        <v>14844</v>
      </c>
      <c r="H4780" t="s">
        <v>353</v>
      </c>
      <c r="I4780" t="s">
        <v>332</v>
      </c>
      <c r="J4780" t="s">
        <v>17</v>
      </c>
      <c r="K4780">
        <v>15</v>
      </c>
      <c r="L4780">
        <v>4.0349999999999997E-2</v>
      </c>
      <c r="M4780" t="s">
        <v>31</v>
      </c>
      <c r="N4780">
        <v>2.59</v>
      </c>
      <c r="O4780">
        <v>2.19</v>
      </c>
      <c r="P4780">
        <v>0.2</v>
      </c>
      <c r="Q4780">
        <v>32.86</v>
      </c>
      <c r="R4780">
        <v>2.4900000000000002</v>
      </c>
      <c r="S4780">
        <v>2.09</v>
      </c>
      <c r="T4780">
        <v>0.2</v>
      </c>
      <c r="U4780">
        <v>31.36</v>
      </c>
    </row>
    <row r="4781" spans="1:21" x14ac:dyDescent="0.35">
      <c r="A4781" t="s">
        <v>403</v>
      </c>
      <c r="B4781" t="s">
        <v>15</v>
      </c>
      <c r="C4781" t="s">
        <v>415</v>
      </c>
      <c r="D4781" t="s">
        <v>5759</v>
      </c>
      <c r="E4781">
        <v>824739</v>
      </c>
      <c r="F4781">
        <v>82473</v>
      </c>
      <c r="G4781">
        <v>14844</v>
      </c>
      <c r="H4781" t="s">
        <v>353</v>
      </c>
      <c r="I4781" t="s">
        <v>332</v>
      </c>
      <c r="J4781" t="s">
        <v>17</v>
      </c>
      <c r="K4781">
        <v>15</v>
      </c>
      <c r="L4781">
        <v>4.0349999999999997E-2</v>
      </c>
      <c r="M4781" t="s">
        <v>31</v>
      </c>
      <c r="N4781">
        <v>2.59</v>
      </c>
      <c r="O4781">
        <v>2.19</v>
      </c>
      <c r="P4781">
        <v>0.2</v>
      </c>
      <c r="Q4781">
        <v>32.86</v>
      </c>
      <c r="R4781">
        <v>2.4900000000000002</v>
      </c>
      <c r="S4781">
        <v>2.09</v>
      </c>
      <c r="T4781">
        <v>0.2</v>
      </c>
      <c r="U4781">
        <v>31.36</v>
      </c>
    </row>
    <row r="4782" spans="1:21" x14ac:dyDescent="0.35">
      <c r="A4782" t="s">
        <v>403</v>
      </c>
      <c r="B4782" t="s">
        <v>15</v>
      </c>
      <c r="C4782" t="s">
        <v>416</v>
      </c>
      <c r="D4782" t="s">
        <v>5760</v>
      </c>
      <c r="E4782">
        <v>842842</v>
      </c>
      <c r="F4782">
        <v>84284</v>
      </c>
      <c r="G4782">
        <v>14844</v>
      </c>
      <c r="H4782" t="s">
        <v>353</v>
      </c>
      <c r="I4782" t="s">
        <v>332</v>
      </c>
      <c r="J4782" t="s">
        <v>17</v>
      </c>
      <c r="K4782">
        <v>15</v>
      </c>
      <c r="L4782">
        <v>4.0349999999999997E-2</v>
      </c>
      <c r="M4782" t="s">
        <v>31</v>
      </c>
      <c r="N4782">
        <v>2.59</v>
      </c>
      <c r="O4782">
        <v>2.19</v>
      </c>
      <c r="P4782">
        <v>0.2</v>
      </c>
      <c r="Q4782">
        <v>32.86</v>
      </c>
      <c r="R4782">
        <v>2.4900000000000002</v>
      </c>
      <c r="S4782">
        <v>2.09</v>
      </c>
      <c r="T4782">
        <v>0.2</v>
      </c>
      <c r="U4782">
        <v>31.36</v>
      </c>
    </row>
    <row r="4783" spans="1:21" x14ac:dyDescent="0.35">
      <c r="A4783" t="s">
        <v>489</v>
      </c>
      <c r="B4783" t="s">
        <v>155</v>
      </c>
      <c r="C4783" t="s">
        <v>496</v>
      </c>
      <c r="D4783" t="s">
        <v>5761</v>
      </c>
      <c r="E4783">
        <v>857890</v>
      </c>
      <c r="F4783">
        <v>85789</v>
      </c>
      <c r="G4783">
        <v>14844</v>
      </c>
      <c r="H4783" t="s">
        <v>353</v>
      </c>
      <c r="I4783" t="s">
        <v>332</v>
      </c>
      <c r="J4783" t="s">
        <v>17</v>
      </c>
      <c r="K4783">
        <v>15</v>
      </c>
      <c r="L4783">
        <v>4.0349999999999997E-2</v>
      </c>
      <c r="M4783" t="s">
        <v>31</v>
      </c>
      <c r="N4783">
        <v>2.59</v>
      </c>
      <c r="O4783">
        <v>2.19</v>
      </c>
      <c r="P4783">
        <v>0.2</v>
      </c>
      <c r="Q4783">
        <v>32.86</v>
      </c>
      <c r="R4783">
        <v>2.4900000000000002</v>
      </c>
      <c r="S4783">
        <v>2.09</v>
      </c>
      <c r="T4783">
        <v>0.2</v>
      </c>
      <c r="U4783">
        <v>31.36</v>
      </c>
    </row>
    <row r="4784" spans="1:21" x14ac:dyDescent="0.35">
      <c r="A4784" t="s">
        <v>502</v>
      </c>
      <c r="B4784" t="s">
        <v>155</v>
      </c>
      <c r="C4784" t="s">
        <v>961</v>
      </c>
      <c r="D4784" t="s">
        <v>5762</v>
      </c>
      <c r="E4784">
        <v>878928</v>
      </c>
      <c r="F4784">
        <v>87892</v>
      </c>
      <c r="G4784">
        <v>14844</v>
      </c>
      <c r="H4784" t="s">
        <v>353</v>
      </c>
      <c r="I4784" t="s">
        <v>332</v>
      </c>
      <c r="J4784" t="s">
        <v>17</v>
      </c>
      <c r="K4784">
        <v>15</v>
      </c>
      <c r="L4784">
        <v>4.0349999999999997E-2</v>
      </c>
      <c r="M4784" t="s">
        <v>31</v>
      </c>
      <c r="N4784">
        <v>2.59</v>
      </c>
      <c r="O4784">
        <v>2.19</v>
      </c>
      <c r="P4784">
        <v>0.2</v>
      </c>
      <c r="Q4784">
        <v>32.86</v>
      </c>
      <c r="R4784">
        <v>2.4900000000000002</v>
      </c>
      <c r="S4784">
        <v>2.09</v>
      </c>
      <c r="T4784">
        <v>0.2</v>
      </c>
      <c r="U4784">
        <v>31.36</v>
      </c>
    </row>
    <row r="4785" spans="1:21" x14ac:dyDescent="0.35">
      <c r="A4785" t="s">
        <v>403</v>
      </c>
      <c r="B4785" t="s">
        <v>15</v>
      </c>
      <c r="C4785" t="s">
        <v>421</v>
      </c>
      <c r="D4785" t="s">
        <v>5763</v>
      </c>
      <c r="E4785">
        <v>937850</v>
      </c>
      <c r="F4785">
        <v>93785</v>
      </c>
      <c r="G4785">
        <v>14844</v>
      </c>
      <c r="H4785" t="s">
        <v>353</v>
      </c>
      <c r="I4785" t="s">
        <v>332</v>
      </c>
      <c r="J4785" t="s">
        <v>17</v>
      </c>
      <c r="K4785">
        <v>15</v>
      </c>
      <c r="L4785">
        <v>4.0349999999999997E-2</v>
      </c>
      <c r="M4785" t="s">
        <v>31</v>
      </c>
      <c r="N4785">
        <v>2.59</v>
      </c>
      <c r="O4785">
        <v>2.19</v>
      </c>
      <c r="P4785">
        <v>0.2</v>
      </c>
      <c r="Q4785">
        <v>32.86</v>
      </c>
      <c r="R4785">
        <v>2.4900000000000002</v>
      </c>
      <c r="S4785">
        <v>2.09</v>
      </c>
      <c r="T4785">
        <v>0.2</v>
      </c>
      <c r="U4785">
        <v>31.36</v>
      </c>
    </row>
    <row r="4786" spans="1:21" x14ac:dyDescent="0.35">
      <c r="A4786" t="s">
        <v>502</v>
      </c>
      <c r="B4786" t="s">
        <v>155</v>
      </c>
      <c r="C4786" t="s">
        <v>964</v>
      </c>
      <c r="D4786" t="s">
        <v>5764</v>
      </c>
      <c r="E4786">
        <v>970751</v>
      </c>
      <c r="F4786">
        <v>97075</v>
      </c>
      <c r="G4786">
        <v>14844</v>
      </c>
      <c r="H4786" t="s">
        <v>353</v>
      </c>
      <c r="I4786" t="s">
        <v>332</v>
      </c>
      <c r="J4786" t="s">
        <v>17</v>
      </c>
      <c r="K4786">
        <v>15</v>
      </c>
      <c r="L4786">
        <v>4.0349999999999997E-2</v>
      </c>
      <c r="M4786" t="s">
        <v>31</v>
      </c>
      <c r="N4786">
        <v>2.59</v>
      </c>
      <c r="O4786">
        <v>2.19</v>
      </c>
      <c r="P4786">
        <v>0.2</v>
      </c>
      <c r="Q4786">
        <v>32.86</v>
      </c>
      <c r="R4786">
        <v>2.4900000000000002</v>
      </c>
      <c r="S4786">
        <v>2.09</v>
      </c>
      <c r="T4786">
        <v>0.2</v>
      </c>
      <c r="U4786">
        <v>31.36</v>
      </c>
    </row>
    <row r="4787" spans="1:21" x14ac:dyDescent="0.35">
      <c r="A4787" t="s">
        <v>966</v>
      </c>
      <c r="B4787" t="s">
        <v>154</v>
      </c>
      <c r="C4787" t="s">
        <v>485</v>
      </c>
      <c r="D4787" t="s">
        <v>5765</v>
      </c>
      <c r="E4787">
        <v>987280</v>
      </c>
      <c r="F4787">
        <v>98728</v>
      </c>
      <c r="G4787">
        <v>14844</v>
      </c>
      <c r="H4787" t="s">
        <v>353</v>
      </c>
      <c r="I4787" t="s">
        <v>332</v>
      </c>
      <c r="J4787" t="s">
        <v>17</v>
      </c>
      <c r="K4787">
        <v>15</v>
      </c>
      <c r="L4787">
        <v>4.0349999999999997E-2</v>
      </c>
      <c r="M4787" t="s">
        <v>31</v>
      </c>
      <c r="N4787">
        <v>2.59</v>
      </c>
      <c r="O4787">
        <v>2.19</v>
      </c>
      <c r="P4787">
        <v>0.2</v>
      </c>
      <c r="Q4787">
        <v>32.86</v>
      </c>
      <c r="R4787">
        <v>2.4900000000000002</v>
      </c>
      <c r="S4787">
        <v>2.09</v>
      </c>
      <c r="T4787">
        <v>0.2</v>
      </c>
      <c r="U4787">
        <v>31.36</v>
      </c>
    </row>
    <row r="4788" spans="1:21" x14ac:dyDescent="0.35">
      <c r="A4788" t="s">
        <v>942</v>
      </c>
      <c r="B4788" t="s">
        <v>152</v>
      </c>
      <c r="C4788" t="s">
        <v>968</v>
      </c>
      <c r="D4788" t="s">
        <v>5766</v>
      </c>
      <c r="E4788">
        <v>990590</v>
      </c>
      <c r="F4788">
        <v>99059</v>
      </c>
      <c r="G4788">
        <v>14844</v>
      </c>
      <c r="H4788" t="s">
        <v>353</v>
      </c>
      <c r="I4788" t="s">
        <v>332</v>
      </c>
      <c r="J4788" t="s">
        <v>17</v>
      </c>
      <c r="K4788">
        <v>15</v>
      </c>
      <c r="L4788">
        <v>4.0349999999999997E-2</v>
      </c>
      <c r="M4788" t="s">
        <v>31</v>
      </c>
      <c r="N4788">
        <v>2.59</v>
      </c>
      <c r="O4788">
        <v>2.19</v>
      </c>
      <c r="P4788">
        <v>0.2</v>
      </c>
      <c r="Q4788">
        <v>32.86</v>
      </c>
      <c r="R4788">
        <v>2.4900000000000002</v>
      </c>
      <c r="S4788">
        <v>2.09</v>
      </c>
      <c r="T4788">
        <v>0.2</v>
      </c>
      <c r="U4788">
        <v>31.36</v>
      </c>
    </row>
    <row r="4789" spans="1:21" x14ac:dyDescent="0.35">
      <c r="A4789" t="s">
        <v>966</v>
      </c>
      <c r="B4789" t="s">
        <v>154</v>
      </c>
      <c r="C4789" t="s">
        <v>970</v>
      </c>
      <c r="D4789" t="s">
        <v>5767</v>
      </c>
      <c r="E4789">
        <v>992453</v>
      </c>
      <c r="F4789">
        <v>99245</v>
      </c>
      <c r="G4789">
        <v>14844</v>
      </c>
      <c r="H4789" t="s">
        <v>353</v>
      </c>
      <c r="I4789" t="s">
        <v>332</v>
      </c>
      <c r="J4789" t="s">
        <v>17</v>
      </c>
      <c r="K4789">
        <v>15</v>
      </c>
      <c r="L4789">
        <v>4.0349999999999997E-2</v>
      </c>
      <c r="M4789" t="s">
        <v>31</v>
      </c>
      <c r="N4789">
        <v>2.59</v>
      </c>
      <c r="O4789">
        <v>2.19</v>
      </c>
      <c r="P4789">
        <v>0.2</v>
      </c>
      <c r="Q4789">
        <v>32.86</v>
      </c>
      <c r="R4789">
        <v>2.4900000000000002</v>
      </c>
      <c r="S4789">
        <v>2.09</v>
      </c>
      <c r="T4789">
        <v>0.2</v>
      </c>
      <c r="U4789">
        <v>31.36</v>
      </c>
    </row>
    <row r="4790" spans="1:21" x14ac:dyDescent="0.35">
      <c r="A4790" t="s">
        <v>942</v>
      </c>
      <c r="B4790" t="s">
        <v>152</v>
      </c>
      <c r="C4790" t="s">
        <v>972</v>
      </c>
      <c r="D4790" t="s">
        <v>5768</v>
      </c>
      <c r="E4790">
        <v>992461</v>
      </c>
      <c r="F4790">
        <v>99246</v>
      </c>
      <c r="G4790">
        <v>14844</v>
      </c>
      <c r="H4790" t="s">
        <v>353</v>
      </c>
      <c r="I4790" t="s">
        <v>332</v>
      </c>
      <c r="J4790" t="s">
        <v>17</v>
      </c>
      <c r="K4790">
        <v>15</v>
      </c>
      <c r="L4790">
        <v>4.0349999999999997E-2</v>
      </c>
      <c r="M4790" t="s">
        <v>31</v>
      </c>
      <c r="N4790">
        <v>2.59</v>
      </c>
      <c r="O4790">
        <v>2.19</v>
      </c>
      <c r="P4790">
        <v>0.2</v>
      </c>
      <c r="Q4790">
        <v>32.86</v>
      </c>
      <c r="R4790">
        <v>2.4900000000000002</v>
      </c>
      <c r="S4790">
        <v>2.09</v>
      </c>
      <c r="T4790">
        <v>0.2</v>
      </c>
      <c r="U4790">
        <v>31.36</v>
      </c>
    </row>
    <row r="4791" spans="1:21" x14ac:dyDescent="0.35">
      <c r="A4791" t="s">
        <v>942</v>
      </c>
      <c r="B4791" t="s">
        <v>152</v>
      </c>
      <c r="C4791" t="s">
        <v>974</v>
      </c>
      <c r="D4791" t="s">
        <v>5769</v>
      </c>
      <c r="E4791">
        <v>995975</v>
      </c>
      <c r="F4791">
        <v>99597</v>
      </c>
      <c r="G4791">
        <v>14844</v>
      </c>
      <c r="H4791" t="s">
        <v>353</v>
      </c>
      <c r="I4791" t="s">
        <v>332</v>
      </c>
      <c r="J4791" t="s">
        <v>17</v>
      </c>
      <c r="K4791">
        <v>15</v>
      </c>
      <c r="L4791">
        <v>4.0349999999999997E-2</v>
      </c>
      <c r="M4791" t="s">
        <v>31</v>
      </c>
      <c r="N4791">
        <v>2.59</v>
      </c>
      <c r="O4791">
        <v>2.19</v>
      </c>
      <c r="P4791">
        <v>0.2</v>
      </c>
      <c r="Q4791">
        <v>32.86</v>
      </c>
      <c r="R4791">
        <v>2.4900000000000002</v>
      </c>
      <c r="S4791">
        <v>2.09</v>
      </c>
      <c r="T4791">
        <v>0.2</v>
      </c>
      <c r="U4791">
        <v>31.36</v>
      </c>
    </row>
    <row r="4792" spans="1:21" x14ac:dyDescent="0.35">
      <c r="A4792" t="s">
        <v>509</v>
      </c>
      <c r="B4792" t="s">
        <v>154</v>
      </c>
      <c r="C4792" t="s">
        <v>938</v>
      </c>
      <c r="D4792" t="s">
        <v>5770</v>
      </c>
      <c r="E4792">
        <v>996122</v>
      </c>
      <c r="F4792">
        <v>99612</v>
      </c>
      <c r="G4792">
        <v>14844</v>
      </c>
      <c r="H4792" t="s">
        <v>353</v>
      </c>
      <c r="I4792" t="s">
        <v>332</v>
      </c>
      <c r="J4792" t="s">
        <v>17</v>
      </c>
      <c r="K4792">
        <v>15</v>
      </c>
      <c r="L4792">
        <v>4.0349999999999997E-2</v>
      </c>
      <c r="M4792" t="s">
        <v>31</v>
      </c>
      <c r="N4792">
        <v>2.59</v>
      </c>
      <c r="O4792">
        <v>2.19</v>
      </c>
      <c r="P4792">
        <v>0.2</v>
      </c>
      <c r="Q4792">
        <v>32.86</v>
      </c>
      <c r="R4792">
        <v>2.4900000000000002</v>
      </c>
      <c r="S4792">
        <v>2.09</v>
      </c>
      <c r="T4792">
        <v>0.2</v>
      </c>
      <c r="U4792">
        <v>31.36</v>
      </c>
    </row>
    <row r="4793" spans="1:21" x14ac:dyDescent="0.35">
      <c r="A4793" t="s">
        <v>942</v>
      </c>
      <c r="B4793" t="s">
        <v>152</v>
      </c>
      <c r="C4793" t="s">
        <v>977</v>
      </c>
      <c r="D4793" t="s">
        <v>5771</v>
      </c>
      <c r="E4793">
        <v>1002520</v>
      </c>
      <c r="F4793">
        <v>100252</v>
      </c>
      <c r="G4793">
        <v>14844</v>
      </c>
      <c r="H4793" t="s">
        <v>353</v>
      </c>
      <c r="I4793" t="s">
        <v>332</v>
      </c>
      <c r="J4793" t="s">
        <v>17</v>
      </c>
      <c r="K4793">
        <v>15</v>
      </c>
      <c r="L4793">
        <v>4.0349999999999997E-2</v>
      </c>
      <c r="M4793" t="s">
        <v>31</v>
      </c>
      <c r="N4793">
        <v>2.59</v>
      </c>
      <c r="O4793">
        <v>2.19</v>
      </c>
      <c r="P4793">
        <v>0.2</v>
      </c>
      <c r="Q4793">
        <v>32.86</v>
      </c>
      <c r="R4793">
        <v>2.4900000000000002</v>
      </c>
      <c r="S4793">
        <v>2.09</v>
      </c>
      <c r="T4793">
        <v>0.2</v>
      </c>
      <c r="U4793">
        <v>31.36</v>
      </c>
    </row>
    <row r="4794" spans="1:21" x14ac:dyDescent="0.35">
      <c r="A4794" t="s">
        <v>403</v>
      </c>
      <c r="B4794" t="s">
        <v>15</v>
      </c>
      <c r="C4794" t="s">
        <v>419</v>
      </c>
      <c r="D4794" t="s">
        <v>5772</v>
      </c>
      <c r="E4794">
        <v>1015354</v>
      </c>
      <c r="F4794">
        <v>101535</v>
      </c>
      <c r="G4794">
        <v>14844</v>
      </c>
      <c r="H4794" t="s">
        <v>353</v>
      </c>
      <c r="I4794" t="s">
        <v>332</v>
      </c>
      <c r="J4794" t="s">
        <v>17</v>
      </c>
      <c r="K4794">
        <v>15</v>
      </c>
      <c r="L4794">
        <v>4.0349999999999997E-2</v>
      </c>
      <c r="M4794" t="s">
        <v>31</v>
      </c>
      <c r="N4794">
        <v>2.59</v>
      </c>
      <c r="O4794">
        <v>2.19</v>
      </c>
      <c r="P4794">
        <v>0.2</v>
      </c>
      <c r="Q4794">
        <v>32.86</v>
      </c>
      <c r="R4794">
        <v>2.4900000000000002</v>
      </c>
      <c r="S4794">
        <v>2.09</v>
      </c>
      <c r="T4794">
        <v>0.2</v>
      </c>
      <c r="U4794">
        <v>31.36</v>
      </c>
    </row>
    <row r="4795" spans="1:21" x14ac:dyDescent="0.35">
      <c r="A4795" t="s">
        <v>473</v>
      </c>
      <c r="B4795" t="s">
        <v>154</v>
      </c>
      <c r="C4795" t="s">
        <v>980</v>
      </c>
      <c r="D4795" t="s">
        <v>5773</v>
      </c>
      <c r="E4795">
        <v>1016261</v>
      </c>
      <c r="F4795">
        <v>101626</v>
      </c>
      <c r="G4795">
        <v>14844</v>
      </c>
      <c r="H4795" t="s">
        <v>353</v>
      </c>
      <c r="I4795" t="s">
        <v>332</v>
      </c>
      <c r="J4795" t="s">
        <v>17</v>
      </c>
      <c r="K4795">
        <v>15</v>
      </c>
      <c r="L4795">
        <v>4.0349999999999997E-2</v>
      </c>
      <c r="M4795" t="s">
        <v>31</v>
      </c>
      <c r="N4795">
        <v>2.59</v>
      </c>
      <c r="O4795">
        <v>2.19</v>
      </c>
      <c r="P4795">
        <v>0.2</v>
      </c>
      <c r="Q4795">
        <v>32.86</v>
      </c>
      <c r="R4795">
        <v>2.4900000000000002</v>
      </c>
      <c r="S4795">
        <v>2.09</v>
      </c>
      <c r="T4795">
        <v>0.2</v>
      </c>
      <c r="U4795">
        <v>31.36</v>
      </c>
    </row>
    <row r="4796" spans="1:21" x14ac:dyDescent="0.35">
      <c r="A4796" t="s">
        <v>502</v>
      </c>
      <c r="B4796" t="s">
        <v>155</v>
      </c>
      <c r="C4796" t="s">
        <v>982</v>
      </c>
      <c r="D4796" t="s">
        <v>5774</v>
      </c>
      <c r="E4796">
        <v>1017039</v>
      </c>
      <c r="F4796">
        <v>101703</v>
      </c>
      <c r="G4796">
        <v>14844</v>
      </c>
      <c r="H4796" t="s">
        <v>353</v>
      </c>
      <c r="I4796" t="s">
        <v>332</v>
      </c>
      <c r="J4796" t="s">
        <v>17</v>
      </c>
      <c r="K4796">
        <v>15</v>
      </c>
      <c r="L4796">
        <v>4.0349999999999997E-2</v>
      </c>
      <c r="M4796" t="s">
        <v>31</v>
      </c>
      <c r="N4796">
        <v>2.59</v>
      </c>
      <c r="O4796">
        <v>2.19</v>
      </c>
      <c r="P4796">
        <v>0.2</v>
      </c>
      <c r="Q4796">
        <v>32.86</v>
      </c>
      <c r="R4796">
        <v>2.4900000000000002</v>
      </c>
      <c r="S4796">
        <v>2.09</v>
      </c>
      <c r="T4796">
        <v>0.2</v>
      </c>
      <c r="U4796">
        <v>31.36</v>
      </c>
    </row>
    <row r="4797" spans="1:21" x14ac:dyDescent="0.35">
      <c r="A4797" t="s">
        <v>942</v>
      </c>
      <c r="B4797" t="s">
        <v>152</v>
      </c>
      <c r="C4797" t="s">
        <v>984</v>
      </c>
      <c r="D4797" t="s">
        <v>5775</v>
      </c>
      <c r="E4797">
        <v>1031538</v>
      </c>
      <c r="F4797">
        <v>103153</v>
      </c>
      <c r="G4797">
        <v>14844</v>
      </c>
      <c r="H4797" t="s">
        <v>353</v>
      </c>
      <c r="I4797" t="s">
        <v>332</v>
      </c>
      <c r="J4797" t="s">
        <v>17</v>
      </c>
      <c r="K4797">
        <v>15</v>
      </c>
      <c r="L4797">
        <v>4.0349999999999997E-2</v>
      </c>
      <c r="M4797" t="s">
        <v>31</v>
      </c>
      <c r="N4797">
        <v>2.59</v>
      </c>
      <c r="O4797">
        <v>2.19</v>
      </c>
      <c r="P4797">
        <v>0.2</v>
      </c>
      <c r="Q4797">
        <v>32.86</v>
      </c>
      <c r="R4797">
        <v>2.4900000000000002</v>
      </c>
      <c r="S4797">
        <v>2.09</v>
      </c>
      <c r="T4797">
        <v>0.2</v>
      </c>
      <c r="U4797">
        <v>31.36</v>
      </c>
    </row>
    <row r="4798" spans="1:21" x14ac:dyDescent="0.35">
      <c r="A4798" t="s">
        <v>942</v>
      </c>
      <c r="B4798" t="s">
        <v>152</v>
      </c>
      <c r="C4798" t="s">
        <v>986</v>
      </c>
      <c r="D4798" t="s">
        <v>5776</v>
      </c>
      <c r="E4798">
        <v>1036483</v>
      </c>
      <c r="F4798">
        <v>103648</v>
      </c>
      <c r="G4798">
        <v>14844</v>
      </c>
      <c r="H4798" t="s">
        <v>353</v>
      </c>
      <c r="I4798" t="s">
        <v>332</v>
      </c>
      <c r="J4798" t="s">
        <v>17</v>
      </c>
      <c r="K4798">
        <v>15</v>
      </c>
      <c r="L4798">
        <v>4.0349999999999997E-2</v>
      </c>
      <c r="M4798" t="s">
        <v>31</v>
      </c>
      <c r="N4798">
        <v>2.59</v>
      </c>
      <c r="O4798">
        <v>2.19</v>
      </c>
      <c r="P4798">
        <v>0.2</v>
      </c>
      <c r="Q4798">
        <v>32.86</v>
      </c>
      <c r="R4798">
        <v>2.4900000000000002</v>
      </c>
      <c r="S4798">
        <v>2.09</v>
      </c>
      <c r="T4798">
        <v>0.2</v>
      </c>
      <c r="U4798">
        <v>31.36</v>
      </c>
    </row>
    <row r="4799" spans="1:21" x14ac:dyDescent="0.35">
      <c r="A4799" t="s">
        <v>942</v>
      </c>
      <c r="B4799" t="s">
        <v>152</v>
      </c>
      <c r="C4799" t="s">
        <v>988</v>
      </c>
      <c r="D4799" t="s">
        <v>5777</v>
      </c>
      <c r="E4799">
        <v>1036645</v>
      </c>
      <c r="F4799">
        <v>103664</v>
      </c>
      <c r="G4799">
        <v>14844</v>
      </c>
      <c r="H4799" t="s">
        <v>353</v>
      </c>
      <c r="I4799" t="s">
        <v>332</v>
      </c>
      <c r="J4799" t="s">
        <v>17</v>
      </c>
      <c r="K4799">
        <v>15</v>
      </c>
      <c r="L4799">
        <v>4.0349999999999997E-2</v>
      </c>
      <c r="M4799" t="s">
        <v>31</v>
      </c>
      <c r="N4799">
        <v>2.59</v>
      </c>
      <c r="O4799">
        <v>2.19</v>
      </c>
      <c r="P4799">
        <v>0.2</v>
      </c>
      <c r="Q4799">
        <v>32.86</v>
      </c>
      <c r="R4799">
        <v>2.4900000000000002</v>
      </c>
      <c r="S4799">
        <v>2.09</v>
      </c>
      <c r="T4799">
        <v>0.2</v>
      </c>
      <c r="U4799">
        <v>31.36</v>
      </c>
    </row>
    <row r="4800" spans="1:21" x14ac:dyDescent="0.35">
      <c r="A4800" t="s">
        <v>942</v>
      </c>
      <c r="B4800" t="s">
        <v>152</v>
      </c>
      <c r="C4800" t="s">
        <v>990</v>
      </c>
      <c r="D4800" t="s">
        <v>5778</v>
      </c>
      <c r="E4800">
        <v>1036653</v>
      </c>
      <c r="F4800">
        <v>103665</v>
      </c>
      <c r="G4800">
        <v>14844</v>
      </c>
      <c r="H4800" t="s">
        <v>353</v>
      </c>
      <c r="I4800" t="s">
        <v>332</v>
      </c>
      <c r="J4800" t="s">
        <v>17</v>
      </c>
      <c r="K4800">
        <v>15</v>
      </c>
      <c r="L4800">
        <v>4.0349999999999997E-2</v>
      </c>
      <c r="M4800" t="s">
        <v>31</v>
      </c>
      <c r="N4800">
        <v>2.59</v>
      </c>
      <c r="O4800">
        <v>2.19</v>
      </c>
      <c r="P4800">
        <v>0.2</v>
      </c>
      <c r="Q4800">
        <v>32.86</v>
      </c>
      <c r="R4800">
        <v>2.4900000000000002</v>
      </c>
      <c r="S4800">
        <v>2.09</v>
      </c>
      <c r="T4800">
        <v>0.2</v>
      </c>
      <c r="U4800">
        <v>31.36</v>
      </c>
    </row>
    <row r="4801" spans="1:21" x14ac:dyDescent="0.35">
      <c r="A4801" t="s">
        <v>942</v>
      </c>
      <c r="B4801" t="s">
        <v>152</v>
      </c>
      <c r="C4801" t="s">
        <v>992</v>
      </c>
      <c r="D4801" t="s">
        <v>5779</v>
      </c>
      <c r="E4801">
        <v>1036661</v>
      </c>
      <c r="F4801">
        <v>103666</v>
      </c>
      <c r="G4801">
        <v>14844</v>
      </c>
      <c r="H4801" t="s">
        <v>353</v>
      </c>
      <c r="I4801" t="s">
        <v>332</v>
      </c>
      <c r="J4801" t="s">
        <v>17</v>
      </c>
      <c r="K4801">
        <v>15</v>
      </c>
      <c r="L4801">
        <v>4.0349999999999997E-2</v>
      </c>
      <c r="M4801" t="s">
        <v>31</v>
      </c>
      <c r="N4801">
        <v>2.59</v>
      </c>
      <c r="O4801">
        <v>2.19</v>
      </c>
      <c r="P4801">
        <v>0.2</v>
      </c>
      <c r="Q4801">
        <v>32.86</v>
      </c>
      <c r="R4801">
        <v>2.4900000000000002</v>
      </c>
      <c r="S4801">
        <v>2.09</v>
      </c>
      <c r="T4801">
        <v>0.2</v>
      </c>
      <c r="U4801">
        <v>31.36</v>
      </c>
    </row>
    <row r="4802" spans="1:21" x14ac:dyDescent="0.35">
      <c r="A4802" t="s">
        <v>473</v>
      </c>
      <c r="B4802" t="s">
        <v>154</v>
      </c>
      <c r="C4802" t="s">
        <v>994</v>
      </c>
      <c r="D4802" t="s">
        <v>5780</v>
      </c>
      <c r="E4802">
        <v>1037544</v>
      </c>
      <c r="F4802">
        <v>103754</v>
      </c>
      <c r="G4802">
        <v>14844</v>
      </c>
      <c r="H4802" t="s">
        <v>353</v>
      </c>
      <c r="I4802" t="s">
        <v>332</v>
      </c>
      <c r="J4802" t="s">
        <v>17</v>
      </c>
      <c r="K4802">
        <v>15</v>
      </c>
      <c r="L4802">
        <v>4.0349999999999997E-2</v>
      </c>
      <c r="M4802" t="s">
        <v>31</v>
      </c>
      <c r="N4802">
        <v>2.59</v>
      </c>
      <c r="O4802">
        <v>2.19</v>
      </c>
      <c r="P4802">
        <v>0.2</v>
      </c>
      <c r="Q4802">
        <v>32.86</v>
      </c>
      <c r="R4802">
        <v>2.4900000000000002</v>
      </c>
      <c r="S4802">
        <v>2.09</v>
      </c>
      <c r="T4802">
        <v>0.2</v>
      </c>
      <c r="U4802">
        <v>31.36</v>
      </c>
    </row>
    <row r="4803" spans="1:21" x14ac:dyDescent="0.35">
      <c r="A4803" t="s">
        <v>473</v>
      </c>
      <c r="B4803" t="s">
        <v>154</v>
      </c>
      <c r="C4803" t="s">
        <v>996</v>
      </c>
      <c r="D4803" t="s">
        <v>5781</v>
      </c>
      <c r="E4803">
        <v>1037552</v>
      </c>
      <c r="F4803">
        <v>103755</v>
      </c>
      <c r="G4803">
        <v>14844</v>
      </c>
      <c r="H4803" t="s">
        <v>353</v>
      </c>
      <c r="I4803" t="s">
        <v>332</v>
      </c>
      <c r="J4803" t="s">
        <v>17</v>
      </c>
      <c r="K4803">
        <v>15</v>
      </c>
      <c r="L4803">
        <v>4.0349999999999997E-2</v>
      </c>
      <c r="M4803" t="s">
        <v>31</v>
      </c>
      <c r="N4803">
        <v>2.59</v>
      </c>
      <c r="O4803">
        <v>2.19</v>
      </c>
      <c r="P4803">
        <v>0.2</v>
      </c>
      <c r="Q4803">
        <v>32.86</v>
      </c>
      <c r="R4803">
        <v>2.4900000000000002</v>
      </c>
      <c r="S4803">
        <v>2.09</v>
      </c>
      <c r="T4803">
        <v>0.2</v>
      </c>
      <c r="U4803">
        <v>31.36</v>
      </c>
    </row>
    <row r="4804" spans="1:21" x14ac:dyDescent="0.35">
      <c r="A4804" t="s">
        <v>403</v>
      </c>
      <c r="B4804" t="s">
        <v>15</v>
      </c>
      <c r="C4804" t="s">
        <v>998</v>
      </c>
      <c r="D4804" t="s">
        <v>5782</v>
      </c>
      <c r="E4804">
        <v>1038206</v>
      </c>
      <c r="F4804">
        <v>103820</v>
      </c>
      <c r="G4804">
        <v>14844</v>
      </c>
      <c r="H4804" t="s">
        <v>353</v>
      </c>
      <c r="I4804" t="s">
        <v>332</v>
      </c>
      <c r="J4804" t="s">
        <v>17</v>
      </c>
      <c r="K4804">
        <v>15</v>
      </c>
      <c r="L4804">
        <v>4.0349999999999997E-2</v>
      </c>
      <c r="M4804" t="s">
        <v>31</v>
      </c>
      <c r="N4804">
        <v>2.59</v>
      </c>
      <c r="O4804">
        <v>2.19</v>
      </c>
      <c r="P4804">
        <v>0.2</v>
      </c>
      <c r="Q4804">
        <v>32.86</v>
      </c>
      <c r="R4804">
        <v>2.4900000000000002</v>
      </c>
      <c r="S4804">
        <v>2.09</v>
      </c>
      <c r="T4804">
        <v>0.2</v>
      </c>
      <c r="U4804">
        <v>31.36</v>
      </c>
    </row>
    <row r="4805" spans="1:21" x14ac:dyDescent="0.35">
      <c r="A4805" t="s">
        <v>473</v>
      </c>
      <c r="B4805" t="s">
        <v>154</v>
      </c>
      <c r="C4805" t="s">
        <v>1000</v>
      </c>
      <c r="D4805" t="s">
        <v>5783</v>
      </c>
      <c r="E4805">
        <v>1038834</v>
      </c>
      <c r="F4805">
        <v>103883</v>
      </c>
      <c r="G4805">
        <v>14844</v>
      </c>
      <c r="H4805" t="s">
        <v>353</v>
      </c>
      <c r="I4805" t="s">
        <v>332</v>
      </c>
      <c r="J4805" t="s">
        <v>17</v>
      </c>
      <c r="K4805">
        <v>15</v>
      </c>
      <c r="L4805">
        <v>4.0349999999999997E-2</v>
      </c>
      <c r="M4805" t="s">
        <v>31</v>
      </c>
      <c r="N4805">
        <v>2.59</v>
      </c>
      <c r="O4805">
        <v>2.19</v>
      </c>
      <c r="P4805">
        <v>0.2</v>
      </c>
      <c r="Q4805">
        <v>32.86</v>
      </c>
      <c r="R4805">
        <v>2.4900000000000002</v>
      </c>
      <c r="S4805">
        <v>2.09</v>
      </c>
      <c r="T4805">
        <v>0.2</v>
      </c>
      <c r="U4805">
        <v>31.36</v>
      </c>
    </row>
    <row r="4806" spans="1:21" x14ac:dyDescent="0.35">
      <c r="A4806" t="s">
        <v>940</v>
      </c>
      <c r="B4806" t="s">
        <v>155</v>
      </c>
      <c r="C4806" t="s">
        <v>1002</v>
      </c>
      <c r="D4806" t="s">
        <v>5784</v>
      </c>
      <c r="E4806">
        <v>1039709</v>
      </c>
      <c r="F4806">
        <v>103970</v>
      </c>
      <c r="G4806">
        <v>14844</v>
      </c>
      <c r="H4806" t="s">
        <v>353</v>
      </c>
      <c r="I4806" t="s">
        <v>332</v>
      </c>
      <c r="J4806" t="s">
        <v>17</v>
      </c>
      <c r="K4806">
        <v>15</v>
      </c>
      <c r="L4806">
        <v>4.0349999999999997E-2</v>
      </c>
      <c r="M4806" t="s">
        <v>31</v>
      </c>
      <c r="N4806">
        <v>2.59</v>
      </c>
      <c r="O4806">
        <v>2.19</v>
      </c>
      <c r="P4806">
        <v>0.2</v>
      </c>
      <c r="Q4806">
        <v>32.86</v>
      </c>
      <c r="R4806">
        <v>2.4900000000000002</v>
      </c>
      <c r="S4806">
        <v>2.09</v>
      </c>
      <c r="T4806">
        <v>0.2</v>
      </c>
      <c r="U4806">
        <v>31.36</v>
      </c>
    </row>
    <row r="4807" spans="1:21" x14ac:dyDescent="0.35">
      <c r="A4807" t="s">
        <v>940</v>
      </c>
      <c r="B4807" t="s">
        <v>155</v>
      </c>
      <c r="C4807" t="s">
        <v>1004</v>
      </c>
      <c r="D4807" t="s">
        <v>5785</v>
      </c>
      <c r="E4807">
        <v>1040154</v>
      </c>
      <c r="F4807">
        <v>104015</v>
      </c>
      <c r="G4807">
        <v>14844</v>
      </c>
      <c r="H4807" t="s">
        <v>353</v>
      </c>
      <c r="I4807" t="s">
        <v>332</v>
      </c>
      <c r="J4807" t="s">
        <v>17</v>
      </c>
      <c r="K4807">
        <v>15</v>
      </c>
      <c r="L4807">
        <v>4.0349999999999997E-2</v>
      </c>
      <c r="M4807" t="s">
        <v>31</v>
      </c>
      <c r="N4807">
        <v>2.59</v>
      </c>
      <c r="O4807">
        <v>2.19</v>
      </c>
      <c r="P4807">
        <v>0.2</v>
      </c>
      <c r="Q4807">
        <v>32.86</v>
      </c>
      <c r="R4807">
        <v>2.4900000000000002</v>
      </c>
      <c r="S4807">
        <v>2.09</v>
      </c>
      <c r="T4807">
        <v>0.2</v>
      </c>
      <c r="U4807">
        <v>31.36</v>
      </c>
    </row>
    <row r="4808" spans="1:21" x14ac:dyDescent="0.35">
      <c r="A4808" t="s">
        <v>403</v>
      </c>
      <c r="B4808" t="s">
        <v>903</v>
      </c>
      <c r="C4808" t="s">
        <v>1006</v>
      </c>
      <c r="D4808" t="s">
        <v>5786</v>
      </c>
      <c r="E4808">
        <v>1041479</v>
      </c>
      <c r="F4808">
        <v>104147</v>
      </c>
      <c r="G4808">
        <v>14844</v>
      </c>
      <c r="H4808" t="s">
        <v>353</v>
      </c>
      <c r="I4808" t="s">
        <v>332</v>
      </c>
      <c r="J4808" t="s">
        <v>17</v>
      </c>
      <c r="K4808">
        <v>15</v>
      </c>
      <c r="L4808">
        <v>4.0349999999999997E-2</v>
      </c>
      <c r="M4808" t="s">
        <v>31</v>
      </c>
      <c r="N4808">
        <v>2.59</v>
      </c>
      <c r="O4808">
        <v>2.19</v>
      </c>
      <c r="P4808">
        <v>0.2</v>
      </c>
      <c r="Q4808">
        <v>32.86</v>
      </c>
      <c r="R4808">
        <v>2.4900000000000002</v>
      </c>
      <c r="S4808">
        <v>2.09</v>
      </c>
      <c r="T4808">
        <v>0.2</v>
      </c>
      <c r="U4808">
        <v>31.36</v>
      </c>
    </row>
    <row r="4809" spans="1:21" x14ac:dyDescent="0.35">
      <c r="A4809" t="s">
        <v>403</v>
      </c>
      <c r="B4809" t="s">
        <v>903</v>
      </c>
      <c r="C4809" t="s">
        <v>1008</v>
      </c>
      <c r="D4809" t="s">
        <v>5787</v>
      </c>
      <c r="E4809">
        <v>1041487</v>
      </c>
      <c r="F4809">
        <v>104148</v>
      </c>
      <c r="G4809">
        <v>14844</v>
      </c>
      <c r="H4809" t="s">
        <v>353</v>
      </c>
      <c r="I4809" t="s">
        <v>332</v>
      </c>
      <c r="J4809" t="s">
        <v>17</v>
      </c>
      <c r="K4809">
        <v>15</v>
      </c>
      <c r="L4809">
        <v>4.0349999999999997E-2</v>
      </c>
      <c r="M4809" t="s">
        <v>31</v>
      </c>
      <c r="N4809">
        <v>2.59</v>
      </c>
      <c r="O4809">
        <v>2.19</v>
      </c>
      <c r="P4809">
        <v>0.2</v>
      </c>
      <c r="Q4809">
        <v>32.86</v>
      </c>
      <c r="R4809">
        <v>2.4900000000000002</v>
      </c>
      <c r="S4809">
        <v>2.09</v>
      </c>
      <c r="T4809">
        <v>0.2</v>
      </c>
      <c r="U4809">
        <v>31.36</v>
      </c>
    </row>
    <row r="4810" spans="1:21" x14ac:dyDescent="0.35">
      <c r="A4810" t="s">
        <v>403</v>
      </c>
      <c r="B4810" t="s">
        <v>903</v>
      </c>
      <c r="C4810" t="s">
        <v>1010</v>
      </c>
      <c r="D4810" t="s">
        <v>5788</v>
      </c>
      <c r="E4810">
        <v>1042513</v>
      </c>
      <c r="F4810">
        <v>104251</v>
      </c>
      <c r="G4810">
        <v>14844</v>
      </c>
      <c r="H4810" t="s">
        <v>353</v>
      </c>
      <c r="I4810" t="s">
        <v>332</v>
      </c>
      <c r="J4810" t="s">
        <v>17</v>
      </c>
      <c r="K4810">
        <v>15</v>
      </c>
      <c r="L4810">
        <v>4.0349999999999997E-2</v>
      </c>
      <c r="M4810" t="s">
        <v>31</v>
      </c>
      <c r="N4810">
        <v>2.59</v>
      </c>
      <c r="O4810">
        <v>2.19</v>
      </c>
      <c r="P4810">
        <v>0.2</v>
      </c>
      <c r="Q4810">
        <v>32.86</v>
      </c>
      <c r="R4810">
        <v>2.4900000000000002</v>
      </c>
      <c r="S4810">
        <v>2.09</v>
      </c>
      <c r="T4810">
        <v>0.2</v>
      </c>
      <c r="U4810">
        <v>31.36</v>
      </c>
    </row>
    <row r="4811" spans="1:21" x14ac:dyDescent="0.35">
      <c r="A4811" t="s">
        <v>940</v>
      </c>
      <c r="B4811" t="s">
        <v>155</v>
      </c>
      <c r="C4811" t="s">
        <v>1012</v>
      </c>
      <c r="D4811" t="s">
        <v>5789</v>
      </c>
      <c r="E4811">
        <v>1042564</v>
      </c>
      <c r="F4811">
        <v>104256</v>
      </c>
      <c r="G4811">
        <v>14844</v>
      </c>
      <c r="H4811" t="s">
        <v>353</v>
      </c>
      <c r="I4811" t="s">
        <v>332</v>
      </c>
      <c r="J4811" t="s">
        <v>17</v>
      </c>
      <c r="K4811">
        <v>15</v>
      </c>
      <c r="L4811">
        <v>4.0349999999999997E-2</v>
      </c>
      <c r="M4811" t="s">
        <v>31</v>
      </c>
      <c r="N4811">
        <v>2.59</v>
      </c>
      <c r="O4811">
        <v>2.19</v>
      </c>
      <c r="P4811">
        <v>0.2</v>
      </c>
      <c r="Q4811">
        <v>32.86</v>
      </c>
      <c r="R4811">
        <v>2.4900000000000002</v>
      </c>
      <c r="S4811">
        <v>2.09</v>
      </c>
      <c r="T4811">
        <v>0.2</v>
      </c>
      <c r="U4811">
        <v>31.36</v>
      </c>
    </row>
    <row r="4812" spans="1:21" x14ac:dyDescent="0.35">
      <c r="A4812" t="s">
        <v>403</v>
      </c>
      <c r="B4812" t="s">
        <v>903</v>
      </c>
      <c r="C4812" t="s">
        <v>1014</v>
      </c>
      <c r="D4812" t="s">
        <v>5790</v>
      </c>
      <c r="E4812">
        <v>1042700</v>
      </c>
      <c r="F4812">
        <v>104270</v>
      </c>
      <c r="G4812">
        <v>14844</v>
      </c>
      <c r="H4812" t="s">
        <v>353</v>
      </c>
      <c r="I4812" t="s">
        <v>332</v>
      </c>
      <c r="J4812" t="s">
        <v>17</v>
      </c>
      <c r="K4812">
        <v>15</v>
      </c>
      <c r="L4812">
        <v>4.0349999999999997E-2</v>
      </c>
      <c r="M4812" t="s">
        <v>31</v>
      </c>
      <c r="N4812">
        <v>2.59</v>
      </c>
      <c r="O4812">
        <v>2.19</v>
      </c>
      <c r="P4812">
        <v>0.2</v>
      </c>
      <c r="Q4812">
        <v>32.86</v>
      </c>
      <c r="R4812">
        <v>2.4900000000000002</v>
      </c>
      <c r="S4812">
        <v>2.09</v>
      </c>
      <c r="T4812">
        <v>0.2</v>
      </c>
      <c r="U4812">
        <v>31.36</v>
      </c>
    </row>
    <row r="4813" spans="1:21" x14ac:dyDescent="0.35">
      <c r="A4813" t="s">
        <v>940</v>
      </c>
      <c r="B4813" t="s">
        <v>155</v>
      </c>
      <c r="C4813" t="s">
        <v>1016</v>
      </c>
      <c r="D4813" t="s">
        <v>5791</v>
      </c>
      <c r="E4813">
        <v>1042769</v>
      </c>
      <c r="F4813">
        <v>104276</v>
      </c>
      <c r="G4813">
        <v>14844</v>
      </c>
      <c r="H4813" t="s">
        <v>353</v>
      </c>
      <c r="I4813" t="s">
        <v>332</v>
      </c>
      <c r="J4813" t="s">
        <v>17</v>
      </c>
      <c r="K4813">
        <v>15</v>
      </c>
      <c r="L4813">
        <v>4.0349999999999997E-2</v>
      </c>
      <c r="M4813" t="s">
        <v>31</v>
      </c>
      <c r="N4813">
        <v>2.59</v>
      </c>
      <c r="O4813">
        <v>2.19</v>
      </c>
      <c r="P4813">
        <v>0.2</v>
      </c>
      <c r="Q4813">
        <v>32.86</v>
      </c>
      <c r="R4813">
        <v>2.4900000000000002</v>
      </c>
      <c r="S4813">
        <v>2.09</v>
      </c>
      <c r="T4813">
        <v>0.2</v>
      </c>
      <c r="U4813">
        <v>31.36</v>
      </c>
    </row>
    <row r="4814" spans="1:21" x14ac:dyDescent="0.35">
      <c r="A4814" t="s">
        <v>502</v>
      </c>
      <c r="B4814" t="s">
        <v>155</v>
      </c>
      <c r="C4814" t="s">
        <v>1018</v>
      </c>
      <c r="D4814" t="s">
        <v>5792</v>
      </c>
      <c r="E4814">
        <v>1042947</v>
      </c>
      <c r="F4814">
        <v>104294</v>
      </c>
      <c r="G4814">
        <v>14844</v>
      </c>
      <c r="H4814" t="s">
        <v>353</v>
      </c>
      <c r="I4814" t="s">
        <v>332</v>
      </c>
      <c r="J4814" t="s">
        <v>17</v>
      </c>
      <c r="K4814">
        <v>15</v>
      </c>
      <c r="L4814">
        <v>4.0349999999999997E-2</v>
      </c>
      <c r="M4814" t="s">
        <v>31</v>
      </c>
      <c r="N4814">
        <v>2.59</v>
      </c>
      <c r="O4814">
        <v>2.19</v>
      </c>
      <c r="P4814">
        <v>0.2</v>
      </c>
      <c r="Q4814">
        <v>32.86</v>
      </c>
      <c r="R4814">
        <v>2.4900000000000002</v>
      </c>
      <c r="S4814">
        <v>2.09</v>
      </c>
      <c r="T4814">
        <v>0.2</v>
      </c>
      <c r="U4814">
        <v>31.36</v>
      </c>
    </row>
    <row r="4815" spans="1:21" x14ac:dyDescent="0.35">
      <c r="A4815" t="s">
        <v>966</v>
      </c>
      <c r="B4815" t="s">
        <v>154</v>
      </c>
      <c r="C4815" t="s">
        <v>1020</v>
      </c>
      <c r="D4815" t="s">
        <v>5793</v>
      </c>
      <c r="E4815">
        <v>1120000</v>
      </c>
      <c r="F4815">
        <v>112000</v>
      </c>
      <c r="G4815">
        <v>14844</v>
      </c>
      <c r="H4815" t="s">
        <v>353</v>
      </c>
      <c r="I4815" t="s">
        <v>332</v>
      </c>
      <c r="J4815" t="s">
        <v>17</v>
      </c>
      <c r="K4815">
        <v>15</v>
      </c>
      <c r="L4815">
        <v>4.0349999999999997E-2</v>
      </c>
      <c r="M4815" t="s">
        <v>31</v>
      </c>
      <c r="N4815">
        <v>2.59</v>
      </c>
      <c r="O4815">
        <v>2.19</v>
      </c>
      <c r="P4815">
        <v>0.2</v>
      </c>
      <c r="Q4815">
        <v>32.86</v>
      </c>
      <c r="R4815">
        <v>2.4900000000000002</v>
      </c>
      <c r="S4815">
        <v>2.09</v>
      </c>
      <c r="T4815">
        <v>0.2</v>
      </c>
      <c r="U4815">
        <v>31.36</v>
      </c>
    </row>
    <row r="4816" spans="1:21" x14ac:dyDescent="0.35">
      <c r="A4816" t="s">
        <v>940</v>
      </c>
      <c r="B4816" t="s">
        <v>155</v>
      </c>
      <c r="C4816" t="s">
        <v>504</v>
      </c>
      <c r="D4816" t="s">
        <v>5794</v>
      </c>
      <c r="E4816">
        <v>1131001</v>
      </c>
      <c r="F4816">
        <v>113100</v>
      </c>
      <c r="G4816">
        <v>14844</v>
      </c>
      <c r="H4816" t="s">
        <v>353</v>
      </c>
      <c r="I4816" t="s">
        <v>332</v>
      </c>
      <c r="J4816" t="s">
        <v>17</v>
      </c>
      <c r="K4816">
        <v>15</v>
      </c>
      <c r="L4816">
        <v>4.0349999999999997E-2</v>
      </c>
      <c r="M4816" t="s">
        <v>31</v>
      </c>
      <c r="N4816">
        <v>2.59</v>
      </c>
      <c r="O4816">
        <v>2.19</v>
      </c>
      <c r="P4816">
        <v>0.2</v>
      </c>
      <c r="Q4816">
        <v>32.86</v>
      </c>
      <c r="R4816">
        <v>2.4900000000000002</v>
      </c>
      <c r="S4816">
        <v>2.09</v>
      </c>
      <c r="T4816">
        <v>0.2</v>
      </c>
      <c r="U4816">
        <v>31.36</v>
      </c>
    </row>
    <row r="4817" spans="1:21" x14ac:dyDescent="0.35">
      <c r="A4817" t="s">
        <v>489</v>
      </c>
      <c r="B4817" t="s">
        <v>155</v>
      </c>
      <c r="C4817" t="s">
        <v>497</v>
      </c>
      <c r="D4817" t="s">
        <v>5795</v>
      </c>
      <c r="E4817">
        <v>1320009</v>
      </c>
      <c r="F4817">
        <v>132000</v>
      </c>
      <c r="G4817">
        <v>14844</v>
      </c>
      <c r="H4817" t="s">
        <v>353</v>
      </c>
      <c r="I4817" t="s">
        <v>332</v>
      </c>
      <c r="J4817" t="s">
        <v>17</v>
      </c>
      <c r="K4817">
        <v>15</v>
      </c>
      <c r="L4817">
        <v>4.0349999999999997E-2</v>
      </c>
      <c r="M4817" t="s">
        <v>31</v>
      </c>
      <c r="N4817">
        <v>2.59</v>
      </c>
      <c r="O4817">
        <v>2.19</v>
      </c>
      <c r="P4817">
        <v>0.2</v>
      </c>
      <c r="Q4817">
        <v>32.86</v>
      </c>
      <c r="R4817">
        <v>2.4900000000000002</v>
      </c>
      <c r="S4817">
        <v>2.09</v>
      </c>
      <c r="T4817">
        <v>0.2</v>
      </c>
      <c r="U4817">
        <v>31.36</v>
      </c>
    </row>
    <row r="4818" spans="1:21" x14ac:dyDescent="0.35">
      <c r="A4818" t="s">
        <v>942</v>
      </c>
      <c r="B4818" t="s">
        <v>152</v>
      </c>
      <c r="C4818" t="s">
        <v>508</v>
      </c>
      <c r="D4818" t="s">
        <v>5796</v>
      </c>
      <c r="E4818">
        <v>1582003</v>
      </c>
      <c r="F4818">
        <v>158200</v>
      </c>
      <c r="G4818">
        <v>14844</v>
      </c>
      <c r="H4818" t="s">
        <v>353</v>
      </c>
      <c r="I4818" t="s">
        <v>332</v>
      </c>
      <c r="J4818" t="s">
        <v>17</v>
      </c>
      <c r="K4818">
        <v>15</v>
      </c>
      <c r="L4818">
        <v>4.0349999999999997E-2</v>
      </c>
      <c r="M4818" t="s">
        <v>31</v>
      </c>
      <c r="N4818">
        <v>2.59</v>
      </c>
      <c r="O4818">
        <v>2.19</v>
      </c>
      <c r="P4818">
        <v>0.2</v>
      </c>
      <c r="Q4818">
        <v>32.86</v>
      </c>
      <c r="R4818">
        <v>2.4900000000000002</v>
      </c>
      <c r="S4818">
        <v>2.09</v>
      </c>
      <c r="T4818">
        <v>0.2</v>
      </c>
      <c r="U4818">
        <v>31.36</v>
      </c>
    </row>
    <row r="4819" spans="1:21" x14ac:dyDescent="0.35">
      <c r="A4819" t="s">
        <v>486</v>
      </c>
      <c r="B4819" t="s">
        <v>154</v>
      </c>
      <c r="C4819" t="s">
        <v>1025</v>
      </c>
      <c r="D4819" t="s">
        <v>5797</v>
      </c>
      <c r="E4819">
        <v>1716000</v>
      </c>
      <c r="F4819">
        <v>171600</v>
      </c>
      <c r="G4819">
        <v>14844</v>
      </c>
      <c r="H4819" t="s">
        <v>353</v>
      </c>
      <c r="I4819" t="s">
        <v>332</v>
      </c>
      <c r="J4819" t="s">
        <v>17</v>
      </c>
      <c r="K4819">
        <v>15</v>
      </c>
      <c r="L4819">
        <v>4.0349999999999997E-2</v>
      </c>
      <c r="M4819" t="s">
        <v>31</v>
      </c>
      <c r="N4819">
        <v>2.59</v>
      </c>
      <c r="O4819">
        <v>2.19</v>
      </c>
      <c r="P4819">
        <v>0.2</v>
      </c>
      <c r="Q4819">
        <v>32.86</v>
      </c>
      <c r="R4819">
        <v>2.4900000000000002</v>
      </c>
      <c r="S4819">
        <v>2.09</v>
      </c>
      <c r="T4819">
        <v>0.2</v>
      </c>
      <c r="U4819">
        <v>31.36</v>
      </c>
    </row>
    <row r="4820" spans="1:21" x14ac:dyDescent="0.35">
      <c r="A4820" t="s">
        <v>509</v>
      </c>
      <c r="B4820" t="s">
        <v>155</v>
      </c>
      <c r="C4820" t="s">
        <v>512</v>
      </c>
      <c r="D4820" t="s">
        <v>5798</v>
      </c>
      <c r="E4820">
        <v>1863002</v>
      </c>
      <c r="F4820">
        <v>186300</v>
      </c>
      <c r="G4820">
        <v>14844</v>
      </c>
      <c r="H4820" t="s">
        <v>353</v>
      </c>
      <c r="I4820" t="s">
        <v>332</v>
      </c>
      <c r="J4820" t="s">
        <v>17</v>
      </c>
      <c r="K4820">
        <v>15</v>
      </c>
      <c r="L4820">
        <v>4.0349999999999997E-2</v>
      </c>
      <c r="M4820" t="s">
        <v>31</v>
      </c>
      <c r="N4820">
        <v>2.59</v>
      </c>
      <c r="O4820">
        <v>2.19</v>
      </c>
      <c r="P4820">
        <v>0.2</v>
      </c>
      <c r="Q4820">
        <v>32.86</v>
      </c>
      <c r="R4820">
        <v>2.4900000000000002</v>
      </c>
      <c r="S4820">
        <v>2.09</v>
      </c>
      <c r="T4820">
        <v>0.2</v>
      </c>
      <c r="U4820">
        <v>31.36</v>
      </c>
    </row>
    <row r="4821" spans="1:21" x14ac:dyDescent="0.35">
      <c r="A4821" t="s">
        <v>403</v>
      </c>
      <c r="B4821" t="s">
        <v>903</v>
      </c>
      <c r="C4821" t="s">
        <v>1028</v>
      </c>
      <c r="D4821" t="s">
        <v>5799</v>
      </c>
      <c r="E4821">
        <v>1043307</v>
      </c>
      <c r="F4821">
        <v>104330</v>
      </c>
      <c r="G4821">
        <v>14844</v>
      </c>
      <c r="H4821" t="s">
        <v>353</v>
      </c>
      <c r="I4821" t="s">
        <v>332</v>
      </c>
      <c r="J4821" t="s">
        <v>17</v>
      </c>
      <c r="K4821">
        <v>15</v>
      </c>
      <c r="L4821">
        <v>4.0349999999999997E-2</v>
      </c>
      <c r="M4821" t="s">
        <v>31</v>
      </c>
      <c r="N4821">
        <v>2.59</v>
      </c>
      <c r="O4821">
        <v>2.19</v>
      </c>
      <c r="P4821">
        <v>0.2</v>
      </c>
      <c r="Q4821">
        <v>32.86</v>
      </c>
      <c r="R4821">
        <v>2.4900000000000002</v>
      </c>
      <c r="S4821">
        <v>2.09</v>
      </c>
      <c r="T4821">
        <v>0.2</v>
      </c>
      <c r="U4821">
        <v>31.36</v>
      </c>
    </row>
    <row r="4822" spans="1:21" x14ac:dyDescent="0.35">
      <c r="A4822" t="s">
        <v>403</v>
      </c>
      <c r="B4822" t="s">
        <v>903</v>
      </c>
      <c r="C4822" t="s">
        <v>1030</v>
      </c>
      <c r="D4822" t="s">
        <v>5800</v>
      </c>
      <c r="E4822">
        <v>1043692</v>
      </c>
      <c r="F4822">
        <v>104369</v>
      </c>
      <c r="G4822">
        <v>14844</v>
      </c>
      <c r="H4822" t="s">
        <v>353</v>
      </c>
      <c r="I4822" t="s">
        <v>332</v>
      </c>
      <c r="J4822" t="s">
        <v>17</v>
      </c>
      <c r="K4822">
        <v>15</v>
      </c>
      <c r="L4822">
        <v>4.0349999999999997E-2</v>
      </c>
      <c r="M4822" t="s">
        <v>31</v>
      </c>
      <c r="N4822">
        <v>2.59</v>
      </c>
      <c r="O4822">
        <v>2.19</v>
      </c>
      <c r="P4822">
        <v>0.2</v>
      </c>
      <c r="Q4822">
        <v>32.86</v>
      </c>
      <c r="R4822">
        <v>2.4900000000000002</v>
      </c>
      <c r="S4822">
        <v>2.09</v>
      </c>
      <c r="T4822">
        <v>0.2</v>
      </c>
      <c r="U4822">
        <v>31.36</v>
      </c>
    </row>
    <row r="4823" spans="1:21" x14ac:dyDescent="0.35">
      <c r="A4823" t="s">
        <v>403</v>
      </c>
      <c r="B4823" t="s">
        <v>903</v>
      </c>
      <c r="C4823" t="s">
        <v>1032</v>
      </c>
      <c r="D4823" t="s">
        <v>5801</v>
      </c>
      <c r="E4823">
        <v>1043897</v>
      </c>
      <c r="F4823">
        <v>104389</v>
      </c>
      <c r="G4823">
        <v>14844</v>
      </c>
      <c r="H4823" t="s">
        <v>353</v>
      </c>
      <c r="I4823" t="s">
        <v>332</v>
      </c>
      <c r="J4823" t="s">
        <v>17</v>
      </c>
      <c r="K4823">
        <v>15</v>
      </c>
      <c r="L4823">
        <v>4.0349999999999997E-2</v>
      </c>
      <c r="M4823" t="s">
        <v>31</v>
      </c>
      <c r="N4823">
        <v>2.59</v>
      </c>
      <c r="O4823">
        <v>2.19</v>
      </c>
      <c r="P4823">
        <v>0.2</v>
      </c>
      <c r="Q4823">
        <v>32.86</v>
      </c>
      <c r="R4823">
        <v>2.4900000000000002</v>
      </c>
      <c r="S4823">
        <v>2.09</v>
      </c>
      <c r="T4823">
        <v>0.2</v>
      </c>
      <c r="U4823">
        <v>31.36</v>
      </c>
    </row>
    <row r="4824" spans="1:21" x14ac:dyDescent="0.35">
      <c r="A4824" t="s">
        <v>403</v>
      </c>
      <c r="B4824" t="s">
        <v>903</v>
      </c>
      <c r="C4824" t="s">
        <v>1034</v>
      </c>
      <c r="D4824" t="s">
        <v>5802</v>
      </c>
      <c r="E4824">
        <v>1045342</v>
      </c>
      <c r="F4824">
        <v>104534</v>
      </c>
      <c r="G4824">
        <v>14844</v>
      </c>
      <c r="H4824" t="s">
        <v>353</v>
      </c>
      <c r="I4824" t="s">
        <v>332</v>
      </c>
      <c r="J4824" t="s">
        <v>17</v>
      </c>
      <c r="K4824">
        <v>15</v>
      </c>
      <c r="L4824">
        <v>4.0349999999999997E-2</v>
      </c>
      <c r="M4824" t="s">
        <v>31</v>
      </c>
      <c r="N4824">
        <v>2.59</v>
      </c>
      <c r="O4824">
        <v>2.19</v>
      </c>
      <c r="P4824">
        <v>0.2</v>
      </c>
      <c r="Q4824">
        <v>32.86</v>
      </c>
      <c r="R4824">
        <v>2.4900000000000002</v>
      </c>
      <c r="S4824">
        <v>2.09</v>
      </c>
      <c r="T4824">
        <v>0.2</v>
      </c>
      <c r="U4824">
        <v>31.36</v>
      </c>
    </row>
    <row r="4825" spans="1:21" x14ac:dyDescent="0.35">
      <c r="A4825" t="s">
        <v>403</v>
      </c>
      <c r="B4825" t="s">
        <v>903</v>
      </c>
      <c r="C4825" t="s">
        <v>1036</v>
      </c>
      <c r="D4825" t="s">
        <v>5803</v>
      </c>
      <c r="E4825">
        <v>1046861</v>
      </c>
      <c r="F4825">
        <v>104686</v>
      </c>
      <c r="G4825">
        <v>14844</v>
      </c>
      <c r="H4825" t="s">
        <v>353</v>
      </c>
      <c r="I4825" t="s">
        <v>332</v>
      </c>
      <c r="J4825" t="s">
        <v>17</v>
      </c>
      <c r="K4825">
        <v>15</v>
      </c>
      <c r="L4825">
        <v>4.0349999999999997E-2</v>
      </c>
      <c r="M4825" t="s">
        <v>31</v>
      </c>
      <c r="N4825">
        <v>2.59</v>
      </c>
      <c r="O4825">
        <v>2.19</v>
      </c>
      <c r="P4825">
        <v>0.2</v>
      </c>
      <c r="Q4825">
        <v>32.86</v>
      </c>
      <c r="R4825">
        <v>2.4900000000000002</v>
      </c>
      <c r="S4825">
        <v>2.09</v>
      </c>
      <c r="T4825">
        <v>0.2</v>
      </c>
      <c r="U4825">
        <v>31.36</v>
      </c>
    </row>
    <row r="4826" spans="1:21" x14ac:dyDescent="0.35">
      <c r="A4826" t="s">
        <v>498</v>
      </c>
      <c r="B4826" t="s">
        <v>155</v>
      </c>
      <c r="C4826" t="s">
        <v>499</v>
      </c>
      <c r="D4826" t="s">
        <v>5804</v>
      </c>
      <c r="E4826">
        <v>111</v>
      </c>
      <c r="F4826">
        <v>139</v>
      </c>
      <c r="G4826">
        <v>30045</v>
      </c>
      <c r="H4826" t="s">
        <v>5805</v>
      </c>
      <c r="I4826" t="s">
        <v>344</v>
      </c>
      <c r="J4826" t="s">
        <v>127</v>
      </c>
      <c r="K4826">
        <v>12</v>
      </c>
      <c r="L4826">
        <v>5.6759999999999998E-2</v>
      </c>
      <c r="M4826" t="s">
        <v>558</v>
      </c>
      <c r="N4826">
        <v>16.690000000000001</v>
      </c>
      <c r="O4826">
        <v>12.82</v>
      </c>
      <c r="P4826">
        <v>0.3</v>
      </c>
      <c r="Q4826">
        <v>153.84</v>
      </c>
      <c r="R4826">
        <v>16.79</v>
      </c>
      <c r="S4826">
        <v>12.93</v>
      </c>
      <c r="T4826">
        <v>0.3</v>
      </c>
      <c r="U4826">
        <v>155.16</v>
      </c>
    </row>
    <row r="4827" spans="1:21" x14ac:dyDescent="0.35">
      <c r="A4827" t="s">
        <v>498</v>
      </c>
      <c r="B4827" t="s">
        <v>155</v>
      </c>
      <c r="C4827" t="s">
        <v>500</v>
      </c>
      <c r="D4827" t="s">
        <v>5806</v>
      </c>
      <c r="E4827">
        <v>455</v>
      </c>
      <c r="F4827">
        <v>872</v>
      </c>
      <c r="G4827">
        <v>30045</v>
      </c>
      <c r="H4827" t="s">
        <v>5805</v>
      </c>
      <c r="I4827" t="s">
        <v>344</v>
      </c>
      <c r="J4827" t="s">
        <v>127</v>
      </c>
      <c r="K4827">
        <v>12</v>
      </c>
      <c r="L4827">
        <v>5.6759999999999998E-2</v>
      </c>
      <c r="M4827" t="s">
        <v>558</v>
      </c>
      <c r="N4827">
        <v>16.690000000000001</v>
      </c>
      <c r="O4827">
        <v>12.82</v>
      </c>
      <c r="P4827">
        <v>0.3</v>
      </c>
      <c r="Q4827">
        <v>153.84</v>
      </c>
      <c r="R4827">
        <v>16.79</v>
      </c>
      <c r="S4827">
        <v>12.93</v>
      </c>
      <c r="T4827">
        <v>0.3</v>
      </c>
      <c r="U4827">
        <v>155.16</v>
      </c>
    </row>
    <row r="4828" spans="1:21" x14ac:dyDescent="0.35">
      <c r="A4828" t="s">
        <v>925</v>
      </c>
      <c r="B4828" t="s">
        <v>153</v>
      </c>
      <c r="C4828" t="s">
        <v>422</v>
      </c>
      <c r="D4828" t="s">
        <v>5807</v>
      </c>
      <c r="E4828">
        <v>710</v>
      </c>
      <c r="F4828">
        <v>40</v>
      </c>
      <c r="G4828">
        <v>30045</v>
      </c>
      <c r="H4828" t="s">
        <v>5805</v>
      </c>
      <c r="I4828" t="s">
        <v>344</v>
      </c>
      <c r="J4828" t="s">
        <v>127</v>
      </c>
      <c r="K4828">
        <v>12</v>
      </c>
      <c r="L4828">
        <v>5.6759999999999998E-2</v>
      </c>
      <c r="M4828" t="s">
        <v>558</v>
      </c>
      <c r="N4828">
        <v>16.690000000000001</v>
      </c>
      <c r="O4828">
        <v>12.82</v>
      </c>
      <c r="P4828">
        <v>0.3</v>
      </c>
      <c r="Q4828">
        <v>153.84</v>
      </c>
      <c r="R4828">
        <v>16.79</v>
      </c>
      <c r="S4828">
        <v>12.93</v>
      </c>
      <c r="T4828">
        <v>0.3</v>
      </c>
      <c r="U4828">
        <v>155.16</v>
      </c>
    </row>
    <row r="4829" spans="1:21" x14ac:dyDescent="0.35">
      <c r="A4829" t="s">
        <v>326</v>
      </c>
      <c r="B4829" t="s">
        <v>15</v>
      </c>
      <c r="C4829" t="s">
        <v>327</v>
      </c>
      <c r="D4829" t="s">
        <v>5808</v>
      </c>
      <c r="E4829">
        <v>849</v>
      </c>
      <c r="F4829">
        <v>740</v>
      </c>
      <c r="G4829">
        <v>30045</v>
      </c>
      <c r="H4829" t="s">
        <v>5805</v>
      </c>
      <c r="I4829" t="s">
        <v>344</v>
      </c>
      <c r="J4829" t="s">
        <v>127</v>
      </c>
      <c r="K4829">
        <v>12</v>
      </c>
      <c r="L4829">
        <v>5.6759999999999998E-2</v>
      </c>
      <c r="M4829" t="s">
        <v>558</v>
      </c>
      <c r="N4829">
        <v>16.690000000000001</v>
      </c>
      <c r="O4829">
        <v>12.82</v>
      </c>
      <c r="P4829">
        <v>0.3</v>
      </c>
      <c r="Q4829">
        <v>153.84</v>
      </c>
      <c r="R4829">
        <v>16.79</v>
      </c>
      <c r="S4829">
        <v>12.93</v>
      </c>
      <c r="T4829">
        <v>0.3</v>
      </c>
      <c r="U4829">
        <v>155.16</v>
      </c>
    </row>
    <row r="4830" spans="1:21" x14ac:dyDescent="0.35">
      <c r="A4830" t="s">
        <v>489</v>
      </c>
      <c r="B4830" t="s">
        <v>155</v>
      </c>
      <c r="C4830" t="s">
        <v>490</v>
      </c>
      <c r="D4830" t="s">
        <v>5809</v>
      </c>
      <c r="E4830">
        <v>107000</v>
      </c>
      <c r="F4830">
        <v>10700</v>
      </c>
      <c r="G4830">
        <v>30045</v>
      </c>
      <c r="H4830" t="s">
        <v>5805</v>
      </c>
      <c r="I4830" t="s">
        <v>344</v>
      </c>
      <c r="J4830" t="s">
        <v>127</v>
      </c>
      <c r="K4830">
        <v>12</v>
      </c>
      <c r="L4830">
        <v>5.6759999999999998E-2</v>
      </c>
      <c r="M4830" t="s">
        <v>558</v>
      </c>
      <c r="N4830">
        <v>16.690000000000001</v>
      </c>
      <c r="O4830">
        <v>12.82</v>
      </c>
      <c r="P4830">
        <v>0.3</v>
      </c>
      <c r="Q4830">
        <v>153.84</v>
      </c>
      <c r="R4830">
        <v>16.79</v>
      </c>
      <c r="S4830">
        <v>12.93</v>
      </c>
      <c r="T4830">
        <v>0.3</v>
      </c>
      <c r="U4830">
        <v>155.16</v>
      </c>
    </row>
    <row r="4831" spans="1:21" x14ac:dyDescent="0.35">
      <c r="A4831" t="s">
        <v>509</v>
      </c>
      <c r="B4831" t="s">
        <v>155</v>
      </c>
      <c r="C4831" t="s">
        <v>510</v>
      </c>
      <c r="D4831" t="s">
        <v>5810</v>
      </c>
      <c r="E4831">
        <v>295370</v>
      </c>
      <c r="F4831">
        <v>29537</v>
      </c>
      <c r="G4831">
        <v>30045</v>
      </c>
      <c r="H4831" t="s">
        <v>5805</v>
      </c>
      <c r="I4831" t="s">
        <v>344</v>
      </c>
      <c r="J4831" t="s">
        <v>127</v>
      </c>
      <c r="K4831">
        <v>12</v>
      </c>
      <c r="L4831">
        <v>5.6759999999999998E-2</v>
      </c>
      <c r="M4831" t="s">
        <v>558</v>
      </c>
      <c r="N4831">
        <v>16.690000000000001</v>
      </c>
      <c r="O4831">
        <v>12.82</v>
      </c>
      <c r="P4831">
        <v>0.3</v>
      </c>
      <c r="Q4831">
        <v>153.84</v>
      </c>
      <c r="R4831">
        <v>16.79</v>
      </c>
      <c r="S4831">
        <v>12.93</v>
      </c>
      <c r="T4831">
        <v>0.3</v>
      </c>
      <c r="U4831">
        <v>155.16</v>
      </c>
    </row>
    <row r="4832" spans="1:21" x14ac:dyDescent="0.35">
      <c r="A4832" t="s">
        <v>502</v>
      </c>
      <c r="B4832" t="s">
        <v>155</v>
      </c>
      <c r="C4832" t="s">
        <v>930</v>
      </c>
      <c r="D4832" t="s">
        <v>5811</v>
      </c>
      <c r="E4832">
        <v>323527</v>
      </c>
      <c r="F4832">
        <v>32352</v>
      </c>
      <c r="G4832">
        <v>30045</v>
      </c>
      <c r="H4832" t="s">
        <v>5805</v>
      </c>
      <c r="I4832" t="s">
        <v>344</v>
      </c>
      <c r="J4832" t="s">
        <v>127</v>
      </c>
      <c r="K4832">
        <v>12</v>
      </c>
      <c r="L4832">
        <v>5.6759999999999998E-2</v>
      </c>
      <c r="M4832" t="s">
        <v>558</v>
      </c>
      <c r="N4832">
        <v>16.690000000000001</v>
      </c>
      <c r="O4832">
        <v>12.82</v>
      </c>
      <c r="P4832">
        <v>0.3</v>
      </c>
      <c r="Q4832">
        <v>153.84</v>
      </c>
      <c r="R4832">
        <v>16.79</v>
      </c>
      <c r="S4832">
        <v>12.93</v>
      </c>
      <c r="T4832">
        <v>0.3</v>
      </c>
      <c r="U4832">
        <v>155.16</v>
      </c>
    </row>
    <row r="4833" spans="1:21" x14ac:dyDescent="0.35">
      <c r="A4833" t="s">
        <v>489</v>
      </c>
      <c r="B4833" t="s">
        <v>155</v>
      </c>
      <c r="C4833" t="s">
        <v>491</v>
      </c>
      <c r="D4833" t="s">
        <v>5812</v>
      </c>
      <c r="E4833">
        <v>360384</v>
      </c>
      <c r="F4833">
        <v>36038</v>
      </c>
      <c r="G4833">
        <v>30045</v>
      </c>
      <c r="H4833" t="s">
        <v>5805</v>
      </c>
      <c r="I4833" t="s">
        <v>344</v>
      </c>
      <c r="J4833" t="s">
        <v>127</v>
      </c>
      <c r="K4833">
        <v>12</v>
      </c>
      <c r="L4833">
        <v>5.6759999999999998E-2</v>
      </c>
      <c r="M4833" t="s">
        <v>558</v>
      </c>
      <c r="N4833">
        <v>16.690000000000001</v>
      </c>
      <c r="O4833">
        <v>12.82</v>
      </c>
      <c r="P4833">
        <v>0.3</v>
      </c>
      <c r="Q4833">
        <v>153.84</v>
      </c>
      <c r="R4833">
        <v>16.79</v>
      </c>
      <c r="S4833">
        <v>12.93</v>
      </c>
      <c r="T4833">
        <v>0.3</v>
      </c>
      <c r="U4833">
        <v>155.16</v>
      </c>
    </row>
    <row r="4834" spans="1:21" x14ac:dyDescent="0.35">
      <c r="A4834" t="s">
        <v>403</v>
      </c>
      <c r="B4834" t="s">
        <v>903</v>
      </c>
      <c r="C4834" t="s">
        <v>404</v>
      </c>
      <c r="D4834" t="s">
        <v>5813</v>
      </c>
      <c r="E4834">
        <v>376469</v>
      </c>
      <c r="F4834">
        <v>37646</v>
      </c>
      <c r="G4834">
        <v>30045</v>
      </c>
      <c r="H4834" t="s">
        <v>5805</v>
      </c>
      <c r="I4834" t="s">
        <v>344</v>
      </c>
      <c r="J4834" t="s">
        <v>127</v>
      </c>
      <c r="K4834">
        <v>12</v>
      </c>
      <c r="L4834">
        <v>5.6759999999999998E-2</v>
      </c>
      <c r="M4834" t="s">
        <v>558</v>
      </c>
      <c r="N4834">
        <v>16.690000000000001</v>
      </c>
      <c r="O4834">
        <v>12.82</v>
      </c>
      <c r="P4834">
        <v>0.3</v>
      </c>
      <c r="Q4834">
        <v>153.84</v>
      </c>
      <c r="R4834">
        <v>16.79</v>
      </c>
      <c r="S4834">
        <v>12.93</v>
      </c>
      <c r="T4834">
        <v>0.3</v>
      </c>
      <c r="U4834">
        <v>155.16</v>
      </c>
    </row>
    <row r="4835" spans="1:21" x14ac:dyDescent="0.35">
      <c r="A4835" t="s">
        <v>403</v>
      </c>
      <c r="B4835" t="s">
        <v>15</v>
      </c>
      <c r="C4835" t="s">
        <v>412</v>
      </c>
      <c r="D4835" t="s">
        <v>5814</v>
      </c>
      <c r="E4835">
        <v>495352</v>
      </c>
      <c r="F4835">
        <v>49535</v>
      </c>
      <c r="G4835">
        <v>30045</v>
      </c>
      <c r="H4835" t="s">
        <v>5805</v>
      </c>
      <c r="I4835" t="s">
        <v>344</v>
      </c>
      <c r="J4835" t="s">
        <v>127</v>
      </c>
      <c r="K4835">
        <v>12</v>
      </c>
      <c r="L4835">
        <v>5.6759999999999998E-2</v>
      </c>
      <c r="M4835" t="s">
        <v>558</v>
      </c>
      <c r="N4835">
        <v>16.690000000000001</v>
      </c>
      <c r="O4835">
        <v>12.82</v>
      </c>
      <c r="P4835">
        <v>0.3</v>
      </c>
      <c r="Q4835">
        <v>153.84</v>
      </c>
      <c r="R4835">
        <v>16.79</v>
      </c>
      <c r="S4835">
        <v>12.93</v>
      </c>
      <c r="T4835">
        <v>0.3</v>
      </c>
      <c r="U4835">
        <v>155.16</v>
      </c>
    </row>
    <row r="4836" spans="1:21" x14ac:dyDescent="0.35">
      <c r="A4836" t="s">
        <v>486</v>
      </c>
      <c r="B4836" t="s">
        <v>154</v>
      </c>
      <c r="C4836" t="s">
        <v>487</v>
      </c>
      <c r="D4836" t="s">
        <v>5815</v>
      </c>
      <c r="E4836">
        <v>542644</v>
      </c>
      <c r="F4836">
        <v>54264</v>
      </c>
      <c r="G4836">
        <v>30045</v>
      </c>
      <c r="H4836" t="s">
        <v>5805</v>
      </c>
      <c r="I4836" t="s">
        <v>344</v>
      </c>
      <c r="J4836" t="s">
        <v>127</v>
      </c>
      <c r="K4836">
        <v>12</v>
      </c>
      <c r="L4836">
        <v>5.6759999999999998E-2</v>
      </c>
      <c r="M4836" t="s">
        <v>558</v>
      </c>
      <c r="N4836">
        <v>16.690000000000001</v>
      </c>
      <c r="O4836">
        <v>12.82</v>
      </c>
      <c r="P4836">
        <v>0.3</v>
      </c>
      <c r="Q4836">
        <v>153.84</v>
      </c>
      <c r="R4836">
        <v>16.79</v>
      </c>
      <c r="S4836">
        <v>12.93</v>
      </c>
      <c r="T4836">
        <v>0.3</v>
      </c>
      <c r="U4836">
        <v>155.16</v>
      </c>
    </row>
    <row r="4837" spans="1:21" x14ac:dyDescent="0.35">
      <c r="A4837" t="s">
        <v>509</v>
      </c>
      <c r="B4837" t="s">
        <v>155</v>
      </c>
      <c r="C4837" t="s">
        <v>511</v>
      </c>
      <c r="D4837" t="s">
        <v>5816</v>
      </c>
      <c r="E4837">
        <v>599719</v>
      </c>
      <c r="F4837">
        <v>59971</v>
      </c>
      <c r="G4837">
        <v>30045</v>
      </c>
      <c r="H4837" t="s">
        <v>5805</v>
      </c>
      <c r="I4837" t="s">
        <v>344</v>
      </c>
      <c r="J4837" t="s">
        <v>127</v>
      </c>
      <c r="K4837">
        <v>12</v>
      </c>
      <c r="L4837">
        <v>5.6759999999999998E-2</v>
      </c>
      <c r="M4837" t="s">
        <v>558</v>
      </c>
      <c r="N4837">
        <v>16.690000000000001</v>
      </c>
      <c r="O4837">
        <v>12.82</v>
      </c>
      <c r="P4837">
        <v>0.3</v>
      </c>
      <c r="Q4837">
        <v>153.84</v>
      </c>
      <c r="R4837">
        <v>16.79</v>
      </c>
      <c r="S4837">
        <v>12.93</v>
      </c>
      <c r="T4837">
        <v>0.3</v>
      </c>
      <c r="U4837">
        <v>155.16</v>
      </c>
    </row>
    <row r="4838" spans="1:21" x14ac:dyDescent="0.35">
      <c r="A4838" t="s">
        <v>486</v>
      </c>
      <c r="B4838" t="s">
        <v>154</v>
      </c>
      <c r="C4838" t="s">
        <v>488</v>
      </c>
      <c r="D4838" t="s">
        <v>5817</v>
      </c>
      <c r="E4838">
        <v>600741</v>
      </c>
      <c r="F4838">
        <v>60074</v>
      </c>
      <c r="G4838">
        <v>30045</v>
      </c>
      <c r="H4838" t="s">
        <v>5805</v>
      </c>
      <c r="I4838" t="s">
        <v>344</v>
      </c>
      <c r="J4838" t="s">
        <v>127</v>
      </c>
      <c r="K4838">
        <v>12</v>
      </c>
      <c r="L4838">
        <v>5.6759999999999998E-2</v>
      </c>
      <c r="M4838" t="s">
        <v>558</v>
      </c>
      <c r="N4838">
        <v>16.690000000000001</v>
      </c>
      <c r="O4838">
        <v>12.82</v>
      </c>
      <c r="P4838">
        <v>0.3</v>
      </c>
      <c r="Q4838">
        <v>153.84</v>
      </c>
      <c r="R4838">
        <v>16.79</v>
      </c>
      <c r="S4838">
        <v>12.93</v>
      </c>
      <c r="T4838">
        <v>0.3</v>
      </c>
      <c r="U4838">
        <v>155.16</v>
      </c>
    </row>
    <row r="4839" spans="1:21" x14ac:dyDescent="0.35">
      <c r="A4839" t="s">
        <v>509</v>
      </c>
      <c r="B4839" t="s">
        <v>154</v>
      </c>
      <c r="C4839" t="s">
        <v>938</v>
      </c>
      <c r="D4839" t="s">
        <v>5818</v>
      </c>
      <c r="E4839">
        <v>606634</v>
      </c>
      <c r="F4839">
        <v>60663</v>
      </c>
      <c r="G4839">
        <v>30045</v>
      </c>
      <c r="H4839" t="s">
        <v>5805</v>
      </c>
      <c r="I4839" t="s">
        <v>344</v>
      </c>
      <c r="J4839" t="s">
        <v>127</v>
      </c>
      <c r="K4839">
        <v>12</v>
      </c>
      <c r="L4839">
        <v>5.6759999999999998E-2</v>
      </c>
      <c r="M4839" t="s">
        <v>558</v>
      </c>
      <c r="N4839">
        <v>16.690000000000001</v>
      </c>
      <c r="O4839">
        <v>12.82</v>
      </c>
      <c r="P4839">
        <v>0.3</v>
      </c>
      <c r="Q4839">
        <v>153.84</v>
      </c>
      <c r="R4839">
        <v>16.79</v>
      </c>
      <c r="S4839">
        <v>12.93</v>
      </c>
      <c r="T4839">
        <v>0.3</v>
      </c>
      <c r="U4839">
        <v>155.16</v>
      </c>
    </row>
    <row r="4840" spans="1:21" x14ac:dyDescent="0.35">
      <c r="A4840" t="s">
        <v>940</v>
      </c>
      <c r="B4840" t="s">
        <v>155</v>
      </c>
      <c r="C4840" t="s">
        <v>503</v>
      </c>
      <c r="D4840" t="s">
        <v>5819</v>
      </c>
      <c r="E4840">
        <v>613339</v>
      </c>
      <c r="F4840">
        <v>61333</v>
      </c>
      <c r="G4840">
        <v>30045</v>
      </c>
      <c r="H4840" t="s">
        <v>5805</v>
      </c>
      <c r="I4840" t="s">
        <v>344</v>
      </c>
      <c r="J4840" t="s">
        <v>127</v>
      </c>
      <c r="K4840">
        <v>12</v>
      </c>
      <c r="L4840">
        <v>5.6759999999999998E-2</v>
      </c>
      <c r="M4840" t="s">
        <v>558</v>
      </c>
      <c r="N4840">
        <v>16.690000000000001</v>
      </c>
      <c r="O4840">
        <v>12.82</v>
      </c>
      <c r="P4840">
        <v>0.3</v>
      </c>
      <c r="Q4840">
        <v>153.84</v>
      </c>
      <c r="R4840">
        <v>16.79</v>
      </c>
      <c r="S4840">
        <v>12.93</v>
      </c>
      <c r="T4840">
        <v>0.3</v>
      </c>
      <c r="U4840">
        <v>155.16</v>
      </c>
    </row>
    <row r="4841" spans="1:21" x14ac:dyDescent="0.35">
      <c r="A4841" t="s">
        <v>942</v>
      </c>
      <c r="B4841" t="s">
        <v>152</v>
      </c>
      <c r="C4841" t="s">
        <v>505</v>
      </c>
      <c r="D4841" t="s">
        <v>5820</v>
      </c>
      <c r="E4841">
        <v>613673</v>
      </c>
      <c r="F4841">
        <v>61367</v>
      </c>
      <c r="G4841">
        <v>30045</v>
      </c>
      <c r="H4841" t="s">
        <v>5805</v>
      </c>
      <c r="I4841" t="s">
        <v>344</v>
      </c>
      <c r="J4841" t="s">
        <v>127</v>
      </c>
      <c r="K4841">
        <v>12</v>
      </c>
      <c r="L4841">
        <v>5.6759999999999998E-2</v>
      </c>
      <c r="M4841" t="s">
        <v>558</v>
      </c>
      <c r="N4841">
        <v>16.690000000000001</v>
      </c>
      <c r="O4841">
        <v>12.82</v>
      </c>
      <c r="P4841">
        <v>0.3</v>
      </c>
      <c r="Q4841">
        <v>153.84</v>
      </c>
      <c r="R4841">
        <v>16.79</v>
      </c>
      <c r="S4841">
        <v>12.93</v>
      </c>
      <c r="T4841">
        <v>0.3</v>
      </c>
      <c r="U4841">
        <v>155.16</v>
      </c>
    </row>
    <row r="4842" spans="1:21" x14ac:dyDescent="0.35">
      <c r="A4842" t="s">
        <v>942</v>
      </c>
      <c r="B4842" t="s">
        <v>152</v>
      </c>
      <c r="C4842" t="s">
        <v>507</v>
      </c>
      <c r="D4842" t="s">
        <v>5821</v>
      </c>
      <c r="E4842">
        <v>613770</v>
      </c>
      <c r="F4842">
        <v>61377</v>
      </c>
      <c r="G4842">
        <v>30045</v>
      </c>
      <c r="H4842" t="s">
        <v>5805</v>
      </c>
      <c r="I4842" t="s">
        <v>344</v>
      </c>
      <c r="J4842" t="s">
        <v>127</v>
      </c>
      <c r="K4842">
        <v>12</v>
      </c>
      <c r="L4842">
        <v>5.6759999999999998E-2</v>
      </c>
      <c r="M4842" t="s">
        <v>558</v>
      </c>
      <c r="N4842">
        <v>16.690000000000001</v>
      </c>
      <c r="O4842">
        <v>12.82</v>
      </c>
      <c r="P4842">
        <v>0.3</v>
      </c>
      <c r="Q4842">
        <v>153.84</v>
      </c>
      <c r="R4842">
        <v>16.79</v>
      </c>
      <c r="S4842">
        <v>12.93</v>
      </c>
      <c r="T4842">
        <v>0.3</v>
      </c>
      <c r="U4842">
        <v>155.16</v>
      </c>
    </row>
    <row r="4843" spans="1:21" x14ac:dyDescent="0.35">
      <c r="A4843" t="s">
        <v>489</v>
      </c>
      <c r="B4843" t="s">
        <v>155</v>
      </c>
      <c r="C4843" t="s">
        <v>492</v>
      </c>
      <c r="D4843" t="s">
        <v>5822</v>
      </c>
      <c r="E4843">
        <v>619132</v>
      </c>
      <c r="F4843">
        <v>61913</v>
      </c>
      <c r="G4843">
        <v>30045</v>
      </c>
      <c r="H4843" t="s">
        <v>5805</v>
      </c>
      <c r="I4843" t="s">
        <v>344</v>
      </c>
      <c r="J4843" t="s">
        <v>127</v>
      </c>
      <c r="K4843">
        <v>12</v>
      </c>
      <c r="L4843">
        <v>5.6759999999999998E-2</v>
      </c>
      <c r="M4843" t="s">
        <v>558</v>
      </c>
      <c r="N4843">
        <v>16.690000000000001</v>
      </c>
      <c r="O4843">
        <v>12.82</v>
      </c>
      <c r="P4843">
        <v>0.3</v>
      </c>
      <c r="Q4843">
        <v>153.84</v>
      </c>
      <c r="R4843">
        <v>16.79</v>
      </c>
      <c r="S4843">
        <v>12.93</v>
      </c>
      <c r="T4843">
        <v>0.3</v>
      </c>
      <c r="U4843">
        <v>155.16</v>
      </c>
    </row>
    <row r="4844" spans="1:21" x14ac:dyDescent="0.35">
      <c r="A4844" t="s">
        <v>489</v>
      </c>
      <c r="B4844" t="s">
        <v>155</v>
      </c>
      <c r="C4844" t="s">
        <v>493</v>
      </c>
      <c r="D4844" t="s">
        <v>5823</v>
      </c>
      <c r="E4844">
        <v>637858</v>
      </c>
      <c r="F4844">
        <v>63785</v>
      </c>
      <c r="G4844">
        <v>30045</v>
      </c>
      <c r="H4844" t="s">
        <v>5805</v>
      </c>
      <c r="I4844" t="s">
        <v>344</v>
      </c>
      <c r="J4844" t="s">
        <v>127</v>
      </c>
      <c r="K4844">
        <v>12</v>
      </c>
      <c r="L4844">
        <v>5.6759999999999998E-2</v>
      </c>
      <c r="M4844" t="s">
        <v>558</v>
      </c>
      <c r="N4844">
        <v>16.690000000000001</v>
      </c>
      <c r="O4844">
        <v>12.82</v>
      </c>
      <c r="P4844">
        <v>0.3</v>
      </c>
      <c r="Q4844">
        <v>153.84</v>
      </c>
      <c r="R4844">
        <v>16.79</v>
      </c>
      <c r="S4844">
        <v>12.93</v>
      </c>
      <c r="T4844">
        <v>0.3</v>
      </c>
      <c r="U4844">
        <v>155.16</v>
      </c>
    </row>
    <row r="4845" spans="1:21" x14ac:dyDescent="0.35">
      <c r="A4845" t="s">
        <v>509</v>
      </c>
      <c r="B4845" t="s">
        <v>154</v>
      </c>
      <c r="C4845" t="s">
        <v>947</v>
      </c>
      <c r="D4845" t="s">
        <v>5824</v>
      </c>
      <c r="E4845">
        <v>669261</v>
      </c>
      <c r="F4845">
        <v>66926</v>
      </c>
      <c r="G4845">
        <v>30045</v>
      </c>
      <c r="H4845" t="s">
        <v>5805</v>
      </c>
      <c r="I4845" t="s">
        <v>344</v>
      </c>
      <c r="J4845" t="s">
        <v>127</v>
      </c>
      <c r="K4845">
        <v>12</v>
      </c>
      <c r="L4845">
        <v>5.6759999999999998E-2</v>
      </c>
      <c r="M4845" t="s">
        <v>558</v>
      </c>
      <c r="N4845">
        <v>16.690000000000001</v>
      </c>
      <c r="O4845">
        <v>12.82</v>
      </c>
      <c r="P4845">
        <v>0.3</v>
      </c>
      <c r="Q4845">
        <v>153.84</v>
      </c>
      <c r="R4845">
        <v>16.79</v>
      </c>
      <c r="S4845">
        <v>12.93</v>
      </c>
      <c r="T4845">
        <v>0.3</v>
      </c>
      <c r="U4845">
        <v>155.16</v>
      </c>
    </row>
    <row r="4846" spans="1:21" x14ac:dyDescent="0.35">
      <c r="A4846" t="s">
        <v>509</v>
      </c>
      <c r="B4846" t="s">
        <v>154</v>
      </c>
      <c r="C4846" t="s">
        <v>949</v>
      </c>
      <c r="D4846" t="s">
        <v>5825</v>
      </c>
      <c r="E4846">
        <v>669610</v>
      </c>
      <c r="F4846">
        <v>66961</v>
      </c>
      <c r="G4846">
        <v>30045</v>
      </c>
      <c r="H4846" t="s">
        <v>5805</v>
      </c>
      <c r="I4846" t="s">
        <v>344</v>
      </c>
      <c r="J4846" t="s">
        <v>127</v>
      </c>
      <c r="K4846">
        <v>12</v>
      </c>
      <c r="L4846">
        <v>5.6759999999999998E-2</v>
      </c>
      <c r="M4846" t="s">
        <v>558</v>
      </c>
      <c r="N4846">
        <v>16.690000000000001</v>
      </c>
      <c r="O4846">
        <v>12.82</v>
      </c>
      <c r="P4846">
        <v>0.3</v>
      </c>
      <c r="Q4846">
        <v>153.84</v>
      </c>
      <c r="R4846">
        <v>16.79</v>
      </c>
      <c r="S4846">
        <v>12.93</v>
      </c>
      <c r="T4846">
        <v>0.3</v>
      </c>
      <c r="U4846">
        <v>155.16</v>
      </c>
    </row>
    <row r="4847" spans="1:21" x14ac:dyDescent="0.35">
      <c r="A4847" t="s">
        <v>489</v>
      </c>
      <c r="B4847" t="s">
        <v>155</v>
      </c>
      <c r="C4847" t="s">
        <v>495</v>
      </c>
      <c r="D4847" t="s">
        <v>5826</v>
      </c>
      <c r="E4847">
        <v>698008</v>
      </c>
      <c r="F4847">
        <v>69800</v>
      </c>
      <c r="G4847">
        <v>30045</v>
      </c>
      <c r="H4847" t="s">
        <v>5805</v>
      </c>
      <c r="I4847" t="s">
        <v>344</v>
      </c>
      <c r="J4847" t="s">
        <v>127</v>
      </c>
      <c r="K4847">
        <v>12</v>
      </c>
      <c r="L4847">
        <v>5.6759999999999998E-2</v>
      </c>
      <c r="M4847" t="s">
        <v>558</v>
      </c>
      <c r="N4847">
        <v>16.690000000000001</v>
      </c>
      <c r="O4847">
        <v>12.82</v>
      </c>
      <c r="P4847">
        <v>0.3</v>
      </c>
      <c r="Q4847">
        <v>153.84</v>
      </c>
      <c r="R4847">
        <v>16.79</v>
      </c>
      <c r="S4847">
        <v>12.93</v>
      </c>
      <c r="T4847">
        <v>0.3</v>
      </c>
      <c r="U4847">
        <v>155.16</v>
      </c>
    </row>
    <row r="4848" spans="1:21" x14ac:dyDescent="0.35">
      <c r="A4848" t="s">
        <v>403</v>
      </c>
      <c r="B4848" t="s">
        <v>903</v>
      </c>
      <c r="C4848" t="s">
        <v>413</v>
      </c>
      <c r="D4848" t="s">
        <v>5827</v>
      </c>
      <c r="E4848">
        <v>703133</v>
      </c>
      <c r="F4848">
        <v>70313</v>
      </c>
      <c r="G4848">
        <v>30045</v>
      </c>
      <c r="H4848" t="s">
        <v>5805</v>
      </c>
      <c r="I4848" t="s">
        <v>344</v>
      </c>
      <c r="J4848" t="s">
        <v>127</v>
      </c>
      <c r="K4848">
        <v>12</v>
      </c>
      <c r="L4848">
        <v>5.6759999999999998E-2</v>
      </c>
      <c r="M4848" t="s">
        <v>558</v>
      </c>
      <c r="N4848">
        <v>16.690000000000001</v>
      </c>
      <c r="O4848">
        <v>12.82</v>
      </c>
      <c r="P4848">
        <v>0.3</v>
      </c>
      <c r="Q4848">
        <v>153.84</v>
      </c>
      <c r="R4848">
        <v>16.79</v>
      </c>
      <c r="S4848">
        <v>12.93</v>
      </c>
      <c r="T4848">
        <v>0.3</v>
      </c>
      <c r="U4848">
        <v>155.16</v>
      </c>
    </row>
    <row r="4849" spans="1:21" x14ac:dyDescent="0.35">
      <c r="A4849" t="s">
        <v>403</v>
      </c>
      <c r="B4849" t="s">
        <v>903</v>
      </c>
      <c r="C4849" t="s">
        <v>414</v>
      </c>
      <c r="D4849" t="s">
        <v>5828</v>
      </c>
      <c r="E4849">
        <v>703354</v>
      </c>
      <c r="F4849">
        <v>70335</v>
      </c>
      <c r="G4849">
        <v>30045</v>
      </c>
      <c r="H4849" t="s">
        <v>5805</v>
      </c>
      <c r="I4849" t="s">
        <v>344</v>
      </c>
      <c r="J4849" t="s">
        <v>127</v>
      </c>
      <c r="K4849">
        <v>12</v>
      </c>
      <c r="L4849">
        <v>5.6759999999999998E-2</v>
      </c>
      <c r="M4849" t="s">
        <v>558</v>
      </c>
      <c r="N4849">
        <v>16.690000000000001</v>
      </c>
      <c r="O4849">
        <v>12.82</v>
      </c>
      <c r="P4849">
        <v>0.3</v>
      </c>
      <c r="Q4849">
        <v>153.84</v>
      </c>
      <c r="R4849">
        <v>16.79</v>
      </c>
      <c r="S4849">
        <v>12.93</v>
      </c>
      <c r="T4849">
        <v>0.3</v>
      </c>
      <c r="U4849">
        <v>155.16</v>
      </c>
    </row>
    <row r="4850" spans="1:21" x14ac:dyDescent="0.35">
      <c r="A4850" t="s">
        <v>473</v>
      </c>
      <c r="B4850" t="s">
        <v>154</v>
      </c>
      <c r="C4850" t="s">
        <v>474</v>
      </c>
      <c r="D4850" t="s">
        <v>5829</v>
      </c>
      <c r="E4850">
        <v>724009</v>
      </c>
      <c r="F4850">
        <v>72400</v>
      </c>
      <c r="G4850">
        <v>30045</v>
      </c>
      <c r="H4850" t="s">
        <v>5805</v>
      </c>
      <c r="I4850" t="s">
        <v>344</v>
      </c>
      <c r="J4850" t="s">
        <v>127</v>
      </c>
      <c r="K4850">
        <v>12</v>
      </c>
      <c r="L4850">
        <v>5.6759999999999998E-2</v>
      </c>
      <c r="M4850" t="s">
        <v>558</v>
      </c>
      <c r="N4850">
        <v>16.690000000000001</v>
      </c>
      <c r="O4850">
        <v>12.82</v>
      </c>
      <c r="P4850">
        <v>0.3</v>
      </c>
      <c r="Q4850">
        <v>153.84</v>
      </c>
      <c r="R4850">
        <v>16.79</v>
      </c>
      <c r="S4850">
        <v>12.93</v>
      </c>
      <c r="T4850">
        <v>0.3</v>
      </c>
      <c r="U4850">
        <v>155.16</v>
      </c>
    </row>
    <row r="4851" spans="1:21" x14ac:dyDescent="0.35">
      <c r="A4851" t="s">
        <v>473</v>
      </c>
      <c r="B4851" t="s">
        <v>154</v>
      </c>
      <c r="C4851" t="s">
        <v>477</v>
      </c>
      <c r="D4851" t="s">
        <v>5830</v>
      </c>
      <c r="E4851">
        <v>734004</v>
      </c>
      <c r="F4851">
        <v>73400</v>
      </c>
      <c r="G4851">
        <v>30045</v>
      </c>
      <c r="H4851" t="s">
        <v>5805</v>
      </c>
      <c r="I4851" t="s">
        <v>344</v>
      </c>
      <c r="J4851" t="s">
        <v>127</v>
      </c>
      <c r="K4851">
        <v>12</v>
      </c>
      <c r="L4851">
        <v>5.6759999999999998E-2</v>
      </c>
      <c r="M4851" t="s">
        <v>558</v>
      </c>
      <c r="N4851">
        <v>16.690000000000001</v>
      </c>
      <c r="O4851">
        <v>12.82</v>
      </c>
      <c r="P4851">
        <v>0.3</v>
      </c>
      <c r="Q4851">
        <v>153.84</v>
      </c>
      <c r="R4851">
        <v>16.79</v>
      </c>
      <c r="S4851">
        <v>12.93</v>
      </c>
      <c r="T4851">
        <v>0.3</v>
      </c>
      <c r="U4851">
        <v>155.16</v>
      </c>
    </row>
    <row r="4852" spans="1:21" x14ac:dyDescent="0.35">
      <c r="A4852" t="s">
        <v>509</v>
      </c>
      <c r="B4852" t="s">
        <v>154</v>
      </c>
      <c r="C4852" t="s">
        <v>956</v>
      </c>
      <c r="D4852" t="s">
        <v>5831</v>
      </c>
      <c r="E4852">
        <v>741795</v>
      </c>
      <c r="F4852">
        <v>74179</v>
      </c>
      <c r="G4852">
        <v>30045</v>
      </c>
      <c r="H4852" t="s">
        <v>5805</v>
      </c>
      <c r="I4852" t="s">
        <v>344</v>
      </c>
      <c r="J4852" t="s">
        <v>127</v>
      </c>
      <c r="K4852">
        <v>12</v>
      </c>
      <c r="L4852">
        <v>5.6759999999999998E-2</v>
      </c>
      <c r="M4852" t="s">
        <v>558</v>
      </c>
      <c r="N4852">
        <v>16.690000000000001</v>
      </c>
      <c r="O4852">
        <v>12.82</v>
      </c>
      <c r="P4852">
        <v>0.3</v>
      </c>
      <c r="Q4852">
        <v>153.84</v>
      </c>
      <c r="R4852">
        <v>16.79</v>
      </c>
      <c r="S4852">
        <v>12.93</v>
      </c>
      <c r="T4852">
        <v>0.3</v>
      </c>
      <c r="U4852">
        <v>155.16</v>
      </c>
    </row>
    <row r="4853" spans="1:21" x14ac:dyDescent="0.35">
      <c r="A4853" t="s">
        <v>403</v>
      </c>
      <c r="B4853" t="s">
        <v>15</v>
      </c>
      <c r="C4853" t="s">
        <v>415</v>
      </c>
      <c r="D4853" t="s">
        <v>5832</v>
      </c>
      <c r="E4853">
        <v>824739</v>
      </c>
      <c r="F4853">
        <v>82473</v>
      </c>
      <c r="G4853">
        <v>30045</v>
      </c>
      <c r="H4853" t="s">
        <v>5805</v>
      </c>
      <c r="I4853" t="s">
        <v>344</v>
      </c>
      <c r="J4853" t="s">
        <v>127</v>
      </c>
      <c r="K4853">
        <v>12</v>
      </c>
      <c r="L4853">
        <v>5.6759999999999998E-2</v>
      </c>
      <c r="M4853" t="s">
        <v>558</v>
      </c>
      <c r="N4853">
        <v>16.690000000000001</v>
      </c>
      <c r="O4853">
        <v>12.82</v>
      </c>
      <c r="P4853">
        <v>0.3</v>
      </c>
      <c r="Q4853">
        <v>153.84</v>
      </c>
      <c r="R4853">
        <v>16.79</v>
      </c>
      <c r="S4853">
        <v>12.93</v>
      </c>
      <c r="T4853">
        <v>0.3</v>
      </c>
      <c r="U4853">
        <v>155.16</v>
      </c>
    </row>
    <row r="4854" spans="1:21" x14ac:dyDescent="0.35">
      <c r="A4854" t="s">
        <v>403</v>
      </c>
      <c r="B4854" t="s">
        <v>15</v>
      </c>
      <c r="C4854" t="s">
        <v>416</v>
      </c>
      <c r="D4854" t="s">
        <v>5833</v>
      </c>
      <c r="E4854">
        <v>842842</v>
      </c>
      <c r="F4854">
        <v>84284</v>
      </c>
      <c r="G4854">
        <v>30045</v>
      </c>
      <c r="H4854" t="s">
        <v>5805</v>
      </c>
      <c r="I4854" t="s">
        <v>344</v>
      </c>
      <c r="J4854" t="s">
        <v>127</v>
      </c>
      <c r="K4854">
        <v>12</v>
      </c>
      <c r="L4854">
        <v>5.6759999999999998E-2</v>
      </c>
      <c r="M4854" t="s">
        <v>558</v>
      </c>
      <c r="N4854">
        <v>16.690000000000001</v>
      </c>
      <c r="O4854">
        <v>12.82</v>
      </c>
      <c r="P4854">
        <v>0.3</v>
      </c>
      <c r="Q4854">
        <v>153.84</v>
      </c>
      <c r="R4854">
        <v>16.79</v>
      </c>
      <c r="S4854">
        <v>12.93</v>
      </c>
      <c r="T4854">
        <v>0.3</v>
      </c>
      <c r="U4854">
        <v>155.16</v>
      </c>
    </row>
    <row r="4855" spans="1:21" x14ac:dyDescent="0.35">
      <c r="A4855" t="s">
        <v>489</v>
      </c>
      <c r="B4855" t="s">
        <v>155</v>
      </c>
      <c r="C4855" t="s">
        <v>496</v>
      </c>
      <c r="D4855" t="s">
        <v>5834</v>
      </c>
      <c r="E4855">
        <v>857890</v>
      </c>
      <c r="F4855">
        <v>85789</v>
      </c>
      <c r="G4855">
        <v>30045</v>
      </c>
      <c r="H4855" t="s">
        <v>5805</v>
      </c>
      <c r="I4855" t="s">
        <v>344</v>
      </c>
      <c r="J4855" t="s">
        <v>127</v>
      </c>
      <c r="K4855">
        <v>12</v>
      </c>
      <c r="L4855">
        <v>5.6759999999999998E-2</v>
      </c>
      <c r="M4855" t="s">
        <v>558</v>
      </c>
      <c r="N4855">
        <v>16.690000000000001</v>
      </c>
      <c r="O4855">
        <v>12.82</v>
      </c>
      <c r="P4855">
        <v>0.3</v>
      </c>
      <c r="Q4855">
        <v>153.84</v>
      </c>
      <c r="R4855">
        <v>16.79</v>
      </c>
      <c r="S4855">
        <v>12.93</v>
      </c>
      <c r="T4855">
        <v>0.3</v>
      </c>
      <c r="U4855">
        <v>155.16</v>
      </c>
    </row>
    <row r="4856" spans="1:21" x14ac:dyDescent="0.35">
      <c r="A4856" t="s">
        <v>502</v>
      </c>
      <c r="B4856" t="s">
        <v>155</v>
      </c>
      <c r="C4856" t="s">
        <v>961</v>
      </c>
      <c r="D4856" t="s">
        <v>5835</v>
      </c>
      <c r="E4856">
        <v>878928</v>
      </c>
      <c r="F4856">
        <v>87892</v>
      </c>
      <c r="G4856">
        <v>30045</v>
      </c>
      <c r="H4856" t="s">
        <v>5805</v>
      </c>
      <c r="I4856" t="s">
        <v>344</v>
      </c>
      <c r="J4856" t="s">
        <v>127</v>
      </c>
      <c r="K4856">
        <v>12</v>
      </c>
      <c r="L4856">
        <v>5.6759999999999998E-2</v>
      </c>
      <c r="M4856" t="s">
        <v>558</v>
      </c>
      <c r="N4856">
        <v>16.690000000000001</v>
      </c>
      <c r="O4856">
        <v>12.82</v>
      </c>
      <c r="P4856">
        <v>0.3</v>
      </c>
      <c r="Q4856">
        <v>153.84</v>
      </c>
      <c r="R4856">
        <v>16.79</v>
      </c>
      <c r="S4856">
        <v>12.93</v>
      </c>
      <c r="T4856">
        <v>0.3</v>
      </c>
      <c r="U4856">
        <v>155.16</v>
      </c>
    </row>
    <row r="4857" spans="1:21" x14ac:dyDescent="0.35">
      <c r="A4857" t="s">
        <v>403</v>
      </c>
      <c r="B4857" t="s">
        <v>15</v>
      </c>
      <c r="C4857" t="s">
        <v>421</v>
      </c>
      <c r="D4857" t="s">
        <v>5836</v>
      </c>
      <c r="E4857">
        <v>937850</v>
      </c>
      <c r="F4857">
        <v>93785</v>
      </c>
      <c r="G4857">
        <v>30045</v>
      </c>
      <c r="H4857" t="s">
        <v>5805</v>
      </c>
      <c r="I4857" t="s">
        <v>344</v>
      </c>
      <c r="J4857" t="s">
        <v>127</v>
      </c>
      <c r="K4857">
        <v>12</v>
      </c>
      <c r="L4857">
        <v>5.6759999999999998E-2</v>
      </c>
      <c r="M4857" t="s">
        <v>558</v>
      </c>
      <c r="N4857">
        <v>16.690000000000001</v>
      </c>
      <c r="O4857">
        <v>12.82</v>
      </c>
      <c r="P4857">
        <v>0.3</v>
      </c>
      <c r="Q4857">
        <v>153.84</v>
      </c>
      <c r="R4857">
        <v>16.79</v>
      </c>
      <c r="S4857">
        <v>12.93</v>
      </c>
      <c r="T4857">
        <v>0.3</v>
      </c>
      <c r="U4857">
        <v>155.16</v>
      </c>
    </row>
    <row r="4858" spans="1:21" x14ac:dyDescent="0.35">
      <c r="A4858" t="s">
        <v>502</v>
      </c>
      <c r="B4858" t="s">
        <v>155</v>
      </c>
      <c r="C4858" t="s">
        <v>964</v>
      </c>
      <c r="D4858" t="s">
        <v>5837</v>
      </c>
      <c r="E4858">
        <v>970751</v>
      </c>
      <c r="F4858">
        <v>97075</v>
      </c>
      <c r="G4858">
        <v>30045</v>
      </c>
      <c r="H4858" t="s">
        <v>5805</v>
      </c>
      <c r="I4858" t="s">
        <v>344</v>
      </c>
      <c r="J4858" t="s">
        <v>127</v>
      </c>
      <c r="K4858">
        <v>12</v>
      </c>
      <c r="L4858">
        <v>5.6759999999999998E-2</v>
      </c>
      <c r="M4858" t="s">
        <v>558</v>
      </c>
      <c r="N4858">
        <v>16.690000000000001</v>
      </c>
      <c r="O4858">
        <v>12.82</v>
      </c>
      <c r="P4858">
        <v>0.3</v>
      </c>
      <c r="Q4858">
        <v>153.84</v>
      </c>
      <c r="R4858">
        <v>16.79</v>
      </c>
      <c r="S4858">
        <v>12.93</v>
      </c>
      <c r="T4858">
        <v>0.3</v>
      </c>
      <c r="U4858">
        <v>155.16</v>
      </c>
    </row>
    <row r="4859" spans="1:21" x14ac:dyDescent="0.35">
      <c r="A4859" t="s">
        <v>966</v>
      </c>
      <c r="B4859" t="s">
        <v>154</v>
      </c>
      <c r="C4859" t="s">
        <v>485</v>
      </c>
      <c r="D4859" t="s">
        <v>5838</v>
      </c>
      <c r="E4859">
        <v>987280</v>
      </c>
      <c r="F4859">
        <v>98728</v>
      </c>
      <c r="G4859">
        <v>30045</v>
      </c>
      <c r="H4859" t="s">
        <v>5805</v>
      </c>
      <c r="I4859" t="s">
        <v>344</v>
      </c>
      <c r="J4859" t="s">
        <v>127</v>
      </c>
      <c r="K4859">
        <v>12</v>
      </c>
      <c r="L4859">
        <v>5.6759999999999998E-2</v>
      </c>
      <c r="M4859" t="s">
        <v>558</v>
      </c>
      <c r="N4859">
        <v>16.690000000000001</v>
      </c>
      <c r="O4859">
        <v>12.82</v>
      </c>
      <c r="P4859">
        <v>0.3</v>
      </c>
      <c r="Q4859">
        <v>153.84</v>
      </c>
      <c r="R4859">
        <v>16.79</v>
      </c>
      <c r="S4859">
        <v>12.93</v>
      </c>
      <c r="T4859">
        <v>0.3</v>
      </c>
      <c r="U4859">
        <v>155.16</v>
      </c>
    </row>
    <row r="4860" spans="1:21" x14ac:dyDescent="0.35">
      <c r="A4860" t="s">
        <v>942</v>
      </c>
      <c r="B4860" t="s">
        <v>152</v>
      </c>
      <c r="C4860" t="s">
        <v>968</v>
      </c>
      <c r="D4860" t="s">
        <v>5839</v>
      </c>
      <c r="E4860">
        <v>990590</v>
      </c>
      <c r="F4860">
        <v>99059</v>
      </c>
      <c r="G4860">
        <v>30045</v>
      </c>
      <c r="H4860" t="s">
        <v>5805</v>
      </c>
      <c r="I4860" t="s">
        <v>344</v>
      </c>
      <c r="J4860" t="s">
        <v>127</v>
      </c>
      <c r="K4860">
        <v>12</v>
      </c>
      <c r="L4860">
        <v>5.6759999999999998E-2</v>
      </c>
      <c r="M4860" t="s">
        <v>558</v>
      </c>
      <c r="N4860">
        <v>16.690000000000001</v>
      </c>
      <c r="O4860">
        <v>12.82</v>
      </c>
      <c r="P4860">
        <v>0.3</v>
      </c>
      <c r="Q4860">
        <v>153.84</v>
      </c>
      <c r="R4860">
        <v>16.79</v>
      </c>
      <c r="S4860">
        <v>12.93</v>
      </c>
      <c r="T4860">
        <v>0.3</v>
      </c>
      <c r="U4860">
        <v>155.16</v>
      </c>
    </row>
    <row r="4861" spans="1:21" x14ac:dyDescent="0.35">
      <c r="A4861" t="s">
        <v>966</v>
      </c>
      <c r="B4861" t="s">
        <v>154</v>
      </c>
      <c r="C4861" t="s">
        <v>970</v>
      </c>
      <c r="D4861" t="s">
        <v>5840</v>
      </c>
      <c r="E4861">
        <v>992453</v>
      </c>
      <c r="F4861">
        <v>99245</v>
      </c>
      <c r="G4861">
        <v>30045</v>
      </c>
      <c r="H4861" t="s">
        <v>5805</v>
      </c>
      <c r="I4861" t="s">
        <v>344</v>
      </c>
      <c r="J4861" t="s">
        <v>127</v>
      </c>
      <c r="K4861">
        <v>12</v>
      </c>
      <c r="L4861">
        <v>5.6759999999999998E-2</v>
      </c>
      <c r="M4861" t="s">
        <v>558</v>
      </c>
      <c r="N4861">
        <v>16.690000000000001</v>
      </c>
      <c r="O4861">
        <v>12.82</v>
      </c>
      <c r="P4861">
        <v>0.3</v>
      </c>
      <c r="Q4861">
        <v>153.84</v>
      </c>
      <c r="R4861">
        <v>16.79</v>
      </c>
      <c r="S4861">
        <v>12.93</v>
      </c>
      <c r="T4861">
        <v>0.3</v>
      </c>
      <c r="U4861">
        <v>155.16</v>
      </c>
    </row>
    <row r="4862" spans="1:21" x14ac:dyDescent="0.35">
      <c r="A4862" t="s">
        <v>942</v>
      </c>
      <c r="B4862" t="s">
        <v>152</v>
      </c>
      <c r="C4862" t="s">
        <v>972</v>
      </c>
      <c r="D4862" t="s">
        <v>5841</v>
      </c>
      <c r="E4862">
        <v>992461</v>
      </c>
      <c r="F4862">
        <v>99246</v>
      </c>
      <c r="G4862">
        <v>30045</v>
      </c>
      <c r="H4862" t="s">
        <v>5805</v>
      </c>
      <c r="I4862" t="s">
        <v>344</v>
      </c>
      <c r="J4862" t="s">
        <v>127</v>
      </c>
      <c r="K4862">
        <v>12</v>
      </c>
      <c r="L4862">
        <v>5.6759999999999998E-2</v>
      </c>
      <c r="M4862" t="s">
        <v>558</v>
      </c>
      <c r="N4862">
        <v>16.690000000000001</v>
      </c>
      <c r="O4862">
        <v>12.82</v>
      </c>
      <c r="P4862">
        <v>0.3</v>
      </c>
      <c r="Q4862">
        <v>153.84</v>
      </c>
      <c r="R4862">
        <v>16.79</v>
      </c>
      <c r="S4862">
        <v>12.93</v>
      </c>
      <c r="T4862">
        <v>0.3</v>
      </c>
      <c r="U4862">
        <v>155.16</v>
      </c>
    </row>
    <row r="4863" spans="1:21" x14ac:dyDescent="0.35">
      <c r="A4863" t="s">
        <v>942</v>
      </c>
      <c r="B4863" t="s">
        <v>152</v>
      </c>
      <c r="C4863" t="s">
        <v>974</v>
      </c>
      <c r="D4863" t="s">
        <v>5842</v>
      </c>
      <c r="E4863">
        <v>995975</v>
      </c>
      <c r="F4863">
        <v>99597</v>
      </c>
      <c r="G4863">
        <v>30045</v>
      </c>
      <c r="H4863" t="s">
        <v>5805</v>
      </c>
      <c r="I4863" t="s">
        <v>344</v>
      </c>
      <c r="J4863" t="s">
        <v>127</v>
      </c>
      <c r="K4863">
        <v>12</v>
      </c>
      <c r="L4863">
        <v>5.6759999999999998E-2</v>
      </c>
      <c r="M4863" t="s">
        <v>558</v>
      </c>
      <c r="N4863">
        <v>16.690000000000001</v>
      </c>
      <c r="O4863">
        <v>12.82</v>
      </c>
      <c r="P4863">
        <v>0.3</v>
      </c>
      <c r="Q4863">
        <v>153.84</v>
      </c>
      <c r="R4863">
        <v>16.79</v>
      </c>
      <c r="S4863">
        <v>12.93</v>
      </c>
      <c r="T4863">
        <v>0.3</v>
      </c>
      <c r="U4863">
        <v>155.16</v>
      </c>
    </row>
    <row r="4864" spans="1:21" x14ac:dyDescent="0.35">
      <c r="A4864" t="s">
        <v>509</v>
      </c>
      <c r="B4864" t="s">
        <v>154</v>
      </c>
      <c r="C4864" t="s">
        <v>938</v>
      </c>
      <c r="D4864" t="s">
        <v>5843</v>
      </c>
      <c r="E4864">
        <v>996122</v>
      </c>
      <c r="F4864">
        <v>99612</v>
      </c>
      <c r="G4864">
        <v>30045</v>
      </c>
      <c r="H4864" t="s">
        <v>5805</v>
      </c>
      <c r="I4864" t="s">
        <v>344</v>
      </c>
      <c r="J4864" t="s">
        <v>127</v>
      </c>
      <c r="K4864">
        <v>12</v>
      </c>
      <c r="L4864">
        <v>5.6759999999999998E-2</v>
      </c>
      <c r="M4864" t="s">
        <v>558</v>
      </c>
      <c r="N4864">
        <v>16.690000000000001</v>
      </c>
      <c r="O4864">
        <v>12.82</v>
      </c>
      <c r="P4864">
        <v>0.3</v>
      </c>
      <c r="Q4864">
        <v>153.84</v>
      </c>
      <c r="R4864">
        <v>16.79</v>
      </c>
      <c r="S4864">
        <v>12.93</v>
      </c>
      <c r="T4864">
        <v>0.3</v>
      </c>
      <c r="U4864">
        <v>155.16</v>
      </c>
    </row>
    <row r="4865" spans="1:21" x14ac:dyDescent="0.35">
      <c r="A4865" t="s">
        <v>942</v>
      </c>
      <c r="B4865" t="s">
        <v>152</v>
      </c>
      <c r="C4865" t="s">
        <v>977</v>
      </c>
      <c r="D4865" t="s">
        <v>5844</v>
      </c>
      <c r="E4865">
        <v>1002520</v>
      </c>
      <c r="F4865">
        <v>100252</v>
      </c>
      <c r="G4865">
        <v>30045</v>
      </c>
      <c r="H4865" t="s">
        <v>5805</v>
      </c>
      <c r="I4865" t="s">
        <v>344</v>
      </c>
      <c r="J4865" t="s">
        <v>127</v>
      </c>
      <c r="K4865">
        <v>12</v>
      </c>
      <c r="L4865">
        <v>5.6759999999999998E-2</v>
      </c>
      <c r="M4865" t="s">
        <v>558</v>
      </c>
      <c r="N4865">
        <v>16.690000000000001</v>
      </c>
      <c r="O4865">
        <v>12.82</v>
      </c>
      <c r="P4865">
        <v>0.3</v>
      </c>
      <c r="Q4865">
        <v>153.84</v>
      </c>
      <c r="R4865">
        <v>16.79</v>
      </c>
      <c r="S4865">
        <v>12.93</v>
      </c>
      <c r="T4865">
        <v>0.3</v>
      </c>
      <c r="U4865">
        <v>155.16</v>
      </c>
    </row>
    <row r="4866" spans="1:21" x14ac:dyDescent="0.35">
      <c r="A4866" t="s">
        <v>403</v>
      </c>
      <c r="B4866" t="s">
        <v>15</v>
      </c>
      <c r="C4866" t="s">
        <v>419</v>
      </c>
      <c r="D4866" t="s">
        <v>5845</v>
      </c>
      <c r="E4866">
        <v>1015354</v>
      </c>
      <c r="F4866">
        <v>101535</v>
      </c>
      <c r="G4866">
        <v>30045</v>
      </c>
      <c r="H4866" t="s">
        <v>5805</v>
      </c>
      <c r="I4866" t="s">
        <v>344</v>
      </c>
      <c r="J4866" t="s">
        <v>127</v>
      </c>
      <c r="K4866">
        <v>12</v>
      </c>
      <c r="L4866">
        <v>5.6759999999999998E-2</v>
      </c>
      <c r="M4866" t="s">
        <v>558</v>
      </c>
      <c r="N4866">
        <v>16.690000000000001</v>
      </c>
      <c r="O4866">
        <v>12.82</v>
      </c>
      <c r="P4866">
        <v>0.3</v>
      </c>
      <c r="Q4866">
        <v>153.84</v>
      </c>
      <c r="R4866">
        <v>16.79</v>
      </c>
      <c r="S4866">
        <v>12.93</v>
      </c>
      <c r="T4866">
        <v>0.3</v>
      </c>
      <c r="U4866">
        <v>155.16</v>
      </c>
    </row>
    <row r="4867" spans="1:21" x14ac:dyDescent="0.35">
      <c r="A4867" t="s">
        <v>473</v>
      </c>
      <c r="B4867" t="s">
        <v>154</v>
      </c>
      <c r="C4867" t="s">
        <v>980</v>
      </c>
      <c r="D4867" t="s">
        <v>5846</v>
      </c>
      <c r="E4867">
        <v>1016261</v>
      </c>
      <c r="F4867">
        <v>101626</v>
      </c>
      <c r="G4867">
        <v>30045</v>
      </c>
      <c r="H4867" t="s">
        <v>5805</v>
      </c>
      <c r="I4867" t="s">
        <v>344</v>
      </c>
      <c r="J4867" t="s">
        <v>127</v>
      </c>
      <c r="K4867">
        <v>12</v>
      </c>
      <c r="L4867">
        <v>5.6759999999999998E-2</v>
      </c>
      <c r="M4867" t="s">
        <v>558</v>
      </c>
      <c r="N4867">
        <v>16.690000000000001</v>
      </c>
      <c r="O4867">
        <v>12.82</v>
      </c>
      <c r="P4867">
        <v>0.3</v>
      </c>
      <c r="Q4867">
        <v>153.84</v>
      </c>
      <c r="R4867">
        <v>16.79</v>
      </c>
      <c r="S4867">
        <v>12.93</v>
      </c>
      <c r="T4867">
        <v>0.3</v>
      </c>
      <c r="U4867">
        <v>155.16</v>
      </c>
    </row>
    <row r="4868" spans="1:21" x14ac:dyDescent="0.35">
      <c r="A4868" t="s">
        <v>502</v>
      </c>
      <c r="B4868" t="s">
        <v>155</v>
      </c>
      <c r="C4868" t="s">
        <v>982</v>
      </c>
      <c r="D4868" t="s">
        <v>5847</v>
      </c>
      <c r="E4868">
        <v>1017039</v>
      </c>
      <c r="F4868">
        <v>101703</v>
      </c>
      <c r="G4868">
        <v>30045</v>
      </c>
      <c r="H4868" t="s">
        <v>5805</v>
      </c>
      <c r="I4868" t="s">
        <v>344</v>
      </c>
      <c r="J4868" t="s">
        <v>127</v>
      </c>
      <c r="K4868">
        <v>12</v>
      </c>
      <c r="L4868">
        <v>5.6759999999999998E-2</v>
      </c>
      <c r="M4868" t="s">
        <v>558</v>
      </c>
      <c r="N4868">
        <v>16.690000000000001</v>
      </c>
      <c r="O4868">
        <v>12.82</v>
      </c>
      <c r="P4868">
        <v>0.3</v>
      </c>
      <c r="Q4868">
        <v>153.84</v>
      </c>
      <c r="R4868">
        <v>16.79</v>
      </c>
      <c r="S4868">
        <v>12.93</v>
      </c>
      <c r="T4868">
        <v>0.3</v>
      </c>
      <c r="U4868">
        <v>155.16</v>
      </c>
    </row>
    <row r="4869" spans="1:21" x14ac:dyDescent="0.35">
      <c r="A4869" t="s">
        <v>942</v>
      </c>
      <c r="B4869" t="s">
        <v>152</v>
      </c>
      <c r="C4869" t="s">
        <v>984</v>
      </c>
      <c r="D4869" t="s">
        <v>5848</v>
      </c>
      <c r="E4869">
        <v>1031538</v>
      </c>
      <c r="F4869">
        <v>103153</v>
      </c>
      <c r="G4869">
        <v>30045</v>
      </c>
      <c r="H4869" t="s">
        <v>5805</v>
      </c>
      <c r="I4869" t="s">
        <v>344</v>
      </c>
      <c r="J4869" t="s">
        <v>127</v>
      </c>
      <c r="K4869">
        <v>12</v>
      </c>
      <c r="L4869">
        <v>5.6759999999999998E-2</v>
      </c>
      <c r="M4869" t="s">
        <v>558</v>
      </c>
      <c r="N4869">
        <v>16.690000000000001</v>
      </c>
      <c r="O4869">
        <v>12.82</v>
      </c>
      <c r="P4869">
        <v>0.3</v>
      </c>
      <c r="Q4869">
        <v>153.84</v>
      </c>
      <c r="R4869">
        <v>16.79</v>
      </c>
      <c r="S4869">
        <v>12.93</v>
      </c>
      <c r="T4869">
        <v>0.3</v>
      </c>
      <c r="U4869">
        <v>155.16</v>
      </c>
    </row>
    <row r="4870" spans="1:21" x14ac:dyDescent="0.35">
      <c r="A4870" t="s">
        <v>942</v>
      </c>
      <c r="B4870" t="s">
        <v>152</v>
      </c>
      <c r="C4870" t="s">
        <v>986</v>
      </c>
      <c r="D4870" t="s">
        <v>5849</v>
      </c>
      <c r="E4870">
        <v>1036483</v>
      </c>
      <c r="F4870">
        <v>103648</v>
      </c>
      <c r="G4870">
        <v>30045</v>
      </c>
      <c r="H4870" t="s">
        <v>5805</v>
      </c>
      <c r="I4870" t="s">
        <v>344</v>
      </c>
      <c r="J4870" t="s">
        <v>127</v>
      </c>
      <c r="K4870">
        <v>12</v>
      </c>
      <c r="L4870">
        <v>5.6759999999999998E-2</v>
      </c>
      <c r="M4870" t="s">
        <v>558</v>
      </c>
      <c r="N4870">
        <v>16.690000000000001</v>
      </c>
      <c r="O4870">
        <v>12.82</v>
      </c>
      <c r="P4870">
        <v>0.3</v>
      </c>
      <c r="Q4870">
        <v>153.84</v>
      </c>
      <c r="R4870">
        <v>16.79</v>
      </c>
      <c r="S4870">
        <v>12.93</v>
      </c>
      <c r="T4870">
        <v>0.3</v>
      </c>
      <c r="U4870">
        <v>155.16</v>
      </c>
    </row>
    <row r="4871" spans="1:21" x14ac:dyDescent="0.35">
      <c r="A4871" t="s">
        <v>942</v>
      </c>
      <c r="B4871" t="s">
        <v>152</v>
      </c>
      <c r="C4871" t="s">
        <v>988</v>
      </c>
      <c r="D4871" t="s">
        <v>5850</v>
      </c>
      <c r="E4871">
        <v>1036645</v>
      </c>
      <c r="F4871">
        <v>103664</v>
      </c>
      <c r="G4871">
        <v>30045</v>
      </c>
      <c r="H4871" t="s">
        <v>5805</v>
      </c>
      <c r="I4871" t="s">
        <v>344</v>
      </c>
      <c r="J4871" t="s">
        <v>127</v>
      </c>
      <c r="K4871">
        <v>12</v>
      </c>
      <c r="L4871">
        <v>5.6759999999999998E-2</v>
      </c>
      <c r="M4871" t="s">
        <v>558</v>
      </c>
      <c r="N4871">
        <v>16.690000000000001</v>
      </c>
      <c r="O4871">
        <v>12.82</v>
      </c>
      <c r="P4871">
        <v>0.3</v>
      </c>
      <c r="Q4871">
        <v>153.84</v>
      </c>
      <c r="R4871">
        <v>16.79</v>
      </c>
      <c r="S4871">
        <v>12.93</v>
      </c>
      <c r="T4871">
        <v>0.3</v>
      </c>
      <c r="U4871">
        <v>155.16</v>
      </c>
    </row>
    <row r="4872" spans="1:21" x14ac:dyDescent="0.35">
      <c r="A4872" t="s">
        <v>942</v>
      </c>
      <c r="B4872" t="s">
        <v>152</v>
      </c>
      <c r="C4872" t="s">
        <v>990</v>
      </c>
      <c r="D4872" t="s">
        <v>5851</v>
      </c>
      <c r="E4872">
        <v>1036653</v>
      </c>
      <c r="F4872">
        <v>103665</v>
      </c>
      <c r="G4872">
        <v>30045</v>
      </c>
      <c r="H4872" t="s">
        <v>5805</v>
      </c>
      <c r="I4872" t="s">
        <v>344</v>
      </c>
      <c r="J4872" t="s">
        <v>127</v>
      </c>
      <c r="K4872">
        <v>12</v>
      </c>
      <c r="L4872">
        <v>5.6759999999999998E-2</v>
      </c>
      <c r="M4872" t="s">
        <v>558</v>
      </c>
      <c r="N4872">
        <v>16.690000000000001</v>
      </c>
      <c r="O4872">
        <v>12.82</v>
      </c>
      <c r="P4872">
        <v>0.3</v>
      </c>
      <c r="Q4872">
        <v>153.84</v>
      </c>
      <c r="R4872">
        <v>16.79</v>
      </c>
      <c r="S4872">
        <v>12.93</v>
      </c>
      <c r="T4872">
        <v>0.3</v>
      </c>
      <c r="U4872">
        <v>155.16</v>
      </c>
    </row>
    <row r="4873" spans="1:21" x14ac:dyDescent="0.35">
      <c r="A4873" t="s">
        <v>942</v>
      </c>
      <c r="B4873" t="s">
        <v>152</v>
      </c>
      <c r="C4873" t="s">
        <v>992</v>
      </c>
      <c r="D4873" t="s">
        <v>5852</v>
      </c>
      <c r="E4873">
        <v>1036661</v>
      </c>
      <c r="F4873">
        <v>103666</v>
      </c>
      <c r="G4873">
        <v>30045</v>
      </c>
      <c r="H4873" t="s">
        <v>5805</v>
      </c>
      <c r="I4873" t="s">
        <v>344</v>
      </c>
      <c r="J4873" t="s">
        <v>127</v>
      </c>
      <c r="K4873">
        <v>12</v>
      </c>
      <c r="L4873">
        <v>5.6759999999999998E-2</v>
      </c>
      <c r="M4873" t="s">
        <v>558</v>
      </c>
      <c r="N4873">
        <v>16.690000000000001</v>
      </c>
      <c r="O4873">
        <v>12.82</v>
      </c>
      <c r="P4873">
        <v>0.3</v>
      </c>
      <c r="Q4873">
        <v>153.84</v>
      </c>
      <c r="R4873">
        <v>16.79</v>
      </c>
      <c r="S4873">
        <v>12.93</v>
      </c>
      <c r="T4873">
        <v>0.3</v>
      </c>
      <c r="U4873">
        <v>155.16</v>
      </c>
    </row>
    <row r="4874" spans="1:21" x14ac:dyDescent="0.35">
      <c r="A4874" t="s">
        <v>473</v>
      </c>
      <c r="B4874" t="s">
        <v>154</v>
      </c>
      <c r="C4874" t="s">
        <v>994</v>
      </c>
      <c r="D4874" t="s">
        <v>5853</v>
      </c>
      <c r="E4874">
        <v>1037544</v>
      </c>
      <c r="F4874">
        <v>103754</v>
      </c>
      <c r="G4874">
        <v>30045</v>
      </c>
      <c r="H4874" t="s">
        <v>5805</v>
      </c>
      <c r="I4874" t="s">
        <v>344</v>
      </c>
      <c r="J4874" t="s">
        <v>127</v>
      </c>
      <c r="K4874">
        <v>12</v>
      </c>
      <c r="L4874">
        <v>5.6759999999999998E-2</v>
      </c>
      <c r="M4874" t="s">
        <v>558</v>
      </c>
      <c r="N4874">
        <v>16.690000000000001</v>
      </c>
      <c r="O4874">
        <v>12.82</v>
      </c>
      <c r="P4874">
        <v>0.3</v>
      </c>
      <c r="Q4874">
        <v>153.84</v>
      </c>
      <c r="R4874">
        <v>16.79</v>
      </c>
      <c r="S4874">
        <v>12.93</v>
      </c>
      <c r="T4874">
        <v>0.3</v>
      </c>
      <c r="U4874">
        <v>155.16</v>
      </c>
    </row>
    <row r="4875" spans="1:21" x14ac:dyDescent="0.35">
      <c r="A4875" t="s">
        <v>473</v>
      </c>
      <c r="B4875" t="s">
        <v>154</v>
      </c>
      <c r="C4875" t="s">
        <v>996</v>
      </c>
      <c r="D4875" t="s">
        <v>5854</v>
      </c>
      <c r="E4875">
        <v>1037552</v>
      </c>
      <c r="F4875">
        <v>103755</v>
      </c>
      <c r="G4875">
        <v>30045</v>
      </c>
      <c r="H4875" t="s">
        <v>5805</v>
      </c>
      <c r="I4875" t="s">
        <v>344</v>
      </c>
      <c r="J4875" t="s">
        <v>127</v>
      </c>
      <c r="K4875">
        <v>12</v>
      </c>
      <c r="L4875">
        <v>5.6759999999999998E-2</v>
      </c>
      <c r="M4875" t="s">
        <v>558</v>
      </c>
      <c r="N4875">
        <v>16.690000000000001</v>
      </c>
      <c r="O4875">
        <v>12.82</v>
      </c>
      <c r="P4875">
        <v>0.3</v>
      </c>
      <c r="Q4875">
        <v>153.84</v>
      </c>
      <c r="R4875">
        <v>16.79</v>
      </c>
      <c r="S4875">
        <v>12.93</v>
      </c>
      <c r="T4875">
        <v>0.3</v>
      </c>
      <c r="U4875">
        <v>155.16</v>
      </c>
    </row>
    <row r="4876" spans="1:21" x14ac:dyDescent="0.35">
      <c r="A4876" t="s">
        <v>403</v>
      </c>
      <c r="B4876" t="s">
        <v>15</v>
      </c>
      <c r="C4876" t="s">
        <v>998</v>
      </c>
      <c r="D4876" t="s">
        <v>5855</v>
      </c>
      <c r="E4876">
        <v>1038206</v>
      </c>
      <c r="F4876">
        <v>103820</v>
      </c>
      <c r="G4876">
        <v>30045</v>
      </c>
      <c r="H4876" t="s">
        <v>5805</v>
      </c>
      <c r="I4876" t="s">
        <v>344</v>
      </c>
      <c r="J4876" t="s">
        <v>127</v>
      </c>
      <c r="K4876">
        <v>12</v>
      </c>
      <c r="L4876">
        <v>5.6759999999999998E-2</v>
      </c>
      <c r="M4876" t="s">
        <v>558</v>
      </c>
      <c r="N4876">
        <v>16.690000000000001</v>
      </c>
      <c r="O4876">
        <v>12.82</v>
      </c>
      <c r="P4876">
        <v>0.3</v>
      </c>
      <c r="Q4876">
        <v>153.84</v>
      </c>
      <c r="R4876">
        <v>16.79</v>
      </c>
      <c r="S4876">
        <v>12.93</v>
      </c>
      <c r="T4876">
        <v>0.3</v>
      </c>
      <c r="U4876">
        <v>155.16</v>
      </c>
    </row>
    <row r="4877" spans="1:21" x14ac:dyDescent="0.35">
      <c r="A4877" t="s">
        <v>473</v>
      </c>
      <c r="B4877" t="s">
        <v>154</v>
      </c>
      <c r="C4877" t="s">
        <v>1000</v>
      </c>
      <c r="D4877" t="s">
        <v>5856</v>
      </c>
      <c r="E4877">
        <v>1038834</v>
      </c>
      <c r="F4877">
        <v>103883</v>
      </c>
      <c r="G4877">
        <v>30045</v>
      </c>
      <c r="H4877" t="s">
        <v>5805</v>
      </c>
      <c r="I4877" t="s">
        <v>344</v>
      </c>
      <c r="J4877" t="s">
        <v>127</v>
      </c>
      <c r="K4877">
        <v>12</v>
      </c>
      <c r="L4877">
        <v>5.6759999999999998E-2</v>
      </c>
      <c r="M4877" t="s">
        <v>558</v>
      </c>
      <c r="N4877">
        <v>16.690000000000001</v>
      </c>
      <c r="O4877">
        <v>12.82</v>
      </c>
      <c r="P4877">
        <v>0.3</v>
      </c>
      <c r="Q4877">
        <v>153.84</v>
      </c>
      <c r="R4877">
        <v>16.79</v>
      </c>
      <c r="S4877">
        <v>12.93</v>
      </c>
      <c r="T4877">
        <v>0.3</v>
      </c>
      <c r="U4877">
        <v>155.16</v>
      </c>
    </row>
    <row r="4878" spans="1:21" x14ac:dyDescent="0.35">
      <c r="A4878" t="s">
        <v>940</v>
      </c>
      <c r="B4878" t="s">
        <v>155</v>
      </c>
      <c r="C4878" t="s">
        <v>1002</v>
      </c>
      <c r="D4878" t="s">
        <v>5857</v>
      </c>
      <c r="E4878">
        <v>1039709</v>
      </c>
      <c r="F4878">
        <v>103970</v>
      </c>
      <c r="G4878">
        <v>30045</v>
      </c>
      <c r="H4878" t="s">
        <v>5805</v>
      </c>
      <c r="I4878" t="s">
        <v>344</v>
      </c>
      <c r="J4878" t="s">
        <v>127</v>
      </c>
      <c r="K4878">
        <v>12</v>
      </c>
      <c r="L4878">
        <v>5.6759999999999998E-2</v>
      </c>
      <c r="M4878" t="s">
        <v>558</v>
      </c>
      <c r="N4878">
        <v>16.690000000000001</v>
      </c>
      <c r="O4878">
        <v>12.82</v>
      </c>
      <c r="P4878">
        <v>0.3</v>
      </c>
      <c r="Q4878">
        <v>153.84</v>
      </c>
      <c r="R4878">
        <v>16.79</v>
      </c>
      <c r="S4878">
        <v>12.93</v>
      </c>
      <c r="T4878">
        <v>0.3</v>
      </c>
      <c r="U4878">
        <v>155.16</v>
      </c>
    </row>
    <row r="4879" spans="1:21" x14ac:dyDescent="0.35">
      <c r="A4879" t="s">
        <v>940</v>
      </c>
      <c r="B4879" t="s">
        <v>155</v>
      </c>
      <c r="C4879" t="s">
        <v>1004</v>
      </c>
      <c r="D4879" t="s">
        <v>5858</v>
      </c>
      <c r="E4879">
        <v>1040154</v>
      </c>
      <c r="F4879">
        <v>104015</v>
      </c>
      <c r="G4879">
        <v>30045</v>
      </c>
      <c r="H4879" t="s">
        <v>5805</v>
      </c>
      <c r="I4879" t="s">
        <v>344</v>
      </c>
      <c r="J4879" t="s">
        <v>127</v>
      </c>
      <c r="K4879">
        <v>12</v>
      </c>
      <c r="L4879">
        <v>5.6759999999999998E-2</v>
      </c>
      <c r="M4879" t="s">
        <v>558</v>
      </c>
      <c r="N4879">
        <v>16.690000000000001</v>
      </c>
      <c r="O4879">
        <v>12.82</v>
      </c>
      <c r="P4879">
        <v>0.3</v>
      </c>
      <c r="Q4879">
        <v>153.84</v>
      </c>
      <c r="R4879">
        <v>16.79</v>
      </c>
      <c r="S4879">
        <v>12.93</v>
      </c>
      <c r="T4879">
        <v>0.3</v>
      </c>
      <c r="U4879">
        <v>155.16</v>
      </c>
    </row>
    <row r="4880" spans="1:21" x14ac:dyDescent="0.35">
      <c r="A4880" t="s">
        <v>403</v>
      </c>
      <c r="B4880" t="s">
        <v>903</v>
      </c>
      <c r="C4880" t="s">
        <v>1006</v>
      </c>
      <c r="D4880" t="s">
        <v>5859</v>
      </c>
      <c r="E4880">
        <v>1041479</v>
      </c>
      <c r="F4880">
        <v>104147</v>
      </c>
      <c r="G4880">
        <v>30045</v>
      </c>
      <c r="H4880" t="s">
        <v>5805</v>
      </c>
      <c r="I4880" t="s">
        <v>344</v>
      </c>
      <c r="J4880" t="s">
        <v>127</v>
      </c>
      <c r="K4880">
        <v>12</v>
      </c>
      <c r="L4880">
        <v>5.6759999999999998E-2</v>
      </c>
      <c r="M4880" t="s">
        <v>558</v>
      </c>
      <c r="N4880">
        <v>16.690000000000001</v>
      </c>
      <c r="O4880">
        <v>12.82</v>
      </c>
      <c r="P4880">
        <v>0.3</v>
      </c>
      <c r="Q4880">
        <v>153.84</v>
      </c>
      <c r="R4880">
        <v>16.79</v>
      </c>
      <c r="S4880">
        <v>12.93</v>
      </c>
      <c r="T4880">
        <v>0.3</v>
      </c>
      <c r="U4880">
        <v>155.16</v>
      </c>
    </row>
    <row r="4881" spans="1:21" x14ac:dyDescent="0.35">
      <c r="A4881" t="s">
        <v>403</v>
      </c>
      <c r="B4881" t="s">
        <v>903</v>
      </c>
      <c r="C4881" t="s">
        <v>1008</v>
      </c>
      <c r="D4881" t="s">
        <v>5860</v>
      </c>
      <c r="E4881">
        <v>1041487</v>
      </c>
      <c r="F4881">
        <v>104148</v>
      </c>
      <c r="G4881">
        <v>30045</v>
      </c>
      <c r="H4881" t="s">
        <v>5805</v>
      </c>
      <c r="I4881" t="s">
        <v>344</v>
      </c>
      <c r="J4881" t="s">
        <v>127</v>
      </c>
      <c r="K4881">
        <v>12</v>
      </c>
      <c r="L4881">
        <v>5.6759999999999998E-2</v>
      </c>
      <c r="M4881" t="s">
        <v>558</v>
      </c>
      <c r="N4881">
        <v>16.690000000000001</v>
      </c>
      <c r="O4881">
        <v>12.82</v>
      </c>
      <c r="P4881">
        <v>0.3</v>
      </c>
      <c r="Q4881">
        <v>153.84</v>
      </c>
      <c r="R4881">
        <v>16.79</v>
      </c>
      <c r="S4881">
        <v>12.93</v>
      </c>
      <c r="T4881">
        <v>0.3</v>
      </c>
      <c r="U4881">
        <v>155.16</v>
      </c>
    </row>
    <row r="4882" spans="1:21" x14ac:dyDescent="0.35">
      <c r="A4882" t="s">
        <v>403</v>
      </c>
      <c r="B4882" t="s">
        <v>903</v>
      </c>
      <c r="C4882" t="s">
        <v>1010</v>
      </c>
      <c r="D4882" t="s">
        <v>5861</v>
      </c>
      <c r="E4882">
        <v>1042513</v>
      </c>
      <c r="F4882">
        <v>104251</v>
      </c>
      <c r="G4882">
        <v>30045</v>
      </c>
      <c r="H4882" t="s">
        <v>5805</v>
      </c>
      <c r="I4882" t="s">
        <v>344</v>
      </c>
      <c r="J4882" t="s">
        <v>127</v>
      </c>
      <c r="K4882">
        <v>12</v>
      </c>
      <c r="L4882">
        <v>5.6759999999999998E-2</v>
      </c>
      <c r="M4882" t="s">
        <v>558</v>
      </c>
      <c r="N4882">
        <v>16.690000000000001</v>
      </c>
      <c r="O4882">
        <v>12.82</v>
      </c>
      <c r="P4882">
        <v>0.3</v>
      </c>
      <c r="Q4882">
        <v>153.84</v>
      </c>
      <c r="R4882">
        <v>16.79</v>
      </c>
      <c r="S4882">
        <v>12.93</v>
      </c>
      <c r="T4882">
        <v>0.3</v>
      </c>
      <c r="U4882">
        <v>155.16</v>
      </c>
    </row>
    <row r="4883" spans="1:21" x14ac:dyDescent="0.35">
      <c r="A4883" t="s">
        <v>940</v>
      </c>
      <c r="B4883" t="s">
        <v>155</v>
      </c>
      <c r="C4883" t="s">
        <v>1012</v>
      </c>
      <c r="D4883" t="s">
        <v>5862</v>
      </c>
      <c r="E4883">
        <v>1042564</v>
      </c>
      <c r="F4883">
        <v>104256</v>
      </c>
      <c r="G4883">
        <v>30045</v>
      </c>
      <c r="H4883" t="s">
        <v>5805</v>
      </c>
      <c r="I4883" t="s">
        <v>344</v>
      </c>
      <c r="J4883" t="s">
        <v>127</v>
      </c>
      <c r="K4883">
        <v>12</v>
      </c>
      <c r="L4883">
        <v>5.6759999999999998E-2</v>
      </c>
      <c r="M4883" t="s">
        <v>558</v>
      </c>
      <c r="N4883">
        <v>16.690000000000001</v>
      </c>
      <c r="O4883">
        <v>12.82</v>
      </c>
      <c r="P4883">
        <v>0.3</v>
      </c>
      <c r="Q4883">
        <v>153.84</v>
      </c>
      <c r="R4883">
        <v>16.79</v>
      </c>
      <c r="S4883">
        <v>12.93</v>
      </c>
      <c r="T4883">
        <v>0.3</v>
      </c>
      <c r="U4883">
        <v>155.16</v>
      </c>
    </row>
    <row r="4884" spans="1:21" x14ac:dyDescent="0.35">
      <c r="A4884" t="s">
        <v>403</v>
      </c>
      <c r="B4884" t="s">
        <v>903</v>
      </c>
      <c r="C4884" t="s">
        <v>1014</v>
      </c>
      <c r="D4884" t="s">
        <v>5863</v>
      </c>
      <c r="E4884">
        <v>1042700</v>
      </c>
      <c r="F4884">
        <v>104270</v>
      </c>
      <c r="G4884">
        <v>30045</v>
      </c>
      <c r="H4884" t="s">
        <v>5805</v>
      </c>
      <c r="I4884" t="s">
        <v>344</v>
      </c>
      <c r="J4884" t="s">
        <v>127</v>
      </c>
      <c r="K4884">
        <v>12</v>
      </c>
      <c r="L4884">
        <v>5.6759999999999998E-2</v>
      </c>
      <c r="M4884" t="s">
        <v>558</v>
      </c>
      <c r="N4884">
        <v>16.690000000000001</v>
      </c>
      <c r="O4884">
        <v>12.82</v>
      </c>
      <c r="P4884">
        <v>0.3</v>
      </c>
      <c r="Q4884">
        <v>153.84</v>
      </c>
      <c r="R4884">
        <v>16.79</v>
      </c>
      <c r="S4884">
        <v>12.93</v>
      </c>
      <c r="T4884">
        <v>0.3</v>
      </c>
      <c r="U4884">
        <v>155.16</v>
      </c>
    </row>
    <row r="4885" spans="1:21" x14ac:dyDescent="0.35">
      <c r="A4885" t="s">
        <v>940</v>
      </c>
      <c r="B4885" t="s">
        <v>155</v>
      </c>
      <c r="C4885" t="s">
        <v>1016</v>
      </c>
      <c r="D4885" t="s">
        <v>5864</v>
      </c>
      <c r="E4885">
        <v>1042769</v>
      </c>
      <c r="F4885">
        <v>104276</v>
      </c>
      <c r="G4885">
        <v>30045</v>
      </c>
      <c r="H4885" t="s">
        <v>5805</v>
      </c>
      <c r="I4885" t="s">
        <v>344</v>
      </c>
      <c r="J4885" t="s">
        <v>127</v>
      </c>
      <c r="K4885">
        <v>12</v>
      </c>
      <c r="L4885">
        <v>5.6759999999999998E-2</v>
      </c>
      <c r="M4885" t="s">
        <v>558</v>
      </c>
      <c r="N4885">
        <v>16.690000000000001</v>
      </c>
      <c r="O4885">
        <v>12.82</v>
      </c>
      <c r="P4885">
        <v>0.3</v>
      </c>
      <c r="Q4885">
        <v>153.84</v>
      </c>
      <c r="R4885">
        <v>16.79</v>
      </c>
      <c r="S4885">
        <v>12.93</v>
      </c>
      <c r="T4885">
        <v>0.3</v>
      </c>
      <c r="U4885">
        <v>155.16</v>
      </c>
    </row>
    <row r="4886" spans="1:21" x14ac:dyDescent="0.35">
      <c r="A4886" t="s">
        <v>502</v>
      </c>
      <c r="B4886" t="s">
        <v>155</v>
      </c>
      <c r="C4886" t="s">
        <v>1018</v>
      </c>
      <c r="D4886" t="s">
        <v>5865</v>
      </c>
      <c r="E4886">
        <v>1042947</v>
      </c>
      <c r="F4886">
        <v>104294</v>
      </c>
      <c r="G4886">
        <v>30045</v>
      </c>
      <c r="H4886" t="s">
        <v>5805</v>
      </c>
      <c r="I4886" t="s">
        <v>344</v>
      </c>
      <c r="J4886" t="s">
        <v>127</v>
      </c>
      <c r="K4886">
        <v>12</v>
      </c>
      <c r="L4886">
        <v>5.6759999999999998E-2</v>
      </c>
      <c r="M4886" t="s">
        <v>558</v>
      </c>
      <c r="N4886">
        <v>16.690000000000001</v>
      </c>
      <c r="O4886">
        <v>12.82</v>
      </c>
      <c r="P4886">
        <v>0.3</v>
      </c>
      <c r="Q4886">
        <v>153.84</v>
      </c>
      <c r="R4886">
        <v>16.79</v>
      </c>
      <c r="S4886">
        <v>12.93</v>
      </c>
      <c r="T4886">
        <v>0.3</v>
      </c>
      <c r="U4886">
        <v>155.16</v>
      </c>
    </row>
    <row r="4887" spans="1:21" x14ac:dyDescent="0.35">
      <c r="A4887" t="s">
        <v>966</v>
      </c>
      <c r="B4887" t="s">
        <v>154</v>
      </c>
      <c r="C4887" t="s">
        <v>1020</v>
      </c>
      <c r="D4887" t="s">
        <v>5866</v>
      </c>
      <c r="E4887">
        <v>1120000</v>
      </c>
      <c r="F4887">
        <v>112000</v>
      </c>
      <c r="G4887">
        <v>30045</v>
      </c>
      <c r="H4887" t="s">
        <v>5805</v>
      </c>
      <c r="I4887" t="s">
        <v>344</v>
      </c>
      <c r="J4887" t="s">
        <v>127</v>
      </c>
      <c r="K4887">
        <v>12</v>
      </c>
      <c r="L4887">
        <v>5.6759999999999998E-2</v>
      </c>
      <c r="M4887" t="s">
        <v>558</v>
      </c>
      <c r="N4887">
        <v>16.690000000000001</v>
      </c>
      <c r="O4887">
        <v>12.82</v>
      </c>
      <c r="P4887">
        <v>0.3</v>
      </c>
      <c r="Q4887">
        <v>153.84</v>
      </c>
      <c r="R4887">
        <v>16.79</v>
      </c>
      <c r="S4887">
        <v>12.93</v>
      </c>
      <c r="T4887">
        <v>0.3</v>
      </c>
      <c r="U4887">
        <v>155.16</v>
      </c>
    </row>
    <row r="4888" spans="1:21" x14ac:dyDescent="0.35">
      <c r="A4888" t="s">
        <v>940</v>
      </c>
      <c r="B4888" t="s">
        <v>155</v>
      </c>
      <c r="C4888" t="s">
        <v>504</v>
      </c>
      <c r="D4888" t="s">
        <v>5867</v>
      </c>
      <c r="E4888">
        <v>1131001</v>
      </c>
      <c r="F4888">
        <v>113100</v>
      </c>
      <c r="G4888">
        <v>30045</v>
      </c>
      <c r="H4888" t="s">
        <v>5805</v>
      </c>
      <c r="I4888" t="s">
        <v>344</v>
      </c>
      <c r="J4888" t="s">
        <v>127</v>
      </c>
      <c r="K4888">
        <v>12</v>
      </c>
      <c r="L4888">
        <v>5.6759999999999998E-2</v>
      </c>
      <c r="M4888" t="s">
        <v>558</v>
      </c>
      <c r="N4888">
        <v>16.690000000000001</v>
      </c>
      <c r="O4888">
        <v>12.82</v>
      </c>
      <c r="P4888">
        <v>0.3</v>
      </c>
      <c r="Q4888">
        <v>153.84</v>
      </c>
      <c r="R4888">
        <v>16.79</v>
      </c>
      <c r="S4888">
        <v>12.93</v>
      </c>
      <c r="T4888">
        <v>0.3</v>
      </c>
      <c r="U4888">
        <v>155.16</v>
      </c>
    </row>
    <row r="4889" spans="1:21" x14ac:dyDescent="0.35">
      <c r="A4889" t="s">
        <v>489</v>
      </c>
      <c r="B4889" t="s">
        <v>155</v>
      </c>
      <c r="C4889" t="s">
        <v>497</v>
      </c>
      <c r="D4889" t="s">
        <v>5868</v>
      </c>
      <c r="E4889">
        <v>1320009</v>
      </c>
      <c r="F4889">
        <v>132000</v>
      </c>
      <c r="G4889">
        <v>30045</v>
      </c>
      <c r="H4889" t="s">
        <v>5805</v>
      </c>
      <c r="I4889" t="s">
        <v>344</v>
      </c>
      <c r="J4889" t="s">
        <v>127</v>
      </c>
      <c r="K4889">
        <v>12</v>
      </c>
      <c r="L4889">
        <v>5.6759999999999998E-2</v>
      </c>
      <c r="M4889" t="s">
        <v>558</v>
      </c>
      <c r="N4889">
        <v>16.690000000000001</v>
      </c>
      <c r="O4889">
        <v>12.82</v>
      </c>
      <c r="P4889">
        <v>0.3</v>
      </c>
      <c r="Q4889">
        <v>153.84</v>
      </c>
      <c r="R4889">
        <v>16.79</v>
      </c>
      <c r="S4889">
        <v>12.93</v>
      </c>
      <c r="T4889">
        <v>0.3</v>
      </c>
      <c r="U4889">
        <v>155.16</v>
      </c>
    </row>
    <row r="4890" spans="1:21" x14ac:dyDescent="0.35">
      <c r="A4890" t="s">
        <v>942</v>
      </c>
      <c r="B4890" t="s">
        <v>152</v>
      </c>
      <c r="C4890" t="s">
        <v>508</v>
      </c>
      <c r="D4890" t="s">
        <v>5869</v>
      </c>
      <c r="E4890">
        <v>1582003</v>
      </c>
      <c r="F4890">
        <v>158200</v>
      </c>
      <c r="G4890">
        <v>30045</v>
      </c>
      <c r="H4890" t="s">
        <v>5805</v>
      </c>
      <c r="I4890" t="s">
        <v>344</v>
      </c>
      <c r="J4890" t="s">
        <v>127</v>
      </c>
      <c r="K4890">
        <v>12</v>
      </c>
      <c r="L4890">
        <v>5.6759999999999998E-2</v>
      </c>
      <c r="M4890" t="s">
        <v>558</v>
      </c>
      <c r="N4890">
        <v>16.690000000000001</v>
      </c>
      <c r="O4890">
        <v>12.82</v>
      </c>
      <c r="P4890">
        <v>0.3</v>
      </c>
      <c r="Q4890">
        <v>153.84</v>
      </c>
      <c r="R4890">
        <v>16.79</v>
      </c>
      <c r="S4890">
        <v>12.93</v>
      </c>
      <c r="T4890">
        <v>0.3</v>
      </c>
      <c r="U4890">
        <v>155.16</v>
      </c>
    </row>
    <row r="4891" spans="1:21" x14ac:dyDescent="0.35">
      <c r="A4891" t="s">
        <v>486</v>
      </c>
      <c r="B4891" t="s">
        <v>154</v>
      </c>
      <c r="C4891" t="s">
        <v>1025</v>
      </c>
      <c r="D4891" t="s">
        <v>5870</v>
      </c>
      <c r="E4891">
        <v>1716000</v>
      </c>
      <c r="F4891">
        <v>171600</v>
      </c>
      <c r="G4891">
        <v>30045</v>
      </c>
      <c r="H4891" t="s">
        <v>5805</v>
      </c>
      <c r="I4891" t="s">
        <v>344</v>
      </c>
      <c r="J4891" t="s">
        <v>127</v>
      </c>
      <c r="K4891">
        <v>12</v>
      </c>
      <c r="L4891">
        <v>5.6759999999999998E-2</v>
      </c>
      <c r="M4891" t="s">
        <v>558</v>
      </c>
      <c r="N4891">
        <v>16.690000000000001</v>
      </c>
      <c r="O4891">
        <v>12.82</v>
      </c>
      <c r="P4891">
        <v>0.3</v>
      </c>
      <c r="Q4891">
        <v>153.84</v>
      </c>
      <c r="R4891">
        <v>16.79</v>
      </c>
      <c r="S4891">
        <v>12.93</v>
      </c>
      <c r="T4891">
        <v>0.3</v>
      </c>
      <c r="U4891">
        <v>155.16</v>
      </c>
    </row>
    <row r="4892" spans="1:21" x14ac:dyDescent="0.35">
      <c r="A4892" t="s">
        <v>509</v>
      </c>
      <c r="B4892" t="s">
        <v>155</v>
      </c>
      <c r="C4892" t="s">
        <v>512</v>
      </c>
      <c r="D4892" t="s">
        <v>5871</v>
      </c>
      <c r="E4892">
        <v>1863002</v>
      </c>
      <c r="F4892">
        <v>186300</v>
      </c>
      <c r="G4892">
        <v>30045</v>
      </c>
      <c r="H4892" t="s">
        <v>5805</v>
      </c>
      <c r="I4892" t="s">
        <v>344</v>
      </c>
      <c r="J4892" t="s">
        <v>127</v>
      </c>
      <c r="K4892">
        <v>12</v>
      </c>
      <c r="L4892">
        <v>5.6759999999999998E-2</v>
      </c>
      <c r="M4892" t="s">
        <v>558</v>
      </c>
      <c r="N4892">
        <v>16.690000000000001</v>
      </c>
      <c r="O4892">
        <v>12.82</v>
      </c>
      <c r="P4892">
        <v>0.3</v>
      </c>
      <c r="Q4892">
        <v>153.84</v>
      </c>
      <c r="R4892">
        <v>16.79</v>
      </c>
      <c r="S4892">
        <v>12.93</v>
      </c>
      <c r="T4892">
        <v>0.3</v>
      </c>
      <c r="U4892">
        <v>155.16</v>
      </c>
    </row>
    <row r="4893" spans="1:21" x14ac:dyDescent="0.35">
      <c r="A4893" t="s">
        <v>403</v>
      </c>
      <c r="B4893" t="s">
        <v>903</v>
      </c>
      <c r="C4893" t="s">
        <v>1028</v>
      </c>
      <c r="D4893" t="s">
        <v>5872</v>
      </c>
      <c r="E4893">
        <v>1043307</v>
      </c>
      <c r="F4893">
        <v>104330</v>
      </c>
      <c r="G4893">
        <v>30045</v>
      </c>
      <c r="H4893" t="s">
        <v>5805</v>
      </c>
      <c r="I4893" t="s">
        <v>344</v>
      </c>
      <c r="J4893" t="s">
        <v>127</v>
      </c>
      <c r="K4893">
        <v>12</v>
      </c>
      <c r="L4893">
        <v>5.6759999999999998E-2</v>
      </c>
      <c r="M4893" t="s">
        <v>558</v>
      </c>
      <c r="N4893">
        <v>16.690000000000001</v>
      </c>
      <c r="O4893">
        <v>12.82</v>
      </c>
      <c r="P4893">
        <v>0.3</v>
      </c>
      <c r="Q4893">
        <v>153.84</v>
      </c>
      <c r="R4893">
        <v>16.79</v>
      </c>
      <c r="S4893">
        <v>12.93</v>
      </c>
      <c r="T4893">
        <v>0.3</v>
      </c>
      <c r="U4893">
        <v>155.16</v>
      </c>
    </row>
    <row r="4894" spans="1:21" x14ac:dyDescent="0.35">
      <c r="A4894" t="s">
        <v>403</v>
      </c>
      <c r="B4894" t="s">
        <v>903</v>
      </c>
      <c r="C4894" t="s">
        <v>1030</v>
      </c>
      <c r="D4894" t="s">
        <v>5873</v>
      </c>
      <c r="E4894">
        <v>1043692</v>
      </c>
      <c r="F4894">
        <v>104369</v>
      </c>
      <c r="G4894">
        <v>30045</v>
      </c>
      <c r="H4894" t="s">
        <v>5805</v>
      </c>
      <c r="I4894" t="s">
        <v>344</v>
      </c>
      <c r="J4894" t="s">
        <v>127</v>
      </c>
      <c r="K4894">
        <v>12</v>
      </c>
      <c r="L4894">
        <v>5.6759999999999998E-2</v>
      </c>
      <c r="M4894" t="s">
        <v>558</v>
      </c>
      <c r="N4894">
        <v>16.690000000000001</v>
      </c>
      <c r="O4894">
        <v>12.82</v>
      </c>
      <c r="P4894">
        <v>0.3</v>
      </c>
      <c r="Q4894">
        <v>153.84</v>
      </c>
      <c r="R4894">
        <v>16.79</v>
      </c>
      <c r="S4894">
        <v>12.93</v>
      </c>
      <c r="T4894">
        <v>0.3</v>
      </c>
      <c r="U4894">
        <v>155.16</v>
      </c>
    </row>
    <row r="4895" spans="1:21" x14ac:dyDescent="0.35">
      <c r="A4895" t="s">
        <v>403</v>
      </c>
      <c r="B4895" t="s">
        <v>903</v>
      </c>
      <c r="C4895" t="s">
        <v>1032</v>
      </c>
      <c r="D4895" t="s">
        <v>5874</v>
      </c>
      <c r="E4895">
        <v>1043897</v>
      </c>
      <c r="F4895">
        <v>104389</v>
      </c>
      <c r="G4895">
        <v>30045</v>
      </c>
      <c r="H4895" t="s">
        <v>5805</v>
      </c>
      <c r="I4895" t="s">
        <v>344</v>
      </c>
      <c r="J4895" t="s">
        <v>127</v>
      </c>
      <c r="K4895">
        <v>12</v>
      </c>
      <c r="L4895">
        <v>5.6759999999999998E-2</v>
      </c>
      <c r="M4895" t="s">
        <v>558</v>
      </c>
      <c r="N4895">
        <v>16.690000000000001</v>
      </c>
      <c r="O4895">
        <v>12.82</v>
      </c>
      <c r="P4895">
        <v>0.3</v>
      </c>
      <c r="Q4895">
        <v>153.84</v>
      </c>
      <c r="R4895">
        <v>16.79</v>
      </c>
      <c r="S4895">
        <v>12.93</v>
      </c>
      <c r="T4895">
        <v>0.3</v>
      </c>
      <c r="U4895">
        <v>155.16</v>
      </c>
    </row>
    <row r="4896" spans="1:21" x14ac:dyDescent="0.35">
      <c r="A4896" t="s">
        <v>403</v>
      </c>
      <c r="B4896" t="s">
        <v>903</v>
      </c>
      <c r="C4896" t="s">
        <v>1034</v>
      </c>
      <c r="D4896" t="s">
        <v>5875</v>
      </c>
      <c r="E4896">
        <v>1045342</v>
      </c>
      <c r="F4896">
        <v>104534</v>
      </c>
      <c r="G4896">
        <v>30045</v>
      </c>
      <c r="H4896" t="s">
        <v>5805</v>
      </c>
      <c r="I4896" t="s">
        <v>344</v>
      </c>
      <c r="J4896" t="s">
        <v>127</v>
      </c>
      <c r="K4896">
        <v>12</v>
      </c>
      <c r="L4896">
        <v>5.6759999999999998E-2</v>
      </c>
      <c r="M4896" t="s">
        <v>558</v>
      </c>
      <c r="N4896">
        <v>16.690000000000001</v>
      </c>
      <c r="O4896">
        <v>12.82</v>
      </c>
      <c r="P4896">
        <v>0.3</v>
      </c>
      <c r="Q4896">
        <v>153.84</v>
      </c>
      <c r="R4896">
        <v>16.79</v>
      </c>
      <c r="S4896">
        <v>12.93</v>
      </c>
      <c r="T4896">
        <v>0.3</v>
      </c>
      <c r="U4896">
        <v>155.16</v>
      </c>
    </row>
    <row r="4897" spans="1:21" x14ac:dyDescent="0.35">
      <c r="A4897" t="s">
        <v>403</v>
      </c>
      <c r="B4897" t="s">
        <v>903</v>
      </c>
      <c r="C4897" t="s">
        <v>1036</v>
      </c>
      <c r="D4897" t="s">
        <v>5876</v>
      </c>
      <c r="E4897">
        <v>1046861</v>
      </c>
      <c r="F4897">
        <v>104686</v>
      </c>
      <c r="G4897">
        <v>30045</v>
      </c>
      <c r="H4897" t="s">
        <v>5805</v>
      </c>
      <c r="I4897" t="s">
        <v>344</v>
      </c>
      <c r="J4897" t="s">
        <v>127</v>
      </c>
      <c r="K4897">
        <v>12</v>
      </c>
      <c r="L4897">
        <v>5.6759999999999998E-2</v>
      </c>
      <c r="M4897" t="s">
        <v>558</v>
      </c>
      <c r="N4897">
        <v>16.690000000000001</v>
      </c>
      <c r="O4897">
        <v>12.82</v>
      </c>
      <c r="P4897">
        <v>0.3</v>
      </c>
      <c r="Q4897">
        <v>153.84</v>
      </c>
      <c r="R4897">
        <v>16.79</v>
      </c>
      <c r="S4897">
        <v>12.93</v>
      </c>
      <c r="T4897">
        <v>0.3</v>
      </c>
      <c r="U4897">
        <v>155.16</v>
      </c>
    </row>
    <row r="4898" spans="1:21" x14ac:dyDescent="0.35">
      <c r="A4898" t="s">
        <v>498</v>
      </c>
      <c r="B4898" t="s">
        <v>155</v>
      </c>
      <c r="C4898" t="s">
        <v>499</v>
      </c>
      <c r="D4898" t="s">
        <v>5877</v>
      </c>
      <c r="E4898">
        <v>111</v>
      </c>
      <c r="F4898">
        <v>139</v>
      </c>
      <c r="G4898">
        <v>31272</v>
      </c>
      <c r="H4898" t="s">
        <v>5878</v>
      </c>
      <c r="I4898" t="s">
        <v>371</v>
      </c>
      <c r="J4898" t="s">
        <v>127</v>
      </c>
      <c r="K4898">
        <v>12</v>
      </c>
      <c r="L4898">
        <v>5.6759999999999998E-2</v>
      </c>
      <c r="M4898" t="s">
        <v>559</v>
      </c>
      <c r="N4898">
        <v>6.99</v>
      </c>
      <c r="O4898">
        <v>5</v>
      </c>
      <c r="P4898">
        <v>0.4</v>
      </c>
      <c r="Q4898">
        <v>60</v>
      </c>
      <c r="R4898">
        <v>5.99</v>
      </c>
      <c r="S4898">
        <v>4.29</v>
      </c>
      <c r="T4898">
        <v>0.4</v>
      </c>
      <c r="U4898">
        <v>51.480000000000004</v>
      </c>
    </row>
    <row r="4899" spans="1:21" x14ac:dyDescent="0.35">
      <c r="A4899" t="s">
        <v>498</v>
      </c>
      <c r="B4899" t="s">
        <v>155</v>
      </c>
      <c r="C4899" t="s">
        <v>500</v>
      </c>
      <c r="D4899" t="s">
        <v>5879</v>
      </c>
      <c r="E4899">
        <v>455</v>
      </c>
      <c r="F4899">
        <v>872</v>
      </c>
      <c r="G4899">
        <v>31272</v>
      </c>
      <c r="H4899" t="s">
        <v>5878</v>
      </c>
      <c r="I4899" t="s">
        <v>371</v>
      </c>
      <c r="J4899" t="s">
        <v>127</v>
      </c>
      <c r="K4899">
        <v>12</v>
      </c>
      <c r="L4899">
        <v>5.6759999999999998E-2</v>
      </c>
      <c r="M4899" t="s">
        <v>559</v>
      </c>
      <c r="N4899">
        <v>6.99</v>
      </c>
      <c r="O4899">
        <v>5</v>
      </c>
      <c r="P4899">
        <v>0.4</v>
      </c>
      <c r="Q4899">
        <v>60</v>
      </c>
      <c r="R4899">
        <v>5.99</v>
      </c>
      <c r="S4899">
        <v>4.29</v>
      </c>
      <c r="T4899">
        <v>0.4</v>
      </c>
      <c r="U4899">
        <v>51.480000000000004</v>
      </c>
    </row>
    <row r="4900" spans="1:21" x14ac:dyDescent="0.35">
      <c r="A4900" t="s">
        <v>925</v>
      </c>
      <c r="B4900" t="s">
        <v>153</v>
      </c>
      <c r="C4900" t="s">
        <v>422</v>
      </c>
      <c r="D4900" t="s">
        <v>5880</v>
      </c>
      <c r="E4900">
        <v>710</v>
      </c>
      <c r="F4900">
        <v>40</v>
      </c>
      <c r="G4900">
        <v>31272</v>
      </c>
      <c r="H4900" t="s">
        <v>5878</v>
      </c>
      <c r="I4900" t="s">
        <v>371</v>
      </c>
      <c r="J4900" t="s">
        <v>127</v>
      </c>
      <c r="K4900">
        <v>12</v>
      </c>
      <c r="L4900">
        <v>5.6759999999999998E-2</v>
      </c>
      <c r="M4900" t="s">
        <v>559</v>
      </c>
      <c r="N4900">
        <v>6.99</v>
      </c>
      <c r="O4900">
        <v>5</v>
      </c>
      <c r="P4900">
        <v>0.4</v>
      </c>
      <c r="Q4900">
        <v>60</v>
      </c>
      <c r="R4900">
        <v>5.99</v>
      </c>
      <c r="S4900">
        <v>4.29</v>
      </c>
      <c r="T4900">
        <v>0.4</v>
      </c>
      <c r="U4900">
        <v>51.480000000000004</v>
      </c>
    </row>
    <row r="4901" spans="1:21" x14ac:dyDescent="0.35">
      <c r="A4901" t="s">
        <v>326</v>
      </c>
      <c r="B4901" t="s">
        <v>15</v>
      </c>
      <c r="C4901" t="s">
        <v>327</v>
      </c>
      <c r="D4901" t="s">
        <v>5881</v>
      </c>
      <c r="E4901">
        <v>849</v>
      </c>
      <c r="F4901">
        <v>740</v>
      </c>
      <c r="G4901">
        <v>31272</v>
      </c>
      <c r="H4901" t="s">
        <v>5878</v>
      </c>
      <c r="I4901" t="s">
        <v>371</v>
      </c>
      <c r="J4901" t="s">
        <v>127</v>
      </c>
      <c r="K4901">
        <v>12</v>
      </c>
      <c r="L4901">
        <v>5.6759999999999998E-2</v>
      </c>
      <c r="M4901" t="s">
        <v>559</v>
      </c>
      <c r="N4901">
        <v>6.99</v>
      </c>
      <c r="O4901">
        <v>5</v>
      </c>
      <c r="P4901">
        <v>0.4</v>
      </c>
      <c r="Q4901">
        <v>60</v>
      </c>
      <c r="R4901">
        <v>5.99</v>
      </c>
      <c r="S4901">
        <v>4.29</v>
      </c>
      <c r="T4901">
        <v>0.4</v>
      </c>
      <c r="U4901">
        <v>51.480000000000004</v>
      </c>
    </row>
    <row r="4902" spans="1:21" x14ac:dyDescent="0.35">
      <c r="A4902" t="s">
        <v>489</v>
      </c>
      <c r="B4902" t="s">
        <v>155</v>
      </c>
      <c r="C4902" t="s">
        <v>490</v>
      </c>
      <c r="D4902" t="s">
        <v>5882</v>
      </c>
      <c r="E4902">
        <v>107000</v>
      </c>
      <c r="F4902">
        <v>10700</v>
      </c>
      <c r="G4902">
        <v>31272</v>
      </c>
      <c r="H4902" t="s">
        <v>5878</v>
      </c>
      <c r="I4902" t="s">
        <v>371</v>
      </c>
      <c r="J4902" t="s">
        <v>127</v>
      </c>
      <c r="K4902">
        <v>12</v>
      </c>
      <c r="L4902">
        <v>5.6759999999999998E-2</v>
      </c>
      <c r="M4902" t="s">
        <v>559</v>
      </c>
      <c r="N4902">
        <v>6.99</v>
      </c>
      <c r="O4902">
        <v>5</v>
      </c>
      <c r="P4902">
        <v>0.4</v>
      </c>
      <c r="Q4902">
        <v>60</v>
      </c>
      <c r="R4902">
        <v>5.99</v>
      </c>
      <c r="S4902">
        <v>4.29</v>
      </c>
      <c r="T4902">
        <v>0.4</v>
      </c>
      <c r="U4902">
        <v>51.480000000000004</v>
      </c>
    </row>
    <row r="4903" spans="1:21" x14ac:dyDescent="0.35">
      <c r="A4903" t="s">
        <v>509</v>
      </c>
      <c r="B4903" t="s">
        <v>155</v>
      </c>
      <c r="C4903" t="s">
        <v>510</v>
      </c>
      <c r="D4903" t="s">
        <v>5883</v>
      </c>
      <c r="E4903">
        <v>295370</v>
      </c>
      <c r="F4903">
        <v>29537</v>
      </c>
      <c r="G4903">
        <v>31272</v>
      </c>
      <c r="H4903" t="s">
        <v>5878</v>
      </c>
      <c r="I4903" t="s">
        <v>371</v>
      </c>
      <c r="J4903" t="s">
        <v>127</v>
      </c>
      <c r="K4903">
        <v>12</v>
      </c>
      <c r="L4903">
        <v>5.6759999999999998E-2</v>
      </c>
      <c r="M4903" t="s">
        <v>559</v>
      </c>
      <c r="N4903">
        <v>6.99</v>
      </c>
      <c r="O4903">
        <v>5</v>
      </c>
      <c r="P4903">
        <v>0.4</v>
      </c>
      <c r="Q4903">
        <v>60</v>
      </c>
      <c r="R4903">
        <v>5.99</v>
      </c>
      <c r="S4903">
        <v>4.29</v>
      </c>
      <c r="T4903">
        <v>0.4</v>
      </c>
      <c r="U4903">
        <v>51.480000000000004</v>
      </c>
    </row>
    <row r="4904" spans="1:21" x14ac:dyDescent="0.35">
      <c r="A4904" t="s">
        <v>502</v>
      </c>
      <c r="B4904" t="s">
        <v>155</v>
      </c>
      <c r="C4904" t="s">
        <v>930</v>
      </c>
      <c r="D4904" t="s">
        <v>5884</v>
      </c>
      <c r="E4904">
        <v>323527</v>
      </c>
      <c r="F4904">
        <v>32352</v>
      </c>
      <c r="G4904">
        <v>31272</v>
      </c>
      <c r="H4904" t="s">
        <v>5878</v>
      </c>
      <c r="I4904" t="s">
        <v>371</v>
      </c>
      <c r="J4904" t="s">
        <v>127</v>
      </c>
      <c r="K4904">
        <v>12</v>
      </c>
      <c r="L4904">
        <v>5.6759999999999998E-2</v>
      </c>
      <c r="M4904" t="s">
        <v>559</v>
      </c>
      <c r="N4904">
        <v>6.99</v>
      </c>
      <c r="O4904">
        <v>5</v>
      </c>
      <c r="P4904">
        <v>0.4</v>
      </c>
      <c r="Q4904">
        <v>60</v>
      </c>
      <c r="R4904">
        <v>5.99</v>
      </c>
      <c r="S4904">
        <v>4.29</v>
      </c>
      <c r="T4904">
        <v>0.4</v>
      </c>
      <c r="U4904">
        <v>51.480000000000004</v>
      </c>
    </row>
    <row r="4905" spans="1:21" x14ac:dyDescent="0.35">
      <c r="A4905" t="s">
        <v>489</v>
      </c>
      <c r="B4905" t="s">
        <v>155</v>
      </c>
      <c r="C4905" t="s">
        <v>491</v>
      </c>
      <c r="D4905" t="s">
        <v>5885</v>
      </c>
      <c r="E4905">
        <v>360384</v>
      </c>
      <c r="F4905">
        <v>36038</v>
      </c>
      <c r="G4905">
        <v>31272</v>
      </c>
      <c r="H4905" t="s">
        <v>5878</v>
      </c>
      <c r="I4905" t="s">
        <v>371</v>
      </c>
      <c r="J4905" t="s">
        <v>127</v>
      </c>
      <c r="K4905">
        <v>12</v>
      </c>
      <c r="L4905">
        <v>5.6759999999999998E-2</v>
      </c>
      <c r="M4905" t="s">
        <v>559</v>
      </c>
      <c r="N4905">
        <v>6.99</v>
      </c>
      <c r="O4905">
        <v>5</v>
      </c>
      <c r="P4905">
        <v>0.4</v>
      </c>
      <c r="Q4905">
        <v>60</v>
      </c>
      <c r="R4905">
        <v>5.99</v>
      </c>
      <c r="S4905">
        <v>4.29</v>
      </c>
      <c r="T4905">
        <v>0.4</v>
      </c>
      <c r="U4905">
        <v>51.480000000000004</v>
      </c>
    </row>
    <row r="4906" spans="1:21" x14ac:dyDescent="0.35">
      <c r="A4906" t="s">
        <v>403</v>
      </c>
      <c r="B4906" t="s">
        <v>903</v>
      </c>
      <c r="C4906" t="s">
        <v>404</v>
      </c>
      <c r="D4906" t="s">
        <v>5886</v>
      </c>
      <c r="E4906">
        <v>376469</v>
      </c>
      <c r="F4906">
        <v>37646</v>
      </c>
      <c r="G4906">
        <v>31272</v>
      </c>
      <c r="H4906" t="s">
        <v>5878</v>
      </c>
      <c r="I4906" t="s">
        <v>371</v>
      </c>
      <c r="J4906" t="s">
        <v>127</v>
      </c>
      <c r="K4906">
        <v>12</v>
      </c>
      <c r="L4906">
        <v>5.6759999999999998E-2</v>
      </c>
      <c r="M4906" t="s">
        <v>559</v>
      </c>
      <c r="N4906">
        <v>6.99</v>
      </c>
      <c r="O4906">
        <v>5</v>
      </c>
      <c r="P4906">
        <v>0.4</v>
      </c>
      <c r="Q4906">
        <v>60</v>
      </c>
      <c r="R4906">
        <v>5.99</v>
      </c>
      <c r="S4906">
        <v>4.29</v>
      </c>
      <c r="T4906">
        <v>0.4</v>
      </c>
      <c r="U4906">
        <v>51.480000000000004</v>
      </c>
    </row>
    <row r="4907" spans="1:21" x14ac:dyDescent="0.35">
      <c r="A4907" t="s">
        <v>403</v>
      </c>
      <c r="B4907" t="s">
        <v>15</v>
      </c>
      <c r="C4907" t="s">
        <v>412</v>
      </c>
      <c r="D4907" t="s">
        <v>5887</v>
      </c>
      <c r="E4907">
        <v>495352</v>
      </c>
      <c r="F4907">
        <v>49535</v>
      </c>
      <c r="G4907">
        <v>31272</v>
      </c>
      <c r="H4907" t="s">
        <v>5878</v>
      </c>
      <c r="I4907" t="s">
        <v>371</v>
      </c>
      <c r="J4907" t="s">
        <v>127</v>
      </c>
      <c r="K4907">
        <v>12</v>
      </c>
      <c r="L4907">
        <v>5.6759999999999998E-2</v>
      </c>
      <c r="M4907" t="s">
        <v>559</v>
      </c>
      <c r="N4907">
        <v>6.99</v>
      </c>
      <c r="O4907">
        <v>5</v>
      </c>
      <c r="P4907">
        <v>0.4</v>
      </c>
      <c r="Q4907">
        <v>60</v>
      </c>
      <c r="R4907">
        <v>5.99</v>
      </c>
      <c r="S4907">
        <v>4.29</v>
      </c>
      <c r="T4907">
        <v>0.4</v>
      </c>
      <c r="U4907">
        <v>51.480000000000004</v>
      </c>
    </row>
    <row r="4908" spans="1:21" x14ac:dyDescent="0.35">
      <c r="A4908" t="s">
        <v>486</v>
      </c>
      <c r="B4908" t="s">
        <v>154</v>
      </c>
      <c r="C4908" t="s">
        <v>487</v>
      </c>
      <c r="D4908" t="s">
        <v>5888</v>
      </c>
      <c r="E4908">
        <v>542644</v>
      </c>
      <c r="F4908">
        <v>54264</v>
      </c>
      <c r="G4908">
        <v>31272</v>
      </c>
      <c r="H4908" t="s">
        <v>5878</v>
      </c>
      <c r="I4908" t="s">
        <v>371</v>
      </c>
      <c r="J4908" t="s">
        <v>127</v>
      </c>
      <c r="K4908">
        <v>12</v>
      </c>
      <c r="L4908">
        <v>5.6759999999999998E-2</v>
      </c>
      <c r="M4908" t="s">
        <v>559</v>
      </c>
      <c r="N4908">
        <v>6.99</v>
      </c>
      <c r="O4908">
        <v>5</v>
      </c>
      <c r="P4908">
        <v>0.4</v>
      </c>
      <c r="Q4908">
        <v>60</v>
      </c>
      <c r="R4908">
        <v>5.99</v>
      </c>
      <c r="S4908">
        <v>4.29</v>
      </c>
      <c r="T4908">
        <v>0.4</v>
      </c>
      <c r="U4908">
        <v>51.480000000000004</v>
      </c>
    </row>
    <row r="4909" spans="1:21" x14ac:dyDescent="0.35">
      <c r="A4909" t="s">
        <v>509</v>
      </c>
      <c r="B4909" t="s">
        <v>155</v>
      </c>
      <c r="C4909" t="s">
        <v>511</v>
      </c>
      <c r="D4909" t="s">
        <v>5889</v>
      </c>
      <c r="E4909">
        <v>599719</v>
      </c>
      <c r="F4909">
        <v>59971</v>
      </c>
      <c r="G4909">
        <v>31272</v>
      </c>
      <c r="H4909" t="s">
        <v>5878</v>
      </c>
      <c r="I4909" t="s">
        <v>371</v>
      </c>
      <c r="J4909" t="s">
        <v>127</v>
      </c>
      <c r="K4909">
        <v>12</v>
      </c>
      <c r="L4909">
        <v>5.6759999999999998E-2</v>
      </c>
      <c r="M4909" t="s">
        <v>559</v>
      </c>
      <c r="N4909">
        <v>6.99</v>
      </c>
      <c r="O4909">
        <v>5</v>
      </c>
      <c r="P4909">
        <v>0.4</v>
      </c>
      <c r="Q4909">
        <v>60</v>
      </c>
      <c r="R4909">
        <v>5.99</v>
      </c>
      <c r="S4909">
        <v>4.29</v>
      </c>
      <c r="T4909">
        <v>0.4</v>
      </c>
      <c r="U4909">
        <v>51.480000000000004</v>
      </c>
    </row>
    <row r="4910" spans="1:21" x14ac:dyDescent="0.35">
      <c r="A4910" t="s">
        <v>486</v>
      </c>
      <c r="B4910" t="s">
        <v>154</v>
      </c>
      <c r="C4910" t="s">
        <v>488</v>
      </c>
      <c r="D4910" t="s">
        <v>5890</v>
      </c>
      <c r="E4910">
        <v>600741</v>
      </c>
      <c r="F4910">
        <v>60074</v>
      </c>
      <c r="G4910">
        <v>31272</v>
      </c>
      <c r="H4910" t="s">
        <v>5878</v>
      </c>
      <c r="I4910" t="s">
        <v>371</v>
      </c>
      <c r="J4910" t="s">
        <v>127</v>
      </c>
      <c r="K4910">
        <v>12</v>
      </c>
      <c r="L4910">
        <v>5.6759999999999998E-2</v>
      </c>
      <c r="M4910" t="s">
        <v>559</v>
      </c>
      <c r="N4910">
        <v>6.99</v>
      </c>
      <c r="O4910">
        <v>5</v>
      </c>
      <c r="P4910">
        <v>0.4</v>
      </c>
      <c r="Q4910">
        <v>60</v>
      </c>
      <c r="R4910">
        <v>5.99</v>
      </c>
      <c r="S4910">
        <v>4.29</v>
      </c>
      <c r="T4910">
        <v>0.4</v>
      </c>
      <c r="U4910">
        <v>51.480000000000004</v>
      </c>
    </row>
    <row r="4911" spans="1:21" x14ac:dyDescent="0.35">
      <c r="A4911" t="s">
        <v>509</v>
      </c>
      <c r="B4911" t="s">
        <v>154</v>
      </c>
      <c r="C4911" t="s">
        <v>938</v>
      </c>
      <c r="D4911" t="s">
        <v>5891</v>
      </c>
      <c r="E4911">
        <v>606634</v>
      </c>
      <c r="F4911">
        <v>60663</v>
      </c>
      <c r="G4911">
        <v>31272</v>
      </c>
      <c r="H4911" t="s">
        <v>5878</v>
      </c>
      <c r="I4911" t="s">
        <v>371</v>
      </c>
      <c r="J4911" t="s">
        <v>127</v>
      </c>
      <c r="K4911">
        <v>12</v>
      </c>
      <c r="L4911">
        <v>5.6759999999999998E-2</v>
      </c>
      <c r="M4911" t="s">
        <v>559</v>
      </c>
      <c r="N4911">
        <v>6.99</v>
      </c>
      <c r="O4911">
        <v>5</v>
      </c>
      <c r="P4911">
        <v>0.4</v>
      </c>
      <c r="Q4911">
        <v>60</v>
      </c>
      <c r="R4911">
        <v>5.99</v>
      </c>
      <c r="S4911">
        <v>4.29</v>
      </c>
      <c r="T4911">
        <v>0.4</v>
      </c>
      <c r="U4911">
        <v>51.480000000000004</v>
      </c>
    </row>
    <row r="4912" spans="1:21" x14ac:dyDescent="0.35">
      <c r="A4912" t="s">
        <v>940</v>
      </c>
      <c r="B4912" t="s">
        <v>155</v>
      </c>
      <c r="C4912" t="s">
        <v>503</v>
      </c>
      <c r="D4912" t="s">
        <v>5892</v>
      </c>
      <c r="E4912">
        <v>613339</v>
      </c>
      <c r="F4912">
        <v>61333</v>
      </c>
      <c r="G4912">
        <v>31272</v>
      </c>
      <c r="H4912" t="s">
        <v>5878</v>
      </c>
      <c r="I4912" t="s">
        <v>371</v>
      </c>
      <c r="J4912" t="s">
        <v>127</v>
      </c>
      <c r="K4912">
        <v>12</v>
      </c>
      <c r="L4912">
        <v>5.6759999999999998E-2</v>
      </c>
      <c r="M4912" t="s">
        <v>559</v>
      </c>
      <c r="N4912">
        <v>6.99</v>
      </c>
      <c r="O4912">
        <v>5</v>
      </c>
      <c r="P4912">
        <v>0.4</v>
      </c>
      <c r="Q4912">
        <v>60</v>
      </c>
      <c r="R4912">
        <v>5.99</v>
      </c>
      <c r="S4912">
        <v>4.29</v>
      </c>
      <c r="T4912">
        <v>0.4</v>
      </c>
      <c r="U4912">
        <v>51.480000000000004</v>
      </c>
    </row>
    <row r="4913" spans="1:21" x14ac:dyDescent="0.35">
      <c r="A4913" t="s">
        <v>942</v>
      </c>
      <c r="B4913" t="s">
        <v>152</v>
      </c>
      <c r="C4913" t="s">
        <v>505</v>
      </c>
      <c r="D4913" t="s">
        <v>5893</v>
      </c>
      <c r="E4913">
        <v>613673</v>
      </c>
      <c r="F4913">
        <v>61367</v>
      </c>
      <c r="G4913">
        <v>31272</v>
      </c>
      <c r="H4913" t="s">
        <v>5878</v>
      </c>
      <c r="I4913" t="s">
        <v>371</v>
      </c>
      <c r="J4913" t="s">
        <v>127</v>
      </c>
      <c r="K4913">
        <v>12</v>
      </c>
      <c r="L4913">
        <v>5.6759999999999998E-2</v>
      </c>
      <c r="M4913" t="s">
        <v>559</v>
      </c>
      <c r="N4913">
        <v>6.99</v>
      </c>
      <c r="O4913">
        <v>5</v>
      </c>
      <c r="P4913">
        <v>0.4</v>
      </c>
      <c r="Q4913">
        <v>60</v>
      </c>
      <c r="R4913">
        <v>5.99</v>
      </c>
      <c r="S4913">
        <v>4.29</v>
      </c>
      <c r="T4913">
        <v>0.4</v>
      </c>
      <c r="U4913">
        <v>51.480000000000004</v>
      </c>
    </row>
    <row r="4914" spans="1:21" x14ac:dyDescent="0.35">
      <c r="A4914" t="s">
        <v>942</v>
      </c>
      <c r="B4914" t="s">
        <v>152</v>
      </c>
      <c r="C4914" t="s">
        <v>507</v>
      </c>
      <c r="D4914" t="s">
        <v>5894</v>
      </c>
      <c r="E4914">
        <v>613770</v>
      </c>
      <c r="F4914">
        <v>61377</v>
      </c>
      <c r="G4914">
        <v>31272</v>
      </c>
      <c r="H4914" t="s">
        <v>5878</v>
      </c>
      <c r="I4914" t="s">
        <v>371</v>
      </c>
      <c r="J4914" t="s">
        <v>127</v>
      </c>
      <c r="K4914">
        <v>12</v>
      </c>
      <c r="L4914">
        <v>5.6759999999999998E-2</v>
      </c>
      <c r="M4914" t="s">
        <v>559</v>
      </c>
      <c r="N4914">
        <v>6.99</v>
      </c>
      <c r="O4914">
        <v>5</v>
      </c>
      <c r="P4914">
        <v>0.4</v>
      </c>
      <c r="Q4914">
        <v>60</v>
      </c>
      <c r="R4914">
        <v>5.99</v>
      </c>
      <c r="S4914">
        <v>4.29</v>
      </c>
      <c r="T4914">
        <v>0.4</v>
      </c>
      <c r="U4914">
        <v>51.480000000000004</v>
      </c>
    </row>
    <row r="4915" spans="1:21" x14ac:dyDescent="0.35">
      <c r="A4915" t="s">
        <v>489</v>
      </c>
      <c r="B4915" t="s">
        <v>155</v>
      </c>
      <c r="C4915" t="s">
        <v>492</v>
      </c>
      <c r="D4915" t="s">
        <v>5895</v>
      </c>
      <c r="E4915">
        <v>619132</v>
      </c>
      <c r="F4915">
        <v>61913</v>
      </c>
      <c r="G4915">
        <v>31272</v>
      </c>
      <c r="H4915" t="s">
        <v>5878</v>
      </c>
      <c r="I4915" t="s">
        <v>371</v>
      </c>
      <c r="J4915" t="s">
        <v>127</v>
      </c>
      <c r="K4915">
        <v>12</v>
      </c>
      <c r="L4915">
        <v>5.6759999999999998E-2</v>
      </c>
      <c r="M4915" t="s">
        <v>559</v>
      </c>
      <c r="N4915">
        <v>6.99</v>
      </c>
      <c r="O4915">
        <v>5</v>
      </c>
      <c r="P4915">
        <v>0.4</v>
      </c>
      <c r="Q4915">
        <v>60</v>
      </c>
      <c r="R4915">
        <v>5.99</v>
      </c>
      <c r="S4915">
        <v>4.29</v>
      </c>
      <c r="T4915">
        <v>0.4</v>
      </c>
      <c r="U4915">
        <v>51.480000000000004</v>
      </c>
    </row>
    <row r="4916" spans="1:21" x14ac:dyDescent="0.35">
      <c r="A4916" t="s">
        <v>489</v>
      </c>
      <c r="B4916" t="s">
        <v>155</v>
      </c>
      <c r="C4916" t="s">
        <v>493</v>
      </c>
      <c r="D4916" t="s">
        <v>5896</v>
      </c>
      <c r="E4916">
        <v>637858</v>
      </c>
      <c r="F4916">
        <v>63785</v>
      </c>
      <c r="G4916">
        <v>31272</v>
      </c>
      <c r="H4916" t="s">
        <v>5878</v>
      </c>
      <c r="I4916" t="s">
        <v>371</v>
      </c>
      <c r="J4916" t="s">
        <v>127</v>
      </c>
      <c r="K4916">
        <v>12</v>
      </c>
      <c r="L4916">
        <v>5.6759999999999998E-2</v>
      </c>
      <c r="M4916" t="s">
        <v>559</v>
      </c>
      <c r="N4916">
        <v>6.99</v>
      </c>
      <c r="O4916">
        <v>5</v>
      </c>
      <c r="P4916">
        <v>0.4</v>
      </c>
      <c r="Q4916">
        <v>60</v>
      </c>
      <c r="R4916">
        <v>5.99</v>
      </c>
      <c r="S4916">
        <v>4.29</v>
      </c>
      <c r="T4916">
        <v>0.4</v>
      </c>
      <c r="U4916">
        <v>51.480000000000004</v>
      </c>
    </row>
    <row r="4917" spans="1:21" x14ac:dyDescent="0.35">
      <c r="A4917" t="s">
        <v>509</v>
      </c>
      <c r="B4917" t="s">
        <v>154</v>
      </c>
      <c r="C4917" t="s">
        <v>947</v>
      </c>
      <c r="D4917" t="s">
        <v>5897</v>
      </c>
      <c r="E4917">
        <v>669261</v>
      </c>
      <c r="F4917">
        <v>66926</v>
      </c>
      <c r="G4917">
        <v>31272</v>
      </c>
      <c r="H4917" t="s">
        <v>5878</v>
      </c>
      <c r="I4917" t="s">
        <v>371</v>
      </c>
      <c r="J4917" t="s">
        <v>127</v>
      </c>
      <c r="K4917">
        <v>12</v>
      </c>
      <c r="L4917">
        <v>5.6759999999999998E-2</v>
      </c>
      <c r="M4917" t="s">
        <v>559</v>
      </c>
      <c r="N4917">
        <v>6.99</v>
      </c>
      <c r="O4917">
        <v>5</v>
      </c>
      <c r="P4917">
        <v>0.4</v>
      </c>
      <c r="Q4917">
        <v>60</v>
      </c>
      <c r="R4917">
        <v>5.99</v>
      </c>
      <c r="S4917">
        <v>4.29</v>
      </c>
      <c r="T4917">
        <v>0.4</v>
      </c>
      <c r="U4917">
        <v>51.480000000000004</v>
      </c>
    </row>
    <row r="4918" spans="1:21" x14ac:dyDescent="0.35">
      <c r="A4918" t="s">
        <v>509</v>
      </c>
      <c r="B4918" t="s">
        <v>154</v>
      </c>
      <c r="C4918" t="s">
        <v>949</v>
      </c>
      <c r="D4918" t="s">
        <v>5898</v>
      </c>
      <c r="E4918">
        <v>669610</v>
      </c>
      <c r="F4918">
        <v>66961</v>
      </c>
      <c r="G4918">
        <v>31272</v>
      </c>
      <c r="H4918" t="s">
        <v>5878</v>
      </c>
      <c r="I4918" t="s">
        <v>371</v>
      </c>
      <c r="J4918" t="s">
        <v>127</v>
      </c>
      <c r="K4918">
        <v>12</v>
      </c>
      <c r="L4918">
        <v>5.6759999999999998E-2</v>
      </c>
      <c r="M4918" t="s">
        <v>559</v>
      </c>
      <c r="N4918">
        <v>6.99</v>
      </c>
      <c r="O4918">
        <v>5</v>
      </c>
      <c r="P4918">
        <v>0.4</v>
      </c>
      <c r="Q4918">
        <v>60</v>
      </c>
      <c r="R4918">
        <v>5.99</v>
      </c>
      <c r="S4918">
        <v>4.29</v>
      </c>
      <c r="T4918">
        <v>0.4</v>
      </c>
      <c r="U4918">
        <v>51.480000000000004</v>
      </c>
    </row>
    <row r="4919" spans="1:21" x14ac:dyDescent="0.35">
      <c r="A4919" t="s">
        <v>489</v>
      </c>
      <c r="B4919" t="s">
        <v>155</v>
      </c>
      <c r="C4919" t="s">
        <v>495</v>
      </c>
      <c r="D4919" t="s">
        <v>5899</v>
      </c>
      <c r="E4919">
        <v>698008</v>
      </c>
      <c r="F4919">
        <v>69800</v>
      </c>
      <c r="G4919">
        <v>31272</v>
      </c>
      <c r="H4919" t="s">
        <v>5878</v>
      </c>
      <c r="I4919" t="s">
        <v>371</v>
      </c>
      <c r="J4919" t="s">
        <v>127</v>
      </c>
      <c r="K4919">
        <v>12</v>
      </c>
      <c r="L4919">
        <v>5.6759999999999998E-2</v>
      </c>
      <c r="M4919" t="s">
        <v>559</v>
      </c>
      <c r="N4919">
        <v>6.99</v>
      </c>
      <c r="O4919">
        <v>5</v>
      </c>
      <c r="P4919">
        <v>0.4</v>
      </c>
      <c r="Q4919">
        <v>60</v>
      </c>
      <c r="R4919">
        <v>5.99</v>
      </c>
      <c r="S4919">
        <v>4.29</v>
      </c>
      <c r="T4919">
        <v>0.4</v>
      </c>
      <c r="U4919">
        <v>51.480000000000004</v>
      </c>
    </row>
    <row r="4920" spans="1:21" x14ac:dyDescent="0.35">
      <c r="A4920" t="s">
        <v>403</v>
      </c>
      <c r="B4920" t="s">
        <v>903</v>
      </c>
      <c r="C4920" t="s">
        <v>413</v>
      </c>
      <c r="D4920" t="s">
        <v>5900</v>
      </c>
      <c r="E4920">
        <v>703133</v>
      </c>
      <c r="F4920">
        <v>70313</v>
      </c>
      <c r="G4920">
        <v>31272</v>
      </c>
      <c r="H4920" t="s">
        <v>5878</v>
      </c>
      <c r="I4920" t="s">
        <v>371</v>
      </c>
      <c r="J4920" t="s">
        <v>127</v>
      </c>
      <c r="K4920">
        <v>12</v>
      </c>
      <c r="L4920">
        <v>5.6759999999999998E-2</v>
      </c>
      <c r="M4920" t="s">
        <v>559</v>
      </c>
      <c r="N4920">
        <v>6.99</v>
      </c>
      <c r="O4920">
        <v>5</v>
      </c>
      <c r="P4920">
        <v>0.4</v>
      </c>
      <c r="Q4920">
        <v>60</v>
      </c>
      <c r="R4920">
        <v>5.99</v>
      </c>
      <c r="S4920">
        <v>4.29</v>
      </c>
      <c r="T4920">
        <v>0.4</v>
      </c>
      <c r="U4920">
        <v>51.480000000000004</v>
      </c>
    </row>
    <row r="4921" spans="1:21" x14ac:dyDescent="0.35">
      <c r="A4921" t="s">
        <v>403</v>
      </c>
      <c r="B4921" t="s">
        <v>903</v>
      </c>
      <c r="C4921" t="s">
        <v>414</v>
      </c>
      <c r="D4921" t="s">
        <v>5901</v>
      </c>
      <c r="E4921">
        <v>703354</v>
      </c>
      <c r="F4921">
        <v>70335</v>
      </c>
      <c r="G4921">
        <v>31272</v>
      </c>
      <c r="H4921" t="s">
        <v>5878</v>
      </c>
      <c r="I4921" t="s">
        <v>371</v>
      </c>
      <c r="J4921" t="s">
        <v>127</v>
      </c>
      <c r="K4921">
        <v>12</v>
      </c>
      <c r="L4921">
        <v>5.6759999999999998E-2</v>
      </c>
      <c r="M4921" t="s">
        <v>559</v>
      </c>
      <c r="N4921">
        <v>6.99</v>
      </c>
      <c r="O4921">
        <v>5</v>
      </c>
      <c r="P4921">
        <v>0.4</v>
      </c>
      <c r="Q4921">
        <v>60</v>
      </c>
      <c r="R4921">
        <v>5.99</v>
      </c>
      <c r="S4921">
        <v>4.29</v>
      </c>
      <c r="T4921">
        <v>0.4</v>
      </c>
      <c r="U4921">
        <v>51.480000000000004</v>
      </c>
    </row>
    <row r="4922" spans="1:21" x14ac:dyDescent="0.35">
      <c r="A4922" t="s">
        <v>473</v>
      </c>
      <c r="B4922" t="s">
        <v>154</v>
      </c>
      <c r="C4922" t="s">
        <v>474</v>
      </c>
      <c r="D4922" t="s">
        <v>5902</v>
      </c>
      <c r="E4922">
        <v>724009</v>
      </c>
      <c r="F4922">
        <v>72400</v>
      </c>
      <c r="G4922">
        <v>31272</v>
      </c>
      <c r="H4922" t="s">
        <v>5878</v>
      </c>
      <c r="I4922" t="s">
        <v>371</v>
      </c>
      <c r="J4922" t="s">
        <v>127</v>
      </c>
      <c r="K4922">
        <v>12</v>
      </c>
      <c r="L4922">
        <v>5.6759999999999998E-2</v>
      </c>
      <c r="M4922" t="s">
        <v>559</v>
      </c>
      <c r="N4922">
        <v>6.99</v>
      </c>
      <c r="O4922">
        <v>5</v>
      </c>
      <c r="P4922">
        <v>0.4</v>
      </c>
      <c r="Q4922">
        <v>60</v>
      </c>
      <c r="R4922">
        <v>5.99</v>
      </c>
      <c r="S4922">
        <v>4.29</v>
      </c>
      <c r="T4922">
        <v>0.4</v>
      </c>
      <c r="U4922">
        <v>51.480000000000004</v>
      </c>
    </row>
    <row r="4923" spans="1:21" x14ac:dyDescent="0.35">
      <c r="A4923" t="s">
        <v>473</v>
      </c>
      <c r="B4923" t="s">
        <v>154</v>
      </c>
      <c r="C4923" t="s">
        <v>477</v>
      </c>
      <c r="D4923" t="s">
        <v>5903</v>
      </c>
      <c r="E4923">
        <v>734004</v>
      </c>
      <c r="F4923">
        <v>73400</v>
      </c>
      <c r="G4923">
        <v>31272</v>
      </c>
      <c r="H4923" t="s">
        <v>5878</v>
      </c>
      <c r="I4923" t="s">
        <v>371</v>
      </c>
      <c r="J4923" t="s">
        <v>127</v>
      </c>
      <c r="K4923">
        <v>12</v>
      </c>
      <c r="L4923">
        <v>5.6759999999999998E-2</v>
      </c>
      <c r="M4923" t="s">
        <v>559</v>
      </c>
      <c r="N4923">
        <v>6.99</v>
      </c>
      <c r="O4923">
        <v>5</v>
      </c>
      <c r="P4923">
        <v>0.4</v>
      </c>
      <c r="Q4923">
        <v>60</v>
      </c>
      <c r="R4923">
        <v>5.99</v>
      </c>
      <c r="S4923">
        <v>4.29</v>
      </c>
      <c r="T4923">
        <v>0.4</v>
      </c>
      <c r="U4923">
        <v>51.480000000000004</v>
      </c>
    </row>
    <row r="4924" spans="1:21" x14ac:dyDescent="0.35">
      <c r="A4924" t="s">
        <v>509</v>
      </c>
      <c r="B4924" t="s">
        <v>154</v>
      </c>
      <c r="C4924" t="s">
        <v>956</v>
      </c>
      <c r="D4924" t="s">
        <v>5904</v>
      </c>
      <c r="E4924">
        <v>741795</v>
      </c>
      <c r="F4924">
        <v>74179</v>
      </c>
      <c r="G4924">
        <v>31272</v>
      </c>
      <c r="H4924" t="s">
        <v>5878</v>
      </c>
      <c r="I4924" t="s">
        <v>371</v>
      </c>
      <c r="J4924" t="s">
        <v>127</v>
      </c>
      <c r="K4924">
        <v>12</v>
      </c>
      <c r="L4924">
        <v>5.6759999999999998E-2</v>
      </c>
      <c r="M4924" t="s">
        <v>559</v>
      </c>
      <c r="N4924">
        <v>6.99</v>
      </c>
      <c r="O4924">
        <v>5</v>
      </c>
      <c r="P4924">
        <v>0.4</v>
      </c>
      <c r="Q4924">
        <v>60</v>
      </c>
      <c r="R4924">
        <v>5.99</v>
      </c>
      <c r="S4924">
        <v>4.29</v>
      </c>
      <c r="T4924">
        <v>0.4</v>
      </c>
      <c r="U4924">
        <v>51.480000000000004</v>
      </c>
    </row>
    <row r="4925" spans="1:21" x14ac:dyDescent="0.35">
      <c r="A4925" t="s">
        <v>403</v>
      </c>
      <c r="B4925" t="s">
        <v>15</v>
      </c>
      <c r="C4925" t="s">
        <v>415</v>
      </c>
      <c r="D4925" t="s">
        <v>5905</v>
      </c>
      <c r="E4925">
        <v>824739</v>
      </c>
      <c r="F4925">
        <v>82473</v>
      </c>
      <c r="G4925">
        <v>31272</v>
      </c>
      <c r="H4925" t="s">
        <v>5878</v>
      </c>
      <c r="I4925" t="s">
        <v>371</v>
      </c>
      <c r="J4925" t="s">
        <v>127</v>
      </c>
      <c r="K4925">
        <v>12</v>
      </c>
      <c r="L4925">
        <v>5.6759999999999998E-2</v>
      </c>
      <c r="M4925" t="s">
        <v>559</v>
      </c>
      <c r="N4925">
        <v>6.99</v>
      </c>
      <c r="O4925">
        <v>5</v>
      </c>
      <c r="P4925">
        <v>0.4</v>
      </c>
      <c r="Q4925">
        <v>60</v>
      </c>
      <c r="R4925">
        <v>5.99</v>
      </c>
      <c r="S4925">
        <v>4.29</v>
      </c>
      <c r="T4925">
        <v>0.4</v>
      </c>
      <c r="U4925">
        <v>51.480000000000004</v>
      </c>
    </row>
    <row r="4926" spans="1:21" x14ac:dyDescent="0.35">
      <c r="A4926" t="s">
        <v>403</v>
      </c>
      <c r="B4926" t="s">
        <v>15</v>
      </c>
      <c r="C4926" t="s">
        <v>416</v>
      </c>
      <c r="D4926" t="s">
        <v>5906</v>
      </c>
      <c r="E4926">
        <v>842842</v>
      </c>
      <c r="F4926">
        <v>84284</v>
      </c>
      <c r="G4926">
        <v>31272</v>
      </c>
      <c r="H4926" t="s">
        <v>5878</v>
      </c>
      <c r="I4926" t="s">
        <v>371</v>
      </c>
      <c r="J4926" t="s">
        <v>127</v>
      </c>
      <c r="K4926">
        <v>12</v>
      </c>
      <c r="L4926">
        <v>5.6759999999999998E-2</v>
      </c>
      <c r="M4926" t="s">
        <v>559</v>
      </c>
      <c r="N4926">
        <v>6.99</v>
      </c>
      <c r="O4926">
        <v>5</v>
      </c>
      <c r="P4926">
        <v>0.4</v>
      </c>
      <c r="Q4926">
        <v>60</v>
      </c>
      <c r="R4926">
        <v>5.99</v>
      </c>
      <c r="S4926">
        <v>4.29</v>
      </c>
      <c r="T4926">
        <v>0.4</v>
      </c>
      <c r="U4926">
        <v>51.480000000000004</v>
      </c>
    </row>
    <row r="4927" spans="1:21" x14ac:dyDescent="0.35">
      <c r="A4927" t="s">
        <v>489</v>
      </c>
      <c r="B4927" t="s">
        <v>155</v>
      </c>
      <c r="C4927" t="s">
        <v>496</v>
      </c>
      <c r="D4927" t="s">
        <v>5907</v>
      </c>
      <c r="E4927">
        <v>857890</v>
      </c>
      <c r="F4927">
        <v>85789</v>
      </c>
      <c r="G4927">
        <v>31272</v>
      </c>
      <c r="H4927" t="s">
        <v>5878</v>
      </c>
      <c r="I4927" t="s">
        <v>371</v>
      </c>
      <c r="J4927" t="s">
        <v>127</v>
      </c>
      <c r="K4927">
        <v>12</v>
      </c>
      <c r="L4927">
        <v>5.6759999999999998E-2</v>
      </c>
      <c r="M4927" t="s">
        <v>559</v>
      </c>
      <c r="N4927">
        <v>6.99</v>
      </c>
      <c r="O4927">
        <v>5</v>
      </c>
      <c r="P4927">
        <v>0.4</v>
      </c>
      <c r="Q4927">
        <v>60</v>
      </c>
      <c r="R4927">
        <v>5.99</v>
      </c>
      <c r="S4927">
        <v>4.29</v>
      </c>
      <c r="T4927">
        <v>0.4</v>
      </c>
      <c r="U4927">
        <v>51.480000000000004</v>
      </c>
    </row>
    <row r="4928" spans="1:21" x14ac:dyDescent="0.35">
      <c r="A4928" t="s">
        <v>502</v>
      </c>
      <c r="B4928" t="s">
        <v>155</v>
      </c>
      <c r="C4928" t="s">
        <v>961</v>
      </c>
      <c r="D4928" t="s">
        <v>5908</v>
      </c>
      <c r="E4928">
        <v>878928</v>
      </c>
      <c r="F4928">
        <v>87892</v>
      </c>
      <c r="G4928">
        <v>31272</v>
      </c>
      <c r="H4928" t="s">
        <v>5878</v>
      </c>
      <c r="I4928" t="s">
        <v>371</v>
      </c>
      <c r="J4928" t="s">
        <v>127</v>
      </c>
      <c r="K4928">
        <v>12</v>
      </c>
      <c r="L4928">
        <v>5.6759999999999998E-2</v>
      </c>
      <c r="M4928" t="s">
        <v>559</v>
      </c>
      <c r="N4928">
        <v>6.99</v>
      </c>
      <c r="O4928">
        <v>5</v>
      </c>
      <c r="P4928">
        <v>0.4</v>
      </c>
      <c r="Q4928">
        <v>60</v>
      </c>
      <c r="R4928">
        <v>5.99</v>
      </c>
      <c r="S4928">
        <v>4.29</v>
      </c>
      <c r="T4928">
        <v>0.4</v>
      </c>
      <c r="U4928">
        <v>51.480000000000004</v>
      </c>
    </row>
    <row r="4929" spans="1:21" x14ac:dyDescent="0.35">
      <c r="A4929" t="s">
        <v>403</v>
      </c>
      <c r="B4929" t="s">
        <v>15</v>
      </c>
      <c r="C4929" t="s">
        <v>421</v>
      </c>
      <c r="D4929" t="s">
        <v>5909</v>
      </c>
      <c r="E4929">
        <v>937850</v>
      </c>
      <c r="F4929">
        <v>93785</v>
      </c>
      <c r="G4929">
        <v>31272</v>
      </c>
      <c r="H4929" t="s">
        <v>5878</v>
      </c>
      <c r="I4929" t="s">
        <v>371</v>
      </c>
      <c r="J4929" t="s">
        <v>127</v>
      </c>
      <c r="K4929">
        <v>12</v>
      </c>
      <c r="L4929">
        <v>5.6759999999999998E-2</v>
      </c>
      <c r="M4929" t="s">
        <v>559</v>
      </c>
      <c r="N4929">
        <v>6.99</v>
      </c>
      <c r="O4929">
        <v>5</v>
      </c>
      <c r="P4929">
        <v>0.4</v>
      </c>
      <c r="Q4929">
        <v>60</v>
      </c>
      <c r="R4929">
        <v>5.99</v>
      </c>
      <c r="S4929">
        <v>4.29</v>
      </c>
      <c r="T4929">
        <v>0.4</v>
      </c>
      <c r="U4929">
        <v>51.480000000000004</v>
      </c>
    </row>
    <row r="4930" spans="1:21" x14ac:dyDescent="0.35">
      <c r="A4930" t="s">
        <v>502</v>
      </c>
      <c r="B4930" t="s">
        <v>155</v>
      </c>
      <c r="C4930" t="s">
        <v>964</v>
      </c>
      <c r="D4930" t="s">
        <v>5910</v>
      </c>
      <c r="E4930">
        <v>970751</v>
      </c>
      <c r="F4930">
        <v>97075</v>
      </c>
      <c r="G4930">
        <v>31272</v>
      </c>
      <c r="H4930" t="s">
        <v>5878</v>
      </c>
      <c r="I4930" t="s">
        <v>371</v>
      </c>
      <c r="J4930" t="s">
        <v>127</v>
      </c>
      <c r="K4930">
        <v>12</v>
      </c>
      <c r="L4930">
        <v>5.6759999999999998E-2</v>
      </c>
      <c r="M4930" t="s">
        <v>559</v>
      </c>
      <c r="N4930">
        <v>6.99</v>
      </c>
      <c r="O4930">
        <v>5</v>
      </c>
      <c r="P4930">
        <v>0.4</v>
      </c>
      <c r="Q4930">
        <v>60</v>
      </c>
      <c r="R4930">
        <v>5.99</v>
      </c>
      <c r="S4930">
        <v>4.29</v>
      </c>
      <c r="T4930">
        <v>0.4</v>
      </c>
      <c r="U4930">
        <v>51.480000000000004</v>
      </c>
    </row>
    <row r="4931" spans="1:21" x14ac:dyDescent="0.35">
      <c r="A4931" t="s">
        <v>966</v>
      </c>
      <c r="B4931" t="s">
        <v>154</v>
      </c>
      <c r="C4931" t="s">
        <v>485</v>
      </c>
      <c r="D4931" t="s">
        <v>5911</v>
      </c>
      <c r="E4931">
        <v>987280</v>
      </c>
      <c r="F4931">
        <v>98728</v>
      </c>
      <c r="G4931">
        <v>31272</v>
      </c>
      <c r="H4931" t="s">
        <v>5878</v>
      </c>
      <c r="I4931" t="s">
        <v>371</v>
      </c>
      <c r="J4931" t="s">
        <v>127</v>
      </c>
      <c r="K4931">
        <v>12</v>
      </c>
      <c r="L4931">
        <v>5.6759999999999998E-2</v>
      </c>
      <c r="M4931" t="s">
        <v>559</v>
      </c>
      <c r="N4931">
        <v>6.99</v>
      </c>
      <c r="O4931">
        <v>5</v>
      </c>
      <c r="P4931">
        <v>0.4</v>
      </c>
      <c r="Q4931">
        <v>60</v>
      </c>
      <c r="R4931">
        <v>5.99</v>
      </c>
      <c r="S4931">
        <v>4.29</v>
      </c>
      <c r="T4931">
        <v>0.4</v>
      </c>
      <c r="U4931">
        <v>51.480000000000004</v>
      </c>
    </row>
    <row r="4932" spans="1:21" x14ac:dyDescent="0.35">
      <c r="A4932" t="s">
        <v>942</v>
      </c>
      <c r="B4932" t="s">
        <v>152</v>
      </c>
      <c r="C4932" t="s">
        <v>968</v>
      </c>
      <c r="D4932" t="s">
        <v>5912</v>
      </c>
      <c r="E4932">
        <v>990590</v>
      </c>
      <c r="F4932">
        <v>99059</v>
      </c>
      <c r="G4932">
        <v>31272</v>
      </c>
      <c r="H4932" t="s">
        <v>5878</v>
      </c>
      <c r="I4932" t="s">
        <v>371</v>
      </c>
      <c r="J4932" t="s">
        <v>127</v>
      </c>
      <c r="K4932">
        <v>12</v>
      </c>
      <c r="L4932">
        <v>5.6759999999999998E-2</v>
      </c>
      <c r="M4932" t="s">
        <v>559</v>
      </c>
      <c r="N4932">
        <v>6.99</v>
      </c>
      <c r="O4932">
        <v>5</v>
      </c>
      <c r="P4932">
        <v>0.4</v>
      </c>
      <c r="Q4932">
        <v>60</v>
      </c>
      <c r="R4932">
        <v>5.99</v>
      </c>
      <c r="S4932">
        <v>4.29</v>
      </c>
      <c r="T4932">
        <v>0.4</v>
      </c>
      <c r="U4932">
        <v>51.480000000000004</v>
      </c>
    </row>
    <row r="4933" spans="1:21" x14ac:dyDescent="0.35">
      <c r="A4933" t="s">
        <v>966</v>
      </c>
      <c r="B4933" t="s">
        <v>154</v>
      </c>
      <c r="C4933" t="s">
        <v>970</v>
      </c>
      <c r="D4933" t="s">
        <v>5913</v>
      </c>
      <c r="E4933">
        <v>992453</v>
      </c>
      <c r="F4933">
        <v>99245</v>
      </c>
      <c r="G4933">
        <v>31272</v>
      </c>
      <c r="H4933" t="s">
        <v>5878</v>
      </c>
      <c r="I4933" t="s">
        <v>371</v>
      </c>
      <c r="J4933" t="s">
        <v>127</v>
      </c>
      <c r="K4933">
        <v>12</v>
      </c>
      <c r="L4933">
        <v>5.6759999999999998E-2</v>
      </c>
      <c r="M4933" t="s">
        <v>559</v>
      </c>
      <c r="N4933">
        <v>6.99</v>
      </c>
      <c r="O4933">
        <v>5</v>
      </c>
      <c r="P4933">
        <v>0.4</v>
      </c>
      <c r="Q4933">
        <v>60</v>
      </c>
      <c r="R4933">
        <v>5.99</v>
      </c>
      <c r="S4933">
        <v>4.29</v>
      </c>
      <c r="T4933">
        <v>0.4</v>
      </c>
      <c r="U4933">
        <v>51.480000000000004</v>
      </c>
    </row>
    <row r="4934" spans="1:21" x14ac:dyDescent="0.35">
      <c r="A4934" t="s">
        <v>942</v>
      </c>
      <c r="B4934" t="s">
        <v>152</v>
      </c>
      <c r="C4934" t="s">
        <v>972</v>
      </c>
      <c r="D4934" t="s">
        <v>5914</v>
      </c>
      <c r="E4934">
        <v>992461</v>
      </c>
      <c r="F4934">
        <v>99246</v>
      </c>
      <c r="G4934">
        <v>31272</v>
      </c>
      <c r="H4934" t="s">
        <v>5878</v>
      </c>
      <c r="I4934" t="s">
        <v>371</v>
      </c>
      <c r="J4934" t="s">
        <v>127</v>
      </c>
      <c r="K4934">
        <v>12</v>
      </c>
      <c r="L4934">
        <v>5.6759999999999998E-2</v>
      </c>
      <c r="M4934" t="s">
        <v>559</v>
      </c>
      <c r="N4934">
        <v>6.99</v>
      </c>
      <c r="O4934">
        <v>5</v>
      </c>
      <c r="P4934">
        <v>0.4</v>
      </c>
      <c r="Q4934">
        <v>60</v>
      </c>
      <c r="R4934">
        <v>5.99</v>
      </c>
      <c r="S4934">
        <v>4.29</v>
      </c>
      <c r="T4934">
        <v>0.4</v>
      </c>
      <c r="U4934">
        <v>51.480000000000004</v>
      </c>
    </row>
    <row r="4935" spans="1:21" x14ac:dyDescent="0.35">
      <c r="A4935" t="s">
        <v>942</v>
      </c>
      <c r="B4935" t="s">
        <v>152</v>
      </c>
      <c r="C4935" t="s">
        <v>974</v>
      </c>
      <c r="D4935" t="s">
        <v>5915</v>
      </c>
      <c r="E4935">
        <v>995975</v>
      </c>
      <c r="F4935">
        <v>99597</v>
      </c>
      <c r="G4935">
        <v>31272</v>
      </c>
      <c r="H4935" t="s">
        <v>5878</v>
      </c>
      <c r="I4935" t="s">
        <v>371</v>
      </c>
      <c r="J4935" t="s">
        <v>127</v>
      </c>
      <c r="K4935">
        <v>12</v>
      </c>
      <c r="L4935">
        <v>5.6759999999999998E-2</v>
      </c>
      <c r="M4935" t="s">
        <v>559</v>
      </c>
      <c r="N4935">
        <v>6.99</v>
      </c>
      <c r="O4935">
        <v>5</v>
      </c>
      <c r="P4935">
        <v>0.4</v>
      </c>
      <c r="Q4935">
        <v>60</v>
      </c>
      <c r="R4935">
        <v>5.99</v>
      </c>
      <c r="S4935">
        <v>4.29</v>
      </c>
      <c r="T4935">
        <v>0.4</v>
      </c>
      <c r="U4935">
        <v>51.480000000000004</v>
      </c>
    </row>
    <row r="4936" spans="1:21" x14ac:dyDescent="0.35">
      <c r="A4936" t="s">
        <v>509</v>
      </c>
      <c r="B4936" t="s">
        <v>154</v>
      </c>
      <c r="C4936" t="s">
        <v>938</v>
      </c>
      <c r="D4936" t="s">
        <v>5916</v>
      </c>
      <c r="E4936">
        <v>996122</v>
      </c>
      <c r="F4936">
        <v>99612</v>
      </c>
      <c r="G4936">
        <v>31272</v>
      </c>
      <c r="H4936" t="s">
        <v>5878</v>
      </c>
      <c r="I4936" t="s">
        <v>371</v>
      </c>
      <c r="J4936" t="s">
        <v>127</v>
      </c>
      <c r="K4936">
        <v>12</v>
      </c>
      <c r="L4936">
        <v>5.6759999999999998E-2</v>
      </c>
      <c r="M4936" t="s">
        <v>559</v>
      </c>
      <c r="N4936">
        <v>6.99</v>
      </c>
      <c r="O4936">
        <v>5</v>
      </c>
      <c r="P4936">
        <v>0.4</v>
      </c>
      <c r="Q4936">
        <v>60</v>
      </c>
      <c r="R4936">
        <v>5.99</v>
      </c>
      <c r="S4936">
        <v>4.29</v>
      </c>
      <c r="T4936">
        <v>0.4</v>
      </c>
      <c r="U4936">
        <v>51.480000000000004</v>
      </c>
    </row>
    <row r="4937" spans="1:21" x14ac:dyDescent="0.35">
      <c r="A4937" t="s">
        <v>942</v>
      </c>
      <c r="B4937" t="s">
        <v>152</v>
      </c>
      <c r="C4937" t="s">
        <v>977</v>
      </c>
      <c r="D4937" t="s">
        <v>5917</v>
      </c>
      <c r="E4937">
        <v>1002520</v>
      </c>
      <c r="F4937">
        <v>100252</v>
      </c>
      <c r="G4937">
        <v>31272</v>
      </c>
      <c r="H4937" t="s">
        <v>5878</v>
      </c>
      <c r="I4937" t="s">
        <v>371</v>
      </c>
      <c r="J4937" t="s">
        <v>127</v>
      </c>
      <c r="K4937">
        <v>12</v>
      </c>
      <c r="L4937">
        <v>5.6759999999999998E-2</v>
      </c>
      <c r="M4937" t="s">
        <v>559</v>
      </c>
      <c r="N4937">
        <v>6.99</v>
      </c>
      <c r="O4937">
        <v>5</v>
      </c>
      <c r="P4937">
        <v>0.4</v>
      </c>
      <c r="Q4937">
        <v>60</v>
      </c>
      <c r="R4937">
        <v>5.99</v>
      </c>
      <c r="S4937">
        <v>4.29</v>
      </c>
      <c r="T4937">
        <v>0.4</v>
      </c>
      <c r="U4937">
        <v>51.480000000000004</v>
      </c>
    </row>
    <row r="4938" spans="1:21" x14ac:dyDescent="0.35">
      <c r="A4938" t="s">
        <v>403</v>
      </c>
      <c r="B4938" t="s">
        <v>15</v>
      </c>
      <c r="C4938" t="s">
        <v>419</v>
      </c>
      <c r="D4938" t="s">
        <v>5918</v>
      </c>
      <c r="E4938">
        <v>1015354</v>
      </c>
      <c r="F4938">
        <v>101535</v>
      </c>
      <c r="G4938">
        <v>31272</v>
      </c>
      <c r="H4938" t="s">
        <v>5878</v>
      </c>
      <c r="I4938" t="s">
        <v>371</v>
      </c>
      <c r="J4938" t="s">
        <v>127</v>
      </c>
      <c r="K4938">
        <v>12</v>
      </c>
      <c r="L4938">
        <v>5.6759999999999998E-2</v>
      </c>
      <c r="M4938" t="s">
        <v>559</v>
      </c>
      <c r="N4938">
        <v>6.99</v>
      </c>
      <c r="O4938">
        <v>5</v>
      </c>
      <c r="P4938">
        <v>0.4</v>
      </c>
      <c r="Q4938">
        <v>60</v>
      </c>
      <c r="R4938">
        <v>5.99</v>
      </c>
      <c r="S4938">
        <v>4.29</v>
      </c>
      <c r="T4938">
        <v>0.4</v>
      </c>
      <c r="U4938">
        <v>51.480000000000004</v>
      </c>
    </row>
    <row r="4939" spans="1:21" x14ac:dyDescent="0.35">
      <c r="A4939" t="s">
        <v>473</v>
      </c>
      <c r="B4939" t="s">
        <v>154</v>
      </c>
      <c r="C4939" t="s">
        <v>980</v>
      </c>
      <c r="D4939" t="s">
        <v>5919</v>
      </c>
      <c r="E4939">
        <v>1016261</v>
      </c>
      <c r="F4939">
        <v>101626</v>
      </c>
      <c r="G4939">
        <v>31272</v>
      </c>
      <c r="H4939" t="s">
        <v>5878</v>
      </c>
      <c r="I4939" t="s">
        <v>371</v>
      </c>
      <c r="J4939" t="s">
        <v>127</v>
      </c>
      <c r="K4939">
        <v>12</v>
      </c>
      <c r="L4939">
        <v>5.6759999999999998E-2</v>
      </c>
      <c r="M4939" t="s">
        <v>559</v>
      </c>
      <c r="N4939">
        <v>6.99</v>
      </c>
      <c r="O4939">
        <v>5</v>
      </c>
      <c r="P4939">
        <v>0.4</v>
      </c>
      <c r="Q4939">
        <v>60</v>
      </c>
      <c r="R4939">
        <v>5.99</v>
      </c>
      <c r="S4939">
        <v>4.29</v>
      </c>
      <c r="T4939">
        <v>0.4</v>
      </c>
      <c r="U4939">
        <v>51.480000000000004</v>
      </c>
    </row>
    <row r="4940" spans="1:21" x14ac:dyDescent="0.35">
      <c r="A4940" t="s">
        <v>502</v>
      </c>
      <c r="B4940" t="s">
        <v>155</v>
      </c>
      <c r="C4940" t="s">
        <v>982</v>
      </c>
      <c r="D4940" t="s">
        <v>5920</v>
      </c>
      <c r="E4940">
        <v>1017039</v>
      </c>
      <c r="F4940">
        <v>101703</v>
      </c>
      <c r="G4940">
        <v>31272</v>
      </c>
      <c r="H4940" t="s">
        <v>5878</v>
      </c>
      <c r="I4940" t="s">
        <v>371</v>
      </c>
      <c r="J4940" t="s">
        <v>127</v>
      </c>
      <c r="K4940">
        <v>12</v>
      </c>
      <c r="L4940">
        <v>5.6759999999999998E-2</v>
      </c>
      <c r="M4940" t="s">
        <v>559</v>
      </c>
      <c r="N4940">
        <v>6.99</v>
      </c>
      <c r="O4940">
        <v>5</v>
      </c>
      <c r="P4940">
        <v>0.4</v>
      </c>
      <c r="Q4940">
        <v>60</v>
      </c>
      <c r="R4940">
        <v>5.99</v>
      </c>
      <c r="S4940">
        <v>4.29</v>
      </c>
      <c r="T4940">
        <v>0.4</v>
      </c>
      <c r="U4940">
        <v>51.480000000000004</v>
      </c>
    </row>
    <row r="4941" spans="1:21" x14ac:dyDescent="0.35">
      <c r="A4941" t="s">
        <v>942</v>
      </c>
      <c r="B4941" t="s">
        <v>152</v>
      </c>
      <c r="C4941" t="s">
        <v>984</v>
      </c>
      <c r="D4941" t="s">
        <v>5921</v>
      </c>
      <c r="E4941">
        <v>1031538</v>
      </c>
      <c r="F4941">
        <v>103153</v>
      </c>
      <c r="G4941">
        <v>31272</v>
      </c>
      <c r="H4941" t="s">
        <v>5878</v>
      </c>
      <c r="I4941" t="s">
        <v>371</v>
      </c>
      <c r="J4941" t="s">
        <v>127</v>
      </c>
      <c r="K4941">
        <v>12</v>
      </c>
      <c r="L4941">
        <v>5.6759999999999998E-2</v>
      </c>
      <c r="M4941" t="s">
        <v>559</v>
      </c>
      <c r="N4941">
        <v>6.99</v>
      </c>
      <c r="O4941">
        <v>5</v>
      </c>
      <c r="P4941">
        <v>0.4</v>
      </c>
      <c r="Q4941">
        <v>60</v>
      </c>
      <c r="R4941">
        <v>5.99</v>
      </c>
      <c r="S4941">
        <v>4.29</v>
      </c>
      <c r="T4941">
        <v>0.4</v>
      </c>
      <c r="U4941">
        <v>51.480000000000004</v>
      </c>
    </row>
    <row r="4942" spans="1:21" x14ac:dyDescent="0.35">
      <c r="A4942" t="s">
        <v>942</v>
      </c>
      <c r="B4942" t="s">
        <v>152</v>
      </c>
      <c r="C4942" t="s">
        <v>986</v>
      </c>
      <c r="D4942" t="s">
        <v>5922</v>
      </c>
      <c r="E4942">
        <v>1036483</v>
      </c>
      <c r="F4942">
        <v>103648</v>
      </c>
      <c r="G4942">
        <v>31272</v>
      </c>
      <c r="H4942" t="s">
        <v>5878</v>
      </c>
      <c r="I4942" t="s">
        <v>371</v>
      </c>
      <c r="J4942" t="s">
        <v>127</v>
      </c>
      <c r="K4942">
        <v>12</v>
      </c>
      <c r="L4942">
        <v>5.6759999999999998E-2</v>
      </c>
      <c r="M4942" t="s">
        <v>559</v>
      </c>
      <c r="N4942">
        <v>6.99</v>
      </c>
      <c r="O4942">
        <v>5</v>
      </c>
      <c r="P4942">
        <v>0.4</v>
      </c>
      <c r="Q4942">
        <v>60</v>
      </c>
      <c r="R4942">
        <v>5.99</v>
      </c>
      <c r="S4942">
        <v>4.29</v>
      </c>
      <c r="T4942">
        <v>0.4</v>
      </c>
      <c r="U4942">
        <v>51.480000000000004</v>
      </c>
    </row>
    <row r="4943" spans="1:21" x14ac:dyDescent="0.35">
      <c r="A4943" t="s">
        <v>942</v>
      </c>
      <c r="B4943" t="s">
        <v>152</v>
      </c>
      <c r="C4943" t="s">
        <v>988</v>
      </c>
      <c r="D4943" t="s">
        <v>5923</v>
      </c>
      <c r="E4943">
        <v>1036645</v>
      </c>
      <c r="F4943">
        <v>103664</v>
      </c>
      <c r="G4943">
        <v>31272</v>
      </c>
      <c r="H4943" t="s">
        <v>5878</v>
      </c>
      <c r="I4943" t="s">
        <v>371</v>
      </c>
      <c r="J4943" t="s">
        <v>127</v>
      </c>
      <c r="K4943">
        <v>12</v>
      </c>
      <c r="L4943">
        <v>5.6759999999999998E-2</v>
      </c>
      <c r="M4943" t="s">
        <v>559</v>
      </c>
      <c r="N4943">
        <v>6.99</v>
      </c>
      <c r="O4943">
        <v>5</v>
      </c>
      <c r="P4943">
        <v>0.4</v>
      </c>
      <c r="Q4943">
        <v>60</v>
      </c>
      <c r="R4943">
        <v>5.99</v>
      </c>
      <c r="S4943">
        <v>4.29</v>
      </c>
      <c r="T4943">
        <v>0.4</v>
      </c>
      <c r="U4943">
        <v>51.480000000000004</v>
      </c>
    </row>
    <row r="4944" spans="1:21" x14ac:dyDescent="0.35">
      <c r="A4944" t="s">
        <v>942</v>
      </c>
      <c r="B4944" t="s">
        <v>152</v>
      </c>
      <c r="C4944" t="s">
        <v>990</v>
      </c>
      <c r="D4944" t="s">
        <v>5924</v>
      </c>
      <c r="E4944">
        <v>1036653</v>
      </c>
      <c r="F4944">
        <v>103665</v>
      </c>
      <c r="G4944">
        <v>31272</v>
      </c>
      <c r="H4944" t="s">
        <v>5878</v>
      </c>
      <c r="I4944" t="s">
        <v>371</v>
      </c>
      <c r="J4944" t="s">
        <v>127</v>
      </c>
      <c r="K4944">
        <v>12</v>
      </c>
      <c r="L4944">
        <v>5.6759999999999998E-2</v>
      </c>
      <c r="M4944" t="s">
        <v>559</v>
      </c>
      <c r="N4944">
        <v>6.99</v>
      </c>
      <c r="O4944">
        <v>5</v>
      </c>
      <c r="P4944">
        <v>0.4</v>
      </c>
      <c r="Q4944">
        <v>60</v>
      </c>
      <c r="R4944">
        <v>5.99</v>
      </c>
      <c r="S4944">
        <v>4.29</v>
      </c>
      <c r="T4944">
        <v>0.4</v>
      </c>
      <c r="U4944">
        <v>51.480000000000004</v>
      </c>
    </row>
    <row r="4945" spans="1:21" x14ac:dyDescent="0.35">
      <c r="A4945" t="s">
        <v>942</v>
      </c>
      <c r="B4945" t="s">
        <v>152</v>
      </c>
      <c r="C4945" t="s">
        <v>992</v>
      </c>
      <c r="D4945" t="s">
        <v>5925</v>
      </c>
      <c r="E4945">
        <v>1036661</v>
      </c>
      <c r="F4945">
        <v>103666</v>
      </c>
      <c r="G4945">
        <v>31272</v>
      </c>
      <c r="H4945" t="s">
        <v>5878</v>
      </c>
      <c r="I4945" t="s">
        <v>371</v>
      </c>
      <c r="J4945" t="s">
        <v>127</v>
      </c>
      <c r="K4945">
        <v>12</v>
      </c>
      <c r="L4945">
        <v>5.6759999999999998E-2</v>
      </c>
      <c r="M4945" t="s">
        <v>559</v>
      </c>
      <c r="N4945">
        <v>6.99</v>
      </c>
      <c r="O4945">
        <v>5</v>
      </c>
      <c r="P4945">
        <v>0.4</v>
      </c>
      <c r="Q4945">
        <v>60</v>
      </c>
      <c r="R4945">
        <v>5.99</v>
      </c>
      <c r="S4945">
        <v>4.29</v>
      </c>
      <c r="T4945">
        <v>0.4</v>
      </c>
      <c r="U4945">
        <v>51.480000000000004</v>
      </c>
    </row>
    <row r="4946" spans="1:21" x14ac:dyDescent="0.35">
      <c r="A4946" t="s">
        <v>473</v>
      </c>
      <c r="B4946" t="s">
        <v>154</v>
      </c>
      <c r="C4946" t="s">
        <v>994</v>
      </c>
      <c r="D4946" t="s">
        <v>5926</v>
      </c>
      <c r="E4946">
        <v>1037544</v>
      </c>
      <c r="F4946">
        <v>103754</v>
      </c>
      <c r="G4946">
        <v>31272</v>
      </c>
      <c r="H4946" t="s">
        <v>5878</v>
      </c>
      <c r="I4946" t="s">
        <v>371</v>
      </c>
      <c r="J4946" t="s">
        <v>127</v>
      </c>
      <c r="K4946">
        <v>12</v>
      </c>
      <c r="L4946">
        <v>5.6759999999999998E-2</v>
      </c>
      <c r="M4946" t="s">
        <v>559</v>
      </c>
      <c r="N4946">
        <v>6.99</v>
      </c>
      <c r="O4946">
        <v>5</v>
      </c>
      <c r="P4946">
        <v>0.4</v>
      </c>
      <c r="Q4946">
        <v>60</v>
      </c>
      <c r="R4946">
        <v>5.99</v>
      </c>
      <c r="S4946">
        <v>4.29</v>
      </c>
      <c r="T4946">
        <v>0.4</v>
      </c>
      <c r="U4946">
        <v>51.480000000000004</v>
      </c>
    </row>
    <row r="4947" spans="1:21" x14ac:dyDescent="0.35">
      <c r="A4947" t="s">
        <v>473</v>
      </c>
      <c r="B4947" t="s">
        <v>154</v>
      </c>
      <c r="C4947" t="s">
        <v>996</v>
      </c>
      <c r="D4947" t="s">
        <v>5927</v>
      </c>
      <c r="E4947">
        <v>1037552</v>
      </c>
      <c r="F4947">
        <v>103755</v>
      </c>
      <c r="G4947">
        <v>31272</v>
      </c>
      <c r="H4947" t="s">
        <v>5878</v>
      </c>
      <c r="I4947" t="s">
        <v>371</v>
      </c>
      <c r="J4947" t="s">
        <v>127</v>
      </c>
      <c r="K4947">
        <v>12</v>
      </c>
      <c r="L4947">
        <v>5.6759999999999998E-2</v>
      </c>
      <c r="M4947" t="s">
        <v>559</v>
      </c>
      <c r="N4947">
        <v>6.99</v>
      </c>
      <c r="O4947">
        <v>5</v>
      </c>
      <c r="P4947">
        <v>0.4</v>
      </c>
      <c r="Q4947">
        <v>60</v>
      </c>
      <c r="R4947">
        <v>5.99</v>
      </c>
      <c r="S4947">
        <v>4.29</v>
      </c>
      <c r="T4947">
        <v>0.4</v>
      </c>
      <c r="U4947">
        <v>51.480000000000004</v>
      </c>
    </row>
    <row r="4948" spans="1:21" x14ac:dyDescent="0.35">
      <c r="A4948" t="s">
        <v>403</v>
      </c>
      <c r="B4948" t="s">
        <v>15</v>
      </c>
      <c r="C4948" t="s">
        <v>998</v>
      </c>
      <c r="D4948" t="s">
        <v>5928</v>
      </c>
      <c r="E4948">
        <v>1038206</v>
      </c>
      <c r="F4948">
        <v>103820</v>
      </c>
      <c r="G4948">
        <v>31272</v>
      </c>
      <c r="H4948" t="s">
        <v>5878</v>
      </c>
      <c r="I4948" t="s">
        <v>371</v>
      </c>
      <c r="J4948" t="s">
        <v>127</v>
      </c>
      <c r="K4948">
        <v>12</v>
      </c>
      <c r="L4948">
        <v>5.6759999999999998E-2</v>
      </c>
      <c r="M4948" t="s">
        <v>559</v>
      </c>
      <c r="N4948">
        <v>6.99</v>
      </c>
      <c r="O4948">
        <v>5</v>
      </c>
      <c r="P4948">
        <v>0.4</v>
      </c>
      <c r="Q4948">
        <v>60</v>
      </c>
      <c r="R4948">
        <v>5.99</v>
      </c>
      <c r="S4948">
        <v>4.29</v>
      </c>
      <c r="T4948">
        <v>0.4</v>
      </c>
      <c r="U4948">
        <v>51.480000000000004</v>
      </c>
    </row>
    <row r="4949" spans="1:21" x14ac:dyDescent="0.35">
      <c r="A4949" t="s">
        <v>473</v>
      </c>
      <c r="B4949" t="s">
        <v>154</v>
      </c>
      <c r="C4949" t="s">
        <v>1000</v>
      </c>
      <c r="D4949" t="s">
        <v>5929</v>
      </c>
      <c r="E4949">
        <v>1038834</v>
      </c>
      <c r="F4949">
        <v>103883</v>
      </c>
      <c r="G4949">
        <v>31272</v>
      </c>
      <c r="H4949" t="s">
        <v>5878</v>
      </c>
      <c r="I4949" t="s">
        <v>371</v>
      </c>
      <c r="J4949" t="s">
        <v>127</v>
      </c>
      <c r="K4949">
        <v>12</v>
      </c>
      <c r="L4949">
        <v>5.6759999999999998E-2</v>
      </c>
      <c r="M4949" t="s">
        <v>559</v>
      </c>
      <c r="N4949">
        <v>6.99</v>
      </c>
      <c r="O4949">
        <v>5</v>
      </c>
      <c r="P4949">
        <v>0.4</v>
      </c>
      <c r="Q4949">
        <v>60</v>
      </c>
      <c r="R4949">
        <v>5.99</v>
      </c>
      <c r="S4949">
        <v>4.29</v>
      </c>
      <c r="T4949">
        <v>0.4</v>
      </c>
      <c r="U4949">
        <v>51.480000000000004</v>
      </c>
    </row>
    <row r="4950" spans="1:21" x14ac:dyDescent="0.35">
      <c r="A4950" t="s">
        <v>940</v>
      </c>
      <c r="B4950" t="s">
        <v>155</v>
      </c>
      <c r="C4950" t="s">
        <v>1002</v>
      </c>
      <c r="D4950" t="s">
        <v>5930</v>
      </c>
      <c r="E4950">
        <v>1039709</v>
      </c>
      <c r="F4950">
        <v>103970</v>
      </c>
      <c r="G4950">
        <v>31272</v>
      </c>
      <c r="H4950" t="s">
        <v>5878</v>
      </c>
      <c r="I4950" t="s">
        <v>371</v>
      </c>
      <c r="J4950" t="s">
        <v>127</v>
      </c>
      <c r="K4950">
        <v>12</v>
      </c>
      <c r="L4950">
        <v>5.6759999999999998E-2</v>
      </c>
      <c r="M4950" t="s">
        <v>559</v>
      </c>
      <c r="N4950">
        <v>6.99</v>
      </c>
      <c r="O4950">
        <v>5</v>
      </c>
      <c r="P4950">
        <v>0.4</v>
      </c>
      <c r="Q4950">
        <v>60</v>
      </c>
      <c r="R4950">
        <v>5.99</v>
      </c>
      <c r="S4950">
        <v>4.29</v>
      </c>
      <c r="T4950">
        <v>0.4</v>
      </c>
      <c r="U4950">
        <v>51.480000000000004</v>
      </c>
    </row>
    <row r="4951" spans="1:21" x14ac:dyDescent="0.35">
      <c r="A4951" t="s">
        <v>940</v>
      </c>
      <c r="B4951" t="s">
        <v>155</v>
      </c>
      <c r="C4951" t="s">
        <v>1004</v>
      </c>
      <c r="D4951" t="s">
        <v>5931</v>
      </c>
      <c r="E4951">
        <v>1040154</v>
      </c>
      <c r="F4951">
        <v>104015</v>
      </c>
      <c r="G4951">
        <v>31272</v>
      </c>
      <c r="H4951" t="s">
        <v>5878</v>
      </c>
      <c r="I4951" t="s">
        <v>371</v>
      </c>
      <c r="J4951" t="s">
        <v>127</v>
      </c>
      <c r="K4951">
        <v>12</v>
      </c>
      <c r="L4951">
        <v>5.6759999999999998E-2</v>
      </c>
      <c r="M4951" t="s">
        <v>559</v>
      </c>
      <c r="N4951">
        <v>6.99</v>
      </c>
      <c r="O4951">
        <v>5</v>
      </c>
      <c r="P4951">
        <v>0.4</v>
      </c>
      <c r="Q4951">
        <v>60</v>
      </c>
      <c r="R4951">
        <v>5.99</v>
      </c>
      <c r="S4951">
        <v>4.29</v>
      </c>
      <c r="T4951">
        <v>0.4</v>
      </c>
      <c r="U4951">
        <v>51.480000000000004</v>
      </c>
    </row>
    <row r="4952" spans="1:21" x14ac:dyDescent="0.35">
      <c r="A4952" t="s">
        <v>403</v>
      </c>
      <c r="B4952" t="s">
        <v>903</v>
      </c>
      <c r="C4952" t="s">
        <v>1006</v>
      </c>
      <c r="D4952" t="s">
        <v>5932</v>
      </c>
      <c r="E4952">
        <v>1041479</v>
      </c>
      <c r="F4952">
        <v>104147</v>
      </c>
      <c r="G4952">
        <v>31272</v>
      </c>
      <c r="H4952" t="s">
        <v>5878</v>
      </c>
      <c r="I4952" t="s">
        <v>371</v>
      </c>
      <c r="J4952" t="s">
        <v>127</v>
      </c>
      <c r="K4952">
        <v>12</v>
      </c>
      <c r="L4952">
        <v>5.6759999999999998E-2</v>
      </c>
      <c r="M4952" t="s">
        <v>559</v>
      </c>
      <c r="N4952">
        <v>6.99</v>
      </c>
      <c r="O4952">
        <v>5</v>
      </c>
      <c r="P4952">
        <v>0.4</v>
      </c>
      <c r="Q4952">
        <v>60</v>
      </c>
      <c r="R4952">
        <v>5.99</v>
      </c>
      <c r="S4952">
        <v>4.29</v>
      </c>
      <c r="T4952">
        <v>0.4</v>
      </c>
      <c r="U4952">
        <v>51.480000000000004</v>
      </c>
    </row>
    <row r="4953" spans="1:21" x14ac:dyDescent="0.35">
      <c r="A4953" t="s">
        <v>403</v>
      </c>
      <c r="B4953" t="s">
        <v>903</v>
      </c>
      <c r="C4953" t="s">
        <v>1008</v>
      </c>
      <c r="D4953" t="s">
        <v>5933</v>
      </c>
      <c r="E4953">
        <v>1041487</v>
      </c>
      <c r="F4953">
        <v>104148</v>
      </c>
      <c r="G4953">
        <v>31272</v>
      </c>
      <c r="H4953" t="s">
        <v>5878</v>
      </c>
      <c r="I4953" t="s">
        <v>371</v>
      </c>
      <c r="J4953" t="s">
        <v>127</v>
      </c>
      <c r="K4953">
        <v>12</v>
      </c>
      <c r="L4953">
        <v>5.6759999999999998E-2</v>
      </c>
      <c r="M4953" t="s">
        <v>559</v>
      </c>
      <c r="N4953">
        <v>6.99</v>
      </c>
      <c r="O4953">
        <v>5</v>
      </c>
      <c r="P4953">
        <v>0.4</v>
      </c>
      <c r="Q4953">
        <v>60</v>
      </c>
      <c r="R4953">
        <v>5.99</v>
      </c>
      <c r="S4953">
        <v>4.29</v>
      </c>
      <c r="T4953">
        <v>0.4</v>
      </c>
      <c r="U4953">
        <v>51.480000000000004</v>
      </c>
    </row>
    <row r="4954" spans="1:21" x14ac:dyDescent="0.35">
      <c r="A4954" t="s">
        <v>403</v>
      </c>
      <c r="B4954" t="s">
        <v>903</v>
      </c>
      <c r="C4954" t="s">
        <v>1010</v>
      </c>
      <c r="D4954" t="s">
        <v>5934</v>
      </c>
      <c r="E4954">
        <v>1042513</v>
      </c>
      <c r="F4954">
        <v>104251</v>
      </c>
      <c r="G4954">
        <v>31272</v>
      </c>
      <c r="H4954" t="s">
        <v>5878</v>
      </c>
      <c r="I4954" t="s">
        <v>371</v>
      </c>
      <c r="J4954" t="s">
        <v>127</v>
      </c>
      <c r="K4954">
        <v>12</v>
      </c>
      <c r="L4954">
        <v>5.6759999999999998E-2</v>
      </c>
      <c r="M4954" t="s">
        <v>559</v>
      </c>
      <c r="N4954">
        <v>6.99</v>
      </c>
      <c r="O4954">
        <v>5</v>
      </c>
      <c r="P4954">
        <v>0.4</v>
      </c>
      <c r="Q4954">
        <v>60</v>
      </c>
      <c r="R4954">
        <v>5.99</v>
      </c>
      <c r="S4954">
        <v>4.29</v>
      </c>
      <c r="T4954">
        <v>0.4</v>
      </c>
      <c r="U4954">
        <v>51.480000000000004</v>
      </c>
    </row>
    <row r="4955" spans="1:21" x14ac:dyDescent="0.35">
      <c r="A4955" t="s">
        <v>940</v>
      </c>
      <c r="B4955" t="s">
        <v>155</v>
      </c>
      <c r="C4955" t="s">
        <v>1012</v>
      </c>
      <c r="D4955" t="s">
        <v>5935</v>
      </c>
      <c r="E4955">
        <v>1042564</v>
      </c>
      <c r="F4955">
        <v>104256</v>
      </c>
      <c r="G4955">
        <v>31272</v>
      </c>
      <c r="H4955" t="s">
        <v>5878</v>
      </c>
      <c r="I4955" t="s">
        <v>371</v>
      </c>
      <c r="J4955" t="s">
        <v>127</v>
      </c>
      <c r="K4955">
        <v>12</v>
      </c>
      <c r="L4955">
        <v>5.6759999999999998E-2</v>
      </c>
      <c r="M4955" t="s">
        <v>559</v>
      </c>
      <c r="N4955">
        <v>6.99</v>
      </c>
      <c r="O4955">
        <v>5</v>
      </c>
      <c r="P4955">
        <v>0.4</v>
      </c>
      <c r="Q4955">
        <v>60</v>
      </c>
      <c r="R4955">
        <v>5.99</v>
      </c>
      <c r="S4955">
        <v>4.29</v>
      </c>
      <c r="T4955">
        <v>0.4</v>
      </c>
      <c r="U4955">
        <v>51.480000000000004</v>
      </c>
    </row>
    <row r="4956" spans="1:21" x14ac:dyDescent="0.35">
      <c r="A4956" t="s">
        <v>403</v>
      </c>
      <c r="B4956" t="s">
        <v>903</v>
      </c>
      <c r="C4956" t="s">
        <v>1014</v>
      </c>
      <c r="D4956" t="s">
        <v>5936</v>
      </c>
      <c r="E4956">
        <v>1042700</v>
      </c>
      <c r="F4956">
        <v>104270</v>
      </c>
      <c r="G4956">
        <v>31272</v>
      </c>
      <c r="H4956" t="s">
        <v>5878</v>
      </c>
      <c r="I4956" t="s">
        <v>371</v>
      </c>
      <c r="J4956" t="s">
        <v>127</v>
      </c>
      <c r="K4956">
        <v>12</v>
      </c>
      <c r="L4956">
        <v>5.6759999999999998E-2</v>
      </c>
      <c r="M4956" t="s">
        <v>559</v>
      </c>
      <c r="N4956">
        <v>6.99</v>
      </c>
      <c r="O4956">
        <v>5</v>
      </c>
      <c r="P4956">
        <v>0.4</v>
      </c>
      <c r="Q4956">
        <v>60</v>
      </c>
      <c r="R4956">
        <v>5.99</v>
      </c>
      <c r="S4956">
        <v>4.29</v>
      </c>
      <c r="T4956">
        <v>0.4</v>
      </c>
      <c r="U4956">
        <v>51.480000000000004</v>
      </c>
    </row>
    <row r="4957" spans="1:21" x14ac:dyDescent="0.35">
      <c r="A4957" t="s">
        <v>940</v>
      </c>
      <c r="B4957" t="s">
        <v>155</v>
      </c>
      <c r="C4957" t="s">
        <v>1016</v>
      </c>
      <c r="D4957" t="s">
        <v>5937</v>
      </c>
      <c r="E4957">
        <v>1042769</v>
      </c>
      <c r="F4957">
        <v>104276</v>
      </c>
      <c r="G4957">
        <v>31272</v>
      </c>
      <c r="H4957" t="s">
        <v>5878</v>
      </c>
      <c r="I4957" t="s">
        <v>371</v>
      </c>
      <c r="J4957" t="s">
        <v>127</v>
      </c>
      <c r="K4957">
        <v>12</v>
      </c>
      <c r="L4957">
        <v>5.6759999999999998E-2</v>
      </c>
      <c r="M4957" t="s">
        <v>559</v>
      </c>
      <c r="N4957">
        <v>6.99</v>
      </c>
      <c r="O4957">
        <v>5</v>
      </c>
      <c r="P4957">
        <v>0.4</v>
      </c>
      <c r="Q4957">
        <v>60</v>
      </c>
      <c r="R4957">
        <v>5.99</v>
      </c>
      <c r="S4957">
        <v>4.29</v>
      </c>
      <c r="T4957">
        <v>0.4</v>
      </c>
      <c r="U4957">
        <v>51.480000000000004</v>
      </c>
    </row>
    <row r="4958" spans="1:21" x14ac:dyDescent="0.35">
      <c r="A4958" t="s">
        <v>502</v>
      </c>
      <c r="B4958" t="s">
        <v>155</v>
      </c>
      <c r="C4958" t="s">
        <v>1018</v>
      </c>
      <c r="D4958" t="s">
        <v>5938</v>
      </c>
      <c r="E4958">
        <v>1042947</v>
      </c>
      <c r="F4958">
        <v>104294</v>
      </c>
      <c r="G4958">
        <v>31272</v>
      </c>
      <c r="H4958" t="s">
        <v>5878</v>
      </c>
      <c r="I4958" t="s">
        <v>371</v>
      </c>
      <c r="J4958" t="s">
        <v>127</v>
      </c>
      <c r="K4958">
        <v>12</v>
      </c>
      <c r="L4958">
        <v>5.6759999999999998E-2</v>
      </c>
      <c r="M4958" t="s">
        <v>559</v>
      </c>
      <c r="N4958">
        <v>6.99</v>
      </c>
      <c r="O4958">
        <v>5</v>
      </c>
      <c r="P4958">
        <v>0.4</v>
      </c>
      <c r="Q4958">
        <v>60</v>
      </c>
      <c r="R4958">
        <v>5.99</v>
      </c>
      <c r="S4958">
        <v>4.29</v>
      </c>
      <c r="T4958">
        <v>0.4</v>
      </c>
      <c r="U4958">
        <v>51.480000000000004</v>
      </c>
    </row>
    <row r="4959" spans="1:21" x14ac:dyDescent="0.35">
      <c r="A4959" t="s">
        <v>966</v>
      </c>
      <c r="B4959" t="s">
        <v>154</v>
      </c>
      <c r="C4959" t="s">
        <v>1020</v>
      </c>
      <c r="D4959" t="s">
        <v>5939</v>
      </c>
      <c r="E4959">
        <v>1120000</v>
      </c>
      <c r="F4959">
        <v>112000</v>
      </c>
      <c r="G4959">
        <v>31272</v>
      </c>
      <c r="H4959" t="s">
        <v>5878</v>
      </c>
      <c r="I4959" t="s">
        <v>371</v>
      </c>
      <c r="J4959" t="s">
        <v>127</v>
      </c>
      <c r="K4959">
        <v>12</v>
      </c>
      <c r="L4959">
        <v>5.6759999999999998E-2</v>
      </c>
      <c r="M4959" t="s">
        <v>559</v>
      </c>
      <c r="N4959">
        <v>6.99</v>
      </c>
      <c r="O4959">
        <v>5</v>
      </c>
      <c r="P4959">
        <v>0.4</v>
      </c>
      <c r="Q4959">
        <v>60</v>
      </c>
      <c r="R4959">
        <v>5.99</v>
      </c>
      <c r="S4959">
        <v>4.29</v>
      </c>
      <c r="T4959">
        <v>0.4</v>
      </c>
      <c r="U4959">
        <v>51.480000000000004</v>
      </c>
    </row>
    <row r="4960" spans="1:21" x14ac:dyDescent="0.35">
      <c r="A4960" t="s">
        <v>940</v>
      </c>
      <c r="B4960" t="s">
        <v>155</v>
      </c>
      <c r="C4960" t="s">
        <v>504</v>
      </c>
      <c r="D4960" t="s">
        <v>5940</v>
      </c>
      <c r="E4960">
        <v>1131001</v>
      </c>
      <c r="F4960">
        <v>113100</v>
      </c>
      <c r="G4960">
        <v>31272</v>
      </c>
      <c r="H4960" t="s">
        <v>5878</v>
      </c>
      <c r="I4960" t="s">
        <v>371</v>
      </c>
      <c r="J4960" t="s">
        <v>127</v>
      </c>
      <c r="K4960">
        <v>12</v>
      </c>
      <c r="L4960">
        <v>5.6759999999999998E-2</v>
      </c>
      <c r="M4960" t="s">
        <v>559</v>
      </c>
      <c r="N4960">
        <v>6.99</v>
      </c>
      <c r="O4960">
        <v>5</v>
      </c>
      <c r="P4960">
        <v>0.4</v>
      </c>
      <c r="Q4960">
        <v>60</v>
      </c>
      <c r="R4960">
        <v>5.99</v>
      </c>
      <c r="S4960">
        <v>4.29</v>
      </c>
      <c r="T4960">
        <v>0.4</v>
      </c>
      <c r="U4960">
        <v>51.480000000000004</v>
      </c>
    </row>
    <row r="4961" spans="1:21" x14ac:dyDescent="0.35">
      <c r="A4961" t="s">
        <v>489</v>
      </c>
      <c r="B4961" t="s">
        <v>155</v>
      </c>
      <c r="C4961" t="s">
        <v>497</v>
      </c>
      <c r="D4961" t="s">
        <v>5941</v>
      </c>
      <c r="E4961">
        <v>1320009</v>
      </c>
      <c r="F4961">
        <v>132000</v>
      </c>
      <c r="G4961">
        <v>31272</v>
      </c>
      <c r="H4961" t="s">
        <v>5878</v>
      </c>
      <c r="I4961" t="s">
        <v>371</v>
      </c>
      <c r="J4961" t="s">
        <v>127</v>
      </c>
      <c r="K4961">
        <v>12</v>
      </c>
      <c r="L4961">
        <v>5.6759999999999998E-2</v>
      </c>
      <c r="M4961" t="s">
        <v>559</v>
      </c>
      <c r="N4961">
        <v>6.99</v>
      </c>
      <c r="O4961">
        <v>5</v>
      </c>
      <c r="P4961">
        <v>0.4</v>
      </c>
      <c r="Q4961">
        <v>60</v>
      </c>
      <c r="R4961">
        <v>5.99</v>
      </c>
      <c r="S4961">
        <v>4.29</v>
      </c>
      <c r="T4961">
        <v>0.4</v>
      </c>
      <c r="U4961">
        <v>51.480000000000004</v>
      </c>
    </row>
    <row r="4962" spans="1:21" x14ac:dyDescent="0.35">
      <c r="A4962" t="s">
        <v>942</v>
      </c>
      <c r="B4962" t="s">
        <v>152</v>
      </c>
      <c r="C4962" t="s">
        <v>508</v>
      </c>
      <c r="D4962" t="s">
        <v>5942</v>
      </c>
      <c r="E4962">
        <v>1582003</v>
      </c>
      <c r="F4962">
        <v>158200</v>
      </c>
      <c r="G4962">
        <v>31272</v>
      </c>
      <c r="H4962" t="s">
        <v>5878</v>
      </c>
      <c r="I4962" t="s">
        <v>371</v>
      </c>
      <c r="J4962" t="s">
        <v>127</v>
      </c>
      <c r="K4962">
        <v>12</v>
      </c>
      <c r="L4962">
        <v>5.6759999999999998E-2</v>
      </c>
      <c r="M4962" t="s">
        <v>559</v>
      </c>
      <c r="N4962">
        <v>6.99</v>
      </c>
      <c r="O4962">
        <v>5</v>
      </c>
      <c r="P4962">
        <v>0.4</v>
      </c>
      <c r="Q4962">
        <v>60</v>
      </c>
      <c r="R4962">
        <v>5.99</v>
      </c>
      <c r="S4962">
        <v>4.29</v>
      </c>
      <c r="T4962">
        <v>0.4</v>
      </c>
      <c r="U4962">
        <v>51.480000000000004</v>
      </c>
    </row>
    <row r="4963" spans="1:21" x14ac:dyDescent="0.35">
      <c r="A4963" t="s">
        <v>486</v>
      </c>
      <c r="B4963" t="s">
        <v>154</v>
      </c>
      <c r="C4963" t="s">
        <v>1025</v>
      </c>
      <c r="D4963" t="s">
        <v>5943</v>
      </c>
      <c r="E4963">
        <v>1716000</v>
      </c>
      <c r="F4963">
        <v>171600</v>
      </c>
      <c r="G4963">
        <v>31272</v>
      </c>
      <c r="H4963" t="s">
        <v>5878</v>
      </c>
      <c r="I4963" t="s">
        <v>371</v>
      </c>
      <c r="J4963" t="s">
        <v>127</v>
      </c>
      <c r="K4963">
        <v>12</v>
      </c>
      <c r="L4963">
        <v>5.6759999999999998E-2</v>
      </c>
      <c r="M4963" t="s">
        <v>559</v>
      </c>
      <c r="N4963">
        <v>6.99</v>
      </c>
      <c r="O4963">
        <v>5</v>
      </c>
      <c r="P4963">
        <v>0.4</v>
      </c>
      <c r="Q4963">
        <v>60</v>
      </c>
      <c r="R4963">
        <v>5.99</v>
      </c>
      <c r="S4963">
        <v>4.29</v>
      </c>
      <c r="T4963">
        <v>0.4</v>
      </c>
      <c r="U4963">
        <v>51.480000000000004</v>
      </c>
    </row>
    <row r="4964" spans="1:21" x14ac:dyDescent="0.35">
      <c r="A4964" t="s">
        <v>509</v>
      </c>
      <c r="B4964" t="s">
        <v>155</v>
      </c>
      <c r="C4964" t="s">
        <v>512</v>
      </c>
      <c r="D4964" t="s">
        <v>5944</v>
      </c>
      <c r="E4964">
        <v>1863002</v>
      </c>
      <c r="F4964">
        <v>186300</v>
      </c>
      <c r="G4964">
        <v>31272</v>
      </c>
      <c r="H4964" t="s">
        <v>5878</v>
      </c>
      <c r="I4964" t="s">
        <v>371</v>
      </c>
      <c r="J4964" t="s">
        <v>127</v>
      </c>
      <c r="K4964">
        <v>12</v>
      </c>
      <c r="L4964">
        <v>5.6759999999999998E-2</v>
      </c>
      <c r="M4964" t="s">
        <v>559</v>
      </c>
      <c r="N4964">
        <v>6.99</v>
      </c>
      <c r="O4964">
        <v>5</v>
      </c>
      <c r="P4964">
        <v>0.4</v>
      </c>
      <c r="Q4964">
        <v>60</v>
      </c>
      <c r="R4964">
        <v>5.99</v>
      </c>
      <c r="S4964">
        <v>4.29</v>
      </c>
      <c r="T4964">
        <v>0.4</v>
      </c>
      <c r="U4964">
        <v>51.480000000000004</v>
      </c>
    </row>
    <row r="4965" spans="1:21" x14ac:dyDescent="0.35">
      <c r="A4965" t="s">
        <v>403</v>
      </c>
      <c r="B4965" t="s">
        <v>903</v>
      </c>
      <c r="C4965" t="s">
        <v>1028</v>
      </c>
      <c r="D4965" t="s">
        <v>5945</v>
      </c>
      <c r="E4965">
        <v>1043307</v>
      </c>
      <c r="F4965">
        <v>104330</v>
      </c>
      <c r="G4965">
        <v>31272</v>
      </c>
      <c r="H4965" t="s">
        <v>5878</v>
      </c>
      <c r="I4965" t="s">
        <v>371</v>
      </c>
      <c r="J4965" t="s">
        <v>127</v>
      </c>
      <c r="K4965">
        <v>12</v>
      </c>
      <c r="L4965">
        <v>5.6759999999999998E-2</v>
      </c>
      <c r="M4965" t="s">
        <v>559</v>
      </c>
      <c r="N4965">
        <v>6.99</v>
      </c>
      <c r="O4965">
        <v>5</v>
      </c>
      <c r="P4965">
        <v>0.4</v>
      </c>
      <c r="Q4965">
        <v>60</v>
      </c>
      <c r="R4965">
        <v>5.99</v>
      </c>
      <c r="S4965">
        <v>4.29</v>
      </c>
      <c r="T4965">
        <v>0.4</v>
      </c>
      <c r="U4965">
        <v>51.480000000000004</v>
      </c>
    </row>
    <row r="4966" spans="1:21" x14ac:dyDescent="0.35">
      <c r="A4966" t="s">
        <v>403</v>
      </c>
      <c r="B4966" t="s">
        <v>903</v>
      </c>
      <c r="C4966" t="s">
        <v>1030</v>
      </c>
      <c r="D4966" t="s">
        <v>5946</v>
      </c>
      <c r="E4966">
        <v>1043692</v>
      </c>
      <c r="F4966">
        <v>104369</v>
      </c>
      <c r="G4966">
        <v>31272</v>
      </c>
      <c r="H4966" t="s">
        <v>5878</v>
      </c>
      <c r="I4966" t="s">
        <v>371</v>
      </c>
      <c r="J4966" t="s">
        <v>127</v>
      </c>
      <c r="K4966">
        <v>12</v>
      </c>
      <c r="L4966">
        <v>5.6759999999999998E-2</v>
      </c>
      <c r="M4966" t="s">
        <v>559</v>
      </c>
      <c r="N4966">
        <v>6.99</v>
      </c>
      <c r="O4966">
        <v>5</v>
      </c>
      <c r="P4966">
        <v>0.4</v>
      </c>
      <c r="Q4966">
        <v>60</v>
      </c>
      <c r="R4966">
        <v>5.99</v>
      </c>
      <c r="S4966">
        <v>4.29</v>
      </c>
      <c r="T4966">
        <v>0.4</v>
      </c>
      <c r="U4966">
        <v>51.480000000000004</v>
      </c>
    </row>
    <row r="4967" spans="1:21" x14ac:dyDescent="0.35">
      <c r="A4967" t="s">
        <v>403</v>
      </c>
      <c r="B4967" t="s">
        <v>903</v>
      </c>
      <c r="C4967" t="s">
        <v>1032</v>
      </c>
      <c r="D4967" t="s">
        <v>5947</v>
      </c>
      <c r="E4967">
        <v>1043897</v>
      </c>
      <c r="F4967">
        <v>104389</v>
      </c>
      <c r="G4967">
        <v>31272</v>
      </c>
      <c r="H4967" t="s">
        <v>5878</v>
      </c>
      <c r="I4967" t="s">
        <v>371</v>
      </c>
      <c r="J4967" t="s">
        <v>127</v>
      </c>
      <c r="K4967">
        <v>12</v>
      </c>
      <c r="L4967">
        <v>5.6759999999999998E-2</v>
      </c>
      <c r="M4967" t="s">
        <v>559</v>
      </c>
      <c r="N4967">
        <v>6.99</v>
      </c>
      <c r="O4967">
        <v>5</v>
      </c>
      <c r="P4967">
        <v>0.4</v>
      </c>
      <c r="Q4967">
        <v>60</v>
      </c>
      <c r="R4967">
        <v>5.99</v>
      </c>
      <c r="S4967">
        <v>4.29</v>
      </c>
      <c r="T4967">
        <v>0.4</v>
      </c>
      <c r="U4967">
        <v>51.480000000000004</v>
      </c>
    </row>
    <row r="4968" spans="1:21" x14ac:dyDescent="0.35">
      <c r="A4968" t="s">
        <v>403</v>
      </c>
      <c r="B4968" t="s">
        <v>903</v>
      </c>
      <c r="C4968" t="s">
        <v>1034</v>
      </c>
      <c r="D4968" t="s">
        <v>5948</v>
      </c>
      <c r="E4968">
        <v>1045342</v>
      </c>
      <c r="F4968">
        <v>104534</v>
      </c>
      <c r="G4968">
        <v>31272</v>
      </c>
      <c r="H4968" t="s">
        <v>5878</v>
      </c>
      <c r="I4968" t="s">
        <v>371</v>
      </c>
      <c r="J4968" t="s">
        <v>127</v>
      </c>
      <c r="K4968">
        <v>12</v>
      </c>
      <c r="L4968">
        <v>5.6759999999999998E-2</v>
      </c>
      <c r="M4968" t="s">
        <v>559</v>
      </c>
      <c r="N4968">
        <v>6.99</v>
      </c>
      <c r="O4968">
        <v>5</v>
      </c>
      <c r="P4968">
        <v>0.4</v>
      </c>
      <c r="Q4968">
        <v>60</v>
      </c>
      <c r="R4968">
        <v>5.99</v>
      </c>
      <c r="S4968">
        <v>4.29</v>
      </c>
      <c r="T4968">
        <v>0.4</v>
      </c>
      <c r="U4968">
        <v>51.480000000000004</v>
      </c>
    </row>
    <row r="4969" spans="1:21" x14ac:dyDescent="0.35">
      <c r="A4969" t="s">
        <v>403</v>
      </c>
      <c r="B4969" t="s">
        <v>903</v>
      </c>
      <c r="C4969" t="s">
        <v>1036</v>
      </c>
      <c r="D4969" t="s">
        <v>5949</v>
      </c>
      <c r="E4969">
        <v>1046861</v>
      </c>
      <c r="F4969">
        <v>104686</v>
      </c>
      <c r="G4969">
        <v>31272</v>
      </c>
      <c r="H4969" t="s">
        <v>5878</v>
      </c>
      <c r="I4969" t="s">
        <v>371</v>
      </c>
      <c r="J4969" t="s">
        <v>127</v>
      </c>
      <c r="K4969">
        <v>12</v>
      </c>
      <c r="L4969">
        <v>5.6759999999999998E-2</v>
      </c>
      <c r="M4969" t="s">
        <v>559</v>
      </c>
      <c r="N4969">
        <v>6.99</v>
      </c>
      <c r="O4969">
        <v>5</v>
      </c>
      <c r="P4969">
        <v>0.4</v>
      </c>
      <c r="Q4969">
        <v>60</v>
      </c>
      <c r="R4969">
        <v>5.99</v>
      </c>
      <c r="S4969">
        <v>4.29</v>
      </c>
      <c r="T4969">
        <v>0.4</v>
      </c>
      <c r="U4969">
        <v>51.480000000000004</v>
      </c>
    </row>
    <row r="4970" spans="1:21" x14ac:dyDescent="0.35">
      <c r="A4970" t="s">
        <v>498</v>
      </c>
      <c r="B4970" t="s">
        <v>155</v>
      </c>
      <c r="C4970" t="s">
        <v>499</v>
      </c>
      <c r="D4970" t="s">
        <v>5950</v>
      </c>
      <c r="E4970">
        <v>111</v>
      </c>
      <c r="F4970">
        <v>139</v>
      </c>
      <c r="G4970">
        <v>34432</v>
      </c>
      <c r="H4970" t="s">
        <v>5951</v>
      </c>
      <c r="I4970" t="s">
        <v>349</v>
      </c>
      <c r="J4970" t="s">
        <v>127</v>
      </c>
      <c r="K4970">
        <v>12</v>
      </c>
      <c r="L4970">
        <v>5.6759999999999998E-2</v>
      </c>
      <c r="M4970" t="s">
        <v>558</v>
      </c>
      <c r="N4970">
        <v>16.690000000000001</v>
      </c>
      <c r="O4970">
        <v>12.82</v>
      </c>
      <c r="P4970">
        <v>0.3</v>
      </c>
      <c r="Q4970">
        <v>153.84</v>
      </c>
      <c r="R4970">
        <v>16.79</v>
      </c>
      <c r="S4970">
        <v>12.93</v>
      </c>
      <c r="T4970">
        <v>0.3</v>
      </c>
      <c r="U4970">
        <v>155.16</v>
      </c>
    </row>
    <row r="4971" spans="1:21" x14ac:dyDescent="0.35">
      <c r="A4971" t="s">
        <v>498</v>
      </c>
      <c r="B4971" t="s">
        <v>155</v>
      </c>
      <c r="C4971" t="s">
        <v>500</v>
      </c>
      <c r="D4971" t="s">
        <v>5952</v>
      </c>
      <c r="E4971">
        <v>455</v>
      </c>
      <c r="F4971">
        <v>872</v>
      </c>
      <c r="G4971">
        <v>34432</v>
      </c>
      <c r="H4971" t="s">
        <v>5951</v>
      </c>
      <c r="I4971" t="s">
        <v>349</v>
      </c>
      <c r="J4971" t="s">
        <v>127</v>
      </c>
      <c r="K4971">
        <v>12</v>
      </c>
      <c r="L4971">
        <v>5.6759999999999998E-2</v>
      </c>
      <c r="M4971" t="s">
        <v>558</v>
      </c>
      <c r="N4971">
        <v>16.690000000000001</v>
      </c>
      <c r="O4971">
        <v>12.82</v>
      </c>
      <c r="P4971">
        <v>0.3</v>
      </c>
      <c r="Q4971">
        <v>153.84</v>
      </c>
      <c r="R4971">
        <v>16.79</v>
      </c>
      <c r="S4971">
        <v>12.93</v>
      </c>
      <c r="T4971">
        <v>0.3</v>
      </c>
      <c r="U4971">
        <v>155.16</v>
      </c>
    </row>
    <row r="4972" spans="1:21" x14ac:dyDescent="0.35">
      <c r="A4972" t="s">
        <v>925</v>
      </c>
      <c r="B4972" t="s">
        <v>153</v>
      </c>
      <c r="C4972" t="s">
        <v>422</v>
      </c>
      <c r="D4972" t="s">
        <v>5953</v>
      </c>
      <c r="E4972">
        <v>710</v>
      </c>
      <c r="F4972">
        <v>40</v>
      </c>
      <c r="G4972">
        <v>34432</v>
      </c>
      <c r="H4972" t="s">
        <v>5951</v>
      </c>
      <c r="I4972" t="s">
        <v>349</v>
      </c>
      <c r="J4972" t="s">
        <v>127</v>
      </c>
      <c r="K4972">
        <v>12</v>
      </c>
      <c r="L4972">
        <v>5.6759999999999998E-2</v>
      </c>
      <c r="M4972" t="s">
        <v>558</v>
      </c>
      <c r="N4972">
        <v>16.690000000000001</v>
      </c>
      <c r="O4972">
        <v>12.82</v>
      </c>
      <c r="P4972">
        <v>0.3</v>
      </c>
      <c r="Q4972">
        <v>153.84</v>
      </c>
      <c r="R4972">
        <v>16.79</v>
      </c>
      <c r="S4972">
        <v>12.93</v>
      </c>
      <c r="T4972">
        <v>0.3</v>
      </c>
      <c r="U4972">
        <v>155.16</v>
      </c>
    </row>
    <row r="4973" spans="1:21" x14ac:dyDescent="0.35">
      <c r="A4973" t="s">
        <v>326</v>
      </c>
      <c r="B4973" t="s">
        <v>15</v>
      </c>
      <c r="C4973" t="s">
        <v>327</v>
      </c>
      <c r="D4973" t="s">
        <v>5954</v>
      </c>
      <c r="E4973">
        <v>849</v>
      </c>
      <c r="F4973">
        <v>740</v>
      </c>
      <c r="G4973">
        <v>34432</v>
      </c>
      <c r="H4973" t="s">
        <v>5951</v>
      </c>
      <c r="I4973" t="s">
        <v>349</v>
      </c>
      <c r="J4973" t="s">
        <v>127</v>
      </c>
      <c r="K4973">
        <v>12</v>
      </c>
      <c r="L4973">
        <v>5.6759999999999998E-2</v>
      </c>
      <c r="M4973" t="s">
        <v>558</v>
      </c>
      <c r="N4973">
        <v>16.690000000000001</v>
      </c>
      <c r="O4973">
        <v>12.82</v>
      </c>
      <c r="P4973">
        <v>0.3</v>
      </c>
      <c r="Q4973">
        <v>153.84</v>
      </c>
      <c r="R4973">
        <v>16.79</v>
      </c>
      <c r="S4973">
        <v>12.93</v>
      </c>
      <c r="T4973">
        <v>0.3</v>
      </c>
      <c r="U4973">
        <v>155.16</v>
      </c>
    </row>
    <row r="4974" spans="1:21" x14ac:dyDescent="0.35">
      <c r="A4974" t="s">
        <v>489</v>
      </c>
      <c r="B4974" t="s">
        <v>155</v>
      </c>
      <c r="C4974" t="s">
        <v>490</v>
      </c>
      <c r="D4974" t="s">
        <v>5955</v>
      </c>
      <c r="E4974">
        <v>107000</v>
      </c>
      <c r="F4974">
        <v>10700</v>
      </c>
      <c r="G4974">
        <v>34432</v>
      </c>
      <c r="H4974" t="s">
        <v>5951</v>
      </c>
      <c r="I4974" t="s">
        <v>349</v>
      </c>
      <c r="J4974" t="s">
        <v>127</v>
      </c>
      <c r="K4974">
        <v>12</v>
      </c>
      <c r="L4974">
        <v>5.6759999999999998E-2</v>
      </c>
      <c r="M4974" t="s">
        <v>558</v>
      </c>
      <c r="N4974">
        <v>16.690000000000001</v>
      </c>
      <c r="O4974">
        <v>12.82</v>
      </c>
      <c r="P4974">
        <v>0.3</v>
      </c>
      <c r="Q4974">
        <v>153.84</v>
      </c>
      <c r="R4974">
        <v>16.79</v>
      </c>
      <c r="S4974">
        <v>12.93</v>
      </c>
      <c r="T4974">
        <v>0.3</v>
      </c>
      <c r="U4974">
        <v>155.16</v>
      </c>
    </row>
    <row r="4975" spans="1:21" x14ac:dyDescent="0.35">
      <c r="A4975" t="s">
        <v>509</v>
      </c>
      <c r="B4975" t="s">
        <v>155</v>
      </c>
      <c r="C4975" t="s">
        <v>510</v>
      </c>
      <c r="D4975" t="s">
        <v>5956</v>
      </c>
      <c r="E4975">
        <v>295370</v>
      </c>
      <c r="F4975">
        <v>29537</v>
      </c>
      <c r="G4975">
        <v>34432</v>
      </c>
      <c r="H4975" t="s">
        <v>5951</v>
      </c>
      <c r="I4975" t="s">
        <v>349</v>
      </c>
      <c r="J4975" t="s">
        <v>127</v>
      </c>
      <c r="K4975">
        <v>12</v>
      </c>
      <c r="L4975">
        <v>5.6759999999999998E-2</v>
      </c>
      <c r="M4975" t="s">
        <v>558</v>
      </c>
      <c r="N4975">
        <v>16.690000000000001</v>
      </c>
      <c r="O4975">
        <v>12.82</v>
      </c>
      <c r="P4975">
        <v>0.3</v>
      </c>
      <c r="Q4975">
        <v>153.84</v>
      </c>
      <c r="R4975">
        <v>16.79</v>
      </c>
      <c r="S4975">
        <v>12.93</v>
      </c>
      <c r="T4975">
        <v>0.3</v>
      </c>
      <c r="U4975">
        <v>155.16</v>
      </c>
    </row>
    <row r="4976" spans="1:21" x14ac:dyDescent="0.35">
      <c r="A4976" t="s">
        <v>502</v>
      </c>
      <c r="B4976" t="s">
        <v>155</v>
      </c>
      <c r="C4976" t="s">
        <v>930</v>
      </c>
      <c r="D4976" t="s">
        <v>5957</v>
      </c>
      <c r="E4976">
        <v>323527</v>
      </c>
      <c r="F4976">
        <v>32352</v>
      </c>
      <c r="G4976">
        <v>34432</v>
      </c>
      <c r="H4976" t="s">
        <v>5951</v>
      </c>
      <c r="I4976" t="s">
        <v>349</v>
      </c>
      <c r="J4976" t="s">
        <v>127</v>
      </c>
      <c r="K4976">
        <v>12</v>
      </c>
      <c r="L4976">
        <v>5.6759999999999998E-2</v>
      </c>
      <c r="M4976" t="s">
        <v>558</v>
      </c>
      <c r="N4976">
        <v>16.690000000000001</v>
      </c>
      <c r="O4976">
        <v>12.82</v>
      </c>
      <c r="P4976">
        <v>0.3</v>
      </c>
      <c r="Q4976">
        <v>153.84</v>
      </c>
      <c r="R4976">
        <v>16.79</v>
      </c>
      <c r="S4976">
        <v>12.93</v>
      </c>
      <c r="T4976">
        <v>0.3</v>
      </c>
      <c r="U4976">
        <v>155.16</v>
      </c>
    </row>
    <row r="4977" spans="1:21" x14ac:dyDescent="0.35">
      <c r="A4977" t="s">
        <v>489</v>
      </c>
      <c r="B4977" t="s">
        <v>155</v>
      </c>
      <c r="C4977" t="s">
        <v>491</v>
      </c>
      <c r="D4977" t="s">
        <v>5958</v>
      </c>
      <c r="E4977">
        <v>360384</v>
      </c>
      <c r="F4977">
        <v>36038</v>
      </c>
      <c r="G4977">
        <v>34432</v>
      </c>
      <c r="H4977" t="s">
        <v>5951</v>
      </c>
      <c r="I4977" t="s">
        <v>349</v>
      </c>
      <c r="J4977" t="s">
        <v>127</v>
      </c>
      <c r="K4977">
        <v>12</v>
      </c>
      <c r="L4977">
        <v>5.6759999999999998E-2</v>
      </c>
      <c r="M4977" t="s">
        <v>558</v>
      </c>
      <c r="N4977">
        <v>16.690000000000001</v>
      </c>
      <c r="O4977">
        <v>12.82</v>
      </c>
      <c r="P4977">
        <v>0.3</v>
      </c>
      <c r="Q4977">
        <v>153.84</v>
      </c>
      <c r="R4977">
        <v>16.79</v>
      </c>
      <c r="S4977">
        <v>12.93</v>
      </c>
      <c r="T4977">
        <v>0.3</v>
      </c>
      <c r="U4977">
        <v>155.16</v>
      </c>
    </row>
    <row r="4978" spans="1:21" x14ac:dyDescent="0.35">
      <c r="A4978" t="s">
        <v>403</v>
      </c>
      <c r="B4978" t="s">
        <v>903</v>
      </c>
      <c r="C4978" t="s">
        <v>404</v>
      </c>
      <c r="D4978" t="s">
        <v>5959</v>
      </c>
      <c r="E4978">
        <v>376469</v>
      </c>
      <c r="F4978">
        <v>37646</v>
      </c>
      <c r="G4978">
        <v>34432</v>
      </c>
      <c r="H4978" t="s">
        <v>5951</v>
      </c>
      <c r="I4978" t="s">
        <v>349</v>
      </c>
      <c r="J4978" t="s">
        <v>127</v>
      </c>
      <c r="K4978">
        <v>12</v>
      </c>
      <c r="L4978">
        <v>5.6759999999999998E-2</v>
      </c>
      <c r="M4978" t="s">
        <v>558</v>
      </c>
      <c r="N4978">
        <v>16.690000000000001</v>
      </c>
      <c r="O4978">
        <v>12.82</v>
      </c>
      <c r="P4978">
        <v>0.3</v>
      </c>
      <c r="Q4978">
        <v>153.84</v>
      </c>
      <c r="R4978">
        <v>16.79</v>
      </c>
      <c r="S4978">
        <v>12.93</v>
      </c>
      <c r="T4978">
        <v>0.3</v>
      </c>
      <c r="U4978">
        <v>155.16</v>
      </c>
    </row>
    <row r="4979" spans="1:21" x14ac:dyDescent="0.35">
      <c r="A4979" t="s">
        <v>403</v>
      </c>
      <c r="B4979" t="s">
        <v>15</v>
      </c>
      <c r="C4979" t="s">
        <v>412</v>
      </c>
      <c r="D4979" t="s">
        <v>5960</v>
      </c>
      <c r="E4979">
        <v>495352</v>
      </c>
      <c r="F4979">
        <v>49535</v>
      </c>
      <c r="G4979">
        <v>34432</v>
      </c>
      <c r="H4979" t="s">
        <v>5951</v>
      </c>
      <c r="I4979" t="s">
        <v>349</v>
      </c>
      <c r="J4979" t="s">
        <v>127</v>
      </c>
      <c r="K4979">
        <v>12</v>
      </c>
      <c r="L4979">
        <v>5.6759999999999998E-2</v>
      </c>
      <c r="M4979" t="s">
        <v>558</v>
      </c>
      <c r="N4979">
        <v>16.690000000000001</v>
      </c>
      <c r="O4979">
        <v>12.82</v>
      </c>
      <c r="P4979">
        <v>0.3</v>
      </c>
      <c r="Q4979">
        <v>153.84</v>
      </c>
      <c r="R4979">
        <v>16.79</v>
      </c>
      <c r="S4979">
        <v>12.93</v>
      </c>
      <c r="T4979">
        <v>0.3</v>
      </c>
      <c r="U4979">
        <v>155.16</v>
      </c>
    </row>
    <row r="4980" spans="1:21" x14ac:dyDescent="0.35">
      <c r="A4980" t="s">
        <v>486</v>
      </c>
      <c r="B4980" t="s">
        <v>154</v>
      </c>
      <c r="C4980" t="s">
        <v>487</v>
      </c>
      <c r="D4980" t="s">
        <v>5961</v>
      </c>
      <c r="E4980">
        <v>542644</v>
      </c>
      <c r="F4980">
        <v>54264</v>
      </c>
      <c r="G4980">
        <v>34432</v>
      </c>
      <c r="H4980" t="s">
        <v>5951</v>
      </c>
      <c r="I4980" t="s">
        <v>349</v>
      </c>
      <c r="J4980" t="s">
        <v>127</v>
      </c>
      <c r="K4980">
        <v>12</v>
      </c>
      <c r="L4980">
        <v>5.6759999999999998E-2</v>
      </c>
      <c r="M4980" t="s">
        <v>558</v>
      </c>
      <c r="N4980">
        <v>16.690000000000001</v>
      </c>
      <c r="O4980">
        <v>12.82</v>
      </c>
      <c r="P4980">
        <v>0.3</v>
      </c>
      <c r="Q4980">
        <v>153.84</v>
      </c>
      <c r="R4980">
        <v>16.79</v>
      </c>
      <c r="S4980">
        <v>12.93</v>
      </c>
      <c r="T4980">
        <v>0.3</v>
      </c>
      <c r="U4980">
        <v>155.16</v>
      </c>
    </row>
    <row r="4981" spans="1:21" x14ac:dyDescent="0.35">
      <c r="A4981" t="s">
        <v>509</v>
      </c>
      <c r="B4981" t="s">
        <v>155</v>
      </c>
      <c r="C4981" t="s">
        <v>511</v>
      </c>
      <c r="D4981" t="s">
        <v>5962</v>
      </c>
      <c r="E4981">
        <v>599719</v>
      </c>
      <c r="F4981">
        <v>59971</v>
      </c>
      <c r="G4981">
        <v>34432</v>
      </c>
      <c r="H4981" t="s">
        <v>5951</v>
      </c>
      <c r="I4981" t="s">
        <v>349</v>
      </c>
      <c r="J4981" t="s">
        <v>127</v>
      </c>
      <c r="K4981">
        <v>12</v>
      </c>
      <c r="L4981">
        <v>5.6759999999999998E-2</v>
      </c>
      <c r="M4981" t="s">
        <v>558</v>
      </c>
      <c r="N4981">
        <v>16.690000000000001</v>
      </c>
      <c r="O4981">
        <v>12.82</v>
      </c>
      <c r="P4981">
        <v>0.3</v>
      </c>
      <c r="Q4981">
        <v>153.84</v>
      </c>
      <c r="R4981">
        <v>16.79</v>
      </c>
      <c r="S4981">
        <v>12.93</v>
      </c>
      <c r="T4981">
        <v>0.3</v>
      </c>
      <c r="U4981">
        <v>155.16</v>
      </c>
    </row>
    <row r="4982" spans="1:21" x14ac:dyDescent="0.35">
      <c r="A4982" t="s">
        <v>486</v>
      </c>
      <c r="B4982" t="s">
        <v>154</v>
      </c>
      <c r="C4982" t="s">
        <v>488</v>
      </c>
      <c r="D4982" t="s">
        <v>5963</v>
      </c>
      <c r="E4982">
        <v>600741</v>
      </c>
      <c r="F4982">
        <v>60074</v>
      </c>
      <c r="G4982">
        <v>34432</v>
      </c>
      <c r="H4982" t="s">
        <v>5951</v>
      </c>
      <c r="I4982" t="s">
        <v>349</v>
      </c>
      <c r="J4982" t="s">
        <v>127</v>
      </c>
      <c r="K4982">
        <v>12</v>
      </c>
      <c r="L4982">
        <v>5.6759999999999998E-2</v>
      </c>
      <c r="M4982" t="s">
        <v>558</v>
      </c>
      <c r="N4982">
        <v>16.690000000000001</v>
      </c>
      <c r="O4982">
        <v>12.82</v>
      </c>
      <c r="P4982">
        <v>0.3</v>
      </c>
      <c r="Q4982">
        <v>153.84</v>
      </c>
      <c r="R4982">
        <v>16.79</v>
      </c>
      <c r="S4982">
        <v>12.93</v>
      </c>
      <c r="T4982">
        <v>0.3</v>
      </c>
      <c r="U4982">
        <v>155.16</v>
      </c>
    </row>
    <row r="4983" spans="1:21" x14ac:dyDescent="0.35">
      <c r="A4983" t="s">
        <v>509</v>
      </c>
      <c r="B4983" t="s">
        <v>154</v>
      </c>
      <c r="C4983" t="s">
        <v>938</v>
      </c>
      <c r="D4983" t="s">
        <v>5964</v>
      </c>
      <c r="E4983">
        <v>606634</v>
      </c>
      <c r="F4983">
        <v>60663</v>
      </c>
      <c r="G4983">
        <v>34432</v>
      </c>
      <c r="H4983" t="s">
        <v>5951</v>
      </c>
      <c r="I4983" t="s">
        <v>349</v>
      </c>
      <c r="J4983" t="s">
        <v>127</v>
      </c>
      <c r="K4983">
        <v>12</v>
      </c>
      <c r="L4983">
        <v>5.6759999999999998E-2</v>
      </c>
      <c r="M4983" t="s">
        <v>558</v>
      </c>
      <c r="N4983">
        <v>16.690000000000001</v>
      </c>
      <c r="O4983">
        <v>12.82</v>
      </c>
      <c r="P4983">
        <v>0.3</v>
      </c>
      <c r="Q4983">
        <v>153.84</v>
      </c>
      <c r="R4983">
        <v>16.79</v>
      </c>
      <c r="S4983">
        <v>12.93</v>
      </c>
      <c r="T4983">
        <v>0.3</v>
      </c>
      <c r="U4983">
        <v>155.16</v>
      </c>
    </row>
    <row r="4984" spans="1:21" x14ac:dyDescent="0.35">
      <c r="A4984" t="s">
        <v>940</v>
      </c>
      <c r="B4984" t="s">
        <v>155</v>
      </c>
      <c r="C4984" t="s">
        <v>503</v>
      </c>
      <c r="D4984" t="s">
        <v>5965</v>
      </c>
      <c r="E4984">
        <v>613339</v>
      </c>
      <c r="F4984">
        <v>61333</v>
      </c>
      <c r="G4984">
        <v>34432</v>
      </c>
      <c r="H4984" t="s">
        <v>5951</v>
      </c>
      <c r="I4984" t="s">
        <v>349</v>
      </c>
      <c r="J4984" t="s">
        <v>127</v>
      </c>
      <c r="K4984">
        <v>12</v>
      </c>
      <c r="L4984">
        <v>5.6759999999999998E-2</v>
      </c>
      <c r="M4984" t="s">
        <v>558</v>
      </c>
      <c r="N4984">
        <v>16.690000000000001</v>
      </c>
      <c r="O4984">
        <v>12.82</v>
      </c>
      <c r="P4984">
        <v>0.3</v>
      </c>
      <c r="Q4984">
        <v>153.84</v>
      </c>
      <c r="R4984">
        <v>16.79</v>
      </c>
      <c r="S4984">
        <v>12.93</v>
      </c>
      <c r="T4984">
        <v>0.3</v>
      </c>
      <c r="U4984">
        <v>155.16</v>
      </c>
    </row>
    <row r="4985" spans="1:21" x14ac:dyDescent="0.35">
      <c r="A4985" t="s">
        <v>942</v>
      </c>
      <c r="B4985" t="s">
        <v>152</v>
      </c>
      <c r="C4985" t="s">
        <v>505</v>
      </c>
      <c r="D4985" t="s">
        <v>5966</v>
      </c>
      <c r="E4985">
        <v>613673</v>
      </c>
      <c r="F4985">
        <v>61367</v>
      </c>
      <c r="G4985">
        <v>34432</v>
      </c>
      <c r="H4985" t="s">
        <v>5951</v>
      </c>
      <c r="I4985" t="s">
        <v>349</v>
      </c>
      <c r="J4985" t="s">
        <v>127</v>
      </c>
      <c r="K4985">
        <v>12</v>
      </c>
      <c r="L4985">
        <v>5.6759999999999998E-2</v>
      </c>
      <c r="M4985" t="s">
        <v>558</v>
      </c>
      <c r="N4985">
        <v>16.690000000000001</v>
      </c>
      <c r="O4985">
        <v>12.82</v>
      </c>
      <c r="P4985">
        <v>0.3</v>
      </c>
      <c r="Q4985">
        <v>153.84</v>
      </c>
      <c r="R4985">
        <v>16.79</v>
      </c>
      <c r="S4985">
        <v>12.93</v>
      </c>
      <c r="T4985">
        <v>0.3</v>
      </c>
      <c r="U4985">
        <v>155.16</v>
      </c>
    </row>
    <row r="4986" spans="1:21" x14ac:dyDescent="0.35">
      <c r="A4986" t="s">
        <v>942</v>
      </c>
      <c r="B4986" t="s">
        <v>152</v>
      </c>
      <c r="C4986" t="s">
        <v>507</v>
      </c>
      <c r="D4986" t="s">
        <v>5967</v>
      </c>
      <c r="E4986">
        <v>613770</v>
      </c>
      <c r="F4986">
        <v>61377</v>
      </c>
      <c r="G4986">
        <v>34432</v>
      </c>
      <c r="H4986" t="s">
        <v>5951</v>
      </c>
      <c r="I4986" t="s">
        <v>349</v>
      </c>
      <c r="J4986" t="s">
        <v>127</v>
      </c>
      <c r="K4986">
        <v>12</v>
      </c>
      <c r="L4986">
        <v>5.6759999999999998E-2</v>
      </c>
      <c r="M4986" t="s">
        <v>558</v>
      </c>
      <c r="N4986">
        <v>16.690000000000001</v>
      </c>
      <c r="O4986">
        <v>12.82</v>
      </c>
      <c r="P4986">
        <v>0.3</v>
      </c>
      <c r="Q4986">
        <v>153.84</v>
      </c>
      <c r="R4986">
        <v>16.79</v>
      </c>
      <c r="S4986">
        <v>12.93</v>
      </c>
      <c r="T4986">
        <v>0.3</v>
      </c>
      <c r="U4986">
        <v>155.16</v>
      </c>
    </row>
    <row r="4987" spans="1:21" x14ac:dyDescent="0.35">
      <c r="A4987" t="s">
        <v>489</v>
      </c>
      <c r="B4987" t="s">
        <v>155</v>
      </c>
      <c r="C4987" t="s">
        <v>492</v>
      </c>
      <c r="D4987" t="s">
        <v>5968</v>
      </c>
      <c r="E4987">
        <v>619132</v>
      </c>
      <c r="F4987">
        <v>61913</v>
      </c>
      <c r="G4987">
        <v>34432</v>
      </c>
      <c r="H4987" t="s">
        <v>5951</v>
      </c>
      <c r="I4987" t="s">
        <v>349</v>
      </c>
      <c r="J4987" t="s">
        <v>127</v>
      </c>
      <c r="K4987">
        <v>12</v>
      </c>
      <c r="L4987">
        <v>5.6759999999999998E-2</v>
      </c>
      <c r="M4987" t="s">
        <v>558</v>
      </c>
      <c r="N4987">
        <v>16.690000000000001</v>
      </c>
      <c r="O4987">
        <v>12.82</v>
      </c>
      <c r="P4987">
        <v>0.3</v>
      </c>
      <c r="Q4987">
        <v>153.84</v>
      </c>
      <c r="R4987">
        <v>16.79</v>
      </c>
      <c r="S4987">
        <v>12.93</v>
      </c>
      <c r="T4987">
        <v>0.3</v>
      </c>
      <c r="U4987">
        <v>155.16</v>
      </c>
    </row>
    <row r="4988" spans="1:21" x14ac:dyDescent="0.35">
      <c r="A4988" t="s">
        <v>489</v>
      </c>
      <c r="B4988" t="s">
        <v>155</v>
      </c>
      <c r="C4988" t="s">
        <v>493</v>
      </c>
      <c r="D4988" t="s">
        <v>5969</v>
      </c>
      <c r="E4988">
        <v>637858</v>
      </c>
      <c r="F4988">
        <v>63785</v>
      </c>
      <c r="G4988">
        <v>34432</v>
      </c>
      <c r="H4988" t="s">
        <v>5951</v>
      </c>
      <c r="I4988" t="s">
        <v>349</v>
      </c>
      <c r="J4988" t="s">
        <v>127</v>
      </c>
      <c r="K4988">
        <v>12</v>
      </c>
      <c r="L4988">
        <v>5.6759999999999998E-2</v>
      </c>
      <c r="M4988" t="s">
        <v>558</v>
      </c>
      <c r="N4988">
        <v>16.690000000000001</v>
      </c>
      <c r="O4988">
        <v>12.82</v>
      </c>
      <c r="P4988">
        <v>0.3</v>
      </c>
      <c r="Q4988">
        <v>153.84</v>
      </c>
      <c r="R4988">
        <v>16.79</v>
      </c>
      <c r="S4988">
        <v>12.93</v>
      </c>
      <c r="T4988">
        <v>0.3</v>
      </c>
      <c r="U4988">
        <v>155.16</v>
      </c>
    </row>
    <row r="4989" spans="1:21" x14ac:dyDescent="0.35">
      <c r="A4989" t="s">
        <v>509</v>
      </c>
      <c r="B4989" t="s">
        <v>154</v>
      </c>
      <c r="C4989" t="s">
        <v>947</v>
      </c>
      <c r="D4989" t="s">
        <v>5970</v>
      </c>
      <c r="E4989">
        <v>669261</v>
      </c>
      <c r="F4989">
        <v>66926</v>
      </c>
      <c r="G4989">
        <v>34432</v>
      </c>
      <c r="H4989" t="s">
        <v>5951</v>
      </c>
      <c r="I4989" t="s">
        <v>349</v>
      </c>
      <c r="J4989" t="s">
        <v>127</v>
      </c>
      <c r="K4989">
        <v>12</v>
      </c>
      <c r="L4989">
        <v>5.6759999999999998E-2</v>
      </c>
      <c r="M4989" t="s">
        <v>558</v>
      </c>
      <c r="N4989">
        <v>16.690000000000001</v>
      </c>
      <c r="O4989">
        <v>12.82</v>
      </c>
      <c r="P4989">
        <v>0.3</v>
      </c>
      <c r="Q4989">
        <v>153.84</v>
      </c>
      <c r="R4989">
        <v>16.79</v>
      </c>
      <c r="S4989">
        <v>12.93</v>
      </c>
      <c r="T4989">
        <v>0.3</v>
      </c>
      <c r="U4989">
        <v>155.16</v>
      </c>
    </row>
    <row r="4990" spans="1:21" x14ac:dyDescent="0.35">
      <c r="A4990" t="s">
        <v>509</v>
      </c>
      <c r="B4990" t="s">
        <v>154</v>
      </c>
      <c r="C4990" t="s">
        <v>949</v>
      </c>
      <c r="D4990" t="s">
        <v>5971</v>
      </c>
      <c r="E4990">
        <v>669610</v>
      </c>
      <c r="F4990">
        <v>66961</v>
      </c>
      <c r="G4990">
        <v>34432</v>
      </c>
      <c r="H4990" t="s">
        <v>5951</v>
      </c>
      <c r="I4990" t="s">
        <v>349</v>
      </c>
      <c r="J4990" t="s">
        <v>127</v>
      </c>
      <c r="K4990">
        <v>12</v>
      </c>
      <c r="L4990">
        <v>5.6759999999999998E-2</v>
      </c>
      <c r="M4990" t="s">
        <v>558</v>
      </c>
      <c r="N4990">
        <v>16.690000000000001</v>
      </c>
      <c r="O4990">
        <v>12.82</v>
      </c>
      <c r="P4990">
        <v>0.3</v>
      </c>
      <c r="Q4990">
        <v>153.84</v>
      </c>
      <c r="R4990">
        <v>16.79</v>
      </c>
      <c r="S4990">
        <v>12.93</v>
      </c>
      <c r="T4990">
        <v>0.3</v>
      </c>
      <c r="U4990">
        <v>155.16</v>
      </c>
    </row>
    <row r="4991" spans="1:21" x14ac:dyDescent="0.35">
      <c r="A4991" t="s">
        <v>489</v>
      </c>
      <c r="B4991" t="s">
        <v>155</v>
      </c>
      <c r="C4991" t="s">
        <v>495</v>
      </c>
      <c r="D4991" t="s">
        <v>5972</v>
      </c>
      <c r="E4991">
        <v>698008</v>
      </c>
      <c r="F4991">
        <v>69800</v>
      </c>
      <c r="G4991">
        <v>34432</v>
      </c>
      <c r="H4991" t="s">
        <v>5951</v>
      </c>
      <c r="I4991" t="s">
        <v>349</v>
      </c>
      <c r="J4991" t="s">
        <v>127</v>
      </c>
      <c r="K4991">
        <v>12</v>
      </c>
      <c r="L4991">
        <v>5.6759999999999998E-2</v>
      </c>
      <c r="M4991" t="s">
        <v>558</v>
      </c>
      <c r="N4991">
        <v>16.690000000000001</v>
      </c>
      <c r="O4991">
        <v>12.82</v>
      </c>
      <c r="P4991">
        <v>0.3</v>
      </c>
      <c r="Q4991">
        <v>153.84</v>
      </c>
      <c r="R4991">
        <v>16.79</v>
      </c>
      <c r="S4991">
        <v>12.93</v>
      </c>
      <c r="T4991">
        <v>0.3</v>
      </c>
      <c r="U4991">
        <v>155.16</v>
      </c>
    </row>
    <row r="4992" spans="1:21" x14ac:dyDescent="0.35">
      <c r="A4992" t="s">
        <v>403</v>
      </c>
      <c r="B4992" t="s">
        <v>903</v>
      </c>
      <c r="C4992" t="s">
        <v>413</v>
      </c>
      <c r="D4992" t="s">
        <v>5973</v>
      </c>
      <c r="E4992">
        <v>703133</v>
      </c>
      <c r="F4992">
        <v>70313</v>
      </c>
      <c r="G4992">
        <v>34432</v>
      </c>
      <c r="H4992" t="s">
        <v>5951</v>
      </c>
      <c r="I4992" t="s">
        <v>349</v>
      </c>
      <c r="J4992" t="s">
        <v>127</v>
      </c>
      <c r="K4992">
        <v>12</v>
      </c>
      <c r="L4992">
        <v>5.6759999999999998E-2</v>
      </c>
      <c r="M4992" t="s">
        <v>558</v>
      </c>
      <c r="N4992">
        <v>16.690000000000001</v>
      </c>
      <c r="O4992">
        <v>12.82</v>
      </c>
      <c r="P4992">
        <v>0.3</v>
      </c>
      <c r="Q4992">
        <v>153.84</v>
      </c>
      <c r="R4992">
        <v>16.79</v>
      </c>
      <c r="S4992">
        <v>12.93</v>
      </c>
      <c r="T4992">
        <v>0.3</v>
      </c>
      <c r="U4992">
        <v>155.16</v>
      </c>
    </row>
    <row r="4993" spans="1:21" x14ac:dyDescent="0.35">
      <c r="A4993" t="s">
        <v>403</v>
      </c>
      <c r="B4993" t="s">
        <v>903</v>
      </c>
      <c r="C4993" t="s">
        <v>414</v>
      </c>
      <c r="D4993" t="s">
        <v>5974</v>
      </c>
      <c r="E4993">
        <v>703354</v>
      </c>
      <c r="F4993">
        <v>70335</v>
      </c>
      <c r="G4993">
        <v>34432</v>
      </c>
      <c r="H4993" t="s">
        <v>5951</v>
      </c>
      <c r="I4993" t="s">
        <v>349</v>
      </c>
      <c r="J4993" t="s">
        <v>127</v>
      </c>
      <c r="K4993">
        <v>12</v>
      </c>
      <c r="L4993">
        <v>5.6759999999999998E-2</v>
      </c>
      <c r="M4993" t="s">
        <v>558</v>
      </c>
      <c r="N4993">
        <v>16.690000000000001</v>
      </c>
      <c r="O4993">
        <v>12.82</v>
      </c>
      <c r="P4993">
        <v>0.3</v>
      </c>
      <c r="Q4993">
        <v>153.84</v>
      </c>
      <c r="R4993">
        <v>16.79</v>
      </c>
      <c r="S4993">
        <v>12.93</v>
      </c>
      <c r="T4993">
        <v>0.3</v>
      </c>
      <c r="U4993">
        <v>155.16</v>
      </c>
    </row>
    <row r="4994" spans="1:21" x14ac:dyDescent="0.35">
      <c r="A4994" t="s">
        <v>473</v>
      </c>
      <c r="B4994" t="s">
        <v>154</v>
      </c>
      <c r="C4994" t="s">
        <v>474</v>
      </c>
      <c r="D4994" t="s">
        <v>5975</v>
      </c>
      <c r="E4994">
        <v>724009</v>
      </c>
      <c r="F4994">
        <v>72400</v>
      </c>
      <c r="G4994">
        <v>34432</v>
      </c>
      <c r="H4994" t="s">
        <v>5951</v>
      </c>
      <c r="I4994" t="s">
        <v>349</v>
      </c>
      <c r="J4994" t="s">
        <v>127</v>
      </c>
      <c r="K4994">
        <v>12</v>
      </c>
      <c r="L4994">
        <v>5.6759999999999998E-2</v>
      </c>
      <c r="M4994" t="s">
        <v>558</v>
      </c>
      <c r="N4994">
        <v>16.690000000000001</v>
      </c>
      <c r="O4994">
        <v>12.82</v>
      </c>
      <c r="P4994">
        <v>0.3</v>
      </c>
      <c r="Q4994">
        <v>153.84</v>
      </c>
      <c r="R4994">
        <v>16.79</v>
      </c>
      <c r="S4994">
        <v>12.93</v>
      </c>
      <c r="T4994">
        <v>0.3</v>
      </c>
      <c r="U4994">
        <v>155.16</v>
      </c>
    </row>
    <row r="4995" spans="1:21" x14ac:dyDescent="0.35">
      <c r="A4995" t="s">
        <v>473</v>
      </c>
      <c r="B4995" t="s">
        <v>154</v>
      </c>
      <c r="C4995" t="s">
        <v>477</v>
      </c>
      <c r="D4995" t="s">
        <v>5976</v>
      </c>
      <c r="E4995">
        <v>734004</v>
      </c>
      <c r="F4995">
        <v>73400</v>
      </c>
      <c r="G4995">
        <v>34432</v>
      </c>
      <c r="H4995" t="s">
        <v>5951</v>
      </c>
      <c r="I4995" t="s">
        <v>349</v>
      </c>
      <c r="J4995" t="s">
        <v>127</v>
      </c>
      <c r="K4995">
        <v>12</v>
      </c>
      <c r="L4995">
        <v>5.6759999999999998E-2</v>
      </c>
      <c r="M4995" t="s">
        <v>558</v>
      </c>
      <c r="N4995">
        <v>16.690000000000001</v>
      </c>
      <c r="O4995">
        <v>12.82</v>
      </c>
      <c r="P4995">
        <v>0.3</v>
      </c>
      <c r="Q4995">
        <v>153.84</v>
      </c>
      <c r="R4995">
        <v>16.79</v>
      </c>
      <c r="S4995">
        <v>12.93</v>
      </c>
      <c r="T4995">
        <v>0.3</v>
      </c>
      <c r="U4995">
        <v>155.16</v>
      </c>
    </row>
    <row r="4996" spans="1:21" x14ac:dyDescent="0.35">
      <c r="A4996" t="s">
        <v>509</v>
      </c>
      <c r="B4996" t="s">
        <v>154</v>
      </c>
      <c r="C4996" t="s">
        <v>956</v>
      </c>
      <c r="D4996" t="s">
        <v>5977</v>
      </c>
      <c r="E4996">
        <v>741795</v>
      </c>
      <c r="F4996">
        <v>74179</v>
      </c>
      <c r="G4996">
        <v>34432</v>
      </c>
      <c r="H4996" t="s">
        <v>5951</v>
      </c>
      <c r="I4996" t="s">
        <v>349</v>
      </c>
      <c r="J4996" t="s">
        <v>127</v>
      </c>
      <c r="K4996">
        <v>12</v>
      </c>
      <c r="L4996">
        <v>5.6759999999999998E-2</v>
      </c>
      <c r="M4996" t="s">
        <v>558</v>
      </c>
      <c r="N4996">
        <v>16.690000000000001</v>
      </c>
      <c r="O4996">
        <v>12.82</v>
      </c>
      <c r="P4996">
        <v>0.3</v>
      </c>
      <c r="Q4996">
        <v>153.84</v>
      </c>
      <c r="R4996">
        <v>16.79</v>
      </c>
      <c r="S4996">
        <v>12.93</v>
      </c>
      <c r="T4996">
        <v>0.3</v>
      </c>
      <c r="U4996">
        <v>155.16</v>
      </c>
    </row>
    <row r="4997" spans="1:21" x14ac:dyDescent="0.35">
      <c r="A4997" t="s">
        <v>403</v>
      </c>
      <c r="B4997" t="s">
        <v>15</v>
      </c>
      <c r="C4997" t="s">
        <v>415</v>
      </c>
      <c r="D4997" t="s">
        <v>5978</v>
      </c>
      <c r="E4997">
        <v>824739</v>
      </c>
      <c r="F4997">
        <v>82473</v>
      </c>
      <c r="G4997">
        <v>34432</v>
      </c>
      <c r="H4997" t="s">
        <v>5951</v>
      </c>
      <c r="I4997" t="s">
        <v>349</v>
      </c>
      <c r="J4997" t="s">
        <v>127</v>
      </c>
      <c r="K4997">
        <v>12</v>
      </c>
      <c r="L4997">
        <v>5.6759999999999998E-2</v>
      </c>
      <c r="M4997" t="s">
        <v>558</v>
      </c>
      <c r="N4997">
        <v>16.690000000000001</v>
      </c>
      <c r="O4997">
        <v>12.82</v>
      </c>
      <c r="P4997">
        <v>0.3</v>
      </c>
      <c r="Q4997">
        <v>153.84</v>
      </c>
      <c r="R4997">
        <v>16.79</v>
      </c>
      <c r="S4997">
        <v>12.93</v>
      </c>
      <c r="T4997">
        <v>0.3</v>
      </c>
      <c r="U4997">
        <v>155.16</v>
      </c>
    </row>
    <row r="4998" spans="1:21" x14ac:dyDescent="0.35">
      <c r="A4998" t="s">
        <v>403</v>
      </c>
      <c r="B4998" t="s">
        <v>15</v>
      </c>
      <c r="C4998" t="s">
        <v>416</v>
      </c>
      <c r="D4998" t="s">
        <v>5979</v>
      </c>
      <c r="E4998">
        <v>842842</v>
      </c>
      <c r="F4998">
        <v>84284</v>
      </c>
      <c r="G4998">
        <v>34432</v>
      </c>
      <c r="H4998" t="s">
        <v>5951</v>
      </c>
      <c r="I4998" t="s">
        <v>349</v>
      </c>
      <c r="J4998" t="s">
        <v>127</v>
      </c>
      <c r="K4998">
        <v>12</v>
      </c>
      <c r="L4998">
        <v>5.6759999999999998E-2</v>
      </c>
      <c r="M4998" t="s">
        <v>558</v>
      </c>
      <c r="N4998">
        <v>16.690000000000001</v>
      </c>
      <c r="O4998">
        <v>12.82</v>
      </c>
      <c r="P4998">
        <v>0.3</v>
      </c>
      <c r="Q4998">
        <v>153.84</v>
      </c>
      <c r="R4998">
        <v>16.79</v>
      </c>
      <c r="S4998">
        <v>12.93</v>
      </c>
      <c r="T4998">
        <v>0.3</v>
      </c>
      <c r="U4998">
        <v>155.16</v>
      </c>
    </row>
    <row r="4999" spans="1:21" x14ac:dyDescent="0.35">
      <c r="A4999" t="s">
        <v>489</v>
      </c>
      <c r="B4999" t="s">
        <v>155</v>
      </c>
      <c r="C4999" t="s">
        <v>496</v>
      </c>
      <c r="D4999" t="s">
        <v>5980</v>
      </c>
      <c r="E4999">
        <v>857890</v>
      </c>
      <c r="F4999">
        <v>85789</v>
      </c>
      <c r="G4999">
        <v>34432</v>
      </c>
      <c r="H4999" t="s">
        <v>5951</v>
      </c>
      <c r="I4999" t="s">
        <v>349</v>
      </c>
      <c r="J4999" t="s">
        <v>127</v>
      </c>
      <c r="K4999">
        <v>12</v>
      </c>
      <c r="L4999">
        <v>5.6759999999999998E-2</v>
      </c>
      <c r="M4999" t="s">
        <v>558</v>
      </c>
      <c r="N4999">
        <v>16.690000000000001</v>
      </c>
      <c r="O4999">
        <v>12.82</v>
      </c>
      <c r="P4999">
        <v>0.3</v>
      </c>
      <c r="Q4999">
        <v>153.84</v>
      </c>
      <c r="R4999">
        <v>16.79</v>
      </c>
      <c r="S4999">
        <v>12.93</v>
      </c>
      <c r="T4999">
        <v>0.3</v>
      </c>
      <c r="U4999">
        <v>155.16</v>
      </c>
    </row>
    <row r="5000" spans="1:21" x14ac:dyDescent="0.35">
      <c r="A5000" t="s">
        <v>502</v>
      </c>
      <c r="B5000" t="s">
        <v>155</v>
      </c>
      <c r="C5000" t="s">
        <v>961</v>
      </c>
      <c r="D5000" t="s">
        <v>5981</v>
      </c>
      <c r="E5000">
        <v>878928</v>
      </c>
      <c r="F5000">
        <v>87892</v>
      </c>
      <c r="G5000">
        <v>34432</v>
      </c>
      <c r="H5000" t="s">
        <v>5951</v>
      </c>
      <c r="I5000" t="s">
        <v>349</v>
      </c>
      <c r="J5000" t="s">
        <v>127</v>
      </c>
      <c r="K5000">
        <v>12</v>
      </c>
      <c r="L5000">
        <v>5.6759999999999998E-2</v>
      </c>
      <c r="M5000" t="s">
        <v>558</v>
      </c>
      <c r="N5000">
        <v>16.690000000000001</v>
      </c>
      <c r="O5000">
        <v>12.82</v>
      </c>
      <c r="P5000">
        <v>0.3</v>
      </c>
      <c r="Q5000">
        <v>153.84</v>
      </c>
      <c r="R5000">
        <v>16.79</v>
      </c>
      <c r="S5000">
        <v>12.93</v>
      </c>
      <c r="T5000">
        <v>0.3</v>
      </c>
      <c r="U5000">
        <v>155.16</v>
      </c>
    </row>
    <row r="5001" spans="1:21" x14ac:dyDescent="0.35">
      <c r="A5001" t="s">
        <v>403</v>
      </c>
      <c r="B5001" t="s">
        <v>15</v>
      </c>
      <c r="C5001" t="s">
        <v>421</v>
      </c>
      <c r="D5001" t="s">
        <v>5982</v>
      </c>
      <c r="E5001">
        <v>937850</v>
      </c>
      <c r="F5001">
        <v>93785</v>
      </c>
      <c r="G5001">
        <v>34432</v>
      </c>
      <c r="H5001" t="s">
        <v>5951</v>
      </c>
      <c r="I5001" t="s">
        <v>349</v>
      </c>
      <c r="J5001" t="s">
        <v>127</v>
      </c>
      <c r="K5001">
        <v>12</v>
      </c>
      <c r="L5001">
        <v>5.6759999999999998E-2</v>
      </c>
      <c r="M5001" t="s">
        <v>558</v>
      </c>
      <c r="N5001">
        <v>16.690000000000001</v>
      </c>
      <c r="O5001">
        <v>12.82</v>
      </c>
      <c r="P5001">
        <v>0.3</v>
      </c>
      <c r="Q5001">
        <v>153.84</v>
      </c>
      <c r="R5001">
        <v>16.79</v>
      </c>
      <c r="S5001">
        <v>12.93</v>
      </c>
      <c r="T5001">
        <v>0.3</v>
      </c>
      <c r="U5001">
        <v>155.16</v>
      </c>
    </row>
    <row r="5002" spans="1:21" x14ac:dyDescent="0.35">
      <c r="A5002" t="s">
        <v>502</v>
      </c>
      <c r="B5002" t="s">
        <v>155</v>
      </c>
      <c r="C5002" t="s">
        <v>964</v>
      </c>
      <c r="D5002" t="s">
        <v>5983</v>
      </c>
      <c r="E5002">
        <v>970751</v>
      </c>
      <c r="F5002">
        <v>97075</v>
      </c>
      <c r="G5002">
        <v>34432</v>
      </c>
      <c r="H5002" t="s">
        <v>5951</v>
      </c>
      <c r="I5002" t="s">
        <v>349</v>
      </c>
      <c r="J5002" t="s">
        <v>127</v>
      </c>
      <c r="K5002">
        <v>12</v>
      </c>
      <c r="L5002">
        <v>5.6759999999999998E-2</v>
      </c>
      <c r="M5002" t="s">
        <v>558</v>
      </c>
      <c r="N5002">
        <v>16.690000000000001</v>
      </c>
      <c r="O5002">
        <v>12.82</v>
      </c>
      <c r="P5002">
        <v>0.3</v>
      </c>
      <c r="Q5002">
        <v>153.84</v>
      </c>
      <c r="R5002">
        <v>16.79</v>
      </c>
      <c r="S5002">
        <v>12.93</v>
      </c>
      <c r="T5002">
        <v>0.3</v>
      </c>
      <c r="U5002">
        <v>155.16</v>
      </c>
    </row>
    <row r="5003" spans="1:21" x14ac:dyDescent="0.35">
      <c r="A5003" t="s">
        <v>966</v>
      </c>
      <c r="B5003" t="s">
        <v>154</v>
      </c>
      <c r="C5003" t="s">
        <v>485</v>
      </c>
      <c r="D5003" t="s">
        <v>5984</v>
      </c>
      <c r="E5003">
        <v>987280</v>
      </c>
      <c r="F5003">
        <v>98728</v>
      </c>
      <c r="G5003">
        <v>34432</v>
      </c>
      <c r="H5003" t="s">
        <v>5951</v>
      </c>
      <c r="I5003" t="s">
        <v>349</v>
      </c>
      <c r="J5003" t="s">
        <v>127</v>
      </c>
      <c r="K5003">
        <v>12</v>
      </c>
      <c r="L5003">
        <v>5.6759999999999998E-2</v>
      </c>
      <c r="M5003" t="s">
        <v>558</v>
      </c>
      <c r="N5003">
        <v>16.690000000000001</v>
      </c>
      <c r="O5003">
        <v>12.82</v>
      </c>
      <c r="P5003">
        <v>0.3</v>
      </c>
      <c r="Q5003">
        <v>153.84</v>
      </c>
      <c r="R5003">
        <v>16.79</v>
      </c>
      <c r="S5003">
        <v>12.93</v>
      </c>
      <c r="T5003">
        <v>0.3</v>
      </c>
      <c r="U5003">
        <v>155.16</v>
      </c>
    </row>
    <row r="5004" spans="1:21" x14ac:dyDescent="0.35">
      <c r="A5004" t="s">
        <v>942</v>
      </c>
      <c r="B5004" t="s">
        <v>152</v>
      </c>
      <c r="C5004" t="s">
        <v>968</v>
      </c>
      <c r="D5004" t="s">
        <v>5985</v>
      </c>
      <c r="E5004">
        <v>990590</v>
      </c>
      <c r="F5004">
        <v>99059</v>
      </c>
      <c r="G5004">
        <v>34432</v>
      </c>
      <c r="H5004" t="s">
        <v>5951</v>
      </c>
      <c r="I5004" t="s">
        <v>349</v>
      </c>
      <c r="J5004" t="s">
        <v>127</v>
      </c>
      <c r="K5004">
        <v>12</v>
      </c>
      <c r="L5004">
        <v>5.6759999999999998E-2</v>
      </c>
      <c r="M5004" t="s">
        <v>558</v>
      </c>
      <c r="N5004">
        <v>16.690000000000001</v>
      </c>
      <c r="O5004">
        <v>12.82</v>
      </c>
      <c r="P5004">
        <v>0.3</v>
      </c>
      <c r="Q5004">
        <v>153.84</v>
      </c>
      <c r="R5004">
        <v>16.79</v>
      </c>
      <c r="S5004">
        <v>12.93</v>
      </c>
      <c r="T5004">
        <v>0.3</v>
      </c>
      <c r="U5004">
        <v>155.16</v>
      </c>
    </row>
    <row r="5005" spans="1:21" x14ac:dyDescent="0.35">
      <c r="A5005" t="s">
        <v>966</v>
      </c>
      <c r="B5005" t="s">
        <v>154</v>
      </c>
      <c r="C5005" t="s">
        <v>970</v>
      </c>
      <c r="D5005" t="s">
        <v>5986</v>
      </c>
      <c r="E5005">
        <v>992453</v>
      </c>
      <c r="F5005">
        <v>99245</v>
      </c>
      <c r="G5005">
        <v>34432</v>
      </c>
      <c r="H5005" t="s">
        <v>5951</v>
      </c>
      <c r="I5005" t="s">
        <v>349</v>
      </c>
      <c r="J5005" t="s">
        <v>127</v>
      </c>
      <c r="K5005">
        <v>12</v>
      </c>
      <c r="L5005">
        <v>5.6759999999999998E-2</v>
      </c>
      <c r="M5005" t="s">
        <v>558</v>
      </c>
      <c r="N5005">
        <v>16.690000000000001</v>
      </c>
      <c r="O5005">
        <v>12.82</v>
      </c>
      <c r="P5005">
        <v>0.3</v>
      </c>
      <c r="Q5005">
        <v>153.84</v>
      </c>
      <c r="R5005">
        <v>16.79</v>
      </c>
      <c r="S5005">
        <v>12.93</v>
      </c>
      <c r="T5005">
        <v>0.3</v>
      </c>
      <c r="U5005">
        <v>155.16</v>
      </c>
    </row>
    <row r="5006" spans="1:21" x14ac:dyDescent="0.35">
      <c r="A5006" t="s">
        <v>942</v>
      </c>
      <c r="B5006" t="s">
        <v>152</v>
      </c>
      <c r="C5006" t="s">
        <v>972</v>
      </c>
      <c r="D5006" t="s">
        <v>5987</v>
      </c>
      <c r="E5006">
        <v>992461</v>
      </c>
      <c r="F5006">
        <v>99246</v>
      </c>
      <c r="G5006">
        <v>34432</v>
      </c>
      <c r="H5006" t="s">
        <v>5951</v>
      </c>
      <c r="I5006" t="s">
        <v>349</v>
      </c>
      <c r="J5006" t="s">
        <v>127</v>
      </c>
      <c r="K5006">
        <v>12</v>
      </c>
      <c r="L5006">
        <v>5.6759999999999998E-2</v>
      </c>
      <c r="M5006" t="s">
        <v>558</v>
      </c>
      <c r="N5006">
        <v>16.690000000000001</v>
      </c>
      <c r="O5006">
        <v>12.82</v>
      </c>
      <c r="P5006">
        <v>0.3</v>
      </c>
      <c r="Q5006">
        <v>153.84</v>
      </c>
      <c r="R5006">
        <v>16.79</v>
      </c>
      <c r="S5006">
        <v>12.93</v>
      </c>
      <c r="T5006">
        <v>0.3</v>
      </c>
      <c r="U5006">
        <v>155.16</v>
      </c>
    </row>
    <row r="5007" spans="1:21" x14ac:dyDescent="0.35">
      <c r="A5007" t="s">
        <v>942</v>
      </c>
      <c r="B5007" t="s">
        <v>152</v>
      </c>
      <c r="C5007" t="s">
        <v>974</v>
      </c>
      <c r="D5007" t="s">
        <v>5988</v>
      </c>
      <c r="E5007">
        <v>995975</v>
      </c>
      <c r="F5007">
        <v>99597</v>
      </c>
      <c r="G5007">
        <v>34432</v>
      </c>
      <c r="H5007" t="s">
        <v>5951</v>
      </c>
      <c r="I5007" t="s">
        <v>349</v>
      </c>
      <c r="J5007" t="s">
        <v>127</v>
      </c>
      <c r="K5007">
        <v>12</v>
      </c>
      <c r="L5007">
        <v>5.6759999999999998E-2</v>
      </c>
      <c r="M5007" t="s">
        <v>558</v>
      </c>
      <c r="N5007">
        <v>16.690000000000001</v>
      </c>
      <c r="O5007">
        <v>12.82</v>
      </c>
      <c r="P5007">
        <v>0.3</v>
      </c>
      <c r="Q5007">
        <v>153.84</v>
      </c>
      <c r="R5007">
        <v>16.79</v>
      </c>
      <c r="S5007">
        <v>12.93</v>
      </c>
      <c r="T5007">
        <v>0.3</v>
      </c>
      <c r="U5007">
        <v>155.16</v>
      </c>
    </row>
    <row r="5008" spans="1:21" x14ac:dyDescent="0.35">
      <c r="A5008" t="s">
        <v>509</v>
      </c>
      <c r="B5008" t="s">
        <v>154</v>
      </c>
      <c r="C5008" t="s">
        <v>938</v>
      </c>
      <c r="D5008" t="s">
        <v>5989</v>
      </c>
      <c r="E5008">
        <v>996122</v>
      </c>
      <c r="F5008">
        <v>99612</v>
      </c>
      <c r="G5008">
        <v>34432</v>
      </c>
      <c r="H5008" t="s">
        <v>5951</v>
      </c>
      <c r="I5008" t="s">
        <v>349</v>
      </c>
      <c r="J5008" t="s">
        <v>127</v>
      </c>
      <c r="K5008">
        <v>12</v>
      </c>
      <c r="L5008">
        <v>5.6759999999999998E-2</v>
      </c>
      <c r="M5008" t="s">
        <v>558</v>
      </c>
      <c r="N5008">
        <v>16.690000000000001</v>
      </c>
      <c r="O5008">
        <v>12.82</v>
      </c>
      <c r="P5008">
        <v>0.3</v>
      </c>
      <c r="Q5008">
        <v>153.84</v>
      </c>
      <c r="R5008">
        <v>16.79</v>
      </c>
      <c r="S5008">
        <v>12.93</v>
      </c>
      <c r="T5008">
        <v>0.3</v>
      </c>
      <c r="U5008">
        <v>155.16</v>
      </c>
    </row>
    <row r="5009" spans="1:21" x14ac:dyDescent="0.35">
      <c r="A5009" t="s">
        <v>942</v>
      </c>
      <c r="B5009" t="s">
        <v>152</v>
      </c>
      <c r="C5009" t="s">
        <v>977</v>
      </c>
      <c r="D5009" t="s">
        <v>5990</v>
      </c>
      <c r="E5009">
        <v>1002520</v>
      </c>
      <c r="F5009">
        <v>100252</v>
      </c>
      <c r="G5009">
        <v>34432</v>
      </c>
      <c r="H5009" t="s">
        <v>5951</v>
      </c>
      <c r="I5009" t="s">
        <v>349</v>
      </c>
      <c r="J5009" t="s">
        <v>127</v>
      </c>
      <c r="K5009">
        <v>12</v>
      </c>
      <c r="L5009">
        <v>5.6759999999999998E-2</v>
      </c>
      <c r="M5009" t="s">
        <v>558</v>
      </c>
      <c r="N5009">
        <v>16.690000000000001</v>
      </c>
      <c r="O5009">
        <v>12.82</v>
      </c>
      <c r="P5009">
        <v>0.3</v>
      </c>
      <c r="Q5009">
        <v>153.84</v>
      </c>
      <c r="R5009">
        <v>16.79</v>
      </c>
      <c r="S5009">
        <v>12.93</v>
      </c>
      <c r="T5009">
        <v>0.3</v>
      </c>
      <c r="U5009">
        <v>155.16</v>
      </c>
    </row>
    <row r="5010" spans="1:21" x14ac:dyDescent="0.35">
      <c r="A5010" t="s">
        <v>403</v>
      </c>
      <c r="B5010" t="s">
        <v>15</v>
      </c>
      <c r="C5010" t="s">
        <v>419</v>
      </c>
      <c r="D5010" t="s">
        <v>5991</v>
      </c>
      <c r="E5010">
        <v>1015354</v>
      </c>
      <c r="F5010">
        <v>101535</v>
      </c>
      <c r="G5010">
        <v>34432</v>
      </c>
      <c r="H5010" t="s">
        <v>5951</v>
      </c>
      <c r="I5010" t="s">
        <v>349</v>
      </c>
      <c r="J5010" t="s">
        <v>127</v>
      </c>
      <c r="K5010">
        <v>12</v>
      </c>
      <c r="L5010">
        <v>5.6759999999999998E-2</v>
      </c>
      <c r="M5010" t="s">
        <v>558</v>
      </c>
      <c r="N5010">
        <v>16.690000000000001</v>
      </c>
      <c r="O5010">
        <v>12.82</v>
      </c>
      <c r="P5010">
        <v>0.3</v>
      </c>
      <c r="Q5010">
        <v>153.84</v>
      </c>
      <c r="R5010">
        <v>16.79</v>
      </c>
      <c r="S5010">
        <v>12.93</v>
      </c>
      <c r="T5010">
        <v>0.3</v>
      </c>
      <c r="U5010">
        <v>155.16</v>
      </c>
    </row>
    <row r="5011" spans="1:21" x14ac:dyDescent="0.35">
      <c r="A5011" t="s">
        <v>473</v>
      </c>
      <c r="B5011" t="s">
        <v>154</v>
      </c>
      <c r="C5011" t="s">
        <v>980</v>
      </c>
      <c r="D5011" t="s">
        <v>5992</v>
      </c>
      <c r="E5011">
        <v>1016261</v>
      </c>
      <c r="F5011">
        <v>101626</v>
      </c>
      <c r="G5011">
        <v>34432</v>
      </c>
      <c r="H5011" t="s">
        <v>5951</v>
      </c>
      <c r="I5011" t="s">
        <v>349</v>
      </c>
      <c r="J5011" t="s">
        <v>127</v>
      </c>
      <c r="K5011">
        <v>12</v>
      </c>
      <c r="L5011">
        <v>5.6759999999999998E-2</v>
      </c>
      <c r="M5011" t="s">
        <v>558</v>
      </c>
      <c r="N5011">
        <v>16.690000000000001</v>
      </c>
      <c r="O5011">
        <v>12.82</v>
      </c>
      <c r="P5011">
        <v>0.3</v>
      </c>
      <c r="Q5011">
        <v>153.84</v>
      </c>
      <c r="R5011">
        <v>16.79</v>
      </c>
      <c r="S5011">
        <v>12.93</v>
      </c>
      <c r="T5011">
        <v>0.3</v>
      </c>
      <c r="U5011">
        <v>155.16</v>
      </c>
    </row>
    <row r="5012" spans="1:21" x14ac:dyDescent="0.35">
      <c r="A5012" t="s">
        <v>502</v>
      </c>
      <c r="B5012" t="s">
        <v>155</v>
      </c>
      <c r="C5012" t="s">
        <v>982</v>
      </c>
      <c r="D5012" t="s">
        <v>5993</v>
      </c>
      <c r="E5012">
        <v>1017039</v>
      </c>
      <c r="F5012">
        <v>101703</v>
      </c>
      <c r="G5012">
        <v>34432</v>
      </c>
      <c r="H5012" t="s">
        <v>5951</v>
      </c>
      <c r="I5012" t="s">
        <v>349</v>
      </c>
      <c r="J5012" t="s">
        <v>127</v>
      </c>
      <c r="K5012">
        <v>12</v>
      </c>
      <c r="L5012">
        <v>5.6759999999999998E-2</v>
      </c>
      <c r="M5012" t="s">
        <v>558</v>
      </c>
      <c r="N5012">
        <v>16.690000000000001</v>
      </c>
      <c r="O5012">
        <v>12.82</v>
      </c>
      <c r="P5012">
        <v>0.3</v>
      </c>
      <c r="Q5012">
        <v>153.84</v>
      </c>
      <c r="R5012">
        <v>16.79</v>
      </c>
      <c r="S5012">
        <v>12.93</v>
      </c>
      <c r="T5012">
        <v>0.3</v>
      </c>
      <c r="U5012">
        <v>155.16</v>
      </c>
    </row>
    <row r="5013" spans="1:21" x14ac:dyDescent="0.35">
      <c r="A5013" t="s">
        <v>942</v>
      </c>
      <c r="B5013" t="s">
        <v>152</v>
      </c>
      <c r="C5013" t="s">
        <v>984</v>
      </c>
      <c r="D5013" t="s">
        <v>5994</v>
      </c>
      <c r="E5013">
        <v>1031538</v>
      </c>
      <c r="F5013">
        <v>103153</v>
      </c>
      <c r="G5013">
        <v>34432</v>
      </c>
      <c r="H5013" t="s">
        <v>5951</v>
      </c>
      <c r="I5013" t="s">
        <v>349</v>
      </c>
      <c r="J5013" t="s">
        <v>127</v>
      </c>
      <c r="K5013">
        <v>12</v>
      </c>
      <c r="L5013">
        <v>5.6759999999999998E-2</v>
      </c>
      <c r="M5013" t="s">
        <v>558</v>
      </c>
      <c r="N5013">
        <v>16.690000000000001</v>
      </c>
      <c r="O5013">
        <v>12.82</v>
      </c>
      <c r="P5013">
        <v>0.3</v>
      </c>
      <c r="Q5013">
        <v>153.84</v>
      </c>
      <c r="R5013">
        <v>16.79</v>
      </c>
      <c r="S5013">
        <v>12.93</v>
      </c>
      <c r="T5013">
        <v>0.3</v>
      </c>
      <c r="U5013">
        <v>155.16</v>
      </c>
    </row>
    <row r="5014" spans="1:21" x14ac:dyDescent="0.35">
      <c r="A5014" t="s">
        <v>942</v>
      </c>
      <c r="B5014" t="s">
        <v>152</v>
      </c>
      <c r="C5014" t="s">
        <v>986</v>
      </c>
      <c r="D5014" t="s">
        <v>5995</v>
      </c>
      <c r="E5014">
        <v>1036483</v>
      </c>
      <c r="F5014">
        <v>103648</v>
      </c>
      <c r="G5014">
        <v>34432</v>
      </c>
      <c r="H5014" t="s">
        <v>5951</v>
      </c>
      <c r="I5014" t="s">
        <v>349</v>
      </c>
      <c r="J5014" t="s">
        <v>127</v>
      </c>
      <c r="K5014">
        <v>12</v>
      </c>
      <c r="L5014">
        <v>5.6759999999999998E-2</v>
      </c>
      <c r="M5014" t="s">
        <v>558</v>
      </c>
      <c r="N5014">
        <v>16.690000000000001</v>
      </c>
      <c r="O5014">
        <v>12.82</v>
      </c>
      <c r="P5014">
        <v>0.3</v>
      </c>
      <c r="Q5014">
        <v>153.84</v>
      </c>
      <c r="R5014">
        <v>16.79</v>
      </c>
      <c r="S5014">
        <v>12.93</v>
      </c>
      <c r="T5014">
        <v>0.3</v>
      </c>
      <c r="U5014">
        <v>155.16</v>
      </c>
    </row>
    <row r="5015" spans="1:21" x14ac:dyDescent="0.35">
      <c r="A5015" t="s">
        <v>942</v>
      </c>
      <c r="B5015" t="s">
        <v>152</v>
      </c>
      <c r="C5015" t="s">
        <v>988</v>
      </c>
      <c r="D5015" t="s">
        <v>5996</v>
      </c>
      <c r="E5015">
        <v>1036645</v>
      </c>
      <c r="F5015">
        <v>103664</v>
      </c>
      <c r="G5015">
        <v>34432</v>
      </c>
      <c r="H5015" t="s">
        <v>5951</v>
      </c>
      <c r="I5015" t="s">
        <v>349</v>
      </c>
      <c r="J5015" t="s">
        <v>127</v>
      </c>
      <c r="K5015">
        <v>12</v>
      </c>
      <c r="L5015">
        <v>5.6759999999999998E-2</v>
      </c>
      <c r="M5015" t="s">
        <v>558</v>
      </c>
      <c r="N5015">
        <v>16.690000000000001</v>
      </c>
      <c r="O5015">
        <v>12.82</v>
      </c>
      <c r="P5015">
        <v>0.3</v>
      </c>
      <c r="Q5015">
        <v>153.84</v>
      </c>
      <c r="R5015">
        <v>16.79</v>
      </c>
      <c r="S5015">
        <v>12.93</v>
      </c>
      <c r="T5015">
        <v>0.3</v>
      </c>
      <c r="U5015">
        <v>155.16</v>
      </c>
    </row>
    <row r="5016" spans="1:21" x14ac:dyDescent="0.35">
      <c r="A5016" t="s">
        <v>942</v>
      </c>
      <c r="B5016" t="s">
        <v>152</v>
      </c>
      <c r="C5016" t="s">
        <v>990</v>
      </c>
      <c r="D5016" t="s">
        <v>5997</v>
      </c>
      <c r="E5016">
        <v>1036653</v>
      </c>
      <c r="F5016">
        <v>103665</v>
      </c>
      <c r="G5016">
        <v>34432</v>
      </c>
      <c r="H5016" t="s">
        <v>5951</v>
      </c>
      <c r="I5016" t="s">
        <v>349</v>
      </c>
      <c r="J5016" t="s">
        <v>127</v>
      </c>
      <c r="K5016">
        <v>12</v>
      </c>
      <c r="L5016">
        <v>5.6759999999999998E-2</v>
      </c>
      <c r="M5016" t="s">
        <v>558</v>
      </c>
      <c r="N5016">
        <v>16.690000000000001</v>
      </c>
      <c r="O5016">
        <v>12.82</v>
      </c>
      <c r="P5016">
        <v>0.3</v>
      </c>
      <c r="Q5016">
        <v>153.84</v>
      </c>
      <c r="R5016">
        <v>16.79</v>
      </c>
      <c r="S5016">
        <v>12.93</v>
      </c>
      <c r="T5016">
        <v>0.3</v>
      </c>
      <c r="U5016">
        <v>155.16</v>
      </c>
    </row>
    <row r="5017" spans="1:21" x14ac:dyDescent="0.35">
      <c r="A5017" t="s">
        <v>942</v>
      </c>
      <c r="B5017" t="s">
        <v>152</v>
      </c>
      <c r="C5017" t="s">
        <v>992</v>
      </c>
      <c r="D5017" t="s">
        <v>5998</v>
      </c>
      <c r="E5017">
        <v>1036661</v>
      </c>
      <c r="F5017">
        <v>103666</v>
      </c>
      <c r="G5017">
        <v>34432</v>
      </c>
      <c r="H5017" t="s">
        <v>5951</v>
      </c>
      <c r="I5017" t="s">
        <v>349</v>
      </c>
      <c r="J5017" t="s">
        <v>127</v>
      </c>
      <c r="K5017">
        <v>12</v>
      </c>
      <c r="L5017">
        <v>5.6759999999999998E-2</v>
      </c>
      <c r="M5017" t="s">
        <v>558</v>
      </c>
      <c r="N5017">
        <v>16.690000000000001</v>
      </c>
      <c r="O5017">
        <v>12.82</v>
      </c>
      <c r="P5017">
        <v>0.3</v>
      </c>
      <c r="Q5017">
        <v>153.84</v>
      </c>
      <c r="R5017">
        <v>16.79</v>
      </c>
      <c r="S5017">
        <v>12.93</v>
      </c>
      <c r="T5017">
        <v>0.3</v>
      </c>
      <c r="U5017">
        <v>155.16</v>
      </c>
    </row>
    <row r="5018" spans="1:21" x14ac:dyDescent="0.35">
      <c r="A5018" t="s">
        <v>473</v>
      </c>
      <c r="B5018" t="s">
        <v>154</v>
      </c>
      <c r="C5018" t="s">
        <v>994</v>
      </c>
      <c r="D5018" t="s">
        <v>5999</v>
      </c>
      <c r="E5018">
        <v>1037544</v>
      </c>
      <c r="F5018">
        <v>103754</v>
      </c>
      <c r="G5018">
        <v>34432</v>
      </c>
      <c r="H5018" t="s">
        <v>5951</v>
      </c>
      <c r="I5018" t="s">
        <v>349</v>
      </c>
      <c r="J5018" t="s">
        <v>127</v>
      </c>
      <c r="K5018">
        <v>12</v>
      </c>
      <c r="L5018">
        <v>5.6759999999999998E-2</v>
      </c>
      <c r="M5018" t="s">
        <v>558</v>
      </c>
      <c r="N5018">
        <v>16.690000000000001</v>
      </c>
      <c r="O5018">
        <v>12.82</v>
      </c>
      <c r="P5018">
        <v>0.3</v>
      </c>
      <c r="Q5018">
        <v>153.84</v>
      </c>
      <c r="R5018">
        <v>16.79</v>
      </c>
      <c r="S5018">
        <v>12.93</v>
      </c>
      <c r="T5018">
        <v>0.3</v>
      </c>
      <c r="U5018">
        <v>155.16</v>
      </c>
    </row>
    <row r="5019" spans="1:21" x14ac:dyDescent="0.35">
      <c r="A5019" t="s">
        <v>473</v>
      </c>
      <c r="B5019" t="s">
        <v>154</v>
      </c>
      <c r="C5019" t="s">
        <v>996</v>
      </c>
      <c r="D5019" t="s">
        <v>6000</v>
      </c>
      <c r="E5019">
        <v>1037552</v>
      </c>
      <c r="F5019">
        <v>103755</v>
      </c>
      <c r="G5019">
        <v>34432</v>
      </c>
      <c r="H5019" t="s">
        <v>5951</v>
      </c>
      <c r="I5019" t="s">
        <v>349</v>
      </c>
      <c r="J5019" t="s">
        <v>127</v>
      </c>
      <c r="K5019">
        <v>12</v>
      </c>
      <c r="L5019">
        <v>5.6759999999999998E-2</v>
      </c>
      <c r="M5019" t="s">
        <v>558</v>
      </c>
      <c r="N5019">
        <v>16.690000000000001</v>
      </c>
      <c r="O5019">
        <v>12.82</v>
      </c>
      <c r="P5019">
        <v>0.3</v>
      </c>
      <c r="Q5019">
        <v>153.84</v>
      </c>
      <c r="R5019">
        <v>16.79</v>
      </c>
      <c r="S5019">
        <v>12.93</v>
      </c>
      <c r="T5019">
        <v>0.3</v>
      </c>
      <c r="U5019">
        <v>155.16</v>
      </c>
    </row>
    <row r="5020" spans="1:21" x14ac:dyDescent="0.35">
      <c r="A5020" t="s">
        <v>403</v>
      </c>
      <c r="B5020" t="s">
        <v>15</v>
      </c>
      <c r="C5020" t="s">
        <v>998</v>
      </c>
      <c r="D5020" t="s">
        <v>6001</v>
      </c>
      <c r="E5020">
        <v>1038206</v>
      </c>
      <c r="F5020">
        <v>103820</v>
      </c>
      <c r="G5020">
        <v>34432</v>
      </c>
      <c r="H5020" t="s">
        <v>5951</v>
      </c>
      <c r="I5020" t="s">
        <v>349</v>
      </c>
      <c r="J5020" t="s">
        <v>127</v>
      </c>
      <c r="K5020">
        <v>12</v>
      </c>
      <c r="L5020">
        <v>5.6759999999999998E-2</v>
      </c>
      <c r="M5020" t="s">
        <v>558</v>
      </c>
      <c r="N5020">
        <v>16.690000000000001</v>
      </c>
      <c r="O5020">
        <v>12.82</v>
      </c>
      <c r="P5020">
        <v>0.3</v>
      </c>
      <c r="Q5020">
        <v>153.84</v>
      </c>
      <c r="R5020">
        <v>16.79</v>
      </c>
      <c r="S5020">
        <v>12.93</v>
      </c>
      <c r="T5020">
        <v>0.3</v>
      </c>
      <c r="U5020">
        <v>155.16</v>
      </c>
    </row>
    <row r="5021" spans="1:21" x14ac:dyDescent="0.35">
      <c r="A5021" t="s">
        <v>473</v>
      </c>
      <c r="B5021" t="s">
        <v>154</v>
      </c>
      <c r="C5021" t="s">
        <v>1000</v>
      </c>
      <c r="D5021" t="s">
        <v>6002</v>
      </c>
      <c r="E5021">
        <v>1038834</v>
      </c>
      <c r="F5021">
        <v>103883</v>
      </c>
      <c r="G5021">
        <v>34432</v>
      </c>
      <c r="H5021" t="s">
        <v>5951</v>
      </c>
      <c r="I5021" t="s">
        <v>349</v>
      </c>
      <c r="J5021" t="s">
        <v>127</v>
      </c>
      <c r="K5021">
        <v>12</v>
      </c>
      <c r="L5021">
        <v>5.6759999999999998E-2</v>
      </c>
      <c r="M5021" t="s">
        <v>558</v>
      </c>
      <c r="N5021">
        <v>16.690000000000001</v>
      </c>
      <c r="O5021">
        <v>12.82</v>
      </c>
      <c r="P5021">
        <v>0.3</v>
      </c>
      <c r="Q5021">
        <v>153.84</v>
      </c>
      <c r="R5021">
        <v>16.79</v>
      </c>
      <c r="S5021">
        <v>12.93</v>
      </c>
      <c r="T5021">
        <v>0.3</v>
      </c>
      <c r="U5021">
        <v>155.16</v>
      </c>
    </row>
    <row r="5022" spans="1:21" x14ac:dyDescent="0.35">
      <c r="A5022" t="s">
        <v>940</v>
      </c>
      <c r="B5022" t="s">
        <v>155</v>
      </c>
      <c r="C5022" t="s">
        <v>1002</v>
      </c>
      <c r="D5022" t="s">
        <v>6003</v>
      </c>
      <c r="E5022">
        <v>1039709</v>
      </c>
      <c r="F5022">
        <v>103970</v>
      </c>
      <c r="G5022">
        <v>34432</v>
      </c>
      <c r="H5022" t="s">
        <v>5951</v>
      </c>
      <c r="I5022" t="s">
        <v>349</v>
      </c>
      <c r="J5022" t="s">
        <v>127</v>
      </c>
      <c r="K5022">
        <v>12</v>
      </c>
      <c r="L5022">
        <v>5.6759999999999998E-2</v>
      </c>
      <c r="M5022" t="s">
        <v>558</v>
      </c>
      <c r="N5022">
        <v>16.690000000000001</v>
      </c>
      <c r="O5022">
        <v>12.82</v>
      </c>
      <c r="P5022">
        <v>0.3</v>
      </c>
      <c r="Q5022">
        <v>153.84</v>
      </c>
      <c r="R5022">
        <v>16.79</v>
      </c>
      <c r="S5022">
        <v>12.93</v>
      </c>
      <c r="T5022">
        <v>0.3</v>
      </c>
      <c r="U5022">
        <v>155.16</v>
      </c>
    </row>
    <row r="5023" spans="1:21" x14ac:dyDescent="0.35">
      <c r="A5023" t="s">
        <v>940</v>
      </c>
      <c r="B5023" t="s">
        <v>155</v>
      </c>
      <c r="C5023" t="s">
        <v>1004</v>
      </c>
      <c r="D5023" t="s">
        <v>6004</v>
      </c>
      <c r="E5023">
        <v>1040154</v>
      </c>
      <c r="F5023">
        <v>104015</v>
      </c>
      <c r="G5023">
        <v>34432</v>
      </c>
      <c r="H5023" t="s">
        <v>5951</v>
      </c>
      <c r="I5023" t="s">
        <v>349</v>
      </c>
      <c r="J5023" t="s">
        <v>127</v>
      </c>
      <c r="K5023">
        <v>12</v>
      </c>
      <c r="L5023">
        <v>5.6759999999999998E-2</v>
      </c>
      <c r="M5023" t="s">
        <v>558</v>
      </c>
      <c r="N5023">
        <v>16.690000000000001</v>
      </c>
      <c r="O5023">
        <v>12.82</v>
      </c>
      <c r="P5023">
        <v>0.3</v>
      </c>
      <c r="Q5023">
        <v>153.84</v>
      </c>
      <c r="R5023">
        <v>16.79</v>
      </c>
      <c r="S5023">
        <v>12.93</v>
      </c>
      <c r="T5023">
        <v>0.3</v>
      </c>
      <c r="U5023">
        <v>155.16</v>
      </c>
    </row>
    <row r="5024" spans="1:21" x14ac:dyDescent="0.35">
      <c r="A5024" t="s">
        <v>403</v>
      </c>
      <c r="B5024" t="s">
        <v>903</v>
      </c>
      <c r="C5024" t="s">
        <v>1006</v>
      </c>
      <c r="D5024" t="s">
        <v>6005</v>
      </c>
      <c r="E5024">
        <v>1041479</v>
      </c>
      <c r="F5024">
        <v>104147</v>
      </c>
      <c r="G5024">
        <v>34432</v>
      </c>
      <c r="H5024" t="s">
        <v>5951</v>
      </c>
      <c r="I5024" t="s">
        <v>349</v>
      </c>
      <c r="J5024" t="s">
        <v>127</v>
      </c>
      <c r="K5024">
        <v>12</v>
      </c>
      <c r="L5024">
        <v>5.6759999999999998E-2</v>
      </c>
      <c r="M5024" t="s">
        <v>558</v>
      </c>
      <c r="N5024">
        <v>16.690000000000001</v>
      </c>
      <c r="O5024">
        <v>12.82</v>
      </c>
      <c r="P5024">
        <v>0.3</v>
      </c>
      <c r="Q5024">
        <v>153.84</v>
      </c>
      <c r="R5024">
        <v>16.79</v>
      </c>
      <c r="S5024">
        <v>12.93</v>
      </c>
      <c r="T5024">
        <v>0.3</v>
      </c>
      <c r="U5024">
        <v>155.16</v>
      </c>
    </row>
    <row r="5025" spans="1:21" x14ac:dyDescent="0.35">
      <c r="A5025" t="s">
        <v>403</v>
      </c>
      <c r="B5025" t="s">
        <v>903</v>
      </c>
      <c r="C5025" t="s">
        <v>1008</v>
      </c>
      <c r="D5025" t="s">
        <v>6006</v>
      </c>
      <c r="E5025">
        <v>1041487</v>
      </c>
      <c r="F5025">
        <v>104148</v>
      </c>
      <c r="G5025">
        <v>34432</v>
      </c>
      <c r="H5025" t="s">
        <v>5951</v>
      </c>
      <c r="I5025" t="s">
        <v>349</v>
      </c>
      <c r="J5025" t="s">
        <v>127</v>
      </c>
      <c r="K5025">
        <v>12</v>
      </c>
      <c r="L5025">
        <v>5.6759999999999998E-2</v>
      </c>
      <c r="M5025" t="s">
        <v>558</v>
      </c>
      <c r="N5025">
        <v>16.690000000000001</v>
      </c>
      <c r="O5025">
        <v>12.82</v>
      </c>
      <c r="P5025">
        <v>0.3</v>
      </c>
      <c r="Q5025">
        <v>153.84</v>
      </c>
      <c r="R5025">
        <v>16.79</v>
      </c>
      <c r="S5025">
        <v>12.93</v>
      </c>
      <c r="T5025">
        <v>0.3</v>
      </c>
      <c r="U5025">
        <v>155.16</v>
      </c>
    </row>
    <row r="5026" spans="1:21" x14ac:dyDescent="0.35">
      <c r="A5026" t="s">
        <v>403</v>
      </c>
      <c r="B5026" t="s">
        <v>903</v>
      </c>
      <c r="C5026" t="s">
        <v>1010</v>
      </c>
      <c r="D5026" t="s">
        <v>6007</v>
      </c>
      <c r="E5026">
        <v>1042513</v>
      </c>
      <c r="F5026">
        <v>104251</v>
      </c>
      <c r="G5026">
        <v>34432</v>
      </c>
      <c r="H5026" t="s">
        <v>5951</v>
      </c>
      <c r="I5026" t="s">
        <v>349</v>
      </c>
      <c r="J5026" t="s">
        <v>127</v>
      </c>
      <c r="K5026">
        <v>12</v>
      </c>
      <c r="L5026">
        <v>5.6759999999999998E-2</v>
      </c>
      <c r="M5026" t="s">
        <v>558</v>
      </c>
      <c r="N5026">
        <v>16.690000000000001</v>
      </c>
      <c r="O5026">
        <v>12.82</v>
      </c>
      <c r="P5026">
        <v>0.3</v>
      </c>
      <c r="Q5026">
        <v>153.84</v>
      </c>
      <c r="R5026">
        <v>16.79</v>
      </c>
      <c r="S5026">
        <v>12.93</v>
      </c>
      <c r="T5026">
        <v>0.3</v>
      </c>
      <c r="U5026">
        <v>155.16</v>
      </c>
    </row>
    <row r="5027" spans="1:21" x14ac:dyDescent="0.35">
      <c r="A5027" t="s">
        <v>940</v>
      </c>
      <c r="B5027" t="s">
        <v>155</v>
      </c>
      <c r="C5027" t="s">
        <v>1012</v>
      </c>
      <c r="D5027" t="s">
        <v>6008</v>
      </c>
      <c r="E5027">
        <v>1042564</v>
      </c>
      <c r="F5027">
        <v>104256</v>
      </c>
      <c r="G5027">
        <v>34432</v>
      </c>
      <c r="H5027" t="s">
        <v>5951</v>
      </c>
      <c r="I5027" t="s">
        <v>349</v>
      </c>
      <c r="J5027" t="s">
        <v>127</v>
      </c>
      <c r="K5027">
        <v>12</v>
      </c>
      <c r="L5027">
        <v>5.6759999999999998E-2</v>
      </c>
      <c r="M5027" t="s">
        <v>558</v>
      </c>
      <c r="N5027">
        <v>16.690000000000001</v>
      </c>
      <c r="O5027">
        <v>12.82</v>
      </c>
      <c r="P5027">
        <v>0.3</v>
      </c>
      <c r="Q5027">
        <v>153.84</v>
      </c>
      <c r="R5027">
        <v>16.79</v>
      </c>
      <c r="S5027">
        <v>12.93</v>
      </c>
      <c r="T5027">
        <v>0.3</v>
      </c>
      <c r="U5027">
        <v>155.16</v>
      </c>
    </row>
    <row r="5028" spans="1:21" x14ac:dyDescent="0.35">
      <c r="A5028" t="s">
        <v>403</v>
      </c>
      <c r="B5028" t="s">
        <v>903</v>
      </c>
      <c r="C5028" t="s">
        <v>1014</v>
      </c>
      <c r="D5028" t="s">
        <v>6009</v>
      </c>
      <c r="E5028">
        <v>1042700</v>
      </c>
      <c r="F5028">
        <v>104270</v>
      </c>
      <c r="G5028">
        <v>34432</v>
      </c>
      <c r="H5028" t="s">
        <v>5951</v>
      </c>
      <c r="I5028" t="s">
        <v>349</v>
      </c>
      <c r="J5028" t="s">
        <v>127</v>
      </c>
      <c r="K5028">
        <v>12</v>
      </c>
      <c r="L5028">
        <v>5.6759999999999998E-2</v>
      </c>
      <c r="M5028" t="s">
        <v>558</v>
      </c>
      <c r="N5028">
        <v>16.690000000000001</v>
      </c>
      <c r="O5028">
        <v>12.82</v>
      </c>
      <c r="P5028">
        <v>0.3</v>
      </c>
      <c r="Q5028">
        <v>153.84</v>
      </c>
      <c r="R5028">
        <v>16.79</v>
      </c>
      <c r="S5028">
        <v>12.93</v>
      </c>
      <c r="T5028">
        <v>0.3</v>
      </c>
      <c r="U5028">
        <v>155.16</v>
      </c>
    </row>
    <row r="5029" spans="1:21" x14ac:dyDescent="0.35">
      <c r="A5029" t="s">
        <v>940</v>
      </c>
      <c r="B5029" t="s">
        <v>155</v>
      </c>
      <c r="C5029" t="s">
        <v>1016</v>
      </c>
      <c r="D5029" t="s">
        <v>6010</v>
      </c>
      <c r="E5029">
        <v>1042769</v>
      </c>
      <c r="F5029">
        <v>104276</v>
      </c>
      <c r="G5029">
        <v>34432</v>
      </c>
      <c r="H5029" t="s">
        <v>5951</v>
      </c>
      <c r="I5029" t="s">
        <v>349</v>
      </c>
      <c r="J5029" t="s">
        <v>127</v>
      </c>
      <c r="K5029">
        <v>12</v>
      </c>
      <c r="L5029">
        <v>5.6759999999999998E-2</v>
      </c>
      <c r="M5029" t="s">
        <v>558</v>
      </c>
      <c r="N5029">
        <v>16.690000000000001</v>
      </c>
      <c r="O5029">
        <v>12.82</v>
      </c>
      <c r="P5029">
        <v>0.3</v>
      </c>
      <c r="Q5029">
        <v>153.84</v>
      </c>
      <c r="R5029">
        <v>16.79</v>
      </c>
      <c r="S5029">
        <v>12.93</v>
      </c>
      <c r="T5029">
        <v>0.3</v>
      </c>
      <c r="U5029">
        <v>155.16</v>
      </c>
    </row>
    <row r="5030" spans="1:21" x14ac:dyDescent="0.35">
      <c r="A5030" t="s">
        <v>502</v>
      </c>
      <c r="B5030" t="s">
        <v>155</v>
      </c>
      <c r="C5030" t="s">
        <v>1018</v>
      </c>
      <c r="D5030" t="s">
        <v>6011</v>
      </c>
      <c r="E5030">
        <v>1042947</v>
      </c>
      <c r="F5030">
        <v>104294</v>
      </c>
      <c r="G5030">
        <v>34432</v>
      </c>
      <c r="H5030" t="s">
        <v>5951</v>
      </c>
      <c r="I5030" t="s">
        <v>349</v>
      </c>
      <c r="J5030" t="s">
        <v>127</v>
      </c>
      <c r="K5030">
        <v>12</v>
      </c>
      <c r="L5030">
        <v>5.6759999999999998E-2</v>
      </c>
      <c r="M5030" t="s">
        <v>558</v>
      </c>
      <c r="N5030">
        <v>16.690000000000001</v>
      </c>
      <c r="O5030">
        <v>12.82</v>
      </c>
      <c r="P5030">
        <v>0.3</v>
      </c>
      <c r="Q5030">
        <v>153.84</v>
      </c>
      <c r="R5030">
        <v>16.79</v>
      </c>
      <c r="S5030">
        <v>12.93</v>
      </c>
      <c r="T5030">
        <v>0.3</v>
      </c>
      <c r="U5030">
        <v>155.16</v>
      </c>
    </row>
    <row r="5031" spans="1:21" x14ac:dyDescent="0.35">
      <c r="A5031" t="s">
        <v>966</v>
      </c>
      <c r="B5031" t="s">
        <v>154</v>
      </c>
      <c r="C5031" t="s">
        <v>1020</v>
      </c>
      <c r="D5031" t="s">
        <v>6012</v>
      </c>
      <c r="E5031">
        <v>1120000</v>
      </c>
      <c r="F5031">
        <v>112000</v>
      </c>
      <c r="G5031">
        <v>34432</v>
      </c>
      <c r="H5031" t="s">
        <v>5951</v>
      </c>
      <c r="I5031" t="s">
        <v>349</v>
      </c>
      <c r="J5031" t="s">
        <v>127</v>
      </c>
      <c r="K5031">
        <v>12</v>
      </c>
      <c r="L5031">
        <v>5.6759999999999998E-2</v>
      </c>
      <c r="M5031" t="s">
        <v>558</v>
      </c>
      <c r="N5031">
        <v>16.690000000000001</v>
      </c>
      <c r="O5031">
        <v>12.82</v>
      </c>
      <c r="P5031">
        <v>0.3</v>
      </c>
      <c r="Q5031">
        <v>153.84</v>
      </c>
      <c r="R5031">
        <v>16.79</v>
      </c>
      <c r="S5031">
        <v>12.93</v>
      </c>
      <c r="T5031">
        <v>0.3</v>
      </c>
      <c r="U5031">
        <v>155.16</v>
      </c>
    </row>
    <row r="5032" spans="1:21" x14ac:dyDescent="0.35">
      <c r="A5032" t="s">
        <v>940</v>
      </c>
      <c r="B5032" t="s">
        <v>155</v>
      </c>
      <c r="C5032" t="s">
        <v>504</v>
      </c>
      <c r="D5032" t="s">
        <v>6013</v>
      </c>
      <c r="E5032">
        <v>1131001</v>
      </c>
      <c r="F5032">
        <v>113100</v>
      </c>
      <c r="G5032">
        <v>34432</v>
      </c>
      <c r="H5032" t="s">
        <v>5951</v>
      </c>
      <c r="I5032" t="s">
        <v>349</v>
      </c>
      <c r="J5032" t="s">
        <v>127</v>
      </c>
      <c r="K5032">
        <v>12</v>
      </c>
      <c r="L5032">
        <v>5.6759999999999998E-2</v>
      </c>
      <c r="M5032" t="s">
        <v>558</v>
      </c>
      <c r="N5032">
        <v>16.690000000000001</v>
      </c>
      <c r="O5032">
        <v>12.82</v>
      </c>
      <c r="P5032">
        <v>0.3</v>
      </c>
      <c r="Q5032">
        <v>153.84</v>
      </c>
      <c r="R5032">
        <v>16.79</v>
      </c>
      <c r="S5032">
        <v>12.93</v>
      </c>
      <c r="T5032">
        <v>0.3</v>
      </c>
      <c r="U5032">
        <v>155.16</v>
      </c>
    </row>
    <row r="5033" spans="1:21" x14ac:dyDescent="0.35">
      <c r="A5033" t="s">
        <v>489</v>
      </c>
      <c r="B5033" t="s">
        <v>155</v>
      </c>
      <c r="C5033" t="s">
        <v>497</v>
      </c>
      <c r="D5033" t="s">
        <v>6014</v>
      </c>
      <c r="E5033">
        <v>1320009</v>
      </c>
      <c r="F5033">
        <v>132000</v>
      </c>
      <c r="G5033">
        <v>34432</v>
      </c>
      <c r="H5033" t="s">
        <v>5951</v>
      </c>
      <c r="I5033" t="s">
        <v>349</v>
      </c>
      <c r="J5033" t="s">
        <v>127</v>
      </c>
      <c r="K5033">
        <v>12</v>
      </c>
      <c r="L5033">
        <v>5.6759999999999998E-2</v>
      </c>
      <c r="M5033" t="s">
        <v>558</v>
      </c>
      <c r="N5033">
        <v>16.690000000000001</v>
      </c>
      <c r="O5033">
        <v>12.82</v>
      </c>
      <c r="P5033">
        <v>0.3</v>
      </c>
      <c r="Q5033">
        <v>153.84</v>
      </c>
      <c r="R5033">
        <v>16.79</v>
      </c>
      <c r="S5033">
        <v>12.93</v>
      </c>
      <c r="T5033">
        <v>0.3</v>
      </c>
      <c r="U5033">
        <v>155.16</v>
      </c>
    </row>
    <row r="5034" spans="1:21" x14ac:dyDescent="0.35">
      <c r="A5034" t="s">
        <v>942</v>
      </c>
      <c r="B5034" t="s">
        <v>152</v>
      </c>
      <c r="C5034" t="s">
        <v>508</v>
      </c>
      <c r="D5034" t="s">
        <v>6015</v>
      </c>
      <c r="E5034">
        <v>1582003</v>
      </c>
      <c r="F5034">
        <v>158200</v>
      </c>
      <c r="G5034">
        <v>34432</v>
      </c>
      <c r="H5034" t="s">
        <v>5951</v>
      </c>
      <c r="I5034" t="s">
        <v>349</v>
      </c>
      <c r="J5034" t="s">
        <v>127</v>
      </c>
      <c r="K5034">
        <v>12</v>
      </c>
      <c r="L5034">
        <v>5.6759999999999998E-2</v>
      </c>
      <c r="M5034" t="s">
        <v>558</v>
      </c>
      <c r="N5034">
        <v>16.690000000000001</v>
      </c>
      <c r="O5034">
        <v>12.82</v>
      </c>
      <c r="P5034">
        <v>0.3</v>
      </c>
      <c r="Q5034">
        <v>153.84</v>
      </c>
      <c r="R5034">
        <v>16.79</v>
      </c>
      <c r="S5034">
        <v>12.93</v>
      </c>
      <c r="T5034">
        <v>0.3</v>
      </c>
      <c r="U5034">
        <v>155.16</v>
      </c>
    </row>
    <row r="5035" spans="1:21" x14ac:dyDescent="0.35">
      <c r="A5035" t="s">
        <v>486</v>
      </c>
      <c r="B5035" t="s">
        <v>154</v>
      </c>
      <c r="C5035" t="s">
        <v>1025</v>
      </c>
      <c r="D5035" t="s">
        <v>6016</v>
      </c>
      <c r="E5035">
        <v>1716000</v>
      </c>
      <c r="F5035">
        <v>171600</v>
      </c>
      <c r="G5035">
        <v>34432</v>
      </c>
      <c r="H5035" t="s">
        <v>5951</v>
      </c>
      <c r="I5035" t="s">
        <v>349</v>
      </c>
      <c r="J5035" t="s">
        <v>127</v>
      </c>
      <c r="K5035">
        <v>12</v>
      </c>
      <c r="L5035">
        <v>5.6759999999999998E-2</v>
      </c>
      <c r="M5035" t="s">
        <v>558</v>
      </c>
      <c r="N5035">
        <v>16.690000000000001</v>
      </c>
      <c r="O5035">
        <v>12.82</v>
      </c>
      <c r="P5035">
        <v>0.3</v>
      </c>
      <c r="Q5035">
        <v>153.84</v>
      </c>
      <c r="R5035">
        <v>16.79</v>
      </c>
      <c r="S5035">
        <v>12.93</v>
      </c>
      <c r="T5035">
        <v>0.3</v>
      </c>
      <c r="U5035">
        <v>155.16</v>
      </c>
    </row>
    <row r="5036" spans="1:21" x14ac:dyDescent="0.35">
      <c r="A5036" t="s">
        <v>509</v>
      </c>
      <c r="B5036" t="s">
        <v>155</v>
      </c>
      <c r="C5036" t="s">
        <v>512</v>
      </c>
      <c r="D5036" t="s">
        <v>6017</v>
      </c>
      <c r="E5036">
        <v>1863002</v>
      </c>
      <c r="F5036">
        <v>186300</v>
      </c>
      <c r="G5036">
        <v>34432</v>
      </c>
      <c r="H5036" t="s">
        <v>5951</v>
      </c>
      <c r="I5036" t="s">
        <v>349</v>
      </c>
      <c r="J5036" t="s">
        <v>127</v>
      </c>
      <c r="K5036">
        <v>12</v>
      </c>
      <c r="L5036">
        <v>5.6759999999999998E-2</v>
      </c>
      <c r="M5036" t="s">
        <v>558</v>
      </c>
      <c r="N5036">
        <v>16.690000000000001</v>
      </c>
      <c r="O5036">
        <v>12.82</v>
      </c>
      <c r="P5036">
        <v>0.3</v>
      </c>
      <c r="Q5036">
        <v>153.84</v>
      </c>
      <c r="R5036">
        <v>16.79</v>
      </c>
      <c r="S5036">
        <v>12.93</v>
      </c>
      <c r="T5036">
        <v>0.3</v>
      </c>
      <c r="U5036">
        <v>155.16</v>
      </c>
    </row>
    <row r="5037" spans="1:21" x14ac:dyDescent="0.35">
      <c r="A5037" t="s">
        <v>403</v>
      </c>
      <c r="B5037" t="s">
        <v>903</v>
      </c>
      <c r="C5037" t="s">
        <v>1028</v>
      </c>
      <c r="D5037" t="s">
        <v>6018</v>
      </c>
      <c r="E5037">
        <v>1043307</v>
      </c>
      <c r="F5037">
        <v>104330</v>
      </c>
      <c r="G5037">
        <v>34432</v>
      </c>
      <c r="H5037" t="s">
        <v>5951</v>
      </c>
      <c r="I5037" t="s">
        <v>349</v>
      </c>
      <c r="J5037" t="s">
        <v>127</v>
      </c>
      <c r="K5037">
        <v>12</v>
      </c>
      <c r="L5037">
        <v>5.6759999999999998E-2</v>
      </c>
      <c r="M5037" t="s">
        <v>558</v>
      </c>
      <c r="N5037">
        <v>16.690000000000001</v>
      </c>
      <c r="O5037">
        <v>12.82</v>
      </c>
      <c r="P5037">
        <v>0.3</v>
      </c>
      <c r="Q5037">
        <v>153.84</v>
      </c>
      <c r="R5037">
        <v>16.79</v>
      </c>
      <c r="S5037">
        <v>12.93</v>
      </c>
      <c r="T5037">
        <v>0.3</v>
      </c>
      <c r="U5037">
        <v>155.16</v>
      </c>
    </row>
    <row r="5038" spans="1:21" x14ac:dyDescent="0.35">
      <c r="A5038" t="s">
        <v>403</v>
      </c>
      <c r="B5038" t="s">
        <v>903</v>
      </c>
      <c r="C5038" t="s">
        <v>1030</v>
      </c>
      <c r="D5038" t="s">
        <v>6019</v>
      </c>
      <c r="E5038">
        <v>1043692</v>
      </c>
      <c r="F5038">
        <v>104369</v>
      </c>
      <c r="G5038">
        <v>34432</v>
      </c>
      <c r="H5038" t="s">
        <v>5951</v>
      </c>
      <c r="I5038" t="s">
        <v>349</v>
      </c>
      <c r="J5038" t="s">
        <v>127</v>
      </c>
      <c r="K5038">
        <v>12</v>
      </c>
      <c r="L5038">
        <v>5.6759999999999998E-2</v>
      </c>
      <c r="M5038" t="s">
        <v>558</v>
      </c>
      <c r="N5038">
        <v>16.690000000000001</v>
      </c>
      <c r="O5038">
        <v>12.82</v>
      </c>
      <c r="P5038">
        <v>0.3</v>
      </c>
      <c r="Q5038">
        <v>153.84</v>
      </c>
      <c r="R5038">
        <v>16.79</v>
      </c>
      <c r="S5038">
        <v>12.93</v>
      </c>
      <c r="T5038">
        <v>0.3</v>
      </c>
      <c r="U5038">
        <v>155.16</v>
      </c>
    </row>
    <row r="5039" spans="1:21" x14ac:dyDescent="0.35">
      <c r="A5039" t="s">
        <v>403</v>
      </c>
      <c r="B5039" t="s">
        <v>903</v>
      </c>
      <c r="C5039" t="s">
        <v>1032</v>
      </c>
      <c r="D5039" t="s">
        <v>6020</v>
      </c>
      <c r="E5039">
        <v>1043897</v>
      </c>
      <c r="F5039">
        <v>104389</v>
      </c>
      <c r="G5039">
        <v>34432</v>
      </c>
      <c r="H5039" t="s">
        <v>5951</v>
      </c>
      <c r="I5039" t="s">
        <v>349</v>
      </c>
      <c r="J5039" t="s">
        <v>127</v>
      </c>
      <c r="K5039">
        <v>12</v>
      </c>
      <c r="L5039">
        <v>5.6759999999999998E-2</v>
      </c>
      <c r="M5039" t="s">
        <v>558</v>
      </c>
      <c r="N5039">
        <v>16.690000000000001</v>
      </c>
      <c r="O5039">
        <v>12.82</v>
      </c>
      <c r="P5039">
        <v>0.3</v>
      </c>
      <c r="Q5039">
        <v>153.84</v>
      </c>
      <c r="R5039">
        <v>16.79</v>
      </c>
      <c r="S5039">
        <v>12.93</v>
      </c>
      <c r="T5039">
        <v>0.3</v>
      </c>
      <c r="U5039">
        <v>155.16</v>
      </c>
    </row>
    <row r="5040" spans="1:21" x14ac:dyDescent="0.35">
      <c r="A5040" t="s">
        <v>403</v>
      </c>
      <c r="B5040" t="s">
        <v>903</v>
      </c>
      <c r="C5040" t="s">
        <v>1034</v>
      </c>
      <c r="D5040" t="s">
        <v>6021</v>
      </c>
      <c r="E5040">
        <v>1045342</v>
      </c>
      <c r="F5040">
        <v>104534</v>
      </c>
      <c r="G5040">
        <v>34432</v>
      </c>
      <c r="H5040" t="s">
        <v>5951</v>
      </c>
      <c r="I5040" t="s">
        <v>349</v>
      </c>
      <c r="J5040" t="s">
        <v>127</v>
      </c>
      <c r="K5040">
        <v>12</v>
      </c>
      <c r="L5040">
        <v>5.6759999999999998E-2</v>
      </c>
      <c r="M5040" t="s">
        <v>558</v>
      </c>
      <c r="N5040">
        <v>16.690000000000001</v>
      </c>
      <c r="O5040">
        <v>12.82</v>
      </c>
      <c r="P5040">
        <v>0.3</v>
      </c>
      <c r="Q5040">
        <v>153.84</v>
      </c>
      <c r="R5040">
        <v>16.79</v>
      </c>
      <c r="S5040">
        <v>12.93</v>
      </c>
      <c r="T5040">
        <v>0.3</v>
      </c>
      <c r="U5040">
        <v>155.16</v>
      </c>
    </row>
    <row r="5041" spans="1:21" x14ac:dyDescent="0.35">
      <c r="A5041" t="s">
        <v>403</v>
      </c>
      <c r="B5041" t="s">
        <v>903</v>
      </c>
      <c r="C5041" t="s">
        <v>1036</v>
      </c>
      <c r="D5041" t="s">
        <v>6022</v>
      </c>
      <c r="E5041">
        <v>1046861</v>
      </c>
      <c r="F5041">
        <v>104686</v>
      </c>
      <c r="G5041">
        <v>34432</v>
      </c>
      <c r="H5041" t="s">
        <v>5951</v>
      </c>
      <c r="I5041" t="s">
        <v>349</v>
      </c>
      <c r="J5041" t="s">
        <v>127</v>
      </c>
      <c r="K5041">
        <v>12</v>
      </c>
      <c r="L5041">
        <v>5.6759999999999998E-2</v>
      </c>
      <c r="M5041" t="s">
        <v>558</v>
      </c>
      <c r="N5041">
        <v>16.690000000000001</v>
      </c>
      <c r="O5041">
        <v>12.82</v>
      </c>
      <c r="P5041">
        <v>0.3</v>
      </c>
      <c r="Q5041">
        <v>153.84</v>
      </c>
      <c r="R5041">
        <v>16.79</v>
      </c>
      <c r="S5041">
        <v>12.93</v>
      </c>
      <c r="T5041">
        <v>0.3</v>
      </c>
      <c r="U5041">
        <v>155.16</v>
      </c>
    </row>
    <row r="5042" spans="1:21" x14ac:dyDescent="0.35">
      <c r="A5042" t="s">
        <v>498</v>
      </c>
      <c r="B5042" t="s">
        <v>155</v>
      </c>
      <c r="C5042" t="s">
        <v>499</v>
      </c>
      <c r="D5042" t="s">
        <v>6023</v>
      </c>
      <c r="E5042">
        <v>111</v>
      </c>
      <c r="F5042">
        <v>139</v>
      </c>
      <c r="G5042">
        <v>32427</v>
      </c>
      <c r="H5042" t="s">
        <v>6024</v>
      </c>
      <c r="I5042" t="s">
        <v>2267</v>
      </c>
      <c r="J5042" t="s">
        <v>127</v>
      </c>
      <c r="K5042">
        <v>12</v>
      </c>
      <c r="L5042">
        <v>5.6759999999999998E-2</v>
      </c>
      <c r="M5042" t="s">
        <v>559</v>
      </c>
      <c r="N5042">
        <v>6.99</v>
      </c>
      <c r="O5042">
        <v>5</v>
      </c>
      <c r="P5042">
        <v>0.4</v>
      </c>
      <c r="Q5042">
        <v>60</v>
      </c>
      <c r="R5042">
        <v>5.99</v>
      </c>
      <c r="S5042">
        <v>4.29</v>
      </c>
      <c r="T5042">
        <v>0.4</v>
      </c>
      <c r="U5042">
        <v>51.480000000000004</v>
      </c>
    </row>
    <row r="5043" spans="1:21" x14ac:dyDescent="0.35">
      <c r="A5043" t="s">
        <v>498</v>
      </c>
      <c r="B5043" t="s">
        <v>155</v>
      </c>
      <c r="C5043" t="s">
        <v>500</v>
      </c>
      <c r="D5043" t="s">
        <v>6025</v>
      </c>
      <c r="E5043">
        <v>455</v>
      </c>
      <c r="F5043">
        <v>872</v>
      </c>
      <c r="G5043">
        <v>32427</v>
      </c>
      <c r="H5043" t="s">
        <v>6024</v>
      </c>
      <c r="I5043" t="s">
        <v>2267</v>
      </c>
      <c r="J5043" t="s">
        <v>127</v>
      </c>
      <c r="K5043">
        <v>12</v>
      </c>
      <c r="L5043">
        <v>5.6759999999999998E-2</v>
      </c>
      <c r="M5043" t="s">
        <v>559</v>
      </c>
      <c r="N5043">
        <v>6.99</v>
      </c>
      <c r="O5043">
        <v>5</v>
      </c>
      <c r="P5043">
        <v>0.4</v>
      </c>
      <c r="Q5043">
        <v>60</v>
      </c>
      <c r="R5043">
        <v>5.99</v>
      </c>
      <c r="S5043">
        <v>4.29</v>
      </c>
      <c r="T5043">
        <v>0.4</v>
      </c>
      <c r="U5043">
        <v>51.480000000000004</v>
      </c>
    </row>
    <row r="5044" spans="1:21" x14ac:dyDescent="0.35">
      <c r="A5044" t="s">
        <v>925</v>
      </c>
      <c r="B5044" t="s">
        <v>153</v>
      </c>
      <c r="C5044" t="s">
        <v>422</v>
      </c>
      <c r="D5044" t="s">
        <v>6026</v>
      </c>
      <c r="E5044">
        <v>710</v>
      </c>
      <c r="F5044">
        <v>40</v>
      </c>
      <c r="G5044">
        <v>32427</v>
      </c>
      <c r="H5044" t="s">
        <v>6024</v>
      </c>
      <c r="I5044" t="s">
        <v>2267</v>
      </c>
      <c r="J5044" t="s">
        <v>127</v>
      </c>
      <c r="K5044">
        <v>12</v>
      </c>
      <c r="L5044">
        <v>5.6759999999999998E-2</v>
      </c>
      <c r="M5044" t="s">
        <v>559</v>
      </c>
      <c r="N5044">
        <v>6.99</v>
      </c>
      <c r="O5044">
        <v>5</v>
      </c>
      <c r="P5044">
        <v>0.4</v>
      </c>
      <c r="Q5044">
        <v>60</v>
      </c>
      <c r="R5044">
        <v>5.99</v>
      </c>
      <c r="S5044">
        <v>4.29</v>
      </c>
      <c r="T5044">
        <v>0.4</v>
      </c>
      <c r="U5044">
        <v>51.480000000000004</v>
      </c>
    </row>
    <row r="5045" spans="1:21" x14ac:dyDescent="0.35">
      <c r="A5045" t="s">
        <v>326</v>
      </c>
      <c r="B5045" t="s">
        <v>15</v>
      </c>
      <c r="C5045" t="s">
        <v>327</v>
      </c>
      <c r="D5045" t="s">
        <v>6027</v>
      </c>
      <c r="E5045">
        <v>849</v>
      </c>
      <c r="F5045">
        <v>740</v>
      </c>
      <c r="G5045">
        <v>32427</v>
      </c>
      <c r="H5045" t="s">
        <v>6024</v>
      </c>
      <c r="I5045" t="s">
        <v>2267</v>
      </c>
      <c r="J5045" t="s">
        <v>127</v>
      </c>
      <c r="K5045">
        <v>12</v>
      </c>
      <c r="L5045">
        <v>5.6759999999999998E-2</v>
      </c>
      <c r="M5045" t="s">
        <v>559</v>
      </c>
      <c r="N5045">
        <v>6.99</v>
      </c>
      <c r="O5045">
        <v>5</v>
      </c>
      <c r="P5045">
        <v>0.4</v>
      </c>
      <c r="Q5045">
        <v>60</v>
      </c>
      <c r="R5045">
        <v>5.99</v>
      </c>
      <c r="S5045">
        <v>4.29</v>
      </c>
      <c r="T5045">
        <v>0.4</v>
      </c>
      <c r="U5045">
        <v>51.480000000000004</v>
      </c>
    </row>
    <row r="5046" spans="1:21" x14ac:dyDescent="0.35">
      <c r="A5046" t="s">
        <v>489</v>
      </c>
      <c r="B5046" t="s">
        <v>155</v>
      </c>
      <c r="C5046" t="s">
        <v>490</v>
      </c>
      <c r="D5046" t="s">
        <v>6028</v>
      </c>
      <c r="E5046">
        <v>107000</v>
      </c>
      <c r="F5046">
        <v>10700</v>
      </c>
      <c r="G5046">
        <v>32427</v>
      </c>
      <c r="H5046" t="s">
        <v>6024</v>
      </c>
      <c r="I5046" t="s">
        <v>2267</v>
      </c>
      <c r="J5046" t="s">
        <v>127</v>
      </c>
      <c r="K5046">
        <v>12</v>
      </c>
      <c r="L5046">
        <v>5.6759999999999998E-2</v>
      </c>
      <c r="M5046" t="s">
        <v>559</v>
      </c>
      <c r="N5046">
        <v>6.99</v>
      </c>
      <c r="O5046">
        <v>5</v>
      </c>
      <c r="P5046">
        <v>0.4</v>
      </c>
      <c r="Q5046">
        <v>60</v>
      </c>
      <c r="R5046">
        <v>5.99</v>
      </c>
      <c r="S5046">
        <v>4.29</v>
      </c>
      <c r="T5046">
        <v>0.4</v>
      </c>
      <c r="U5046">
        <v>51.480000000000004</v>
      </c>
    </row>
    <row r="5047" spans="1:21" x14ac:dyDescent="0.35">
      <c r="A5047" t="s">
        <v>509</v>
      </c>
      <c r="B5047" t="s">
        <v>155</v>
      </c>
      <c r="C5047" t="s">
        <v>510</v>
      </c>
      <c r="D5047" t="s">
        <v>6029</v>
      </c>
      <c r="E5047">
        <v>295370</v>
      </c>
      <c r="F5047">
        <v>29537</v>
      </c>
      <c r="G5047">
        <v>32427</v>
      </c>
      <c r="H5047" t="s">
        <v>6024</v>
      </c>
      <c r="I5047" t="s">
        <v>2267</v>
      </c>
      <c r="J5047" t="s">
        <v>127</v>
      </c>
      <c r="K5047">
        <v>12</v>
      </c>
      <c r="L5047">
        <v>5.6759999999999998E-2</v>
      </c>
      <c r="M5047" t="s">
        <v>559</v>
      </c>
      <c r="N5047">
        <v>6.99</v>
      </c>
      <c r="O5047">
        <v>5</v>
      </c>
      <c r="P5047">
        <v>0.4</v>
      </c>
      <c r="Q5047">
        <v>60</v>
      </c>
      <c r="R5047">
        <v>5.99</v>
      </c>
      <c r="S5047">
        <v>4.29</v>
      </c>
      <c r="T5047">
        <v>0.4</v>
      </c>
      <c r="U5047">
        <v>51.480000000000004</v>
      </c>
    </row>
    <row r="5048" spans="1:21" x14ac:dyDescent="0.35">
      <c r="A5048" t="s">
        <v>502</v>
      </c>
      <c r="B5048" t="s">
        <v>155</v>
      </c>
      <c r="C5048" t="s">
        <v>930</v>
      </c>
      <c r="D5048" t="s">
        <v>6030</v>
      </c>
      <c r="E5048">
        <v>323527</v>
      </c>
      <c r="F5048">
        <v>32352</v>
      </c>
      <c r="G5048">
        <v>32427</v>
      </c>
      <c r="H5048" t="s">
        <v>6024</v>
      </c>
      <c r="I5048" t="s">
        <v>2267</v>
      </c>
      <c r="J5048" t="s">
        <v>127</v>
      </c>
      <c r="K5048">
        <v>12</v>
      </c>
      <c r="L5048">
        <v>5.6759999999999998E-2</v>
      </c>
      <c r="M5048" t="s">
        <v>559</v>
      </c>
      <c r="N5048">
        <v>6.99</v>
      </c>
      <c r="O5048">
        <v>5</v>
      </c>
      <c r="P5048">
        <v>0.4</v>
      </c>
      <c r="Q5048">
        <v>60</v>
      </c>
      <c r="R5048">
        <v>5.99</v>
      </c>
      <c r="S5048">
        <v>4.29</v>
      </c>
      <c r="T5048">
        <v>0.4</v>
      </c>
      <c r="U5048">
        <v>51.480000000000004</v>
      </c>
    </row>
    <row r="5049" spans="1:21" x14ac:dyDescent="0.35">
      <c r="A5049" t="s">
        <v>489</v>
      </c>
      <c r="B5049" t="s">
        <v>155</v>
      </c>
      <c r="C5049" t="s">
        <v>491</v>
      </c>
      <c r="D5049" t="s">
        <v>6031</v>
      </c>
      <c r="E5049">
        <v>360384</v>
      </c>
      <c r="F5049">
        <v>36038</v>
      </c>
      <c r="G5049">
        <v>32427</v>
      </c>
      <c r="H5049" t="s">
        <v>6024</v>
      </c>
      <c r="I5049" t="s">
        <v>2267</v>
      </c>
      <c r="J5049" t="s">
        <v>127</v>
      </c>
      <c r="K5049">
        <v>12</v>
      </c>
      <c r="L5049">
        <v>5.6759999999999998E-2</v>
      </c>
      <c r="M5049" t="s">
        <v>559</v>
      </c>
      <c r="N5049">
        <v>6.99</v>
      </c>
      <c r="O5049">
        <v>5</v>
      </c>
      <c r="P5049">
        <v>0.4</v>
      </c>
      <c r="Q5049">
        <v>60</v>
      </c>
      <c r="R5049">
        <v>5.99</v>
      </c>
      <c r="S5049">
        <v>4.29</v>
      </c>
      <c r="T5049">
        <v>0.4</v>
      </c>
      <c r="U5049">
        <v>51.480000000000004</v>
      </c>
    </row>
    <row r="5050" spans="1:21" x14ac:dyDescent="0.35">
      <c r="A5050" t="s">
        <v>403</v>
      </c>
      <c r="B5050" t="s">
        <v>903</v>
      </c>
      <c r="C5050" t="s">
        <v>404</v>
      </c>
      <c r="D5050" t="s">
        <v>6032</v>
      </c>
      <c r="E5050">
        <v>376469</v>
      </c>
      <c r="F5050">
        <v>37646</v>
      </c>
      <c r="G5050">
        <v>32427</v>
      </c>
      <c r="H5050" t="s">
        <v>6024</v>
      </c>
      <c r="I5050" t="s">
        <v>2267</v>
      </c>
      <c r="J5050" t="s">
        <v>127</v>
      </c>
      <c r="K5050">
        <v>12</v>
      </c>
      <c r="L5050">
        <v>5.6759999999999998E-2</v>
      </c>
      <c r="M5050" t="s">
        <v>559</v>
      </c>
      <c r="N5050">
        <v>6.99</v>
      </c>
      <c r="O5050">
        <v>5</v>
      </c>
      <c r="P5050">
        <v>0.4</v>
      </c>
      <c r="Q5050">
        <v>60</v>
      </c>
      <c r="R5050">
        <v>5.99</v>
      </c>
      <c r="S5050">
        <v>4.29</v>
      </c>
      <c r="T5050">
        <v>0.4</v>
      </c>
      <c r="U5050">
        <v>51.480000000000004</v>
      </c>
    </row>
    <row r="5051" spans="1:21" x14ac:dyDescent="0.35">
      <c r="A5051" t="s">
        <v>403</v>
      </c>
      <c r="B5051" t="s">
        <v>15</v>
      </c>
      <c r="C5051" t="s">
        <v>412</v>
      </c>
      <c r="D5051" t="s">
        <v>6033</v>
      </c>
      <c r="E5051">
        <v>495352</v>
      </c>
      <c r="F5051">
        <v>49535</v>
      </c>
      <c r="G5051">
        <v>32427</v>
      </c>
      <c r="H5051" t="s">
        <v>6024</v>
      </c>
      <c r="I5051" t="s">
        <v>2267</v>
      </c>
      <c r="J5051" t="s">
        <v>127</v>
      </c>
      <c r="K5051">
        <v>12</v>
      </c>
      <c r="L5051">
        <v>5.6759999999999998E-2</v>
      </c>
      <c r="M5051" t="s">
        <v>559</v>
      </c>
      <c r="N5051">
        <v>6.99</v>
      </c>
      <c r="O5051">
        <v>5</v>
      </c>
      <c r="P5051">
        <v>0.4</v>
      </c>
      <c r="Q5051">
        <v>60</v>
      </c>
      <c r="R5051">
        <v>5.99</v>
      </c>
      <c r="S5051">
        <v>4.29</v>
      </c>
      <c r="T5051">
        <v>0.4</v>
      </c>
      <c r="U5051">
        <v>51.480000000000004</v>
      </c>
    </row>
    <row r="5052" spans="1:21" x14ac:dyDescent="0.35">
      <c r="A5052" t="s">
        <v>486</v>
      </c>
      <c r="B5052" t="s">
        <v>154</v>
      </c>
      <c r="C5052" t="s">
        <v>487</v>
      </c>
      <c r="D5052" t="s">
        <v>6034</v>
      </c>
      <c r="E5052">
        <v>542644</v>
      </c>
      <c r="F5052">
        <v>54264</v>
      </c>
      <c r="G5052">
        <v>32427</v>
      </c>
      <c r="H5052" t="s">
        <v>6024</v>
      </c>
      <c r="I5052" t="s">
        <v>2267</v>
      </c>
      <c r="J5052" t="s">
        <v>127</v>
      </c>
      <c r="K5052">
        <v>12</v>
      </c>
      <c r="L5052">
        <v>5.6759999999999998E-2</v>
      </c>
      <c r="M5052" t="s">
        <v>559</v>
      </c>
      <c r="N5052">
        <v>6.99</v>
      </c>
      <c r="O5052">
        <v>5</v>
      </c>
      <c r="P5052">
        <v>0.4</v>
      </c>
      <c r="Q5052">
        <v>60</v>
      </c>
      <c r="R5052">
        <v>5.99</v>
      </c>
      <c r="S5052">
        <v>4.29</v>
      </c>
      <c r="T5052">
        <v>0.4</v>
      </c>
      <c r="U5052">
        <v>51.480000000000004</v>
      </c>
    </row>
    <row r="5053" spans="1:21" x14ac:dyDescent="0.35">
      <c r="A5053" t="s">
        <v>509</v>
      </c>
      <c r="B5053" t="s">
        <v>155</v>
      </c>
      <c r="C5053" t="s">
        <v>511</v>
      </c>
      <c r="D5053" t="s">
        <v>6035</v>
      </c>
      <c r="E5053">
        <v>599719</v>
      </c>
      <c r="F5053">
        <v>59971</v>
      </c>
      <c r="G5053">
        <v>32427</v>
      </c>
      <c r="H5053" t="s">
        <v>6024</v>
      </c>
      <c r="I5053" t="s">
        <v>2267</v>
      </c>
      <c r="J5053" t="s">
        <v>127</v>
      </c>
      <c r="K5053">
        <v>12</v>
      </c>
      <c r="L5053">
        <v>5.6759999999999998E-2</v>
      </c>
      <c r="M5053" t="s">
        <v>559</v>
      </c>
      <c r="N5053">
        <v>6.99</v>
      </c>
      <c r="O5053">
        <v>5</v>
      </c>
      <c r="P5053">
        <v>0.4</v>
      </c>
      <c r="Q5053">
        <v>60</v>
      </c>
      <c r="R5053">
        <v>5.99</v>
      </c>
      <c r="S5053">
        <v>4.29</v>
      </c>
      <c r="T5053">
        <v>0.4</v>
      </c>
      <c r="U5053">
        <v>51.480000000000004</v>
      </c>
    </row>
    <row r="5054" spans="1:21" x14ac:dyDescent="0.35">
      <c r="A5054" t="s">
        <v>486</v>
      </c>
      <c r="B5054" t="s">
        <v>154</v>
      </c>
      <c r="C5054" t="s">
        <v>488</v>
      </c>
      <c r="D5054" t="s">
        <v>6036</v>
      </c>
      <c r="E5054">
        <v>600741</v>
      </c>
      <c r="F5054">
        <v>60074</v>
      </c>
      <c r="G5054">
        <v>32427</v>
      </c>
      <c r="H5054" t="s">
        <v>6024</v>
      </c>
      <c r="I5054" t="s">
        <v>2267</v>
      </c>
      <c r="J5054" t="s">
        <v>127</v>
      </c>
      <c r="K5054">
        <v>12</v>
      </c>
      <c r="L5054">
        <v>5.6759999999999998E-2</v>
      </c>
      <c r="M5054" t="s">
        <v>559</v>
      </c>
      <c r="N5054">
        <v>6.99</v>
      </c>
      <c r="O5054">
        <v>5</v>
      </c>
      <c r="P5054">
        <v>0.4</v>
      </c>
      <c r="Q5054">
        <v>60</v>
      </c>
      <c r="R5054">
        <v>5.99</v>
      </c>
      <c r="S5054">
        <v>4.29</v>
      </c>
      <c r="T5054">
        <v>0.4</v>
      </c>
      <c r="U5054">
        <v>51.480000000000004</v>
      </c>
    </row>
    <row r="5055" spans="1:21" x14ac:dyDescent="0.35">
      <c r="A5055" t="s">
        <v>509</v>
      </c>
      <c r="B5055" t="s">
        <v>154</v>
      </c>
      <c r="C5055" t="s">
        <v>938</v>
      </c>
      <c r="D5055" t="s">
        <v>6037</v>
      </c>
      <c r="E5055">
        <v>606634</v>
      </c>
      <c r="F5055">
        <v>60663</v>
      </c>
      <c r="G5055">
        <v>32427</v>
      </c>
      <c r="H5055" t="s">
        <v>6024</v>
      </c>
      <c r="I5055" t="s">
        <v>2267</v>
      </c>
      <c r="J5055" t="s">
        <v>127</v>
      </c>
      <c r="K5055">
        <v>12</v>
      </c>
      <c r="L5055">
        <v>5.6759999999999998E-2</v>
      </c>
      <c r="M5055" t="s">
        <v>559</v>
      </c>
      <c r="N5055">
        <v>6.99</v>
      </c>
      <c r="O5055">
        <v>5</v>
      </c>
      <c r="P5055">
        <v>0.4</v>
      </c>
      <c r="Q5055">
        <v>60</v>
      </c>
      <c r="R5055">
        <v>5.99</v>
      </c>
      <c r="S5055">
        <v>4.29</v>
      </c>
      <c r="T5055">
        <v>0.4</v>
      </c>
      <c r="U5055">
        <v>51.480000000000004</v>
      </c>
    </row>
    <row r="5056" spans="1:21" x14ac:dyDescent="0.35">
      <c r="A5056" t="s">
        <v>940</v>
      </c>
      <c r="B5056" t="s">
        <v>155</v>
      </c>
      <c r="C5056" t="s">
        <v>503</v>
      </c>
      <c r="D5056" t="s">
        <v>6038</v>
      </c>
      <c r="E5056">
        <v>613339</v>
      </c>
      <c r="F5056">
        <v>61333</v>
      </c>
      <c r="G5056">
        <v>32427</v>
      </c>
      <c r="H5056" t="s">
        <v>6024</v>
      </c>
      <c r="I5056" t="s">
        <v>2267</v>
      </c>
      <c r="J5056" t="s">
        <v>127</v>
      </c>
      <c r="K5056">
        <v>12</v>
      </c>
      <c r="L5056">
        <v>5.6759999999999998E-2</v>
      </c>
      <c r="M5056" t="s">
        <v>559</v>
      </c>
      <c r="N5056">
        <v>6.99</v>
      </c>
      <c r="O5056">
        <v>5</v>
      </c>
      <c r="P5056">
        <v>0.4</v>
      </c>
      <c r="Q5056">
        <v>60</v>
      </c>
      <c r="R5056">
        <v>5.99</v>
      </c>
      <c r="S5056">
        <v>4.29</v>
      </c>
      <c r="T5056">
        <v>0.4</v>
      </c>
      <c r="U5056">
        <v>51.480000000000004</v>
      </c>
    </row>
    <row r="5057" spans="1:21" x14ac:dyDescent="0.35">
      <c r="A5057" t="s">
        <v>942</v>
      </c>
      <c r="B5057" t="s">
        <v>152</v>
      </c>
      <c r="C5057" t="s">
        <v>505</v>
      </c>
      <c r="D5057" t="s">
        <v>6039</v>
      </c>
      <c r="E5057">
        <v>613673</v>
      </c>
      <c r="F5057">
        <v>61367</v>
      </c>
      <c r="G5057">
        <v>32427</v>
      </c>
      <c r="H5057" t="s">
        <v>6024</v>
      </c>
      <c r="I5057" t="s">
        <v>2267</v>
      </c>
      <c r="J5057" t="s">
        <v>127</v>
      </c>
      <c r="K5057">
        <v>12</v>
      </c>
      <c r="L5057">
        <v>5.6759999999999998E-2</v>
      </c>
      <c r="M5057" t="s">
        <v>559</v>
      </c>
      <c r="N5057">
        <v>6.99</v>
      </c>
      <c r="O5057">
        <v>5</v>
      </c>
      <c r="P5057">
        <v>0.4</v>
      </c>
      <c r="Q5057">
        <v>60</v>
      </c>
      <c r="R5057">
        <v>5.99</v>
      </c>
      <c r="S5057">
        <v>4.29</v>
      </c>
      <c r="T5057">
        <v>0.4</v>
      </c>
      <c r="U5057">
        <v>51.480000000000004</v>
      </c>
    </row>
    <row r="5058" spans="1:21" x14ac:dyDescent="0.35">
      <c r="A5058" t="s">
        <v>942</v>
      </c>
      <c r="B5058" t="s">
        <v>152</v>
      </c>
      <c r="C5058" t="s">
        <v>507</v>
      </c>
      <c r="D5058" t="s">
        <v>6040</v>
      </c>
      <c r="E5058">
        <v>613770</v>
      </c>
      <c r="F5058">
        <v>61377</v>
      </c>
      <c r="G5058">
        <v>32427</v>
      </c>
      <c r="H5058" t="s">
        <v>6024</v>
      </c>
      <c r="I5058" t="s">
        <v>2267</v>
      </c>
      <c r="J5058" t="s">
        <v>127</v>
      </c>
      <c r="K5058">
        <v>12</v>
      </c>
      <c r="L5058">
        <v>5.6759999999999998E-2</v>
      </c>
      <c r="M5058" t="s">
        <v>559</v>
      </c>
      <c r="N5058">
        <v>6.99</v>
      </c>
      <c r="O5058">
        <v>5</v>
      </c>
      <c r="P5058">
        <v>0.4</v>
      </c>
      <c r="Q5058">
        <v>60</v>
      </c>
      <c r="R5058">
        <v>5.99</v>
      </c>
      <c r="S5058">
        <v>4.29</v>
      </c>
      <c r="T5058">
        <v>0.4</v>
      </c>
      <c r="U5058">
        <v>51.480000000000004</v>
      </c>
    </row>
    <row r="5059" spans="1:21" x14ac:dyDescent="0.35">
      <c r="A5059" t="s">
        <v>489</v>
      </c>
      <c r="B5059" t="s">
        <v>155</v>
      </c>
      <c r="C5059" t="s">
        <v>492</v>
      </c>
      <c r="D5059" t="s">
        <v>6041</v>
      </c>
      <c r="E5059">
        <v>619132</v>
      </c>
      <c r="F5059">
        <v>61913</v>
      </c>
      <c r="G5059">
        <v>32427</v>
      </c>
      <c r="H5059" t="s">
        <v>6024</v>
      </c>
      <c r="I5059" t="s">
        <v>2267</v>
      </c>
      <c r="J5059" t="s">
        <v>127</v>
      </c>
      <c r="K5059">
        <v>12</v>
      </c>
      <c r="L5059">
        <v>5.6759999999999998E-2</v>
      </c>
      <c r="M5059" t="s">
        <v>559</v>
      </c>
      <c r="N5059">
        <v>6.99</v>
      </c>
      <c r="O5059">
        <v>5</v>
      </c>
      <c r="P5059">
        <v>0.4</v>
      </c>
      <c r="Q5059">
        <v>60</v>
      </c>
      <c r="R5059">
        <v>5.99</v>
      </c>
      <c r="S5059">
        <v>4.29</v>
      </c>
      <c r="T5059">
        <v>0.4</v>
      </c>
      <c r="U5059">
        <v>51.480000000000004</v>
      </c>
    </row>
    <row r="5060" spans="1:21" x14ac:dyDescent="0.35">
      <c r="A5060" t="s">
        <v>489</v>
      </c>
      <c r="B5060" t="s">
        <v>155</v>
      </c>
      <c r="C5060" t="s">
        <v>493</v>
      </c>
      <c r="D5060" t="s">
        <v>6042</v>
      </c>
      <c r="E5060">
        <v>637858</v>
      </c>
      <c r="F5060">
        <v>63785</v>
      </c>
      <c r="G5060">
        <v>32427</v>
      </c>
      <c r="H5060" t="s">
        <v>6024</v>
      </c>
      <c r="I5060" t="s">
        <v>2267</v>
      </c>
      <c r="J5060" t="s">
        <v>127</v>
      </c>
      <c r="K5060">
        <v>12</v>
      </c>
      <c r="L5060">
        <v>5.6759999999999998E-2</v>
      </c>
      <c r="M5060" t="s">
        <v>559</v>
      </c>
      <c r="N5060">
        <v>6.99</v>
      </c>
      <c r="O5060">
        <v>5</v>
      </c>
      <c r="P5060">
        <v>0.4</v>
      </c>
      <c r="Q5060">
        <v>60</v>
      </c>
      <c r="R5060">
        <v>5.99</v>
      </c>
      <c r="S5060">
        <v>4.29</v>
      </c>
      <c r="T5060">
        <v>0.4</v>
      </c>
      <c r="U5060">
        <v>51.480000000000004</v>
      </c>
    </row>
    <row r="5061" spans="1:21" x14ac:dyDescent="0.35">
      <c r="A5061" t="s">
        <v>509</v>
      </c>
      <c r="B5061" t="s">
        <v>154</v>
      </c>
      <c r="C5061" t="s">
        <v>947</v>
      </c>
      <c r="D5061" t="s">
        <v>6043</v>
      </c>
      <c r="E5061">
        <v>669261</v>
      </c>
      <c r="F5061">
        <v>66926</v>
      </c>
      <c r="G5061">
        <v>32427</v>
      </c>
      <c r="H5061" t="s">
        <v>6024</v>
      </c>
      <c r="I5061" t="s">
        <v>2267</v>
      </c>
      <c r="J5061" t="s">
        <v>127</v>
      </c>
      <c r="K5061">
        <v>12</v>
      </c>
      <c r="L5061">
        <v>5.6759999999999998E-2</v>
      </c>
      <c r="M5061" t="s">
        <v>559</v>
      </c>
      <c r="N5061">
        <v>6.99</v>
      </c>
      <c r="O5061">
        <v>5</v>
      </c>
      <c r="P5061">
        <v>0.4</v>
      </c>
      <c r="Q5061">
        <v>60</v>
      </c>
      <c r="R5061">
        <v>5.99</v>
      </c>
      <c r="S5061">
        <v>4.29</v>
      </c>
      <c r="T5061">
        <v>0.4</v>
      </c>
      <c r="U5061">
        <v>51.480000000000004</v>
      </c>
    </row>
    <row r="5062" spans="1:21" x14ac:dyDescent="0.35">
      <c r="A5062" t="s">
        <v>509</v>
      </c>
      <c r="B5062" t="s">
        <v>154</v>
      </c>
      <c r="C5062" t="s">
        <v>949</v>
      </c>
      <c r="D5062" t="s">
        <v>6044</v>
      </c>
      <c r="E5062">
        <v>669610</v>
      </c>
      <c r="F5062">
        <v>66961</v>
      </c>
      <c r="G5062">
        <v>32427</v>
      </c>
      <c r="H5062" t="s">
        <v>6024</v>
      </c>
      <c r="I5062" t="s">
        <v>2267</v>
      </c>
      <c r="J5062" t="s">
        <v>127</v>
      </c>
      <c r="K5062">
        <v>12</v>
      </c>
      <c r="L5062">
        <v>5.6759999999999998E-2</v>
      </c>
      <c r="M5062" t="s">
        <v>559</v>
      </c>
      <c r="N5062">
        <v>6.99</v>
      </c>
      <c r="O5062">
        <v>5</v>
      </c>
      <c r="P5062">
        <v>0.4</v>
      </c>
      <c r="Q5062">
        <v>60</v>
      </c>
      <c r="R5062">
        <v>5.99</v>
      </c>
      <c r="S5062">
        <v>4.29</v>
      </c>
      <c r="T5062">
        <v>0.4</v>
      </c>
      <c r="U5062">
        <v>51.480000000000004</v>
      </c>
    </row>
    <row r="5063" spans="1:21" x14ac:dyDescent="0.35">
      <c r="A5063" t="s">
        <v>489</v>
      </c>
      <c r="B5063" t="s">
        <v>155</v>
      </c>
      <c r="C5063" t="s">
        <v>495</v>
      </c>
      <c r="D5063" t="s">
        <v>6045</v>
      </c>
      <c r="E5063">
        <v>698008</v>
      </c>
      <c r="F5063">
        <v>69800</v>
      </c>
      <c r="G5063">
        <v>32427</v>
      </c>
      <c r="H5063" t="s">
        <v>6024</v>
      </c>
      <c r="I5063" t="s">
        <v>2267</v>
      </c>
      <c r="J5063" t="s">
        <v>127</v>
      </c>
      <c r="K5063">
        <v>12</v>
      </c>
      <c r="L5063">
        <v>5.6759999999999998E-2</v>
      </c>
      <c r="M5063" t="s">
        <v>559</v>
      </c>
      <c r="N5063">
        <v>6.99</v>
      </c>
      <c r="O5063">
        <v>5</v>
      </c>
      <c r="P5063">
        <v>0.4</v>
      </c>
      <c r="Q5063">
        <v>60</v>
      </c>
      <c r="R5063">
        <v>5.99</v>
      </c>
      <c r="S5063">
        <v>4.29</v>
      </c>
      <c r="T5063">
        <v>0.4</v>
      </c>
      <c r="U5063">
        <v>51.480000000000004</v>
      </c>
    </row>
    <row r="5064" spans="1:21" x14ac:dyDescent="0.35">
      <c r="A5064" t="s">
        <v>403</v>
      </c>
      <c r="B5064" t="s">
        <v>903</v>
      </c>
      <c r="C5064" t="s">
        <v>413</v>
      </c>
      <c r="D5064" t="s">
        <v>6046</v>
      </c>
      <c r="E5064">
        <v>703133</v>
      </c>
      <c r="F5064">
        <v>70313</v>
      </c>
      <c r="G5064">
        <v>32427</v>
      </c>
      <c r="H5064" t="s">
        <v>6024</v>
      </c>
      <c r="I5064" t="s">
        <v>2267</v>
      </c>
      <c r="J5064" t="s">
        <v>127</v>
      </c>
      <c r="K5064">
        <v>12</v>
      </c>
      <c r="L5064">
        <v>5.6759999999999998E-2</v>
      </c>
      <c r="M5064" t="s">
        <v>559</v>
      </c>
      <c r="N5064">
        <v>6.99</v>
      </c>
      <c r="O5064">
        <v>5</v>
      </c>
      <c r="P5064">
        <v>0.4</v>
      </c>
      <c r="Q5064">
        <v>60</v>
      </c>
      <c r="R5064">
        <v>5.99</v>
      </c>
      <c r="S5064">
        <v>4.29</v>
      </c>
      <c r="T5064">
        <v>0.4</v>
      </c>
      <c r="U5064">
        <v>51.480000000000004</v>
      </c>
    </row>
    <row r="5065" spans="1:21" x14ac:dyDescent="0.35">
      <c r="A5065" t="s">
        <v>403</v>
      </c>
      <c r="B5065" t="s">
        <v>903</v>
      </c>
      <c r="C5065" t="s">
        <v>414</v>
      </c>
      <c r="D5065" t="s">
        <v>6047</v>
      </c>
      <c r="E5065">
        <v>703354</v>
      </c>
      <c r="F5065">
        <v>70335</v>
      </c>
      <c r="G5065">
        <v>32427</v>
      </c>
      <c r="H5065" t="s">
        <v>6024</v>
      </c>
      <c r="I5065" t="s">
        <v>2267</v>
      </c>
      <c r="J5065" t="s">
        <v>127</v>
      </c>
      <c r="K5065">
        <v>12</v>
      </c>
      <c r="L5065">
        <v>5.6759999999999998E-2</v>
      </c>
      <c r="M5065" t="s">
        <v>559</v>
      </c>
      <c r="N5065">
        <v>6.99</v>
      </c>
      <c r="O5065">
        <v>5</v>
      </c>
      <c r="P5065">
        <v>0.4</v>
      </c>
      <c r="Q5065">
        <v>60</v>
      </c>
      <c r="R5065">
        <v>5.99</v>
      </c>
      <c r="S5065">
        <v>4.29</v>
      </c>
      <c r="T5065">
        <v>0.4</v>
      </c>
      <c r="U5065">
        <v>51.480000000000004</v>
      </c>
    </row>
    <row r="5066" spans="1:21" x14ac:dyDescent="0.35">
      <c r="A5066" t="s">
        <v>473</v>
      </c>
      <c r="B5066" t="s">
        <v>154</v>
      </c>
      <c r="C5066" t="s">
        <v>474</v>
      </c>
      <c r="D5066" t="s">
        <v>6048</v>
      </c>
      <c r="E5066">
        <v>724009</v>
      </c>
      <c r="F5066">
        <v>72400</v>
      </c>
      <c r="G5066">
        <v>32427</v>
      </c>
      <c r="H5066" t="s">
        <v>6024</v>
      </c>
      <c r="I5066" t="s">
        <v>2267</v>
      </c>
      <c r="J5066" t="s">
        <v>127</v>
      </c>
      <c r="K5066">
        <v>12</v>
      </c>
      <c r="L5066">
        <v>5.6759999999999998E-2</v>
      </c>
      <c r="M5066" t="s">
        <v>559</v>
      </c>
      <c r="N5066">
        <v>6.99</v>
      </c>
      <c r="O5066">
        <v>5</v>
      </c>
      <c r="P5066">
        <v>0.4</v>
      </c>
      <c r="Q5066">
        <v>60</v>
      </c>
      <c r="R5066">
        <v>5.99</v>
      </c>
      <c r="S5066">
        <v>4.29</v>
      </c>
      <c r="T5066">
        <v>0.4</v>
      </c>
      <c r="U5066">
        <v>51.480000000000004</v>
      </c>
    </row>
    <row r="5067" spans="1:21" x14ac:dyDescent="0.35">
      <c r="A5067" t="s">
        <v>473</v>
      </c>
      <c r="B5067" t="s">
        <v>154</v>
      </c>
      <c r="C5067" t="s">
        <v>477</v>
      </c>
      <c r="D5067" t="s">
        <v>6049</v>
      </c>
      <c r="E5067">
        <v>734004</v>
      </c>
      <c r="F5067">
        <v>73400</v>
      </c>
      <c r="G5067">
        <v>32427</v>
      </c>
      <c r="H5067" t="s">
        <v>6024</v>
      </c>
      <c r="I5067" t="s">
        <v>2267</v>
      </c>
      <c r="J5067" t="s">
        <v>127</v>
      </c>
      <c r="K5067">
        <v>12</v>
      </c>
      <c r="L5067">
        <v>5.6759999999999998E-2</v>
      </c>
      <c r="M5067" t="s">
        <v>559</v>
      </c>
      <c r="N5067">
        <v>6.99</v>
      </c>
      <c r="O5067">
        <v>5</v>
      </c>
      <c r="P5067">
        <v>0.4</v>
      </c>
      <c r="Q5067">
        <v>60</v>
      </c>
      <c r="R5067">
        <v>5.99</v>
      </c>
      <c r="S5067">
        <v>4.29</v>
      </c>
      <c r="T5067">
        <v>0.4</v>
      </c>
      <c r="U5067">
        <v>51.480000000000004</v>
      </c>
    </row>
    <row r="5068" spans="1:21" x14ac:dyDescent="0.35">
      <c r="A5068" t="s">
        <v>509</v>
      </c>
      <c r="B5068" t="s">
        <v>154</v>
      </c>
      <c r="C5068" t="s">
        <v>956</v>
      </c>
      <c r="D5068" t="s">
        <v>6050</v>
      </c>
      <c r="E5068">
        <v>741795</v>
      </c>
      <c r="F5068">
        <v>74179</v>
      </c>
      <c r="G5068">
        <v>32427</v>
      </c>
      <c r="H5068" t="s">
        <v>6024</v>
      </c>
      <c r="I5068" t="s">
        <v>2267</v>
      </c>
      <c r="J5068" t="s">
        <v>127</v>
      </c>
      <c r="K5068">
        <v>12</v>
      </c>
      <c r="L5068">
        <v>5.6759999999999998E-2</v>
      </c>
      <c r="M5068" t="s">
        <v>559</v>
      </c>
      <c r="N5068">
        <v>6.99</v>
      </c>
      <c r="O5068">
        <v>5</v>
      </c>
      <c r="P5068">
        <v>0.4</v>
      </c>
      <c r="Q5068">
        <v>60</v>
      </c>
      <c r="R5068">
        <v>5.99</v>
      </c>
      <c r="S5068">
        <v>4.29</v>
      </c>
      <c r="T5068">
        <v>0.4</v>
      </c>
      <c r="U5068">
        <v>51.480000000000004</v>
      </c>
    </row>
    <row r="5069" spans="1:21" x14ac:dyDescent="0.35">
      <c r="A5069" t="s">
        <v>403</v>
      </c>
      <c r="B5069" t="s">
        <v>15</v>
      </c>
      <c r="C5069" t="s">
        <v>415</v>
      </c>
      <c r="D5069" t="s">
        <v>6051</v>
      </c>
      <c r="E5069">
        <v>824739</v>
      </c>
      <c r="F5069">
        <v>82473</v>
      </c>
      <c r="G5069">
        <v>32427</v>
      </c>
      <c r="H5069" t="s">
        <v>6024</v>
      </c>
      <c r="I5069" t="s">
        <v>2267</v>
      </c>
      <c r="J5069" t="s">
        <v>127</v>
      </c>
      <c r="K5069">
        <v>12</v>
      </c>
      <c r="L5069">
        <v>5.6759999999999998E-2</v>
      </c>
      <c r="M5069" t="s">
        <v>559</v>
      </c>
      <c r="N5069">
        <v>6.99</v>
      </c>
      <c r="O5069">
        <v>5</v>
      </c>
      <c r="P5069">
        <v>0.4</v>
      </c>
      <c r="Q5069">
        <v>60</v>
      </c>
      <c r="R5069">
        <v>5.99</v>
      </c>
      <c r="S5069">
        <v>4.29</v>
      </c>
      <c r="T5069">
        <v>0.4</v>
      </c>
      <c r="U5069">
        <v>51.480000000000004</v>
      </c>
    </row>
    <row r="5070" spans="1:21" x14ac:dyDescent="0.35">
      <c r="A5070" t="s">
        <v>403</v>
      </c>
      <c r="B5070" t="s">
        <v>15</v>
      </c>
      <c r="C5070" t="s">
        <v>416</v>
      </c>
      <c r="D5070" t="s">
        <v>6052</v>
      </c>
      <c r="E5070">
        <v>842842</v>
      </c>
      <c r="F5070">
        <v>84284</v>
      </c>
      <c r="G5070">
        <v>32427</v>
      </c>
      <c r="H5070" t="s">
        <v>6024</v>
      </c>
      <c r="I5070" t="s">
        <v>2267</v>
      </c>
      <c r="J5070" t="s">
        <v>127</v>
      </c>
      <c r="K5070">
        <v>12</v>
      </c>
      <c r="L5070">
        <v>5.6759999999999998E-2</v>
      </c>
      <c r="M5070" t="s">
        <v>559</v>
      </c>
      <c r="N5070">
        <v>6.99</v>
      </c>
      <c r="O5070">
        <v>5</v>
      </c>
      <c r="P5070">
        <v>0.4</v>
      </c>
      <c r="Q5070">
        <v>60</v>
      </c>
      <c r="R5070">
        <v>5.99</v>
      </c>
      <c r="S5070">
        <v>4.29</v>
      </c>
      <c r="T5070">
        <v>0.4</v>
      </c>
      <c r="U5070">
        <v>51.480000000000004</v>
      </c>
    </row>
    <row r="5071" spans="1:21" x14ac:dyDescent="0.35">
      <c r="A5071" t="s">
        <v>489</v>
      </c>
      <c r="B5071" t="s">
        <v>155</v>
      </c>
      <c r="C5071" t="s">
        <v>496</v>
      </c>
      <c r="D5071" t="s">
        <v>6053</v>
      </c>
      <c r="E5071">
        <v>857890</v>
      </c>
      <c r="F5071">
        <v>85789</v>
      </c>
      <c r="G5071">
        <v>32427</v>
      </c>
      <c r="H5071" t="s">
        <v>6024</v>
      </c>
      <c r="I5071" t="s">
        <v>2267</v>
      </c>
      <c r="J5071" t="s">
        <v>127</v>
      </c>
      <c r="K5071">
        <v>12</v>
      </c>
      <c r="L5071">
        <v>5.6759999999999998E-2</v>
      </c>
      <c r="M5071" t="s">
        <v>559</v>
      </c>
      <c r="N5071">
        <v>6.99</v>
      </c>
      <c r="O5071">
        <v>5</v>
      </c>
      <c r="P5071">
        <v>0.4</v>
      </c>
      <c r="Q5071">
        <v>60</v>
      </c>
      <c r="R5071">
        <v>5.99</v>
      </c>
      <c r="S5071">
        <v>4.29</v>
      </c>
      <c r="T5071">
        <v>0.4</v>
      </c>
      <c r="U5071">
        <v>51.480000000000004</v>
      </c>
    </row>
    <row r="5072" spans="1:21" x14ac:dyDescent="0.35">
      <c r="A5072" t="s">
        <v>502</v>
      </c>
      <c r="B5072" t="s">
        <v>155</v>
      </c>
      <c r="C5072" t="s">
        <v>961</v>
      </c>
      <c r="D5072" t="s">
        <v>6054</v>
      </c>
      <c r="E5072">
        <v>878928</v>
      </c>
      <c r="F5072">
        <v>87892</v>
      </c>
      <c r="G5072">
        <v>32427</v>
      </c>
      <c r="H5072" t="s">
        <v>6024</v>
      </c>
      <c r="I5072" t="s">
        <v>2267</v>
      </c>
      <c r="J5072" t="s">
        <v>127</v>
      </c>
      <c r="K5072">
        <v>12</v>
      </c>
      <c r="L5072">
        <v>5.6759999999999998E-2</v>
      </c>
      <c r="M5072" t="s">
        <v>559</v>
      </c>
      <c r="N5072">
        <v>6.99</v>
      </c>
      <c r="O5072">
        <v>5</v>
      </c>
      <c r="P5072">
        <v>0.4</v>
      </c>
      <c r="Q5072">
        <v>60</v>
      </c>
      <c r="R5072">
        <v>5.99</v>
      </c>
      <c r="S5072">
        <v>4.29</v>
      </c>
      <c r="T5072">
        <v>0.4</v>
      </c>
      <c r="U5072">
        <v>51.480000000000004</v>
      </c>
    </row>
    <row r="5073" spans="1:21" x14ac:dyDescent="0.35">
      <c r="A5073" t="s">
        <v>403</v>
      </c>
      <c r="B5073" t="s">
        <v>15</v>
      </c>
      <c r="C5073" t="s">
        <v>421</v>
      </c>
      <c r="D5073" t="s">
        <v>6055</v>
      </c>
      <c r="E5073">
        <v>937850</v>
      </c>
      <c r="F5073">
        <v>93785</v>
      </c>
      <c r="G5073">
        <v>32427</v>
      </c>
      <c r="H5073" t="s">
        <v>6024</v>
      </c>
      <c r="I5073" t="s">
        <v>2267</v>
      </c>
      <c r="J5073" t="s">
        <v>127</v>
      </c>
      <c r="K5073">
        <v>12</v>
      </c>
      <c r="L5073">
        <v>5.6759999999999998E-2</v>
      </c>
      <c r="M5073" t="s">
        <v>559</v>
      </c>
      <c r="N5073">
        <v>6.99</v>
      </c>
      <c r="O5073">
        <v>5</v>
      </c>
      <c r="P5073">
        <v>0.4</v>
      </c>
      <c r="Q5073">
        <v>60</v>
      </c>
      <c r="R5073">
        <v>5.99</v>
      </c>
      <c r="S5073">
        <v>4.29</v>
      </c>
      <c r="T5073">
        <v>0.4</v>
      </c>
      <c r="U5073">
        <v>51.480000000000004</v>
      </c>
    </row>
    <row r="5074" spans="1:21" x14ac:dyDescent="0.35">
      <c r="A5074" t="s">
        <v>502</v>
      </c>
      <c r="B5074" t="s">
        <v>155</v>
      </c>
      <c r="C5074" t="s">
        <v>964</v>
      </c>
      <c r="D5074" t="s">
        <v>6056</v>
      </c>
      <c r="E5074">
        <v>970751</v>
      </c>
      <c r="F5074">
        <v>97075</v>
      </c>
      <c r="G5074">
        <v>32427</v>
      </c>
      <c r="H5074" t="s">
        <v>6024</v>
      </c>
      <c r="I5074" t="s">
        <v>2267</v>
      </c>
      <c r="J5074" t="s">
        <v>127</v>
      </c>
      <c r="K5074">
        <v>12</v>
      </c>
      <c r="L5074">
        <v>5.6759999999999998E-2</v>
      </c>
      <c r="M5074" t="s">
        <v>559</v>
      </c>
      <c r="N5074">
        <v>6.99</v>
      </c>
      <c r="O5074">
        <v>5</v>
      </c>
      <c r="P5074">
        <v>0.4</v>
      </c>
      <c r="Q5074">
        <v>60</v>
      </c>
      <c r="R5074">
        <v>5.99</v>
      </c>
      <c r="S5074">
        <v>4.29</v>
      </c>
      <c r="T5074">
        <v>0.4</v>
      </c>
      <c r="U5074">
        <v>51.480000000000004</v>
      </c>
    </row>
    <row r="5075" spans="1:21" x14ac:dyDescent="0.35">
      <c r="A5075" t="s">
        <v>966</v>
      </c>
      <c r="B5075" t="s">
        <v>154</v>
      </c>
      <c r="C5075" t="s">
        <v>485</v>
      </c>
      <c r="D5075" t="s">
        <v>6057</v>
      </c>
      <c r="E5075">
        <v>987280</v>
      </c>
      <c r="F5075">
        <v>98728</v>
      </c>
      <c r="G5075">
        <v>32427</v>
      </c>
      <c r="H5075" t="s">
        <v>6024</v>
      </c>
      <c r="I5075" t="s">
        <v>2267</v>
      </c>
      <c r="J5075" t="s">
        <v>127</v>
      </c>
      <c r="K5075">
        <v>12</v>
      </c>
      <c r="L5075">
        <v>5.6759999999999998E-2</v>
      </c>
      <c r="M5075" t="s">
        <v>559</v>
      </c>
      <c r="N5075">
        <v>6.99</v>
      </c>
      <c r="O5075">
        <v>5</v>
      </c>
      <c r="P5075">
        <v>0.4</v>
      </c>
      <c r="Q5075">
        <v>60</v>
      </c>
      <c r="R5075">
        <v>5.99</v>
      </c>
      <c r="S5075">
        <v>4.29</v>
      </c>
      <c r="T5075">
        <v>0.4</v>
      </c>
      <c r="U5075">
        <v>51.480000000000004</v>
      </c>
    </row>
    <row r="5076" spans="1:21" x14ac:dyDescent="0.35">
      <c r="A5076" t="s">
        <v>942</v>
      </c>
      <c r="B5076" t="s">
        <v>152</v>
      </c>
      <c r="C5076" t="s">
        <v>968</v>
      </c>
      <c r="D5076" t="s">
        <v>6058</v>
      </c>
      <c r="E5076">
        <v>990590</v>
      </c>
      <c r="F5076">
        <v>99059</v>
      </c>
      <c r="G5076">
        <v>32427</v>
      </c>
      <c r="H5076" t="s">
        <v>6024</v>
      </c>
      <c r="I5076" t="s">
        <v>2267</v>
      </c>
      <c r="J5076" t="s">
        <v>127</v>
      </c>
      <c r="K5076">
        <v>12</v>
      </c>
      <c r="L5076">
        <v>5.6759999999999998E-2</v>
      </c>
      <c r="M5076" t="s">
        <v>559</v>
      </c>
      <c r="N5076">
        <v>6.99</v>
      </c>
      <c r="O5076">
        <v>5</v>
      </c>
      <c r="P5076">
        <v>0.4</v>
      </c>
      <c r="Q5076">
        <v>60</v>
      </c>
      <c r="R5076">
        <v>5.99</v>
      </c>
      <c r="S5076">
        <v>4.29</v>
      </c>
      <c r="T5076">
        <v>0.4</v>
      </c>
      <c r="U5076">
        <v>51.480000000000004</v>
      </c>
    </row>
    <row r="5077" spans="1:21" x14ac:dyDescent="0.35">
      <c r="A5077" t="s">
        <v>966</v>
      </c>
      <c r="B5077" t="s">
        <v>154</v>
      </c>
      <c r="C5077" t="s">
        <v>970</v>
      </c>
      <c r="D5077" t="s">
        <v>6059</v>
      </c>
      <c r="E5077">
        <v>992453</v>
      </c>
      <c r="F5077">
        <v>99245</v>
      </c>
      <c r="G5077">
        <v>32427</v>
      </c>
      <c r="H5077" t="s">
        <v>6024</v>
      </c>
      <c r="I5077" t="s">
        <v>2267</v>
      </c>
      <c r="J5077" t="s">
        <v>127</v>
      </c>
      <c r="K5077">
        <v>12</v>
      </c>
      <c r="L5077">
        <v>5.6759999999999998E-2</v>
      </c>
      <c r="M5077" t="s">
        <v>559</v>
      </c>
      <c r="N5077">
        <v>6.99</v>
      </c>
      <c r="O5077">
        <v>5</v>
      </c>
      <c r="P5077">
        <v>0.4</v>
      </c>
      <c r="Q5077">
        <v>60</v>
      </c>
      <c r="R5077">
        <v>5.99</v>
      </c>
      <c r="S5077">
        <v>4.29</v>
      </c>
      <c r="T5077">
        <v>0.4</v>
      </c>
      <c r="U5077">
        <v>51.480000000000004</v>
      </c>
    </row>
    <row r="5078" spans="1:21" x14ac:dyDescent="0.35">
      <c r="A5078" t="s">
        <v>942</v>
      </c>
      <c r="B5078" t="s">
        <v>152</v>
      </c>
      <c r="C5078" t="s">
        <v>972</v>
      </c>
      <c r="D5078" t="s">
        <v>6060</v>
      </c>
      <c r="E5078">
        <v>992461</v>
      </c>
      <c r="F5078">
        <v>99246</v>
      </c>
      <c r="G5078">
        <v>32427</v>
      </c>
      <c r="H5078" t="s">
        <v>6024</v>
      </c>
      <c r="I5078" t="s">
        <v>2267</v>
      </c>
      <c r="J5078" t="s">
        <v>127</v>
      </c>
      <c r="K5078">
        <v>12</v>
      </c>
      <c r="L5078">
        <v>5.6759999999999998E-2</v>
      </c>
      <c r="M5078" t="s">
        <v>559</v>
      </c>
      <c r="N5078">
        <v>6.99</v>
      </c>
      <c r="O5078">
        <v>5</v>
      </c>
      <c r="P5078">
        <v>0.4</v>
      </c>
      <c r="Q5078">
        <v>60</v>
      </c>
      <c r="R5078">
        <v>5.99</v>
      </c>
      <c r="S5078">
        <v>4.29</v>
      </c>
      <c r="T5078">
        <v>0.4</v>
      </c>
      <c r="U5078">
        <v>51.480000000000004</v>
      </c>
    </row>
    <row r="5079" spans="1:21" x14ac:dyDescent="0.35">
      <c r="A5079" t="s">
        <v>942</v>
      </c>
      <c r="B5079" t="s">
        <v>152</v>
      </c>
      <c r="C5079" t="s">
        <v>974</v>
      </c>
      <c r="D5079" t="s">
        <v>6061</v>
      </c>
      <c r="E5079">
        <v>995975</v>
      </c>
      <c r="F5079">
        <v>99597</v>
      </c>
      <c r="G5079">
        <v>32427</v>
      </c>
      <c r="H5079" t="s">
        <v>6024</v>
      </c>
      <c r="I5079" t="s">
        <v>2267</v>
      </c>
      <c r="J5079" t="s">
        <v>127</v>
      </c>
      <c r="K5079">
        <v>12</v>
      </c>
      <c r="L5079">
        <v>5.6759999999999998E-2</v>
      </c>
      <c r="M5079" t="s">
        <v>559</v>
      </c>
      <c r="N5079">
        <v>6.99</v>
      </c>
      <c r="O5079">
        <v>5</v>
      </c>
      <c r="P5079">
        <v>0.4</v>
      </c>
      <c r="Q5079">
        <v>60</v>
      </c>
      <c r="R5079">
        <v>5.99</v>
      </c>
      <c r="S5079">
        <v>4.29</v>
      </c>
      <c r="T5079">
        <v>0.4</v>
      </c>
      <c r="U5079">
        <v>51.480000000000004</v>
      </c>
    </row>
    <row r="5080" spans="1:21" x14ac:dyDescent="0.35">
      <c r="A5080" t="s">
        <v>509</v>
      </c>
      <c r="B5080" t="s">
        <v>154</v>
      </c>
      <c r="C5080" t="s">
        <v>938</v>
      </c>
      <c r="D5080" t="s">
        <v>6062</v>
      </c>
      <c r="E5080">
        <v>996122</v>
      </c>
      <c r="F5080">
        <v>99612</v>
      </c>
      <c r="G5080">
        <v>32427</v>
      </c>
      <c r="H5080" t="s">
        <v>6024</v>
      </c>
      <c r="I5080" t="s">
        <v>2267</v>
      </c>
      <c r="J5080" t="s">
        <v>127</v>
      </c>
      <c r="K5080">
        <v>12</v>
      </c>
      <c r="L5080">
        <v>5.6759999999999998E-2</v>
      </c>
      <c r="M5080" t="s">
        <v>559</v>
      </c>
      <c r="N5080">
        <v>6.99</v>
      </c>
      <c r="O5080">
        <v>5</v>
      </c>
      <c r="P5080">
        <v>0.4</v>
      </c>
      <c r="Q5080">
        <v>60</v>
      </c>
      <c r="R5080">
        <v>5.99</v>
      </c>
      <c r="S5080">
        <v>4.29</v>
      </c>
      <c r="T5080">
        <v>0.4</v>
      </c>
      <c r="U5080">
        <v>51.480000000000004</v>
      </c>
    </row>
    <row r="5081" spans="1:21" x14ac:dyDescent="0.35">
      <c r="A5081" t="s">
        <v>942</v>
      </c>
      <c r="B5081" t="s">
        <v>152</v>
      </c>
      <c r="C5081" t="s">
        <v>977</v>
      </c>
      <c r="D5081" t="s">
        <v>6063</v>
      </c>
      <c r="E5081">
        <v>1002520</v>
      </c>
      <c r="F5081">
        <v>100252</v>
      </c>
      <c r="G5081">
        <v>32427</v>
      </c>
      <c r="H5081" t="s">
        <v>6024</v>
      </c>
      <c r="I5081" t="s">
        <v>2267</v>
      </c>
      <c r="J5081" t="s">
        <v>127</v>
      </c>
      <c r="K5081">
        <v>12</v>
      </c>
      <c r="L5081">
        <v>5.6759999999999998E-2</v>
      </c>
      <c r="M5081" t="s">
        <v>559</v>
      </c>
      <c r="N5081">
        <v>6.99</v>
      </c>
      <c r="O5081">
        <v>5</v>
      </c>
      <c r="P5081">
        <v>0.4</v>
      </c>
      <c r="Q5081">
        <v>60</v>
      </c>
      <c r="R5081">
        <v>5.99</v>
      </c>
      <c r="S5081">
        <v>4.29</v>
      </c>
      <c r="T5081">
        <v>0.4</v>
      </c>
      <c r="U5081">
        <v>51.480000000000004</v>
      </c>
    </row>
    <row r="5082" spans="1:21" x14ac:dyDescent="0.35">
      <c r="A5082" t="s">
        <v>403</v>
      </c>
      <c r="B5082" t="s">
        <v>15</v>
      </c>
      <c r="C5082" t="s">
        <v>419</v>
      </c>
      <c r="D5082" t="s">
        <v>6064</v>
      </c>
      <c r="E5082">
        <v>1015354</v>
      </c>
      <c r="F5082">
        <v>101535</v>
      </c>
      <c r="G5082">
        <v>32427</v>
      </c>
      <c r="H5082" t="s">
        <v>6024</v>
      </c>
      <c r="I5082" t="s">
        <v>2267</v>
      </c>
      <c r="J5082" t="s">
        <v>127</v>
      </c>
      <c r="K5082">
        <v>12</v>
      </c>
      <c r="L5082">
        <v>5.6759999999999998E-2</v>
      </c>
      <c r="M5082" t="s">
        <v>559</v>
      </c>
      <c r="N5082">
        <v>6.99</v>
      </c>
      <c r="O5082">
        <v>5</v>
      </c>
      <c r="P5082">
        <v>0.4</v>
      </c>
      <c r="Q5082">
        <v>60</v>
      </c>
      <c r="R5082">
        <v>5.99</v>
      </c>
      <c r="S5082">
        <v>4.29</v>
      </c>
      <c r="T5082">
        <v>0.4</v>
      </c>
      <c r="U5082">
        <v>51.480000000000004</v>
      </c>
    </row>
    <row r="5083" spans="1:21" x14ac:dyDescent="0.35">
      <c r="A5083" t="s">
        <v>473</v>
      </c>
      <c r="B5083" t="s">
        <v>154</v>
      </c>
      <c r="C5083" t="s">
        <v>980</v>
      </c>
      <c r="D5083" t="s">
        <v>6065</v>
      </c>
      <c r="E5083">
        <v>1016261</v>
      </c>
      <c r="F5083">
        <v>101626</v>
      </c>
      <c r="G5083">
        <v>32427</v>
      </c>
      <c r="H5083" t="s">
        <v>6024</v>
      </c>
      <c r="I5083" t="s">
        <v>2267</v>
      </c>
      <c r="J5083" t="s">
        <v>127</v>
      </c>
      <c r="K5083">
        <v>12</v>
      </c>
      <c r="L5083">
        <v>5.6759999999999998E-2</v>
      </c>
      <c r="M5083" t="s">
        <v>559</v>
      </c>
      <c r="N5083">
        <v>6.99</v>
      </c>
      <c r="O5083">
        <v>5</v>
      </c>
      <c r="P5083">
        <v>0.4</v>
      </c>
      <c r="Q5083">
        <v>60</v>
      </c>
      <c r="R5083">
        <v>5.99</v>
      </c>
      <c r="S5083">
        <v>4.29</v>
      </c>
      <c r="T5083">
        <v>0.4</v>
      </c>
      <c r="U5083">
        <v>51.480000000000004</v>
      </c>
    </row>
    <row r="5084" spans="1:21" x14ac:dyDescent="0.35">
      <c r="A5084" t="s">
        <v>502</v>
      </c>
      <c r="B5084" t="s">
        <v>155</v>
      </c>
      <c r="C5084" t="s">
        <v>982</v>
      </c>
      <c r="D5084" t="s">
        <v>6066</v>
      </c>
      <c r="E5084">
        <v>1017039</v>
      </c>
      <c r="F5084">
        <v>101703</v>
      </c>
      <c r="G5084">
        <v>32427</v>
      </c>
      <c r="H5084" t="s">
        <v>6024</v>
      </c>
      <c r="I5084" t="s">
        <v>2267</v>
      </c>
      <c r="J5084" t="s">
        <v>127</v>
      </c>
      <c r="K5084">
        <v>12</v>
      </c>
      <c r="L5084">
        <v>5.6759999999999998E-2</v>
      </c>
      <c r="M5084" t="s">
        <v>559</v>
      </c>
      <c r="N5084">
        <v>6.99</v>
      </c>
      <c r="O5084">
        <v>5</v>
      </c>
      <c r="P5084">
        <v>0.4</v>
      </c>
      <c r="Q5084">
        <v>60</v>
      </c>
      <c r="R5084">
        <v>5.99</v>
      </c>
      <c r="S5084">
        <v>4.29</v>
      </c>
      <c r="T5084">
        <v>0.4</v>
      </c>
      <c r="U5084">
        <v>51.480000000000004</v>
      </c>
    </row>
    <row r="5085" spans="1:21" x14ac:dyDescent="0.35">
      <c r="A5085" t="s">
        <v>942</v>
      </c>
      <c r="B5085" t="s">
        <v>152</v>
      </c>
      <c r="C5085" t="s">
        <v>984</v>
      </c>
      <c r="D5085" t="s">
        <v>6067</v>
      </c>
      <c r="E5085">
        <v>1031538</v>
      </c>
      <c r="F5085">
        <v>103153</v>
      </c>
      <c r="G5085">
        <v>32427</v>
      </c>
      <c r="H5085" t="s">
        <v>6024</v>
      </c>
      <c r="I5085" t="s">
        <v>2267</v>
      </c>
      <c r="J5085" t="s">
        <v>127</v>
      </c>
      <c r="K5085">
        <v>12</v>
      </c>
      <c r="L5085">
        <v>5.6759999999999998E-2</v>
      </c>
      <c r="M5085" t="s">
        <v>559</v>
      </c>
      <c r="N5085">
        <v>6.99</v>
      </c>
      <c r="O5085">
        <v>5</v>
      </c>
      <c r="P5085">
        <v>0.4</v>
      </c>
      <c r="Q5085">
        <v>60</v>
      </c>
      <c r="R5085">
        <v>5.99</v>
      </c>
      <c r="S5085">
        <v>4.29</v>
      </c>
      <c r="T5085">
        <v>0.4</v>
      </c>
      <c r="U5085">
        <v>51.480000000000004</v>
      </c>
    </row>
    <row r="5086" spans="1:21" x14ac:dyDescent="0.35">
      <c r="A5086" t="s">
        <v>942</v>
      </c>
      <c r="B5086" t="s">
        <v>152</v>
      </c>
      <c r="C5086" t="s">
        <v>986</v>
      </c>
      <c r="D5086" t="s">
        <v>6068</v>
      </c>
      <c r="E5086">
        <v>1036483</v>
      </c>
      <c r="F5086">
        <v>103648</v>
      </c>
      <c r="G5086">
        <v>32427</v>
      </c>
      <c r="H5086" t="s">
        <v>6024</v>
      </c>
      <c r="I5086" t="s">
        <v>2267</v>
      </c>
      <c r="J5086" t="s">
        <v>127</v>
      </c>
      <c r="K5086">
        <v>12</v>
      </c>
      <c r="L5086">
        <v>5.6759999999999998E-2</v>
      </c>
      <c r="M5086" t="s">
        <v>559</v>
      </c>
      <c r="N5086">
        <v>6.99</v>
      </c>
      <c r="O5086">
        <v>5</v>
      </c>
      <c r="P5086">
        <v>0.4</v>
      </c>
      <c r="Q5086">
        <v>60</v>
      </c>
      <c r="R5086">
        <v>5.99</v>
      </c>
      <c r="S5086">
        <v>4.29</v>
      </c>
      <c r="T5086">
        <v>0.4</v>
      </c>
      <c r="U5086">
        <v>51.480000000000004</v>
      </c>
    </row>
    <row r="5087" spans="1:21" x14ac:dyDescent="0.35">
      <c r="A5087" t="s">
        <v>942</v>
      </c>
      <c r="B5087" t="s">
        <v>152</v>
      </c>
      <c r="C5087" t="s">
        <v>988</v>
      </c>
      <c r="D5087" t="s">
        <v>6069</v>
      </c>
      <c r="E5087">
        <v>1036645</v>
      </c>
      <c r="F5087">
        <v>103664</v>
      </c>
      <c r="G5087">
        <v>32427</v>
      </c>
      <c r="H5087" t="s">
        <v>6024</v>
      </c>
      <c r="I5087" t="s">
        <v>2267</v>
      </c>
      <c r="J5087" t="s">
        <v>127</v>
      </c>
      <c r="K5087">
        <v>12</v>
      </c>
      <c r="L5087">
        <v>5.6759999999999998E-2</v>
      </c>
      <c r="M5087" t="s">
        <v>559</v>
      </c>
      <c r="N5087">
        <v>6.99</v>
      </c>
      <c r="O5087">
        <v>5</v>
      </c>
      <c r="P5087">
        <v>0.4</v>
      </c>
      <c r="Q5087">
        <v>60</v>
      </c>
      <c r="R5087">
        <v>5.99</v>
      </c>
      <c r="S5087">
        <v>4.29</v>
      </c>
      <c r="T5087">
        <v>0.4</v>
      </c>
      <c r="U5087">
        <v>51.480000000000004</v>
      </c>
    </row>
    <row r="5088" spans="1:21" x14ac:dyDescent="0.35">
      <c r="A5088" t="s">
        <v>942</v>
      </c>
      <c r="B5088" t="s">
        <v>152</v>
      </c>
      <c r="C5088" t="s">
        <v>990</v>
      </c>
      <c r="D5088" t="s">
        <v>6070</v>
      </c>
      <c r="E5088">
        <v>1036653</v>
      </c>
      <c r="F5088">
        <v>103665</v>
      </c>
      <c r="G5088">
        <v>32427</v>
      </c>
      <c r="H5088" t="s">
        <v>6024</v>
      </c>
      <c r="I5088" t="s">
        <v>2267</v>
      </c>
      <c r="J5088" t="s">
        <v>127</v>
      </c>
      <c r="K5088">
        <v>12</v>
      </c>
      <c r="L5088">
        <v>5.6759999999999998E-2</v>
      </c>
      <c r="M5088" t="s">
        <v>559</v>
      </c>
      <c r="N5088">
        <v>6.99</v>
      </c>
      <c r="O5088">
        <v>5</v>
      </c>
      <c r="P5088">
        <v>0.4</v>
      </c>
      <c r="Q5088">
        <v>60</v>
      </c>
      <c r="R5088">
        <v>5.99</v>
      </c>
      <c r="S5088">
        <v>4.29</v>
      </c>
      <c r="T5088">
        <v>0.4</v>
      </c>
      <c r="U5088">
        <v>51.480000000000004</v>
      </c>
    </row>
    <row r="5089" spans="1:21" x14ac:dyDescent="0.35">
      <c r="A5089" t="s">
        <v>942</v>
      </c>
      <c r="B5089" t="s">
        <v>152</v>
      </c>
      <c r="C5089" t="s">
        <v>992</v>
      </c>
      <c r="D5089" t="s">
        <v>6071</v>
      </c>
      <c r="E5089">
        <v>1036661</v>
      </c>
      <c r="F5089">
        <v>103666</v>
      </c>
      <c r="G5089">
        <v>32427</v>
      </c>
      <c r="H5089" t="s">
        <v>6024</v>
      </c>
      <c r="I5089" t="s">
        <v>2267</v>
      </c>
      <c r="J5089" t="s">
        <v>127</v>
      </c>
      <c r="K5089">
        <v>12</v>
      </c>
      <c r="L5089">
        <v>5.6759999999999998E-2</v>
      </c>
      <c r="M5089" t="s">
        <v>559</v>
      </c>
      <c r="N5089">
        <v>6.99</v>
      </c>
      <c r="O5089">
        <v>5</v>
      </c>
      <c r="P5089">
        <v>0.4</v>
      </c>
      <c r="Q5089">
        <v>60</v>
      </c>
      <c r="R5089">
        <v>5.99</v>
      </c>
      <c r="S5089">
        <v>4.29</v>
      </c>
      <c r="T5089">
        <v>0.4</v>
      </c>
      <c r="U5089">
        <v>51.480000000000004</v>
      </c>
    </row>
    <row r="5090" spans="1:21" x14ac:dyDescent="0.35">
      <c r="A5090" t="s">
        <v>473</v>
      </c>
      <c r="B5090" t="s">
        <v>154</v>
      </c>
      <c r="C5090" t="s">
        <v>994</v>
      </c>
      <c r="D5090" t="s">
        <v>6072</v>
      </c>
      <c r="E5090">
        <v>1037544</v>
      </c>
      <c r="F5090">
        <v>103754</v>
      </c>
      <c r="G5090">
        <v>32427</v>
      </c>
      <c r="H5090" t="s">
        <v>6024</v>
      </c>
      <c r="I5090" t="s">
        <v>2267</v>
      </c>
      <c r="J5090" t="s">
        <v>127</v>
      </c>
      <c r="K5090">
        <v>12</v>
      </c>
      <c r="L5090">
        <v>5.6759999999999998E-2</v>
      </c>
      <c r="M5090" t="s">
        <v>559</v>
      </c>
      <c r="N5090">
        <v>6.99</v>
      </c>
      <c r="O5090">
        <v>5</v>
      </c>
      <c r="P5090">
        <v>0.4</v>
      </c>
      <c r="Q5090">
        <v>60</v>
      </c>
      <c r="R5090">
        <v>5.99</v>
      </c>
      <c r="S5090">
        <v>4.29</v>
      </c>
      <c r="T5090">
        <v>0.4</v>
      </c>
      <c r="U5090">
        <v>51.480000000000004</v>
      </c>
    </row>
    <row r="5091" spans="1:21" x14ac:dyDescent="0.35">
      <c r="A5091" t="s">
        <v>473</v>
      </c>
      <c r="B5091" t="s">
        <v>154</v>
      </c>
      <c r="C5091" t="s">
        <v>996</v>
      </c>
      <c r="D5091" t="s">
        <v>6073</v>
      </c>
      <c r="E5091">
        <v>1037552</v>
      </c>
      <c r="F5091">
        <v>103755</v>
      </c>
      <c r="G5091">
        <v>32427</v>
      </c>
      <c r="H5091" t="s">
        <v>6024</v>
      </c>
      <c r="I5091" t="s">
        <v>2267</v>
      </c>
      <c r="J5091" t="s">
        <v>127</v>
      </c>
      <c r="K5091">
        <v>12</v>
      </c>
      <c r="L5091">
        <v>5.6759999999999998E-2</v>
      </c>
      <c r="M5091" t="s">
        <v>559</v>
      </c>
      <c r="N5091">
        <v>6.99</v>
      </c>
      <c r="O5091">
        <v>5</v>
      </c>
      <c r="P5091">
        <v>0.4</v>
      </c>
      <c r="Q5091">
        <v>60</v>
      </c>
      <c r="R5091">
        <v>5.99</v>
      </c>
      <c r="S5091">
        <v>4.29</v>
      </c>
      <c r="T5091">
        <v>0.4</v>
      </c>
      <c r="U5091">
        <v>51.480000000000004</v>
      </c>
    </row>
    <row r="5092" spans="1:21" x14ac:dyDescent="0.35">
      <c r="A5092" t="s">
        <v>403</v>
      </c>
      <c r="B5092" t="s">
        <v>15</v>
      </c>
      <c r="C5092" t="s">
        <v>998</v>
      </c>
      <c r="D5092" t="s">
        <v>6074</v>
      </c>
      <c r="E5092">
        <v>1038206</v>
      </c>
      <c r="F5092">
        <v>103820</v>
      </c>
      <c r="G5092">
        <v>32427</v>
      </c>
      <c r="H5092" t="s">
        <v>6024</v>
      </c>
      <c r="I5092" t="s">
        <v>2267</v>
      </c>
      <c r="J5092" t="s">
        <v>127</v>
      </c>
      <c r="K5092">
        <v>12</v>
      </c>
      <c r="L5092">
        <v>5.6759999999999998E-2</v>
      </c>
      <c r="M5092" t="s">
        <v>559</v>
      </c>
      <c r="N5092">
        <v>6.99</v>
      </c>
      <c r="O5092">
        <v>5</v>
      </c>
      <c r="P5092">
        <v>0.4</v>
      </c>
      <c r="Q5092">
        <v>60</v>
      </c>
      <c r="R5092">
        <v>5.99</v>
      </c>
      <c r="S5092">
        <v>4.29</v>
      </c>
      <c r="T5092">
        <v>0.4</v>
      </c>
      <c r="U5092">
        <v>51.480000000000004</v>
      </c>
    </row>
    <row r="5093" spans="1:21" x14ac:dyDescent="0.35">
      <c r="A5093" t="s">
        <v>473</v>
      </c>
      <c r="B5093" t="s">
        <v>154</v>
      </c>
      <c r="C5093" t="s">
        <v>1000</v>
      </c>
      <c r="D5093" t="s">
        <v>6075</v>
      </c>
      <c r="E5093">
        <v>1038834</v>
      </c>
      <c r="F5093">
        <v>103883</v>
      </c>
      <c r="G5093">
        <v>32427</v>
      </c>
      <c r="H5093" t="s">
        <v>6024</v>
      </c>
      <c r="I5093" t="s">
        <v>2267</v>
      </c>
      <c r="J5093" t="s">
        <v>127</v>
      </c>
      <c r="K5093">
        <v>12</v>
      </c>
      <c r="L5093">
        <v>5.6759999999999998E-2</v>
      </c>
      <c r="M5093" t="s">
        <v>559</v>
      </c>
      <c r="N5093">
        <v>6.99</v>
      </c>
      <c r="O5093">
        <v>5</v>
      </c>
      <c r="P5093">
        <v>0.4</v>
      </c>
      <c r="Q5093">
        <v>60</v>
      </c>
      <c r="R5093">
        <v>5.99</v>
      </c>
      <c r="S5093">
        <v>4.29</v>
      </c>
      <c r="T5093">
        <v>0.4</v>
      </c>
      <c r="U5093">
        <v>51.480000000000004</v>
      </c>
    </row>
    <row r="5094" spans="1:21" x14ac:dyDescent="0.35">
      <c r="A5094" t="s">
        <v>940</v>
      </c>
      <c r="B5094" t="s">
        <v>155</v>
      </c>
      <c r="C5094" t="s">
        <v>1002</v>
      </c>
      <c r="D5094" t="s">
        <v>6076</v>
      </c>
      <c r="E5094">
        <v>1039709</v>
      </c>
      <c r="F5094">
        <v>103970</v>
      </c>
      <c r="G5094">
        <v>32427</v>
      </c>
      <c r="H5094" t="s">
        <v>6024</v>
      </c>
      <c r="I5094" t="s">
        <v>2267</v>
      </c>
      <c r="J5094" t="s">
        <v>127</v>
      </c>
      <c r="K5094">
        <v>12</v>
      </c>
      <c r="L5094">
        <v>5.6759999999999998E-2</v>
      </c>
      <c r="M5094" t="s">
        <v>559</v>
      </c>
      <c r="N5094">
        <v>6.99</v>
      </c>
      <c r="O5094">
        <v>5</v>
      </c>
      <c r="P5094">
        <v>0.4</v>
      </c>
      <c r="Q5094">
        <v>60</v>
      </c>
      <c r="R5094">
        <v>5.99</v>
      </c>
      <c r="S5094">
        <v>4.29</v>
      </c>
      <c r="T5094">
        <v>0.4</v>
      </c>
      <c r="U5094">
        <v>51.480000000000004</v>
      </c>
    </row>
    <row r="5095" spans="1:21" x14ac:dyDescent="0.35">
      <c r="A5095" t="s">
        <v>940</v>
      </c>
      <c r="B5095" t="s">
        <v>155</v>
      </c>
      <c r="C5095" t="s">
        <v>1004</v>
      </c>
      <c r="D5095" t="s">
        <v>6077</v>
      </c>
      <c r="E5095">
        <v>1040154</v>
      </c>
      <c r="F5095">
        <v>104015</v>
      </c>
      <c r="G5095">
        <v>32427</v>
      </c>
      <c r="H5095" t="s">
        <v>6024</v>
      </c>
      <c r="I5095" t="s">
        <v>2267</v>
      </c>
      <c r="J5095" t="s">
        <v>127</v>
      </c>
      <c r="K5095">
        <v>12</v>
      </c>
      <c r="L5095">
        <v>5.6759999999999998E-2</v>
      </c>
      <c r="M5095" t="s">
        <v>559</v>
      </c>
      <c r="N5095">
        <v>6.99</v>
      </c>
      <c r="O5095">
        <v>5</v>
      </c>
      <c r="P5095">
        <v>0.4</v>
      </c>
      <c r="Q5095">
        <v>60</v>
      </c>
      <c r="R5095">
        <v>5.99</v>
      </c>
      <c r="S5095">
        <v>4.29</v>
      </c>
      <c r="T5095">
        <v>0.4</v>
      </c>
      <c r="U5095">
        <v>51.480000000000004</v>
      </c>
    </row>
    <row r="5096" spans="1:21" x14ac:dyDescent="0.35">
      <c r="A5096" t="s">
        <v>403</v>
      </c>
      <c r="B5096" t="s">
        <v>903</v>
      </c>
      <c r="C5096" t="s">
        <v>1006</v>
      </c>
      <c r="D5096" t="s">
        <v>6078</v>
      </c>
      <c r="E5096">
        <v>1041479</v>
      </c>
      <c r="F5096">
        <v>104147</v>
      </c>
      <c r="G5096">
        <v>32427</v>
      </c>
      <c r="H5096" t="s">
        <v>6024</v>
      </c>
      <c r="I5096" t="s">
        <v>2267</v>
      </c>
      <c r="J5096" t="s">
        <v>127</v>
      </c>
      <c r="K5096">
        <v>12</v>
      </c>
      <c r="L5096">
        <v>5.6759999999999998E-2</v>
      </c>
      <c r="M5096" t="s">
        <v>559</v>
      </c>
      <c r="N5096">
        <v>6.99</v>
      </c>
      <c r="O5096">
        <v>5</v>
      </c>
      <c r="P5096">
        <v>0.4</v>
      </c>
      <c r="Q5096">
        <v>60</v>
      </c>
      <c r="R5096">
        <v>5.99</v>
      </c>
      <c r="S5096">
        <v>4.29</v>
      </c>
      <c r="T5096">
        <v>0.4</v>
      </c>
      <c r="U5096">
        <v>51.480000000000004</v>
      </c>
    </row>
    <row r="5097" spans="1:21" x14ac:dyDescent="0.35">
      <c r="A5097" t="s">
        <v>403</v>
      </c>
      <c r="B5097" t="s">
        <v>903</v>
      </c>
      <c r="C5097" t="s">
        <v>1008</v>
      </c>
      <c r="D5097" t="s">
        <v>6079</v>
      </c>
      <c r="E5097">
        <v>1041487</v>
      </c>
      <c r="F5097">
        <v>104148</v>
      </c>
      <c r="G5097">
        <v>32427</v>
      </c>
      <c r="H5097" t="s">
        <v>6024</v>
      </c>
      <c r="I5097" t="s">
        <v>2267</v>
      </c>
      <c r="J5097" t="s">
        <v>127</v>
      </c>
      <c r="K5097">
        <v>12</v>
      </c>
      <c r="L5097">
        <v>5.6759999999999998E-2</v>
      </c>
      <c r="M5097" t="s">
        <v>559</v>
      </c>
      <c r="N5097">
        <v>6.99</v>
      </c>
      <c r="O5097">
        <v>5</v>
      </c>
      <c r="P5097">
        <v>0.4</v>
      </c>
      <c r="Q5097">
        <v>60</v>
      </c>
      <c r="R5097">
        <v>5.99</v>
      </c>
      <c r="S5097">
        <v>4.29</v>
      </c>
      <c r="T5097">
        <v>0.4</v>
      </c>
      <c r="U5097">
        <v>51.480000000000004</v>
      </c>
    </row>
    <row r="5098" spans="1:21" x14ac:dyDescent="0.35">
      <c r="A5098" t="s">
        <v>403</v>
      </c>
      <c r="B5098" t="s">
        <v>903</v>
      </c>
      <c r="C5098" t="s">
        <v>1010</v>
      </c>
      <c r="D5098" t="s">
        <v>6080</v>
      </c>
      <c r="E5098">
        <v>1042513</v>
      </c>
      <c r="F5098">
        <v>104251</v>
      </c>
      <c r="G5098">
        <v>32427</v>
      </c>
      <c r="H5098" t="s">
        <v>6024</v>
      </c>
      <c r="I5098" t="s">
        <v>2267</v>
      </c>
      <c r="J5098" t="s">
        <v>127</v>
      </c>
      <c r="K5098">
        <v>12</v>
      </c>
      <c r="L5098">
        <v>5.6759999999999998E-2</v>
      </c>
      <c r="M5098" t="s">
        <v>559</v>
      </c>
      <c r="N5098">
        <v>6.99</v>
      </c>
      <c r="O5098">
        <v>5</v>
      </c>
      <c r="P5098">
        <v>0.4</v>
      </c>
      <c r="Q5098">
        <v>60</v>
      </c>
      <c r="R5098">
        <v>5.99</v>
      </c>
      <c r="S5098">
        <v>4.29</v>
      </c>
      <c r="T5098">
        <v>0.4</v>
      </c>
      <c r="U5098">
        <v>51.480000000000004</v>
      </c>
    </row>
    <row r="5099" spans="1:21" x14ac:dyDescent="0.35">
      <c r="A5099" t="s">
        <v>940</v>
      </c>
      <c r="B5099" t="s">
        <v>155</v>
      </c>
      <c r="C5099" t="s">
        <v>1012</v>
      </c>
      <c r="D5099" t="s">
        <v>6081</v>
      </c>
      <c r="E5099">
        <v>1042564</v>
      </c>
      <c r="F5099">
        <v>104256</v>
      </c>
      <c r="G5099">
        <v>32427</v>
      </c>
      <c r="H5099" t="s">
        <v>6024</v>
      </c>
      <c r="I5099" t="s">
        <v>2267</v>
      </c>
      <c r="J5099" t="s">
        <v>127</v>
      </c>
      <c r="K5099">
        <v>12</v>
      </c>
      <c r="L5099">
        <v>5.6759999999999998E-2</v>
      </c>
      <c r="M5099" t="s">
        <v>559</v>
      </c>
      <c r="N5099">
        <v>6.99</v>
      </c>
      <c r="O5099">
        <v>5</v>
      </c>
      <c r="P5099">
        <v>0.4</v>
      </c>
      <c r="Q5099">
        <v>60</v>
      </c>
      <c r="R5099">
        <v>5.99</v>
      </c>
      <c r="S5099">
        <v>4.29</v>
      </c>
      <c r="T5099">
        <v>0.4</v>
      </c>
      <c r="U5099">
        <v>51.480000000000004</v>
      </c>
    </row>
    <row r="5100" spans="1:21" x14ac:dyDescent="0.35">
      <c r="A5100" t="s">
        <v>403</v>
      </c>
      <c r="B5100" t="s">
        <v>903</v>
      </c>
      <c r="C5100" t="s">
        <v>1014</v>
      </c>
      <c r="D5100" t="s">
        <v>6082</v>
      </c>
      <c r="E5100">
        <v>1042700</v>
      </c>
      <c r="F5100">
        <v>104270</v>
      </c>
      <c r="G5100">
        <v>32427</v>
      </c>
      <c r="H5100" t="s">
        <v>6024</v>
      </c>
      <c r="I5100" t="s">
        <v>2267</v>
      </c>
      <c r="J5100" t="s">
        <v>127</v>
      </c>
      <c r="K5100">
        <v>12</v>
      </c>
      <c r="L5100">
        <v>5.6759999999999998E-2</v>
      </c>
      <c r="M5100" t="s">
        <v>559</v>
      </c>
      <c r="N5100">
        <v>6.99</v>
      </c>
      <c r="O5100">
        <v>5</v>
      </c>
      <c r="P5100">
        <v>0.4</v>
      </c>
      <c r="Q5100">
        <v>60</v>
      </c>
      <c r="R5100">
        <v>5.99</v>
      </c>
      <c r="S5100">
        <v>4.29</v>
      </c>
      <c r="T5100">
        <v>0.4</v>
      </c>
      <c r="U5100">
        <v>51.480000000000004</v>
      </c>
    </row>
    <row r="5101" spans="1:21" x14ac:dyDescent="0.35">
      <c r="A5101" t="s">
        <v>940</v>
      </c>
      <c r="B5101" t="s">
        <v>155</v>
      </c>
      <c r="C5101" t="s">
        <v>1016</v>
      </c>
      <c r="D5101" t="s">
        <v>6083</v>
      </c>
      <c r="E5101">
        <v>1042769</v>
      </c>
      <c r="F5101">
        <v>104276</v>
      </c>
      <c r="G5101">
        <v>32427</v>
      </c>
      <c r="H5101" t="s">
        <v>6024</v>
      </c>
      <c r="I5101" t="s">
        <v>2267</v>
      </c>
      <c r="J5101" t="s">
        <v>127</v>
      </c>
      <c r="K5101">
        <v>12</v>
      </c>
      <c r="L5101">
        <v>5.6759999999999998E-2</v>
      </c>
      <c r="M5101" t="s">
        <v>559</v>
      </c>
      <c r="N5101">
        <v>6.99</v>
      </c>
      <c r="O5101">
        <v>5</v>
      </c>
      <c r="P5101">
        <v>0.4</v>
      </c>
      <c r="Q5101">
        <v>60</v>
      </c>
      <c r="R5101">
        <v>5.99</v>
      </c>
      <c r="S5101">
        <v>4.29</v>
      </c>
      <c r="T5101">
        <v>0.4</v>
      </c>
      <c r="U5101">
        <v>51.480000000000004</v>
      </c>
    </row>
    <row r="5102" spans="1:21" x14ac:dyDescent="0.35">
      <c r="A5102" t="s">
        <v>502</v>
      </c>
      <c r="B5102" t="s">
        <v>155</v>
      </c>
      <c r="C5102" t="s">
        <v>1018</v>
      </c>
      <c r="D5102" t="s">
        <v>6084</v>
      </c>
      <c r="E5102">
        <v>1042947</v>
      </c>
      <c r="F5102">
        <v>104294</v>
      </c>
      <c r="G5102">
        <v>32427</v>
      </c>
      <c r="H5102" t="s">
        <v>6024</v>
      </c>
      <c r="I5102" t="s">
        <v>2267</v>
      </c>
      <c r="J5102" t="s">
        <v>127</v>
      </c>
      <c r="K5102">
        <v>12</v>
      </c>
      <c r="L5102">
        <v>5.6759999999999998E-2</v>
      </c>
      <c r="M5102" t="s">
        <v>559</v>
      </c>
      <c r="N5102">
        <v>6.99</v>
      </c>
      <c r="O5102">
        <v>5</v>
      </c>
      <c r="P5102">
        <v>0.4</v>
      </c>
      <c r="Q5102">
        <v>60</v>
      </c>
      <c r="R5102">
        <v>5.99</v>
      </c>
      <c r="S5102">
        <v>4.29</v>
      </c>
      <c r="T5102">
        <v>0.4</v>
      </c>
      <c r="U5102">
        <v>51.480000000000004</v>
      </c>
    </row>
    <row r="5103" spans="1:21" x14ac:dyDescent="0.35">
      <c r="A5103" t="s">
        <v>966</v>
      </c>
      <c r="B5103" t="s">
        <v>154</v>
      </c>
      <c r="C5103" t="s">
        <v>1020</v>
      </c>
      <c r="D5103" t="s">
        <v>6085</v>
      </c>
      <c r="E5103">
        <v>1120000</v>
      </c>
      <c r="F5103">
        <v>112000</v>
      </c>
      <c r="G5103">
        <v>32427</v>
      </c>
      <c r="H5103" t="s">
        <v>6024</v>
      </c>
      <c r="I5103" t="s">
        <v>2267</v>
      </c>
      <c r="J5103" t="s">
        <v>127</v>
      </c>
      <c r="K5103">
        <v>12</v>
      </c>
      <c r="L5103">
        <v>5.6759999999999998E-2</v>
      </c>
      <c r="M5103" t="s">
        <v>559</v>
      </c>
      <c r="N5103">
        <v>6.99</v>
      </c>
      <c r="O5103">
        <v>5</v>
      </c>
      <c r="P5103">
        <v>0.4</v>
      </c>
      <c r="Q5103">
        <v>60</v>
      </c>
      <c r="R5103">
        <v>5.99</v>
      </c>
      <c r="S5103">
        <v>4.29</v>
      </c>
      <c r="T5103">
        <v>0.4</v>
      </c>
      <c r="U5103">
        <v>51.480000000000004</v>
      </c>
    </row>
    <row r="5104" spans="1:21" x14ac:dyDescent="0.35">
      <c r="A5104" t="s">
        <v>940</v>
      </c>
      <c r="B5104" t="s">
        <v>155</v>
      </c>
      <c r="C5104" t="s">
        <v>504</v>
      </c>
      <c r="D5104" t="s">
        <v>6086</v>
      </c>
      <c r="E5104">
        <v>1131001</v>
      </c>
      <c r="F5104">
        <v>113100</v>
      </c>
      <c r="G5104">
        <v>32427</v>
      </c>
      <c r="H5104" t="s">
        <v>6024</v>
      </c>
      <c r="I5104" t="s">
        <v>2267</v>
      </c>
      <c r="J5104" t="s">
        <v>127</v>
      </c>
      <c r="K5104">
        <v>12</v>
      </c>
      <c r="L5104">
        <v>5.6759999999999998E-2</v>
      </c>
      <c r="M5104" t="s">
        <v>559</v>
      </c>
      <c r="N5104">
        <v>6.99</v>
      </c>
      <c r="O5104">
        <v>5</v>
      </c>
      <c r="P5104">
        <v>0.4</v>
      </c>
      <c r="Q5104">
        <v>60</v>
      </c>
      <c r="R5104">
        <v>5.99</v>
      </c>
      <c r="S5104">
        <v>4.29</v>
      </c>
      <c r="T5104">
        <v>0.4</v>
      </c>
      <c r="U5104">
        <v>51.480000000000004</v>
      </c>
    </row>
    <row r="5105" spans="1:21" x14ac:dyDescent="0.35">
      <c r="A5105" t="s">
        <v>489</v>
      </c>
      <c r="B5105" t="s">
        <v>155</v>
      </c>
      <c r="C5105" t="s">
        <v>497</v>
      </c>
      <c r="D5105" t="s">
        <v>6087</v>
      </c>
      <c r="E5105">
        <v>1320009</v>
      </c>
      <c r="F5105">
        <v>132000</v>
      </c>
      <c r="G5105">
        <v>32427</v>
      </c>
      <c r="H5105" t="s">
        <v>6024</v>
      </c>
      <c r="I5105" t="s">
        <v>2267</v>
      </c>
      <c r="J5105" t="s">
        <v>127</v>
      </c>
      <c r="K5105">
        <v>12</v>
      </c>
      <c r="L5105">
        <v>5.6759999999999998E-2</v>
      </c>
      <c r="M5105" t="s">
        <v>559</v>
      </c>
      <c r="N5105">
        <v>6.99</v>
      </c>
      <c r="O5105">
        <v>5</v>
      </c>
      <c r="P5105">
        <v>0.4</v>
      </c>
      <c r="Q5105">
        <v>60</v>
      </c>
      <c r="R5105">
        <v>5.99</v>
      </c>
      <c r="S5105">
        <v>4.29</v>
      </c>
      <c r="T5105">
        <v>0.4</v>
      </c>
      <c r="U5105">
        <v>51.480000000000004</v>
      </c>
    </row>
    <row r="5106" spans="1:21" x14ac:dyDescent="0.35">
      <c r="A5106" t="s">
        <v>942</v>
      </c>
      <c r="B5106" t="s">
        <v>152</v>
      </c>
      <c r="C5106" t="s">
        <v>508</v>
      </c>
      <c r="D5106" t="s">
        <v>6088</v>
      </c>
      <c r="E5106">
        <v>1582003</v>
      </c>
      <c r="F5106">
        <v>158200</v>
      </c>
      <c r="G5106">
        <v>32427</v>
      </c>
      <c r="H5106" t="s">
        <v>6024</v>
      </c>
      <c r="I5106" t="s">
        <v>2267</v>
      </c>
      <c r="J5106" t="s">
        <v>127</v>
      </c>
      <c r="K5106">
        <v>12</v>
      </c>
      <c r="L5106">
        <v>5.6759999999999998E-2</v>
      </c>
      <c r="M5106" t="s">
        <v>559</v>
      </c>
      <c r="N5106">
        <v>6.99</v>
      </c>
      <c r="O5106">
        <v>5</v>
      </c>
      <c r="P5106">
        <v>0.4</v>
      </c>
      <c r="Q5106">
        <v>60</v>
      </c>
      <c r="R5106">
        <v>5.99</v>
      </c>
      <c r="S5106">
        <v>4.29</v>
      </c>
      <c r="T5106">
        <v>0.4</v>
      </c>
      <c r="U5106">
        <v>51.480000000000004</v>
      </c>
    </row>
    <row r="5107" spans="1:21" x14ac:dyDescent="0.35">
      <c r="A5107" t="s">
        <v>486</v>
      </c>
      <c r="B5107" t="s">
        <v>154</v>
      </c>
      <c r="C5107" t="s">
        <v>1025</v>
      </c>
      <c r="D5107" t="s">
        <v>6089</v>
      </c>
      <c r="E5107">
        <v>1716000</v>
      </c>
      <c r="F5107">
        <v>171600</v>
      </c>
      <c r="G5107">
        <v>32427</v>
      </c>
      <c r="H5107" t="s">
        <v>6024</v>
      </c>
      <c r="I5107" t="s">
        <v>2267</v>
      </c>
      <c r="J5107" t="s">
        <v>127</v>
      </c>
      <c r="K5107">
        <v>12</v>
      </c>
      <c r="L5107">
        <v>5.6759999999999998E-2</v>
      </c>
      <c r="M5107" t="s">
        <v>559</v>
      </c>
      <c r="N5107">
        <v>6.99</v>
      </c>
      <c r="O5107">
        <v>5</v>
      </c>
      <c r="P5107">
        <v>0.4</v>
      </c>
      <c r="Q5107">
        <v>60</v>
      </c>
      <c r="R5107">
        <v>5.99</v>
      </c>
      <c r="S5107">
        <v>4.29</v>
      </c>
      <c r="T5107">
        <v>0.4</v>
      </c>
      <c r="U5107">
        <v>51.480000000000004</v>
      </c>
    </row>
    <row r="5108" spans="1:21" x14ac:dyDescent="0.35">
      <c r="A5108" t="s">
        <v>509</v>
      </c>
      <c r="B5108" t="s">
        <v>155</v>
      </c>
      <c r="C5108" t="s">
        <v>512</v>
      </c>
      <c r="D5108" t="s">
        <v>6090</v>
      </c>
      <c r="E5108">
        <v>1863002</v>
      </c>
      <c r="F5108">
        <v>186300</v>
      </c>
      <c r="G5108">
        <v>32427</v>
      </c>
      <c r="H5108" t="s">
        <v>6024</v>
      </c>
      <c r="I5108" t="s">
        <v>2267</v>
      </c>
      <c r="J5108" t="s">
        <v>127</v>
      </c>
      <c r="K5108">
        <v>12</v>
      </c>
      <c r="L5108">
        <v>5.6759999999999998E-2</v>
      </c>
      <c r="M5108" t="s">
        <v>559</v>
      </c>
      <c r="N5108">
        <v>6.99</v>
      </c>
      <c r="O5108">
        <v>5</v>
      </c>
      <c r="P5108">
        <v>0.4</v>
      </c>
      <c r="Q5108">
        <v>60</v>
      </c>
      <c r="R5108">
        <v>5.99</v>
      </c>
      <c r="S5108">
        <v>4.29</v>
      </c>
      <c r="T5108">
        <v>0.4</v>
      </c>
      <c r="U5108">
        <v>51.480000000000004</v>
      </c>
    </row>
    <row r="5109" spans="1:21" x14ac:dyDescent="0.35">
      <c r="A5109" t="s">
        <v>403</v>
      </c>
      <c r="B5109" t="s">
        <v>903</v>
      </c>
      <c r="C5109" t="s">
        <v>1028</v>
      </c>
      <c r="D5109" t="s">
        <v>6091</v>
      </c>
      <c r="E5109">
        <v>1043307</v>
      </c>
      <c r="F5109">
        <v>104330</v>
      </c>
      <c r="G5109">
        <v>32427</v>
      </c>
      <c r="H5109" t="s">
        <v>6024</v>
      </c>
      <c r="I5109" t="s">
        <v>2267</v>
      </c>
      <c r="J5109" t="s">
        <v>127</v>
      </c>
      <c r="K5109">
        <v>12</v>
      </c>
      <c r="L5109">
        <v>5.6759999999999998E-2</v>
      </c>
      <c r="M5109" t="s">
        <v>559</v>
      </c>
      <c r="N5109">
        <v>6.99</v>
      </c>
      <c r="O5109">
        <v>5</v>
      </c>
      <c r="P5109">
        <v>0.4</v>
      </c>
      <c r="Q5109">
        <v>60</v>
      </c>
      <c r="R5109">
        <v>5.99</v>
      </c>
      <c r="S5109">
        <v>4.29</v>
      </c>
      <c r="T5109">
        <v>0.4</v>
      </c>
      <c r="U5109">
        <v>51.480000000000004</v>
      </c>
    </row>
    <row r="5110" spans="1:21" x14ac:dyDescent="0.35">
      <c r="A5110" t="s">
        <v>403</v>
      </c>
      <c r="B5110" t="s">
        <v>903</v>
      </c>
      <c r="C5110" t="s">
        <v>1030</v>
      </c>
      <c r="D5110" t="s">
        <v>6092</v>
      </c>
      <c r="E5110">
        <v>1043692</v>
      </c>
      <c r="F5110">
        <v>104369</v>
      </c>
      <c r="G5110">
        <v>32427</v>
      </c>
      <c r="H5110" t="s">
        <v>6024</v>
      </c>
      <c r="I5110" t="s">
        <v>2267</v>
      </c>
      <c r="J5110" t="s">
        <v>127</v>
      </c>
      <c r="K5110">
        <v>12</v>
      </c>
      <c r="L5110">
        <v>5.6759999999999998E-2</v>
      </c>
      <c r="M5110" t="s">
        <v>559</v>
      </c>
      <c r="N5110">
        <v>6.99</v>
      </c>
      <c r="O5110">
        <v>5</v>
      </c>
      <c r="P5110">
        <v>0.4</v>
      </c>
      <c r="Q5110">
        <v>60</v>
      </c>
      <c r="R5110">
        <v>5.99</v>
      </c>
      <c r="S5110">
        <v>4.29</v>
      </c>
      <c r="T5110">
        <v>0.4</v>
      </c>
      <c r="U5110">
        <v>51.480000000000004</v>
      </c>
    </row>
    <row r="5111" spans="1:21" x14ac:dyDescent="0.35">
      <c r="A5111" t="s">
        <v>403</v>
      </c>
      <c r="B5111" t="s">
        <v>903</v>
      </c>
      <c r="C5111" t="s">
        <v>1032</v>
      </c>
      <c r="D5111" t="s">
        <v>6093</v>
      </c>
      <c r="E5111">
        <v>1043897</v>
      </c>
      <c r="F5111">
        <v>104389</v>
      </c>
      <c r="G5111">
        <v>32427</v>
      </c>
      <c r="H5111" t="s">
        <v>6024</v>
      </c>
      <c r="I5111" t="s">
        <v>2267</v>
      </c>
      <c r="J5111" t="s">
        <v>127</v>
      </c>
      <c r="K5111">
        <v>12</v>
      </c>
      <c r="L5111">
        <v>5.6759999999999998E-2</v>
      </c>
      <c r="M5111" t="s">
        <v>559</v>
      </c>
      <c r="N5111">
        <v>6.99</v>
      </c>
      <c r="O5111">
        <v>5</v>
      </c>
      <c r="P5111">
        <v>0.4</v>
      </c>
      <c r="Q5111">
        <v>60</v>
      </c>
      <c r="R5111">
        <v>5.99</v>
      </c>
      <c r="S5111">
        <v>4.29</v>
      </c>
      <c r="T5111">
        <v>0.4</v>
      </c>
      <c r="U5111">
        <v>51.480000000000004</v>
      </c>
    </row>
    <row r="5112" spans="1:21" x14ac:dyDescent="0.35">
      <c r="A5112" t="s">
        <v>403</v>
      </c>
      <c r="B5112" t="s">
        <v>903</v>
      </c>
      <c r="C5112" t="s">
        <v>1034</v>
      </c>
      <c r="D5112" t="s">
        <v>6094</v>
      </c>
      <c r="E5112">
        <v>1045342</v>
      </c>
      <c r="F5112">
        <v>104534</v>
      </c>
      <c r="G5112">
        <v>32427</v>
      </c>
      <c r="H5112" t="s">
        <v>6024</v>
      </c>
      <c r="I5112" t="s">
        <v>2267</v>
      </c>
      <c r="J5112" t="s">
        <v>127</v>
      </c>
      <c r="K5112">
        <v>12</v>
      </c>
      <c r="L5112">
        <v>5.6759999999999998E-2</v>
      </c>
      <c r="M5112" t="s">
        <v>559</v>
      </c>
      <c r="N5112">
        <v>6.99</v>
      </c>
      <c r="O5112">
        <v>5</v>
      </c>
      <c r="P5112">
        <v>0.4</v>
      </c>
      <c r="Q5112">
        <v>60</v>
      </c>
      <c r="R5112">
        <v>5.99</v>
      </c>
      <c r="S5112">
        <v>4.29</v>
      </c>
      <c r="T5112">
        <v>0.4</v>
      </c>
      <c r="U5112">
        <v>51.480000000000004</v>
      </c>
    </row>
    <row r="5113" spans="1:21" x14ac:dyDescent="0.35">
      <c r="A5113" t="s">
        <v>403</v>
      </c>
      <c r="B5113" t="s">
        <v>903</v>
      </c>
      <c r="C5113" t="s">
        <v>1036</v>
      </c>
      <c r="D5113" t="s">
        <v>6095</v>
      </c>
      <c r="E5113">
        <v>1046861</v>
      </c>
      <c r="F5113">
        <v>104686</v>
      </c>
      <c r="G5113">
        <v>32427</v>
      </c>
      <c r="H5113" t="s">
        <v>6024</v>
      </c>
      <c r="I5113" t="s">
        <v>2267</v>
      </c>
      <c r="J5113" t="s">
        <v>127</v>
      </c>
      <c r="K5113">
        <v>12</v>
      </c>
      <c r="L5113">
        <v>5.6759999999999998E-2</v>
      </c>
      <c r="M5113" t="s">
        <v>559</v>
      </c>
      <c r="N5113">
        <v>6.99</v>
      </c>
      <c r="O5113">
        <v>5</v>
      </c>
      <c r="P5113">
        <v>0.4</v>
      </c>
      <c r="Q5113">
        <v>60</v>
      </c>
      <c r="R5113">
        <v>5.99</v>
      </c>
      <c r="S5113">
        <v>4.29</v>
      </c>
      <c r="T5113">
        <v>0.4</v>
      </c>
      <c r="U5113">
        <v>51.480000000000004</v>
      </c>
    </row>
    <row r="5114" spans="1:21" x14ac:dyDescent="0.35">
      <c r="A5114" t="s">
        <v>498</v>
      </c>
      <c r="B5114" t="s">
        <v>155</v>
      </c>
      <c r="C5114" t="s">
        <v>499</v>
      </c>
      <c r="D5114" t="s">
        <v>6096</v>
      </c>
      <c r="E5114">
        <v>111</v>
      </c>
      <c r="F5114">
        <v>139</v>
      </c>
      <c r="G5114">
        <v>32425</v>
      </c>
      <c r="H5114" t="s">
        <v>6097</v>
      </c>
      <c r="I5114" t="s">
        <v>2193</v>
      </c>
      <c r="J5114" t="s">
        <v>127</v>
      </c>
      <c r="K5114">
        <v>12</v>
      </c>
      <c r="L5114">
        <v>5.6759999999999998E-2</v>
      </c>
      <c r="M5114" t="s">
        <v>559</v>
      </c>
      <c r="N5114">
        <v>6.99</v>
      </c>
      <c r="O5114">
        <v>5</v>
      </c>
      <c r="P5114">
        <v>0.4</v>
      </c>
      <c r="Q5114">
        <v>60</v>
      </c>
      <c r="R5114">
        <v>5.99</v>
      </c>
      <c r="S5114">
        <v>4.29</v>
      </c>
      <c r="T5114">
        <v>0.4</v>
      </c>
      <c r="U5114">
        <v>51.480000000000004</v>
      </c>
    </row>
    <row r="5115" spans="1:21" x14ac:dyDescent="0.35">
      <c r="A5115" t="s">
        <v>498</v>
      </c>
      <c r="B5115" t="s">
        <v>155</v>
      </c>
      <c r="C5115" t="s">
        <v>500</v>
      </c>
      <c r="D5115" t="s">
        <v>6098</v>
      </c>
      <c r="E5115">
        <v>455</v>
      </c>
      <c r="F5115">
        <v>872</v>
      </c>
      <c r="G5115">
        <v>32425</v>
      </c>
      <c r="H5115" t="s">
        <v>6097</v>
      </c>
      <c r="I5115" t="s">
        <v>2193</v>
      </c>
      <c r="J5115" t="s">
        <v>127</v>
      </c>
      <c r="K5115">
        <v>12</v>
      </c>
      <c r="L5115">
        <v>5.6759999999999998E-2</v>
      </c>
      <c r="M5115" t="s">
        <v>559</v>
      </c>
      <c r="N5115">
        <v>6.99</v>
      </c>
      <c r="O5115">
        <v>5</v>
      </c>
      <c r="P5115">
        <v>0.4</v>
      </c>
      <c r="Q5115">
        <v>60</v>
      </c>
      <c r="R5115">
        <v>5.99</v>
      </c>
      <c r="S5115">
        <v>4.29</v>
      </c>
      <c r="T5115">
        <v>0.4</v>
      </c>
      <c r="U5115">
        <v>51.480000000000004</v>
      </c>
    </row>
    <row r="5116" spans="1:21" x14ac:dyDescent="0.35">
      <c r="A5116" t="s">
        <v>925</v>
      </c>
      <c r="B5116" t="s">
        <v>153</v>
      </c>
      <c r="C5116" t="s">
        <v>422</v>
      </c>
      <c r="D5116" t="s">
        <v>6099</v>
      </c>
      <c r="E5116">
        <v>710</v>
      </c>
      <c r="F5116">
        <v>40</v>
      </c>
      <c r="G5116">
        <v>32425</v>
      </c>
      <c r="H5116" t="s">
        <v>6097</v>
      </c>
      <c r="I5116" t="s">
        <v>2193</v>
      </c>
      <c r="J5116" t="s">
        <v>127</v>
      </c>
      <c r="K5116">
        <v>12</v>
      </c>
      <c r="L5116">
        <v>5.6759999999999998E-2</v>
      </c>
      <c r="M5116" t="s">
        <v>559</v>
      </c>
      <c r="N5116">
        <v>6.99</v>
      </c>
      <c r="O5116">
        <v>5</v>
      </c>
      <c r="P5116">
        <v>0.4</v>
      </c>
      <c r="Q5116">
        <v>60</v>
      </c>
      <c r="R5116">
        <v>5.99</v>
      </c>
      <c r="S5116">
        <v>4.29</v>
      </c>
      <c r="T5116">
        <v>0.4</v>
      </c>
      <c r="U5116">
        <v>51.480000000000004</v>
      </c>
    </row>
    <row r="5117" spans="1:21" x14ac:dyDescent="0.35">
      <c r="A5117" t="s">
        <v>326</v>
      </c>
      <c r="B5117" t="s">
        <v>15</v>
      </c>
      <c r="C5117" t="s">
        <v>327</v>
      </c>
      <c r="D5117" t="s">
        <v>6100</v>
      </c>
      <c r="E5117">
        <v>849</v>
      </c>
      <c r="F5117">
        <v>740</v>
      </c>
      <c r="G5117">
        <v>32425</v>
      </c>
      <c r="H5117" t="s">
        <v>6097</v>
      </c>
      <c r="I5117" t="s">
        <v>2193</v>
      </c>
      <c r="J5117" t="s">
        <v>127</v>
      </c>
      <c r="K5117">
        <v>12</v>
      </c>
      <c r="L5117">
        <v>5.6759999999999998E-2</v>
      </c>
      <c r="M5117" t="s">
        <v>559</v>
      </c>
      <c r="N5117">
        <v>6.99</v>
      </c>
      <c r="O5117">
        <v>5</v>
      </c>
      <c r="P5117">
        <v>0.4</v>
      </c>
      <c r="Q5117">
        <v>60</v>
      </c>
      <c r="R5117">
        <v>5.99</v>
      </c>
      <c r="S5117">
        <v>4.29</v>
      </c>
      <c r="T5117">
        <v>0.4</v>
      </c>
      <c r="U5117">
        <v>51.480000000000004</v>
      </c>
    </row>
    <row r="5118" spans="1:21" x14ac:dyDescent="0.35">
      <c r="A5118" t="s">
        <v>489</v>
      </c>
      <c r="B5118" t="s">
        <v>155</v>
      </c>
      <c r="C5118" t="s">
        <v>490</v>
      </c>
      <c r="D5118" t="s">
        <v>6101</v>
      </c>
      <c r="E5118">
        <v>107000</v>
      </c>
      <c r="F5118">
        <v>10700</v>
      </c>
      <c r="G5118">
        <v>32425</v>
      </c>
      <c r="H5118" t="s">
        <v>6097</v>
      </c>
      <c r="I5118" t="s">
        <v>2193</v>
      </c>
      <c r="J5118" t="s">
        <v>127</v>
      </c>
      <c r="K5118">
        <v>12</v>
      </c>
      <c r="L5118">
        <v>5.6759999999999998E-2</v>
      </c>
      <c r="M5118" t="s">
        <v>559</v>
      </c>
      <c r="N5118">
        <v>6.99</v>
      </c>
      <c r="O5118">
        <v>5</v>
      </c>
      <c r="P5118">
        <v>0.4</v>
      </c>
      <c r="Q5118">
        <v>60</v>
      </c>
      <c r="R5118">
        <v>5.99</v>
      </c>
      <c r="S5118">
        <v>4.29</v>
      </c>
      <c r="T5118">
        <v>0.4</v>
      </c>
      <c r="U5118">
        <v>51.480000000000004</v>
      </c>
    </row>
    <row r="5119" spans="1:21" x14ac:dyDescent="0.35">
      <c r="A5119" t="s">
        <v>509</v>
      </c>
      <c r="B5119" t="s">
        <v>155</v>
      </c>
      <c r="C5119" t="s">
        <v>510</v>
      </c>
      <c r="D5119" t="s">
        <v>6102</v>
      </c>
      <c r="E5119">
        <v>295370</v>
      </c>
      <c r="F5119">
        <v>29537</v>
      </c>
      <c r="G5119">
        <v>32425</v>
      </c>
      <c r="H5119" t="s">
        <v>6097</v>
      </c>
      <c r="I5119" t="s">
        <v>2193</v>
      </c>
      <c r="J5119" t="s">
        <v>127</v>
      </c>
      <c r="K5119">
        <v>12</v>
      </c>
      <c r="L5119">
        <v>5.6759999999999998E-2</v>
      </c>
      <c r="M5119" t="s">
        <v>559</v>
      </c>
      <c r="N5119">
        <v>6.99</v>
      </c>
      <c r="O5119">
        <v>5</v>
      </c>
      <c r="P5119">
        <v>0.4</v>
      </c>
      <c r="Q5119">
        <v>60</v>
      </c>
      <c r="R5119">
        <v>5.99</v>
      </c>
      <c r="S5119">
        <v>4.29</v>
      </c>
      <c r="T5119">
        <v>0.4</v>
      </c>
      <c r="U5119">
        <v>51.480000000000004</v>
      </c>
    </row>
    <row r="5120" spans="1:21" x14ac:dyDescent="0.35">
      <c r="A5120" t="s">
        <v>502</v>
      </c>
      <c r="B5120" t="s">
        <v>155</v>
      </c>
      <c r="C5120" t="s">
        <v>930</v>
      </c>
      <c r="D5120" t="s">
        <v>6103</v>
      </c>
      <c r="E5120">
        <v>323527</v>
      </c>
      <c r="F5120">
        <v>32352</v>
      </c>
      <c r="G5120">
        <v>32425</v>
      </c>
      <c r="H5120" t="s">
        <v>6097</v>
      </c>
      <c r="I5120" t="s">
        <v>2193</v>
      </c>
      <c r="J5120" t="s">
        <v>127</v>
      </c>
      <c r="K5120">
        <v>12</v>
      </c>
      <c r="L5120">
        <v>5.6759999999999998E-2</v>
      </c>
      <c r="M5120" t="s">
        <v>559</v>
      </c>
      <c r="N5120">
        <v>6.99</v>
      </c>
      <c r="O5120">
        <v>5</v>
      </c>
      <c r="P5120">
        <v>0.4</v>
      </c>
      <c r="Q5120">
        <v>60</v>
      </c>
      <c r="R5120">
        <v>5.99</v>
      </c>
      <c r="S5120">
        <v>4.29</v>
      </c>
      <c r="T5120">
        <v>0.4</v>
      </c>
      <c r="U5120">
        <v>51.480000000000004</v>
      </c>
    </row>
    <row r="5121" spans="1:21" x14ac:dyDescent="0.35">
      <c r="A5121" t="s">
        <v>489</v>
      </c>
      <c r="B5121" t="s">
        <v>155</v>
      </c>
      <c r="C5121" t="s">
        <v>491</v>
      </c>
      <c r="D5121" t="s">
        <v>6104</v>
      </c>
      <c r="E5121">
        <v>360384</v>
      </c>
      <c r="F5121">
        <v>36038</v>
      </c>
      <c r="G5121">
        <v>32425</v>
      </c>
      <c r="H5121" t="s">
        <v>6097</v>
      </c>
      <c r="I5121" t="s">
        <v>2193</v>
      </c>
      <c r="J5121" t="s">
        <v>127</v>
      </c>
      <c r="K5121">
        <v>12</v>
      </c>
      <c r="L5121">
        <v>5.6759999999999998E-2</v>
      </c>
      <c r="M5121" t="s">
        <v>559</v>
      </c>
      <c r="N5121">
        <v>6.99</v>
      </c>
      <c r="O5121">
        <v>5</v>
      </c>
      <c r="P5121">
        <v>0.4</v>
      </c>
      <c r="Q5121">
        <v>60</v>
      </c>
      <c r="R5121">
        <v>5.99</v>
      </c>
      <c r="S5121">
        <v>4.29</v>
      </c>
      <c r="T5121">
        <v>0.4</v>
      </c>
      <c r="U5121">
        <v>51.480000000000004</v>
      </c>
    </row>
    <row r="5122" spans="1:21" x14ac:dyDescent="0.35">
      <c r="A5122" t="s">
        <v>403</v>
      </c>
      <c r="B5122" t="s">
        <v>903</v>
      </c>
      <c r="C5122" t="s">
        <v>404</v>
      </c>
      <c r="D5122" t="s">
        <v>6105</v>
      </c>
      <c r="E5122">
        <v>376469</v>
      </c>
      <c r="F5122">
        <v>37646</v>
      </c>
      <c r="G5122">
        <v>32425</v>
      </c>
      <c r="H5122" t="s">
        <v>6097</v>
      </c>
      <c r="I5122" t="s">
        <v>2193</v>
      </c>
      <c r="J5122" t="s">
        <v>127</v>
      </c>
      <c r="K5122">
        <v>12</v>
      </c>
      <c r="L5122">
        <v>5.6759999999999998E-2</v>
      </c>
      <c r="M5122" t="s">
        <v>559</v>
      </c>
      <c r="N5122">
        <v>6.99</v>
      </c>
      <c r="O5122">
        <v>5</v>
      </c>
      <c r="P5122">
        <v>0.4</v>
      </c>
      <c r="Q5122">
        <v>60</v>
      </c>
      <c r="R5122">
        <v>5.99</v>
      </c>
      <c r="S5122">
        <v>4.29</v>
      </c>
      <c r="T5122">
        <v>0.4</v>
      </c>
      <c r="U5122">
        <v>51.480000000000004</v>
      </c>
    </row>
    <row r="5123" spans="1:21" x14ac:dyDescent="0.35">
      <c r="A5123" t="s">
        <v>403</v>
      </c>
      <c r="B5123" t="s">
        <v>15</v>
      </c>
      <c r="C5123" t="s">
        <v>412</v>
      </c>
      <c r="D5123" t="s">
        <v>6106</v>
      </c>
      <c r="E5123">
        <v>495352</v>
      </c>
      <c r="F5123">
        <v>49535</v>
      </c>
      <c r="G5123">
        <v>32425</v>
      </c>
      <c r="H5123" t="s">
        <v>6097</v>
      </c>
      <c r="I5123" t="s">
        <v>2193</v>
      </c>
      <c r="J5123" t="s">
        <v>127</v>
      </c>
      <c r="K5123">
        <v>12</v>
      </c>
      <c r="L5123">
        <v>5.6759999999999998E-2</v>
      </c>
      <c r="M5123" t="s">
        <v>559</v>
      </c>
      <c r="N5123">
        <v>6.99</v>
      </c>
      <c r="O5123">
        <v>5</v>
      </c>
      <c r="P5123">
        <v>0.4</v>
      </c>
      <c r="Q5123">
        <v>60</v>
      </c>
      <c r="R5123">
        <v>5.99</v>
      </c>
      <c r="S5123">
        <v>4.29</v>
      </c>
      <c r="T5123">
        <v>0.4</v>
      </c>
      <c r="U5123">
        <v>51.480000000000004</v>
      </c>
    </row>
    <row r="5124" spans="1:21" x14ac:dyDescent="0.35">
      <c r="A5124" t="s">
        <v>486</v>
      </c>
      <c r="B5124" t="s">
        <v>154</v>
      </c>
      <c r="C5124" t="s">
        <v>487</v>
      </c>
      <c r="D5124" t="s">
        <v>6107</v>
      </c>
      <c r="E5124">
        <v>542644</v>
      </c>
      <c r="F5124">
        <v>54264</v>
      </c>
      <c r="G5124">
        <v>32425</v>
      </c>
      <c r="H5124" t="s">
        <v>6097</v>
      </c>
      <c r="I5124" t="s">
        <v>2193</v>
      </c>
      <c r="J5124" t="s">
        <v>127</v>
      </c>
      <c r="K5124">
        <v>12</v>
      </c>
      <c r="L5124">
        <v>5.6759999999999998E-2</v>
      </c>
      <c r="M5124" t="s">
        <v>559</v>
      </c>
      <c r="N5124">
        <v>6.99</v>
      </c>
      <c r="O5124">
        <v>5</v>
      </c>
      <c r="P5124">
        <v>0.4</v>
      </c>
      <c r="Q5124">
        <v>60</v>
      </c>
      <c r="R5124">
        <v>5.99</v>
      </c>
      <c r="S5124">
        <v>4.29</v>
      </c>
      <c r="T5124">
        <v>0.4</v>
      </c>
      <c r="U5124">
        <v>51.480000000000004</v>
      </c>
    </row>
    <row r="5125" spans="1:21" x14ac:dyDescent="0.35">
      <c r="A5125" t="s">
        <v>509</v>
      </c>
      <c r="B5125" t="s">
        <v>155</v>
      </c>
      <c r="C5125" t="s">
        <v>511</v>
      </c>
      <c r="D5125" t="s">
        <v>6108</v>
      </c>
      <c r="E5125">
        <v>599719</v>
      </c>
      <c r="F5125">
        <v>59971</v>
      </c>
      <c r="G5125">
        <v>32425</v>
      </c>
      <c r="H5125" t="s">
        <v>6097</v>
      </c>
      <c r="I5125" t="s">
        <v>2193</v>
      </c>
      <c r="J5125" t="s">
        <v>127</v>
      </c>
      <c r="K5125">
        <v>12</v>
      </c>
      <c r="L5125">
        <v>5.6759999999999998E-2</v>
      </c>
      <c r="M5125" t="s">
        <v>559</v>
      </c>
      <c r="N5125">
        <v>6.99</v>
      </c>
      <c r="O5125">
        <v>5</v>
      </c>
      <c r="P5125">
        <v>0.4</v>
      </c>
      <c r="Q5125">
        <v>60</v>
      </c>
      <c r="R5125">
        <v>5.99</v>
      </c>
      <c r="S5125">
        <v>4.29</v>
      </c>
      <c r="T5125">
        <v>0.4</v>
      </c>
      <c r="U5125">
        <v>51.480000000000004</v>
      </c>
    </row>
    <row r="5126" spans="1:21" x14ac:dyDescent="0.35">
      <c r="A5126" t="s">
        <v>486</v>
      </c>
      <c r="B5126" t="s">
        <v>154</v>
      </c>
      <c r="C5126" t="s">
        <v>488</v>
      </c>
      <c r="D5126" t="s">
        <v>6109</v>
      </c>
      <c r="E5126">
        <v>600741</v>
      </c>
      <c r="F5126">
        <v>60074</v>
      </c>
      <c r="G5126">
        <v>32425</v>
      </c>
      <c r="H5126" t="s">
        <v>6097</v>
      </c>
      <c r="I5126" t="s">
        <v>2193</v>
      </c>
      <c r="J5126" t="s">
        <v>127</v>
      </c>
      <c r="K5126">
        <v>12</v>
      </c>
      <c r="L5126">
        <v>5.6759999999999998E-2</v>
      </c>
      <c r="M5126" t="s">
        <v>559</v>
      </c>
      <c r="N5126">
        <v>6.99</v>
      </c>
      <c r="O5126">
        <v>5</v>
      </c>
      <c r="P5126">
        <v>0.4</v>
      </c>
      <c r="Q5126">
        <v>60</v>
      </c>
      <c r="R5126">
        <v>5.99</v>
      </c>
      <c r="S5126">
        <v>4.29</v>
      </c>
      <c r="T5126">
        <v>0.4</v>
      </c>
      <c r="U5126">
        <v>51.480000000000004</v>
      </c>
    </row>
    <row r="5127" spans="1:21" x14ac:dyDescent="0.35">
      <c r="A5127" t="s">
        <v>509</v>
      </c>
      <c r="B5127" t="s">
        <v>154</v>
      </c>
      <c r="C5127" t="s">
        <v>938</v>
      </c>
      <c r="D5127" t="s">
        <v>6110</v>
      </c>
      <c r="E5127">
        <v>606634</v>
      </c>
      <c r="F5127">
        <v>60663</v>
      </c>
      <c r="G5127">
        <v>32425</v>
      </c>
      <c r="H5127" t="s">
        <v>6097</v>
      </c>
      <c r="I5127" t="s">
        <v>2193</v>
      </c>
      <c r="J5127" t="s">
        <v>127</v>
      </c>
      <c r="K5127">
        <v>12</v>
      </c>
      <c r="L5127">
        <v>5.6759999999999998E-2</v>
      </c>
      <c r="M5127" t="s">
        <v>559</v>
      </c>
      <c r="N5127">
        <v>6.99</v>
      </c>
      <c r="O5127">
        <v>5</v>
      </c>
      <c r="P5127">
        <v>0.4</v>
      </c>
      <c r="Q5127">
        <v>60</v>
      </c>
      <c r="R5127">
        <v>5.99</v>
      </c>
      <c r="S5127">
        <v>4.29</v>
      </c>
      <c r="T5127">
        <v>0.4</v>
      </c>
      <c r="U5127">
        <v>51.480000000000004</v>
      </c>
    </row>
    <row r="5128" spans="1:21" x14ac:dyDescent="0.35">
      <c r="A5128" t="s">
        <v>940</v>
      </c>
      <c r="B5128" t="s">
        <v>155</v>
      </c>
      <c r="C5128" t="s">
        <v>503</v>
      </c>
      <c r="D5128" t="s">
        <v>6111</v>
      </c>
      <c r="E5128">
        <v>613339</v>
      </c>
      <c r="F5128">
        <v>61333</v>
      </c>
      <c r="G5128">
        <v>32425</v>
      </c>
      <c r="H5128" t="s">
        <v>6097</v>
      </c>
      <c r="I5128" t="s">
        <v>2193</v>
      </c>
      <c r="J5128" t="s">
        <v>127</v>
      </c>
      <c r="K5128">
        <v>12</v>
      </c>
      <c r="L5128">
        <v>5.6759999999999998E-2</v>
      </c>
      <c r="M5128" t="s">
        <v>559</v>
      </c>
      <c r="N5128">
        <v>6.99</v>
      </c>
      <c r="O5128">
        <v>5</v>
      </c>
      <c r="P5128">
        <v>0.4</v>
      </c>
      <c r="Q5128">
        <v>60</v>
      </c>
      <c r="R5128">
        <v>5.99</v>
      </c>
      <c r="S5128">
        <v>4.29</v>
      </c>
      <c r="T5128">
        <v>0.4</v>
      </c>
      <c r="U5128">
        <v>51.480000000000004</v>
      </c>
    </row>
    <row r="5129" spans="1:21" x14ac:dyDescent="0.35">
      <c r="A5129" t="s">
        <v>942</v>
      </c>
      <c r="B5129" t="s">
        <v>152</v>
      </c>
      <c r="C5129" t="s">
        <v>505</v>
      </c>
      <c r="D5129" t="s">
        <v>6112</v>
      </c>
      <c r="E5129">
        <v>613673</v>
      </c>
      <c r="F5129">
        <v>61367</v>
      </c>
      <c r="G5129">
        <v>32425</v>
      </c>
      <c r="H5129" t="s">
        <v>6097</v>
      </c>
      <c r="I5129" t="s">
        <v>2193</v>
      </c>
      <c r="J5129" t="s">
        <v>127</v>
      </c>
      <c r="K5129">
        <v>12</v>
      </c>
      <c r="L5129">
        <v>5.6759999999999998E-2</v>
      </c>
      <c r="M5129" t="s">
        <v>559</v>
      </c>
      <c r="N5129">
        <v>6.99</v>
      </c>
      <c r="O5129">
        <v>5</v>
      </c>
      <c r="P5129">
        <v>0.4</v>
      </c>
      <c r="Q5129">
        <v>60</v>
      </c>
      <c r="R5129">
        <v>5.99</v>
      </c>
      <c r="S5129">
        <v>4.29</v>
      </c>
      <c r="T5129">
        <v>0.4</v>
      </c>
      <c r="U5129">
        <v>51.480000000000004</v>
      </c>
    </row>
    <row r="5130" spans="1:21" x14ac:dyDescent="0.35">
      <c r="A5130" t="s">
        <v>942</v>
      </c>
      <c r="B5130" t="s">
        <v>152</v>
      </c>
      <c r="C5130" t="s">
        <v>507</v>
      </c>
      <c r="D5130" t="s">
        <v>6113</v>
      </c>
      <c r="E5130">
        <v>613770</v>
      </c>
      <c r="F5130">
        <v>61377</v>
      </c>
      <c r="G5130">
        <v>32425</v>
      </c>
      <c r="H5130" t="s">
        <v>6097</v>
      </c>
      <c r="I5130" t="s">
        <v>2193</v>
      </c>
      <c r="J5130" t="s">
        <v>127</v>
      </c>
      <c r="K5130">
        <v>12</v>
      </c>
      <c r="L5130">
        <v>5.6759999999999998E-2</v>
      </c>
      <c r="M5130" t="s">
        <v>559</v>
      </c>
      <c r="N5130">
        <v>6.99</v>
      </c>
      <c r="O5130">
        <v>5</v>
      </c>
      <c r="P5130">
        <v>0.4</v>
      </c>
      <c r="Q5130">
        <v>60</v>
      </c>
      <c r="R5130">
        <v>5.99</v>
      </c>
      <c r="S5130">
        <v>4.29</v>
      </c>
      <c r="T5130">
        <v>0.4</v>
      </c>
      <c r="U5130">
        <v>51.480000000000004</v>
      </c>
    </row>
    <row r="5131" spans="1:21" x14ac:dyDescent="0.35">
      <c r="A5131" t="s">
        <v>489</v>
      </c>
      <c r="B5131" t="s">
        <v>155</v>
      </c>
      <c r="C5131" t="s">
        <v>492</v>
      </c>
      <c r="D5131" t="s">
        <v>6114</v>
      </c>
      <c r="E5131">
        <v>619132</v>
      </c>
      <c r="F5131">
        <v>61913</v>
      </c>
      <c r="G5131">
        <v>32425</v>
      </c>
      <c r="H5131" t="s">
        <v>6097</v>
      </c>
      <c r="I5131" t="s">
        <v>2193</v>
      </c>
      <c r="J5131" t="s">
        <v>127</v>
      </c>
      <c r="K5131">
        <v>12</v>
      </c>
      <c r="L5131">
        <v>5.6759999999999998E-2</v>
      </c>
      <c r="M5131" t="s">
        <v>559</v>
      </c>
      <c r="N5131">
        <v>6.99</v>
      </c>
      <c r="O5131">
        <v>5</v>
      </c>
      <c r="P5131">
        <v>0.4</v>
      </c>
      <c r="Q5131">
        <v>60</v>
      </c>
      <c r="R5131">
        <v>5.99</v>
      </c>
      <c r="S5131">
        <v>4.29</v>
      </c>
      <c r="T5131">
        <v>0.4</v>
      </c>
      <c r="U5131">
        <v>51.480000000000004</v>
      </c>
    </row>
    <row r="5132" spans="1:21" x14ac:dyDescent="0.35">
      <c r="A5132" t="s">
        <v>489</v>
      </c>
      <c r="B5132" t="s">
        <v>155</v>
      </c>
      <c r="C5132" t="s">
        <v>493</v>
      </c>
      <c r="D5132" t="s">
        <v>6115</v>
      </c>
      <c r="E5132">
        <v>637858</v>
      </c>
      <c r="F5132">
        <v>63785</v>
      </c>
      <c r="G5132">
        <v>32425</v>
      </c>
      <c r="H5132" t="s">
        <v>6097</v>
      </c>
      <c r="I5132" t="s">
        <v>2193</v>
      </c>
      <c r="J5132" t="s">
        <v>127</v>
      </c>
      <c r="K5132">
        <v>12</v>
      </c>
      <c r="L5132">
        <v>5.6759999999999998E-2</v>
      </c>
      <c r="M5132" t="s">
        <v>559</v>
      </c>
      <c r="N5132">
        <v>6.99</v>
      </c>
      <c r="O5132">
        <v>5</v>
      </c>
      <c r="P5132">
        <v>0.4</v>
      </c>
      <c r="Q5132">
        <v>60</v>
      </c>
      <c r="R5132">
        <v>5.99</v>
      </c>
      <c r="S5132">
        <v>4.29</v>
      </c>
      <c r="T5132">
        <v>0.4</v>
      </c>
      <c r="U5132">
        <v>51.480000000000004</v>
      </c>
    </row>
    <row r="5133" spans="1:21" x14ac:dyDescent="0.35">
      <c r="A5133" t="s">
        <v>509</v>
      </c>
      <c r="B5133" t="s">
        <v>154</v>
      </c>
      <c r="C5133" t="s">
        <v>947</v>
      </c>
      <c r="D5133" t="s">
        <v>6116</v>
      </c>
      <c r="E5133">
        <v>669261</v>
      </c>
      <c r="F5133">
        <v>66926</v>
      </c>
      <c r="G5133">
        <v>32425</v>
      </c>
      <c r="H5133" t="s">
        <v>6097</v>
      </c>
      <c r="I5133" t="s">
        <v>2193</v>
      </c>
      <c r="J5133" t="s">
        <v>127</v>
      </c>
      <c r="K5133">
        <v>12</v>
      </c>
      <c r="L5133">
        <v>5.6759999999999998E-2</v>
      </c>
      <c r="M5133" t="s">
        <v>559</v>
      </c>
      <c r="N5133">
        <v>6.99</v>
      </c>
      <c r="O5133">
        <v>5</v>
      </c>
      <c r="P5133">
        <v>0.4</v>
      </c>
      <c r="Q5133">
        <v>60</v>
      </c>
      <c r="R5133">
        <v>5.99</v>
      </c>
      <c r="S5133">
        <v>4.29</v>
      </c>
      <c r="T5133">
        <v>0.4</v>
      </c>
      <c r="U5133">
        <v>51.480000000000004</v>
      </c>
    </row>
    <row r="5134" spans="1:21" x14ac:dyDescent="0.35">
      <c r="A5134" t="s">
        <v>509</v>
      </c>
      <c r="B5134" t="s">
        <v>154</v>
      </c>
      <c r="C5134" t="s">
        <v>949</v>
      </c>
      <c r="D5134" t="s">
        <v>6117</v>
      </c>
      <c r="E5134">
        <v>669610</v>
      </c>
      <c r="F5134">
        <v>66961</v>
      </c>
      <c r="G5134">
        <v>32425</v>
      </c>
      <c r="H5134" t="s">
        <v>6097</v>
      </c>
      <c r="I5134" t="s">
        <v>2193</v>
      </c>
      <c r="J5134" t="s">
        <v>127</v>
      </c>
      <c r="K5134">
        <v>12</v>
      </c>
      <c r="L5134">
        <v>5.6759999999999998E-2</v>
      </c>
      <c r="M5134" t="s">
        <v>559</v>
      </c>
      <c r="N5134">
        <v>6.99</v>
      </c>
      <c r="O5134">
        <v>5</v>
      </c>
      <c r="P5134">
        <v>0.4</v>
      </c>
      <c r="Q5134">
        <v>60</v>
      </c>
      <c r="R5134">
        <v>5.99</v>
      </c>
      <c r="S5134">
        <v>4.29</v>
      </c>
      <c r="T5134">
        <v>0.4</v>
      </c>
      <c r="U5134">
        <v>51.480000000000004</v>
      </c>
    </row>
    <row r="5135" spans="1:21" x14ac:dyDescent="0.35">
      <c r="A5135" t="s">
        <v>489</v>
      </c>
      <c r="B5135" t="s">
        <v>155</v>
      </c>
      <c r="C5135" t="s">
        <v>495</v>
      </c>
      <c r="D5135" t="s">
        <v>6118</v>
      </c>
      <c r="E5135">
        <v>698008</v>
      </c>
      <c r="F5135">
        <v>69800</v>
      </c>
      <c r="G5135">
        <v>32425</v>
      </c>
      <c r="H5135" t="s">
        <v>6097</v>
      </c>
      <c r="I5135" t="s">
        <v>2193</v>
      </c>
      <c r="J5135" t="s">
        <v>127</v>
      </c>
      <c r="K5135">
        <v>12</v>
      </c>
      <c r="L5135">
        <v>5.6759999999999998E-2</v>
      </c>
      <c r="M5135" t="s">
        <v>559</v>
      </c>
      <c r="N5135">
        <v>6.99</v>
      </c>
      <c r="O5135">
        <v>5</v>
      </c>
      <c r="P5135">
        <v>0.4</v>
      </c>
      <c r="Q5135">
        <v>60</v>
      </c>
      <c r="R5135">
        <v>5.99</v>
      </c>
      <c r="S5135">
        <v>4.29</v>
      </c>
      <c r="T5135">
        <v>0.4</v>
      </c>
      <c r="U5135">
        <v>51.480000000000004</v>
      </c>
    </row>
    <row r="5136" spans="1:21" x14ac:dyDescent="0.35">
      <c r="A5136" t="s">
        <v>403</v>
      </c>
      <c r="B5136" t="s">
        <v>903</v>
      </c>
      <c r="C5136" t="s">
        <v>413</v>
      </c>
      <c r="D5136" t="s">
        <v>6119</v>
      </c>
      <c r="E5136">
        <v>703133</v>
      </c>
      <c r="F5136">
        <v>70313</v>
      </c>
      <c r="G5136">
        <v>32425</v>
      </c>
      <c r="H5136" t="s">
        <v>6097</v>
      </c>
      <c r="I5136" t="s">
        <v>2193</v>
      </c>
      <c r="J5136" t="s">
        <v>127</v>
      </c>
      <c r="K5136">
        <v>12</v>
      </c>
      <c r="L5136">
        <v>5.6759999999999998E-2</v>
      </c>
      <c r="M5136" t="s">
        <v>559</v>
      </c>
      <c r="N5136">
        <v>6.99</v>
      </c>
      <c r="O5136">
        <v>5</v>
      </c>
      <c r="P5136">
        <v>0.4</v>
      </c>
      <c r="Q5136">
        <v>60</v>
      </c>
      <c r="R5136">
        <v>5.99</v>
      </c>
      <c r="S5136">
        <v>4.29</v>
      </c>
      <c r="T5136">
        <v>0.4</v>
      </c>
      <c r="U5136">
        <v>51.480000000000004</v>
      </c>
    </row>
    <row r="5137" spans="1:21" x14ac:dyDescent="0.35">
      <c r="A5137" t="s">
        <v>403</v>
      </c>
      <c r="B5137" t="s">
        <v>903</v>
      </c>
      <c r="C5137" t="s">
        <v>414</v>
      </c>
      <c r="D5137" t="s">
        <v>6120</v>
      </c>
      <c r="E5137">
        <v>703354</v>
      </c>
      <c r="F5137">
        <v>70335</v>
      </c>
      <c r="G5137">
        <v>32425</v>
      </c>
      <c r="H5137" t="s">
        <v>6097</v>
      </c>
      <c r="I5137" t="s">
        <v>2193</v>
      </c>
      <c r="J5137" t="s">
        <v>127</v>
      </c>
      <c r="K5137">
        <v>12</v>
      </c>
      <c r="L5137">
        <v>5.6759999999999998E-2</v>
      </c>
      <c r="M5137" t="s">
        <v>559</v>
      </c>
      <c r="N5137">
        <v>6.99</v>
      </c>
      <c r="O5137">
        <v>5</v>
      </c>
      <c r="P5137">
        <v>0.4</v>
      </c>
      <c r="Q5137">
        <v>60</v>
      </c>
      <c r="R5137">
        <v>5.99</v>
      </c>
      <c r="S5137">
        <v>4.29</v>
      </c>
      <c r="T5137">
        <v>0.4</v>
      </c>
      <c r="U5137">
        <v>51.480000000000004</v>
      </c>
    </row>
    <row r="5138" spans="1:21" x14ac:dyDescent="0.35">
      <c r="A5138" t="s">
        <v>473</v>
      </c>
      <c r="B5138" t="s">
        <v>154</v>
      </c>
      <c r="C5138" t="s">
        <v>474</v>
      </c>
      <c r="D5138" t="s">
        <v>6121</v>
      </c>
      <c r="E5138">
        <v>724009</v>
      </c>
      <c r="F5138">
        <v>72400</v>
      </c>
      <c r="G5138">
        <v>32425</v>
      </c>
      <c r="H5138" t="s">
        <v>6097</v>
      </c>
      <c r="I5138" t="s">
        <v>2193</v>
      </c>
      <c r="J5138" t="s">
        <v>127</v>
      </c>
      <c r="K5138">
        <v>12</v>
      </c>
      <c r="L5138">
        <v>5.6759999999999998E-2</v>
      </c>
      <c r="M5138" t="s">
        <v>559</v>
      </c>
      <c r="N5138">
        <v>6.99</v>
      </c>
      <c r="O5138">
        <v>5</v>
      </c>
      <c r="P5138">
        <v>0.4</v>
      </c>
      <c r="Q5138">
        <v>60</v>
      </c>
      <c r="R5138">
        <v>5.99</v>
      </c>
      <c r="S5138">
        <v>4.29</v>
      </c>
      <c r="T5138">
        <v>0.4</v>
      </c>
      <c r="U5138">
        <v>51.480000000000004</v>
      </c>
    </row>
    <row r="5139" spans="1:21" x14ac:dyDescent="0.35">
      <c r="A5139" t="s">
        <v>473</v>
      </c>
      <c r="B5139" t="s">
        <v>154</v>
      </c>
      <c r="C5139" t="s">
        <v>477</v>
      </c>
      <c r="D5139" t="s">
        <v>6122</v>
      </c>
      <c r="E5139">
        <v>734004</v>
      </c>
      <c r="F5139">
        <v>73400</v>
      </c>
      <c r="G5139">
        <v>32425</v>
      </c>
      <c r="H5139" t="s">
        <v>6097</v>
      </c>
      <c r="I5139" t="s">
        <v>2193</v>
      </c>
      <c r="J5139" t="s">
        <v>127</v>
      </c>
      <c r="K5139">
        <v>12</v>
      </c>
      <c r="L5139">
        <v>5.6759999999999998E-2</v>
      </c>
      <c r="M5139" t="s">
        <v>559</v>
      </c>
      <c r="N5139">
        <v>6.99</v>
      </c>
      <c r="O5139">
        <v>5</v>
      </c>
      <c r="P5139">
        <v>0.4</v>
      </c>
      <c r="Q5139">
        <v>60</v>
      </c>
      <c r="R5139">
        <v>5.99</v>
      </c>
      <c r="S5139">
        <v>4.29</v>
      </c>
      <c r="T5139">
        <v>0.4</v>
      </c>
      <c r="U5139">
        <v>51.480000000000004</v>
      </c>
    </row>
    <row r="5140" spans="1:21" x14ac:dyDescent="0.35">
      <c r="A5140" t="s">
        <v>509</v>
      </c>
      <c r="B5140" t="s">
        <v>154</v>
      </c>
      <c r="C5140" t="s">
        <v>956</v>
      </c>
      <c r="D5140" t="s">
        <v>6123</v>
      </c>
      <c r="E5140">
        <v>741795</v>
      </c>
      <c r="F5140">
        <v>74179</v>
      </c>
      <c r="G5140">
        <v>32425</v>
      </c>
      <c r="H5140" t="s">
        <v>6097</v>
      </c>
      <c r="I5140" t="s">
        <v>2193</v>
      </c>
      <c r="J5140" t="s">
        <v>127</v>
      </c>
      <c r="K5140">
        <v>12</v>
      </c>
      <c r="L5140">
        <v>5.6759999999999998E-2</v>
      </c>
      <c r="M5140" t="s">
        <v>559</v>
      </c>
      <c r="N5140">
        <v>6.99</v>
      </c>
      <c r="O5140">
        <v>5</v>
      </c>
      <c r="P5140">
        <v>0.4</v>
      </c>
      <c r="Q5140">
        <v>60</v>
      </c>
      <c r="R5140">
        <v>5.99</v>
      </c>
      <c r="S5140">
        <v>4.29</v>
      </c>
      <c r="T5140">
        <v>0.4</v>
      </c>
      <c r="U5140">
        <v>51.480000000000004</v>
      </c>
    </row>
    <row r="5141" spans="1:21" x14ac:dyDescent="0.35">
      <c r="A5141" t="s">
        <v>403</v>
      </c>
      <c r="B5141" t="s">
        <v>15</v>
      </c>
      <c r="C5141" t="s">
        <v>415</v>
      </c>
      <c r="D5141" t="s">
        <v>6124</v>
      </c>
      <c r="E5141">
        <v>824739</v>
      </c>
      <c r="F5141">
        <v>82473</v>
      </c>
      <c r="G5141">
        <v>32425</v>
      </c>
      <c r="H5141" t="s">
        <v>6097</v>
      </c>
      <c r="I5141" t="s">
        <v>2193</v>
      </c>
      <c r="J5141" t="s">
        <v>127</v>
      </c>
      <c r="K5141">
        <v>12</v>
      </c>
      <c r="L5141">
        <v>5.6759999999999998E-2</v>
      </c>
      <c r="M5141" t="s">
        <v>559</v>
      </c>
      <c r="N5141">
        <v>6.99</v>
      </c>
      <c r="O5141">
        <v>5</v>
      </c>
      <c r="P5141">
        <v>0.4</v>
      </c>
      <c r="Q5141">
        <v>60</v>
      </c>
      <c r="R5141">
        <v>5.99</v>
      </c>
      <c r="S5141">
        <v>4.29</v>
      </c>
      <c r="T5141">
        <v>0.4</v>
      </c>
      <c r="U5141">
        <v>51.480000000000004</v>
      </c>
    </row>
    <row r="5142" spans="1:21" x14ac:dyDescent="0.35">
      <c r="A5142" t="s">
        <v>403</v>
      </c>
      <c r="B5142" t="s">
        <v>15</v>
      </c>
      <c r="C5142" t="s">
        <v>416</v>
      </c>
      <c r="D5142" t="s">
        <v>6125</v>
      </c>
      <c r="E5142">
        <v>842842</v>
      </c>
      <c r="F5142">
        <v>84284</v>
      </c>
      <c r="G5142">
        <v>32425</v>
      </c>
      <c r="H5142" t="s">
        <v>6097</v>
      </c>
      <c r="I5142" t="s">
        <v>2193</v>
      </c>
      <c r="J5142" t="s">
        <v>127</v>
      </c>
      <c r="K5142">
        <v>12</v>
      </c>
      <c r="L5142">
        <v>5.6759999999999998E-2</v>
      </c>
      <c r="M5142" t="s">
        <v>559</v>
      </c>
      <c r="N5142">
        <v>6.99</v>
      </c>
      <c r="O5142">
        <v>5</v>
      </c>
      <c r="P5142">
        <v>0.4</v>
      </c>
      <c r="Q5142">
        <v>60</v>
      </c>
      <c r="R5142">
        <v>5.99</v>
      </c>
      <c r="S5142">
        <v>4.29</v>
      </c>
      <c r="T5142">
        <v>0.4</v>
      </c>
      <c r="U5142">
        <v>51.480000000000004</v>
      </c>
    </row>
    <row r="5143" spans="1:21" x14ac:dyDescent="0.35">
      <c r="A5143" t="s">
        <v>489</v>
      </c>
      <c r="B5143" t="s">
        <v>155</v>
      </c>
      <c r="C5143" t="s">
        <v>496</v>
      </c>
      <c r="D5143" t="s">
        <v>6126</v>
      </c>
      <c r="E5143">
        <v>857890</v>
      </c>
      <c r="F5143">
        <v>85789</v>
      </c>
      <c r="G5143">
        <v>32425</v>
      </c>
      <c r="H5143" t="s">
        <v>6097</v>
      </c>
      <c r="I5143" t="s">
        <v>2193</v>
      </c>
      <c r="J5143" t="s">
        <v>127</v>
      </c>
      <c r="K5143">
        <v>12</v>
      </c>
      <c r="L5143">
        <v>5.6759999999999998E-2</v>
      </c>
      <c r="M5143" t="s">
        <v>559</v>
      </c>
      <c r="N5143">
        <v>6.99</v>
      </c>
      <c r="O5143">
        <v>5</v>
      </c>
      <c r="P5143">
        <v>0.4</v>
      </c>
      <c r="Q5143">
        <v>60</v>
      </c>
      <c r="R5143">
        <v>5.99</v>
      </c>
      <c r="S5143">
        <v>4.29</v>
      </c>
      <c r="T5143">
        <v>0.4</v>
      </c>
      <c r="U5143">
        <v>51.480000000000004</v>
      </c>
    </row>
    <row r="5144" spans="1:21" x14ac:dyDescent="0.35">
      <c r="A5144" t="s">
        <v>502</v>
      </c>
      <c r="B5144" t="s">
        <v>155</v>
      </c>
      <c r="C5144" t="s">
        <v>961</v>
      </c>
      <c r="D5144" t="s">
        <v>6127</v>
      </c>
      <c r="E5144">
        <v>878928</v>
      </c>
      <c r="F5144">
        <v>87892</v>
      </c>
      <c r="G5144">
        <v>32425</v>
      </c>
      <c r="H5144" t="s">
        <v>6097</v>
      </c>
      <c r="I5144" t="s">
        <v>2193</v>
      </c>
      <c r="J5144" t="s">
        <v>127</v>
      </c>
      <c r="K5144">
        <v>12</v>
      </c>
      <c r="L5144">
        <v>5.6759999999999998E-2</v>
      </c>
      <c r="M5144" t="s">
        <v>559</v>
      </c>
      <c r="N5144">
        <v>6.99</v>
      </c>
      <c r="O5144">
        <v>5</v>
      </c>
      <c r="P5144">
        <v>0.4</v>
      </c>
      <c r="Q5144">
        <v>60</v>
      </c>
      <c r="R5144">
        <v>5.99</v>
      </c>
      <c r="S5144">
        <v>4.29</v>
      </c>
      <c r="T5144">
        <v>0.4</v>
      </c>
      <c r="U5144">
        <v>51.480000000000004</v>
      </c>
    </row>
    <row r="5145" spans="1:21" x14ac:dyDescent="0.35">
      <c r="A5145" t="s">
        <v>403</v>
      </c>
      <c r="B5145" t="s">
        <v>15</v>
      </c>
      <c r="C5145" t="s">
        <v>421</v>
      </c>
      <c r="D5145" t="s">
        <v>6128</v>
      </c>
      <c r="E5145">
        <v>937850</v>
      </c>
      <c r="F5145">
        <v>93785</v>
      </c>
      <c r="G5145">
        <v>32425</v>
      </c>
      <c r="H5145" t="s">
        <v>6097</v>
      </c>
      <c r="I5145" t="s">
        <v>2193</v>
      </c>
      <c r="J5145" t="s">
        <v>127</v>
      </c>
      <c r="K5145">
        <v>12</v>
      </c>
      <c r="L5145">
        <v>5.6759999999999998E-2</v>
      </c>
      <c r="M5145" t="s">
        <v>559</v>
      </c>
      <c r="N5145">
        <v>6.99</v>
      </c>
      <c r="O5145">
        <v>5</v>
      </c>
      <c r="P5145">
        <v>0.4</v>
      </c>
      <c r="Q5145">
        <v>60</v>
      </c>
      <c r="R5145">
        <v>5.99</v>
      </c>
      <c r="S5145">
        <v>4.29</v>
      </c>
      <c r="T5145">
        <v>0.4</v>
      </c>
      <c r="U5145">
        <v>51.480000000000004</v>
      </c>
    </row>
    <row r="5146" spans="1:21" x14ac:dyDescent="0.35">
      <c r="A5146" t="s">
        <v>502</v>
      </c>
      <c r="B5146" t="s">
        <v>155</v>
      </c>
      <c r="C5146" t="s">
        <v>964</v>
      </c>
      <c r="D5146" t="s">
        <v>6129</v>
      </c>
      <c r="E5146">
        <v>970751</v>
      </c>
      <c r="F5146">
        <v>97075</v>
      </c>
      <c r="G5146">
        <v>32425</v>
      </c>
      <c r="H5146" t="s">
        <v>6097</v>
      </c>
      <c r="I5146" t="s">
        <v>2193</v>
      </c>
      <c r="J5146" t="s">
        <v>127</v>
      </c>
      <c r="K5146">
        <v>12</v>
      </c>
      <c r="L5146">
        <v>5.6759999999999998E-2</v>
      </c>
      <c r="M5146" t="s">
        <v>559</v>
      </c>
      <c r="N5146">
        <v>6.99</v>
      </c>
      <c r="O5146">
        <v>5</v>
      </c>
      <c r="P5146">
        <v>0.4</v>
      </c>
      <c r="Q5146">
        <v>60</v>
      </c>
      <c r="R5146">
        <v>5.99</v>
      </c>
      <c r="S5146">
        <v>4.29</v>
      </c>
      <c r="T5146">
        <v>0.4</v>
      </c>
      <c r="U5146">
        <v>51.480000000000004</v>
      </c>
    </row>
    <row r="5147" spans="1:21" x14ac:dyDescent="0.35">
      <c r="A5147" t="s">
        <v>966</v>
      </c>
      <c r="B5147" t="s">
        <v>154</v>
      </c>
      <c r="C5147" t="s">
        <v>485</v>
      </c>
      <c r="D5147" t="s">
        <v>6130</v>
      </c>
      <c r="E5147">
        <v>987280</v>
      </c>
      <c r="F5147">
        <v>98728</v>
      </c>
      <c r="G5147">
        <v>32425</v>
      </c>
      <c r="H5147" t="s">
        <v>6097</v>
      </c>
      <c r="I5147" t="s">
        <v>2193</v>
      </c>
      <c r="J5147" t="s">
        <v>127</v>
      </c>
      <c r="K5147">
        <v>12</v>
      </c>
      <c r="L5147">
        <v>5.6759999999999998E-2</v>
      </c>
      <c r="M5147" t="s">
        <v>559</v>
      </c>
      <c r="N5147">
        <v>6.99</v>
      </c>
      <c r="O5147">
        <v>5</v>
      </c>
      <c r="P5147">
        <v>0.4</v>
      </c>
      <c r="Q5147">
        <v>60</v>
      </c>
      <c r="R5147">
        <v>5.99</v>
      </c>
      <c r="S5147">
        <v>4.29</v>
      </c>
      <c r="T5147">
        <v>0.4</v>
      </c>
      <c r="U5147">
        <v>51.480000000000004</v>
      </c>
    </row>
    <row r="5148" spans="1:21" x14ac:dyDescent="0.35">
      <c r="A5148" t="s">
        <v>942</v>
      </c>
      <c r="B5148" t="s">
        <v>152</v>
      </c>
      <c r="C5148" t="s">
        <v>968</v>
      </c>
      <c r="D5148" t="s">
        <v>6131</v>
      </c>
      <c r="E5148">
        <v>990590</v>
      </c>
      <c r="F5148">
        <v>99059</v>
      </c>
      <c r="G5148">
        <v>32425</v>
      </c>
      <c r="H5148" t="s">
        <v>6097</v>
      </c>
      <c r="I5148" t="s">
        <v>2193</v>
      </c>
      <c r="J5148" t="s">
        <v>127</v>
      </c>
      <c r="K5148">
        <v>12</v>
      </c>
      <c r="L5148">
        <v>5.6759999999999998E-2</v>
      </c>
      <c r="M5148" t="s">
        <v>559</v>
      </c>
      <c r="N5148">
        <v>6.99</v>
      </c>
      <c r="O5148">
        <v>5</v>
      </c>
      <c r="P5148">
        <v>0.4</v>
      </c>
      <c r="Q5148">
        <v>60</v>
      </c>
      <c r="R5148">
        <v>5.99</v>
      </c>
      <c r="S5148">
        <v>4.29</v>
      </c>
      <c r="T5148">
        <v>0.4</v>
      </c>
      <c r="U5148">
        <v>51.480000000000004</v>
      </c>
    </row>
    <row r="5149" spans="1:21" x14ac:dyDescent="0.35">
      <c r="A5149" t="s">
        <v>966</v>
      </c>
      <c r="B5149" t="s">
        <v>154</v>
      </c>
      <c r="C5149" t="s">
        <v>970</v>
      </c>
      <c r="D5149" t="s">
        <v>6132</v>
      </c>
      <c r="E5149">
        <v>992453</v>
      </c>
      <c r="F5149">
        <v>99245</v>
      </c>
      <c r="G5149">
        <v>32425</v>
      </c>
      <c r="H5149" t="s">
        <v>6097</v>
      </c>
      <c r="I5149" t="s">
        <v>2193</v>
      </c>
      <c r="J5149" t="s">
        <v>127</v>
      </c>
      <c r="K5149">
        <v>12</v>
      </c>
      <c r="L5149">
        <v>5.6759999999999998E-2</v>
      </c>
      <c r="M5149" t="s">
        <v>559</v>
      </c>
      <c r="N5149">
        <v>6.99</v>
      </c>
      <c r="O5149">
        <v>5</v>
      </c>
      <c r="P5149">
        <v>0.4</v>
      </c>
      <c r="Q5149">
        <v>60</v>
      </c>
      <c r="R5149">
        <v>5.99</v>
      </c>
      <c r="S5149">
        <v>4.29</v>
      </c>
      <c r="T5149">
        <v>0.4</v>
      </c>
      <c r="U5149">
        <v>51.480000000000004</v>
      </c>
    </row>
    <row r="5150" spans="1:21" x14ac:dyDescent="0.35">
      <c r="A5150" t="s">
        <v>942</v>
      </c>
      <c r="B5150" t="s">
        <v>152</v>
      </c>
      <c r="C5150" t="s">
        <v>972</v>
      </c>
      <c r="D5150" t="s">
        <v>6133</v>
      </c>
      <c r="E5150">
        <v>992461</v>
      </c>
      <c r="F5150">
        <v>99246</v>
      </c>
      <c r="G5150">
        <v>32425</v>
      </c>
      <c r="H5150" t="s">
        <v>6097</v>
      </c>
      <c r="I5150" t="s">
        <v>2193</v>
      </c>
      <c r="J5150" t="s">
        <v>127</v>
      </c>
      <c r="K5150">
        <v>12</v>
      </c>
      <c r="L5150">
        <v>5.6759999999999998E-2</v>
      </c>
      <c r="M5150" t="s">
        <v>559</v>
      </c>
      <c r="N5150">
        <v>6.99</v>
      </c>
      <c r="O5150">
        <v>5</v>
      </c>
      <c r="P5150">
        <v>0.4</v>
      </c>
      <c r="Q5150">
        <v>60</v>
      </c>
      <c r="R5150">
        <v>5.99</v>
      </c>
      <c r="S5150">
        <v>4.29</v>
      </c>
      <c r="T5150">
        <v>0.4</v>
      </c>
      <c r="U5150">
        <v>51.480000000000004</v>
      </c>
    </row>
    <row r="5151" spans="1:21" x14ac:dyDescent="0.35">
      <c r="A5151" t="s">
        <v>942</v>
      </c>
      <c r="B5151" t="s">
        <v>152</v>
      </c>
      <c r="C5151" t="s">
        <v>974</v>
      </c>
      <c r="D5151" t="s">
        <v>6134</v>
      </c>
      <c r="E5151">
        <v>995975</v>
      </c>
      <c r="F5151">
        <v>99597</v>
      </c>
      <c r="G5151">
        <v>32425</v>
      </c>
      <c r="H5151" t="s">
        <v>6097</v>
      </c>
      <c r="I5151" t="s">
        <v>2193</v>
      </c>
      <c r="J5151" t="s">
        <v>127</v>
      </c>
      <c r="K5151">
        <v>12</v>
      </c>
      <c r="L5151">
        <v>5.6759999999999998E-2</v>
      </c>
      <c r="M5151" t="s">
        <v>559</v>
      </c>
      <c r="N5151">
        <v>6.99</v>
      </c>
      <c r="O5151">
        <v>5</v>
      </c>
      <c r="P5151">
        <v>0.4</v>
      </c>
      <c r="Q5151">
        <v>60</v>
      </c>
      <c r="R5151">
        <v>5.99</v>
      </c>
      <c r="S5151">
        <v>4.29</v>
      </c>
      <c r="T5151">
        <v>0.4</v>
      </c>
      <c r="U5151">
        <v>51.480000000000004</v>
      </c>
    </row>
    <row r="5152" spans="1:21" x14ac:dyDescent="0.35">
      <c r="A5152" t="s">
        <v>509</v>
      </c>
      <c r="B5152" t="s">
        <v>154</v>
      </c>
      <c r="C5152" t="s">
        <v>938</v>
      </c>
      <c r="D5152" t="s">
        <v>6135</v>
      </c>
      <c r="E5152">
        <v>996122</v>
      </c>
      <c r="F5152">
        <v>99612</v>
      </c>
      <c r="G5152">
        <v>32425</v>
      </c>
      <c r="H5152" t="s">
        <v>6097</v>
      </c>
      <c r="I5152" t="s">
        <v>2193</v>
      </c>
      <c r="J5152" t="s">
        <v>127</v>
      </c>
      <c r="K5152">
        <v>12</v>
      </c>
      <c r="L5152">
        <v>5.6759999999999998E-2</v>
      </c>
      <c r="M5152" t="s">
        <v>559</v>
      </c>
      <c r="N5152">
        <v>6.99</v>
      </c>
      <c r="O5152">
        <v>5</v>
      </c>
      <c r="P5152">
        <v>0.4</v>
      </c>
      <c r="Q5152">
        <v>60</v>
      </c>
      <c r="R5152">
        <v>5.99</v>
      </c>
      <c r="S5152">
        <v>4.29</v>
      </c>
      <c r="T5152">
        <v>0.4</v>
      </c>
      <c r="U5152">
        <v>51.480000000000004</v>
      </c>
    </row>
    <row r="5153" spans="1:21" x14ac:dyDescent="0.35">
      <c r="A5153" t="s">
        <v>942</v>
      </c>
      <c r="B5153" t="s">
        <v>152</v>
      </c>
      <c r="C5153" t="s">
        <v>977</v>
      </c>
      <c r="D5153" t="s">
        <v>6136</v>
      </c>
      <c r="E5153">
        <v>1002520</v>
      </c>
      <c r="F5153">
        <v>100252</v>
      </c>
      <c r="G5153">
        <v>32425</v>
      </c>
      <c r="H5153" t="s">
        <v>6097</v>
      </c>
      <c r="I5153" t="s">
        <v>2193</v>
      </c>
      <c r="J5153" t="s">
        <v>127</v>
      </c>
      <c r="K5153">
        <v>12</v>
      </c>
      <c r="L5153">
        <v>5.6759999999999998E-2</v>
      </c>
      <c r="M5153" t="s">
        <v>559</v>
      </c>
      <c r="N5153">
        <v>6.99</v>
      </c>
      <c r="O5153">
        <v>5</v>
      </c>
      <c r="P5153">
        <v>0.4</v>
      </c>
      <c r="Q5153">
        <v>60</v>
      </c>
      <c r="R5153">
        <v>5.99</v>
      </c>
      <c r="S5153">
        <v>4.29</v>
      </c>
      <c r="T5153">
        <v>0.4</v>
      </c>
      <c r="U5153">
        <v>51.480000000000004</v>
      </c>
    </row>
    <row r="5154" spans="1:21" x14ac:dyDescent="0.35">
      <c r="A5154" t="s">
        <v>403</v>
      </c>
      <c r="B5154" t="s">
        <v>15</v>
      </c>
      <c r="C5154" t="s">
        <v>419</v>
      </c>
      <c r="D5154" t="s">
        <v>6137</v>
      </c>
      <c r="E5154">
        <v>1015354</v>
      </c>
      <c r="F5154">
        <v>101535</v>
      </c>
      <c r="G5154">
        <v>32425</v>
      </c>
      <c r="H5154" t="s">
        <v>6097</v>
      </c>
      <c r="I5154" t="s">
        <v>2193</v>
      </c>
      <c r="J5154" t="s">
        <v>127</v>
      </c>
      <c r="K5154">
        <v>12</v>
      </c>
      <c r="L5154">
        <v>5.6759999999999998E-2</v>
      </c>
      <c r="M5154" t="s">
        <v>559</v>
      </c>
      <c r="N5154">
        <v>6.99</v>
      </c>
      <c r="O5154">
        <v>5</v>
      </c>
      <c r="P5154">
        <v>0.4</v>
      </c>
      <c r="Q5154">
        <v>60</v>
      </c>
      <c r="R5154">
        <v>5.99</v>
      </c>
      <c r="S5154">
        <v>4.29</v>
      </c>
      <c r="T5154">
        <v>0.4</v>
      </c>
      <c r="U5154">
        <v>51.480000000000004</v>
      </c>
    </row>
    <row r="5155" spans="1:21" x14ac:dyDescent="0.35">
      <c r="A5155" t="s">
        <v>473</v>
      </c>
      <c r="B5155" t="s">
        <v>154</v>
      </c>
      <c r="C5155" t="s">
        <v>980</v>
      </c>
      <c r="D5155" t="s">
        <v>6138</v>
      </c>
      <c r="E5155">
        <v>1016261</v>
      </c>
      <c r="F5155">
        <v>101626</v>
      </c>
      <c r="G5155">
        <v>32425</v>
      </c>
      <c r="H5155" t="s">
        <v>6097</v>
      </c>
      <c r="I5155" t="s">
        <v>2193</v>
      </c>
      <c r="J5155" t="s">
        <v>127</v>
      </c>
      <c r="K5155">
        <v>12</v>
      </c>
      <c r="L5155">
        <v>5.6759999999999998E-2</v>
      </c>
      <c r="M5155" t="s">
        <v>559</v>
      </c>
      <c r="N5155">
        <v>6.99</v>
      </c>
      <c r="O5155">
        <v>5</v>
      </c>
      <c r="P5155">
        <v>0.4</v>
      </c>
      <c r="Q5155">
        <v>60</v>
      </c>
      <c r="R5155">
        <v>5.99</v>
      </c>
      <c r="S5155">
        <v>4.29</v>
      </c>
      <c r="T5155">
        <v>0.4</v>
      </c>
      <c r="U5155">
        <v>51.480000000000004</v>
      </c>
    </row>
    <row r="5156" spans="1:21" x14ac:dyDescent="0.35">
      <c r="A5156" t="s">
        <v>502</v>
      </c>
      <c r="B5156" t="s">
        <v>155</v>
      </c>
      <c r="C5156" t="s">
        <v>982</v>
      </c>
      <c r="D5156" t="s">
        <v>6139</v>
      </c>
      <c r="E5156">
        <v>1017039</v>
      </c>
      <c r="F5156">
        <v>101703</v>
      </c>
      <c r="G5156">
        <v>32425</v>
      </c>
      <c r="H5156" t="s">
        <v>6097</v>
      </c>
      <c r="I5156" t="s">
        <v>2193</v>
      </c>
      <c r="J5156" t="s">
        <v>127</v>
      </c>
      <c r="K5156">
        <v>12</v>
      </c>
      <c r="L5156">
        <v>5.6759999999999998E-2</v>
      </c>
      <c r="M5156" t="s">
        <v>559</v>
      </c>
      <c r="N5156">
        <v>6.99</v>
      </c>
      <c r="O5156">
        <v>5</v>
      </c>
      <c r="P5156">
        <v>0.4</v>
      </c>
      <c r="Q5156">
        <v>60</v>
      </c>
      <c r="R5156">
        <v>5.99</v>
      </c>
      <c r="S5156">
        <v>4.29</v>
      </c>
      <c r="T5156">
        <v>0.4</v>
      </c>
      <c r="U5156">
        <v>51.480000000000004</v>
      </c>
    </row>
    <row r="5157" spans="1:21" x14ac:dyDescent="0.35">
      <c r="A5157" t="s">
        <v>942</v>
      </c>
      <c r="B5157" t="s">
        <v>152</v>
      </c>
      <c r="C5157" t="s">
        <v>984</v>
      </c>
      <c r="D5157" t="s">
        <v>6140</v>
      </c>
      <c r="E5157">
        <v>1031538</v>
      </c>
      <c r="F5157">
        <v>103153</v>
      </c>
      <c r="G5157">
        <v>32425</v>
      </c>
      <c r="H5157" t="s">
        <v>6097</v>
      </c>
      <c r="I5157" t="s">
        <v>2193</v>
      </c>
      <c r="J5157" t="s">
        <v>127</v>
      </c>
      <c r="K5157">
        <v>12</v>
      </c>
      <c r="L5157">
        <v>5.6759999999999998E-2</v>
      </c>
      <c r="M5157" t="s">
        <v>559</v>
      </c>
      <c r="N5157">
        <v>6.99</v>
      </c>
      <c r="O5157">
        <v>5</v>
      </c>
      <c r="P5157">
        <v>0.4</v>
      </c>
      <c r="Q5157">
        <v>60</v>
      </c>
      <c r="R5157">
        <v>5.99</v>
      </c>
      <c r="S5157">
        <v>4.29</v>
      </c>
      <c r="T5157">
        <v>0.4</v>
      </c>
      <c r="U5157">
        <v>51.480000000000004</v>
      </c>
    </row>
    <row r="5158" spans="1:21" x14ac:dyDescent="0.35">
      <c r="A5158" t="s">
        <v>942</v>
      </c>
      <c r="B5158" t="s">
        <v>152</v>
      </c>
      <c r="C5158" t="s">
        <v>986</v>
      </c>
      <c r="D5158" t="s">
        <v>6141</v>
      </c>
      <c r="E5158">
        <v>1036483</v>
      </c>
      <c r="F5158">
        <v>103648</v>
      </c>
      <c r="G5158">
        <v>32425</v>
      </c>
      <c r="H5158" t="s">
        <v>6097</v>
      </c>
      <c r="I5158" t="s">
        <v>2193</v>
      </c>
      <c r="J5158" t="s">
        <v>127</v>
      </c>
      <c r="K5158">
        <v>12</v>
      </c>
      <c r="L5158">
        <v>5.6759999999999998E-2</v>
      </c>
      <c r="M5158" t="s">
        <v>559</v>
      </c>
      <c r="N5158">
        <v>6.99</v>
      </c>
      <c r="O5158">
        <v>5</v>
      </c>
      <c r="P5158">
        <v>0.4</v>
      </c>
      <c r="Q5158">
        <v>60</v>
      </c>
      <c r="R5158">
        <v>5.99</v>
      </c>
      <c r="S5158">
        <v>4.29</v>
      </c>
      <c r="T5158">
        <v>0.4</v>
      </c>
      <c r="U5158">
        <v>51.480000000000004</v>
      </c>
    </row>
    <row r="5159" spans="1:21" x14ac:dyDescent="0.35">
      <c r="A5159" t="s">
        <v>942</v>
      </c>
      <c r="B5159" t="s">
        <v>152</v>
      </c>
      <c r="C5159" t="s">
        <v>988</v>
      </c>
      <c r="D5159" t="s">
        <v>6142</v>
      </c>
      <c r="E5159">
        <v>1036645</v>
      </c>
      <c r="F5159">
        <v>103664</v>
      </c>
      <c r="G5159">
        <v>32425</v>
      </c>
      <c r="H5159" t="s">
        <v>6097</v>
      </c>
      <c r="I5159" t="s">
        <v>2193</v>
      </c>
      <c r="J5159" t="s">
        <v>127</v>
      </c>
      <c r="K5159">
        <v>12</v>
      </c>
      <c r="L5159">
        <v>5.6759999999999998E-2</v>
      </c>
      <c r="M5159" t="s">
        <v>559</v>
      </c>
      <c r="N5159">
        <v>6.99</v>
      </c>
      <c r="O5159">
        <v>5</v>
      </c>
      <c r="P5159">
        <v>0.4</v>
      </c>
      <c r="Q5159">
        <v>60</v>
      </c>
      <c r="R5159">
        <v>5.99</v>
      </c>
      <c r="S5159">
        <v>4.29</v>
      </c>
      <c r="T5159">
        <v>0.4</v>
      </c>
      <c r="U5159">
        <v>51.480000000000004</v>
      </c>
    </row>
    <row r="5160" spans="1:21" x14ac:dyDescent="0.35">
      <c r="A5160" t="s">
        <v>942</v>
      </c>
      <c r="B5160" t="s">
        <v>152</v>
      </c>
      <c r="C5160" t="s">
        <v>990</v>
      </c>
      <c r="D5160" t="s">
        <v>6143</v>
      </c>
      <c r="E5160">
        <v>1036653</v>
      </c>
      <c r="F5160">
        <v>103665</v>
      </c>
      <c r="G5160">
        <v>32425</v>
      </c>
      <c r="H5160" t="s">
        <v>6097</v>
      </c>
      <c r="I5160" t="s">
        <v>2193</v>
      </c>
      <c r="J5160" t="s">
        <v>127</v>
      </c>
      <c r="K5160">
        <v>12</v>
      </c>
      <c r="L5160">
        <v>5.6759999999999998E-2</v>
      </c>
      <c r="M5160" t="s">
        <v>559</v>
      </c>
      <c r="N5160">
        <v>6.99</v>
      </c>
      <c r="O5160">
        <v>5</v>
      </c>
      <c r="P5160">
        <v>0.4</v>
      </c>
      <c r="Q5160">
        <v>60</v>
      </c>
      <c r="R5160">
        <v>5.99</v>
      </c>
      <c r="S5160">
        <v>4.29</v>
      </c>
      <c r="T5160">
        <v>0.4</v>
      </c>
      <c r="U5160">
        <v>51.480000000000004</v>
      </c>
    </row>
    <row r="5161" spans="1:21" x14ac:dyDescent="0.35">
      <c r="A5161" t="s">
        <v>942</v>
      </c>
      <c r="B5161" t="s">
        <v>152</v>
      </c>
      <c r="C5161" t="s">
        <v>992</v>
      </c>
      <c r="D5161" t="s">
        <v>6144</v>
      </c>
      <c r="E5161">
        <v>1036661</v>
      </c>
      <c r="F5161">
        <v>103666</v>
      </c>
      <c r="G5161">
        <v>32425</v>
      </c>
      <c r="H5161" t="s">
        <v>6097</v>
      </c>
      <c r="I5161" t="s">
        <v>2193</v>
      </c>
      <c r="J5161" t="s">
        <v>127</v>
      </c>
      <c r="K5161">
        <v>12</v>
      </c>
      <c r="L5161">
        <v>5.6759999999999998E-2</v>
      </c>
      <c r="M5161" t="s">
        <v>559</v>
      </c>
      <c r="N5161">
        <v>6.99</v>
      </c>
      <c r="O5161">
        <v>5</v>
      </c>
      <c r="P5161">
        <v>0.4</v>
      </c>
      <c r="Q5161">
        <v>60</v>
      </c>
      <c r="R5161">
        <v>5.99</v>
      </c>
      <c r="S5161">
        <v>4.29</v>
      </c>
      <c r="T5161">
        <v>0.4</v>
      </c>
      <c r="U5161">
        <v>51.480000000000004</v>
      </c>
    </row>
    <row r="5162" spans="1:21" x14ac:dyDescent="0.35">
      <c r="A5162" t="s">
        <v>473</v>
      </c>
      <c r="B5162" t="s">
        <v>154</v>
      </c>
      <c r="C5162" t="s">
        <v>994</v>
      </c>
      <c r="D5162" t="s">
        <v>6145</v>
      </c>
      <c r="E5162">
        <v>1037544</v>
      </c>
      <c r="F5162">
        <v>103754</v>
      </c>
      <c r="G5162">
        <v>32425</v>
      </c>
      <c r="H5162" t="s">
        <v>6097</v>
      </c>
      <c r="I5162" t="s">
        <v>2193</v>
      </c>
      <c r="J5162" t="s">
        <v>127</v>
      </c>
      <c r="K5162">
        <v>12</v>
      </c>
      <c r="L5162">
        <v>5.6759999999999998E-2</v>
      </c>
      <c r="M5162" t="s">
        <v>559</v>
      </c>
      <c r="N5162">
        <v>6.99</v>
      </c>
      <c r="O5162">
        <v>5</v>
      </c>
      <c r="P5162">
        <v>0.4</v>
      </c>
      <c r="Q5162">
        <v>60</v>
      </c>
      <c r="R5162">
        <v>5.99</v>
      </c>
      <c r="S5162">
        <v>4.29</v>
      </c>
      <c r="T5162">
        <v>0.4</v>
      </c>
      <c r="U5162">
        <v>51.480000000000004</v>
      </c>
    </row>
    <row r="5163" spans="1:21" x14ac:dyDescent="0.35">
      <c r="A5163" t="s">
        <v>473</v>
      </c>
      <c r="B5163" t="s">
        <v>154</v>
      </c>
      <c r="C5163" t="s">
        <v>996</v>
      </c>
      <c r="D5163" t="s">
        <v>6146</v>
      </c>
      <c r="E5163">
        <v>1037552</v>
      </c>
      <c r="F5163">
        <v>103755</v>
      </c>
      <c r="G5163">
        <v>32425</v>
      </c>
      <c r="H5163" t="s">
        <v>6097</v>
      </c>
      <c r="I5163" t="s">
        <v>2193</v>
      </c>
      <c r="J5163" t="s">
        <v>127</v>
      </c>
      <c r="K5163">
        <v>12</v>
      </c>
      <c r="L5163">
        <v>5.6759999999999998E-2</v>
      </c>
      <c r="M5163" t="s">
        <v>559</v>
      </c>
      <c r="N5163">
        <v>6.99</v>
      </c>
      <c r="O5163">
        <v>5</v>
      </c>
      <c r="P5163">
        <v>0.4</v>
      </c>
      <c r="Q5163">
        <v>60</v>
      </c>
      <c r="R5163">
        <v>5.99</v>
      </c>
      <c r="S5163">
        <v>4.29</v>
      </c>
      <c r="T5163">
        <v>0.4</v>
      </c>
      <c r="U5163">
        <v>51.480000000000004</v>
      </c>
    </row>
    <row r="5164" spans="1:21" x14ac:dyDescent="0.35">
      <c r="A5164" t="s">
        <v>403</v>
      </c>
      <c r="B5164" t="s">
        <v>15</v>
      </c>
      <c r="C5164" t="s">
        <v>998</v>
      </c>
      <c r="D5164" t="s">
        <v>6147</v>
      </c>
      <c r="E5164">
        <v>1038206</v>
      </c>
      <c r="F5164">
        <v>103820</v>
      </c>
      <c r="G5164">
        <v>32425</v>
      </c>
      <c r="H5164" t="s">
        <v>6097</v>
      </c>
      <c r="I5164" t="s">
        <v>2193</v>
      </c>
      <c r="J5164" t="s">
        <v>127</v>
      </c>
      <c r="K5164">
        <v>12</v>
      </c>
      <c r="L5164">
        <v>5.6759999999999998E-2</v>
      </c>
      <c r="M5164" t="s">
        <v>559</v>
      </c>
      <c r="N5164">
        <v>6.99</v>
      </c>
      <c r="O5164">
        <v>5</v>
      </c>
      <c r="P5164">
        <v>0.4</v>
      </c>
      <c r="Q5164">
        <v>60</v>
      </c>
      <c r="R5164">
        <v>5.99</v>
      </c>
      <c r="S5164">
        <v>4.29</v>
      </c>
      <c r="T5164">
        <v>0.4</v>
      </c>
      <c r="U5164">
        <v>51.480000000000004</v>
      </c>
    </row>
    <row r="5165" spans="1:21" x14ac:dyDescent="0.35">
      <c r="A5165" t="s">
        <v>473</v>
      </c>
      <c r="B5165" t="s">
        <v>154</v>
      </c>
      <c r="C5165" t="s">
        <v>1000</v>
      </c>
      <c r="D5165" t="s">
        <v>6148</v>
      </c>
      <c r="E5165">
        <v>1038834</v>
      </c>
      <c r="F5165">
        <v>103883</v>
      </c>
      <c r="G5165">
        <v>32425</v>
      </c>
      <c r="H5165" t="s">
        <v>6097</v>
      </c>
      <c r="I5165" t="s">
        <v>2193</v>
      </c>
      <c r="J5165" t="s">
        <v>127</v>
      </c>
      <c r="K5165">
        <v>12</v>
      </c>
      <c r="L5165">
        <v>5.6759999999999998E-2</v>
      </c>
      <c r="M5165" t="s">
        <v>559</v>
      </c>
      <c r="N5165">
        <v>6.99</v>
      </c>
      <c r="O5165">
        <v>5</v>
      </c>
      <c r="P5165">
        <v>0.4</v>
      </c>
      <c r="Q5165">
        <v>60</v>
      </c>
      <c r="R5165">
        <v>5.99</v>
      </c>
      <c r="S5165">
        <v>4.29</v>
      </c>
      <c r="T5165">
        <v>0.4</v>
      </c>
      <c r="U5165">
        <v>51.480000000000004</v>
      </c>
    </row>
    <row r="5166" spans="1:21" x14ac:dyDescent="0.35">
      <c r="A5166" t="s">
        <v>940</v>
      </c>
      <c r="B5166" t="s">
        <v>155</v>
      </c>
      <c r="C5166" t="s">
        <v>1002</v>
      </c>
      <c r="D5166" t="s">
        <v>6149</v>
      </c>
      <c r="E5166">
        <v>1039709</v>
      </c>
      <c r="F5166">
        <v>103970</v>
      </c>
      <c r="G5166">
        <v>32425</v>
      </c>
      <c r="H5166" t="s">
        <v>6097</v>
      </c>
      <c r="I5166" t="s">
        <v>2193</v>
      </c>
      <c r="J5166" t="s">
        <v>127</v>
      </c>
      <c r="K5166">
        <v>12</v>
      </c>
      <c r="L5166">
        <v>5.6759999999999998E-2</v>
      </c>
      <c r="M5166" t="s">
        <v>559</v>
      </c>
      <c r="N5166">
        <v>6.99</v>
      </c>
      <c r="O5166">
        <v>5</v>
      </c>
      <c r="P5166">
        <v>0.4</v>
      </c>
      <c r="Q5166">
        <v>60</v>
      </c>
      <c r="R5166">
        <v>5.99</v>
      </c>
      <c r="S5166">
        <v>4.29</v>
      </c>
      <c r="T5166">
        <v>0.4</v>
      </c>
      <c r="U5166">
        <v>51.480000000000004</v>
      </c>
    </row>
    <row r="5167" spans="1:21" x14ac:dyDescent="0.35">
      <c r="A5167" t="s">
        <v>940</v>
      </c>
      <c r="B5167" t="s">
        <v>155</v>
      </c>
      <c r="C5167" t="s">
        <v>1004</v>
      </c>
      <c r="D5167" t="s">
        <v>6150</v>
      </c>
      <c r="E5167">
        <v>1040154</v>
      </c>
      <c r="F5167">
        <v>104015</v>
      </c>
      <c r="G5167">
        <v>32425</v>
      </c>
      <c r="H5167" t="s">
        <v>6097</v>
      </c>
      <c r="I5167" t="s">
        <v>2193</v>
      </c>
      <c r="J5167" t="s">
        <v>127</v>
      </c>
      <c r="K5167">
        <v>12</v>
      </c>
      <c r="L5167">
        <v>5.6759999999999998E-2</v>
      </c>
      <c r="M5167" t="s">
        <v>559</v>
      </c>
      <c r="N5167">
        <v>6.99</v>
      </c>
      <c r="O5167">
        <v>5</v>
      </c>
      <c r="P5167">
        <v>0.4</v>
      </c>
      <c r="Q5167">
        <v>60</v>
      </c>
      <c r="R5167">
        <v>5.99</v>
      </c>
      <c r="S5167">
        <v>4.29</v>
      </c>
      <c r="T5167">
        <v>0.4</v>
      </c>
      <c r="U5167">
        <v>51.480000000000004</v>
      </c>
    </row>
    <row r="5168" spans="1:21" x14ac:dyDescent="0.35">
      <c r="A5168" t="s">
        <v>403</v>
      </c>
      <c r="B5168" t="s">
        <v>903</v>
      </c>
      <c r="C5168" t="s">
        <v>1006</v>
      </c>
      <c r="D5168" t="s">
        <v>6151</v>
      </c>
      <c r="E5168">
        <v>1041479</v>
      </c>
      <c r="F5168">
        <v>104147</v>
      </c>
      <c r="G5168">
        <v>32425</v>
      </c>
      <c r="H5168" t="s">
        <v>6097</v>
      </c>
      <c r="I5168" t="s">
        <v>2193</v>
      </c>
      <c r="J5168" t="s">
        <v>127</v>
      </c>
      <c r="K5168">
        <v>12</v>
      </c>
      <c r="L5168">
        <v>5.6759999999999998E-2</v>
      </c>
      <c r="M5168" t="s">
        <v>559</v>
      </c>
      <c r="N5168">
        <v>6.99</v>
      </c>
      <c r="O5168">
        <v>5</v>
      </c>
      <c r="P5168">
        <v>0.4</v>
      </c>
      <c r="Q5168">
        <v>60</v>
      </c>
      <c r="R5168">
        <v>5.99</v>
      </c>
      <c r="S5168">
        <v>4.29</v>
      </c>
      <c r="T5168">
        <v>0.4</v>
      </c>
      <c r="U5168">
        <v>51.480000000000004</v>
      </c>
    </row>
    <row r="5169" spans="1:21" x14ac:dyDescent="0.35">
      <c r="A5169" t="s">
        <v>403</v>
      </c>
      <c r="B5169" t="s">
        <v>903</v>
      </c>
      <c r="C5169" t="s">
        <v>1008</v>
      </c>
      <c r="D5169" t="s">
        <v>6152</v>
      </c>
      <c r="E5169">
        <v>1041487</v>
      </c>
      <c r="F5169">
        <v>104148</v>
      </c>
      <c r="G5169">
        <v>32425</v>
      </c>
      <c r="H5169" t="s">
        <v>6097</v>
      </c>
      <c r="I5169" t="s">
        <v>2193</v>
      </c>
      <c r="J5169" t="s">
        <v>127</v>
      </c>
      <c r="K5169">
        <v>12</v>
      </c>
      <c r="L5169">
        <v>5.6759999999999998E-2</v>
      </c>
      <c r="M5169" t="s">
        <v>559</v>
      </c>
      <c r="N5169">
        <v>6.99</v>
      </c>
      <c r="O5169">
        <v>5</v>
      </c>
      <c r="P5169">
        <v>0.4</v>
      </c>
      <c r="Q5169">
        <v>60</v>
      </c>
      <c r="R5169">
        <v>5.99</v>
      </c>
      <c r="S5169">
        <v>4.29</v>
      </c>
      <c r="T5169">
        <v>0.4</v>
      </c>
      <c r="U5169">
        <v>51.480000000000004</v>
      </c>
    </row>
    <row r="5170" spans="1:21" x14ac:dyDescent="0.35">
      <c r="A5170" t="s">
        <v>403</v>
      </c>
      <c r="B5170" t="s">
        <v>903</v>
      </c>
      <c r="C5170" t="s">
        <v>1010</v>
      </c>
      <c r="D5170" t="s">
        <v>6153</v>
      </c>
      <c r="E5170">
        <v>1042513</v>
      </c>
      <c r="F5170">
        <v>104251</v>
      </c>
      <c r="G5170">
        <v>32425</v>
      </c>
      <c r="H5170" t="s">
        <v>6097</v>
      </c>
      <c r="I5170" t="s">
        <v>2193</v>
      </c>
      <c r="J5170" t="s">
        <v>127</v>
      </c>
      <c r="K5170">
        <v>12</v>
      </c>
      <c r="L5170">
        <v>5.6759999999999998E-2</v>
      </c>
      <c r="M5170" t="s">
        <v>559</v>
      </c>
      <c r="N5170">
        <v>6.99</v>
      </c>
      <c r="O5170">
        <v>5</v>
      </c>
      <c r="P5170">
        <v>0.4</v>
      </c>
      <c r="Q5170">
        <v>60</v>
      </c>
      <c r="R5170">
        <v>5.99</v>
      </c>
      <c r="S5170">
        <v>4.29</v>
      </c>
      <c r="T5170">
        <v>0.4</v>
      </c>
      <c r="U5170">
        <v>51.480000000000004</v>
      </c>
    </row>
    <row r="5171" spans="1:21" x14ac:dyDescent="0.35">
      <c r="A5171" t="s">
        <v>940</v>
      </c>
      <c r="B5171" t="s">
        <v>155</v>
      </c>
      <c r="C5171" t="s">
        <v>1012</v>
      </c>
      <c r="D5171" t="s">
        <v>6154</v>
      </c>
      <c r="E5171">
        <v>1042564</v>
      </c>
      <c r="F5171">
        <v>104256</v>
      </c>
      <c r="G5171">
        <v>32425</v>
      </c>
      <c r="H5171" t="s">
        <v>6097</v>
      </c>
      <c r="I5171" t="s">
        <v>2193</v>
      </c>
      <c r="J5171" t="s">
        <v>127</v>
      </c>
      <c r="K5171">
        <v>12</v>
      </c>
      <c r="L5171">
        <v>5.6759999999999998E-2</v>
      </c>
      <c r="M5171" t="s">
        <v>559</v>
      </c>
      <c r="N5171">
        <v>6.99</v>
      </c>
      <c r="O5171">
        <v>5</v>
      </c>
      <c r="P5171">
        <v>0.4</v>
      </c>
      <c r="Q5171">
        <v>60</v>
      </c>
      <c r="R5171">
        <v>5.99</v>
      </c>
      <c r="S5171">
        <v>4.29</v>
      </c>
      <c r="T5171">
        <v>0.4</v>
      </c>
      <c r="U5171">
        <v>51.480000000000004</v>
      </c>
    </row>
    <row r="5172" spans="1:21" x14ac:dyDescent="0.35">
      <c r="A5172" t="s">
        <v>403</v>
      </c>
      <c r="B5172" t="s">
        <v>903</v>
      </c>
      <c r="C5172" t="s">
        <v>1014</v>
      </c>
      <c r="D5172" t="s">
        <v>6155</v>
      </c>
      <c r="E5172">
        <v>1042700</v>
      </c>
      <c r="F5172">
        <v>104270</v>
      </c>
      <c r="G5172">
        <v>32425</v>
      </c>
      <c r="H5172" t="s">
        <v>6097</v>
      </c>
      <c r="I5172" t="s">
        <v>2193</v>
      </c>
      <c r="J5172" t="s">
        <v>127</v>
      </c>
      <c r="K5172">
        <v>12</v>
      </c>
      <c r="L5172">
        <v>5.6759999999999998E-2</v>
      </c>
      <c r="M5172" t="s">
        <v>559</v>
      </c>
      <c r="N5172">
        <v>6.99</v>
      </c>
      <c r="O5172">
        <v>5</v>
      </c>
      <c r="P5172">
        <v>0.4</v>
      </c>
      <c r="Q5172">
        <v>60</v>
      </c>
      <c r="R5172">
        <v>5.99</v>
      </c>
      <c r="S5172">
        <v>4.29</v>
      </c>
      <c r="T5172">
        <v>0.4</v>
      </c>
      <c r="U5172">
        <v>51.480000000000004</v>
      </c>
    </row>
    <row r="5173" spans="1:21" x14ac:dyDescent="0.35">
      <c r="A5173" t="s">
        <v>940</v>
      </c>
      <c r="B5173" t="s">
        <v>155</v>
      </c>
      <c r="C5173" t="s">
        <v>1016</v>
      </c>
      <c r="D5173" t="s">
        <v>6156</v>
      </c>
      <c r="E5173">
        <v>1042769</v>
      </c>
      <c r="F5173">
        <v>104276</v>
      </c>
      <c r="G5173">
        <v>32425</v>
      </c>
      <c r="H5173" t="s">
        <v>6097</v>
      </c>
      <c r="I5173" t="s">
        <v>2193</v>
      </c>
      <c r="J5173" t="s">
        <v>127</v>
      </c>
      <c r="K5173">
        <v>12</v>
      </c>
      <c r="L5173">
        <v>5.6759999999999998E-2</v>
      </c>
      <c r="M5173" t="s">
        <v>559</v>
      </c>
      <c r="N5173">
        <v>6.99</v>
      </c>
      <c r="O5173">
        <v>5</v>
      </c>
      <c r="P5173">
        <v>0.4</v>
      </c>
      <c r="Q5173">
        <v>60</v>
      </c>
      <c r="R5173">
        <v>5.99</v>
      </c>
      <c r="S5173">
        <v>4.29</v>
      </c>
      <c r="T5173">
        <v>0.4</v>
      </c>
      <c r="U5173">
        <v>51.480000000000004</v>
      </c>
    </row>
    <row r="5174" spans="1:21" x14ac:dyDescent="0.35">
      <c r="A5174" t="s">
        <v>502</v>
      </c>
      <c r="B5174" t="s">
        <v>155</v>
      </c>
      <c r="C5174" t="s">
        <v>1018</v>
      </c>
      <c r="D5174" t="s">
        <v>6157</v>
      </c>
      <c r="E5174">
        <v>1042947</v>
      </c>
      <c r="F5174">
        <v>104294</v>
      </c>
      <c r="G5174">
        <v>32425</v>
      </c>
      <c r="H5174" t="s">
        <v>6097</v>
      </c>
      <c r="I5174" t="s">
        <v>2193</v>
      </c>
      <c r="J5174" t="s">
        <v>127</v>
      </c>
      <c r="K5174">
        <v>12</v>
      </c>
      <c r="L5174">
        <v>5.6759999999999998E-2</v>
      </c>
      <c r="M5174" t="s">
        <v>559</v>
      </c>
      <c r="N5174">
        <v>6.99</v>
      </c>
      <c r="O5174">
        <v>5</v>
      </c>
      <c r="P5174">
        <v>0.4</v>
      </c>
      <c r="Q5174">
        <v>60</v>
      </c>
      <c r="R5174">
        <v>5.99</v>
      </c>
      <c r="S5174">
        <v>4.29</v>
      </c>
      <c r="T5174">
        <v>0.4</v>
      </c>
      <c r="U5174">
        <v>51.480000000000004</v>
      </c>
    </row>
    <row r="5175" spans="1:21" x14ac:dyDescent="0.35">
      <c r="A5175" t="s">
        <v>966</v>
      </c>
      <c r="B5175" t="s">
        <v>154</v>
      </c>
      <c r="C5175" t="s">
        <v>1020</v>
      </c>
      <c r="D5175" t="s">
        <v>6158</v>
      </c>
      <c r="E5175">
        <v>1120000</v>
      </c>
      <c r="F5175">
        <v>112000</v>
      </c>
      <c r="G5175">
        <v>32425</v>
      </c>
      <c r="H5175" t="s">
        <v>6097</v>
      </c>
      <c r="I5175" t="s">
        <v>2193</v>
      </c>
      <c r="J5175" t="s">
        <v>127</v>
      </c>
      <c r="K5175">
        <v>12</v>
      </c>
      <c r="L5175">
        <v>5.6759999999999998E-2</v>
      </c>
      <c r="M5175" t="s">
        <v>559</v>
      </c>
      <c r="N5175">
        <v>6.99</v>
      </c>
      <c r="O5175">
        <v>5</v>
      </c>
      <c r="P5175">
        <v>0.4</v>
      </c>
      <c r="Q5175">
        <v>60</v>
      </c>
      <c r="R5175">
        <v>5.99</v>
      </c>
      <c r="S5175">
        <v>4.29</v>
      </c>
      <c r="T5175">
        <v>0.4</v>
      </c>
      <c r="U5175">
        <v>51.480000000000004</v>
      </c>
    </row>
    <row r="5176" spans="1:21" x14ac:dyDescent="0.35">
      <c r="A5176" t="s">
        <v>940</v>
      </c>
      <c r="B5176" t="s">
        <v>155</v>
      </c>
      <c r="C5176" t="s">
        <v>504</v>
      </c>
      <c r="D5176" t="s">
        <v>6159</v>
      </c>
      <c r="E5176">
        <v>1131001</v>
      </c>
      <c r="F5176">
        <v>113100</v>
      </c>
      <c r="G5176">
        <v>32425</v>
      </c>
      <c r="H5176" t="s">
        <v>6097</v>
      </c>
      <c r="I5176" t="s">
        <v>2193</v>
      </c>
      <c r="J5176" t="s">
        <v>127</v>
      </c>
      <c r="K5176">
        <v>12</v>
      </c>
      <c r="L5176">
        <v>5.6759999999999998E-2</v>
      </c>
      <c r="M5176" t="s">
        <v>559</v>
      </c>
      <c r="N5176">
        <v>6.99</v>
      </c>
      <c r="O5176">
        <v>5</v>
      </c>
      <c r="P5176">
        <v>0.4</v>
      </c>
      <c r="Q5176">
        <v>60</v>
      </c>
      <c r="R5176">
        <v>5.99</v>
      </c>
      <c r="S5176">
        <v>4.29</v>
      </c>
      <c r="T5176">
        <v>0.4</v>
      </c>
      <c r="U5176">
        <v>51.480000000000004</v>
      </c>
    </row>
    <row r="5177" spans="1:21" x14ac:dyDescent="0.35">
      <c r="A5177" t="s">
        <v>489</v>
      </c>
      <c r="B5177" t="s">
        <v>155</v>
      </c>
      <c r="C5177" t="s">
        <v>497</v>
      </c>
      <c r="D5177" t="s">
        <v>6160</v>
      </c>
      <c r="E5177">
        <v>1320009</v>
      </c>
      <c r="F5177">
        <v>132000</v>
      </c>
      <c r="G5177">
        <v>32425</v>
      </c>
      <c r="H5177" t="s">
        <v>6097</v>
      </c>
      <c r="I5177" t="s">
        <v>2193</v>
      </c>
      <c r="J5177" t="s">
        <v>127</v>
      </c>
      <c r="K5177">
        <v>12</v>
      </c>
      <c r="L5177">
        <v>5.6759999999999998E-2</v>
      </c>
      <c r="M5177" t="s">
        <v>559</v>
      </c>
      <c r="N5177">
        <v>6.99</v>
      </c>
      <c r="O5177">
        <v>5</v>
      </c>
      <c r="P5177">
        <v>0.4</v>
      </c>
      <c r="Q5177">
        <v>60</v>
      </c>
      <c r="R5177">
        <v>5.99</v>
      </c>
      <c r="S5177">
        <v>4.29</v>
      </c>
      <c r="T5177">
        <v>0.4</v>
      </c>
      <c r="U5177">
        <v>51.480000000000004</v>
      </c>
    </row>
    <row r="5178" spans="1:21" x14ac:dyDescent="0.35">
      <c r="A5178" t="s">
        <v>942</v>
      </c>
      <c r="B5178" t="s">
        <v>152</v>
      </c>
      <c r="C5178" t="s">
        <v>508</v>
      </c>
      <c r="D5178" t="s">
        <v>6161</v>
      </c>
      <c r="E5178">
        <v>1582003</v>
      </c>
      <c r="F5178">
        <v>158200</v>
      </c>
      <c r="G5178">
        <v>32425</v>
      </c>
      <c r="H5178" t="s">
        <v>6097</v>
      </c>
      <c r="I5178" t="s">
        <v>2193</v>
      </c>
      <c r="J5178" t="s">
        <v>127</v>
      </c>
      <c r="K5178">
        <v>12</v>
      </c>
      <c r="L5178">
        <v>5.6759999999999998E-2</v>
      </c>
      <c r="M5178" t="s">
        <v>559</v>
      </c>
      <c r="N5178">
        <v>6.99</v>
      </c>
      <c r="O5178">
        <v>5</v>
      </c>
      <c r="P5178">
        <v>0.4</v>
      </c>
      <c r="Q5178">
        <v>60</v>
      </c>
      <c r="R5178">
        <v>5.99</v>
      </c>
      <c r="S5178">
        <v>4.29</v>
      </c>
      <c r="T5178">
        <v>0.4</v>
      </c>
      <c r="U5178">
        <v>51.480000000000004</v>
      </c>
    </row>
    <row r="5179" spans="1:21" x14ac:dyDescent="0.35">
      <c r="A5179" t="s">
        <v>486</v>
      </c>
      <c r="B5179" t="s">
        <v>154</v>
      </c>
      <c r="C5179" t="s">
        <v>1025</v>
      </c>
      <c r="D5179" t="s">
        <v>6162</v>
      </c>
      <c r="E5179">
        <v>1716000</v>
      </c>
      <c r="F5179">
        <v>171600</v>
      </c>
      <c r="G5179">
        <v>32425</v>
      </c>
      <c r="H5179" t="s">
        <v>6097</v>
      </c>
      <c r="I5179" t="s">
        <v>2193</v>
      </c>
      <c r="J5179" t="s">
        <v>127</v>
      </c>
      <c r="K5179">
        <v>12</v>
      </c>
      <c r="L5179">
        <v>5.6759999999999998E-2</v>
      </c>
      <c r="M5179" t="s">
        <v>559</v>
      </c>
      <c r="N5179">
        <v>6.99</v>
      </c>
      <c r="O5179">
        <v>5</v>
      </c>
      <c r="P5179">
        <v>0.4</v>
      </c>
      <c r="Q5179">
        <v>60</v>
      </c>
      <c r="R5179">
        <v>5.99</v>
      </c>
      <c r="S5179">
        <v>4.29</v>
      </c>
      <c r="T5179">
        <v>0.4</v>
      </c>
      <c r="U5179">
        <v>51.480000000000004</v>
      </c>
    </row>
    <row r="5180" spans="1:21" x14ac:dyDescent="0.35">
      <c r="A5180" t="s">
        <v>509</v>
      </c>
      <c r="B5180" t="s">
        <v>155</v>
      </c>
      <c r="C5180" t="s">
        <v>512</v>
      </c>
      <c r="D5180" t="s">
        <v>6163</v>
      </c>
      <c r="E5180">
        <v>1863002</v>
      </c>
      <c r="F5180">
        <v>186300</v>
      </c>
      <c r="G5180">
        <v>32425</v>
      </c>
      <c r="H5180" t="s">
        <v>6097</v>
      </c>
      <c r="I5180" t="s">
        <v>2193</v>
      </c>
      <c r="J5180" t="s">
        <v>127</v>
      </c>
      <c r="K5180">
        <v>12</v>
      </c>
      <c r="L5180">
        <v>5.6759999999999998E-2</v>
      </c>
      <c r="M5180" t="s">
        <v>559</v>
      </c>
      <c r="N5180">
        <v>6.99</v>
      </c>
      <c r="O5180">
        <v>5</v>
      </c>
      <c r="P5180">
        <v>0.4</v>
      </c>
      <c r="Q5180">
        <v>60</v>
      </c>
      <c r="R5180">
        <v>5.99</v>
      </c>
      <c r="S5180">
        <v>4.29</v>
      </c>
      <c r="T5180">
        <v>0.4</v>
      </c>
      <c r="U5180">
        <v>51.480000000000004</v>
      </c>
    </row>
    <row r="5181" spans="1:21" x14ac:dyDescent="0.35">
      <c r="A5181" t="s">
        <v>403</v>
      </c>
      <c r="B5181" t="s">
        <v>903</v>
      </c>
      <c r="C5181" t="s">
        <v>1028</v>
      </c>
      <c r="D5181" t="s">
        <v>6164</v>
      </c>
      <c r="E5181">
        <v>1043307</v>
      </c>
      <c r="F5181">
        <v>104330</v>
      </c>
      <c r="G5181">
        <v>32425</v>
      </c>
      <c r="H5181" t="s">
        <v>6097</v>
      </c>
      <c r="I5181" t="s">
        <v>2193</v>
      </c>
      <c r="J5181" t="s">
        <v>127</v>
      </c>
      <c r="K5181">
        <v>12</v>
      </c>
      <c r="L5181">
        <v>5.6759999999999998E-2</v>
      </c>
      <c r="M5181" t="s">
        <v>559</v>
      </c>
      <c r="N5181">
        <v>6.99</v>
      </c>
      <c r="O5181">
        <v>5</v>
      </c>
      <c r="P5181">
        <v>0.4</v>
      </c>
      <c r="Q5181">
        <v>60</v>
      </c>
      <c r="R5181">
        <v>5.99</v>
      </c>
      <c r="S5181">
        <v>4.29</v>
      </c>
      <c r="T5181">
        <v>0.4</v>
      </c>
      <c r="U5181">
        <v>51.480000000000004</v>
      </c>
    </row>
    <row r="5182" spans="1:21" x14ac:dyDescent="0.35">
      <c r="A5182" t="s">
        <v>403</v>
      </c>
      <c r="B5182" t="s">
        <v>903</v>
      </c>
      <c r="C5182" t="s">
        <v>1030</v>
      </c>
      <c r="D5182" t="s">
        <v>6165</v>
      </c>
      <c r="E5182">
        <v>1043692</v>
      </c>
      <c r="F5182">
        <v>104369</v>
      </c>
      <c r="G5182">
        <v>32425</v>
      </c>
      <c r="H5182" t="s">
        <v>6097</v>
      </c>
      <c r="I5182" t="s">
        <v>2193</v>
      </c>
      <c r="J5182" t="s">
        <v>127</v>
      </c>
      <c r="K5182">
        <v>12</v>
      </c>
      <c r="L5182">
        <v>5.6759999999999998E-2</v>
      </c>
      <c r="M5182" t="s">
        <v>559</v>
      </c>
      <c r="N5182">
        <v>6.99</v>
      </c>
      <c r="O5182">
        <v>5</v>
      </c>
      <c r="P5182">
        <v>0.4</v>
      </c>
      <c r="Q5182">
        <v>60</v>
      </c>
      <c r="R5182">
        <v>5.99</v>
      </c>
      <c r="S5182">
        <v>4.29</v>
      </c>
      <c r="T5182">
        <v>0.4</v>
      </c>
      <c r="U5182">
        <v>51.480000000000004</v>
      </c>
    </row>
    <row r="5183" spans="1:21" x14ac:dyDescent="0.35">
      <c r="A5183" t="s">
        <v>403</v>
      </c>
      <c r="B5183" t="s">
        <v>903</v>
      </c>
      <c r="C5183" t="s">
        <v>1032</v>
      </c>
      <c r="D5183" t="s">
        <v>6166</v>
      </c>
      <c r="E5183">
        <v>1043897</v>
      </c>
      <c r="F5183">
        <v>104389</v>
      </c>
      <c r="G5183">
        <v>32425</v>
      </c>
      <c r="H5183" t="s">
        <v>6097</v>
      </c>
      <c r="I5183" t="s">
        <v>2193</v>
      </c>
      <c r="J5183" t="s">
        <v>127</v>
      </c>
      <c r="K5183">
        <v>12</v>
      </c>
      <c r="L5183">
        <v>5.6759999999999998E-2</v>
      </c>
      <c r="M5183" t="s">
        <v>559</v>
      </c>
      <c r="N5183">
        <v>6.99</v>
      </c>
      <c r="O5183">
        <v>5</v>
      </c>
      <c r="P5183">
        <v>0.4</v>
      </c>
      <c r="Q5183">
        <v>60</v>
      </c>
      <c r="R5183">
        <v>5.99</v>
      </c>
      <c r="S5183">
        <v>4.29</v>
      </c>
      <c r="T5183">
        <v>0.4</v>
      </c>
      <c r="U5183">
        <v>51.480000000000004</v>
      </c>
    </row>
    <row r="5184" spans="1:21" x14ac:dyDescent="0.35">
      <c r="A5184" t="s">
        <v>403</v>
      </c>
      <c r="B5184" t="s">
        <v>903</v>
      </c>
      <c r="C5184" t="s">
        <v>1034</v>
      </c>
      <c r="D5184" t="s">
        <v>6167</v>
      </c>
      <c r="E5184">
        <v>1045342</v>
      </c>
      <c r="F5184">
        <v>104534</v>
      </c>
      <c r="G5184">
        <v>32425</v>
      </c>
      <c r="H5184" t="s">
        <v>6097</v>
      </c>
      <c r="I5184" t="s">
        <v>2193</v>
      </c>
      <c r="J5184" t="s">
        <v>127</v>
      </c>
      <c r="K5184">
        <v>12</v>
      </c>
      <c r="L5184">
        <v>5.6759999999999998E-2</v>
      </c>
      <c r="M5184" t="s">
        <v>559</v>
      </c>
      <c r="N5184">
        <v>6.99</v>
      </c>
      <c r="O5184">
        <v>5</v>
      </c>
      <c r="P5184">
        <v>0.4</v>
      </c>
      <c r="Q5184">
        <v>60</v>
      </c>
      <c r="R5184">
        <v>5.99</v>
      </c>
      <c r="S5184">
        <v>4.29</v>
      </c>
      <c r="T5184">
        <v>0.4</v>
      </c>
      <c r="U5184">
        <v>51.480000000000004</v>
      </c>
    </row>
    <row r="5185" spans="1:21" x14ac:dyDescent="0.35">
      <c r="A5185" t="s">
        <v>403</v>
      </c>
      <c r="B5185" t="s">
        <v>903</v>
      </c>
      <c r="C5185" t="s">
        <v>1036</v>
      </c>
      <c r="D5185" t="s">
        <v>6168</v>
      </c>
      <c r="E5185">
        <v>1046861</v>
      </c>
      <c r="F5185">
        <v>104686</v>
      </c>
      <c r="G5185">
        <v>32425</v>
      </c>
      <c r="H5185" t="s">
        <v>6097</v>
      </c>
      <c r="I5185" t="s">
        <v>2193</v>
      </c>
      <c r="J5185" t="s">
        <v>127</v>
      </c>
      <c r="K5185">
        <v>12</v>
      </c>
      <c r="L5185">
        <v>5.6759999999999998E-2</v>
      </c>
      <c r="M5185" t="s">
        <v>559</v>
      </c>
      <c r="N5185">
        <v>6.99</v>
      </c>
      <c r="O5185">
        <v>5</v>
      </c>
      <c r="P5185">
        <v>0.4</v>
      </c>
      <c r="Q5185">
        <v>60</v>
      </c>
      <c r="R5185">
        <v>5.99</v>
      </c>
      <c r="S5185">
        <v>4.29</v>
      </c>
      <c r="T5185">
        <v>0.4</v>
      </c>
      <c r="U5185">
        <v>51.480000000000004</v>
      </c>
    </row>
    <row r="5186" spans="1:21" x14ac:dyDescent="0.35">
      <c r="A5186" t="s">
        <v>498</v>
      </c>
      <c r="B5186" t="s">
        <v>155</v>
      </c>
      <c r="C5186" t="s">
        <v>499</v>
      </c>
      <c r="D5186" t="s">
        <v>6169</v>
      </c>
      <c r="E5186">
        <v>111</v>
      </c>
      <c r="F5186">
        <v>139</v>
      </c>
      <c r="G5186">
        <v>8933</v>
      </c>
      <c r="H5186" t="s">
        <v>468</v>
      </c>
      <c r="I5186" t="s">
        <v>334</v>
      </c>
      <c r="J5186" t="s">
        <v>17</v>
      </c>
      <c r="K5186">
        <v>12</v>
      </c>
      <c r="L5186">
        <v>7.1999999999999995E-2</v>
      </c>
      <c r="M5186" t="s">
        <v>65</v>
      </c>
      <c r="N5186">
        <v>4.49</v>
      </c>
      <c r="O5186">
        <v>3.78</v>
      </c>
      <c r="P5186">
        <v>0.2</v>
      </c>
      <c r="Q5186">
        <v>45.36</v>
      </c>
      <c r="R5186">
        <v>4.59</v>
      </c>
      <c r="S5186">
        <v>3.85</v>
      </c>
      <c r="T5186">
        <v>0.2</v>
      </c>
      <c r="U5186">
        <v>46.2</v>
      </c>
    </row>
    <row r="5187" spans="1:21" x14ac:dyDescent="0.35">
      <c r="A5187" t="s">
        <v>498</v>
      </c>
      <c r="B5187" t="s">
        <v>155</v>
      </c>
      <c r="C5187" t="s">
        <v>500</v>
      </c>
      <c r="D5187" t="s">
        <v>6170</v>
      </c>
      <c r="E5187">
        <v>455</v>
      </c>
      <c r="F5187">
        <v>872</v>
      </c>
      <c r="G5187">
        <v>8933</v>
      </c>
      <c r="H5187" t="s">
        <v>468</v>
      </c>
      <c r="I5187" t="s">
        <v>334</v>
      </c>
      <c r="J5187" t="s">
        <v>17</v>
      </c>
      <c r="K5187">
        <v>12</v>
      </c>
      <c r="L5187">
        <v>7.1999999999999995E-2</v>
      </c>
      <c r="M5187" t="s">
        <v>65</v>
      </c>
      <c r="N5187">
        <v>4.49</v>
      </c>
      <c r="O5187">
        <v>3.78</v>
      </c>
      <c r="P5187">
        <v>0.2</v>
      </c>
      <c r="Q5187">
        <v>45.36</v>
      </c>
      <c r="R5187">
        <v>4.59</v>
      </c>
      <c r="S5187">
        <v>3.85</v>
      </c>
      <c r="T5187">
        <v>0.2</v>
      </c>
      <c r="U5187">
        <v>46.2</v>
      </c>
    </row>
    <row r="5188" spans="1:21" x14ac:dyDescent="0.35">
      <c r="A5188" t="s">
        <v>925</v>
      </c>
      <c r="B5188" t="s">
        <v>153</v>
      </c>
      <c r="C5188" t="s">
        <v>422</v>
      </c>
      <c r="D5188" t="s">
        <v>6171</v>
      </c>
      <c r="E5188">
        <v>710</v>
      </c>
      <c r="F5188">
        <v>40</v>
      </c>
      <c r="G5188">
        <v>8933</v>
      </c>
      <c r="H5188" t="s">
        <v>468</v>
      </c>
      <c r="I5188" t="s">
        <v>334</v>
      </c>
      <c r="J5188" t="s">
        <v>17</v>
      </c>
      <c r="K5188">
        <v>12</v>
      </c>
      <c r="L5188">
        <v>7.1999999999999995E-2</v>
      </c>
      <c r="M5188" t="s">
        <v>65</v>
      </c>
      <c r="N5188">
        <v>4.49</v>
      </c>
      <c r="O5188">
        <v>3.78</v>
      </c>
      <c r="P5188">
        <v>0.2</v>
      </c>
      <c r="Q5188">
        <v>45.36</v>
      </c>
      <c r="R5188">
        <v>4.49</v>
      </c>
      <c r="S5188">
        <v>3.76</v>
      </c>
      <c r="T5188">
        <v>0.2</v>
      </c>
      <c r="U5188">
        <v>45.12</v>
      </c>
    </row>
    <row r="5189" spans="1:21" x14ac:dyDescent="0.35">
      <c r="A5189" t="s">
        <v>326</v>
      </c>
      <c r="B5189" t="s">
        <v>15</v>
      </c>
      <c r="C5189" t="s">
        <v>327</v>
      </c>
      <c r="D5189" t="s">
        <v>6172</v>
      </c>
      <c r="E5189">
        <v>849</v>
      </c>
      <c r="F5189">
        <v>740</v>
      </c>
      <c r="G5189">
        <v>8933</v>
      </c>
      <c r="H5189" t="s">
        <v>468</v>
      </c>
      <c r="I5189" t="s">
        <v>334</v>
      </c>
      <c r="J5189" t="s">
        <v>17</v>
      </c>
      <c r="K5189">
        <v>12</v>
      </c>
      <c r="L5189">
        <v>7.1999999999999995E-2</v>
      </c>
      <c r="M5189" t="s">
        <v>65</v>
      </c>
      <c r="N5189">
        <v>4.59</v>
      </c>
      <c r="O5189">
        <v>3.87</v>
      </c>
      <c r="P5189">
        <v>0.2</v>
      </c>
      <c r="Q5189">
        <v>46.44</v>
      </c>
      <c r="R5189">
        <v>4.1900000000000004</v>
      </c>
      <c r="S5189">
        <v>3.51</v>
      </c>
      <c r="T5189">
        <v>0.2</v>
      </c>
      <c r="U5189">
        <v>42.12</v>
      </c>
    </row>
    <row r="5190" spans="1:21" x14ac:dyDescent="0.35">
      <c r="A5190" t="s">
        <v>489</v>
      </c>
      <c r="B5190" t="s">
        <v>155</v>
      </c>
      <c r="C5190" t="s">
        <v>490</v>
      </c>
      <c r="D5190" t="s">
        <v>6173</v>
      </c>
      <c r="E5190">
        <v>107000</v>
      </c>
      <c r="F5190">
        <v>10700</v>
      </c>
      <c r="G5190">
        <v>8933</v>
      </c>
      <c r="H5190" t="s">
        <v>468</v>
      </c>
      <c r="I5190" t="s">
        <v>334</v>
      </c>
      <c r="J5190" t="s">
        <v>17</v>
      </c>
      <c r="K5190">
        <v>12</v>
      </c>
      <c r="L5190">
        <v>7.1999999999999995E-2</v>
      </c>
      <c r="M5190" t="s">
        <v>65</v>
      </c>
      <c r="N5190">
        <v>4.49</v>
      </c>
      <c r="O5190">
        <v>3.78</v>
      </c>
      <c r="P5190">
        <v>0.2</v>
      </c>
      <c r="Q5190">
        <v>45.36</v>
      </c>
      <c r="R5190">
        <v>4.59</v>
      </c>
      <c r="S5190">
        <v>3.85</v>
      </c>
      <c r="T5190">
        <v>0.2</v>
      </c>
      <c r="U5190">
        <v>46.2</v>
      </c>
    </row>
    <row r="5191" spans="1:21" x14ac:dyDescent="0.35">
      <c r="A5191" t="s">
        <v>509</v>
      </c>
      <c r="B5191" t="s">
        <v>155</v>
      </c>
      <c r="C5191" t="s">
        <v>510</v>
      </c>
      <c r="D5191" t="s">
        <v>6174</v>
      </c>
      <c r="E5191">
        <v>295370</v>
      </c>
      <c r="F5191">
        <v>29537</v>
      </c>
      <c r="G5191">
        <v>8933</v>
      </c>
      <c r="H5191" t="s">
        <v>468</v>
      </c>
      <c r="I5191" t="s">
        <v>334</v>
      </c>
      <c r="J5191" t="s">
        <v>17</v>
      </c>
      <c r="K5191">
        <v>12</v>
      </c>
      <c r="L5191">
        <v>7.1999999999999995E-2</v>
      </c>
      <c r="M5191" t="s">
        <v>65</v>
      </c>
      <c r="N5191">
        <v>4.49</v>
      </c>
      <c r="O5191">
        <v>3.78</v>
      </c>
      <c r="P5191">
        <v>0.2</v>
      </c>
      <c r="Q5191">
        <v>45.36</v>
      </c>
      <c r="R5191">
        <v>4.59</v>
      </c>
      <c r="S5191">
        <v>3.85</v>
      </c>
      <c r="T5191">
        <v>0.2</v>
      </c>
      <c r="U5191">
        <v>46.2</v>
      </c>
    </row>
    <row r="5192" spans="1:21" x14ac:dyDescent="0.35">
      <c r="A5192" t="s">
        <v>502</v>
      </c>
      <c r="B5192" t="s">
        <v>155</v>
      </c>
      <c r="C5192" t="s">
        <v>930</v>
      </c>
      <c r="D5192" t="s">
        <v>6175</v>
      </c>
      <c r="E5192">
        <v>323527</v>
      </c>
      <c r="F5192">
        <v>32352</v>
      </c>
      <c r="G5192">
        <v>8933</v>
      </c>
      <c r="H5192" t="s">
        <v>468</v>
      </c>
      <c r="I5192" t="s">
        <v>334</v>
      </c>
      <c r="J5192" t="s">
        <v>17</v>
      </c>
      <c r="K5192">
        <v>12</v>
      </c>
      <c r="L5192">
        <v>7.1999999999999995E-2</v>
      </c>
      <c r="M5192" t="s">
        <v>65</v>
      </c>
      <c r="N5192">
        <v>4.49</v>
      </c>
      <c r="O5192">
        <v>3.78</v>
      </c>
      <c r="P5192">
        <v>0.2</v>
      </c>
      <c r="Q5192">
        <v>45.36</v>
      </c>
      <c r="R5192">
        <v>4.59</v>
      </c>
      <c r="S5192">
        <v>3.85</v>
      </c>
      <c r="T5192">
        <v>0.2</v>
      </c>
      <c r="U5192">
        <v>46.2</v>
      </c>
    </row>
    <row r="5193" spans="1:21" x14ac:dyDescent="0.35">
      <c r="A5193" t="s">
        <v>489</v>
      </c>
      <c r="B5193" t="s">
        <v>155</v>
      </c>
      <c r="C5193" t="s">
        <v>491</v>
      </c>
      <c r="D5193" t="s">
        <v>6176</v>
      </c>
      <c r="E5193">
        <v>360384</v>
      </c>
      <c r="F5193">
        <v>36038</v>
      </c>
      <c r="G5193">
        <v>8933</v>
      </c>
      <c r="H5193" t="s">
        <v>468</v>
      </c>
      <c r="I5193" t="s">
        <v>334</v>
      </c>
      <c r="J5193" t="s">
        <v>17</v>
      </c>
      <c r="K5193">
        <v>12</v>
      </c>
      <c r="L5193">
        <v>7.1999999999999995E-2</v>
      </c>
      <c r="M5193" t="s">
        <v>65</v>
      </c>
      <c r="N5193">
        <v>4.49</v>
      </c>
      <c r="O5193">
        <v>3.78</v>
      </c>
      <c r="P5193">
        <v>0.2</v>
      </c>
      <c r="Q5193">
        <v>45.36</v>
      </c>
      <c r="R5193">
        <v>4.59</v>
      </c>
      <c r="S5193">
        <v>3.85</v>
      </c>
      <c r="T5193">
        <v>0.2</v>
      </c>
      <c r="U5193">
        <v>46.2</v>
      </c>
    </row>
    <row r="5194" spans="1:21" x14ac:dyDescent="0.35">
      <c r="A5194" t="s">
        <v>403</v>
      </c>
      <c r="B5194" t="s">
        <v>903</v>
      </c>
      <c r="C5194" t="s">
        <v>404</v>
      </c>
      <c r="D5194" t="s">
        <v>6177</v>
      </c>
      <c r="E5194">
        <v>376469</v>
      </c>
      <c r="F5194">
        <v>37646</v>
      </c>
      <c r="G5194">
        <v>8933</v>
      </c>
      <c r="H5194" t="s">
        <v>468</v>
      </c>
      <c r="I5194" t="s">
        <v>334</v>
      </c>
      <c r="J5194" t="s">
        <v>17</v>
      </c>
      <c r="K5194">
        <v>12</v>
      </c>
      <c r="L5194">
        <v>7.1999999999999995E-2</v>
      </c>
      <c r="M5194" t="s">
        <v>65</v>
      </c>
      <c r="N5194">
        <v>4.59</v>
      </c>
      <c r="O5194">
        <v>3.87</v>
      </c>
      <c r="P5194">
        <v>0.2</v>
      </c>
      <c r="Q5194">
        <v>46.44</v>
      </c>
      <c r="R5194">
        <v>4.1900000000000004</v>
      </c>
      <c r="S5194">
        <v>3.51</v>
      </c>
      <c r="T5194">
        <v>0.2</v>
      </c>
      <c r="U5194">
        <v>42.12</v>
      </c>
    </row>
    <row r="5195" spans="1:21" x14ac:dyDescent="0.35">
      <c r="A5195" t="s">
        <v>403</v>
      </c>
      <c r="B5195" t="s">
        <v>15</v>
      </c>
      <c r="C5195" t="s">
        <v>412</v>
      </c>
      <c r="D5195" t="s">
        <v>6178</v>
      </c>
      <c r="E5195">
        <v>495352</v>
      </c>
      <c r="F5195">
        <v>49535</v>
      </c>
      <c r="G5195">
        <v>8933</v>
      </c>
      <c r="H5195" t="s">
        <v>468</v>
      </c>
      <c r="I5195" t="s">
        <v>334</v>
      </c>
      <c r="J5195" t="s">
        <v>17</v>
      </c>
      <c r="K5195">
        <v>12</v>
      </c>
      <c r="L5195">
        <v>7.1999999999999995E-2</v>
      </c>
      <c r="M5195" t="s">
        <v>65</v>
      </c>
      <c r="N5195">
        <v>4.59</v>
      </c>
      <c r="O5195">
        <v>3.87</v>
      </c>
      <c r="P5195">
        <v>0.2</v>
      </c>
      <c r="Q5195">
        <v>46.44</v>
      </c>
      <c r="R5195">
        <v>4.1900000000000004</v>
      </c>
      <c r="S5195">
        <v>3.51</v>
      </c>
      <c r="T5195">
        <v>0.2</v>
      </c>
      <c r="U5195">
        <v>42.12</v>
      </c>
    </row>
    <row r="5196" spans="1:21" x14ac:dyDescent="0.35">
      <c r="A5196" t="s">
        <v>486</v>
      </c>
      <c r="B5196" t="s">
        <v>154</v>
      </c>
      <c r="C5196" t="s">
        <v>487</v>
      </c>
      <c r="D5196" t="s">
        <v>6179</v>
      </c>
      <c r="E5196">
        <v>542644</v>
      </c>
      <c r="F5196">
        <v>54264</v>
      </c>
      <c r="G5196">
        <v>8933</v>
      </c>
      <c r="H5196" t="s">
        <v>468</v>
      </c>
      <c r="I5196" t="s">
        <v>334</v>
      </c>
      <c r="J5196" t="s">
        <v>17</v>
      </c>
      <c r="K5196">
        <v>12</v>
      </c>
      <c r="L5196">
        <v>7.1999999999999995E-2</v>
      </c>
      <c r="M5196" t="s">
        <v>65</v>
      </c>
      <c r="N5196">
        <v>4.79</v>
      </c>
      <c r="O5196">
        <v>3.97</v>
      </c>
      <c r="P5196">
        <v>0.2</v>
      </c>
      <c r="Q5196">
        <v>47.64</v>
      </c>
      <c r="R5196">
        <v>4.49</v>
      </c>
      <c r="S5196">
        <v>3.76</v>
      </c>
      <c r="T5196">
        <v>0.2</v>
      </c>
      <c r="U5196">
        <v>45.12</v>
      </c>
    </row>
    <row r="5197" spans="1:21" x14ac:dyDescent="0.35">
      <c r="A5197" t="s">
        <v>509</v>
      </c>
      <c r="B5197" t="s">
        <v>155</v>
      </c>
      <c r="C5197" t="s">
        <v>511</v>
      </c>
      <c r="D5197" t="s">
        <v>6180</v>
      </c>
      <c r="E5197">
        <v>599719</v>
      </c>
      <c r="F5197">
        <v>59971</v>
      </c>
      <c r="G5197">
        <v>8933</v>
      </c>
      <c r="H5197" t="s">
        <v>468</v>
      </c>
      <c r="I5197" t="s">
        <v>334</v>
      </c>
      <c r="J5197" t="s">
        <v>17</v>
      </c>
      <c r="K5197">
        <v>12</v>
      </c>
      <c r="L5197">
        <v>7.1999999999999995E-2</v>
      </c>
      <c r="M5197" t="s">
        <v>65</v>
      </c>
      <c r="N5197">
        <v>4.49</v>
      </c>
      <c r="O5197">
        <v>3.78</v>
      </c>
      <c r="P5197">
        <v>0.2</v>
      </c>
      <c r="Q5197">
        <v>45.36</v>
      </c>
      <c r="R5197">
        <v>4.59</v>
      </c>
      <c r="S5197">
        <v>3.85</v>
      </c>
      <c r="T5197">
        <v>0.2</v>
      </c>
      <c r="U5197">
        <v>46.2</v>
      </c>
    </row>
    <row r="5198" spans="1:21" x14ac:dyDescent="0.35">
      <c r="A5198" t="s">
        <v>486</v>
      </c>
      <c r="B5198" t="s">
        <v>154</v>
      </c>
      <c r="C5198" t="s">
        <v>488</v>
      </c>
      <c r="D5198" t="s">
        <v>6181</v>
      </c>
      <c r="E5198">
        <v>600741</v>
      </c>
      <c r="F5198">
        <v>60074</v>
      </c>
      <c r="G5198">
        <v>8933</v>
      </c>
      <c r="H5198" t="s">
        <v>468</v>
      </c>
      <c r="I5198" t="s">
        <v>334</v>
      </c>
      <c r="J5198" t="s">
        <v>17</v>
      </c>
      <c r="K5198">
        <v>12</v>
      </c>
      <c r="L5198">
        <v>7.1999999999999995E-2</v>
      </c>
      <c r="M5198" t="s">
        <v>65</v>
      </c>
      <c r="N5198">
        <v>4.79</v>
      </c>
      <c r="O5198">
        <v>3.97</v>
      </c>
      <c r="P5198">
        <v>0.2</v>
      </c>
      <c r="Q5198">
        <v>47.64</v>
      </c>
      <c r="R5198">
        <v>4.49</v>
      </c>
      <c r="S5198">
        <v>3.76</v>
      </c>
      <c r="T5198">
        <v>0.2</v>
      </c>
      <c r="U5198">
        <v>45.12</v>
      </c>
    </row>
    <row r="5199" spans="1:21" x14ac:dyDescent="0.35">
      <c r="A5199" t="s">
        <v>509</v>
      </c>
      <c r="B5199" t="s">
        <v>154</v>
      </c>
      <c r="C5199" t="s">
        <v>938</v>
      </c>
      <c r="D5199" t="s">
        <v>6182</v>
      </c>
      <c r="E5199">
        <v>606634</v>
      </c>
      <c r="F5199">
        <v>60663</v>
      </c>
      <c r="G5199">
        <v>8933</v>
      </c>
      <c r="H5199" t="s">
        <v>468</v>
      </c>
      <c r="I5199" t="s">
        <v>334</v>
      </c>
      <c r="J5199" t="s">
        <v>17</v>
      </c>
      <c r="K5199">
        <v>12</v>
      </c>
      <c r="L5199">
        <v>7.1999999999999995E-2</v>
      </c>
      <c r="M5199" t="s">
        <v>65</v>
      </c>
      <c r="N5199">
        <v>4.79</v>
      </c>
      <c r="O5199">
        <v>3.97</v>
      </c>
      <c r="P5199">
        <v>0.2</v>
      </c>
      <c r="Q5199">
        <v>47.64</v>
      </c>
      <c r="R5199">
        <v>4.49</v>
      </c>
      <c r="S5199">
        <v>3.76</v>
      </c>
      <c r="T5199">
        <v>0.2</v>
      </c>
      <c r="U5199">
        <v>45.12</v>
      </c>
    </row>
    <row r="5200" spans="1:21" x14ac:dyDescent="0.35">
      <c r="A5200" t="s">
        <v>940</v>
      </c>
      <c r="B5200" t="s">
        <v>155</v>
      </c>
      <c r="C5200" t="s">
        <v>503</v>
      </c>
      <c r="D5200" t="s">
        <v>6183</v>
      </c>
      <c r="E5200">
        <v>613339</v>
      </c>
      <c r="F5200">
        <v>61333</v>
      </c>
      <c r="G5200">
        <v>8933</v>
      </c>
      <c r="H5200" t="s">
        <v>468</v>
      </c>
      <c r="I5200" t="s">
        <v>334</v>
      </c>
      <c r="J5200" t="s">
        <v>17</v>
      </c>
      <c r="K5200">
        <v>12</v>
      </c>
      <c r="L5200">
        <v>7.1999999999999995E-2</v>
      </c>
      <c r="M5200" t="s">
        <v>65</v>
      </c>
      <c r="N5200">
        <v>4.49</v>
      </c>
      <c r="O5200">
        <v>3.78</v>
      </c>
      <c r="P5200">
        <v>0.2</v>
      </c>
      <c r="Q5200">
        <v>45.36</v>
      </c>
      <c r="R5200">
        <v>4.59</v>
      </c>
      <c r="S5200">
        <v>3.85</v>
      </c>
      <c r="T5200">
        <v>0.2</v>
      </c>
      <c r="U5200">
        <v>46.2</v>
      </c>
    </row>
    <row r="5201" spans="1:21" x14ac:dyDescent="0.35">
      <c r="A5201" t="s">
        <v>942</v>
      </c>
      <c r="B5201" t="s">
        <v>152</v>
      </c>
      <c r="C5201" t="s">
        <v>505</v>
      </c>
      <c r="D5201" t="s">
        <v>6184</v>
      </c>
      <c r="E5201">
        <v>613673</v>
      </c>
      <c r="F5201">
        <v>61367</v>
      </c>
      <c r="G5201">
        <v>8933</v>
      </c>
      <c r="H5201" t="s">
        <v>468</v>
      </c>
      <c r="I5201" t="s">
        <v>334</v>
      </c>
      <c r="J5201" t="s">
        <v>17</v>
      </c>
      <c r="K5201">
        <v>12</v>
      </c>
      <c r="L5201">
        <v>7.1999999999999995E-2</v>
      </c>
      <c r="M5201" t="s">
        <v>65</v>
      </c>
      <c r="N5201">
        <v>4.59</v>
      </c>
      <c r="O5201">
        <v>3.87</v>
      </c>
      <c r="P5201">
        <v>0.2</v>
      </c>
      <c r="Q5201">
        <v>46.44</v>
      </c>
      <c r="R5201">
        <v>4.1900000000000004</v>
      </c>
      <c r="S5201">
        <v>3.51</v>
      </c>
      <c r="T5201">
        <v>0.2</v>
      </c>
      <c r="U5201">
        <v>42.12</v>
      </c>
    </row>
    <row r="5202" spans="1:21" x14ac:dyDescent="0.35">
      <c r="A5202" t="s">
        <v>942</v>
      </c>
      <c r="B5202" t="s">
        <v>152</v>
      </c>
      <c r="C5202" t="s">
        <v>507</v>
      </c>
      <c r="D5202" t="s">
        <v>6185</v>
      </c>
      <c r="E5202">
        <v>613770</v>
      </c>
      <c r="F5202">
        <v>61377</v>
      </c>
      <c r="G5202">
        <v>8933</v>
      </c>
      <c r="H5202" t="s">
        <v>468</v>
      </c>
      <c r="I5202" t="s">
        <v>334</v>
      </c>
      <c r="J5202" t="s">
        <v>17</v>
      </c>
      <c r="K5202">
        <v>12</v>
      </c>
      <c r="L5202">
        <v>7.1999999999999995E-2</v>
      </c>
      <c r="M5202" t="s">
        <v>65</v>
      </c>
      <c r="N5202">
        <v>4.59</v>
      </c>
      <c r="O5202">
        <v>3.87</v>
      </c>
      <c r="P5202">
        <v>0.2</v>
      </c>
      <c r="Q5202">
        <v>46.44</v>
      </c>
      <c r="R5202">
        <v>4.1900000000000004</v>
      </c>
      <c r="S5202">
        <v>3.51</v>
      </c>
      <c r="T5202">
        <v>0.2</v>
      </c>
      <c r="U5202">
        <v>42.12</v>
      </c>
    </row>
    <row r="5203" spans="1:21" x14ac:dyDescent="0.35">
      <c r="A5203" t="s">
        <v>489</v>
      </c>
      <c r="B5203" t="s">
        <v>155</v>
      </c>
      <c r="C5203" t="s">
        <v>492</v>
      </c>
      <c r="D5203" t="s">
        <v>6186</v>
      </c>
      <c r="E5203">
        <v>619132</v>
      </c>
      <c r="F5203">
        <v>61913</v>
      </c>
      <c r="G5203">
        <v>8933</v>
      </c>
      <c r="H5203" t="s">
        <v>468</v>
      </c>
      <c r="I5203" t="s">
        <v>334</v>
      </c>
      <c r="J5203" t="s">
        <v>17</v>
      </c>
      <c r="K5203">
        <v>12</v>
      </c>
      <c r="L5203">
        <v>7.1999999999999995E-2</v>
      </c>
      <c r="M5203" t="s">
        <v>65</v>
      </c>
      <c r="N5203">
        <v>4.49</v>
      </c>
      <c r="O5203">
        <v>3.78</v>
      </c>
      <c r="P5203">
        <v>0.2</v>
      </c>
      <c r="Q5203">
        <v>45.36</v>
      </c>
      <c r="R5203">
        <v>4.59</v>
      </c>
      <c r="S5203">
        <v>3.85</v>
      </c>
      <c r="T5203">
        <v>0.2</v>
      </c>
      <c r="U5203">
        <v>46.2</v>
      </c>
    </row>
    <row r="5204" spans="1:21" x14ac:dyDescent="0.35">
      <c r="A5204" t="s">
        <v>489</v>
      </c>
      <c r="B5204" t="s">
        <v>155</v>
      </c>
      <c r="C5204" t="s">
        <v>493</v>
      </c>
      <c r="D5204" t="s">
        <v>6187</v>
      </c>
      <c r="E5204">
        <v>637858</v>
      </c>
      <c r="F5204">
        <v>63785</v>
      </c>
      <c r="G5204">
        <v>8933</v>
      </c>
      <c r="H5204" t="s">
        <v>468</v>
      </c>
      <c r="I5204" t="s">
        <v>334</v>
      </c>
      <c r="J5204" t="s">
        <v>17</v>
      </c>
      <c r="K5204">
        <v>12</v>
      </c>
      <c r="L5204">
        <v>7.1999999999999995E-2</v>
      </c>
      <c r="M5204" t="s">
        <v>65</v>
      </c>
      <c r="N5204">
        <v>4.49</v>
      </c>
      <c r="O5204">
        <v>3.78</v>
      </c>
      <c r="P5204">
        <v>0.2</v>
      </c>
      <c r="Q5204">
        <v>45.36</v>
      </c>
      <c r="R5204">
        <v>4.59</v>
      </c>
      <c r="S5204">
        <v>3.85</v>
      </c>
      <c r="T5204">
        <v>0.2</v>
      </c>
      <c r="U5204">
        <v>46.2</v>
      </c>
    </row>
    <row r="5205" spans="1:21" x14ac:dyDescent="0.35">
      <c r="A5205" t="s">
        <v>509</v>
      </c>
      <c r="B5205" t="s">
        <v>154</v>
      </c>
      <c r="C5205" t="s">
        <v>947</v>
      </c>
      <c r="D5205" t="s">
        <v>6188</v>
      </c>
      <c r="E5205">
        <v>669261</v>
      </c>
      <c r="F5205">
        <v>66926</v>
      </c>
      <c r="G5205">
        <v>8933</v>
      </c>
      <c r="H5205" t="s">
        <v>468</v>
      </c>
      <c r="I5205" t="s">
        <v>334</v>
      </c>
      <c r="J5205" t="s">
        <v>17</v>
      </c>
      <c r="K5205">
        <v>12</v>
      </c>
      <c r="L5205">
        <v>7.1999999999999995E-2</v>
      </c>
      <c r="M5205" t="s">
        <v>65</v>
      </c>
      <c r="N5205">
        <v>4.79</v>
      </c>
      <c r="O5205">
        <v>3.97</v>
      </c>
      <c r="P5205">
        <v>0.2</v>
      </c>
      <c r="Q5205">
        <v>47.64</v>
      </c>
      <c r="R5205">
        <v>4.49</v>
      </c>
      <c r="S5205">
        <v>3.76</v>
      </c>
      <c r="T5205">
        <v>0.2</v>
      </c>
      <c r="U5205">
        <v>45.12</v>
      </c>
    </row>
    <row r="5206" spans="1:21" x14ac:dyDescent="0.35">
      <c r="A5206" t="s">
        <v>509</v>
      </c>
      <c r="B5206" t="s">
        <v>154</v>
      </c>
      <c r="C5206" t="s">
        <v>949</v>
      </c>
      <c r="D5206" t="s">
        <v>6189</v>
      </c>
      <c r="E5206">
        <v>669610</v>
      </c>
      <c r="F5206">
        <v>66961</v>
      </c>
      <c r="G5206">
        <v>8933</v>
      </c>
      <c r="H5206" t="s">
        <v>468</v>
      </c>
      <c r="I5206" t="s">
        <v>334</v>
      </c>
      <c r="J5206" t="s">
        <v>17</v>
      </c>
      <c r="K5206">
        <v>12</v>
      </c>
      <c r="L5206">
        <v>7.1999999999999995E-2</v>
      </c>
      <c r="M5206" t="s">
        <v>65</v>
      </c>
      <c r="N5206">
        <v>4.79</v>
      </c>
      <c r="O5206">
        <v>3.97</v>
      </c>
      <c r="P5206">
        <v>0.2</v>
      </c>
      <c r="Q5206">
        <v>47.64</v>
      </c>
      <c r="R5206">
        <v>4.49</v>
      </c>
      <c r="S5206">
        <v>3.76</v>
      </c>
      <c r="T5206">
        <v>0.2</v>
      </c>
      <c r="U5206">
        <v>45.12</v>
      </c>
    </row>
    <row r="5207" spans="1:21" x14ac:dyDescent="0.35">
      <c r="A5207" t="s">
        <v>489</v>
      </c>
      <c r="B5207" t="s">
        <v>155</v>
      </c>
      <c r="C5207" t="s">
        <v>495</v>
      </c>
      <c r="D5207" t="s">
        <v>6190</v>
      </c>
      <c r="E5207">
        <v>698008</v>
      </c>
      <c r="F5207">
        <v>69800</v>
      </c>
      <c r="G5207">
        <v>8933</v>
      </c>
      <c r="H5207" t="s">
        <v>468</v>
      </c>
      <c r="I5207" t="s">
        <v>334</v>
      </c>
      <c r="J5207" t="s">
        <v>17</v>
      </c>
      <c r="K5207">
        <v>12</v>
      </c>
      <c r="L5207">
        <v>7.1999999999999995E-2</v>
      </c>
      <c r="M5207" t="s">
        <v>65</v>
      </c>
      <c r="N5207">
        <v>4.49</v>
      </c>
      <c r="O5207">
        <v>3.78</v>
      </c>
      <c r="P5207">
        <v>0.2</v>
      </c>
      <c r="Q5207">
        <v>45.36</v>
      </c>
      <c r="R5207">
        <v>4.59</v>
      </c>
      <c r="S5207">
        <v>3.85</v>
      </c>
      <c r="T5207">
        <v>0.2</v>
      </c>
      <c r="U5207">
        <v>46.2</v>
      </c>
    </row>
    <row r="5208" spans="1:21" x14ac:dyDescent="0.35">
      <c r="A5208" t="s">
        <v>403</v>
      </c>
      <c r="B5208" t="s">
        <v>903</v>
      </c>
      <c r="C5208" t="s">
        <v>413</v>
      </c>
      <c r="D5208" t="s">
        <v>6191</v>
      </c>
      <c r="E5208">
        <v>703133</v>
      </c>
      <c r="F5208">
        <v>70313</v>
      </c>
      <c r="G5208">
        <v>8933</v>
      </c>
      <c r="H5208" t="s">
        <v>468</v>
      </c>
      <c r="I5208" t="s">
        <v>334</v>
      </c>
      <c r="J5208" t="s">
        <v>17</v>
      </c>
      <c r="K5208">
        <v>12</v>
      </c>
      <c r="L5208">
        <v>7.1999999999999995E-2</v>
      </c>
      <c r="M5208" t="s">
        <v>65</v>
      </c>
      <c r="N5208">
        <v>4.59</v>
      </c>
      <c r="O5208">
        <v>3.87</v>
      </c>
      <c r="P5208">
        <v>0.2</v>
      </c>
      <c r="Q5208">
        <v>46.44</v>
      </c>
      <c r="R5208">
        <v>4.1900000000000004</v>
      </c>
      <c r="S5208">
        <v>3.51</v>
      </c>
      <c r="T5208">
        <v>0.2</v>
      </c>
      <c r="U5208">
        <v>42.12</v>
      </c>
    </row>
    <row r="5209" spans="1:21" x14ac:dyDescent="0.35">
      <c r="A5209" t="s">
        <v>403</v>
      </c>
      <c r="B5209" t="s">
        <v>903</v>
      </c>
      <c r="C5209" t="s">
        <v>414</v>
      </c>
      <c r="D5209" t="s">
        <v>6192</v>
      </c>
      <c r="E5209">
        <v>703354</v>
      </c>
      <c r="F5209">
        <v>70335</v>
      </c>
      <c r="G5209">
        <v>8933</v>
      </c>
      <c r="H5209" t="s">
        <v>468</v>
      </c>
      <c r="I5209" t="s">
        <v>334</v>
      </c>
      <c r="J5209" t="s">
        <v>17</v>
      </c>
      <c r="K5209">
        <v>12</v>
      </c>
      <c r="L5209">
        <v>7.1999999999999995E-2</v>
      </c>
      <c r="M5209" t="s">
        <v>65</v>
      </c>
      <c r="N5209">
        <v>4.59</v>
      </c>
      <c r="O5209">
        <v>3.87</v>
      </c>
      <c r="P5209">
        <v>0.2</v>
      </c>
      <c r="Q5209">
        <v>46.44</v>
      </c>
      <c r="R5209">
        <v>4.1900000000000004</v>
      </c>
      <c r="S5209">
        <v>3.51</v>
      </c>
      <c r="T5209">
        <v>0.2</v>
      </c>
      <c r="U5209">
        <v>42.12</v>
      </c>
    </row>
    <row r="5210" spans="1:21" x14ac:dyDescent="0.35">
      <c r="A5210" t="s">
        <v>473</v>
      </c>
      <c r="B5210" t="s">
        <v>154</v>
      </c>
      <c r="C5210" t="s">
        <v>474</v>
      </c>
      <c r="D5210" t="s">
        <v>6193</v>
      </c>
      <c r="E5210">
        <v>724009</v>
      </c>
      <c r="F5210">
        <v>72400</v>
      </c>
      <c r="G5210">
        <v>8933</v>
      </c>
      <c r="H5210" t="s">
        <v>468</v>
      </c>
      <c r="I5210" t="s">
        <v>334</v>
      </c>
      <c r="J5210" t="s">
        <v>17</v>
      </c>
      <c r="K5210">
        <v>12</v>
      </c>
      <c r="L5210">
        <v>7.1999999999999995E-2</v>
      </c>
      <c r="M5210" t="s">
        <v>65</v>
      </c>
      <c r="N5210">
        <v>4.79</v>
      </c>
      <c r="O5210">
        <v>3.97</v>
      </c>
      <c r="P5210">
        <v>0.2</v>
      </c>
      <c r="Q5210">
        <v>47.64</v>
      </c>
      <c r="R5210">
        <v>4.49</v>
      </c>
      <c r="S5210">
        <v>3.76</v>
      </c>
      <c r="T5210">
        <v>0.2</v>
      </c>
      <c r="U5210">
        <v>45.12</v>
      </c>
    </row>
    <row r="5211" spans="1:21" x14ac:dyDescent="0.35">
      <c r="A5211" t="s">
        <v>473</v>
      </c>
      <c r="B5211" t="s">
        <v>154</v>
      </c>
      <c r="C5211" t="s">
        <v>477</v>
      </c>
      <c r="D5211" t="s">
        <v>6194</v>
      </c>
      <c r="E5211">
        <v>734004</v>
      </c>
      <c r="F5211">
        <v>73400</v>
      </c>
      <c r="G5211">
        <v>8933</v>
      </c>
      <c r="H5211" t="s">
        <v>468</v>
      </c>
      <c r="I5211" t="s">
        <v>334</v>
      </c>
      <c r="J5211" t="s">
        <v>17</v>
      </c>
      <c r="K5211">
        <v>12</v>
      </c>
      <c r="L5211">
        <v>7.1999999999999995E-2</v>
      </c>
      <c r="M5211" t="s">
        <v>65</v>
      </c>
      <c r="N5211">
        <v>4.79</v>
      </c>
      <c r="O5211">
        <v>3.97</v>
      </c>
      <c r="P5211">
        <v>0.2</v>
      </c>
      <c r="Q5211">
        <v>47.64</v>
      </c>
      <c r="R5211">
        <v>4.49</v>
      </c>
      <c r="S5211">
        <v>3.76</v>
      </c>
      <c r="T5211">
        <v>0.2</v>
      </c>
      <c r="U5211">
        <v>45.12</v>
      </c>
    </row>
    <row r="5212" spans="1:21" x14ac:dyDescent="0.35">
      <c r="A5212" t="s">
        <v>509</v>
      </c>
      <c r="B5212" t="s">
        <v>154</v>
      </c>
      <c r="C5212" t="s">
        <v>956</v>
      </c>
      <c r="D5212" t="s">
        <v>6195</v>
      </c>
      <c r="E5212">
        <v>741795</v>
      </c>
      <c r="F5212">
        <v>74179</v>
      </c>
      <c r="G5212">
        <v>8933</v>
      </c>
      <c r="H5212" t="s">
        <v>468</v>
      </c>
      <c r="I5212" t="s">
        <v>334</v>
      </c>
      <c r="J5212" t="s">
        <v>17</v>
      </c>
      <c r="K5212">
        <v>12</v>
      </c>
      <c r="L5212">
        <v>7.1999999999999995E-2</v>
      </c>
      <c r="M5212" t="s">
        <v>65</v>
      </c>
      <c r="N5212">
        <v>4.79</v>
      </c>
      <c r="O5212">
        <v>3.97</v>
      </c>
      <c r="P5212">
        <v>0.2</v>
      </c>
      <c r="Q5212">
        <v>47.64</v>
      </c>
      <c r="R5212">
        <v>4.49</v>
      </c>
      <c r="S5212">
        <v>3.76</v>
      </c>
      <c r="T5212">
        <v>0.2</v>
      </c>
      <c r="U5212">
        <v>45.12</v>
      </c>
    </row>
    <row r="5213" spans="1:21" x14ac:dyDescent="0.35">
      <c r="A5213" t="s">
        <v>403</v>
      </c>
      <c r="B5213" t="s">
        <v>15</v>
      </c>
      <c r="C5213" t="s">
        <v>415</v>
      </c>
      <c r="D5213" t="s">
        <v>6196</v>
      </c>
      <c r="E5213">
        <v>824739</v>
      </c>
      <c r="F5213">
        <v>82473</v>
      </c>
      <c r="G5213">
        <v>8933</v>
      </c>
      <c r="H5213" t="s">
        <v>468</v>
      </c>
      <c r="I5213" t="s">
        <v>334</v>
      </c>
      <c r="J5213" t="s">
        <v>17</v>
      </c>
      <c r="K5213">
        <v>12</v>
      </c>
      <c r="L5213">
        <v>7.1999999999999995E-2</v>
      </c>
      <c r="M5213" t="s">
        <v>65</v>
      </c>
      <c r="N5213">
        <v>4.59</v>
      </c>
      <c r="O5213">
        <v>3.87</v>
      </c>
      <c r="P5213">
        <v>0.2</v>
      </c>
      <c r="Q5213">
        <v>46.44</v>
      </c>
      <c r="R5213">
        <v>4.1900000000000004</v>
      </c>
      <c r="S5213">
        <v>3.51</v>
      </c>
      <c r="T5213">
        <v>0.2</v>
      </c>
      <c r="U5213">
        <v>42.12</v>
      </c>
    </row>
    <row r="5214" spans="1:21" x14ac:dyDescent="0.35">
      <c r="A5214" t="s">
        <v>403</v>
      </c>
      <c r="B5214" t="s">
        <v>15</v>
      </c>
      <c r="C5214" t="s">
        <v>416</v>
      </c>
      <c r="D5214" t="s">
        <v>6197</v>
      </c>
      <c r="E5214">
        <v>842842</v>
      </c>
      <c r="F5214">
        <v>84284</v>
      </c>
      <c r="G5214">
        <v>8933</v>
      </c>
      <c r="H5214" t="s">
        <v>468</v>
      </c>
      <c r="I5214" t="s">
        <v>334</v>
      </c>
      <c r="J5214" t="s">
        <v>17</v>
      </c>
      <c r="K5214">
        <v>12</v>
      </c>
      <c r="L5214">
        <v>7.1999999999999995E-2</v>
      </c>
      <c r="M5214" t="s">
        <v>65</v>
      </c>
      <c r="N5214">
        <v>4.59</v>
      </c>
      <c r="O5214">
        <v>3.87</v>
      </c>
      <c r="P5214">
        <v>0.2</v>
      </c>
      <c r="Q5214">
        <v>46.44</v>
      </c>
      <c r="R5214">
        <v>4.1900000000000004</v>
      </c>
      <c r="S5214">
        <v>3.51</v>
      </c>
      <c r="T5214">
        <v>0.2</v>
      </c>
      <c r="U5214">
        <v>42.12</v>
      </c>
    </row>
    <row r="5215" spans="1:21" x14ac:dyDescent="0.35">
      <c r="A5215" t="s">
        <v>489</v>
      </c>
      <c r="B5215" t="s">
        <v>155</v>
      </c>
      <c r="C5215" t="s">
        <v>496</v>
      </c>
      <c r="D5215" t="s">
        <v>6198</v>
      </c>
      <c r="E5215">
        <v>857890</v>
      </c>
      <c r="F5215">
        <v>85789</v>
      </c>
      <c r="G5215">
        <v>8933</v>
      </c>
      <c r="H5215" t="s">
        <v>468</v>
      </c>
      <c r="I5215" t="s">
        <v>334</v>
      </c>
      <c r="J5215" t="s">
        <v>17</v>
      </c>
      <c r="K5215">
        <v>12</v>
      </c>
      <c r="L5215">
        <v>7.1999999999999995E-2</v>
      </c>
      <c r="M5215" t="s">
        <v>65</v>
      </c>
      <c r="N5215">
        <v>4.49</v>
      </c>
      <c r="O5215">
        <v>3.78</v>
      </c>
      <c r="P5215">
        <v>0.2</v>
      </c>
      <c r="Q5215">
        <v>45.36</v>
      </c>
      <c r="R5215">
        <v>4.59</v>
      </c>
      <c r="S5215">
        <v>3.85</v>
      </c>
      <c r="T5215">
        <v>0.2</v>
      </c>
      <c r="U5215">
        <v>46.2</v>
      </c>
    </row>
    <row r="5216" spans="1:21" x14ac:dyDescent="0.35">
      <c r="A5216" t="s">
        <v>502</v>
      </c>
      <c r="B5216" t="s">
        <v>155</v>
      </c>
      <c r="C5216" t="s">
        <v>961</v>
      </c>
      <c r="D5216" t="s">
        <v>6199</v>
      </c>
      <c r="E5216">
        <v>878928</v>
      </c>
      <c r="F5216">
        <v>87892</v>
      </c>
      <c r="G5216">
        <v>8933</v>
      </c>
      <c r="H5216" t="s">
        <v>468</v>
      </c>
      <c r="I5216" t="s">
        <v>334</v>
      </c>
      <c r="J5216" t="s">
        <v>17</v>
      </c>
      <c r="K5216">
        <v>12</v>
      </c>
      <c r="L5216">
        <v>7.1999999999999995E-2</v>
      </c>
      <c r="M5216" t="s">
        <v>65</v>
      </c>
      <c r="N5216">
        <v>4.49</v>
      </c>
      <c r="O5216">
        <v>3.78</v>
      </c>
      <c r="P5216">
        <v>0.2</v>
      </c>
      <c r="Q5216">
        <v>45.36</v>
      </c>
      <c r="R5216">
        <v>4.59</v>
      </c>
      <c r="S5216">
        <v>3.85</v>
      </c>
      <c r="T5216">
        <v>0.2</v>
      </c>
      <c r="U5216">
        <v>46.2</v>
      </c>
    </row>
    <row r="5217" spans="1:21" x14ac:dyDescent="0.35">
      <c r="A5217" t="s">
        <v>403</v>
      </c>
      <c r="B5217" t="s">
        <v>15</v>
      </c>
      <c r="C5217" t="s">
        <v>421</v>
      </c>
      <c r="D5217" t="s">
        <v>6200</v>
      </c>
      <c r="E5217">
        <v>937850</v>
      </c>
      <c r="F5217">
        <v>93785</v>
      </c>
      <c r="G5217">
        <v>8933</v>
      </c>
      <c r="H5217" t="s">
        <v>468</v>
      </c>
      <c r="I5217" t="s">
        <v>334</v>
      </c>
      <c r="J5217" t="s">
        <v>17</v>
      </c>
      <c r="K5217">
        <v>12</v>
      </c>
      <c r="L5217">
        <v>7.1999999999999995E-2</v>
      </c>
      <c r="M5217" t="s">
        <v>65</v>
      </c>
      <c r="N5217">
        <v>4.59</v>
      </c>
      <c r="O5217">
        <v>3.87</v>
      </c>
      <c r="P5217">
        <v>0.2</v>
      </c>
      <c r="Q5217">
        <v>46.44</v>
      </c>
      <c r="R5217">
        <v>4.1900000000000004</v>
      </c>
      <c r="S5217">
        <v>3.51</v>
      </c>
      <c r="T5217">
        <v>0.2</v>
      </c>
      <c r="U5217">
        <v>42.12</v>
      </c>
    </row>
    <row r="5218" spans="1:21" x14ac:dyDescent="0.35">
      <c r="A5218" t="s">
        <v>502</v>
      </c>
      <c r="B5218" t="s">
        <v>155</v>
      </c>
      <c r="C5218" t="s">
        <v>964</v>
      </c>
      <c r="D5218" t="s">
        <v>6201</v>
      </c>
      <c r="E5218">
        <v>970751</v>
      </c>
      <c r="F5218">
        <v>97075</v>
      </c>
      <c r="G5218">
        <v>8933</v>
      </c>
      <c r="H5218" t="s">
        <v>468</v>
      </c>
      <c r="I5218" t="s">
        <v>334</v>
      </c>
      <c r="J5218" t="s">
        <v>17</v>
      </c>
      <c r="K5218">
        <v>12</v>
      </c>
      <c r="L5218">
        <v>7.1999999999999995E-2</v>
      </c>
      <c r="M5218" t="s">
        <v>65</v>
      </c>
      <c r="N5218">
        <v>4.49</v>
      </c>
      <c r="O5218">
        <v>3.78</v>
      </c>
      <c r="P5218">
        <v>0.2</v>
      </c>
      <c r="Q5218">
        <v>45.36</v>
      </c>
      <c r="R5218">
        <v>4.59</v>
      </c>
      <c r="S5218">
        <v>3.85</v>
      </c>
      <c r="T5218">
        <v>0.2</v>
      </c>
      <c r="U5218">
        <v>46.2</v>
      </c>
    </row>
    <row r="5219" spans="1:21" x14ac:dyDescent="0.35">
      <c r="A5219" t="s">
        <v>966</v>
      </c>
      <c r="B5219" t="s">
        <v>154</v>
      </c>
      <c r="C5219" t="s">
        <v>485</v>
      </c>
      <c r="D5219" t="s">
        <v>6202</v>
      </c>
      <c r="E5219">
        <v>987280</v>
      </c>
      <c r="F5219">
        <v>98728</v>
      </c>
      <c r="G5219">
        <v>8933</v>
      </c>
      <c r="H5219" t="s">
        <v>468</v>
      </c>
      <c r="I5219" t="s">
        <v>334</v>
      </c>
      <c r="J5219" t="s">
        <v>17</v>
      </c>
      <c r="K5219">
        <v>12</v>
      </c>
      <c r="L5219">
        <v>7.1999999999999995E-2</v>
      </c>
      <c r="M5219" t="s">
        <v>65</v>
      </c>
      <c r="N5219">
        <v>4.79</v>
      </c>
      <c r="O5219">
        <v>3.97</v>
      </c>
      <c r="P5219">
        <v>0.2</v>
      </c>
      <c r="Q5219">
        <v>47.64</v>
      </c>
      <c r="R5219">
        <v>4.49</v>
      </c>
      <c r="S5219">
        <v>3.76</v>
      </c>
      <c r="T5219">
        <v>0.2</v>
      </c>
      <c r="U5219">
        <v>45.12</v>
      </c>
    </row>
    <row r="5220" spans="1:21" x14ac:dyDescent="0.35">
      <c r="A5220" t="s">
        <v>942</v>
      </c>
      <c r="B5220" t="s">
        <v>152</v>
      </c>
      <c r="C5220" t="s">
        <v>968</v>
      </c>
      <c r="D5220" t="s">
        <v>6203</v>
      </c>
      <c r="E5220">
        <v>990590</v>
      </c>
      <c r="F5220">
        <v>99059</v>
      </c>
      <c r="G5220">
        <v>8933</v>
      </c>
      <c r="H5220" t="s">
        <v>468</v>
      </c>
      <c r="I5220" t="s">
        <v>334</v>
      </c>
      <c r="J5220" t="s">
        <v>17</v>
      </c>
      <c r="K5220">
        <v>12</v>
      </c>
      <c r="L5220">
        <v>7.1999999999999995E-2</v>
      </c>
      <c r="M5220" t="s">
        <v>65</v>
      </c>
      <c r="N5220">
        <v>4.59</v>
      </c>
      <c r="O5220">
        <v>3.87</v>
      </c>
      <c r="P5220">
        <v>0.2</v>
      </c>
      <c r="Q5220">
        <v>46.44</v>
      </c>
      <c r="R5220">
        <v>4.1900000000000004</v>
      </c>
      <c r="S5220">
        <v>3.51</v>
      </c>
      <c r="T5220">
        <v>0.2</v>
      </c>
      <c r="U5220">
        <v>42.12</v>
      </c>
    </row>
    <row r="5221" spans="1:21" x14ac:dyDescent="0.35">
      <c r="A5221" t="s">
        <v>966</v>
      </c>
      <c r="B5221" t="s">
        <v>154</v>
      </c>
      <c r="C5221" t="s">
        <v>970</v>
      </c>
      <c r="D5221" t="s">
        <v>6204</v>
      </c>
      <c r="E5221">
        <v>992453</v>
      </c>
      <c r="F5221">
        <v>99245</v>
      </c>
      <c r="G5221">
        <v>8933</v>
      </c>
      <c r="H5221" t="s">
        <v>468</v>
      </c>
      <c r="I5221" t="s">
        <v>334</v>
      </c>
      <c r="J5221" t="s">
        <v>17</v>
      </c>
      <c r="K5221">
        <v>12</v>
      </c>
      <c r="L5221">
        <v>7.1999999999999995E-2</v>
      </c>
      <c r="M5221" t="s">
        <v>65</v>
      </c>
      <c r="N5221">
        <v>4.79</v>
      </c>
      <c r="O5221">
        <v>3.97</v>
      </c>
      <c r="P5221">
        <v>0.2</v>
      </c>
      <c r="Q5221">
        <v>47.64</v>
      </c>
      <c r="R5221">
        <v>4.49</v>
      </c>
      <c r="S5221">
        <v>3.76</v>
      </c>
      <c r="T5221">
        <v>0.2</v>
      </c>
      <c r="U5221">
        <v>45.12</v>
      </c>
    </row>
    <row r="5222" spans="1:21" x14ac:dyDescent="0.35">
      <c r="A5222" t="s">
        <v>942</v>
      </c>
      <c r="B5222" t="s">
        <v>152</v>
      </c>
      <c r="C5222" t="s">
        <v>972</v>
      </c>
      <c r="D5222" t="s">
        <v>6205</v>
      </c>
      <c r="E5222">
        <v>992461</v>
      </c>
      <c r="F5222">
        <v>99246</v>
      </c>
      <c r="G5222">
        <v>8933</v>
      </c>
      <c r="H5222" t="s">
        <v>468</v>
      </c>
      <c r="I5222" t="s">
        <v>334</v>
      </c>
      <c r="J5222" t="s">
        <v>17</v>
      </c>
      <c r="K5222">
        <v>12</v>
      </c>
      <c r="L5222">
        <v>7.1999999999999995E-2</v>
      </c>
      <c r="M5222" t="s">
        <v>65</v>
      </c>
      <c r="N5222">
        <v>4.59</v>
      </c>
      <c r="O5222">
        <v>3.87</v>
      </c>
      <c r="P5222">
        <v>0.2</v>
      </c>
      <c r="Q5222">
        <v>46.44</v>
      </c>
      <c r="R5222">
        <v>4.1900000000000004</v>
      </c>
      <c r="S5222">
        <v>3.51</v>
      </c>
      <c r="T5222">
        <v>0.2</v>
      </c>
      <c r="U5222">
        <v>42.12</v>
      </c>
    </row>
    <row r="5223" spans="1:21" x14ac:dyDescent="0.35">
      <c r="A5223" t="s">
        <v>942</v>
      </c>
      <c r="B5223" t="s">
        <v>152</v>
      </c>
      <c r="C5223" t="s">
        <v>974</v>
      </c>
      <c r="D5223" t="s">
        <v>6206</v>
      </c>
      <c r="E5223">
        <v>995975</v>
      </c>
      <c r="F5223">
        <v>99597</v>
      </c>
      <c r="G5223">
        <v>8933</v>
      </c>
      <c r="H5223" t="s">
        <v>468</v>
      </c>
      <c r="I5223" t="s">
        <v>334</v>
      </c>
      <c r="J5223" t="s">
        <v>17</v>
      </c>
      <c r="K5223">
        <v>12</v>
      </c>
      <c r="L5223">
        <v>7.1999999999999995E-2</v>
      </c>
      <c r="M5223" t="s">
        <v>65</v>
      </c>
      <c r="N5223">
        <v>4.59</v>
      </c>
      <c r="O5223">
        <v>3.87</v>
      </c>
      <c r="P5223">
        <v>0.2</v>
      </c>
      <c r="Q5223">
        <v>46.44</v>
      </c>
      <c r="R5223">
        <v>4.1900000000000004</v>
      </c>
      <c r="S5223">
        <v>3.51</v>
      </c>
      <c r="T5223">
        <v>0.2</v>
      </c>
      <c r="U5223">
        <v>42.12</v>
      </c>
    </row>
    <row r="5224" spans="1:21" x14ac:dyDescent="0.35">
      <c r="A5224" t="s">
        <v>509</v>
      </c>
      <c r="B5224" t="s">
        <v>154</v>
      </c>
      <c r="C5224" t="s">
        <v>938</v>
      </c>
      <c r="D5224" t="s">
        <v>6207</v>
      </c>
      <c r="E5224">
        <v>996122</v>
      </c>
      <c r="F5224">
        <v>99612</v>
      </c>
      <c r="G5224">
        <v>8933</v>
      </c>
      <c r="H5224" t="s">
        <v>468</v>
      </c>
      <c r="I5224" t="s">
        <v>334</v>
      </c>
      <c r="J5224" t="s">
        <v>17</v>
      </c>
      <c r="K5224">
        <v>12</v>
      </c>
      <c r="L5224">
        <v>7.1999999999999995E-2</v>
      </c>
      <c r="M5224" t="s">
        <v>65</v>
      </c>
      <c r="N5224">
        <v>4.79</v>
      </c>
      <c r="O5224">
        <v>3.97</v>
      </c>
      <c r="P5224">
        <v>0.2</v>
      </c>
      <c r="Q5224">
        <v>47.64</v>
      </c>
      <c r="R5224">
        <v>4.49</v>
      </c>
      <c r="S5224">
        <v>3.76</v>
      </c>
      <c r="T5224">
        <v>0.2</v>
      </c>
      <c r="U5224">
        <v>45.12</v>
      </c>
    </row>
    <row r="5225" spans="1:21" x14ac:dyDescent="0.35">
      <c r="A5225" t="s">
        <v>942</v>
      </c>
      <c r="B5225" t="s">
        <v>152</v>
      </c>
      <c r="C5225" t="s">
        <v>977</v>
      </c>
      <c r="D5225" t="s">
        <v>6208</v>
      </c>
      <c r="E5225">
        <v>1002520</v>
      </c>
      <c r="F5225">
        <v>100252</v>
      </c>
      <c r="G5225">
        <v>8933</v>
      </c>
      <c r="H5225" t="s">
        <v>468</v>
      </c>
      <c r="I5225" t="s">
        <v>334</v>
      </c>
      <c r="J5225" t="s">
        <v>17</v>
      </c>
      <c r="K5225">
        <v>12</v>
      </c>
      <c r="L5225">
        <v>7.1999999999999995E-2</v>
      </c>
      <c r="M5225" t="s">
        <v>65</v>
      </c>
      <c r="N5225">
        <v>4.59</v>
      </c>
      <c r="O5225">
        <v>3.87</v>
      </c>
      <c r="P5225">
        <v>0.2</v>
      </c>
      <c r="Q5225">
        <v>46.44</v>
      </c>
      <c r="R5225">
        <v>4.1900000000000004</v>
      </c>
      <c r="S5225">
        <v>3.51</v>
      </c>
      <c r="T5225">
        <v>0.2</v>
      </c>
      <c r="U5225">
        <v>42.12</v>
      </c>
    </row>
    <row r="5226" spans="1:21" x14ac:dyDescent="0.35">
      <c r="A5226" t="s">
        <v>403</v>
      </c>
      <c r="B5226" t="s">
        <v>15</v>
      </c>
      <c r="C5226" t="s">
        <v>419</v>
      </c>
      <c r="D5226" t="s">
        <v>6209</v>
      </c>
      <c r="E5226">
        <v>1015354</v>
      </c>
      <c r="F5226">
        <v>101535</v>
      </c>
      <c r="G5226">
        <v>8933</v>
      </c>
      <c r="H5226" t="s">
        <v>468</v>
      </c>
      <c r="I5226" t="s">
        <v>334</v>
      </c>
      <c r="J5226" t="s">
        <v>17</v>
      </c>
      <c r="K5226">
        <v>12</v>
      </c>
      <c r="L5226">
        <v>7.1999999999999995E-2</v>
      </c>
      <c r="M5226" t="s">
        <v>65</v>
      </c>
      <c r="N5226">
        <v>4.59</v>
      </c>
      <c r="O5226">
        <v>3.87</v>
      </c>
      <c r="P5226">
        <v>0.2</v>
      </c>
      <c r="Q5226">
        <v>46.44</v>
      </c>
      <c r="R5226">
        <v>4.1900000000000004</v>
      </c>
      <c r="S5226">
        <v>3.51</v>
      </c>
      <c r="T5226">
        <v>0.2</v>
      </c>
      <c r="U5226">
        <v>42.12</v>
      </c>
    </row>
    <row r="5227" spans="1:21" x14ac:dyDescent="0.35">
      <c r="A5227" t="s">
        <v>473</v>
      </c>
      <c r="B5227" t="s">
        <v>154</v>
      </c>
      <c r="C5227" t="s">
        <v>980</v>
      </c>
      <c r="D5227" t="s">
        <v>6210</v>
      </c>
      <c r="E5227">
        <v>1016261</v>
      </c>
      <c r="F5227">
        <v>101626</v>
      </c>
      <c r="G5227">
        <v>8933</v>
      </c>
      <c r="H5227" t="s">
        <v>468</v>
      </c>
      <c r="I5227" t="s">
        <v>334</v>
      </c>
      <c r="J5227" t="s">
        <v>17</v>
      </c>
      <c r="K5227">
        <v>12</v>
      </c>
      <c r="L5227">
        <v>7.1999999999999995E-2</v>
      </c>
      <c r="M5227" t="s">
        <v>65</v>
      </c>
      <c r="N5227">
        <v>4.79</v>
      </c>
      <c r="O5227">
        <v>3.97</v>
      </c>
      <c r="P5227">
        <v>0.2</v>
      </c>
      <c r="Q5227">
        <v>47.64</v>
      </c>
      <c r="R5227">
        <v>4.49</v>
      </c>
      <c r="S5227">
        <v>3.76</v>
      </c>
      <c r="T5227">
        <v>0.2</v>
      </c>
      <c r="U5227">
        <v>45.12</v>
      </c>
    </row>
    <row r="5228" spans="1:21" x14ac:dyDescent="0.35">
      <c r="A5228" t="s">
        <v>502</v>
      </c>
      <c r="B5228" t="s">
        <v>155</v>
      </c>
      <c r="C5228" t="s">
        <v>982</v>
      </c>
      <c r="D5228" t="s">
        <v>6211</v>
      </c>
      <c r="E5228">
        <v>1017039</v>
      </c>
      <c r="F5228">
        <v>101703</v>
      </c>
      <c r="G5228">
        <v>8933</v>
      </c>
      <c r="H5228" t="s">
        <v>468</v>
      </c>
      <c r="I5228" t="s">
        <v>334</v>
      </c>
      <c r="J5228" t="s">
        <v>17</v>
      </c>
      <c r="K5228">
        <v>12</v>
      </c>
      <c r="L5228">
        <v>7.1999999999999995E-2</v>
      </c>
      <c r="M5228" t="s">
        <v>65</v>
      </c>
      <c r="N5228">
        <v>4.49</v>
      </c>
      <c r="O5228">
        <v>3.78</v>
      </c>
      <c r="P5228">
        <v>0.2</v>
      </c>
      <c r="Q5228">
        <v>45.36</v>
      </c>
      <c r="R5228">
        <v>4.59</v>
      </c>
      <c r="S5228">
        <v>3.85</v>
      </c>
      <c r="T5228">
        <v>0.2</v>
      </c>
      <c r="U5228">
        <v>46.2</v>
      </c>
    </row>
    <row r="5229" spans="1:21" x14ac:dyDescent="0.35">
      <c r="A5229" t="s">
        <v>942</v>
      </c>
      <c r="B5229" t="s">
        <v>152</v>
      </c>
      <c r="C5229" t="s">
        <v>984</v>
      </c>
      <c r="D5229" t="s">
        <v>6212</v>
      </c>
      <c r="E5229">
        <v>1031538</v>
      </c>
      <c r="F5229">
        <v>103153</v>
      </c>
      <c r="G5229">
        <v>8933</v>
      </c>
      <c r="H5229" t="s">
        <v>468</v>
      </c>
      <c r="I5229" t="s">
        <v>334</v>
      </c>
      <c r="J5229" t="s">
        <v>17</v>
      </c>
      <c r="K5229">
        <v>12</v>
      </c>
      <c r="L5229">
        <v>7.1999999999999995E-2</v>
      </c>
      <c r="M5229" t="s">
        <v>65</v>
      </c>
      <c r="N5229">
        <v>4.59</v>
      </c>
      <c r="O5229">
        <v>3.87</v>
      </c>
      <c r="P5229">
        <v>0.2</v>
      </c>
      <c r="Q5229">
        <v>46.44</v>
      </c>
      <c r="R5229">
        <v>4.1900000000000004</v>
      </c>
      <c r="S5229">
        <v>3.51</v>
      </c>
      <c r="T5229">
        <v>0.2</v>
      </c>
      <c r="U5229">
        <v>42.12</v>
      </c>
    </row>
    <row r="5230" spans="1:21" x14ac:dyDescent="0.35">
      <c r="A5230" t="s">
        <v>942</v>
      </c>
      <c r="B5230" t="s">
        <v>152</v>
      </c>
      <c r="C5230" t="s">
        <v>986</v>
      </c>
      <c r="D5230" t="s">
        <v>6213</v>
      </c>
      <c r="E5230">
        <v>1036483</v>
      </c>
      <c r="F5230">
        <v>103648</v>
      </c>
      <c r="G5230">
        <v>8933</v>
      </c>
      <c r="H5230" t="s">
        <v>468</v>
      </c>
      <c r="I5230" t="s">
        <v>334</v>
      </c>
      <c r="J5230" t="s">
        <v>17</v>
      </c>
      <c r="K5230">
        <v>12</v>
      </c>
      <c r="L5230">
        <v>7.1999999999999995E-2</v>
      </c>
      <c r="M5230" t="s">
        <v>65</v>
      </c>
      <c r="N5230">
        <v>4.59</v>
      </c>
      <c r="O5230">
        <v>3.87</v>
      </c>
      <c r="P5230">
        <v>0.2</v>
      </c>
      <c r="Q5230">
        <v>46.44</v>
      </c>
      <c r="R5230">
        <v>4.1900000000000004</v>
      </c>
      <c r="S5230">
        <v>3.51</v>
      </c>
      <c r="T5230">
        <v>0.2</v>
      </c>
      <c r="U5230">
        <v>42.12</v>
      </c>
    </row>
    <row r="5231" spans="1:21" x14ac:dyDescent="0.35">
      <c r="A5231" t="s">
        <v>942</v>
      </c>
      <c r="B5231" t="s">
        <v>152</v>
      </c>
      <c r="C5231" t="s">
        <v>988</v>
      </c>
      <c r="D5231" t="s">
        <v>6214</v>
      </c>
      <c r="E5231">
        <v>1036645</v>
      </c>
      <c r="F5231">
        <v>103664</v>
      </c>
      <c r="G5231">
        <v>8933</v>
      </c>
      <c r="H5231" t="s">
        <v>468</v>
      </c>
      <c r="I5231" t="s">
        <v>334</v>
      </c>
      <c r="J5231" t="s">
        <v>17</v>
      </c>
      <c r="K5231">
        <v>12</v>
      </c>
      <c r="L5231">
        <v>7.1999999999999995E-2</v>
      </c>
      <c r="M5231" t="s">
        <v>65</v>
      </c>
      <c r="N5231">
        <v>4.59</v>
      </c>
      <c r="O5231">
        <v>3.87</v>
      </c>
      <c r="P5231">
        <v>0.2</v>
      </c>
      <c r="Q5231">
        <v>46.44</v>
      </c>
      <c r="R5231">
        <v>4.1900000000000004</v>
      </c>
      <c r="S5231">
        <v>3.51</v>
      </c>
      <c r="T5231">
        <v>0.2</v>
      </c>
      <c r="U5231">
        <v>42.12</v>
      </c>
    </row>
    <row r="5232" spans="1:21" x14ac:dyDescent="0.35">
      <c r="A5232" t="s">
        <v>942</v>
      </c>
      <c r="B5232" t="s">
        <v>152</v>
      </c>
      <c r="C5232" t="s">
        <v>990</v>
      </c>
      <c r="D5232" t="s">
        <v>6215</v>
      </c>
      <c r="E5232">
        <v>1036653</v>
      </c>
      <c r="F5232">
        <v>103665</v>
      </c>
      <c r="G5232">
        <v>8933</v>
      </c>
      <c r="H5232" t="s">
        <v>468</v>
      </c>
      <c r="I5232" t="s">
        <v>334</v>
      </c>
      <c r="J5232" t="s">
        <v>17</v>
      </c>
      <c r="K5232">
        <v>12</v>
      </c>
      <c r="L5232">
        <v>7.1999999999999995E-2</v>
      </c>
      <c r="M5232" t="s">
        <v>65</v>
      </c>
      <c r="N5232">
        <v>4.59</v>
      </c>
      <c r="O5232">
        <v>3.87</v>
      </c>
      <c r="P5232">
        <v>0.2</v>
      </c>
      <c r="Q5232">
        <v>46.44</v>
      </c>
      <c r="R5232">
        <v>4.1900000000000004</v>
      </c>
      <c r="S5232">
        <v>3.51</v>
      </c>
      <c r="T5232">
        <v>0.2</v>
      </c>
      <c r="U5232">
        <v>42.12</v>
      </c>
    </row>
    <row r="5233" spans="1:21" x14ac:dyDescent="0.35">
      <c r="A5233" t="s">
        <v>942</v>
      </c>
      <c r="B5233" t="s">
        <v>152</v>
      </c>
      <c r="C5233" t="s">
        <v>992</v>
      </c>
      <c r="D5233" t="s">
        <v>6216</v>
      </c>
      <c r="E5233">
        <v>1036661</v>
      </c>
      <c r="F5233">
        <v>103666</v>
      </c>
      <c r="G5233">
        <v>8933</v>
      </c>
      <c r="H5233" t="s">
        <v>468</v>
      </c>
      <c r="I5233" t="s">
        <v>334</v>
      </c>
      <c r="J5233" t="s">
        <v>17</v>
      </c>
      <c r="K5233">
        <v>12</v>
      </c>
      <c r="L5233">
        <v>7.1999999999999995E-2</v>
      </c>
      <c r="M5233" t="s">
        <v>65</v>
      </c>
      <c r="N5233">
        <v>4.59</v>
      </c>
      <c r="O5233">
        <v>3.87</v>
      </c>
      <c r="P5233">
        <v>0.2</v>
      </c>
      <c r="Q5233">
        <v>46.44</v>
      </c>
      <c r="R5233">
        <v>4.1900000000000004</v>
      </c>
      <c r="S5233">
        <v>3.51</v>
      </c>
      <c r="T5233">
        <v>0.2</v>
      </c>
      <c r="U5233">
        <v>42.12</v>
      </c>
    </row>
    <row r="5234" spans="1:21" x14ac:dyDescent="0.35">
      <c r="A5234" t="s">
        <v>473</v>
      </c>
      <c r="B5234" t="s">
        <v>154</v>
      </c>
      <c r="C5234" t="s">
        <v>994</v>
      </c>
      <c r="D5234" t="s">
        <v>6217</v>
      </c>
      <c r="E5234">
        <v>1037544</v>
      </c>
      <c r="F5234">
        <v>103754</v>
      </c>
      <c r="G5234">
        <v>8933</v>
      </c>
      <c r="H5234" t="s">
        <v>468</v>
      </c>
      <c r="I5234" t="s">
        <v>334</v>
      </c>
      <c r="J5234" t="s">
        <v>17</v>
      </c>
      <c r="K5234">
        <v>12</v>
      </c>
      <c r="L5234">
        <v>7.1999999999999995E-2</v>
      </c>
      <c r="M5234" t="s">
        <v>65</v>
      </c>
      <c r="N5234">
        <v>4.79</v>
      </c>
      <c r="O5234">
        <v>3.97</v>
      </c>
      <c r="P5234">
        <v>0.2</v>
      </c>
      <c r="Q5234">
        <v>47.64</v>
      </c>
      <c r="R5234">
        <v>4.49</v>
      </c>
      <c r="S5234">
        <v>3.76</v>
      </c>
      <c r="T5234">
        <v>0.2</v>
      </c>
      <c r="U5234">
        <v>45.12</v>
      </c>
    </row>
    <row r="5235" spans="1:21" x14ac:dyDescent="0.35">
      <c r="A5235" t="s">
        <v>473</v>
      </c>
      <c r="B5235" t="s">
        <v>154</v>
      </c>
      <c r="C5235" t="s">
        <v>996</v>
      </c>
      <c r="D5235" t="s">
        <v>6218</v>
      </c>
      <c r="E5235">
        <v>1037552</v>
      </c>
      <c r="F5235">
        <v>103755</v>
      </c>
      <c r="G5235">
        <v>8933</v>
      </c>
      <c r="H5235" t="s">
        <v>468</v>
      </c>
      <c r="I5235" t="s">
        <v>334</v>
      </c>
      <c r="J5235" t="s">
        <v>17</v>
      </c>
      <c r="K5235">
        <v>12</v>
      </c>
      <c r="L5235">
        <v>7.1999999999999995E-2</v>
      </c>
      <c r="M5235" t="s">
        <v>65</v>
      </c>
      <c r="N5235">
        <v>4.79</v>
      </c>
      <c r="O5235">
        <v>3.97</v>
      </c>
      <c r="P5235">
        <v>0.2</v>
      </c>
      <c r="Q5235">
        <v>47.64</v>
      </c>
      <c r="R5235">
        <v>4.49</v>
      </c>
      <c r="S5235">
        <v>3.76</v>
      </c>
      <c r="T5235">
        <v>0.2</v>
      </c>
      <c r="U5235">
        <v>45.12</v>
      </c>
    </row>
    <row r="5236" spans="1:21" x14ac:dyDescent="0.35">
      <c r="A5236" t="s">
        <v>403</v>
      </c>
      <c r="B5236" t="s">
        <v>15</v>
      </c>
      <c r="C5236" t="s">
        <v>998</v>
      </c>
      <c r="D5236" t="s">
        <v>6219</v>
      </c>
      <c r="E5236">
        <v>1038206</v>
      </c>
      <c r="F5236">
        <v>103820</v>
      </c>
      <c r="G5236">
        <v>8933</v>
      </c>
      <c r="H5236" t="s">
        <v>468</v>
      </c>
      <c r="I5236" t="s">
        <v>334</v>
      </c>
      <c r="J5236" t="s">
        <v>17</v>
      </c>
      <c r="K5236">
        <v>12</v>
      </c>
      <c r="L5236">
        <v>7.1999999999999995E-2</v>
      </c>
      <c r="M5236" t="s">
        <v>65</v>
      </c>
      <c r="N5236">
        <v>4.59</v>
      </c>
      <c r="O5236">
        <v>3.87</v>
      </c>
      <c r="P5236">
        <v>0.2</v>
      </c>
      <c r="Q5236">
        <v>46.44</v>
      </c>
      <c r="R5236">
        <v>4.1900000000000004</v>
      </c>
      <c r="S5236">
        <v>3.51</v>
      </c>
      <c r="T5236">
        <v>0.2</v>
      </c>
      <c r="U5236">
        <v>42.12</v>
      </c>
    </row>
    <row r="5237" spans="1:21" x14ac:dyDescent="0.35">
      <c r="A5237" t="s">
        <v>473</v>
      </c>
      <c r="B5237" t="s">
        <v>154</v>
      </c>
      <c r="C5237" t="s">
        <v>1000</v>
      </c>
      <c r="D5237" t="s">
        <v>6220</v>
      </c>
      <c r="E5237">
        <v>1038834</v>
      </c>
      <c r="F5237">
        <v>103883</v>
      </c>
      <c r="G5237">
        <v>8933</v>
      </c>
      <c r="H5237" t="s">
        <v>468</v>
      </c>
      <c r="I5237" t="s">
        <v>334</v>
      </c>
      <c r="J5237" t="s">
        <v>17</v>
      </c>
      <c r="K5237">
        <v>12</v>
      </c>
      <c r="L5237">
        <v>7.1999999999999995E-2</v>
      </c>
      <c r="M5237" t="s">
        <v>65</v>
      </c>
      <c r="N5237">
        <v>4.79</v>
      </c>
      <c r="O5237">
        <v>3.97</v>
      </c>
      <c r="P5237">
        <v>0.2</v>
      </c>
      <c r="Q5237">
        <v>47.64</v>
      </c>
      <c r="R5237">
        <v>4.49</v>
      </c>
      <c r="S5237">
        <v>3.76</v>
      </c>
      <c r="T5237">
        <v>0.2</v>
      </c>
      <c r="U5237">
        <v>45.12</v>
      </c>
    </row>
    <row r="5238" spans="1:21" x14ac:dyDescent="0.35">
      <c r="A5238" t="s">
        <v>940</v>
      </c>
      <c r="B5238" t="s">
        <v>155</v>
      </c>
      <c r="C5238" t="s">
        <v>1002</v>
      </c>
      <c r="D5238" t="s">
        <v>6221</v>
      </c>
      <c r="E5238">
        <v>1039709</v>
      </c>
      <c r="F5238">
        <v>103970</v>
      </c>
      <c r="G5238">
        <v>8933</v>
      </c>
      <c r="H5238" t="s">
        <v>468</v>
      </c>
      <c r="I5238" t="s">
        <v>334</v>
      </c>
      <c r="J5238" t="s">
        <v>17</v>
      </c>
      <c r="K5238">
        <v>12</v>
      </c>
      <c r="L5238">
        <v>7.1999999999999995E-2</v>
      </c>
      <c r="M5238" t="s">
        <v>65</v>
      </c>
      <c r="N5238">
        <v>4.49</v>
      </c>
      <c r="O5238">
        <v>3.78</v>
      </c>
      <c r="P5238">
        <v>0.2</v>
      </c>
      <c r="Q5238">
        <v>45.36</v>
      </c>
      <c r="R5238">
        <v>4.59</v>
      </c>
      <c r="S5238">
        <v>3.85</v>
      </c>
      <c r="T5238">
        <v>0.2</v>
      </c>
      <c r="U5238">
        <v>46.2</v>
      </c>
    </row>
    <row r="5239" spans="1:21" x14ac:dyDescent="0.35">
      <c r="A5239" t="s">
        <v>940</v>
      </c>
      <c r="B5239" t="s">
        <v>155</v>
      </c>
      <c r="C5239" t="s">
        <v>1004</v>
      </c>
      <c r="D5239" t="s">
        <v>6222</v>
      </c>
      <c r="E5239">
        <v>1040154</v>
      </c>
      <c r="F5239">
        <v>104015</v>
      </c>
      <c r="G5239">
        <v>8933</v>
      </c>
      <c r="H5239" t="s">
        <v>468</v>
      </c>
      <c r="I5239" t="s">
        <v>334</v>
      </c>
      <c r="J5239" t="s">
        <v>17</v>
      </c>
      <c r="K5239">
        <v>12</v>
      </c>
      <c r="L5239">
        <v>7.1999999999999995E-2</v>
      </c>
      <c r="M5239" t="s">
        <v>65</v>
      </c>
      <c r="N5239">
        <v>4.49</v>
      </c>
      <c r="O5239">
        <v>3.78</v>
      </c>
      <c r="P5239">
        <v>0.2</v>
      </c>
      <c r="Q5239">
        <v>45.36</v>
      </c>
      <c r="R5239">
        <v>4.59</v>
      </c>
      <c r="S5239">
        <v>3.85</v>
      </c>
      <c r="T5239">
        <v>0.2</v>
      </c>
      <c r="U5239">
        <v>46.2</v>
      </c>
    </row>
    <row r="5240" spans="1:21" x14ac:dyDescent="0.35">
      <c r="A5240" t="s">
        <v>403</v>
      </c>
      <c r="B5240" t="s">
        <v>903</v>
      </c>
      <c r="C5240" t="s">
        <v>1006</v>
      </c>
      <c r="D5240" t="s">
        <v>6223</v>
      </c>
      <c r="E5240">
        <v>1041479</v>
      </c>
      <c r="F5240">
        <v>104147</v>
      </c>
      <c r="G5240">
        <v>8933</v>
      </c>
      <c r="H5240" t="s">
        <v>468</v>
      </c>
      <c r="I5240" t="s">
        <v>334</v>
      </c>
      <c r="J5240" t="s">
        <v>17</v>
      </c>
      <c r="K5240">
        <v>12</v>
      </c>
      <c r="L5240">
        <v>7.1999999999999995E-2</v>
      </c>
      <c r="M5240" t="s">
        <v>65</v>
      </c>
      <c r="N5240">
        <v>4.59</v>
      </c>
      <c r="O5240">
        <v>3.87</v>
      </c>
      <c r="P5240">
        <v>0.2</v>
      </c>
      <c r="Q5240">
        <v>46.44</v>
      </c>
      <c r="R5240">
        <v>4.1900000000000004</v>
      </c>
      <c r="S5240">
        <v>3.51</v>
      </c>
      <c r="T5240">
        <v>0.2</v>
      </c>
      <c r="U5240">
        <v>42.12</v>
      </c>
    </row>
    <row r="5241" spans="1:21" x14ac:dyDescent="0.35">
      <c r="A5241" t="s">
        <v>403</v>
      </c>
      <c r="B5241" t="s">
        <v>903</v>
      </c>
      <c r="C5241" t="s">
        <v>1008</v>
      </c>
      <c r="D5241" t="s">
        <v>6224</v>
      </c>
      <c r="E5241">
        <v>1041487</v>
      </c>
      <c r="F5241">
        <v>104148</v>
      </c>
      <c r="G5241">
        <v>8933</v>
      </c>
      <c r="H5241" t="s">
        <v>468</v>
      </c>
      <c r="I5241" t="s">
        <v>334</v>
      </c>
      <c r="J5241" t="s">
        <v>17</v>
      </c>
      <c r="K5241">
        <v>12</v>
      </c>
      <c r="L5241">
        <v>7.1999999999999995E-2</v>
      </c>
      <c r="M5241" t="s">
        <v>65</v>
      </c>
      <c r="N5241">
        <v>4.59</v>
      </c>
      <c r="O5241">
        <v>3.87</v>
      </c>
      <c r="P5241">
        <v>0.2</v>
      </c>
      <c r="Q5241">
        <v>46.44</v>
      </c>
      <c r="R5241">
        <v>4.1900000000000004</v>
      </c>
      <c r="S5241">
        <v>3.51</v>
      </c>
      <c r="T5241">
        <v>0.2</v>
      </c>
      <c r="U5241">
        <v>42.12</v>
      </c>
    </row>
    <row r="5242" spans="1:21" x14ac:dyDescent="0.35">
      <c r="A5242" t="s">
        <v>403</v>
      </c>
      <c r="B5242" t="s">
        <v>903</v>
      </c>
      <c r="C5242" t="s">
        <v>1010</v>
      </c>
      <c r="D5242" t="s">
        <v>6225</v>
      </c>
      <c r="E5242">
        <v>1042513</v>
      </c>
      <c r="F5242">
        <v>104251</v>
      </c>
      <c r="G5242">
        <v>8933</v>
      </c>
      <c r="H5242" t="s">
        <v>468</v>
      </c>
      <c r="I5242" t="s">
        <v>334</v>
      </c>
      <c r="J5242" t="s">
        <v>17</v>
      </c>
      <c r="K5242">
        <v>12</v>
      </c>
      <c r="L5242">
        <v>7.1999999999999995E-2</v>
      </c>
      <c r="M5242" t="s">
        <v>65</v>
      </c>
      <c r="N5242">
        <v>4.59</v>
      </c>
      <c r="O5242">
        <v>3.87</v>
      </c>
      <c r="P5242">
        <v>0.2</v>
      </c>
      <c r="Q5242">
        <v>46.44</v>
      </c>
      <c r="R5242">
        <v>4.1900000000000004</v>
      </c>
      <c r="S5242">
        <v>3.51</v>
      </c>
      <c r="T5242">
        <v>0.2</v>
      </c>
      <c r="U5242">
        <v>42.12</v>
      </c>
    </row>
    <row r="5243" spans="1:21" x14ac:dyDescent="0.35">
      <c r="A5243" t="s">
        <v>940</v>
      </c>
      <c r="B5243" t="s">
        <v>155</v>
      </c>
      <c r="C5243" t="s">
        <v>1012</v>
      </c>
      <c r="D5243" t="s">
        <v>6226</v>
      </c>
      <c r="E5243">
        <v>1042564</v>
      </c>
      <c r="F5243">
        <v>104256</v>
      </c>
      <c r="G5243">
        <v>8933</v>
      </c>
      <c r="H5243" t="s">
        <v>468</v>
      </c>
      <c r="I5243" t="s">
        <v>334</v>
      </c>
      <c r="J5243" t="s">
        <v>17</v>
      </c>
      <c r="K5243">
        <v>12</v>
      </c>
      <c r="L5243">
        <v>7.1999999999999995E-2</v>
      </c>
      <c r="M5243" t="s">
        <v>65</v>
      </c>
      <c r="N5243">
        <v>4.49</v>
      </c>
      <c r="O5243">
        <v>3.78</v>
      </c>
      <c r="P5243">
        <v>0.2</v>
      </c>
      <c r="Q5243">
        <v>45.36</v>
      </c>
      <c r="R5243">
        <v>4.59</v>
      </c>
      <c r="S5243">
        <v>3.85</v>
      </c>
      <c r="T5243">
        <v>0.2</v>
      </c>
      <c r="U5243">
        <v>46.2</v>
      </c>
    </row>
    <row r="5244" spans="1:21" x14ac:dyDescent="0.35">
      <c r="A5244" t="s">
        <v>403</v>
      </c>
      <c r="B5244" t="s">
        <v>903</v>
      </c>
      <c r="C5244" t="s">
        <v>1014</v>
      </c>
      <c r="D5244" t="s">
        <v>6227</v>
      </c>
      <c r="E5244">
        <v>1042700</v>
      </c>
      <c r="F5244">
        <v>104270</v>
      </c>
      <c r="G5244">
        <v>8933</v>
      </c>
      <c r="H5244" t="s">
        <v>468</v>
      </c>
      <c r="I5244" t="s">
        <v>334</v>
      </c>
      <c r="J5244" t="s">
        <v>17</v>
      </c>
      <c r="K5244">
        <v>12</v>
      </c>
      <c r="L5244">
        <v>7.1999999999999995E-2</v>
      </c>
      <c r="M5244" t="s">
        <v>65</v>
      </c>
      <c r="N5244">
        <v>4.59</v>
      </c>
      <c r="O5244">
        <v>3.87</v>
      </c>
      <c r="P5244">
        <v>0.2</v>
      </c>
      <c r="Q5244">
        <v>46.44</v>
      </c>
      <c r="R5244">
        <v>4.1900000000000004</v>
      </c>
      <c r="S5244">
        <v>3.51</v>
      </c>
      <c r="T5244">
        <v>0.2</v>
      </c>
      <c r="U5244">
        <v>42.12</v>
      </c>
    </row>
    <row r="5245" spans="1:21" x14ac:dyDescent="0.35">
      <c r="A5245" t="s">
        <v>940</v>
      </c>
      <c r="B5245" t="s">
        <v>155</v>
      </c>
      <c r="C5245" t="s">
        <v>1016</v>
      </c>
      <c r="D5245" t="s">
        <v>6228</v>
      </c>
      <c r="E5245">
        <v>1042769</v>
      </c>
      <c r="F5245">
        <v>104276</v>
      </c>
      <c r="G5245">
        <v>8933</v>
      </c>
      <c r="H5245" t="s">
        <v>468</v>
      </c>
      <c r="I5245" t="s">
        <v>334</v>
      </c>
      <c r="J5245" t="s">
        <v>17</v>
      </c>
      <c r="K5245">
        <v>12</v>
      </c>
      <c r="L5245">
        <v>7.1999999999999995E-2</v>
      </c>
      <c r="M5245" t="s">
        <v>65</v>
      </c>
      <c r="N5245">
        <v>4.49</v>
      </c>
      <c r="O5245">
        <v>3.78</v>
      </c>
      <c r="P5245">
        <v>0.2</v>
      </c>
      <c r="Q5245">
        <v>45.36</v>
      </c>
      <c r="R5245">
        <v>4.59</v>
      </c>
      <c r="S5245">
        <v>3.85</v>
      </c>
      <c r="T5245">
        <v>0.2</v>
      </c>
      <c r="U5245">
        <v>46.2</v>
      </c>
    </row>
    <row r="5246" spans="1:21" x14ac:dyDescent="0.35">
      <c r="A5246" t="s">
        <v>502</v>
      </c>
      <c r="B5246" t="s">
        <v>155</v>
      </c>
      <c r="C5246" t="s">
        <v>1018</v>
      </c>
      <c r="D5246" t="s">
        <v>6229</v>
      </c>
      <c r="E5246">
        <v>1042947</v>
      </c>
      <c r="F5246">
        <v>104294</v>
      </c>
      <c r="G5246">
        <v>8933</v>
      </c>
      <c r="H5246" t="s">
        <v>468</v>
      </c>
      <c r="I5246" t="s">
        <v>334</v>
      </c>
      <c r="J5246" t="s">
        <v>17</v>
      </c>
      <c r="K5246">
        <v>12</v>
      </c>
      <c r="L5246">
        <v>7.1999999999999995E-2</v>
      </c>
      <c r="M5246" t="s">
        <v>65</v>
      </c>
      <c r="N5246">
        <v>4.49</v>
      </c>
      <c r="O5246">
        <v>3.78</v>
      </c>
      <c r="P5246">
        <v>0.2</v>
      </c>
      <c r="Q5246">
        <v>45.36</v>
      </c>
      <c r="R5246">
        <v>4.59</v>
      </c>
      <c r="S5246">
        <v>3.85</v>
      </c>
      <c r="T5246">
        <v>0.2</v>
      </c>
      <c r="U5246">
        <v>46.2</v>
      </c>
    </row>
    <row r="5247" spans="1:21" x14ac:dyDescent="0.35">
      <c r="A5247" t="s">
        <v>966</v>
      </c>
      <c r="B5247" t="s">
        <v>154</v>
      </c>
      <c r="C5247" t="s">
        <v>1020</v>
      </c>
      <c r="D5247" t="s">
        <v>6230</v>
      </c>
      <c r="E5247">
        <v>1120000</v>
      </c>
      <c r="F5247">
        <v>112000</v>
      </c>
      <c r="G5247">
        <v>8933</v>
      </c>
      <c r="H5247" t="s">
        <v>468</v>
      </c>
      <c r="I5247" t="s">
        <v>334</v>
      </c>
      <c r="J5247" t="s">
        <v>17</v>
      </c>
      <c r="K5247">
        <v>12</v>
      </c>
      <c r="L5247">
        <v>7.1999999999999995E-2</v>
      </c>
      <c r="M5247" t="s">
        <v>65</v>
      </c>
      <c r="N5247">
        <v>4.79</v>
      </c>
      <c r="O5247">
        <v>3.97</v>
      </c>
      <c r="P5247">
        <v>0.2</v>
      </c>
      <c r="Q5247">
        <v>47.64</v>
      </c>
      <c r="R5247">
        <v>4.49</v>
      </c>
      <c r="S5247">
        <v>3.76</v>
      </c>
      <c r="T5247">
        <v>0.2</v>
      </c>
      <c r="U5247">
        <v>45.12</v>
      </c>
    </row>
    <row r="5248" spans="1:21" x14ac:dyDescent="0.35">
      <c r="A5248" t="s">
        <v>940</v>
      </c>
      <c r="B5248" t="s">
        <v>155</v>
      </c>
      <c r="C5248" t="s">
        <v>504</v>
      </c>
      <c r="D5248" t="s">
        <v>6231</v>
      </c>
      <c r="E5248">
        <v>1131001</v>
      </c>
      <c r="F5248">
        <v>113100</v>
      </c>
      <c r="G5248">
        <v>8933</v>
      </c>
      <c r="H5248" t="s">
        <v>468</v>
      </c>
      <c r="I5248" t="s">
        <v>334</v>
      </c>
      <c r="J5248" t="s">
        <v>17</v>
      </c>
      <c r="K5248">
        <v>12</v>
      </c>
      <c r="L5248">
        <v>7.1999999999999995E-2</v>
      </c>
      <c r="M5248" t="s">
        <v>65</v>
      </c>
      <c r="N5248">
        <v>4.49</v>
      </c>
      <c r="O5248">
        <v>3.78</v>
      </c>
      <c r="P5248">
        <v>0.2</v>
      </c>
      <c r="Q5248">
        <v>45.36</v>
      </c>
      <c r="R5248">
        <v>4.59</v>
      </c>
      <c r="S5248">
        <v>3.85</v>
      </c>
      <c r="T5248">
        <v>0.2</v>
      </c>
      <c r="U5248">
        <v>46.2</v>
      </c>
    </row>
    <row r="5249" spans="1:21" x14ac:dyDescent="0.35">
      <c r="A5249" t="s">
        <v>489</v>
      </c>
      <c r="B5249" t="s">
        <v>155</v>
      </c>
      <c r="C5249" t="s">
        <v>497</v>
      </c>
      <c r="D5249" t="s">
        <v>6232</v>
      </c>
      <c r="E5249">
        <v>1320009</v>
      </c>
      <c r="F5249">
        <v>132000</v>
      </c>
      <c r="G5249">
        <v>8933</v>
      </c>
      <c r="H5249" t="s">
        <v>468</v>
      </c>
      <c r="I5249" t="s">
        <v>334</v>
      </c>
      <c r="J5249" t="s">
        <v>17</v>
      </c>
      <c r="K5249">
        <v>12</v>
      </c>
      <c r="L5249">
        <v>7.1999999999999995E-2</v>
      </c>
      <c r="M5249" t="s">
        <v>65</v>
      </c>
      <c r="N5249">
        <v>4.49</v>
      </c>
      <c r="O5249">
        <v>3.78</v>
      </c>
      <c r="P5249">
        <v>0.2</v>
      </c>
      <c r="Q5249">
        <v>45.36</v>
      </c>
      <c r="R5249">
        <v>4.59</v>
      </c>
      <c r="S5249">
        <v>3.85</v>
      </c>
      <c r="T5249">
        <v>0.2</v>
      </c>
      <c r="U5249">
        <v>46.2</v>
      </c>
    </row>
    <row r="5250" spans="1:21" x14ac:dyDescent="0.35">
      <c r="A5250" t="s">
        <v>942</v>
      </c>
      <c r="B5250" t="s">
        <v>152</v>
      </c>
      <c r="C5250" t="s">
        <v>508</v>
      </c>
      <c r="D5250" t="s">
        <v>6233</v>
      </c>
      <c r="E5250">
        <v>1582003</v>
      </c>
      <c r="F5250">
        <v>158200</v>
      </c>
      <c r="G5250">
        <v>8933</v>
      </c>
      <c r="H5250" t="s">
        <v>468</v>
      </c>
      <c r="I5250" t="s">
        <v>334</v>
      </c>
      <c r="J5250" t="s">
        <v>17</v>
      </c>
      <c r="K5250">
        <v>12</v>
      </c>
      <c r="L5250">
        <v>7.1999999999999995E-2</v>
      </c>
      <c r="M5250" t="s">
        <v>65</v>
      </c>
      <c r="N5250">
        <v>4.59</v>
      </c>
      <c r="O5250">
        <v>3.87</v>
      </c>
      <c r="P5250">
        <v>0.2</v>
      </c>
      <c r="Q5250">
        <v>46.44</v>
      </c>
      <c r="R5250">
        <v>4.1900000000000004</v>
      </c>
      <c r="S5250">
        <v>3.51</v>
      </c>
      <c r="T5250">
        <v>0.2</v>
      </c>
      <c r="U5250">
        <v>42.12</v>
      </c>
    </row>
    <row r="5251" spans="1:21" x14ac:dyDescent="0.35">
      <c r="A5251" t="s">
        <v>486</v>
      </c>
      <c r="B5251" t="s">
        <v>154</v>
      </c>
      <c r="C5251" t="s">
        <v>1025</v>
      </c>
      <c r="D5251" t="s">
        <v>6234</v>
      </c>
      <c r="E5251">
        <v>1716000</v>
      </c>
      <c r="F5251">
        <v>171600</v>
      </c>
      <c r="G5251">
        <v>8933</v>
      </c>
      <c r="H5251" t="s">
        <v>468</v>
      </c>
      <c r="I5251" t="s">
        <v>334</v>
      </c>
      <c r="J5251" t="s">
        <v>17</v>
      </c>
      <c r="K5251">
        <v>12</v>
      </c>
      <c r="L5251">
        <v>7.1999999999999995E-2</v>
      </c>
      <c r="M5251" t="s">
        <v>65</v>
      </c>
      <c r="N5251">
        <v>4.79</v>
      </c>
      <c r="O5251">
        <v>3.97</v>
      </c>
      <c r="P5251">
        <v>0.2</v>
      </c>
      <c r="Q5251">
        <v>47.64</v>
      </c>
      <c r="R5251">
        <v>4.49</v>
      </c>
      <c r="S5251">
        <v>3.76</v>
      </c>
      <c r="T5251">
        <v>0.2</v>
      </c>
      <c r="U5251">
        <v>45.12</v>
      </c>
    </row>
    <row r="5252" spans="1:21" x14ac:dyDescent="0.35">
      <c r="A5252" t="s">
        <v>509</v>
      </c>
      <c r="B5252" t="s">
        <v>155</v>
      </c>
      <c r="C5252" t="s">
        <v>512</v>
      </c>
      <c r="D5252" t="s">
        <v>6235</v>
      </c>
      <c r="E5252">
        <v>1863002</v>
      </c>
      <c r="F5252">
        <v>186300</v>
      </c>
      <c r="G5252">
        <v>8933</v>
      </c>
      <c r="H5252" t="s">
        <v>468</v>
      </c>
      <c r="I5252" t="s">
        <v>334</v>
      </c>
      <c r="J5252" t="s">
        <v>17</v>
      </c>
      <c r="K5252">
        <v>12</v>
      </c>
      <c r="L5252">
        <v>7.1999999999999995E-2</v>
      </c>
      <c r="M5252" t="s">
        <v>65</v>
      </c>
      <c r="N5252">
        <v>4.49</v>
      </c>
      <c r="O5252">
        <v>3.78</v>
      </c>
      <c r="P5252">
        <v>0.2</v>
      </c>
      <c r="Q5252">
        <v>45.36</v>
      </c>
      <c r="R5252">
        <v>4.59</v>
      </c>
      <c r="S5252">
        <v>3.85</v>
      </c>
      <c r="T5252">
        <v>0.2</v>
      </c>
      <c r="U5252">
        <v>46.2</v>
      </c>
    </row>
    <row r="5253" spans="1:21" x14ac:dyDescent="0.35">
      <c r="A5253" t="s">
        <v>403</v>
      </c>
      <c r="B5253" t="s">
        <v>903</v>
      </c>
      <c r="C5253" t="s">
        <v>1028</v>
      </c>
      <c r="D5253" t="s">
        <v>6236</v>
      </c>
      <c r="E5253">
        <v>1043307</v>
      </c>
      <c r="F5253">
        <v>104330</v>
      </c>
      <c r="G5253">
        <v>8933</v>
      </c>
      <c r="H5253" t="s">
        <v>468</v>
      </c>
      <c r="I5253" t="s">
        <v>334</v>
      </c>
      <c r="J5253" t="s">
        <v>17</v>
      </c>
      <c r="K5253">
        <v>12</v>
      </c>
      <c r="L5253">
        <v>7.1999999999999995E-2</v>
      </c>
      <c r="M5253" t="s">
        <v>65</v>
      </c>
      <c r="N5253">
        <v>4.59</v>
      </c>
      <c r="O5253">
        <v>3.87</v>
      </c>
      <c r="P5253">
        <v>0.2</v>
      </c>
      <c r="Q5253">
        <v>46.44</v>
      </c>
      <c r="R5253">
        <v>4.1900000000000004</v>
      </c>
      <c r="S5253">
        <v>3.51</v>
      </c>
      <c r="T5253">
        <v>0.2</v>
      </c>
      <c r="U5253">
        <v>42.12</v>
      </c>
    </row>
    <row r="5254" spans="1:21" x14ac:dyDescent="0.35">
      <c r="A5254" t="s">
        <v>403</v>
      </c>
      <c r="B5254" t="s">
        <v>903</v>
      </c>
      <c r="C5254" t="s">
        <v>1030</v>
      </c>
      <c r="D5254" t="s">
        <v>6237</v>
      </c>
      <c r="E5254">
        <v>1043692</v>
      </c>
      <c r="F5254">
        <v>104369</v>
      </c>
      <c r="G5254">
        <v>8933</v>
      </c>
      <c r="H5254" t="s">
        <v>468</v>
      </c>
      <c r="I5254" t="s">
        <v>334</v>
      </c>
      <c r="J5254" t="s">
        <v>17</v>
      </c>
      <c r="K5254">
        <v>12</v>
      </c>
      <c r="L5254">
        <v>7.1999999999999995E-2</v>
      </c>
      <c r="M5254" t="s">
        <v>65</v>
      </c>
      <c r="N5254">
        <v>4.59</v>
      </c>
      <c r="O5254">
        <v>3.87</v>
      </c>
      <c r="P5254">
        <v>0.2</v>
      </c>
      <c r="Q5254">
        <v>46.44</v>
      </c>
      <c r="R5254">
        <v>4.1900000000000004</v>
      </c>
      <c r="S5254">
        <v>3.51</v>
      </c>
      <c r="T5254">
        <v>0.2</v>
      </c>
      <c r="U5254">
        <v>42.12</v>
      </c>
    </row>
    <row r="5255" spans="1:21" x14ac:dyDescent="0.35">
      <c r="A5255" t="s">
        <v>403</v>
      </c>
      <c r="B5255" t="s">
        <v>903</v>
      </c>
      <c r="C5255" t="s">
        <v>1032</v>
      </c>
      <c r="D5255" t="s">
        <v>6238</v>
      </c>
      <c r="E5255">
        <v>1043897</v>
      </c>
      <c r="F5255">
        <v>104389</v>
      </c>
      <c r="G5255">
        <v>8933</v>
      </c>
      <c r="H5255" t="s">
        <v>468</v>
      </c>
      <c r="I5255" t="s">
        <v>334</v>
      </c>
      <c r="J5255" t="s">
        <v>17</v>
      </c>
      <c r="K5255">
        <v>12</v>
      </c>
      <c r="L5255">
        <v>7.1999999999999995E-2</v>
      </c>
      <c r="M5255" t="s">
        <v>65</v>
      </c>
      <c r="N5255">
        <v>4.59</v>
      </c>
      <c r="O5255">
        <v>3.87</v>
      </c>
      <c r="P5255">
        <v>0.2</v>
      </c>
      <c r="Q5255">
        <v>46.44</v>
      </c>
      <c r="R5255">
        <v>4.1900000000000004</v>
      </c>
      <c r="S5255">
        <v>3.51</v>
      </c>
      <c r="T5255">
        <v>0.2</v>
      </c>
      <c r="U5255">
        <v>42.12</v>
      </c>
    </row>
    <row r="5256" spans="1:21" x14ac:dyDescent="0.35">
      <c r="A5256" t="s">
        <v>403</v>
      </c>
      <c r="B5256" t="s">
        <v>903</v>
      </c>
      <c r="C5256" t="s">
        <v>1034</v>
      </c>
      <c r="D5256" t="s">
        <v>6239</v>
      </c>
      <c r="E5256">
        <v>1045342</v>
      </c>
      <c r="F5256">
        <v>104534</v>
      </c>
      <c r="G5256">
        <v>8933</v>
      </c>
      <c r="H5256" t="s">
        <v>468</v>
      </c>
      <c r="I5256" t="s">
        <v>334</v>
      </c>
      <c r="J5256" t="s">
        <v>17</v>
      </c>
      <c r="K5256">
        <v>12</v>
      </c>
      <c r="L5256">
        <v>7.1999999999999995E-2</v>
      </c>
      <c r="M5256" t="s">
        <v>65</v>
      </c>
      <c r="N5256">
        <v>4.59</v>
      </c>
      <c r="O5256">
        <v>3.87</v>
      </c>
      <c r="P5256">
        <v>0.2</v>
      </c>
      <c r="Q5256">
        <v>46.44</v>
      </c>
      <c r="R5256">
        <v>4.1900000000000004</v>
      </c>
      <c r="S5256">
        <v>3.51</v>
      </c>
      <c r="T5256">
        <v>0.2</v>
      </c>
      <c r="U5256">
        <v>42.12</v>
      </c>
    </row>
    <row r="5257" spans="1:21" x14ac:dyDescent="0.35">
      <c r="A5257" t="s">
        <v>403</v>
      </c>
      <c r="B5257" t="s">
        <v>903</v>
      </c>
      <c r="C5257" t="s">
        <v>1036</v>
      </c>
      <c r="D5257" t="s">
        <v>6240</v>
      </c>
      <c r="E5257">
        <v>1046861</v>
      </c>
      <c r="F5257">
        <v>104686</v>
      </c>
      <c r="G5257">
        <v>8933</v>
      </c>
      <c r="H5257" t="s">
        <v>468</v>
      </c>
      <c r="I5257" t="s">
        <v>334</v>
      </c>
      <c r="J5257" t="s">
        <v>17</v>
      </c>
      <c r="K5257">
        <v>12</v>
      </c>
      <c r="L5257">
        <v>7.1999999999999995E-2</v>
      </c>
      <c r="M5257" t="s">
        <v>65</v>
      </c>
      <c r="N5257">
        <v>4.59</v>
      </c>
      <c r="O5257">
        <v>3.87</v>
      </c>
      <c r="P5257">
        <v>0.2</v>
      </c>
      <c r="Q5257">
        <v>46.44</v>
      </c>
      <c r="R5257">
        <v>4.1900000000000004</v>
      </c>
      <c r="S5257">
        <v>3.51</v>
      </c>
      <c r="T5257">
        <v>0.2</v>
      </c>
      <c r="U5257">
        <v>42.12</v>
      </c>
    </row>
    <row r="5258" spans="1:21" x14ac:dyDescent="0.35">
      <c r="A5258" t="s">
        <v>498</v>
      </c>
      <c r="B5258" t="s">
        <v>155</v>
      </c>
      <c r="C5258" t="s">
        <v>499</v>
      </c>
      <c r="D5258" t="s">
        <v>6241</v>
      </c>
      <c r="E5258">
        <v>111</v>
      </c>
      <c r="F5258">
        <v>139</v>
      </c>
      <c r="G5258">
        <v>8931</v>
      </c>
      <c r="H5258" t="s">
        <v>467</v>
      </c>
      <c r="I5258" t="s">
        <v>338</v>
      </c>
      <c r="J5258" t="s">
        <v>17</v>
      </c>
      <c r="K5258">
        <v>12</v>
      </c>
      <c r="L5258">
        <v>7.1999999999999995E-2</v>
      </c>
      <c r="M5258" t="s">
        <v>66</v>
      </c>
      <c r="N5258">
        <v>4.49</v>
      </c>
      <c r="O5258">
        <v>3.78</v>
      </c>
      <c r="P5258">
        <v>0.2</v>
      </c>
      <c r="Q5258">
        <v>45.36</v>
      </c>
      <c r="R5258">
        <v>4.59</v>
      </c>
      <c r="S5258">
        <v>3.85</v>
      </c>
      <c r="T5258">
        <v>0.2</v>
      </c>
      <c r="U5258">
        <v>46.2</v>
      </c>
    </row>
    <row r="5259" spans="1:21" x14ac:dyDescent="0.35">
      <c r="A5259" t="s">
        <v>498</v>
      </c>
      <c r="B5259" t="s">
        <v>155</v>
      </c>
      <c r="C5259" t="s">
        <v>500</v>
      </c>
      <c r="D5259" t="s">
        <v>6242</v>
      </c>
      <c r="E5259">
        <v>455</v>
      </c>
      <c r="F5259">
        <v>872</v>
      </c>
      <c r="G5259">
        <v>8931</v>
      </c>
      <c r="H5259" t="s">
        <v>467</v>
      </c>
      <c r="I5259" t="s">
        <v>338</v>
      </c>
      <c r="J5259" t="s">
        <v>17</v>
      </c>
      <c r="K5259">
        <v>12</v>
      </c>
      <c r="L5259">
        <v>7.1999999999999995E-2</v>
      </c>
      <c r="M5259" t="s">
        <v>66</v>
      </c>
      <c r="N5259">
        <v>4.49</v>
      </c>
      <c r="O5259">
        <v>3.78</v>
      </c>
      <c r="P5259">
        <v>0.2</v>
      </c>
      <c r="Q5259">
        <v>45.36</v>
      </c>
      <c r="R5259">
        <v>4.59</v>
      </c>
      <c r="S5259">
        <v>3.85</v>
      </c>
      <c r="T5259">
        <v>0.2</v>
      </c>
      <c r="U5259">
        <v>46.2</v>
      </c>
    </row>
    <row r="5260" spans="1:21" x14ac:dyDescent="0.35">
      <c r="A5260" t="s">
        <v>925</v>
      </c>
      <c r="B5260" t="s">
        <v>153</v>
      </c>
      <c r="C5260" t="s">
        <v>422</v>
      </c>
      <c r="D5260" t="s">
        <v>6243</v>
      </c>
      <c r="E5260">
        <v>710</v>
      </c>
      <c r="F5260">
        <v>40</v>
      </c>
      <c r="G5260">
        <v>8931</v>
      </c>
      <c r="H5260" t="s">
        <v>467</v>
      </c>
      <c r="I5260" t="s">
        <v>338</v>
      </c>
      <c r="J5260" t="s">
        <v>17</v>
      </c>
      <c r="K5260">
        <v>12</v>
      </c>
      <c r="L5260">
        <v>7.1999999999999995E-2</v>
      </c>
      <c r="M5260" t="s">
        <v>66</v>
      </c>
      <c r="N5260">
        <v>4.49</v>
      </c>
      <c r="O5260">
        <v>3.78</v>
      </c>
      <c r="P5260">
        <v>0.2</v>
      </c>
      <c r="Q5260">
        <v>45.36</v>
      </c>
      <c r="R5260">
        <v>4.49</v>
      </c>
      <c r="S5260">
        <v>3.76</v>
      </c>
      <c r="T5260">
        <v>0.2</v>
      </c>
      <c r="U5260">
        <v>45.12</v>
      </c>
    </row>
    <row r="5261" spans="1:21" x14ac:dyDescent="0.35">
      <c r="A5261" t="s">
        <v>326</v>
      </c>
      <c r="B5261" t="s">
        <v>15</v>
      </c>
      <c r="C5261" t="s">
        <v>327</v>
      </c>
      <c r="D5261" t="s">
        <v>6244</v>
      </c>
      <c r="E5261">
        <v>849</v>
      </c>
      <c r="F5261">
        <v>740</v>
      </c>
      <c r="G5261">
        <v>8931</v>
      </c>
      <c r="H5261" t="s">
        <v>467</v>
      </c>
      <c r="I5261" t="s">
        <v>338</v>
      </c>
      <c r="J5261" t="s">
        <v>17</v>
      </c>
      <c r="K5261">
        <v>12</v>
      </c>
      <c r="L5261">
        <v>7.1999999999999995E-2</v>
      </c>
      <c r="M5261" t="s">
        <v>66</v>
      </c>
      <c r="N5261">
        <v>4.59</v>
      </c>
      <c r="O5261">
        <v>3.87</v>
      </c>
      <c r="P5261">
        <v>0.2</v>
      </c>
      <c r="Q5261">
        <v>46.44</v>
      </c>
      <c r="R5261">
        <v>4.1900000000000004</v>
      </c>
      <c r="S5261">
        <v>3.51</v>
      </c>
      <c r="T5261">
        <v>0.2</v>
      </c>
      <c r="U5261">
        <v>42.12</v>
      </c>
    </row>
    <row r="5262" spans="1:21" x14ac:dyDescent="0.35">
      <c r="A5262" t="s">
        <v>489</v>
      </c>
      <c r="B5262" t="s">
        <v>155</v>
      </c>
      <c r="C5262" t="s">
        <v>490</v>
      </c>
      <c r="D5262" t="s">
        <v>6245</v>
      </c>
      <c r="E5262">
        <v>107000</v>
      </c>
      <c r="F5262">
        <v>10700</v>
      </c>
      <c r="G5262">
        <v>8931</v>
      </c>
      <c r="H5262" t="s">
        <v>467</v>
      </c>
      <c r="I5262" t="s">
        <v>338</v>
      </c>
      <c r="J5262" t="s">
        <v>17</v>
      </c>
      <c r="K5262">
        <v>12</v>
      </c>
      <c r="L5262">
        <v>7.1999999999999995E-2</v>
      </c>
      <c r="M5262" t="s">
        <v>66</v>
      </c>
      <c r="N5262">
        <v>4.49</v>
      </c>
      <c r="O5262">
        <v>3.78</v>
      </c>
      <c r="P5262">
        <v>0.2</v>
      </c>
      <c r="Q5262">
        <v>45.36</v>
      </c>
      <c r="R5262">
        <v>4.59</v>
      </c>
      <c r="S5262">
        <v>3.85</v>
      </c>
      <c r="T5262">
        <v>0.2</v>
      </c>
      <c r="U5262">
        <v>46.2</v>
      </c>
    </row>
    <row r="5263" spans="1:21" x14ac:dyDescent="0.35">
      <c r="A5263" t="s">
        <v>509</v>
      </c>
      <c r="B5263" t="s">
        <v>155</v>
      </c>
      <c r="C5263" t="s">
        <v>510</v>
      </c>
      <c r="D5263" t="s">
        <v>6246</v>
      </c>
      <c r="E5263">
        <v>295370</v>
      </c>
      <c r="F5263">
        <v>29537</v>
      </c>
      <c r="G5263">
        <v>8931</v>
      </c>
      <c r="H5263" t="s">
        <v>467</v>
      </c>
      <c r="I5263" t="s">
        <v>338</v>
      </c>
      <c r="J5263" t="s">
        <v>17</v>
      </c>
      <c r="K5263">
        <v>12</v>
      </c>
      <c r="L5263">
        <v>7.1999999999999995E-2</v>
      </c>
      <c r="M5263" t="s">
        <v>66</v>
      </c>
      <c r="N5263">
        <v>4.49</v>
      </c>
      <c r="O5263">
        <v>3.78</v>
      </c>
      <c r="P5263">
        <v>0.2</v>
      </c>
      <c r="Q5263">
        <v>45.36</v>
      </c>
      <c r="R5263">
        <v>4.59</v>
      </c>
      <c r="S5263">
        <v>3.85</v>
      </c>
      <c r="T5263">
        <v>0.2</v>
      </c>
      <c r="U5263">
        <v>46.2</v>
      </c>
    </row>
    <row r="5264" spans="1:21" x14ac:dyDescent="0.35">
      <c r="A5264" t="s">
        <v>502</v>
      </c>
      <c r="B5264" t="s">
        <v>155</v>
      </c>
      <c r="C5264" t="s">
        <v>930</v>
      </c>
      <c r="D5264" t="s">
        <v>6247</v>
      </c>
      <c r="E5264">
        <v>323527</v>
      </c>
      <c r="F5264">
        <v>32352</v>
      </c>
      <c r="G5264">
        <v>8931</v>
      </c>
      <c r="H5264" t="s">
        <v>467</v>
      </c>
      <c r="I5264" t="s">
        <v>338</v>
      </c>
      <c r="J5264" t="s">
        <v>17</v>
      </c>
      <c r="K5264">
        <v>12</v>
      </c>
      <c r="L5264">
        <v>7.1999999999999995E-2</v>
      </c>
      <c r="M5264" t="s">
        <v>66</v>
      </c>
      <c r="N5264">
        <v>4.49</v>
      </c>
      <c r="O5264">
        <v>3.78</v>
      </c>
      <c r="P5264">
        <v>0.2</v>
      </c>
      <c r="Q5264">
        <v>45.36</v>
      </c>
      <c r="R5264">
        <v>4.59</v>
      </c>
      <c r="S5264">
        <v>3.85</v>
      </c>
      <c r="T5264">
        <v>0.2</v>
      </c>
      <c r="U5264">
        <v>46.2</v>
      </c>
    </row>
    <row r="5265" spans="1:21" x14ac:dyDescent="0.35">
      <c r="A5265" t="s">
        <v>489</v>
      </c>
      <c r="B5265" t="s">
        <v>155</v>
      </c>
      <c r="C5265" t="s">
        <v>491</v>
      </c>
      <c r="D5265" t="s">
        <v>6248</v>
      </c>
      <c r="E5265">
        <v>360384</v>
      </c>
      <c r="F5265">
        <v>36038</v>
      </c>
      <c r="G5265">
        <v>8931</v>
      </c>
      <c r="H5265" t="s">
        <v>467</v>
      </c>
      <c r="I5265" t="s">
        <v>338</v>
      </c>
      <c r="J5265" t="s">
        <v>17</v>
      </c>
      <c r="K5265">
        <v>12</v>
      </c>
      <c r="L5265">
        <v>7.1999999999999995E-2</v>
      </c>
      <c r="M5265" t="s">
        <v>66</v>
      </c>
      <c r="N5265">
        <v>4.49</v>
      </c>
      <c r="O5265">
        <v>3.78</v>
      </c>
      <c r="P5265">
        <v>0.2</v>
      </c>
      <c r="Q5265">
        <v>45.36</v>
      </c>
      <c r="R5265">
        <v>4.59</v>
      </c>
      <c r="S5265">
        <v>3.85</v>
      </c>
      <c r="T5265">
        <v>0.2</v>
      </c>
      <c r="U5265">
        <v>46.2</v>
      </c>
    </row>
    <row r="5266" spans="1:21" x14ac:dyDescent="0.35">
      <c r="A5266" t="s">
        <v>403</v>
      </c>
      <c r="B5266" t="s">
        <v>903</v>
      </c>
      <c r="C5266" t="s">
        <v>404</v>
      </c>
      <c r="D5266" t="s">
        <v>6249</v>
      </c>
      <c r="E5266">
        <v>376469</v>
      </c>
      <c r="F5266">
        <v>37646</v>
      </c>
      <c r="G5266">
        <v>8931</v>
      </c>
      <c r="H5266" t="s">
        <v>467</v>
      </c>
      <c r="I5266" t="s">
        <v>338</v>
      </c>
      <c r="J5266" t="s">
        <v>17</v>
      </c>
      <c r="K5266">
        <v>12</v>
      </c>
      <c r="L5266">
        <v>7.1999999999999995E-2</v>
      </c>
      <c r="M5266" t="s">
        <v>66</v>
      </c>
      <c r="N5266">
        <v>4.59</v>
      </c>
      <c r="O5266">
        <v>3.87</v>
      </c>
      <c r="P5266">
        <v>0.2</v>
      </c>
      <c r="Q5266">
        <v>46.44</v>
      </c>
      <c r="R5266">
        <v>4.1900000000000004</v>
      </c>
      <c r="S5266">
        <v>3.51</v>
      </c>
      <c r="T5266">
        <v>0.2</v>
      </c>
      <c r="U5266">
        <v>42.12</v>
      </c>
    </row>
    <row r="5267" spans="1:21" x14ac:dyDescent="0.35">
      <c r="A5267" t="s">
        <v>403</v>
      </c>
      <c r="B5267" t="s">
        <v>15</v>
      </c>
      <c r="C5267" t="s">
        <v>412</v>
      </c>
      <c r="D5267" t="s">
        <v>6250</v>
      </c>
      <c r="E5267">
        <v>495352</v>
      </c>
      <c r="F5267">
        <v>49535</v>
      </c>
      <c r="G5267">
        <v>8931</v>
      </c>
      <c r="H5267" t="s">
        <v>467</v>
      </c>
      <c r="I5267" t="s">
        <v>338</v>
      </c>
      <c r="J5267" t="s">
        <v>17</v>
      </c>
      <c r="K5267">
        <v>12</v>
      </c>
      <c r="L5267">
        <v>7.1999999999999995E-2</v>
      </c>
      <c r="M5267" t="s">
        <v>66</v>
      </c>
      <c r="N5267">
        <v>4.59</v>
      </c>
      <c r="O5267">
        <v>3.87</v>
      </c>
      <c r="P5267">
        <v>0.2</v>
      </c>
      <c r="Q5267">
        <v>46.44</v>
      </c>
      <c r="R5267">
        <v>4.1900000000000004</v>
      </c>
      <c r="S5267">
        <v>3.51</v>
      </c>
      <c r="T5267">
        <v>0.2</v>
      </c>
      <c r="U5267">
        <v>42.12</v>
      </c>
    </row>
    <row r="5268" spans="1:21" x14ac:dyDescent="0.35">
      <c r="A5268" t="s">
        <v>486</v>
      </c>
      <c r="B5268" t="s">
        <v>154</v>
      </c>
      <c r="C5268" t="s">
        <v>487</v>
      </c>
      <c r="D5268" t="s">
        <v>6251</v>
      </c>
      <c r="E5268">
        <v>542644</v>
      </c>
      <c r="F5268">
        <v>54264</v>
      </c>
      <c r="G5268">
        <v>8931</v>
      </c>
      <c r="H5268" t="s">
        <v>467</v>
      </c>
      <c r="I5268" t="s">
        <v>338</v>
      </c>
      <c r="J5268" t="s">
        <v>17</v>
      </c>
      <c r="K5268">
        <v>12</v>
      </c>
      <c r="L5268">
        <v>7.1999999999999995E-2</v>
      </c>
      <c r="M5268" t="s">
        <v>66</v>
      </c>
      <c r="N5268">
        <v>4.79</v>
      </c>
      <c r="O5268">
        <v>3.97</v>
      </c>
      <c r="P5268">
        <v>0.2</v>
      </c>
      <c r="Q5268">
        <v>47.64</v>
      </c>
      <c r="R5268">
        <v>4.49</v>
      </c>
      <c r="S5268">
        <v>3.76</v>
      </c>
      <c r="T5268">
        <v>0.2</v>
      </c>
      <c r="U5268">
        <v>45.12</v>
      </c>
    </row>
    <row r="5269" spans="1:21" x14ac:dyDescent="0.35">
      <c r="A5269" t="s">
        <v>509</v>
      </c>
      <c r="B5269" t="s">
        <v>155</v>
      </c>
      <c r="C5269" t="s">
        <v>511</v>
      </c>
      <c r="D5269" t="s">
        <v>6252</v>
      </c>
      <c r="E5269">
        <v>599719</v>
      </c>
      <c r="F5269">
        <v>59971</v>
      </c>
      <c r="G5269">
        <v>8931</v>
      </c>
      <c r="H5269" t="s">
        <v>467</v>
      </c>
      <c r="I5269" t="s">
        <v>338</v>
      </c>
      <c r="J5269" t="s">
        <v>17</v>
      </c>
      <c r="K5269">
        <v>12</v>
      </c>
      <c r="L5269">
        <v>7.1999999999999995E-2</v>
      </c>
      <c r="M5269" t="s">
        <v>66</v>
      </c>
      <c r="N5269">
        <v>4.49</v>
      </c>
      <c r="O5269">
        <v>3.78</v>
      </c>
      <c r="P5269">
        <v>0.2</v>
      </c>
      <c r="Q5269">
        <v>45.36</v>
      </c>
      <c r="R5269">
        <v>4.59</v>
      </c>
      <c r="S5269">
        <v>3.85</v>
      </c>
      <c r="T5269">
        <v>0.2</v>
      </c>
      <c r="U5269">
        <v>46.2</v>
      </c>
    </row>
    <row r="5270" spans="1:21" x14ac:dyDescent="0.35">
      <c r="A5270" t="s">
        <v>486</v>
      </c>
      <c r="B5270" t="s">
        <v>154</v>
      </c>
      <c r="C5270" t="s">
        <v>488</v>
      </c>
      <c r="D5270" t="s">
        <v>6253</v>
      </c>
      <c r="E5270">
        <v>600741</v>
      </c>
      <c r="F5270">
        <v>60074</v>
      </c>
      <c r="G5270">
        <v>8931</v>
      </c>
      <c r="H5270" t="s">
        <v>467</v>
      </c>
      <c r="I5270" t="s">
        <v>338</v>
      </c>
      <c r="J5270" t="s">
        <v>17</v>
      </c>
      <c r="K5270">
        <v>12</v>
      </c>
      <c r="L5270">
        <v>7.1999999999999995E-2</v>
      </c>
      <c r="M5270" t="s">
        <v>66</v>
      </c>
      <c r="N5270">
        <v>4.79</v>
      </c>
      <c r="O5270">
        <v>3.97</v>
      </c>
      <c r="P5270">
        <v>0.2</v>
      </c>
      <c r="Q5270">
        <v>47.64</v>
      </c>
      <c r="R5270">
        <v>4.49</v>
      </c>
      <c r="S5270">
        <v>3.76</v>
      </c>
      <c r="T5270">
        <v>0.2</v>
      </c>
      <c r="U5270">
        <v>45.12</v>
      </c>
    </row>
    <row r="5271" spans="1:21" x14ac:dyDescent="0.35">
      <c r="A5271" t="s">
        <v>509</v>
      </c>
      <c r="B5271" t="s">
        <v>154</v>
      </c>
      <c r="C5271" t="s">
        <v>938</v>
      </c>
      <c r="D5271" t="s">
        <v>6254</v>
      </c>
      <c r="E5271">
        <v>606634</v>
      </c>
      <c r="F5271">
        <v>60663</v>
      </c>
      <c r="G5271">
        <v>8931</v>
      </c>
      <c r="H5271" t="s">
        <v>467</v>
      </c>
      <c r="I5271" t="s">
        <v>338</v>
      </c>
      <c r="J5271" t="s">
        <v>17</v>
      </c>
      <c r="K5271">
        <v>12</v>
      </c>
      <c r="L5271">
        <v>7.1999999999999995E-2</v>
      </c>
      <c r="M5271" t="s">
        <v>66</v>
      </c>
      <c r="N5271">
        <v>4.79</v>
      </c>
      <c r="O5271">
        <v>3.97</v>
      </c>
      <c r="P5271">
        <v>0.2</v>
      </c>
      <c r="Q5271">
        <v>47.64</v>
      </c>
      <c r="R5271">
        <v>4.49</v>
      </c>
      <c r="S5271">
        <v>3.76</v>
      </c>
      <c r="T5271">
        <v>0.2</v>
      </c>
      <c r="U5271">
        <v>45.12</v>
      </c>
    </row>
    <row r="5272" spans="1:21" x14ac:dyDescent="0.35">
      <c r="A5272" t="s">
        <v>940</v>
      </c>
      <c r="B5272" t="s">
        <v>155</v>
      </c>
      <c r="C5272" t="s">
        <v>503</v>
      </c>
      <c r="D5272" t="s">
        <v>6255</v>
      </c>
      <c r="E5272">
        <v>613339</v>
      </c>
      <c r="F5272">
        <v>61333</v>
      </c>
      <c r="G5272">
        <v>8931</v>
      </c>
      <c r="H5272" t="s">
        <v>467</v>
      </c>
      <c r="I5272" t="s">
        <v>338</v>
      </c>
      <c r="J5272" t="s">
        <v>17</v>
      </c>
      <c r="K5272">
        <v>12</v>
      </c>
      <c r="L5272">
        <v>7.1999999999999995E-2</v>
      </c>
      <c r="M5272" t="s">
        <v>66</v>
      </c>
      <c r="N5272">
        <v>4.49</v>
      </c>
      <c r="O5272">
        <v>3.78</v>
      </c>
      <c r="P5272">
        <v>0.2</v>
      </c>
      <c r="Q5272">
        <v>45.36</v>
      </c>
      <c r="R5272">
        <v>4.59</v>
      </c>
      <c r="S5272">
        <v>3.85</v>
      </c>
      <c r="T5272">
        <v>0.2</v>
      </c>
      <c r="U5272">
        <v>46.2</v>
      </c>
    </row>
    <row r="5273" spans="1:21" x14ac:dyDescent="0.35">
      <c r="A5273" t="s">
        <v>942</v>
      </c>
      <c r="B5273" t="s">
        <v>152</v>
      </c>
      <c r="C5273" t="s">
        <v>505</v>
      </c>
      <c r="D5273" t="s">
        <v>6256</v>
      </c>
      <c r="E5273">
        <v>613673</v>
      </c>
      <c r="F5273">
        <v>61367</v>
      </c>
      <c r="G5273">
        <v>8931</v>
      </c>
      <c r="H5273" t="s">
        <v>467</v>
      </c>
      <c r="I5273" t="s">
        <v>338</v>
      </c>
      <c r="J5273" t="s">
        <v>17</v>
      </c>
      <c r="K5273">
        <v>12</v>
      </c>
      <c r="L5273">
        <v>7.1999999999999995E-2</v>
      </c>
      <c r="M5273" t="s">
        <v>66</v>
      </c>
      <c r="N5273">
        <v>4.59</v>
      </c>
      <c r="O5273">
        <v>3.87</v>
      </c>
      <c r="P5273">
        <v>0.2</v>
      </c>
      <c r="Q5273">
        <v>46.44</v>
      </c>
      <c r="R5273">
        <v>4.1900000000000004</v>
      </c>
      <c r="S5273">
        <v>3.51</v>
      </c>
      <c r="T5273">
        <v>0.2</v>
      </c>
      <c r="U5273">
        <v>42.12</v>
      </c>
    </row>
    <row r="5274" spans="1:21" x14ac:dyDescent="0.35">
      <c r="A5274" t="s">
        <v>942</v>
      </c>
      <c r="B5274" t="s">
        <v>152</v>
      </c>
      <c r="C5274" t="s">
        <v>507</v>
      </c>
      <c r="D5274" t="s">
        <v>6257</v>
      </c>
      <c r="E5274">
        <v>613770</v>
      </c>
      <c r="F5274">
        <v>61377</v>
      </c>
      <c r="G5274">
        <v>8931</v>
      </c>
      <c r="H5274" t="s">
        <v>467</v>
      </c>
      <c r="I5274" t="s">
        <v>338</v>
      </c>
      <c r="J5274" t="s">
        <v>17</v>
      </c>
      <c r="K5274">
        <v>12</v>
      </c>
      <c r="L5274">
        <v>7.1999999999999995E-2</v>
      </c>
      <c r="M5274" t="s">
        <v>66</v>
      </c>
      <c r="N5274">
        <v>4.59</v>
      </c>
      <c r="O5274">
        <v>3.87</v>
      </c>
      <c r="P5274">
        <v>0.2</v>
      </c>
      <c r="Q5274">
        <v>46.44</v>
      </c>
      <c r="R5274">
        <v>4.1900000000000004</v>
      </c>
      <c r="S5274">
        <v>3.51</v>
      </c>
      <c r="T5274">
        <v>0.2</v>
      </c>
      <c r="U5274">
        <v>42.12</v>
      </c>
    </row>
    <row r="5275" spans="1:21" x14ac:dyDescent="0.35">
      <c r="A5275" t="s">
        <v>489</v>
      </c>
      <c r="B5275" t="s">
        <v>155</v>
      </c>
      <c r="C5275" t="s">
        <v>492</v>
      </c>
      <c r="D5275" t="s">
        <v>6258</v>
      </c>
      <c r="E5275">
        <v>619132</v>
      </c>
      <c r="F5275">
        <v>61913</v>
      </c>
      <c r="G5275">
        <v>8931</v>
      </c>
      <c r="H5275" t="s">
        <v>467</v>
      </c>
      <c r="I5275" t="s">
        <v>338</v>
      </c>
      <c r="J5275" t="s">
        <v>17</v>
      </c>
      <c r="K5275">
        <v>12</v>
      </c>
      <c r="L5275">
        <v>7.1999999999999995E-2</v>
      </c>
      <c r="M5275" t="s">
        <v>66</v>
      </c>
      <c r="N5275">
        <v>4.49</v>
      </c>
      <c r="O5275">
        <v>3.78</v>
      </c>
      <c r="P5275">
        <v>0.2</v>
      </c>
      <c r="Q5275">
        <v>45.36</v>
      </c>
      <c r="R5275">
        <v>4.59</v>
      </c>
      <c r="S5275">
        <v>3.85</v>
      </c>
      <c r="T5275">
        <v>0.2</v>
      </c>
      <c r="U5275">
        <v>46.2</v>
      </c>
    </row>
    <row r="5276" spans="1:21" x14ac:dyDescent="0.35">
      <c r="A5276" t="s">
        <v>489</v>
      </c>
      <c r="B5276" t="s">
        <v>155</v>
      </c>
      <c r="C5276" t="s">
        <v>493</v>
      </c>
      <c r="D5276" t="s">
        <v>6259</v>
      </c>
      <c r="E5276">
        <v>637858</v>
      </c>
      <c r="F5276">
        <v>63785</v>
      </c>
      <c r="G5276">
        <v>8931</v>
      </c>
      <c r="H5276" t="s">
        <v>467</v>
      </c>
      <c r="I5276" t="s">
        <v>338</v>
      </c>
      <c r="J5276" t="s">
        <v>17</v>
      </c>
      <c r="K5276">
        <v>12</v>
      </c>
      <c r="L5276">
        <v>7.1999999999999995E-2</v>
      </c>
      <c r="M5276" t="s">
        <v>66</v>
      </c>
      <c r="N5276">
        <v>4.49</v>
      </c>
      <c r="O5276">
        <v>3.78</v>
      </c>
      <c r="P5276">
        <v>0.2</v>
      </c>
      <c r="Q5276">
        <v>45.36</v>
      </c>
      <c r="R5276">
        <v>4.59</v>
      </c>
      <c r="S5276">
        <v>3.85</v>
      </c>
      <c r="T5276">
        <v>0.2</v>
      </c>
      <c r="U5276">
        <v>46.2</v>
      </c>
    </row>
    <row r="5277" spans="1:21" x14ac:dyDescent="0.35">
      <c r="A5277" t="s">
        <v>509</v>
      </c>
      <c r="B5277" t="s">
        <v>154</v>
      </c>
      <c r="C5277" t="s">
        <v>947</v>
      </c>
      <c r="D5277" t="s">
        <v>6260</v>
      </c>
      <c r="E5277">
        <v>669261</v>
      </c>
      <c r="F5277">
        <v>66926</v>
      </c>
      <c r="G5277">
        <v>8931</v>
      </c>
      <c r="H5277" t="s">
        <v>467</v>
      </c>
      <c r="I5277" t="s">
        <v>338</v>
      </c>
      <c r="J5277" t="s">
        <v>17</v>
      </c>
      <c r="K5277">
        <v>12</v>
      </c>
      <c r="L5277">
        <v>7.1999999999999995E-2</v>
      </c>
      <c r="M5277" t="s">
        <v>66</v>
      </c>
      <c r="N5277">
        <v>4.79</v>
      </c>
      <c r="O5277">
        <v>3.97</v>
      </c>
      <c r="P5277">
        <v>0.2</v>
      </c>
      <c r="Q5277">
        <v>47.64</v>
      </c>
      <c r="R5277">
        <v>4.49</v>
      </c>
      <c r="S5277">
        <v>3.76</v>
      </c>
      <c r="T5277">
        <v>0.2</v>
      </c>
      <c r="U5277">
        <v>45.12</v>
      </c>
    </row>
    <row r="5278" spans="1:21" x14ac:dyDescent="0.35">
      <c r="A5278" t="s">
        <v>509</v>
      </c>
      <c r="B5278" t="s">
        <v>154</v>
      </c>
      <c r="C5278" t="s">
        <v>949</v>
      </c>
      <c r="D5278" t="s">
        <v>6261</v>
      </c>
      <c r="E5278">
        <v>669610</v>
      </c>
      <c r="F5278">
        <v>66961</v>
      </c>
      <c r="G5278">
        <v>8931</v>
      </c>
      <c r="H5278" t="s">
        <v>467</v>
      </c>
      <c r="I5278" t="s">
        <v>338</v>
      </c>
      <c r="J5278" t="s">
        <v>17</v>
      </c>
      <c r="K5278">
        <v>12</v>
      </c>
      <c r="L5278">
        <v>7.1999999999999995E-2</v>
      </c>
      <c r="M5278" t="s">
        <v>66</v>
      </c>
      <c r="N5278">
        <v>4.79</v>
      </c>
      <c r="O5278">
        <v>3.97</v>
      </c>
      <c r="P5278">
        <v>0.2</v>
      </c>
      <c r="Q5278">
        <v>47.64</v>
      </c>
      <c r="R5278">
        <v>4.49</v>
      </c>
      <c r="S5278">
        <v>3.76</v>
      </c>
      <c r="T5278">
        <v>0.2</v>
      </c>
      <c r="U5278">
        <v>45.12</v>
      </c>
    </row>
    <row r="5279" spans="1:21" x14ac:dyDescent="0.35">
      <c r="A5279" t="s">
        <v>489</v>
      </c>
      <c r="B5279" t="s">
        <v>155</v>
      </c>
      <c r="C5279" t="s">
        <v>495</v>
      </c>
      <c r="D5279" t="s">
        <v>6262</v>
      </c>
      <c r="E5279">
        <v>698008</v>
      </c>
      <c r="F5279">
        <v>69800</v>
      </c>
      <c r="G5279">
        <v>8931</v>
      </c>
      <c r="H5279" t="s">
        <v>467</v>
      </c>
      <c r="I5279" t="s">
        <v>338</v>
      </c>
      <c r="J5279" t="s">
        <v>17</v>
      </c>
      <c r="K5279">
        <v>12</v>
      </c>
      <c r="L5279">
        <v>7.1999999999999995E-2</v>
      </c>
      <c r="M5279" t="s">
        <v>66</v>
      </c>
      <c r="N5279">
        <v>4.49</v>
      </c>
      <c r="O5279">
        <v>3.78</v>
      </c>
      <c r="P5279">
        <v>0.2</v>
      </c>
      <c r="Q5279">
        <v>45.36</v>
      </c>
      <c r="R5279">
        <v>4.59</v>
      </c>
      <c r="S5279">
        <v>3.85</v>
      </c>
      <c r="T5279">
        <v>0.2</v>
      </c>
      <c r="U5279">
        <v>46.2</v>
      </c>
    </row>
    <row r="5280" spans="1:21" x14ac:dyDescent="0.35">
      <c r="A5280" t="s">
        <v>403</v>
      </c>
      <c r="B5280" t="s">
        <v>903</v>
      </c>
      <c r="C5280" t="s">
        <v>413</v>
      </c>
      <c r="D5280" t="s">
        <v>6263</v>
      </c>
      <c r="E5280">
        <v>703133</v>
      </c>
      <c r="F5280">
        <v>70313</v>
      </c>
      <c r="G5280">
        <v>8931</v>
      </c>
      <c r="H5280" t="s">
        <v>467</v>
      </c>
      <c r="I5280" t="s">
        <v>338</v>
      </c>
      <c r="J5280" t="s">
        <v>17</v>
      </c>
      <c r="K5280">
        <v>12</v>
      </c>
      <c r="L5280">
        <v>7.1999999999999995E-2</v>
      </c>
      <c r="M5280" t="s">
        <v>66</v>
      </c>
      <c r="N5280">
        <v>4.59</v>
      </c>
      <c r="O5280">
        <v>3.87</v>
      </c>
      <c r="P5280">
        <v>0.2</v>
      </c>
      <c r="Q5280">
        <v>46.44</v>
      </c>
      <c r="R5280">
        <v>4.1900000000000004</v>
      </c>
      <c r="S5280">
        <v>3.51</v>
      </c>
      <c r="T5280">
        <v>0.2</v>
      </c>
      <c r="U5280">
        <v>42.12</v>
      </c>
    </row>
    <row r="5281" spans="1:21" x14ac:dyDescent="0.35">
      <c r="A5281" t="s">
        <v>403</v>
      </c>
      <c r="B5281" t="s">
        <v>903</v>
      </c>
      <c r="C5281" t="s">
        <v>414</v>
      </c>
      <c r="D5281" t="s">
        <v>6264</v>
      </c>
      <c r="E5281">
        <v>703354</v>
      </c>
      <c r="F5281">
        <v>70335</v>
      </c>
      <c r="G5281">
        <v>8931</v>
      </c>
      <c r="H5281" t="s">
        <v>467</v>
      </c>
      <c r="I5281" t="s">
        <v>338</v>
      </c>
      <c r="J5281" t="s">
        <v>17</v>
      </c>
      <c r="K5281">
        <v>12</v>
      </c>
      <c r="L5281">
        <v>7.1999999999999995E-2</v>
      </c>
      <c r="M5281" t="s">
        <v>66</v>
      </c>
      <c r="N5281">
        <v>4.59</v>
      </c>
      <c r="O5281">
        <v>3.87</v>
      </c>
      <c r="P5281">
        <v>0.2</v>
      </c>
      <c r="Q5281">
        <v>46.44</v>
      </c>
      <c r="R5281">
        <v>4.1900000000000004</v>
      </c>
      <c r="S5281">
        <v>3.51</v>
      </c>
      <c r="T5281">
        <v>0.2</v>
      </c>
      <c r="U5281">
        <v>42.12</v>
      </c>
    </row>
    <row r="5282" spans="1:21" x14ac:dyDescent="0.35">
      <c r="A5282" t="s">
        <v>473</v>
      </c>
      <c r="B5282" t="s">
        <v>154</v>
      </c>
      <c r="C5282" t="s">
        <v>474</v>
      </c>
      <c r="D5282" t="s">
        <v>6265</v>
      </c>
      <c r="E5282">
        <v>724009</v>
      </c>
      <c r="F5282">
        <v>72400</v>
      </c>
      <c r="G5282">
        <v>8931</v>
      </c>
      <c r="H5282" t="s">
        <v>467</v>
      </c>
      <c r="I5282" t="s">
        <v>338</v>
      </c>
      <c r="J5282" t="s">
        <v>17</v>
      </c>
      <c r="K5282">
        <v>12</v>
      </c>
      <c r="L5282">
        <v>7.1999999999999995E-2</v>
      </c>
      <c r="M5282" t="s">
        <v>66</v>
      </c>
      <c r="N5282">
        <v>4.79</v>
      </c>
      <c r="O5282">
        <v>3.97</v>
      </c>
      <c r="P5282">
        <v>0.2</v>
      </c>
      <c r="Q5282">
        <v>47.64</v>
      </c>
      <c r="R5282">
        <v>4.49</v>
      </c>
      <c r="S5282">
        <v>3.76</v>
      </c>
      <c r="T5282">
        <v>0.2</v>
      </c>
      <c r="U5282">
        <v>45.12</v>
      </c>
    </row>
    <row r="5283" spans="1:21" x14ac:dyDescent="0.35">
      <c r="A5283" t="s">
        <v>473</v>
      </c>
      <c r="B5283" t="s">
        <v>154</v>
      </c>
      <c r="C5283" t="s">
        <v>477</v>
      </c>
      <c r="D5283" t="s">
        <v>6266</v>
      </c>
      <c r="E5283">
        <v>734004</v>
      </c>
      <c r="F5283">
        <v>73400</v>
      </c>
      <c r="G5283">
        <v>8931</v>
      </c>
      <c r="H5283" t="s">
        <v>467</v>
      </c>
      <c r="I5283" t="s">
        <v>338</v>
      </c>
      <c r="J5283" t="s">
        <v>17</v>
      </c>
      <c r="K5283">
        <v>12</v>
      </c>
      <c r="L5283">
        <v>7.1999999999999995E-2</v>
      </c>
      <c r="M5283" t="s">
        <v>66</v>
      </c>
      <c r="N5283">
        <v>4.79</v>
      </c>
      <c r="O5283">
        <v>3.97</v>
      </c>
      <c r="P5283">
        <v>0.2</v>
      </c>
      <c r="Q5283">
        <v>47.64</v>
      </c>
      <c r="R5283">
        <v>4.49</v>
      </c>
      <c r="S5283">
        <v>3.76</v>
      </c>
      <c r="T5283">
        <v>0.2</v>
      </c>
      <c r="U5283">
        <v>45.12</v>
      </c>
    </row>
    <row r="5284" spans="1:21" x14ac:dyDescent="0.35">
      <c r="A5284" t="s">
        <v>509</v>
      </c>
      <c r="B5284" t="s">
        <v>154</v>
      </c>
      <c r="C5284" t="s">
        <v>956</v>
      </c>
      <c r="D5284" t="s">
        <v>6267</v>
      </c>
      <c r="E5284">
        <v>741795</v>
      </c>
      <c r="F5284">
        <v>74179</v>
      </c>
      <c r="G5284">
        <v>8931</v>
      </c>
      <c r="H5284" t="s">
        <v>467</v>
      </c>
      <c r="I5284" t="s">
        <v>338</v>
      </c>
      <c r="J5284" t="s">
        <v>17</v>
      </c>
      <c r="K5284">
        <v>12</v>
      </c>
      <c r="L5284">
        <v>7.1999999999999995E-2</v>
      </c>
      <c r="M5284" t="s">
        <v>66</v>
      </c>
      <c r="N5284">
        <v>4.79</v>
      </c>
      <c r="O5284">
        <v>3.97</v>
      </c>
      <c r="P5284">
        <v>0.2</v>
      </c>
      <c r="Q5284">
        <v>47.64</v>
      </c>
      <c r="R5284">
        <v>4.49</v>
      </c>
      <c r="S5284">
        <v>3.76</v>
      </c>
      <c r="T5284">
        <v>0.2</v>
      </c>
      <c r="U5284">
        <v>45.12</v>
      </c>
    </row>
    <row r="5285" spans="1:21" x14ac:dyDescent="0.35">
      <c r="A5285" t="s">
        <v>403</v>
      </c>
      <c r="B5285" t="s">
        <v>15</v>
      </c>
      <c r="C5285" t="s">
        <v>415</v>
      </c>
      <c r="D5285" t="s">
        <v>6268</v>
      </c>
      <c r="E5285">
        <v>824739</v>
      </c>
      <c r="F5285">
        <v>82473</v>
      </c>
      <c r="G5285">
        <v>8931</v>
      </c>
      <c r="H5285" t="s">
        <v>467</v>
      </c>
      <c r="I5285" t="s">
        <v>338</v>
      </c>
      <c r="J5285" t="s">
        <v>17</v>
      </c>
      <c r="K5285">
        <v>12</v>
      </c>
      <c r="L5285">
        <v>7.1999999999999995E-2</v>
      </c>
      <c r="M5285" t="s">
        <v>66</v>
      </c>
      <c r="N5285">
        <v>4.59</v>
      </c>
      <c r="O5285">
        <v>3.87</v>
      </c>
      <c r="P5285">
        <v>0.2</v>
      </c>
      <c r="Q5285">
        <v>46.44</v>
      </c>
      <c r="R5285">
        <v>4.1900000000000004</v>
      </c>
      <c r="S5285">
        <v>3.51</v>
      </c>
      <c r="T5285">
        <v>0.2</v>
      </c>
      <c r="U5285">
        <v>42.12</v>
      </c>
    </row>
    <row r="5286" spans="1:21" x14ac:dyDescent="0.35">
      <c r="A5286" t="s">
        <v>403</v>
      </c>
      <c r="B5286" t="s">
        <v>15</v>
      </c>
      <c r="C5286" t="s">
        <v>416</v>
      </c>
      <c r="D5286" t="s">
        <v>6269</v>
      </c>
      <c r="E5286">
        <v>842842</v>
      </c>
      <c r="F5286">
        <v>84284</v>
      </c>
      <c r="G5286">
        <v>8931</v>
      </c>
      <c r="H5286" t="s">
        <v>467</v>
      </c>
      <c r="I5286" t="s">
        <v>338</v>
      </c>
      <c r="J5286" t="s">
        <v>17</v>
      </c>
      <c r="K5286">
        <v>12</v>
      </c>
      <c r="L5286">
        <v>7.1999999999999995E-2</v>
      </c>
      <c r="M5286" t="s">
        <v>66</v>
      </c>
      <c r="N5286">
        <v>4.59</v>
      </c>
      <c r="O5286">
        <v>3.87</v>
      </c>
      <c r="P5286">
        <v>0.2</v>
      </c>
      <c r="Q5286">
        <v>46.44</v>
      </c>
      <c r="R5286">
        <v>4.1900000000000004</v>
      </c>
      <c r="S5286">
        <v>3.51</v>
      </c>
      <c r="T5286">
        <v>0.2</v>
      </c>
      <c r="U5286">
        <v>42.12</v>
      </c>
    </row>
    <row r="5287" spans="1:21" x14ac:dyDescent="0.35">
      <c r="A5287" t="s">
        <v>489</v>
      </c>
      <c r="B5287" t="s">
        <v>155</v>
      </c>
      <c r="C5287" t="s">
        <v>496</v>
      </c>
      <c r="D5287" t="s">
        <v>6270</v>
      </c>
      <c r="E5287">
        <v>857890</v>
      </c>
      <c r="F5287">
        <v>85789</v>
      </c>
      <c r="G5287">
        <v>8931</v>
      </c>
      <c r="H5287" t="s">
        <v>467</v>
      </c>
      <c r="I5287" t="s">
        <v>338</v>
      </c>
      <c r="J5287" t="s">
        <v>17</v>
      </c>
      <c r="K5287">
        <v>12</v>
      </c>
      <c r="L5287">
        <v>7.1999999999999995E-2</v>
      </c>
      <c r="M5287" t="s">
        <v>66</v>
      </c>
      <c r="N5287">
        <v>4.49</v>
      </c>
      <c r="O5287">
        <v>3.78</v>
      </c>
      <c r="P5287">
        <v>0.2</v>
      </c>
      <c r="Q5287">
        <v>45.36</v>
      </c>
      <c r="R5287">
        <v>4.59</v>
      </c>
      <c r="S5287">
        <v>3.85</v>
      </c>
      <c r="T5287">
        <v>0.2</v>
      </c>
      <c r="U5287">
        <v>46.2</v>
      </c>
    </row>
    <row r="5288" spans="1:21" x14ac:dyDescent="0.35">
      <c r="A5288" t="s">
        <v>502</v>
      </c>
      <c r="B5288" t="s">
        <v>155</v>
      </c>
      <c r="C5288" t="s">
        <v>961</v>
      </c>
      <c r="D5288" t="s">
        <v>6271</v>
      </c>
      <c r="E5288">
        <v>878928</v>
      </c>
      <c r="F5288">
        <v>87892</v>
      </c>
      <c r="G5288">
        <v>8931</v>
      </c>
      <c r="H5288" t="s">
        <v>467</v>
      </c>
      <c r="I5288" t="s">
        <v>338</v>
      </c>
      <c r="J5288" t="s">
        <v>17</v>
      </c>
      <c r="K5288">
        <v>12</v>
      </c>
      <c r="L5288">
        <v>7.1999999999999995E-2</v>
      </c>
      <c r="M5288" t="s">
        <v>66</v>
      </c>
      <c r="N5288">
        <v>4.49</v>
      </c>
      <c r="O5288">
        <v>3.78</v>
      </c>
      <c r="P5288">
        <v>0.2</v>
      </c>
      <c r="Q5288">
        <v>45.36</v>
      </c>
      <c r="R5288">
        <v>4.59</v>
      </c>
      <c r="S5288">
        <v>3.85</v>
      </c>
      <c r="T5288">
        <v>0.2</v>
      </c>
      <c r="U5288">
        <v>46.2</v>
      </c>
    </row>
    <row r="5289" spans="1:21" x14ac:dyDescent="0.35">
      <c r="A5289" t="s">
        <v>403</v>
      </c>
      <c r="B5289" t="s">
        <v>15</v>
      </c>
      <c r="C5289" t="s">
        <v>421</v>
      </c>
      <c r="D5289" t="s">
        <v>6272</v>
      </c>
      <c r="E5289">
        <v>937850</v>
      </c>
      <c r="F5289">
        <v>93785</v>
      </c>
      <c r="G5289">
        <v>8931</v>
      </c>
      <c r="H5289" t="s">
        <v>467</v>
      </c>
      <c r="I5289" t="s">
        <v>338</v>
      </c>
      <c r="J5289" t="s">
        <v>17</v>
      </c>
      <c r="K5289">
        <v>12</v>
      </c>
      <c r="L5289">
        <v>7.1999999999999995E-2</v>
      </c>
      <c r="M5289" t="s">
        <v>66</v>
      </c>
      <c r="N5289">
        <v>4.59</v>
      </c>
      <c r="O5289">
        <v>3.87</v>
      </c>
      <c r="P5289">
        <v>0.2</v>
      </c>
      <c r="Q5289">
        <v>46.44</v>
      </c>
      <c r="R5289">
        <v>4.1900000000000004</v>
      </c>
      <c r="S5289">
        <v>3.51</v>
      </c>
      <c r="T5289">
        <v>0.2</v>
      </c>
      <c r="U5289">
        <v>42.12</v>
      </c>
    </row>
    <row r="5290" spans="1:21" x14ac:dyDescent="0.35">
      <c r="A5290" t="s">
        <v>502</v>
      </c>
      <c r="B5290" t="s">
        <v>155</v>
      </c>
      <c r="C5290" t="s">
        <v>964</v>
      </c>
      <c r="D5290" t="s">
        <v>6273</v>
      </c>
      <c r="E5290">
        <v>970751</v>
      </c>
      <c r="F5290">
        <v>97075</v>
      </c>
      <c r="G5290">
        <v>8931</v>
      </c>
      <c r="H5290" t="s">
        <v>467</v>
      </c>
      <c r="I5290" t="s">
        <v>338</v>
      </c>
      <c r="J5290" t="s">
        <v>17</v>
      </c>
      <c r="K5290">
        <v>12</v>
      </c>
      <c r="L5290">
        <v>7.1999999999999995E-2</v>
      </c>
      <c r="M5290" t="s">
        <v>66</v>
      </c>
      <c r="N5290">
        <v>4.49</v>
      </c>
      <c r="O5290">
        <v>3.78</v>
      </c>
      <c r="P5290">
        <v>0.2</v>
      </c>
      <c r="Q5290">
        <v>45.36</v>
      </c>
      <c r="R5290">
        <v>4.59</v>
      </c>
      <c r="S5290">
        <v>3.85</v>
      </c>
      <c r="T5290">
        <v>0.2</v>
      </c>
      <c r="U5290">
        <v>46.2</v>
      </c>
    </row>
    <row r="5291" spans="1:21" x14ac:dyDescent="0.35">
      <c r="A5291" t="s">
        <v>966</v>
      </c>
      <c r="B5291" t="s">
        <v>154</v>
      </c>
      <c r="C5291" t="s">
        <v>485</v>
      </c>
      <c r="D5291" t="s">
        <v>6274</v>
      </c>
      <c r="E5291">
        <v>987280</v>
      </c>
      <c r="F5291">
        <v>98728</v>
      </c>
      <c r="G5291">
        <v>8931</v>
      </c>
      <c r="H5291" t="s">
        <v>467</v>
      </c>
      <c r="I5291" t="s">
        <v>338</v>
      </c>
      <c r="J5291" t="s">
        <v>17</v>
      </c>
      <c r="K5291">
        <v>12</v>
      </c>
      <c r="L5291">
        <v>7.1999999999999995E-2</v>
      </c>
      <c r="M5291" t="s">
        <v>66</v>
      </c>
      <c r="N5291">
        <v>4.79</v>
      </c>
      <c r="O5291">
        <v>3.97</v>
      </c>
      <c r="P5291">
        <v>0.2</v>
      </c>
      <c r="Q5291">
        <v>47.64</v>
      </c>
      <c r="R5291">
        <v>4.49</v>
      </c>
      <c r="S5291">
        <v>3.76</v>
      </c>
      <c r="T5291">
        <v>0.2</v>
      </c>
      <c r="U5291">
        <v>45.12</v>
      </c>
    </row>
    <row r="5292" spans="1:21" x14ac:dyDescent="0.35">
      <c r="A5292" t="s">
        <v>942</v>
      </c>
      <c r="B5292" t="s">
        <v>152</v>
      </c>
      <c r="C5292" t="s">
        <v>968</v>
      </c>
      <c r="D5292" t="s">
        <v>6275</v>
      </c>
      <c r="E5292">
        <v>990590</v>
      </c>
      <c r="F5292">
        <v>99059</v>
      </c>
      <c r="G5292">
        <v>8931</v>
      </c>
      <c r="H5292" t="s">
        <v>467</v>
      </c>
      <c r="I5292" t="s">
        <v>338</v>
      </c>
      <c r="J5292" t="s">
        <v>17</v>
      </c>
      <c r="K5292">
        <v>12</v>
      </c>
      <c r="L5292">
        <v>7.1999999999999995E-2</v>
      </c>
      <c r="M5292" t="s">
        <v>66</v>
      </c>
      <c r="N5292">
        <v>4.59</v>
      </c>
      <c r="O5292">
        <v>3.87</v>
      </c>
      <c r="P5292">
        <v>0.2</v>
      </c>
      <c r="Q5292">
        <v>46.44</v>
      </c>
      <c r="R5292">
        <v>4.1900000000000004</v>
      </c>
      <c r="S5292">
        <v>3.51</v>
      </c>
      <c r="T5292">
        <v>0.2</v>
      </c>
      <c r="U5292">
        <v>42.12</v>
      </c>
    </row>
    <row r="5293" spans="1:21" x14ac:dyDescent="0.35">
      <c r="A5293" t="s">
        <v>966</v>
      </c>
      <c r="B5293" t="s">
        <v>154</v>
      </c>
      <c r="C5293" t="s">
        <v>970</v>
      </c>
      <c r="D5293" t="s">
        <v>6276</v>
      </c>
      <c r="E5293">
        <v>992453</v>
      </c>
      <c r="F5293">
        <v>99245</v>
      </c>
      <c r="G5293">
        <v>8931</v>
      </c>
      <c r="H5293" t="s">
        <v>467</v>
      </c>
      <c r="I5293" t="s">
        <v>338</v>
      </c>
      <c r="J5293" t="s">
        <v>17</v>
      </c>
      <c r="K5293">
        <v>12</v>
      </c>
      <c r="L5293">
        <v>7.1999999999999995E-2</v>
      </c>
      <c r="M5293" t="s">
        <v>66</v>
      </c>
      <c r="N5293">
        <v>4.79</v>
      </c>
      <c r="O5293">
        <v>3.97</v>
      </c>
      <c r="P5293">
        <v>0.2</v>
      </c>
      <c r="Q5293">
        <v>47.64</v>
      </c>
      <c r="R5293">
        <v>4.49</v>
      </c>
      <c r="S5293">
        <v>3.76</v>
      </c>
      <c r="T5293">
        <v>0.2</v>
      </c>
      <c r="U5293">
        <v>45.12</v>
      </c>
    </row>
    <row r="5294" spans="1:21" x14ac:dyDescent="0.35">
      <c r="A5294" t="s">
        <v>942</v>
      </c>
      <c r="B5294" t="s">
        <v>152</v>
      </c>
      <c r="C5294" t="s">
        <v>972</v>
      </c>
      <c r="D5294" t="s">
        <v>6277</v>
      </c>
      <c r="E5294">
        <v>992461</v>
      </c>
      <c r="F5294">
        <v>99246</v>
      </c>
      <c r="G5294">
        <v>8931</v>
      </c>
      <c r="H5294" t="s">
        <v>467</v>
      </c>
      <c r="I5294" t="s">
        <v>338</v>
      </c>
      <c r="J5294" t="s">
        <v>17</v>
      </c>
      <c r="K5294">
        <v>12</v>
      </c>
      <c r="L5294">
        <v>7.1999999999999995E-2</v>
      </c>
      <c r="M5294" t="s">
        <v>66</v>
      </c>
      <c r="N5294">
        <v>4.59</v>
      </c>
      <c r="O5294">
        <v>3.87</v>
      </c>
      <c r="P5294">
        <v>0.2</v>
      </c>
      <c r="Q5294">
        <v>46.44</v>
      </c>
      <c r="R5294">
        <v>4.1900000000000004</v>
      </c>
      <c r="S5294">
        <v>3.51</v>
      </c>
      <c r="T5294">
        <v>0.2</v>
      </c>
      <c r="U5294">
        <v>42.12</v>
      </c>
    </row>
    <row r="5295" spans="1:21" x14ac:dyDescent="0.35">
      <c r="A5295" t="s">
        <v>942</v>
      </c>
      <c r="B5295" t="s">
        <v>152</v>
      </c>
      <c r="C5295" t="s">
        <v>974</v>
      </c>
      <c r="D5295" t="s">
        <v>6278</v>
      </c>
      <c r="E5295">
        <v>995975</v>
      </c>
      <c r="F5295">
        <v>99597</v>
      </c>
      <c r="G5295">
        <v>8931</v>
      </c>
      <c r="H5295" t="s">
        <v>467</v>
      </c>
      <c r="I5295" t="s">
        <v>338</v>
      </c>
      <c r="J5295" t="s">
        <v>17</v>
      </c>
      <c r="K5295">
        <v>12</v>
      </c>
      <c r="L5295">
        <v>7.1999999999999995E-2</v>
      </c>
      <c r="M5295" t="s">
        <v>66</v>
      </c>
      <c r="N5295">
        <v>4.59</v>
      </c>
      <c r="O5295">
        <v>3.87</v>
      </c>
      <c r="P5295">
        <v>0.2</v>
      </c>
      <c r="Q5295">
        <v>46.44</v>
      </c>
      <c r="R5295">
        <v>4.1900000000000004</v>
      </c>
      <c r="S5295">
        <v>3.51</v>
      </c>
      <c r="T5295">
        <v>0.2</v>
      </c>
      <c r="U5295">
        <v>42.12</v>
      </c>
    </row>
    <row r="5296" spans="1:21" x14ac:dyDescent="0.35">
      <c r="A5296" t="s">
        <v>509</v>
      </c>
      <c r="B5296" t="s">
        <v>154</v>
      </c>
      <c r="C5296" t="s">
        <v>938</v>
      </c>
      <c r="D5296" t="s">
        <v>6279</v>
      </c>
      <c r="E5296">
        <v>996122</v>
      </c>
      <c r="F5296">
        <v>99612</v>
      </c>
      <c r="G5296">
        <v>8931</v>
      </c>
      <c r="H5296" t="s">
        <v>467</v>
      </c>
      <c r="I5296" t="s">
        <v>338</v>
      </c>
      <c r="J5296" t="s">
        <v>17</v>
      </c>
      <c r="K5296">
        <v>12</v>
      </c>
      <c r="L5296">
        <v>7.1999999999999995E-2</v>
      </c>
      <c r="M5296" t="s">
        <v>66</v>
      </c>
      <c r="N5296">
        <v>4.79</v>
      </c>
      <c r="O5296">
        <v>3.97</v>
      </c>
      <c r="P5296">
        <v>0.2</v>
      </c>
      <c r="Q5296">
        <v>47.64</v>
      </c>
      <c r="R5296">
        <v>4.49</v>
      </c>
      <c r="S5296">
        <v>3.76</v>
      </c>
      <c r="T5296">
        <v>0.2</v>
      </c>
      <c r="U5296">
        <v>45.12</v>
      </c>
    </row>
    <row r="5297" spans="1:21" x14ac:dyDescent="0.35">
      <c r="A5297" t="s">
        <v>942</v>
      </c>
      <c r="B5297" t="s">
        <v>152</v>
      </c>
      <c r="C5297" t="s">
        <v>977</v>
      </c>
      <c r="D5297" t="s">
        <v>6280</v>
      </c>
      <c r="E5297">
        <v>1002520</v>
      </c>
      <c r="F5297">
        <v>100252</v>
      </c>
      <c r="G5297">
        <v>8931</v>
      </c>
      <c r="H5297" t="s">
        <v>467</v>
      </c>
      <c r="I5297" t="s">
        <v>338</v>
      </c>
      <c r="J5297" t="s">
        <v>17</v>
      </c>
      <c r="K5297">
        <v>12</v>
      </c>
      <c r="L5297">
        <v>7.1999999999999995E-2</v>
      </c>
      <c r="M5297" t="s">
        <v>66</v>
      </c>
      <c r="N5297">
        <v>4.59</v>
      </c>
      <c r="O5297">
        <v>3.87</v>
      </c>
      <c r="P5297">
        <v>0.2</v>
      </c>
      <c r="Q5297">
        <v>46.44</v>
      </c>
      <c r="R5297">
        <v>4.1900000000000004</v>
      </c>
      <c r="S5297">
        <v>3.51</v>
      </c>
      <c r="T5297">
        <v>0.2</v>
      </c>
      <c r="U5297">
        <v>42.12</v>
      </c>
    </row>
    <row r="5298" spans="1:21" x14ac:dyDescent="0.35">
      <c r="A5298" t="s">
        <v>403</v>
      </c>
      <c r="B5298" t="s">
        <v>15</v>
      </c>
      <c r="C5298" t="s">
        <v>419</v>
      </c>
      <c r="D5298" t="s">
        <v>6281</v>
      </c>
      <c r="E5298">
        <v>1015354</v>
      </c>
      <c r="F5298">
        <v>101535</v>
      </c>
      <c r="G5298">
        <v>8931</v>
      </c>
      <c r="H5298" t="s">
        <v>467</v>
      </c>
      <c r="I5298" t="s">
        <v>338</v>
      </c>
      <c r="J5298" t="s">
        <v>17</v>
      </c>
      <c r="K5298">
        <v>12</v>
      </c>
      <c r="L5298">
        <v>7.1999999999999995E-2</v>
      </c>
      <c r="M5298" t="s">
        <v>66</v>
      </c>
      <c r="N5298">
        <v>4.59</v>
      </c>
      <c r="O5298">
        <v>3.87</v>
      </c>
      <c r="P5298">
        <v>0.2</v>
      </c>
      <c r="Q5298">
        <v>46.44</v>
      </c>
      <c r="R5298">
        <v>4.1900000000000004</v>
      </c>
      <c r="S5298">
        <v>3.51</v>
      </c>
      <c r="T5298">
        <v>0.2</v>
      </c>
      <c r="U5298">
        <v>42.12</v>
      </c>
    </row>
    <row r="5299" spans="1:21" x14ac:dyDescent="0.35">
      <c r="A5299" t="s">
        <v>473</v>
      </c>
      <c r="B5299" t="s">
        <v>154</v>
      </c>
      <c r="C5299" t="s">
        <v>980</v>
      </c>
      <c r="D5299" t="s">
        <v>6282</v>
      </c>
      <c r="E5299">
        <v>1016261</v>
      </c>
      <c r="F5299">
        <v>101626</v>
      </c>
      <c r="G5299">
        <v>8931</v>
      </c>
      <c r="H5299" t="s">
        <v>467</v>
      </c>
      <c r="I5299" t="s">
        <v>338</v>
      </c>
      <c r="J5299" t="s">
        <v>17</v>
      </c>
      <c r="K5299">
        <v>12</v>
      </c>
      <c r="L5299">
        <v>7.1999999999999995E-2</v>
      </c>
      <c r="M5299" t="s">
        <v>66</v>
      </c>
      <c r="N5299">
        <v>4.79</v>
      </c>
      <c r="O5299">
        <v>3.97</v>
      </c>
      <c r="P5299">
        <v>0.2</v>
      </c>
      <c r="Q5299">
        <v>47.64</v>
      </c>
      <c r="R5299">
        <v>4.49</v>
      </c>
      <c r="S5299">
        <v>3.76</v>
      </c>
      <c r="T5299">
        <v>0.2</v>
      </c>
      <c r="U5299">
        <v>45.12</v>
      </c>
    </row>
    <row r="5300" spans="1:21" x14ac:dyDescent="0.35">
      <c r="A5300" t="s">
        <v>502</v>
      </c>
      <c r="B5300" t="s">
        <v>155</v>
      </c>
      <c r="C5300" t="s">
        <v>982</v>
      </c>
      <c r="D5300" t="s">
        <v>6283</v>
      </c>
      <c r="E5300">
        <v>1017039</v>
      </c>
      <c r="F5300">
        <v>101703</v>
      </c>
      <c r="G5300">
        <v>8931</v>
      </c>
      <c r="H5300" t="s">
        <v>467</v>
      </c>
      <c r="I5300" t="s">
        <v>338</v>
      </c>
      <c r="J5300" t="s">
        <v>17</v>
      </c>
      <c r="K5300">
        <v>12</v>
      </c>
      <c r="L5300">
        <v>7.1999999999999995E-2</v>
      </c>
      <c r="M5300" t="s">
        <v>66</v>
      </c>
      <c r="N5300">
        <v>4.49</v>
      </c>
      <c r="O5300">
        <v>3.78</v>
      </c>
      <c r="P5300">
        <v>0.2</v>
      </c>
      <c r="Q5300">
        <v>45.36</v>
      </c>
      <c r="R5300">
        <v>4.59</v>
      </c>
      <c r="S5300">
        <v>3.85</v>
      </c>
      <c r="T5300">
        <v>0.2</v>
      </c>
      <c r="U5300">
        <v>46.2</v>
      </c>
    </row>
    <row r="5301" spans="1:21" x14ac:dyDescent="0.35">
      <c r="A5301" t="s">
        <v>942</v>
      </c>
      <c r="B5301" t="s">
        <v>152</v>
      </c>
      <c r="C5301" t="s">
        <v>984</v>
      </c>
      <c r="D5301" t="s">
        <v>6284</v>
      </c>
      <c r="E5301">
        <v>1031538</v>
      </c>
      <c r="F5301">
        <v>103153</v>
      </c>
      <c r="G5301">
        <v>8931</v>
      </c>
      <c r="H5301" t="s">
        <v>467</v>
      </c>
      <c r="I5301" t="s">
        <v>338</v>
      </c>
      <c r="J5301" t="s">
        <v>17</v>
      </c>
      <c r="K5301">
        <v>12</v>
      </c>
      <c r="L5301">
        <v>7.1999999999999995E-2</v>
      </c>
      <c r="M5301" t="s">
        <v>66</v>
      </c>
      <c r="N5301">
        <v>4.59</v>
      </c>
      <c r="O5301">
        <v>3.87</v>
      </c>
      <c r="P5301">
        <v>0.2</v>
      </c>
      <c r="Q5301">
        <v>46.44</v>
      </c>
      <c r="R5301">
        <v>4.1900000000000004</v>
      </c>
      <c r="S5301">
        <v>3.51</v>
      </c>
      <c r="T5301">
        <v>0.2</v>
      </c>
      <c r="U5301">
        <v>42.12</v>
      </c>
    </row>
    <row r="5302" spans="1:21" x14ac:dyDescent="0.35">
      <c r="A5302" t="s">
        <v>942</v>
      </c>
      <c r="B5302" t="s">
        <v>152</v>
      </c>
      <c r="C5302" t="s">
        <v>986</v>
      </c>
      <c r="D5302" t="s">
        <v>6285</v>
      </c>
      <c r="E5302">
        <v>1036483</v>
      </c>
      <c r="F5302">
        <v>103648</v>
      </c>
      <c r="G5302">
        <v>8931</v>
      </c>
      <c r="H5302" t="s">
        <v>467</v>
      </c>
      <c r="I5302" t="s">
        <v>338</v>
      </c>
      <c r="J5302" t="s">
        <v>17</v>
      </c>
      <c r="K5302">
        <v>12</v>
      </c>
      <c r="L5302">
        <v>7.1999999999999995E-2</v>
      </c>
      <c r="M5302" t="s">
        <v>66</v>
      </c>
      <c r="N5302">
        <v>4.59</v>
      </c>
      <c r="O5302">
        <v>3.87</v>
      </c>
      <c r="P5302">
        <v>0.2</v>
      </c>
      <c r="Q5302">
        <v>46.44</v>
      </c>
      <c r="R5302">
        <v>4.1900000000000004</v>
      </c>
      <c r="S5302">
        <v>3.51</v>
      </c>
      <c r="T5302">
        <v>0.2</v>
      </c>
      <c r="U5302">
        <v>42.12</v>
      </c>
    </row>
    <row r="5303" spans="1:21" x14ac:dyDescent="0.35">
      <c r="A5303" t="s">
        <v>942</v>
      </c>
      <c r="B5303" t="s">
        <v>152</v>
      </c>
      <c r="C5303" t="s">
        <v>988</v>
      </c>
      <c r="D5303" t="s">
        <v>6286</v>
      </c>
      <c r="E5303">
        <v>1036645</v>
      </c>
      <c r="F5303">
        <v>103664</v>
      </c>
      <c r="G5303">
        <v>8931</v>
      </c>
      <c r="H5303" t="s">
        <v>467</v>
      </c>
      <c r="I5303" t="s">
        <v>338</v>
      </c>
      <c r="J5303" t="s">
        <v>17</v>
      </c>
      <c r="K5303">
        <v>12</v>
      </c>
      <c r="L5303">
        <v>7.1999999999999995E-2</v>
      </c>
      <c r="M5303" t="s">
        <v>66</v>
      </c>
      <c r="N5303">
        <v>4.59</v>
      </c>
      <c r="O5303">
        <v>3.87</v>
      </c>
      <c r="P5303">
        <v>0.2</v>
      </c>
      <c r="Q5303">
        <v>46.44</v>
      </c>
      <c r="R5303">
        <v>4.1900000000000004</v>
      </c>
      <c r="S5303">
        <v>3.51</v>
      </c>
      <c r="T5303">
        <v>0.2</v>
      </c>
      <c r="U5303">
        <v>42.12</v>
      </c>
    </row>
    <row r="5304" spans="1:21" x14ac:dyDescent="0.35">
      <c r="A5304" t="s">
        <v>942</v>
      </c>
      <c r="B5304" t="s">
        <v>152</v>
      </c>
      <c r="C5304" t="s">
        <v>990</v>
      </c>
      <c r="D5304" t="s">
        <v>6287</v>
      </c>
      <c r="E5304">
        <v>1036653</v>
      </c>
      <c r="F5304">
        <v>103665</v>
      </c>
      <c r="G5304">
        <v>8931</v>
      </c>
      <c r="H5304" t="s">
        <v>467</v>
      </c>
      <c r="I5304" t="s">
        <v>338</v>
      </c>
      <c r="J5304" t="s">
        <v>17</v>
      </c>
      <c r="K5304">
        <v>12</v>
      </c>
      <c r="L5304">
        <v>7.1999999999999995E-2</v>
      </c>
      <c r="M5304" t="s">
        <v>66</v>
      </c>
      <c r="N5304">
        <v>4.59</v>
      </c>
      <c r="O5304">
        <v>3.87</v>
      </c>
      <c r="P5304">
        <v>0.2</v>
      </c>
      <c r="Q5304">
        <v>46.44</v>
      </c>
      <c r="R5304">
        <v>4.1900000000000004</v>
      </c>
      <c r="S5304">
        <v>3.51</v>
      </c>
      <c r="T5304">
        <v>0.2</v>
      </c>
      <c r="U5304">
        <v>42.12</v>
      </c>
    </row>
    <row r="5305" spans="1:21" x14ac:dyDescent="0.35">
      <c r="A5305" t="s">
        <v>942</v>
      </c>
      <c r="B5305" t="s">
        <v>152</v>
      </c>
      <c r="C5305" t="s">
        <v>992</v>
      </c>
      <c r="D5305" t="s">
        <v>6288</v>
      </c>
      <c r="E5305">
        <v>1036661</v>
      </c>
      <c r="F5305">
        <v>103666</v>
      </c>
      <c r="G5305">
        <v>8931</v>
      </c>
      <c r="H5305" t="s">
        <v>467</v>
      </c>
      <c r="I5305" t="s">
        <v>338</v>
      </c>
      <c r="J5305" t="s">
        <v>17</v>
      </c>
      <c r="K5305">
        <v>12</v>
      </c>
      <c r="L5305">
        <v>7.1999999999999995E-2</v>
      </c>
      <c r="M5305" t="s">
        <v>66</v>
      </c>
      <c r="N5305">
        <v>4.59</v>
      </c>
      <c r="O5305">
        <v>3.87</v>
      </c>
      <c r="P5305">
        <v>0.2</v>
      </c>
      <c r="Q5305">
        <v>46.44</v>
      </c>
      <c r="R5305">
        <v>4.1900000000000004</v>
      </c>
      <c r="S5305">
        <v>3.51</v>
      </c>
      <c r="T5305">
        <v>0.2</v>
      </c>
      <c r="U5305">
        <v>42.12</v>
      </c>
    </row>
    <row r="5306" spans="1:21" x14ac:dyDescent="0.35">
      <c r="A5306" t="s">
        <v>473</v>
      </c>
      <c r="B5306" t="s">
        <v>154</v>
      </c>
      <c r="C5306" t="s">
        <v>994</v>
      </c>
      <c r="D5306" t="s">
        <v>6289</v>
      </c>
      <c r="E5306">
        <v>1037544</v>
      </c>
      <c r="F5306">
        <v>103754</v>
      </c>
      <c r="G5306">
        <v>8931</v>
      </c>
      <c r="H5306" t="s">
        <v>467</v>
      </c>
      <c r="I5306" t="s">
        <v>338</v>
      </c>
      <c r="J5306" t="s">
        <v>17</v>
      </c>
      <c r="K5306">
        <v>12</v>
      </c>
      <c r="L5306">
        <v>7.1999999999999995E-2</v>
      </c>
      <c r="M5306" t="s">
        <v>66</v>
      </c>
      <c r="N5306">
        <v>4.79</v>
      </c>
      <c r="O5306">
        <v>3.97</v>
      </c>
      <c r="P5306">
        <v>0.2</v>
      </c>
      <c r="Q5306">
        <v>47.64</v>
      </c>
      <c r="R5306">
        <v>4.49</v>
      </c>
      <c r="S5306">
        <v>3.76</v>
      </c>
      <c r="T5306">
        <v>0.2</v>
      </c>
      <c r="U5306">
        <v>45.12</v>
      </c>
    </row>
    <row r="5307" spans="1:21" x14ac:dyDescent="0.35">
      <c r="A5307" t="s">
        <v>473</v>
      </c>
      <c r="B5307" t="s">
        <v>154</v>
      </c>
      <c r="C5307" t="s">
        <v>996</v>
      </c>
      <c r="D5307" t="s">
        <v>6290</v>
      </c>
      <c r="E5307">
        <v>1037552</v>
      </c>
      <c r="F5307">
        <v>103755</v>
      </c>
      <c r="G5307">
        <v>8931</v>
      </c>
      <c r="H5307" t="s">
        <v>467</v>
      </c>
      <c r="I5307" t="s">
        <v>338</v>
      </c>
      <c r="J5307" t="s">
        <v>17</v>
      </c>
      <c r="K5307">
        <v>12</v>
      </c>
      <c r="L5307">
        <v>7.1999999999999995E-2</v>
      </c>
      <c r="M5307" t="s">
        <v>66</v>
      </c>
      <c r="N5307">
        <v>4.79</v>
      </c>
      <c r="O5307">
        <v>3.97</v>
      </c>
      <c r="P5307">
        <v>0.2</v>
      </c>
      <c r="Q5307">
        <v>47.64</v>
      </c>
      <c r="R5307">
        <v>4.49</v>
      </c>
      <c r="S5307">
        <v>3.76</v>
      </c>
      <c r="T5307">
        <v>0.2</v>
      </c>
      <c r="U5307">
        <v>45.12</v>
      </c>
    </row>
    <row r="5308" spans="1:21" x14ac:dyDescent="0.35">
      <c r="A5308" t="s">
        <v>403</v>
      </c>
      <c r="B5308" t="s">
        <v>15</v>
      </c>
      <c r="C5308" t="s">
        <v>998</v>
      </c>
      <c r="D5308" t="s">
        <v>6291</v>
      </c>
      <c r="E5308">
        <v>1038206</v>
      </c>
      <c r="F5308">
        <v>103820</v>
      </c>
      <c r="G5308">
        <v>8931</v>
      </c>
      <c r="H5308" t="s">
        <v>467</v>
      </c>
      <c r="I5308" t="s">
        <v>338</v>
      </c>
      <c r="J5308" t="s">
        <v>17</v>
      </c>
      <c r="K5308">
        <v>12</v>
      </c>
      <c r="L5308">
        <v>7.1999999999999995E-2</v>
      </c>
      <c r="M5308" t="s">
        <v>66</v>
      </c>
      <c r="N5308">
        <v>4.59</v>
      </c>
      <c r="O5308">
        <v>3.87</v>
      </c>
      <c r="P5308">
        <v>0.2</v>
      </c>
      <c r="Q5308">
        <v>46.44</v>
      </c>
      <c r="R5308">
        <v>4.1900000000000004</v>
      </c>
      <c r="S5308">
        <v>3.51</v>
      </c>
      <c r="T5308">
        <v>0.2</v>
      </c>
      <c r="U5308">
        <v>42.12</v>
      </c>
    </row>
    <row r="5309" spans="1:21" x14ac:dyDescent="0.35">
      <c r="A5309" t="s">
        <v>473</v>
      </c>
      <c r="B5309" t="s">
        <v>154</v>
      </c>
      <c r="C5309" t="s">
        <v>1000</v>
      </c>
      <c r="D5309" t="s">
        <v>6292</v>
      </c>
      <c r="E5309">
        <v>1038834</v>
      </c>
      <c r="F5309">
        <v>103883</v>
      </c>
      <c r="G5309">
        <v>8931</v>
      </c>
      <c r="H5309" t="s">
        <v>467</v>
      </c>
      <c r="I5309" t="s">
        <v>338</v>
      </c>
      <c r="J5309" t="s">
        <v>17</v>
      </c>
      <c r="K5309">
        <v>12</v>
      </c>
      <c r="L5309">
        <v>7.1999999999999995E-2</v>
      </c>
      <c r="M5309" t="s">
        <v>66</v>
      </c>
      <c r="N5309">
        <v>4.79</v>
      </c>
      <c r="O5309">
        <v>3.97</v>
      </c>
      <c r="P5309">
        <v>0.2</v>
      </c>
      <c r="Q5309">
        <v>47.64</v>
      </c>
      <c r="R5309">
        <v>4.49</v>
      </c>
      <c r="S5309">
        <v>3.76</v>
      </c>
      <c r="T5309">
        <v>0.2</v>
      </c>
      <c r="U5309">
        <v>45.12</v>
      </c>
    </row>
    <row r="5310" spans="1:21" x14ac:dyDescent="0.35">
      <c r="A5310" t="s">
        <v>940</v>
      </c>
      <c r="B5310" t="s">
        <v>155</v>
      </c>
      <c r="C5310" t="s">
        <v>1002</v>
      </c>
      <c r="D5310" t="s">
        <v>6293</v>
      </c>
      <c r="E5310">
        <v>1039709</v>
      </c>
      <c r="F5310">
        <v>103970</v>
      </c>
      <c r="G5310">
        <v>8931</v>
      </c>
      <c r="H5310" t="s">
        <v>467</v>
      </c>
      <c r="I5310" t="s">
        <v>338</v>
      </c>
      <c r="J5310" t="s">
        <v>17</v>
      </c>
      <c r="K5310">
        <v>12</v>
      </c>
      <c r="L5310">
        <v>7.1999999999999995E-2</v>
      </c>
      <c r="M5310" t="s">
        <v>66</v>
      </c>
      <c r="N5310">
        <v>4.49</v>
      </c>
      <c r="O5310">
        <v>3.78</v>
      </c>
      <c r="P5310">
        <v>0.2</v>
      </c>
      <c r="Q5310">
        <v>45.36</v>
      </c>
      <c r="R5310">
        <v>4.59</v>
      </c>
      <c r="S5310">
        <v>3.85</v>
      </c>
      <c r="T5310">
        <v>0.2</v>
      </c>
      <c r="U5310">
        <v>46.2</v>
      </c>
    </row>
    <row r="5311" spans="1:21" x14ac:dyDescent="0.35">
      <c r="A5311" t="s">
        <v>940</v>
      </c>
      <c r="B5311" t="s">
        <v>155</v>
      </c>
      <c r="C5311" t="s">
        <v>1004</v>
      </c>
      <c r="D5311" t="s">
        <v>6294</v>
      </c>
      <c r="E5311">
        <v>1040154</v>
      </c>
      <c r="F5311">
        <v>104015</v>
      </c>
      <c r="G5311">
        <v>8931</v>
      </c>
      <c r="H5311" t="s">
        <v>467</v>
      </c>
      <c r="I5311" t="s">
        <v>338</v>
      </c>
      <c r="J5311" t="s">
        <v>17</v>
      </c>
      <c r="K5311">
        <v>12</v>
      </c>
      <c r="L5311">
        <v>7.1999999999999995E-2</v>
      </c>
      <c r="M5311" t="s">
        <v>66</v>
      </c>
      <c r="N5311">
        <v>4.49</v>
      </c>
      <c r="O5311">
        <v>3.78</v>
      </c>
      <c r="P5311">
        <v>0.2</v>
      </c>
      <c r="Q5311">
        <v>45.36</v>
      </c>
      <c r="R5311">
        <v>4.59</v>
      </c>
      <c r="S5311">
        <v>3.85</v>
      </c>
      <c r="T5311">
        <v>0.2</v>
      </c>
      <c r="U5311">
        <v>46.2</v>
      </c>
    </row>
    <row r="5312" spans="1:21" x14ac:dyDescent="0.35">
      <c r="A5312" t="s">
        <v>403</v>
      </c>
      <c r="B5312" t="s">
        <v>903</v>
      </c>
      <c r="C5312" t="s">
        <v>1006</v>
      </c>
      <c r="D5312" t="s">
        <v>6295</v>
      </c>
      <c r="E5312">
        <v>1041479</v>
      </c>
      <c r="F5312">
        <v>104147</v>
      </c>
      <c r="G5312">
        <v>8931</v>
      </c>
      <c r="H5312" t="s">
        <v>467</v>
      </c>
      <c r="I5312" t="s">
        <v>338</v>
      </c>
      <c r="J5312" t="s">
        <v>17</v>
      </c>
      <c r="K5312">
        <v>12</v>
      </c>
      <c r="L5312">
        <v>7.1999999999999995E-2</v>
      </c>
      <c r="M5312" t="s">
        <v>66</v>
      </c>
      <c r="N5312">
        <v>4.59</v>
      </c>
      <c r="O5312">
        <v>3.87</v>
      </c>
      <c r="P5312">
        <v>0.2</v>
      </c>
      <c r="Q5312">
        <v>46.44</v>
      </c>
      <c r="R5312">
        <v>4.1900000000000004</v>
      </c>
      <c r="S5312">
        <v>3.51</v>
      </c>
      <c r="T5312">
        <v>0.2</v>
      </c>
      <c r="U5312">
        <v>42.12</v>
      </c>
    </row>
    <row r="5313" spans="1:21" x14ac:dyDescent="0.35">
      <c r="A5313" t="s">
        <v>403</v>
      </c>
      <c r="B5313" t="s">
        <v>903</v>
      </c>
      <c r="C5313" t="s">
        <v>1008</v>
      </c>
      <c r="D5313" t="s">
        <v>6296</v>
      </c>
      <c r="E5313">
        <v>1041487</v>
      </c>
      <c r="F5313">
        <v>104148</v>
      </c>
      <c r="G5313">
        <v>8931</v>
      </c>
      <c r="H5313" t="s">
        <v>467</v>
      </c>
      <c r="I5313" t="s">
        <v>338</v>
      </c>
      <c r="J5313" t="s">
        <v>17</v>
      </c>
      <c r="K5313">
        <v>12</v>
      </c>
      <c r="L5313">
        <v>7.1999999999999995E-2</v>
      </c>
      <c r="M5313" t="s">
        <v>66</v>
      </c>
      <c r="N5313">
        <v>4.59</v>
      </c>
      <c r="O5313">
        <v>3.87</v>
      </c>
      <c r="P5313">
        <v>0.2</v>
      </c>
      <c r="Q5313">
        <v>46.44</v>
      </c>
      <c r="R5313">
        <v>4.1900000000000004</v>
      </c>
      <c r="S5313">
        <v>3.51</v>
      </c>
      <c r="T5313">
        <v>0.2</v>
      </c>
      <c r="U5313">
        <v>42.12</v>
      </c>
    </row>
    <row r="5314" spans="1:21" x14ac:dyDescent="0.35">
      <c r="A5314" t="s">
        <v>403</v>
      </c>
      <c r="B5314" t="s">
        <v>903</v>
      </c>
      <c r="C5314" t="s">
        <v>1010</v>
      </c>
      <c r="D5314" t="s">
        <v>6297</v>
      </c>
      <c r="E5314">
        <v>1042513</v>
      </c>
      <c r="F5314">
        <v>104251</v>
      </c>
      <c r="G5314">
        <v>8931</v>
      </c>
      <c r="H5314" t="s">
        <v>467</v>
      </c>
      <c r="I5314" t="s">
        <v>338</v>
      </c>
      <c r="J5314" t="s">
        <v>17</v>
      </c>
      <c r="K5314">
        <v>12</v>
      </c>
      <c r="L5314">
        <v>7.1999999999999995E-2</v>
      </c>
      <c r="M5314" t="s">
        <v>66</v>
      </c>
      <c r="N5314">
        <v>4.59</v>
      </c>
      <c r="O5314">
        <v>3.87</v>
      </c>
      <c r="P5314">
        <v>0.2</v>
      </c>
      <c r="Q5314">
        <v>46.44</v>
      </c>
      <c r="R5314">
        <v>4.1900000000000004</v>
      </c>
      <c r="S5314">
        <v>3.51</v>
      </c>
      <c r="T5314">
        <v>0.2</v>
      </c>
      <c r="U5314">
        <v>42.12</v>
      </c>
    </row>
    <row r="5315" spans="1:21" x14ac:dyDescent="0.35">
      <c r="A5315" t="s">
        <v>940</v>
      </c>
      <c r="B5315" t="s">
        <v>155</v>
      </c>
      <c r="C5315" t="s">
        <v>1012</v>
      </c>
      <c r="D5315" t="s">
        <v>6298</v>
      </c>
      <c r="E5315">
        <v>1042564</v>
      </c>
      <c r="F5315">
        <v>104256</v>
      </c>
      <c r="G5315">
        <v>8931</v>
      </c>
      <c r="H5315" t="s">
        <v>467</v>
      </c>
      <c r="I5315" t="s">
        <v>338</v>
      </c>
      <c r="J5315" t="s">
        <v>17</v>
      </c>
      <c r="K5315">
        <v>12</v>
      </c>
      <c r="L5315">
        <v>7.1999999999999995E-2</v>
      </c>
      <c r="M5315" t="s">
        <v>66</v>
      </c>
      <c r="N5315">
        <v>4.49</v>
      </c>
      <c r="O5315">
        <v>3.78</v>
      </c>
      <c r="P5315">
        <v>0.2</v>
      </c>
      <c r="Q5315">
        <v>45.36</v>
      </c>
      <c r="R5315">
        <v>4.59</v>
      </c>
      <c r="S5315">
        <v>3.85</v>
      </c>
      <c r="T5315">
        <v>0.2</v>
      </c>
      <c r="U5315">
        <v>46.2</v>
      </c>
    </row>
    <row r="5316" spans="1:21" x14ac:dyDescent="0.35">
      <c r="A5316" t="s">
        <v>403</v>
      </c>
      <c r="B5316" t="s">
        <v>903</v>
      </c>
      <c r="C5316" t="s">
        <v>1014</v>
      </c>
      <c r="D5316" t="s">
        <v>6299</v>
      </c>
      <c r="E5316">
        <v>1042700</v>
      </c>
      <c r="F5316">
        <v>104270</v>
      </c>
      <c r="G5316">
        <v>8931</v>
      </c>
      <c r="H5316" t="s">
        <v>467</v>
      </c>
      <c r="I5316" t="s">
        <v>338</v>
      </c>
      <c r="J5316" t="s">
        <v>17</v>
      </c>
      <c r="K5316">
        <v>12</v>
      </c>
      <c r="L5316">
        <v>7.1999999999999995E-2</v>
      </c>
      <c r="M5316" t="s">
        <v>66</v>
      </c>
      <c r="N5316">
        <v>4.59</v>
      </c>
      <c r="O5316">
        <v>3.87</v>
      </c>
      <c r="P5316">
        <v>0.2</v>
      </c>
      <c r="Q5316">
        <v>46.44</v>
      </c>
      <c r="R5316">
        <v>4.1900000000000004</v>
      </c>
      <c r="S5316">
        <v>3.51</v>
      </c>
      <c r="T5316">
        <v>0.2</v>
      </c>
      <c r="U5316">
        <v>42.12</v>
      </c>
    </row>
    <row r="5317" spans="1:21" x14ac:dyDescent="0.35">
      <c r="A5317" t="s">
        <v>940</v>
      </c>
      <c r="B5317" t="s">
        <v>155</v>
      </c>
      <c r="C5317" t="s">
        <v>1016</v>
      </c>
      <c r="D5317" t="s">
        <v>6300</v>
      </c>
      <c r="E5317">
        <v>1042769</v>
      </c>
      <c r="F5317">
        <v>104276</v>
      </c>
      <c r="G5317">
        <v>8931</v>
      </c>
      <c r="H5317" t="s">
        <v>467</v>
      </c>
      <c r="I5317" t="s">
        <v>338</v>
      </c>
      <c r="J5317" t="s">
        <v>17</v>
      </c>
      <c r="K5317">
        <v>12</v>
      </c>
      <c r="L5317">
        <v>7.1999999999999995E-2</v>
      </c>
      <c r="M5317" t="s">
        <v>66</v>
      </c>
      <c r="N5317">
        <v>4.49</v>
      </c>
      <c r="O5317">
        <v>3.78</v>
      </c>
      <c r="P5317">
        <v>0.2</v>
      </c>
      <c r="Q5317">
        <v>45.36</v>
      </c>
      <c r="R5317">
        <v>4.59</v>
      </c>
      <c r="S5317">
        <v>3.85</v>
      </c>
      <c r="T5317">
        <v>0.2</v>
      </c>
      <c r="U5317">
        <v>46.2</v>
      </c>
    </row>
    <row r="5318" spans="1:21" x14ac:dyDescent="0.35">
      <c r="A5318" t="s">
        <v>502</v>
      </c>
      <c r="B5318" t="s">
        <v>155</v>
      </c>
      <c r="C5318" t="s">
        <v>1018</v>
      </c>
      <c r="D5318" t="s">
        <v>6301</v>
      </c>
      <c r="E5318">
        <v>1042947</v>
      </c>
      <c r="F5318">
        <v>104294</v>
      </c>
      <c r="G5318">
        <v>8931</v>
      </c>
      <c r="H5318" t="s">
        <v>467</v>
      </c>
      <c r="I5318" t="s">
        <v>338</v>
      </c>
      <c r="J5318" t="s">
        <v>17</v>
      </c>
      <c r="K5318">
        <v>12</v>
      </c>
      <c r="L5318">
        <v>7.1999999999999995E-2</v>
      </c>
      <c r="M5318" t="s">
        <v>66</v>
      </c>
      <c r="N5318">
        <v>4.49</v>
      </c>
      <c r="O5318">
        <v>3.78</v>
      </c>
      <c r="P5318">
        <v>0.2</v>
      </c>
      <c r="Q5318">
        <v>45.36</v>
      </c>
      <c r="R5318">
        <v>4.59</v>
      </c>
      <c r="S5318">
        <v>3.85</v>
      </c>
      <c r="T5318">
        <v>0.2</v>
      </c>
      <c r="U5318">
        <v>46.2</v>
      </c>
    </row>
    <row r="5319" spans="1:21" x14ac:dyDescent="0.35">
      <c r="A5319" t="s">
        <v>966</v>
      </c>
      <c r="B5319" t="s">
        <v>154</v>
      </c>
      <c r="C5319" t="s">
        <v>1020</v>
      </c>
      <c r="D5319" t="s">
        <v>6302</v>
      </c>
      <c r="E5319">
        <v>1120000</v>
      </c>
      <c r="F5319">
        <v>112000</v>
      </c>
      <c r="G5319">
        <v>8931</v>
      </c>
      <c r="H5319" t="s">
        <v>467</v>
      </c>
      <c r="I5319" t="s">
        <v>338</v>
      </c>
      <c r="J5319" t="s">
        <v>17</v>
      </c>
      <c r="K5319">
        <v>12</v>
      </c>
      <c r="L5319">
        <v>7.1999999999999995E-2</v>
      </c>
      <c r="M5319" t="s">
        <v>66</v>
      </c>
      <c r="N5319">
        <v>4.79</v>
      </c>
      <c r="O5319">
        <v>3.97</v>
      </c>
      <c r="P5319">
        <v>0.2</v>
      </c>
      <c r="Q5319">
        <v>47.64</v>
      </c>
      <c r="R5319">
        <v>4.49</v>
      </c>
      <c r="S5319">
        <v>3.76</v>
      </c>
      <c r="T5319">
        <v>0.2</v>
      </c>
      <c r="U5319">
        <v>45.12</v>
      </c>
    </row>
    <row r="5320" spans="1:21" x14ac:dyDescent="0.35">
      <c r="A5320" t="s">
        <v>940</v>
      </c>
      <c r="B5320" t="s">
        <v>155</v>
      </c>
      <c r="C5320" t="s">
        <v>504</v>
      </c>
      <c r="D5320" t="s">
        <v>6303</v>
      </c>
      <c r="E5320">
        <v>1131001</v>
      </c>
      <c r="F5320">
        <v>113100</v>
      </c>
      <c r="G5320">
        <v>8931</v>
      </c>
      <c r="H5320" t="s">
        <v>467</v>
      </c>
      <c r="I5320" t="s">
        <v>338</v>
      </c>
      <c r="J5320" t="s">
        <v>17</v>
      </c>
      <c r="K5320">
        <v>12</v>
      </c>
      <c r="L5320">
        <v>7.1999999999999995E-2</v>
      </c>
      <c r="M5320" t="s">
        <v>66</v>
      </c>
      <c r="N5320">
        <v>4.49</v>
      </c>
      <c r="O5320">
        <v>3.78</v>
      </c>
      <c r="P5320">
        <v>0.2</v>
      </c>
      <c r="Q5320">
        <v>45.36</v>
      </c>
      <c r="R5320">
        <v>4.59</v>
      </c>
      <c r="S5320">
        <v>3.85</v>
      </c>
      <c r="T5320">
        <v>0.2</v>
      </c>
      <c r="U5320">
        <v>46.2</v>
      </c>
    </row>
    <row r="5321" spans="1:21" x14ac:dyDescent="0.35">
      <c r="A5321" t="s">
        <v>489</v>
      </c>
      <c r="B5321" t="s">
        <v>155</v>
      </c>
      <c r="C5321" t="s">
        <v>497</v>
      </c>
      <c r="D5321" t="s">
        <v>6304</v>
      </c>
      <c r="E5321">
        <v>1320009</v>
      </c>
      <c r="F5321">
        <v>132000</v>
      </c>
      <c r="G5321">
        <v>8931</v>
      </c>
      <c r="H5321" t="s">
        <v>467</v>
      </c>
      <c r="I5321" t="s">
        <v>338</v>
      </c>
      <c r="J5321" t="s">
        <v>17</v>
      </c>
      <c r="K5321">
        <v>12</v>
      </c>
      <c r="L5321">
        <v>7.1999999999999995E-2</v>
      </c>
      <c r="M5321" t="s">
        <v>66</v>
      </c>
      <c r="N5321">
        <v>4.49</v>
      </c>
      <c r="O5321">
        <v>3.78</v>
      </c>
      <c r="P5321">
        <v>0.2</v>
      </c>
      <c r="Q5321">
        <v>45.36</v>
      </c>
      <c r="R5321">
        <v>4.59</v>
      </c>
      <c r="S5321">
        <v>3.85</v>
      </c>
      <c r="T5321">
        <v>0.2</v>
      </c>
      <c r="U5321">
        <v>46.2</v>
      </c>
    </row>
    <row r="5322" spans="1:21" x14ac:dyDescent="0.35">
      <c r="A5322" t="s">
        <v>942</v>
      </c>
      <c r="B5322" t="s">
        <v>152</v>
      </c>
      <c r="C5322" t="s">
        <v>508</v>
      </c>
      <c r="D5322" t="s">
        <v>6305</v>
      </c>
      <c r="E5322">
        <v>1582003</v>
      </c>
      <c r="F5322">
        <v>158200</v>
      </c>
      <c r="G5322">
        <v>8931</v>
      </c>
      <c r="H5322" t="s">
        <v>467</v>
      </c>
      <c r="I5322" t="s">
        <v>338</v>
      </c>
      <c r="J5322" t="s">
        <v>17</v>
      </c>
      <c r="K5322">
        <v>12</v>
      </c>
      <c r="L5322">
        <v>7.1999999999999995E-2</v>
      </c>
      <c r="M5322" t="s">
        <v>66</v>
      </c>
      <c r="N5322">
        <v>4.59</v>
      </c>
      <c r="O5322">
        <v>3.87</v>
      </c>
      <c r="P5322">
        <v>0.2</v>
      </c>
      <c r="Q5322">
        <v>46.44</v>
      </c>
      <c r="R5322">
        <v>4.1900000000000004</v>
      </c>
      <c r="S5322">
        <v>3.51</v>
      </c>
      <c r="T5322">
        <v>0.2</v>
      </c>
      <c r="U5322">
        <v>42.12</v>
      </c>
    </row>
    <row r="5323" spans="1:21" x14ac:dyDescent="0.35">
      <c r="A5323" t="s">
        <v>486</v>
      </c>
      <c r="B5323" t="s">
        <v>154</v>
      </c>
      <c r="C5323" t="s">
        <v>1025</v>
      </c>
      <c r="D5323" t="s">
        <v>6306</v>
      </c>
      <c r="E5323">
        <v>1716000</v>
      </c>
      <c r="F5323">
        <v>171600</v>
      </c>
      <c r="G5323">
        <v>8931</v>
      </c>
      <c r="H5323" t="s">
        <v>467</v>
      </c>
      <c r="I5323" t="s">
        <v>338</v>
      </c>
      <c r="J5323" t="s">
        <v>17</v>
      </c>
      <c r="K5323">
        <v>12</v>
      </c>
      <c r="L5323">
        <v>7.1999999999999995E-2</v>
      </c>
      <c r="M5323" t="s">
        <v>66</v>
      </c>
      <c r="N5323">
        <v>4.79</v>
      </c>
      <c r="O5323">
        <v>3.97</v>
      </c>
      <c r="P5323">
        <v>0.2</v>
      </c>
      <c r="Q5323">
        <v>47.64</v>
      </c>
      <c r="R5323">
        <v>4.49</v>
      </c>
      <c r="S5323">
        <v>3.76</v>
      </c>
      <c r="T5323">
        <v>0.2</v>
      </c>
      <c r="U5323">
        <v>45.12</v>
      </c>
    </row>
    <row r="5324" spans="1:21" x14ac:dyDescent="0.35">
      <c r="A5324" t="s">
        <v>509</v>
      </c>
      <c r="B5324" t="s">
        <v>155</v>
      </c>
      <c r="C5324" t="s">
        <v>512</v>
      </c>
      <c r="D5324" t="s">
        <v>6307</v>
      </c>
      <c r="E5324">
        <v>1863002</v>
      </c>
      <c r="F5324">
        <v>186300</v>
      </c>
      <c r="G5324">
        <v>8931</v>
      </c>
      <c r="H5324" t="s">
        <v>467</v>
      </c>
      <c r="I5324" t="s">
        <v>338</v>
      </c>
      <c r="J5324" t="s">
        <v>17</v>
      </c>
      <c r="K5324">
        <v>12</v>
      </c>
      <c r="L5324">
        <v>7.1999999999999995E-2</v>
      </c>
      <c r="M5324" t="s">
        <v>66</v>
      </c>
      <c r="N5324">
        <v>4.49</v>
      </c>
      <c r="O5324">
        <v>3.78</v>
      </c>
      <c r="P5324">
        <v>0.2</v>
      </c>
      <c r="Q5324">
        <v>45.36</v>
      </c>
      <c r="R5324">
        <v>4.59</v>
      </c>
      <c r="S5324">
        <v>3.85</v>
      </c>
      <c r="T5324">
        <v>0.2</v>
      </c>
      <c r="U5324">
        <v>46.2</v>
      </c>
    </row>
    <row r="5325" spans="1:21" x14ac:dyDescent="0.35">
      <c r="A5325" t="s">
        <v>403</v>
      </c>
      <c r="B5325" t="s">
        <v>903</v>
      </c>
      <c r="C5325" t="s">
        <v>1028</v>
      </c>
      <c r="D5325" t="s">
        <v>6308</v>
      </c>
      <c r="E5325">
        <v>1043307</v>
      </c>
      <c r="F5325">
        <v>104330</v>
      </c>
      <c r="G5325">
        <v>8931</v>
      </c>
      <c r="H5325" t="s">
        <v>467</v>
      </c>
      <c r="I5325" t="s">
        <v>338</v>
      </c>
      <c r="J5325" t="s">
        <v>17</v>
      </c>
      <c r="K5325">
        <v>12</v>
      </c>
      <c r="L5325">
        <v>7.1999999999999995E-2</v>
      </c>
      <c r="M5325" t="s">
        <v>66</v>
      </c>
      <c r="N5325">
        <v>4.59</v>
      </c>
      <c r="O5325">
        <v>3.87</v>
      </c>
      <c r="P5325">
        <v>0.2</v>
      </c>
      <c r="Q5325">
        <v>46.44</v>
      </c>
      <c r="R5325">
        <v>4.1900000000000004</v>
      </c>
      <c r="S5325">
        <v>3.51</v>
      </c>
      <c r="T5325">
        <v>0.2</v>
      </c>
      <c r="U5325">
        <v>42.12</v>
      </c>
    </row>
    <row r="5326" spans="1:21" x14ac:dyDescent="0.35">
      <c r="A5326" t="s">
        <v>403</v>
      </c>
      <c r="B5326" t="s">
        <v>903</v>
      </c>
      <c r="C5326" t="s">
        <v>1030</v>
      </c>
      <c r="D5326" t="s">
        <v>6309</v>
      </c>
      <c r="E5326">
        <v>1043692</v>
      </c>
      <c r="F5326">
        <v>104369</v>
      </c>
      <c r="G5326">
        <v>8931</v>
      </c>
      <c r="H5326" t="s">
        <v>467</v>
      </c>
      <c r="I5326" t="s">
        <v>338</v>
      </c>
      <c r="J5326" t="s">
        <v>17</v>
      </c>
      <c r="K5326">
        <v>12</v>
      </c>
      <c r="L5326">
        <v>7.1999999999999995E-2</v>
      </c>
      <c r="M5326" t="s">
        <v>66</v>
      </c>
      <c r="N5326">
        <v>4.59</v>
      </c>
      <c r="O5326">
        <v>3.87</v>
      </c>
      <c r="P5326">
        <v>0.2</v>
      </c>
      <c r="Q5326">
        <v>46.44</v>
      </c>
      <c r="R5326">
        <v>4.1900000000000004</v>
      </c>
      <c r="S5326">
        <v>3.51</v>
      </c>
      <c r="T5326">
        <v>0.2</v>
      </c>
      <c r="U5326">
        <v>42.12</v>
      </c>
    </row>
    <row r="5327" spans="1:21" x14ac:dyDescent="0.35">
      <c r="A5327" t="s">
        <v>403</v>
      </c>
      <c r="B5327" t="s">
        <v>903</v>
      </c>
      <c r="C5327" t="s">
        <v>1032</v>
      </c>
      <c r="D5327" t="s">
        <v>6310</v>
      </c>
      <c r="E5327">
        <v>1043897</v>
      </c>
      <c r="F5327">
        <v>104389</v>
      </c>
      <c r="G5327">
        <v>8931</v>
      </c>
      <c r="H5327" t="s">
        <v>467</v>
      </c>
      <c r="I5327" t="s">
        <v>338</v>
      </c>
      <c r="J5327" t="s">
        <v>17</v>
      </c>
      <c r="K5327">
        <v>12</v>
      </c>
      <c r="L5327">
        <v>7.1999999999999995E-2</v>
      </c>
      <c r="M5327" t="s">
        <v>66</v>
      </c>
      <c r="N5327">
        <v>4.59</v>
      </c>
      <c r="O5327">
        <v>3.87</v>
      </c>
      <c r="P5327">
        <v>0.2</v>
      </c>
      <c r="Q5327">
        <v>46.44</v>
      </c>
      <c r="R5327">
        <v>4.1900000000000004</v>
      </c>
      <c r="S5327">
        <v>3.51</v>
      </c>
      <c r="T5327">
        <v>0.2</v>
      </c>
      <c r="U5327">
        <v>42.12</v>
      </c>
    </row>
    <row r="5328" spans="1:21" x14ac:dyDescent="0.35">
      <c r="A5328" t="s">
        <v>403</v>
      </c>
      <c r="B5328" t="s">
        <v>903</v>
      </c>
      <c r="C5328" t="s">
        <v>1034</v>
      </c>
      <c r="D5328" t="s">
        <v>6311</v>
      </c>
      <c r="E5328">
        <v>1045342</v>
      </c>
      <c r="F5328">
        <v>104534</v>
      </c>
      <c r="G5328">
        <v>8931</v>
      </c>
      <c r="H5328" t="s">
        <v>467</v>
      </c>
      <c r="I5328" t="s">
        <v>338</v>
      </c>
      <c r="J5328" t="s">
        <v>17</v>
      </c>
      <c r="K5328">
        <v>12</v>
      </c>
      <c r="L5328">
        <v>7.1999999999999995E-2</v>
      </c>
      <c r="M5328" t="s">
        <v>66</v>
      </c>
      <c r="N5328">
        <v>4.59</v>
      </c>
      <c r="O5328">
        <v>3.87</v>
      </c>
      <c r="P5328">
        <v>0.2</v>
      </c>
      <c r="Q5328">
        <v>46.44</v>
      </c>
      <c r="R5328">
        <v>4.1900000000000004</v>
      </c>
      <c r="S5328">
        <v>3.51</v>
      </c>
      <c r="T5328">
        <v>0.2</v>
      </c>
      <c r="U5328">
        <v>42.12</v>
      </c>
    </row>
    <row r="5329" spans="1:21" x14ac:dyDescent="0.35">
      <c r="A5329" t="s">
        <v>403</v>
      </c>
      <c r="B5329" t="s">
        <v>903</v>
      </c>
      <c r="C5329" t="s">
        <v>1036</v>
      </c>
      <c r="D5329" t="s">
        <v>6312</v>
      </c>
      <c r="E5329">
        <v>1046861</v>
      </c>
      <c r="F5329">
        <v>104686</v>
      </c>
      <c r="G5329">
        <v>8931</v>
      </c>
      <c r="H5329" t="s">
        <v>467</v>
      </c>
      <c r="I5329" t="s">
        <v>338</v>
      </c>
      <c r="J5329" t="s">
        <v>17</v>
      </c>
      <c r="K5329">
        <v>12</v>
      </c>
      <c r="L5329">
        <v>7.1999999999999995E-2</v>
      </c>
      <c r="M5329" t="s">
        <v>66</v>
      </c>
      <c r="N5329">
        <v>4.59</v>
      </c>
      <c r="O5329">
        <v>3.87</v>
      </c>
      <c r="P5329">
        <v>0.2</v>
      </c>
      <c r="Q5329">
        <v>46.44</v>
      </c>
      <c r="R5329">
        <v>4.1900000000000004</v>
      </c>
      <c r="S5329">
        <v>3.51</v>
      </c>
      <c r="T5329">
        <v>0.2</v>
      </c>
      <c r="U5329">
        <v>42.12</v>
      </c>
    </row>
    <row r="5330" spans="1:21" x14ac:dyDescent="0.35">
      <c r="A5330" t="s">
        <v>498</v>
      </c>
      <c r="B5330" t="s">
        <v>155</v>
      </c>
      <c r="C5330" t="s">
        <v>499</v>
      </c>
      <c r="D5330" t="s">
        <v>6313</v>
      </c>
      <c r="E5330">
        <v>111</v>
      </c>
      <c r="F5330">
        <v>139</v>
      </c>
      <c r="G5330">
        <v>8923</v>
      </c>
      <c r="H5330" t="s">
        <v>466</v>
      </c>
      <c r="I5330" t="s">
        <v>329</v>
      </c>
      <c r="J5330" t="s">
        <v>17</v>
      </c>
      <c r="K5330">
        <v>12</v>
      </c>
      <c r="L5330">
        <v>7.1999999999999995E-2</v>
      </c>
      <c r="M5330" t="s">
        <v>64</v>
      </c>
      <c r="N5330">
        <v>4.49</v>
      </c>
      <c r="O5330">
        <v>3.78</v>
      </c>
      <c r="P5330">
        <v>0.2</v>
      </c>
      <c r="Q5330">
        <v>45.36</v>
      </c>
      <c r="R5330">
        <v>4.59</v>
      </c>
      <c r="S5330">
        <v>3.85</v>
      </c>
      <c r="T5330">
        <v>0.2</v>
      </c>
      <c r="U5330">
        <v>46.2</v>
      </c>
    </row>
    <row r="5331" spans="1:21" x14ac:dyDescent="0.35">
      <c r="A5331" t="s">
        <v>498</v>
      </c>
      <c r="B5331" t="s">
        <v>155</v>
      </c>
      <c r="C5331" t="s">
        <v>500</v>
      </c>
      <c r="D5331" t="s">
        <v>6314</v>
      </c>
      <c r="E5331">
        <v>455</v>
      </c>
      <c r="F5331">
        <v>872</v>
      </c>
      <c r="G5331">
        <v>8923</v>
      </c>
      <c r="H5331" t="s">
        <v>466</v>
      </c>
      <c r="I5331" t="s">
        <v>329</v>
      </c>
      <c r="J5331" t="s">
        <v>17</v>
      </c>
      <c r="K5331">
        <v>12</v>
      </c>
      <c r="L5331">
        <v>7.1999999999999995E-2</v>
      </c>
      <c r="M5331" t="s">
        <v>64</v>
      </c>
      <c r="N5331">
        <v>4.49</v>
      </c>
      <c r="O5331">
        <v>3.78</v>
      </c>
      <c r="P5331">
        <v>0.2</v>
      </c>
      <c r="Q5331">
        <v>45.36</v>
      </c>
      <c r="R5331">
        <v>4.59</v>
      </c>
      <c r="S5331">
        <v>3.85</v>
      </c>
      <c r="T5331">
        <v>0.2</v>
      </c>
      <c r="U5331">
        <v>46.2</v>
      </c>
    </row>
    <row r="5332" spans="1:21" x14ac:dyDescent="0.35">
      <c r="A5332" t="s">
        <v>925</v>
      </c>
      <c r="B5332" t="s">
        <v>153</v>
      </c>
      <c r="C5332" t="s">
        <v>422</v>
      </c>
      <c r="D5332" t="s">
        <v>6315</v>
      </c>
      <c r="E5332">
        <v>710</v>
      </c>
      <c r="F5332">
        <v>40</v>
      </c>
      <c r="G5332">
        <v>8923</v>
      </c>
      <c r="H5332" t="s">
        <v>466</v>
      </c>
      <c r="I5332" t="s">
        <v>329</v>
      </c>
      <c r="J5332" t="s">
        <v>17</v>
      </c>
      <c r="K5332">
        <v>12</v>
      </c>
      <c r="L5332">
        <v>7.1999999999999995E-2</v>
      </c>
      <c r="M5332" t="s">
        <v>64</v>
      </c>
      <c r="N5332">
        <v>4.49</v>
      </c>
      <c r="O5332">
        <v>3.78</v>
      </c>
      <c r="P5332">
        <v>0.2</v>
      </c>
      <c r="Q5332">
        <v>45.36</v>
      </c>
      <c r="R5332">
        <v>4.49</v>
      </c>
      <c r="S5332">
        <v>3.76</v>
      </c>
      <c r="T5332">
        <v>0.2</v>
      </c>
      <c r="U5332">
        <v>45.12</v>
      </c>
    </row>
    <row r="5333" spans="1:21" x14ac:dyDescent="0.35">
      <c r="A5333" t="s">
        <v>326</v>
      </c>
      <c r="B5333" t="s">
        <v>15</v>
      </c>
      <c r="C5333" t="s">
        <v>327</v>
      </c>
      <c r="D5333" t="s">
        <v>6316</v>
      </c>
      <c r="E5333">
        <v>849</v>
      </c>
      <c r="F5333">
        <v>740</v>
      </c>
      <c r="G5333">
        <v>8923</v>
      </c>
      <c r="H5333" t="s">
        <v>466</v>
      </c>
      <c r="I5333" t="s">
        <v>329</v>
      </c>
      <c r="J5333" t="s">
        <v>17</v>
      </c>
      <c r="K5333">
        <v>12</v>
      </c>
      <c r="L5333">
        <v>7.1999999999999995E-2</v>
      </c>
      <c r="M5333" t="s">
        <v>64</v>
      </c>
      <c r="N5333">
        <v>4.59</v>
      </c>
      <c r="O5333">
        <v>3.87</v>
      </c>
      <c r="P5333">
        <v>0.2</v>
      </c>
      <c r="Q5333">
        <v>46.44</v>
      </c>
      <c r="R5333">
        <v>4.1900000000000004</v>
      </c>
      <c r="S5333">
        <v>3.51</v>
      </c>
      <c r="T5333">
        <v>0.2</v>
      </c>
      <c r="U5333">
        <v>42.12</v>
      </c>
    </row>
    <row r="5334" spans="1:21" x14ac:dyDescent="0.35">
      <c r="A5334" t="s">
        <v>489</v>
      </c>
      <c r="B5334" t="s">
        <v>155</v>
      </c>
      <c r="C5334" t="s">
        <v>490</v>
      </c>
      <c r="D5334" t="s">
        <v>6317</v>
      </c>
      <c r="E5334">
        <v>107000</v>
      </c>
      <c r="F5334">
        <v>10700</v>
      </c>
      <c r="G5334">
        <v>8923</v>
      </c>
      <c r="H5334" t="s">
        <v>466</v>
      </c>
      <c r="I5334" t="s">
        <v>329</v>
      </c>
      <c r="J5334" t="s">
        <v>17</v>
      </c>
      <c r="K5334">
        <v>12</v>
      </c>
      <c r="L5334">
        <v>7.1999999999999995E-2</v>
      </c>
      <c r="M5334" t="s">
        <v>64</v>
      </c>
      <c r="N5334">
        <v>4.49</v>
      </c>
      <c r="O5334">
        <v>3.78</v>
      </c>
      <c r="P5334">
        <v>0.2</v>
      </c>
      <c r="Q5334">
        <v>45.36</v>
      </c>
      <c r="R5334">
        <v>4.59</v>
      </c>
      <c r="S5334">
        <v>3.85</v>
      </c>
      <c r="T5334">
        <v>0.2</v>
      </c>
      <c r="U5334">
        <v>46.2</v>
      </c>
    </row>
    <row r="5335" spans="1:21" x14ac:dyDescent="0.35">
      <c r="A5335" t="s">
        <v>509</v>
      </c>
      <c r="B5335" t="s">
        <v>155</v>
      </c>
      <c r="C5335" t="s">
        <v>510</v>
      </c>
      <c r="D5335" t="s">
        <v>6318</v>
      </c>
      <c r="E5335">
        <v>295370</v>
      </c>
      <c r="F5335">
        <v>29537</v>
      </c>
      <c r="G5335">
        <v>8923</v>
      </c>
      <c r="H5335" t="s">
        <v>466</v>
      </c>
      <c r="I5335" t="s">
        <v>329</v>
      </c>
      <c r="J5335" t="s">
        <v>17</v>
      </c>
      <c r="K5335">
        <v>12</v>
      </c>
      <c r="L5335">
        <v>7.1999999999999995E-2</v>
      </c>
      <c r="M5335" t="s">
        <v>64</v>
      </c>
      <c r="N5335">
        <v>4.49</v>
      </c>
      <c r="O5335">
        <v>3.78</v>
      </c>
      <c r="P5335">
        <v>0.2</v>
      </c>
      <c r="Q5335">
        <v>45.36</v>
      </c>
      <c r="R5335">
        <v>4.59</v>
      </c>
      <c r="S5335">
        <v>3.85</v>
      </c>
      <c r="T5335">
        <v>0.2</v>
      </c>
      <c r="U5335">
        <v>46.2</v>
      </c>
    </row>
    <row r="5336" spans="1:21" x14ac:dyDescent="0.35">
      <c r="A5336" t="s">
        <v>502</v>
      </c>
      <c r="B5336" t="s">
        <v>155</v>
      </c>
      <c r="C5336" t="s">
        <v>930</v>
      </c>
      <c r="D5336" t="s">
        <v>6319</v>
      </c>
      <c r="E5336">
        <v>323527</v>
      </c>
      <c r="F5336">
        <v>32352</v>
      </c>
      <c r="G5336">
        <v>8923</v>
      </c>
      <c r="H5336" t="s">
        <v>466</v>
      </c>
      <c r="I5336" t="s">
        <v>329</v>
      </c>
      <c r="J5336" t="s">
        <v>17</v>
      </c>
      <c r="K5336">
        <v>12</v>
      </c>
      <c r="L5336">
        <v>7.1999999999999995E-2</v>
      </c>
      <c r="M5336" t="s">
        <v>64</v>
      </c>
      <c r="N5336">
        <v>4.49</v>
      </c>
      <c r="O5336">
        <v>3.78</v>
      </c>
      <c r="P5336">
        <v>0.2</v>
      </c>
      <c r="Q5336">
        <v>45.36</v>
      </c>
      <c r="R5336">
        <v>4.59</v>
      </c>
      <c r="S5336">
        <v>3.85</v>
      </c>
      <c r="T5336">
        <v>0.2</v>
      </c>
      <c r="U5336">
        <v>46.2</v>
      </c>
    </row>
    <row r="5337" spans="1:21" x14ac:dyDescent="0.35">
      <c r="A5337" t="s">
        <v>489</v>
      </c>
      <c r="B5337" t="s">
        <v>155</v>
      </c>
      <c r="C5337" t="s">
        <v>491</v>
      </c>
      <c r="D5337" t="s">
        <v>6320</v>
      </c>
      <c r="E5337">
        <v>360384</v>
      </c>
      <c r="F5337">
        <v>36038</v>
      </c>
      <c r="G5337">
        <v>8923</v>
      </c>
      <c r="H5337" t="s">
        <v>466</v>
      </c>
      <c r="I5337" t="s">
        <v>329</v>
      </c>
      <c r="J5337" t="s">
        <v>17</v>
      </c>
      <c r="K5337">
        <v>12</v>
      </c>
      <c r="L5337">
        <v>7.1999999999999995E-2</v>
      </c>
      <c r="M5337" t="s">
        <v>64</v>
      </c>
      <c r="N5337">
        <v>4.49</v>
      </c>
      <c r="O5337">
        <v>3.78</v>
      </c>
      <c r="P5337">
        <v>0.2</v>
      </c>
      <c r="Q5337">
        <v>45.36</v>
      </c>
      <c r="R5337">
        <v>4.59</v>
      </c>
      <c r="S5337">
        <v>3.85</v>
      </c>
      <c r="T5337">
        <v>0.2</v>
      </c>
      <c r="U5337">
        <v>46.2</v>
      </c>
    </row>
    <row r="5338" spans="1:21" x14ac:dyDescent="0.35">
      <c r="A5338" t="s">
        <v>403</v>
      </c>
      <c r="B5338" t="s">
        <v>903</v>
      </c>
      <c r="C5338" t="s">
        <v>404</v>
      </c>
      <c r="D5338" t="s">
        <v>6321</v>
      </c>
      <c r="E5338">
        <v>376469</v>
      </c>
      <c r="F5338">
        <v>37646</v>
      </c>
      <c r="G5338">
        <v>8923</v>
      </c>
      <c r="H5338" t="s">
        <v>466</v>
      </c>
      <c r="I5338" t="s">
        <v>329</v>
      </c>
      <c r="J5338" t="s">
        <v>17</v>
      </c>
      <c r="K5338">
        <v>12</v>
      </c>
      <c r="L5338">
        <v>7.1999999999999995E-2</v>
      </c>
      <c r="M5338" t="s">
        <v>64</v>
      </c>
      <c r="N5338">
        <v>4.59</v>
      </c>
      <c r="O5338">
        <v>3.87</v>
      </c>
      <c r="P5338">
        <v>0.2</v>
      </c>
      <c r="Q5338">
        <v>46.44</v>
      </c>
      <c r="R5338">
        <v>4.1900000000000004</v>
      </c>
      <c r="S5338">
        <v>3.51</v>
      </c>
      <c r="T5338">
        <v>0.2</v>
      </c>
      <c r="U5338">
        <v>42.12</v>
      </c>
    </row>
    <row r="5339" spans="1:21" x14ac:dyDescent="0.35">
      <c r="A5339" t="s">
        <v>403</v>
      </c>
      <c r="B5339" t="s">
        <v>15</v>
      </c>
      <c r="C5339" t="s">
        <v>412</v>
      </c>
      <c r="D5339" t="s">
        <v>6322</v>
      </c>
      <c r="E5339">
        <v>495352</v>
      </c>
      <c r="F5339">
        <v>49535</v>
      </c>
      <c r="G5339">
        <v>8923</v>
      </c>
      <c r="H5339" t="s">
        <v>466</v>
      </c>
      <c r="I5339" t="s">
        <v>329</v>
      </c>
      <c r="J5339" t="s">
        <v>17</v>
      </c>
      <c r="K5339">
        <v>12</v>
      </c>
      <c r="L5339">
        <v>7.1999999999999995E-2</v>
      </c>
      <c r="M5339" t="s">
        <v>64</v>
      </c>
      <c r="N5339">
        <v>4.59</v>
      </c>
      <c r="O5339">
        <v>3.87</v>
      </c>
      <c r="P5339">
        <v>0.2</v>
      </c>
      <c r="Q5339">
        <v>46.44</v>
      </c>
      <c r="R5339">
        <v>4.1900000000000004</v>
      </c>
      <c r="S5339">
        <v>3.51</v>
      </c>
      <c r="T5339">
        <v>0.2</v>
      </c>
      <c r="U5339">
        <v>42.12</v>
      </c>
    </row>
    <row r="5340" spans="1:21" x14ac:dyDescent="0.35">
      <c r="A5340" t="s">
        <v>486</v>
      </c>
      <c r="B5340" t="s">
        <v>154</v>
      </c>
      <c r="C5340" t="s">
        <v>487</v>
      </c>
      <c r="D5340" t="s">
        <v>6323</v>
      </c>
      <c r="E5340">
        <v>542644</v>
      </c>
      <c r="F5340">
        <v>54264</v>
      </c>
      <c r="G5340">
        <v>8923</v>
      </c>
      <c r="H5340" t="s">
        <v>466</v>
      </c>
      <c r="I5340" t="s">
        <v>329</v>
      </c>
      <c r="J5340" t="s">
        <v>17</v>
      </c>
      <c r="K5340">
        <v>12</v>
      </c>
      <c r="L5340">
        <v>7.1999999999999995E-2</v>
      </c>
      <c r="M5340" t="s">
        <v>64</v>
      </c>
      <c r="N5340">
        <v>4.79</v>
      </c>
      <c r="O5340">
        <v>3.97</v>
      </c>
      <c r="P5340">
        <v>0.2</v>
      </c>
      <c r="Q5340">
        <v>47.64</v>
      </c>
      <c r="R5340">
        <v>4.49</v>
      </c>
      <c r="S5340">
        <v>3.76</v>
      </c>
      <c r="T5340">
        <v>0.2</v>
      </c>
      <c r="U5340">
        <v>45.12</v>
      </c>
    </row>
    <row r="5341" spans="1:21" x14ac:dyDescent="0.35">
      <c r="A5341" t="s">
        <v>509</v>
      </c>
      <c r="B5341" t="s">
        <v>155</v>
      </c>
      <c r="C5341" t="s">
        <v>511</v>
      </c>
      <c r="D5341" t="s">
        <v>6324</v>
      </c>
      <c r="E5341">
        <v>599719</v>
      </c>
      <c r="F5341">
        <v>59971</v>
      </c>
      <c r="G5341">
        <v>8923</v>
      </c>
      <c r="H5341" t="s">
        <v>466</v>
      </c>
      <c r="I5341" t="s">
        <v>329</v>
      </c>
      <c r="J5341" t="s">
        <v>17</v>
      </c>
      <c r="K5341">
        <v>12</v>
      </c>
      <c r="L5341">
        <v>7.1999999999999995E-2</v>
      </c>
      <c r="M5341" t="s">
        <v>64</v>
      </c>
      <c r="N5341">
        <v>4.49</v>
      </c>
      <c r="O5341">
        <v>3.78</v>
      </c>
      <c r="P5341">
        <v>0.2</v>
      </c>
      <c r="Q5341">
        <v>45.36</v>
      </c>
      <c r="R5341">
        <v>4.59</v>
      </c>
      <c r="S5341">
        <v>3.85</v>
      </c>
      <c r="T5341">
        <v>0.2</v>
      </c>
      <c r="U5341">
        <v>46.2</v>
      </c>
    </row>
    <row r="5342" spans="1:21" x14ac:dyDescent="0.35">
      <c r="A5342" t="s">
        <v>486</v>
      </c>
      <c r="B5342" t="s">
        <v>154</v>
      </c>
      <c r="C5342" t="s">
        <v>488</v>
      </c>
      <c r="D5342" t="s">
        <v>6325</v>
      </c>
      <c r="E5342">
        <v>600741</v>
      </c>
      <c r="F5342">
        <v>60074</v>
      </c>
      <c r="G5342">
        <v>8923</v>
      </c>
      <c r="H5342" t="s">
        <v>466</v>
      </c>
      <c r="I5342" t="s">
        <v>329</v>
      </c>
      <c r="J5342" t="s">
        <v>17</v>
      </c>
      <c r="K5342">
        <v>12</v>
      </c>
      <c r="L5342">
        <v>7.1999999999999995E-2</v>
      </c>
      <c r="M5342" t="s">
        <v>64</v>
      </c>
      <c r="N5342">
        <v>4.79</v>
      </c>
      <c r="O5342">
        <v>3.97</v>
      </c>
      <c r="P5342">
        <v>0.2</v>
      </c>
      <c r="Q5342">
        <v>47.64</v>
      </c>
      <c r="R5342">
        <v>4.49</v>
      </c>
      <c r="S5342">
        <v>3.76</v>
      </c>
      <c r="T5342">
        <v>0.2</v>
      </c>
      <c r="U5342">
        <v>45.12</v>
      </c>
    </row>
    <row r="5343" spans="1:21" x14ac:dyDescent="0.35">
      <c r="A5343" t="s">
        <v>509</v>
      </c>
      <c r="B5343" t="s">
        <v>154</v>
      </c>
      <c r="C5343" t="s">
        <v>938</v>
      </c>
      <c r="D5343" t="s">
        <v>6326</v>
      </c>
      <c r="E5343">
        <v>606634</v>
      </c>
      <c r="F5343">
        <v>60663</v>
      </c>
      <c r="G5343">
        <v>8923</v>
      </c>
      <c r="H5343" t="s">
        <v>466</v>
      </c>
      <c r="I5343" t="s">
        <v>329</v>
      </c>
      <c r="J5343" t="s">
        <v>17</v>
      </c>
      <c r="K5343">
        <v>12</v>
      </c>
      <c r="L5343">
        <v>7.1999999999999995E-2</v>
      </c>
      <c r="M5343" t="s">
        <v>64</v>
      </c>
      <c r="N5343">
        <v>4.79</v>
      </c>
      <c r="O5343">
        <v>3.97</v>
      </c>
      <c r="P5343">
        <v>0.2</v>
      </c>
      <c r="Q5343">
        <v>47.64</v>
      </c>
      <c r="R5343">
        <v>4.49</v>
      </c>
      <c r="S5343">
        <v>3.76</v>
      </c>
      <c r="T5343">
        <v>0.2</v>
      </c>
      <c r="U5343">
        <v>45.12</v>
      </c>
    </row>
    <row r="5344" spans="1:21" x14ac:dyDescent="0.35">
      <c r="A5344" t="s">
        <v>940</v>
      </c>
      <c r="B5344" t="s">
        <v>155</v>
      </c>
      <c r="C5344" t="s">
        <v>503</v>
      </c>
      <c r="D5344" t="s">
        <v>6327</v>
      </c>
      <c r="E5344">
        <v>613339</v>
      </c>
      <c r="F5344">
        <v>61333</v>
      </c>
      <c r="G5344">
        <v>8923</v>
      </c>
      <c r="H5344" t="s">
        <v>466</v>
      </c>
      <c r="I5344" t="s">
        <v>329</v>
      </c>
      <c r="J5344" t="s">
        <v>17</v>
      </c>
      <c r="K5344">
        <v>12</v>
      </c>
      <c r="L5344">
        <v>7.1999999999999995E-2</v>
      </c>
      <c r="M5344" t="s">
        <v>64</v>
      </c>
      <c r="N5344">
        <v>4.49</v>
      </c>
      <c r="O5344">
        <v>3.78</v>
      </c>
      <c r="P5344">
        <v>0.2</v>
      </c>
      <c r="Q5344">
        <v>45.36</v>
      </c>
      <c r="R5344">
        <v>4.59</v>
      </c>
      <c r="S5344">
        <v>3.85</v>
      </c>
      <c r="T5344">
        <v>0.2</v>
      </c>
      <c r="U5344">
        <v>46.2</v>
      </c>
    </row>
    <row r="5345" spans="1:21" x14ac:dyDescent="0.35">
      <c r="A5345" t="s">
        <v>942</v>
      </c>
      <c r="B5345" t="s">
        <v>152</v>
      </c>
      <c r="C5345" t="s">
        <v>505</v>
      </c>
      <c r="D5345" t="s">
        <v>6328</v>
      </c>
      <c r="E5345">
        <v>613673</v>
      </c>
      <c r="F5345">
        <v>61367</v>
      </c>
      <c r="G5345">
        <v>8923</v>
      </c>
      <c r="H5345" t="s">
        <v>466</v>
      </c>
      <c r="I5345" t="s">
        <v>329</v>
      </c>
      <c r="J5345" t="s">
        <v>17</v>
      </c>
      <c r="K5345">
        <v>12</v>
      </c>
      <c r="L5345">
        <v>7.1999999999999995E-2</v>
      </c>
      <c r="M5345" t="s">
        <v>64</v>
      </c>
      <c r="N5345">
        <v>4.59</v>
      </c>
      <c r="O5345">
        <v>3.87</v>
      </c>
      <c r="P5345">
        <v>0.2</v>
      </c>
      <c r="Q5345">
        <v>46.44</v>
      </c>
      <c r="R5345">
        <v>4.1900000000000004</v>
      </c>
      <c r="S5345">
        <v>3.51</v>
      </c>
      <c r="T5345">
        <v>0.2</v>
      </c>
      <c r="U5345">
        <v>42.12</v>
      </c>
    </row>
    <row r="5346" spans="1:21" x14ac:dyDescent="0.35">
      <c r="A5346" t="s">
        <v>942</v>
      </c>
      <c r="B5346" t="s">
        <v>152</v>
      </c>
      <c r="C5346" t="s">
        <v>507</v>
      </c>
      <c r="D5346" t="s">
        <v>6329</v>
      </c>
      <c r="E5346">
        <v>613770</v>
      </c>
      <c r="F5346">
        <v>61377</v>
      </c>
      <c r="G5346">
        <v>8923</v>
      </c>
      <c r="H5346" t="s">
        <v>466</v>
      </c>
      <c r="I5346" t="s">
        <v>329</v>
      </c>
      <c r="J5346" t="s">
        <v>17</v>
      </c>
      <c r="K5346">
        <v>12</v>
      </c>
      <c r="L5346">
        <v>7.1999999999999995E-2</v>
      </c>
      <c r="M5346" t="s">
        <v>64</v>
      </c>
      <c r="N5346">
        <v>4.59</v>
      </c>
      <c r="O5346">
        <v>3.87</v>
      </c>
      <c r="P5346">
        <v>0.2</v>
      </c>
      <c r="Q5346">
        <v>46.44</v>
      </c>
      <c r="R5346">
        <v>4.1900000000000004</v>
      </c>
      <c r="S5346">
        <v>3.51</v>
      </c>
      <c r="T5346">
        <v>0.2</v>
      </c>
      <c r="U5346">
        <v>42.12</v>
      </c>
    </row>
    <row r="5347" spans="1:21" x14ac:dyDescent="0.35">
      <c r="A5347" t="s">
        <v>489</v>
      </c>
      <c r="B5347" t="s">
        <v>155</v>
      </c>
      <c r="C5347" t="s">
        <v>492</v>
      </c>
      <c r="D5347" t="s">
        <v>6330</v>
      </c>
      <c r="E5347">
        <v>619132</v>
      </c>
      <c r="F5347">
        <v>61913</v>
      </c>
      <c r="G5347">
        <v>8923</v>
      </c>
      <c r="H5347" t="s">
        <v>466</v>
      </c>
      <c r="I5347" t="s">
        <v>329</v>
      </c>
      <c r="J5347" t="s">
        <v>17</v>
      </c>
      <c r="K5347">
        <v>12</v>
      </c>
      <c r="L5347">
        <v>7.1999999999999995E-2</v>
      </c>
      <c r="M5347" t="s">
        <v>64</v>
      </c>
      <c r="N5347">
        <v>4.49</v>
      </c>
      <c r="O5347">
        <v>3.78</v>
      </c>
      <c r="P5347">
        <v>0.2</v>
      </c>
      <c r="Q5347">
        <v>45.36</v>
      </c>
      <c r="R5347">
        <v>4.59</v>
      </c>
      <c r="S5347">
        <v>3.85</v>
      </c>
      <c r="T5347">
        <v>0.2</v>
      </c>
      <c r="U5347">
        <v>46.2</v>
      </c>
    </row>
    <row r="5348" spans="1:21" x14ac:dyDescent="0.35">
      <c r="A5348" t="s">
        <v>489</v>
      </c>
      <c r="B5348" t="s">
        <v>155</v>
      </c>
      <c r="C5348" t="s">
        <v>493</v>
      </c>
      <c r="D5348" t="s">
        <v>6331</v>
      </c>
      <c r="E5348">
        <v>637858</v>
      </c>
      <c r="F5348">
        <v>63785</v>
      </c>
      <c r="G5348">
        <v>8923</v>
      </c>
      <c r="H5348" t="s">
        <v>466</v>
      </c>
      <c r="I5348" t="s">
        <v>329</v>
      </c>
      <c r="J5348" t="s">
        <v>17</v>
      </c>
      <c r="K5348">
        <v>12</v>
      </c>
      <c r="L5348">
        <v>7.1999999999999995E-2</v>
      </c>
      <c r="M5348" t="s">
        <v>64</v>
      </c>
      <c r="N5348">
        <v>4.49</v>
      </c>
      <c r="O5348">
        <v>3.78</v>
      </c>
      <c r="P5348">
        <v>0.2</v>
      </c>
      <c r="Q5348">
        <v>45.36</v>
      </c>
      <c r="R5348">
        <v>4.59</v>
      </c>
      <c r="S5348">
        <v>3.85</v>
      </c>
      <c r="T5348">
        <v>0.2</v>
      </c>
      <c r="U5348">
        <v>46.2</v>
      </c>
    </row>
    <row r="5349" spans="1:21" x14ac:dyDescent="0.35">
      <c r="A5349" t="s">
        <v>509</v>
      </c>
      <c r="B5349" t="s">
        <v>154</v>
      </c>
      <c r="C5349" t="s">
        <v>947</v>
      </c>
      <c r="D5349" t="s">
        <v>6332</v>
      </c>
      <c r="E5349">
        <v>669261</v>
      </c>
      <c r="F5349">
        <v>66926</v>
      </c>
      <c r="G5349">
        <v>8923</v>
      </c>
      <c r="H5349" t="s">
        <v>466</v>
      </c>
      <c r="I5349" t="s">
        <v>329</v>
      </c>
      <c r="J5349" t="s">
        <v>17</v>
      </c>
      <c r="K5349">
        <v>12</v>
      </c>
      <c r="L5349">
        <v>7.1999999999999995E-2</v>
      </c>
      <c r="M5349" t="s">
        <v>64</v>
      </c>
      <c r="N5349">
        <v>4.79</v>
      </c>
      <c r="O5349">
        <v>3.97</v>
      </c>
      <c r="P5349">
        <v>0.2</v>
      </c>
      <c r="Q5349">
        <v>47.64</v>
      </c>
      <c r="R5349">
        <v>4.49</v>
      </c>
      <c r="S5349">
        <v>3.76</v>
      </c>
      <c r="T5349">
        <v>0.2</v>
      </c>
      <c r="U5349">
        <v>45.12</v>
      </c>
    </row>
    <row r="5350" spans="1:21" x14ac:dyDescent="0.35">
      <c r="A5350" t="s">
        <v>509</v>
      </c>
      <c r="B5350" t="s">
        <v>154</v>
      </c>
      <c r="C5350" t="s">
        <v>949</v>
      </c>
      <c r="D5350" t="s">
        <v>6333</v>
      </c>
      <c r="E5350">
        <v>669610</v>
      </c>
      <c r="F5350">
        <v>66961</v>
      </c>
      <c r="G5350">
        <v>8923</v>
      </c>
      <c r="H5350" t="s">
        <v>466</v>
      </c>
      <c r="I5350" t="s">
        <v>329</v>
      </c>
      <c r="J5350" t="s">
        <v>17</v>
      </c>
      <c r="K5350">
        <v>12</v>
      </c>
      <c r="L5350">
        <v>7.1999999999999995E-2</v>
      </c>
      <c r="M5350" t="s">
        <v>64</v>
      </c>
      <c r="N5350">
        <v>4.79</v>
      </c>
      <c r="O5350">
        <v>3.97</v>
      </c>
      <c r="P5350">
        <v>0.2</v>
      </c>
      <c r="Q5350">
        <v>47.64</v>
      </c>
      <c r="R5350">
        <v>4.49</v>
      </c>
      <c r="S5350">
        <v>3.76</v>
      </c>
      <c r="T5350">
        <v>0.2</v>
      </c>
      <c r="U5350">
        <v>45.12</v>
      </c>
    </row>
    <row r="5351" spans="1:21" x14ac:dyDescent="0.35">
      <c r="A5351" t="s">
        <v>489</v>
      </c>
      <c r="B5351" t="s">
        <v>155</v>
      </c>
      <c r="C5351" t="s">
        <v>495</v>
      </c>
      <c r="D5351" t="s">
        <v>6334</v>
      </c>
      <c r="E5351">
        <v>698008</v>
      </c>
      <c r="F5351">
        <v>69800</v>
      </c>
      <c r="G5351">
        <v>8923</v>
      </c>
      <c r="H5351" t="s">
        <v>466</v>
      </c>
      <c r="I5351" t="s">
        <v>329</v>
      </c>
      <c r="J5351" t="s">
        <v>17</v>
      </c>
      <c r="K5351">
        <v>12</v>
      </c>
      <c r="L5351">
        <v>7.1999999999999995E-2</v>
      </c>
      <c r="M5351" t="s">
        <v>64</v>
      </c>
      <c r="N5351">
        <v>4.49</v>
      </c>
      <c r="O5351">
        <v>3.78</v>
      </c>
      <c r="P5351">
        <v>0.2</v>
      </c>
      <c r="Q5351">
        <v>45.36</v>
      </c>
      <c r="R5351">
        <v>4.59</v>
      </c>
      <c r="S5351">
        <v>3.85</v>
      </c>
      <c r="T5351">
        <v>0.2</v>
      </c>
      <c r="U5351">
        <v>46.2</v>
      </c>
    </row>
    <row r="5352" spans="1:21" x14ac:dyDescent="0.35">
      <c r="A5352" t="s">
        <v>403</v>
      </c>
      <c r="B5352" t="s">
        <v>903</v>
      </c>
      <c r="C5352" t="s">
        <v>413</v>
      </c>
      <c r="D5352" t="s">
        <v>6335</v>
      </c>
      <c r="E5352">
        <v>703133</v>
      </c>
      <c r="F5352">
        <v>70313</v>
      </c>
      <c r="G5352">
        <v>8923</v>
      </c>
      <c r="H5352" t="s">
        <v>466</v>
      </c>
      <c r="I5352" t="s">
        <v>329</v>
      </c>
      <c r="J5352" t="s">
        <v>17</v>
      </c>
      <c r="K5352">
        <v>12</v>
      </c>
      <c r="L5352">
        <v>7.1999999999999995E-2</v>
      </c>
      <c r="M5352" t="s">
        <v>64</v>
      </c>
      <c r="N5352">
        <v>4.59</v>
      </c>
      <c r="O5352">
        <v>3.87</v>
      </c>
      <c r="P5352">
        <v>0.2</v>
      </c>
      <c r="Q5352">
        <v>46.44</v>
      </c>
      <c r="R5352">
        <v>4.1900000000000004</v>
      </c>
      <c r="S5352">
        <v>3.51</v>
      </c>
      <c r="T5352">
        <v>0.2</v>
      </c>
      <c r="U5352">
        <v>42.12</v>
      </c>
    </row>
    <row r="5353" spans="1:21" x14ac:dyDescent="0.35">
      <c r="A5353" t="s">
        <v>403</v>
      </c>
      <c r="B5353" t="s">
        <v>903</v>
      </c>
      <c r="C5353" t="s">
        <v>414</v>
      </c>
      <c r="D5353" t="s">
        <v>6336</v>
      </c>
      <c r="E5353">
        <v>703354</v>
      </c>
      <c r="F5353">
        <v>70335</v>
      </c>
      <c r="G5353">
        <v>8923</v>
      </c>
      <c r="H5353" t="s">
        <v>466</v>
      </c>
      <c r="I5353" t="s">
        <v>329</v>
      </c>
      <c r="J5353" t="s">
        <v>17</v>
      </c>
      <c r="K5353">
        <v>12</v>
      </c>
      <c r="L5353">
        <v>7.1999999999999995E-2</v>
      </c>
      <c r="M5353" t="s">
        <v>64</v>
      </c>
      <c r="N5353">
        <v>4.59</v>
      </c>
      <c r="O5353">
        <v>3.87</v>
      </c>
      <c r="P5353">
        <v>0.2</v>
      </c>
      <c r="Q5353">
        <v>46.44</v>
      </c>
      <c r="R5353">
        <v>4.1900000000000004</v>
      </c>
      <c r="S5353">
        <v>3.51</v>
      </c>
      <c r="T5353">
        <v>0.2</v>
      </c>
      <c r="U5353">
        <v>42.12</v>
      </c>
    </row>
    <row r="5354" spans="1:21" x14ac:dyDescent="0.35">
      <c r="A5354" t="s">
        <v>473</v>
      </c>
      <c r="B5354" t="s">
        <v>154</v>
      </c>
      <c r="C5354" t="s">
        <v>474</v>
      </c>
      <c r="D5354" t="s">
        <v>6337</v>
      </c>
      <c r="E5354">
        <v>724009</v>
      </c>
      <c r="F5354">
        <v>72400</v>
      </c>
      <c r="G5354">
        <v>8923</v>
      </c>
      <c r="H5354" t="s">
        <v>466</v>
      </c>
      <c r="I5354" t="s">
        <v>329</v>
      </c>
      <c r="J5354" t="s">
        <v>17</v>
      </c>
      <c r="K5354">
        <v>12</v>
      </c>
      <c r="L5354">
        <v>7.1999999999999995E-2</v>
      </c>
      <c r="M5354" t="s">
        <v>64</v>
      </c>
      <c r="N5354">
        <v>4.79</v>
      </c>
      <c r="O5354">
        <v>3.97</v>
      </c>
      <c r="P5354">
        <v>0.2</v>
      </c>
      <c r="Q5354">
        <v>47.64</v>
      </c>
      <c r="R5354">
        <v>4.49</v>
      </c>
      <c r="S5354">
        <v>3.76</v>
      </c>
      <c r="T5354">
        <v>0.2</v>
      </c>
      <c r="U5354">
        <v>45.12</v>
      </c>
    </row>
    <row r="5355" spans="1:21" x14ac:dyDescent="0.35">
      <c r="A5355" t="s">
        <v>473</v>
      </c>
      <c r="B5355" t="s">
        <v>154</v>
      </c>
      <c r="C5355" t="s">
        <v>477</v>
      </c>
      <c r="D5355" t="s">
        <v>6338</v>
      </c>
      <c r="E5355">
        <v>734004</v>
      </c>
      <c r="F5355">
        <v>73400</v>
      </c>
      <c r="G5355">
        <v>8923</v>
      </c>
      <c r="H5355" t="s">
        <v>466</v>
      </c>
      <c r="I5355" t="s">
        <v>329</v>
      </c>
      <c r="J5355" t="s">
        <v>17</v>
      </c>
      <c r="K5355">
        <v>12</v>
      </c>
      <c r="L5355">
        <v>7.1999999999999995E-2</v>
      </c>
      <c r="M5355" t="s">
        <v>64</v>
      </c>
      <c r="N5355">
        <v>4.79</v>
      </c>
      <c r="O5355">
        <v>3.97</v>
      </c>
      <c r="P5355">
        <v>0.2</v>
      </c>
      <c r="Q5355">
        <v>47.64</v>
      </c>
      <c r="R5355">
        <v>4.49</v>
      </c>
      <c r="S5355">
        <v>3.76</v>
      </c>
      <c r="T5355">
        <v>0.2</v>
      </c>
      <c r="U5355">
        <v>45.12</v>
      </c>
    </row>
    <row r="5356" spans="1:21" x14ac:dyDescent="0.35">
      <c r="A5356" t="s">
        <v>509</v>
      </c>
      <c r="B5356" t="s">
        <v>154</v>
      </c>
      <c r="C5356" t="s">
        <v>956</v>
      </c>
      <c r="D5356" t="s">
        <v>6339</v>
      </c>
      <c r="E5356">
        <v>741795</v>
      </c>
      <c r="F5356">
        <v>74179</v>
      </c>
      <c r="G5356">
        <v>8923</v>
      </c>
      <c r="H5356" t="s">
        <v>466</v>
      </c>
      <c r="I5356" t="s">
        <v>329</v>
      </c>
      <c r="J5356" t="s">
        <v>17</v>
      </c>
      <c r="K5356">
        <v>12</v>
      </c>
      <c r="L5356">
        <v>7.1999999999999995E-2</v>
      </c>
      <c r="M5356" t="s">
        <v>64</v>
      </c>
      <c r="N5356">
        <v>4.79</v>
      </c>
      <c r="O5356">
        <v>3.97</v>
      </c>
      <c r="P5356">
        <v>0.2</v>
      </c>
      <c r="Q5356">
        <v>47.64</v>
      </c>
      <c r="R5356">
        <v>4.49</v>
      </c>
      <c r="S5356">
        <v>3.76</v>
      </c>
      <c r="T5356">
        <v>0.2</v>
      </c>
      <c r="U5356">
        <v>45.12</v>
      </c>
    </row>
    <row r="5357" spans="1:21" x14ac:dyDescent="0.35">
      <c r="A5357" t="s">
        <v>403</v>
      </c>
      <c r="B5357" t="s">
        <v>15</v>
      </c>
      <c r="C5357" t="s">
        <v>415</v>
      </c>
      <c r="D5357" t="s">
        <v>6340</v>
      </c>
      <c r="E5357">
        <v>824739</v>
      </c>
      <c r="F5357">
        <v>82473</v>
      </c>
      <c r="G5357">
        <v>8923</v>
      </c>
      <c r="H5357" t="s">
        <v>466</v>
      </c>
      <c r="I5357" t="s">
        <v>329</v>
      </c>
      <c r="J5357" t="s">
        <v>17</v>
      </c>
      <c r="K5357">
        <v>12</v>
      </c>
      <c r="L5357">
        <v>7.1999999999999995E-2</v>
      </c>
      <c r="M5357" t="s">
        <v>64</v>
      </c>
      <c r="N5357">
        <v>4.59</v>
      </c>
      <c r="O5357">
        <v>3.87</v>
      </c>
      <c r="P5357">
        <v>0.2</v>
      </c>
      <c r="Q5357">
        <v>46.44</v>
      </c>
      <c r="R5357">
        <v>4.1900000000000004</v>
      </c>
      <c r="S5357">
        <v>3.51</v>
      </c>
      <c r="T5357">
        <v>0.2</v>
      </c>
      <c r="U5357">
        <v>42.12</v>
      </c>
    </row>
    <row r="5358" spans="1:21" x14ac:dyDescent="0.35">
      <c r="A5358" t="s">
        <v>403</v>
      </c>
      <c r="B5358" t="s">
        <v>15</v>
      </c>
      <c r="C5358" t="s">
        <v>416</v>
      </c>
      <c r="D5358" t="s">
        <v>6341</v>
      </c>
      <c r="E5358">
        <v>842842</v>
      </c>
      <c r="F5358">
        <v>84284</v>
      </c>
      <c r="G5358">
        <v>8923</v>
      </c>
      <c r="H5358" t="s">
        <v>466</v>
      </c>
      <c r="I5358" t="s">
        <v>329</v>
      </c>
      <c r="J5358" t="s">
        <v>17</v>
      </c>
      <c r="K5358">
        <v>12</v>
      </c>
      <c r="L5358">
        <v>7.1999999999999995E-2</v>
      </c>
      <c r="M5358" t="s">
        <v>64</v>
      </c>
      <c r="N5358">
        <v>4.59</v>
      </c>
      <c r="O5358">
        <v>3.87</v>
      </c>
      <c r="P5358">
        <v>0.2</v>
      </c>
      <c r="Q5358">
        <v>46.44</v>
      </c>
      <c r="R5358">
        <v>4.1900000000000004</v>
      </c>
      <c r="S5358">
        <v>3.51</v>
      </c>
      <c r="T5358">
        <v>0.2</v>
      </c>
      <c r="U5358">
        <v>42.12</v>
      </c>
    </row>
    <row r="5359" spans="1:21" x14ac:dyDescent="0.35">
      <c r="A5359" t="s">
        <v>489</v>
      </c>
      <c r="B5359" t="s">
        <v>155</v>
      </c>
      <c r="C5359" t="s">
        <v>496</v>
      </c>
      <c r="D5359" t="s">
        <v>6342</v>
      </c>
      <c r="E5359">
        <v>857890</v>
      </c>
      <c r="F5359">
        <v>85789</v>
      </c>
      <c r="G5359">
        <v>8923</v>
      </c>
      <c r="H5359" t="s">
        <v>466</v>
      </c>
      <c r="I5359" t="s">
        <v>329</v>
      </c>
      <c r="J5359" t="s">
        <v>17</v>
      </c>
      <c r="K5359">
        <v>12</v>
      </c>
      <c r="L5359">
        <v>7.1999999999999995E-2</v>
      </c>
      <c r="M5359" t="s">
        <v>64</v>
      </c>
      <c r="N5359">
        <v>4.49</v>
      </c>
      <c r="O5359">
        <v>3.78</v>
      </c>
      <c r="P5359">
        <v>0.2</v>
      </c>
      <c r="Q5359">
        <v>45.36</v>
      </c>
      <c r="R5359">
        <v>4.59</v>
      </c>
      <c r="S5359">
        <v>3.85</v>
      </c>
      <c r="T5359">
        <v>0.2</v>
      </c>
      <c r="U5359">
        <v>46.2</v>
      </c>
    </row>
    <row r="5360" spans="1:21" x14ac:dyDescent="0.35">
      <c r="A5360" t="s">
        <v>502</v>
      </c>
      <c r="B5360" t="s">
        <v>155</v>
      </c>
      <c r="C5360" t="s">
        <v>961</v>
      </c>
      <c r="D5360" t="s">
        <v>6343</v>
      </c>
      <c r="E5360">
        <v>878928</v>
      </c>
      <c r="F5360">
        <v>87892</v>
      </c>
      <c r="G5360">
        <v>8923</v>
      </c>
      <c r="H5360" t="s">
        <v>466</v>
      </c>
      <c r="I5360" t="s">
        <v>329</v>
      </c>
      <c r="J5360" t="s">
        <v>17</v>
      </c>
      <c r="K5360">
        <v>12</v>
      </c>
      <c r="L5360">
        <v>7.1999999999999995E-2</v>
      </c>
      <c r="M5360" t="s">
        <v>64</v>
      </c>
      <c r="N5360">
        <v>4.49</v>
      </c>
      <c r="O5360">
        <v>3.78</v>
      </c>
      <c r="P5360">
        <v>0.2</v>
      </c>
      <c r="Q5360">
        <v>45.36</v>
      </c>
      <c r="R5360">
        <v>4.59</v>
      </c>
      <c r="S5360">
        <v>3.85</v>
      </c>
      <c r="T5360">
        <v>0.2</v>
      </c>
      <c r="U5360">
        <v>46.2</v>
      </c>
    </row>
    <row r="5361" spans="1:21" x14ac:dyDescent="0.35">
      <c r="A5361" t="s">
        <v>403</v>
      </c>
      <c r="B5361" t="s">
        <v>15</v>
      </c>
      <c r="C5361" t="s">
        <v>421</v>
      </c>
      <c r="D5361" t="s">
        <v>6344</v>
      </c>
      <c r="E5361">
        <v>937850</v>
      </c>
      <c r="F5361">
        <v>93785</v>
      </c>
      <c r="G5361">
        <v>8923</v>
      </c>
      <c r="H5361" t="s">
        <v>466</v>
      </c>
      <c r="I5361" t="s">
        <v>329</v>
      </c>
      <c r="J5361" t="s">
        <v>17</v>
      </c>
      <c r="K5361">
        <v>12</v>
      </c>
      <c r="L5361">
        <v>7.1999999999999995E-2</v>
      </c>
      <c r="M5361" t="s">
        <v>64</v>
      </c>
      <c r="N5361">
        <v>4.59</v>
      </c>
      <c r="O5361">
        <v>3.87</v>
      </c>
      <c r="P5361">
        <v>0.2</v>
      </c>
      <c r="Q5361">
        <v>46.44</v>
      </c>
      <c r="R5361">
        <v>4.1900000000000004</v>
      </c>
      <c r="S5361">
        <v>3.51</v>
      </c>
      <c r="T5361">
        <v>0.2</v>
      </c>
      <c r="U5361">
        <v>42.12</v>
      </c>
    </row>
    <row r="5362" spans="1:21" x14ac:dyDescent="0.35">
      <c r="A5362" t="s">
        <v>502</v>
      </c>
      <c r="B5362" t="s">
        <v>155</v>
      </c>
      <c r="C5362" t="s">
        <v>964</v>
      </c>
      <c r="D5362" t="s">
        <v>6345</v>
      </c>
      <c r="E5362">
        <v>970751</v>
      </c>
      <c r="F5362">
        <v>97075</v>
      </c>
      <c r="G5362">
        <v>8923</v>
      </c>
      <c r="H5362" t="s">
        <v>466</v>
      </c>
      <c r="I5362" t="s">
        <v>329</v>
      </c>
      <c r="J5362" t="s">
        <v>17</v>
      </c>
      <c r="K5362">
        <v>12</v>
      </c>
      <c r="L5362">
        <v>7.1999999999999995E-2</v>
      </c>
      <c r="M5362" t="s">
        <v>64</v>
      </c>
      <c r="N5362">
        <v>4.49</v>
      </c>
      <c r="O5362">
        <v>3.78</v>
      </c>
      <c r="P5362">
        <v>0.2</v>
      </c>
      <c r="Q5362">
        <v>45.36</v>
      </c>
      <c r="R5362">
        <v>4.59</v>
      </c>
      <c r="S5362">
        <v>3.85</v>
      </c>
      <c r="T5362">
        <v>0.2</v>
      </c>
      <c r="U5362">
        <v>46.2</v>
      </c>
    </row>
    <row r="5363" spans="1:21" x14ac:dyDescent="0.35">
      <c r="A5363" t="s">
        <v>966</v>
      </c>
      <c r="B5363" t="s">
        <v>154</v>
      </c>
      <c r="C5363" t="s">
        <v>485</v>
      </c>
      <c r="D5363" t="s">
        <v>6346</v>
      </c>
      <c r="E5363">
        <v>987280</v>
      </c>
      <c r="F5363">
        <v>98728</v>
      </c>
      <c r="G5363">
        <v>8923</v>
      </c>
      <c r="H5363" t="s">
        <v>466</v>
      </c>
      <c r="I5363" t="s">
        <v>329</v>
      </c>
      <c r="J5363" t="s">
        <v>17</v>
      </c>
      <c r="K5363">
        <v>12</v>
      </c>
      <c r="L5363">
        <v>7.1999999999999995E-2</v>
      </c>
      <c r="M5363" t="s">
        <v>64</v>
      </c>
      <c r="N5363">
        <v>4.79</v>
      </c>
      <c r="O5363">
        <v>3.97</v>
      </c>
      <c r="P5363">
        <v>0.2</v>
      </c>
      <c r="Q5363">
        <v>47.64</v>
      </c>
      <c r="R5363">
        <v>4.49</v>
      </c>
      <c r="S5363">
        <v>3.76</v>
      </c>
      <c r="T5363">
        <v>0.2</v>
      </c>
      <c r="U5363">
        <v>45.12</v>
      </c>
    </row>
    <row r="5364" spans="1:21" x14ac:dyDescent="0.35">
      <c r="A5364" t="s">
        <v>942</v>
      </c>
      <c r="B5364" t="s">
        <v>152</v>
      </c>
      <c r="C5364" t="s">
        <v>968</v>
      </c>
      <c r="D5364" t="s">
        <v>6347</v>
      </c>
      <c r="E5364">
        <v>990590</v>
      </c>
      <c r="F5364">
        <v>99059</v>
      </c>
      <c r="G5364">
        <v>8923</v>
      </c>
      <c r="H5364" t="s">
        <v>466</v>
      </c>
      <c r="I5364" t="s">
        <v>329</v>
      </c>
      <c r="J5364" t="s">
        <v>17</v>
      </c>
      <c r="K5364">
        <v>12</v>
      </c>
      <c r="L5364">
        <v>7.1999999999999995E-2</v>
      </c>
      <c r="M5364" t="s">
        <v>64</v>
      </c>
      <c r="N5364">
        <v>4.59</v>
      </c>
      <c r="O5364">
        <v>3.87</v>
      </c>
      <c r="P5364">
        <v>0.2</v>
      </c>
      <c r="Q5364">
        <v>46.44</v>
      </c>
      <c r="R5364">
        <v>4.1900000000000004</v>
      </c>
      <c r="S5364">
        <v>3.51</v>
      </c>
      <c r="T5364">
        <v>0.2</v>
      </c>
      <c r="U5364">
        <v>42.12</v>
      </c>
    </row>
    <row r="5365" spans="1:21" x14ac:dyDescent="0.35">
      <c r="A5365" t="s">
        <v>966</v>
      </c>
      <c r="B5365" t="s">
        <v>154</v>
      </c>
      <c r="C5365" t="s">
        <v>970</v>
      </c>
      <c r="D5365" t="s">
        <v>6348</v>
      </c>
      <c r="E5365">
        <v>992453</v>
      </c>
      <c r="F5365">
        <v>99245</v>
      </c>
      <c r="G5365">
        <v>8923</v>
      </c>
      <c r="H5365" t="s">
        <v>466</v>
      </c>
      <c r="I5365" t="s">
        <v>329</v>
      </c>
      <c r="J5365" t="s">
        <v>17</v>
      </c>
      <c r="K5365">
        <v>12</v>
      </c>
      <c r="L5365">
        <v>7.1999999999999995E-2</v>
      </c>
      <c r="M5365" t="s">
        <v>64</v>
      </c>
      <c r="N5365">
        <v>4.79</v>
      </c>
      <c r="O5365">
        <v>3.97</v>
      </c>
      <c r="P5365">
        <v>0.2</v>
      </c>
      <c r="Q5365">
        <v>47.64</v>
      </c>
      <c r="R5365">
        <v>4.49</v>
      </c>
      <c r="S5365">
        <v>3.76</v>
      </c>
      <c r="T5365">
        <v>0.2</v>
      </c>
      <c r="U5365">
        <v>45.12</v>
      </c>
    </row>
    <row r="5366" spans="1:21" x14ac:dyDescent="0.35">
      <c r="A5366" t="s">
        <v>942</v>
      </c>
      <c r="B5366" t="s">
        <v>152</v>
      </c>
      <c r="C5366" t="s">
        <v>972</v>
      </c>
      <c r="D5366" t="s">
        <v>6349</v>
      </c>
      <c r="E5366">
        <v>992461</v>
      </c>
      <c r="F5366">
        <v>99246</v>
      </c>
      <c r="G5366">
        <v>8923</v>
      </c>
      <c r="H5366" t="s">
        <v>466</v>
      </c>
      <c r="I5366" t="s">
        <v>329</v>
      </c>
      <c r="J5366" t="s">
        <v>17</v>
      </c>
      <c r="K5366">
        <v>12</v>
      </c>
      <c r="L5366">
        <v>7.1999999999999995E-2</v>
      </c>
      <c r="M5366" t="s">
        <v>64</v>
      </c>
      <c r="N5366">
        <v>4.59</v>
      </c>
      <c r="O5366">
        <v>3.87</v>
      </c>
      <c r="P5366">
        <v>0.2</v>
      </c>
      <c r="Q5366">
        <v>46.44</v>
      </c>
      <c r="R5366">
        <v>4.1900000000000004</v>
      </c>
      <c r="S5366">
        <v>3.51</v>
      </c>
      <c r="T5366">
        <v>0.2</v>
      </c>
      <c r="U5366">
        <v>42.12</v>
      </c>
    </row>
    <row r="5367" spans="1:21" x14ac:dyDescent="0.35">
      <c r="A5367" t="s">
        <v>942</v>
      </c>
      <c r="B5367" t="s">
        <v>152</v>
      </c>
      <c r="C5367" t="s">
        <v>974</v>
      </c>
      <c r="D5367" t="s">
        <v>6350</v>
      </c>
      <c r="E5367">
        <v>995975</v>
      </c>
      <c r="F5367">
        <v>99597</v>
      </c>
      <c r="G5367">
        <v>8923</v>
      </c>
      <c r="H5367" t="s">
        <v>466</v>
      </c>
      <c r="I5367" t="s">
        <v>329</v>
      </c>
      <c r="J5367" t="s">
        <v>17</v>
      </c>
      <c r="K5367">
        <v>12</v>
      </c>
      <c r="L5367">
        <v>7.1999999999999995E-2</v>
      </c>
      <c r="M5367" t="s">
        <v>64</v>
      </c>
      <c r="N5367">
        <v>4.59</v>
      </c>
      <c r="O5367">
        <v>3.87</v>
      </c>
      <c r="P5367">
        <v>0.2</v>
      </c>
      <c r="Q5367">
        <v>46.44</v>
      </c>
      <c r="R5367">
        <v>4.1900000000000004</v>
      </c>
      <c r="S5367">
        <v>3.51</v>
      </c>
      <c r="T5367">
        <v>0.2</v>
      </c>
      <c r="U5367">
        <v>42.12</v>
      </c>
    </row>
    <row r="5368" spans="1:21" x14ac:dyDescent="0.35">
      <c r="A5368" t="s">
        <v>509</v>
      </c>
      <c r="B5368" t="s">
        <v>154</v>
      </c>
      <c r="C5368" t="s">
        <v>938</v>
      </c>
      <c r="D5368" t="s">
        <v>6351</v>
      </c>
      <c r="E5368">
        <v>996122</v>
      </c>
      <c r="F5368">
        <v>99612</v>
      </c>
      <c r="G5368">
        <v>8923</v>
      </c>
      <c r="H5368" t="s">
        <v>466</v>
      </c>
      <c r="I5368" t="s">
        <v>329</v>
      </c>
      <c r="J5368" t="s">
        <v>17</v>
      </c>
      <c r="K5368">
        <v>12</v>
      </c>
      <c r="L5368">
        <v>7.1999999999999995E-2</v>
      </c>
      <c r="M5368" t="s">
        <v>64</v>
      </c>
      <c r="N5368">
        <v>4.79</v>
      </c>
      <c r="O5368">
        <v>3.97</v>
      </c>
      <c r="P5368">
        <v>0.2</v>
      </c>
      <c r="Q5368">
        <v>47.64</v>
      </c>
      <c r="R5368">
        <v>4.49</v>
      </c>
      <c r="S5368">
        <v>3.76</v>
      </c>
      <c r="T5368">
        <v>0.2</v>
      </c>
      <c r="U5368">
        <v>45.12</v>
      </c>
    </row>
    <row r="5369" spans="1:21" x14ac:dyDescent="0.35">
      <c r="A5369" t="s">
        <v>942</v>
      </c>
      <c r="B5369" t="s">
        <v>152</v>
      </c>
      <c r="C5369" t="s">
        <v>977</v>
      </c>
      <c r="D5369" t="s">
        <v>6352</v>
      </c>
      <c r="E5369">
        <v>1002520</v>
      </c>
      <c r="F5369">
        <v>100252</v>
      </c>
      <c r="G5369">
        <v>8923</v>
      </c>
      <c r="H5369" t="s">
        <v>466</v>
      </c>
      <c r="I5369" t="s">
        <v>329</v>
      </c>
      <c r="J5369" t="s">
        <v>17</v>
      </c>
      <c r="K5369">
        <v>12</v>
      </c>
      <c r="L5369">
        <v>7.1999999999999995E-2</v>
      </c>
      <c r="M5369" t="s">
        <v>64</v>
      </c>
      <c r="N5369">
        <v>4.59</v>
      </c>
      <c r="O5369">
        <v>3.87</v>
      </c>
      <c r="P5369">
        <v>0.2</v>
      </c>
      <c r="Q5369">
        <v>46.44</v>
      </c>
      <c r="R5369">
        <v>4.1900000000000004</v>
      </c>
      <c r="S5369">
        <v>3.51</v>
      </c>
      <c r="T5369">
        <v>0.2</v>
      </c>
      <c r="U5369">
        <v>42.12</v>
      </c>
    </row>
    <row r="5370" spans="1:21" x14ac:dyDescent="0.35">
      <c r="A5370" t="s">
        <v>403</v>
      </c>
      <c r="B5370" t="s">
        <v>15</v>
      </c>
      <c r="C5370" t="s">
        <v>419</v>
      </c>
      <c r="D5370" t="s">
        <v>6353</v>
      </c>
      <c r="E5370">
        <v>1015354</v>
      </c>
      <c r="F5370">
        <v>101535</v>
      </c>
      <c r="G5370">
        <v>8923</v>
      </c>
      <c r="H5370" t="s">
        <v>466</v>
      </c>
      <c r="I5370" t="s">
        <v>329</v>
      </c>
      <c r="J5370" t="s">
        <v>17</v>
      </c>
      <c r="K5370">
        <v>12</v>
      </c>
      <c r="L5370">
        <v>7.1999999999999995E-2</v>
      </c>
      <c r="M5370" t="s">
        <v>64</v>
      </c>
      <c r="N5370">
        <v>4.59</v>
      </c>
      <c r="O5370">
        <v>3.87</v>
      </c>
      <c r="P5370">
        <v>0.2</v>
      </c>
      <c r="Q5370">
        <v>46.44</v>
      </c>
      <c r="R5370">
        <v>4.1900000000000004</v>
      </c>
      <c r="S5370">
        <v>3.51</v>
      </c>
      <c r="T5370">
        <v>0.2</v>
      </c>
      <c r="U5370">
        <v>42.12</v>
      </c>
    </row>
    <row r="5371" spans="1:21" x14ac:dyDescent="0.35">
      <c r="A5371" t="s">
        <v>473</v>
      </c>
      <c r="B5371" t="s">
        <v>154</v>
      </c>
      <c r="C5371" t="s">
        <v>980</v>
      </c>
      <c r="D5371" t="s">
        <v>6354</v>
      </c>
      <c r="E5371">
        <v>1016261</v>
      </c>
      <c r="F5371">
        <v>101626</v>
      </c>
      <c r="G5371">
        <v>8923</v>
      </c>
      <c r="H5371" t="s">
        <v>466</v>
      </c>
      <c r="I5371" t="s">
        <v>329</v>
      </c>
      <c r="J5371" t="s">
        <v>17</v>
      </c>
      <c r="K5371">
        <v>12</v>
      </c>
      <c r="L5371">
        <v>7.1999999999999995E-2</v>
      </c>
      <c r="M5371" t="s">
        <v>64</v>
      </c>
      <c r="N5371">
        <v>4.79</v>
      </c>
      <c r="O5371">
        <v>3.97</v>
      </c>
      <c r="P5371">
        <v>0.2</v>
      </c>
      <c r="Q5371">
        <v>47.64</v>
      </c>
      <c r="R5371">
        <v>4.49</v>
      </c>
      <c r="S5371">
        <v>3.76</v>
      </c>
      <c r="T5371">
        <v>0.2</v>
      </c>
      <c r="U5371">
        <v>45.12</v>
      </c>
    </row>
    <row r="5372" spans="1:21" x14ac:dyDescent="0.35">
      <c r="A5372" t="s">
        <v>502</v>
      </c>
      <c r="B5372" t="s">
        <v>155</v>
      </c>
      <c r="C5372" t="s">
        <v>982</v>
      </c>
      <c r="D5372" t="s">
        <v>6355</v>
      </c>
      <c r="E5372">
        <v>1017039</v>
      </c>
      <c r="F5372">
        <v>101703</v>
      </c>
      <c r="G5372">
        <v>8923</v>
      </c>
      <c r="H5372" t="s">
        <v>466</v>
      </c>
      <c r="I5372" t="s">
        <v>329</v>
      </c>
      <c r="J5372" t="s">
        <v>17</v>
      </c>
      <c r="K5372">
        <v>12</v>
      </c>
      <c r="L5372">
        <v>7.1999999999999995E-2</v>
      </c>
      <c r="M5372" t="s">
        <v>64</v>
      </c>
      <c r="N5372">
        <v>4.49</v>
      </c>
      <c r="O5372">
        <v>3.78</v>
      </c>
      <c r="P5372">
        <v>0.2</v>
      </c>
      <c r="Q5372">
        <v>45.36</v>
      </c>
      <c r="R5372">
        <v>4.59</v>
      </c>
      <c r="S5372">
        <v>3.85</v>
      </c>
      <c r="T5372">
        <v>0.2</v>
      </c>
      <c r="U5372">
        <v>46.2</v>
      </c>
    </row>
    <row r="5373" spans="1:21" x14ac:dyDescent="0.35">
      <c r="A5373" t="s">
        <v>942</v>
      </c>
      <c r="B5373" t="s">
        <v>152</v>
      </c>
      <c r="C5373" t="s">
        <v>984</v>
      </c>
      <c r="D5373" t="s">
        <v>6356</v>
      </c>
      <c r="E5373">
        <v>1031538</v>
      </c>
      <c r="F5373">
        <v>103153</v>
      </c>
      <c r="G5373">
        <v>8923</v>
      </c>
      <c r="H5373" t="s">
        <v>466</v>
      </c>
      <c r="I5373" t="s">
        <v>329</v>
      </c>
      <c r="J5373" t="s">
        <v>17</v>
      </c>
      <c r="K5373">
        <v>12</v>
      </c>
      <c r="L5373">
        <v>7.1999999999999995E-2</v>
      </c>
      <c r="M5373" t="s">
        <v>64</v>
      </c>
      <c r="N5373">
        <v>4.59</v>
      </c>
      <c r="O5373">
        <v>3.87</v>
      </c>
      <c r="P5373">
        <v>0.2</v>
      </c>
      <c r="Q5373">
        <v>46.44</v>
      </c>
      <c r="R5373">
        <v>4.1900000000000004</v>
      </c>
      <c r="S5373">
        <v>3.51</v>
      </c>
      <c r="T5373">
        <v>0.2</v>
      </c>
      <c r="U5373">
        <v>42.12</v>
      </c>
    </row>
    <row r="5374" spans="1:21" x14ac:dyDescent="0.35">
      <c r="A5374" t="s">
        <v>942</v>
      </c>
      <c r="B5374" t="s">
        <v>152</v>
      </c>
      <c r="C5374" t="s">
        <v>986</v>
      </c>
      <c r="D5374" t="s">
        <v>6357</v>
      </c>
      <c r="E5374">
        <v>1036483</v>
      </c>
      <c r="F5374">
        <v>103648</v>
      </c>
      <c r="G5374">
        <v>8923</v>
      </c>
      <c r="H5374" t="s">
        <v>466</v>
      </c>
      <c r="I5374" t="s">
        <v>329</v>
      </c>
      <c r="J5374" t="s">
        <v>17</v>
      </c>
      <c r="K5374">
        <v>12</v>
      </c>
      <c r="L5374">
        <v>7.1999999999999995E-2</v>
      </c>
      <c r="M5374" t="s">
        <v>64</v>
      </c>
      <c r="N5374">
        <v>4.59</v>
      </c>
      <c r="O5374">
        <v>3.87</v>
      </c>
      <c r="P5374">
        <v>0.2</v>
      </c>
      <c r="Q5374">
        <v>46.44</v>
      </c>
      <c r="R5374">
        <v>4.1900000000000004</v>
      </c>
      <c r="S5374">
        <v>3.51</v>
      </c>
      <c r="T5374">
        <v>0.2</v>
      </c>
      <c r="U5374">
        <v>42.12</v>
      </c>
    </row>
    <row r="5375" spans="1:21" x14ac:dyDescent="0.35">
      <c r="A5375" t="s">
        <v>942</v>
      </c>
      <c r="B5375" t="s">
        <v>152</v>
      </c>
      <c r="C5375" t="s">
        <v>988</v>
      </c>
      <c r="D5375" t="s">
        <v>6358</v>
      </c>
      <c r="E5375">
        <v>1036645</v>
      </c>
      <c r="F5375">
        <v>103664</v>
      </c>
      <c r="G5375">
        <v>8923</v>
      </c>
      <c r="H5375" t="s">
        <v>466</v>
      </c>
      <c r="I5375" t="s">
        <v>329</v>
      </c>
      <c r="J5375" t="s">
        <v>17</v>
      </c>
      <c r="K5375">
        <v>12</v>
      </c>
      <c r="L5375">
        <v>7.1999999999999995E-2</v>
      </c>
      <c r="M5375" t="s">
        <v>64</v>
      </c>
      <c r="N5375">
        <v>4.59</v>
      </c>
      <c r="O5375">
        <v>3.87</v>
      </c>
      <c r="P5375">
        <v>0.2</v>
      </c>
      <c r="Q5375">
        <v>46.44</v>
      </c>
      <c r="R5375">
        <v>4.1900000000000004</v>
      </c>
      <c r="S5375">
        <v>3.51</v>
      </c>
      <c r="T5375">
        <v>0.2</v>
      </c>
      <c r="U5375">
        <v>42.12</v>
      </c>
    </row>
    <row r="5376" spans="1:21" x14ac:dyDescent="0.35">
      <c r="A5376" t="s">
        <v>942</v>
      </c>
      <c r="B5376" t="s">
        <v>152</v>
      </c>
      <c r="C5376" t="s">
        <v>990</v>
      </c>
      <c r="D5376" t="s">
        <v>6359</v>
      </c>
      <c r="E5376">
        <v>1036653</v>
      </c>
      <c r="F5376">
        <v>103665</v>
      </c>
      <c r="G5376">
        <v>8923</v>
      </c>
      <c r="H5376" t="s">
        <v>466</v>
      </c>
      <c r="I5376" t="s">
        <v>329</v>
      </c>
      <c r="J5376" t="s">
        <v>17</v>
      </c>
      <c r="K5376">
        <v>12</v>
      </c>
      <c r="L5376">
        <v>7.1999999999999995E-2</v>
      </c>
      <c r="M5376" t="s">
        <v>64</v>
      </c>
      <c r="N5376">
        <v>4.59</v>
      </c>
      <c r="O5376">
        <v>3.87</v>
      </c>
      <c r="P5376">
        <v>0.2</v>
      </c>
      <c r="Q5376">
        <v>46.44</v>
      </c>
      <c r="R5376">
        <v>4.1900000000000004</v>
      </c>
      <c r="S5376">
        <v>3.51</v>
      </c>
      <c r="T5376">
        <v>0.2</v>
      </c>
      <c r="U5376">
        <v>42.12</v>
      </c>
    </row>
    <row r="5377" spans="1:21" x14ac:dyDescent="0.35">
      <c r="A5377" t="s">
        <v>942</v>
      </c>
      <c r="B5377" t="s">
        <v>152</v>
      </c>
      <c r="C5377" t="s">
        <v>992</v>
      </c>
      <c r="D5377" t="s">
        <v>6360</v>
      </c>
      <c r="E5377">
        <v>1036661</v>
      </c>
      <c r="F5377">
        <v>103666</v>
      </c>
      <c r="G5377">
        <v>8923</v>
      </c>
      <c r="H5377" t="s">
        <v>466</v>
      </c>
      <c r="I5377" t="s">
        <v>329</v>
      </c>
      <c r="J5377" t="s">
        <v>17</v>
      </c>
      <c r="K5377">
        <v>12</v>
      </c>
      <c r="L5377">
        <v>7.1999999999999995E-2</v>
      </c>
      <c r="M5377" t="s">
        <v>64</v>
      </c>
      <c r="N5377">
        <v>4.59</v>
      </c>
      <c r="O5377">
        <v>3.87</v>
      </c>
      <c r="P5377">
        <v>0.2</v>
      </c>
      <c r="Q5377">
        <v>46.44</v>
      </c>
      <c r="R5377">
        <v>4.1900000000000004</v>
      </c>
      <c r="S5377">
        <v>3.51</v>
      </c>
      <c r="T5377">
        <v>0.2</v>
      </c>
      <c r="U5377">
        <v>42.12</v>
      </c>
    </row>
    <row r="5378" spans="1:21" x14ac:dyDescent="0.35">
      <c r="A5378" t="s">
        <v>473</v>
      </c>
      <c r="B5378" t="s">
        <v>154</v>
      </c>
      <c r="C5378" t="s">
        <v>994</v>
      </c>
      <c r="D5378" t="s">
        <v>6361</v>
      </c>
      <c r="E5378">
        <v>1037544</v>
      </c>
      <c r="F5378">
        <v>103754</v>
      </c>
      <c r="G5378">
        <v>8923</v>
      </c>
      <c r="H5378" t="s">
        <v>466</v>
      </c>
      <c r="I5378" t="s">
        <v>329</v>
      </c>
      <c r="J5378" t="s">
        <v>17</v>
      </c>
      <c r="K5378">
        <v>12</v>
      </c>
      <c r="L5378">
        <v>7.1999999999999995E-2</v>
      </c>
      <c r="M5378" t="s">
        <v>64</v>
      </c>
      <c r="N5378">
        <v>4.79</v>
      </c>
      <c r="O5378">
        <v>3.97</v>
      </c>
      <c r="P5378">
        <v>0.2</v>
      </c>
      <c r="Q5378">
        <v>47.64</v>
      </c>
      <c r="R5378">
        <v>4.49</v>
      </c>
      <c r="S5378">
        <v>3.76</v>
      </c>
      <c r="T5378">
        <v>0.2</v>
      </c>
      <c r="U5378">
        <v>45.12</v>
      </c>
    </row>
    <row r="5379" spans="1:21" x14ac:dyDescent="0.35">
      <c r="A5379" t="s">
        <v>473</v>
      </c>
      <c r="B5379" t="s">
        <v>154</v>
      </c>
      <c r="C5379" t="s">
        <v>996</v>
      </c>
      <c r="D5379" t="s">
        <v>6362</v>
      </c>
      <c r="E5379">
        <v>1037552</v>
      </c>
      <c r="F5379">
        <v>103755</v>
      </c>
      <c r="G5379">
        <v>8923</v>
      </c>
      <c r="H5379" t="s">
        <v>466</v>
      </c>
      <c r="I5379" t="s">
        <v>329</v>
      </c>
      <c r="J5379" t="s">
        <v>17</v>
      </c>
      <c r="K5379">
        <v>12</v>
      </c>
      <c r="L5379">
        <v>7.1999999999999995E-2</v>
      </c>
      <c r="M5379" t="s">
        <v>64</v>
      </c>
      <c r="N5379">
        <v>4.79</v>
      </c>
      <c r="O5379">
        <v>3.97</v>
      </c>
      <c r="P5379">
        <v>0.2</v>
      </c>
      <c r="Q5379">
        <v>47.64</v>
      </c>
      <c r="R5379">
        <v>4.49</v>
      </c>
      <c r="S5379">
        <v>3.76</v>
      </c>
      <c r="T5379">
        <v>0.2</v>
      </c>
      <c r="U5379">
        <v>45.12</v>
      </c>
    </row>
    <row r="5380" spans="1:21" x14ac:dyDescent="0.35">
      <c r="A5380" t="s">
        <v>403</v>
      </c>
      <c r="B5380" t="s">
        <v>15</v>
      </c>
      <c r="C5380" t="s">
        <v>998</v>
      </c>
      <c r="D5380" t="s">
        <v>6363</v>
      </c>
      <c r="E5380">
        <v>1038206</v>
      </c>
      <c r="F5380">
        <v>103820</v>
      </c>
      <c r="G5380">
        <v>8923</v>
      </c>
      <c r="H5380" t="s">
        <v>466</v>
      </c>
      <c r="I5380" t="s">
        <v>329</v>
      </c>
      <c r="J5380" t="s">
        <v>17</v>
      </c>
      <c r="K5380">
        <v>12</v>
      </c>
      <c r="L5380">
        <v>7.1999999999999995E-2</v>
      </c>
      <c r="M5380" t="s">
        <v>64</v>
      </c>
      <c r="N5380">
        <v>4.59</v>
      </c>
      <c r="O5380">
        <v>3.87</v>
      </c>
      <c r="P5380">
        <v>0.2</v>
      </c>
      <c r="Q5380">
        <v>46.44</v>
      </c>
      <c r="R5380">
        <v>4.1900000000000004</v>
      </c>
      <c r="S5380">
        <v>3.51</v>
      </c>
      <c r="T5380">
        <v>0.2</v>
      </c>
      <c r="U5380">
        <v>42.12</v>
      </c>
    </row>
    <row r="5381" spans="1:21" x14ac:dyDescent="0.35">
      <c r="A5381" t="s">
        <v>473</v>
      </c>
      <c r="B5381" t="s">
        <v>154</v>
      </c>
      <c r="C5381" t="s">
        <v>1000</v>
      </c>
      <c r="D5381" t="s">
        <v>6364</v>
      </c>
      <c r="E5381">
        <v>1038834</v>
      </c>
      <c r="F5381">
        <v>103883</v>
      </c>
      <c r="G5381">
        <v>8923</v>
      </c>
      <c r="H5381" t="s">
        <v>466</v>
      </c>
      <c r="I5381" t="s">
        <v>329</v>
      </c>
      <c r="J5381" t="s">
        <v>17</v>
      </c>
      <c r="K5381">
        <v>12</v>
      </c>
      <c r="L5381">
        <v>7.1999999999999995E-2</v>
      </c>
      <c r="M5381" t="s">
        <v>64</v>
      </c>
      <c r="N5381">
        <v>4.79</v>
      </c>
      <c r="O5381">
        <v>3.97</v>
      </c>
      <c r="P5381">
        <v>0.2</v>
      </c>
      <c r="Q5381">
        <v>47.64</v>
      </c>
      <c r="R5381">
        <v>4.49</v>
      </c>
      <c r="S5381">
        <v>3.76</v>
      </c>
      <c r="T5381">
        <v>0.2</v>
      </c>
      <c r="U5381">
        <v>45.12</v>
      </c>
    </row>
    <row r="5382" spans="1:21" x14ac:dyDescent="0.35">
      <c r="A5382" t="s">
        <v>940</v>
      </c>
      <c r="B5382" t="s">
        <v>155</v>
      </c>
      <c r="C5382" t="s">
        <v>1002</v>
      </c>
      <c r="D5382" t="s">
        <v>6365</v>
      </c>
      <c r="E5382">
        <v>1039709</v>
      </c>
      <c r="F5382">
        <v>103970</v>
      </c>
      <c r="G5382">
        <v>8923</v>
      </c>
      <c r="H5382" t="s">
        <v>466</v>
      </c>
      <c r="I5382" t="s">
        <v>329</v>
      </c>
      <c r="J5382" t="s">
        <v>17</v>
      </c>
      <c r="K5382">
        <v>12</v>
      </c>
      <c r="L5382">
        <v>7.1999999999999995E-2</v>
      </c>
      <c r="M5382" t="s">
        <v>64</v>
      </c>
      <c r="N5382">
        <v>4.49</v>
      </c>
      <c r="O5382">
        <v>3.78</v>
      </c>
      <c r="P5382">
        <v>0.2</v>
      </c>
      <c r="Q5382">
        <v>45.36</v>
      </c>
      <c r="R5382">
        <v>4.59</v>
      </c>
      <c r="S5382">
        <v>3.85</v>
      </c>
      <c r="T5382">
        <v>0.2</v>
      </c>
      <c r="U5382">
        <v>46.2</v>
      </c>
    </row>
    <row r="5383" spans="1:21" x14ac:dyDescent="0.35">
      <c r="A5383" t="s">
        <v>940</v>
      </c>
      <c r="B5383" t="s">
        <v>155</v>
      </c>
      <c r="C5383" t="s">
        <v>1004</v>
      </c>
      <c r="D5383" t="s">
        <v>6366</v>
      </c>
      <c r="E5383">
        <v>1040154</v>
      </c>
      <c r="F5383">
        <v>104015</v>
      </c>
      <c r="G5383">
        <v>8923</v>
      </c>
      <c r="H5383" t="s">
        <v>466</v>
      </c>
      <c r="I5383" t="s">
        <v>329</v>
      </c>
      <c r="J5383" t="s">
        <v>17</v>
      </c>
      <c r="K5383">
        <v>12</v>
      </c>
      <c r="L5383">
        <v>7.1999999999999995E-2</v>
      </c>
      <c r="M5383" t="s">
        <v>64</v>
      </c>
      <c r="N5383">
        <v>4.49</v>
      </c>
      <c r="O5383">
        <v>3.78</v>
      </c>
      <c r="P5383">
        <v>0.2</v>
      </c>
      <c r="Q5383">
        <v>45.36</v>
      </c>
      <c r="R5383">
        <v>4.59</v>
      </c>
      <c r="S5383">
        <v>3.85</v>
      </c>
      <c r="T5383">
        <v>0.2</v>
      </c>
      <c r="U5383">
        <v>46.2</v>
      </c>
    </row>
    <row r="5384" spans="1:21" x14ac:dyDescent="0.35">
      <c r="A5384" t="s">
        <v>403</v>
      </c>
      <c r="B5384" t="s">
        <v>903</v>
      </c>
      <c r="C5384" t="s">
        <v>1006</v>
      </c>
      <c r="D5384" t="s">
        <v>6367</v>
      </c>
      <c r="E5384">
        <v>1041479</v>
      </c>
      <c r="F5384">
        <v>104147</v>
      </c>
      <c r="G5384">
        <v>8923</v>
      </c>
      <c r="H5384" t="s">
        <v>466</v>
      </c>
      <c r="I5384" t="s">
        <v>329</v>
      </c>
      <c r="J5384" t="s">
        <v>17</v>
      </c>
      <c r="K5384">
        <v>12</v>
      </c>
      <c r="L5384">
        <v>7.1999999999999995E-2</v>
      </c>
      <c r="M5384" t="s">
        <v>64</v>
      </c>
      <c r="N5384">
        <v>4.59</v>
      </c>
      <c r="O5384">
        <v>3.87</v>
      </c>
      <c r="P5384">
        <v>0.2</v>
      </c>
      <c r="Q5384">
        <v>46.44</v>
      </c>
      <c r="R5384">
        <v>4.1900000000000004</v>
      </c>
      <c r="S5384">
        <v>3.51</v>
      </c>
      <c r="T5384">
        <v>0.2</v>
      </c>
      <c r="U5384">
        <v>42.12</v>
      </c>
    </row>
    <row r="5385" spans="1:21" x14ac:dyDescent="0.35">
      <c r="A5385" t="s">
        <v>403</v>
      </c>
      <c r="B5385" t="s">
        <v>903</v>
      </c>
      <c r="C5385" t="s">
        <v>1008</v>
      </c>
      <c r="D5385" t="s">
        <v>6368</v>
      </c>
      <c r="E5385">
        <v>1041487</v>
      </c>
      <c r="F5385">
        <v>104148</v>
      </c>
      <c r="G5385">
        <v>8923</v>
      </c>
      <c r="H5385" t="s">
        <v>466</v>
      </c>
      <c r="I5385" t="s">
        <v>329</v>
      </c>
      <c r="J5385" t="s">
        <v>17</v>
      </c>
      <c r="K5385">
        <v>12</v>
      </c>
      <c r="L5385">
        <v>7.1999999999999995E-2</v>
      </c>
      <c r="M5385" t="s">
        <v>64</v>
      </c>
      <c r="N5385">
        <v>4.59</v>
      </c>
      <c r="O5385">
        <v>3.87</v>
      </c>
      <c r="P5385">
        <v>0.2</v>
      </c>
      <c r="Q5385">
        <v>46.44</v>
      </c>
      <c r="R5385">
        <v>4.1900000000000004</v>
      </c>
      <c r="S5385">
        <v>3.51</v>
      </c>
      <c r="T5385">
        <v>0.2</v>
      </c>
      <c r="U5385">
        <v>42.12</v>
      </c>
    </row>
    <row r="5386" spans="1:21" x14ac:dyDescent="0.35">
      <c r="A5386" t="s">
        <v>403</v>
      </c>
      <c r="B5386" t="s">
        <v>903</v>
      </c>
      <c r="C5386" t="s">
        <v>1010</v>
      </c>
      <c r="D5386" t="s">
        <v>6369</v>
      </c>
      <c r="E5386">
        <v>1042513</v>
      </c>
      <c r="F5386">
        <v>104251</v>
      </c>
      <c r="G5386">
        <v>8923</v>
      </c>
      <c r="H5386" t="s">
        <v>466</v>
      </c>
      <c r="I5386" t="s">
        <v>329</v>
      </c>
      <c r="J5386" t="s">
        <v>17</v>
      </c>
      <c r="K5386">
        <v>12</v>
      </c>
      <c r="L5386">
        <v>7.1999999999999995E-2</v>
      </c>
      <c r="M5386" t="s">
        <v>64</v>
      </c>
      <c r="N5386">
        <v>4.59</v>
      </c>
      <c r="O5386">
        <v>3.87</v>
      </c>
      <c r="P5386">
        <v>0.2</v>
      </c>
      <c r="Q5386">
        <v>46.44</v>
      </c>
      <c r="R5386">
        <v>4.1900000000000004</v>
      </c>
      <c r="S5386">
        <v>3.51</v>
      </c>
      <c r="T5386">
        <v>0.2</v>
      </c>
      <c r="U5386">
        <v>42.12</v>
      </c>
    </row>
    <row r="5387" spans="1:21" x14ac:dyDescent="0.35">
      <c r="A5387" t="s">
        <v>940</v>
      </c>
      <c r="B5387" t="s">
        <v>155</v>
      </c>
      <c r="C5387" t="s">
        <v>1012</v>
      </c>
      <c r="D5387" t="s">
        <v>6370</v>
      </c>
      <c r="E5387">
        <v>1042564</v>
      </c>
      <c r="F5387">
        <v>104256</v>
      </c>
      <c r="G5387">
        <v>8923</v>
      </c>
      <c r="H5387" t="s">
        <v>466</v>
      </c>
      <c r="I5387" t="s">
        <v>329</v>
      </c>
      <c r="J5387" t="s">
        <v>17</v>
      </c>
      <c r="K5387">
        <v>12</v>
      </c>
      <c r="L5387">
        <v>7.1999999999999995E-2</v>
      </c>
      <c r="M5387" t="s">
        <v>64</v>
      </c>
      <c r="N5387">
        <v>4.49</v>
      </c>
      <c r="O5387">
        <v>3.78</v>
      </c>
      <c r="P5387">
        <v>0.2</v>
      </c>
      <c r="Q5387">
        <v>45.36</v>
      </c>
      <c r="R5387">
        <v>4.59</v>
      </c>
      <c r="S5387">
        <v>3.85</v>
      </c>
      <c r="T5387">
        <v>0.2</v>
      </c>
      <c r="U5387">
        <v>46.2</v>
      </c>
    </row>
    <row r="5388" spans="1:21" x14ac:dyDescent="0.35">
      <c r="A5388" t="s">
        <v>403</v>
      </c>
      <c r="B5388" t="s">
        <v>903</v>
      </c>
      <c r="C5388" t="s">
        <v>1014</v>
      </c>
      <c r="D5388" t="s">
        <v>6371</v>
      </c>
      <c r="E5388">
        <v>1042700</v>
      </c>
      <c r="F5388">
        <v>104270</v>
      </c>
      <c r="G5388">
        <v>8923</v>
      </c>
      <c r="H5388" t="s">
        <v>466</v>
      </c>
      <c r="I5388" t="s">
        <v>329</v>
      </c>
      <c r="J5388" t="s">
        <v>17</v>
      </c>
      <c r="K5388">
        <v>12</v>
      </c>
      <c r="L5388">
        <v>7.1999999999999995E-2</v>
      </c>
      <c r="M5388" t="s">
        <v>64</v>
      </c>
      <c r="N5388">
        <v>4.59</v>
      </c>
      <c r="O5388">
        <v>3.87</v>
      </c>
      <c r="P5388">
        <v>0.2</v>
      </c>
      <c r="Q5388">
        <v>46.44</v>
      </c>
      <c r="R5388">
        <v>4.1900000000000004</v>
      </c>
      <c r="S5388">
        <v>3.51</v>
      </c>
      <c r="T5388">
        <v>0.2</v>
      </c>
      <c r="U5388">
        <v>42.12</v>
      </c>
    </row>
    <row r="5389" spans="1:21" x14ac:dyDescent="0.35">
      <c r="A5389" t="s">
        <v>940</v>
      </c>
      <c r="B5389" t="s">
        <v>155</v>
      </c>
      <c r="C5389" t="s">
        <v>1016</v>
      </c>
      <c r="D5389" t="s">
        <v>6372</v>
      </c>
      <c r="E5389">
        <v>1042769</v>
      </c>
      <c r="F5389">
        <v>104276</v>
      </c>
      <c r="G5389">
        <v>8923</v>
      </c>
      <c r="H5389" t="s">
        <v>466</v>
      </c>
      <c r="I5389" t="s">
        <v>329</v>
      </c>
      <c r="J5389" t="s">
        <v>17</v>
      </c>
      <c r="K5389">
        <v>12</v>
      </c>
      <c r="L5389">
        <v>7.1999999999999995E-2</v>
      </c>
      <c r="M5389" t="s">
        <v>64</v>
      </c>
      <c r="N5389">
        <v>4.49</v>
      </c>
      <c r="O5389">
        <v>3.78</v>
      </c>
      <c r="P5389">
        <v>0.2</v>
      </c>
      <c r="Q5389">
        <v>45.36</v>
      </c>
      <c r="R5389">
        <v>4.59</v>
      </c>
      <c r="S5389">
        <v>3.85</v>
      </c>
      <c r="T5389">
        <v>0.2</v>
      </c>
      <c r="U5389">
        <v>46.2</v>
      </c>
    </row>
    <row r="5390" spans="1:21" x14ac:dyDescent="0.35">
      <c r="A5390" t="s">
        <v>502</v>
      </c>
      <c r="B5390" t="s">
        <v>155</v>
      </c>
      <c r="C5390" t="s">
        <v>1018</v>
      </c>
      <c r="D5390" t="s">
        <v>6373</v>
      </c>
      <c r="E5390">
        <v>1042947</v>
      </c>
      <c r="F5390">
        <v>104294</v>
      </c>
      <c r="G5390">
        <v>8923</v>
      </c>
      <c r="H5390" t="s">
        <v>466</v>
      </c>
      <c r="I5390" t="s">
        <v>329</v>
      </c>
      <c r="J5390" t="s">
        <v>17</v>
      </c>
      <c r="K5390">
        <v>12</v>
      </c>
      <c r="L5390">
        <v>7.1999999999999995E-2</v>
      </c>
      <c r="M5390" t="s">
        <v>64</v>
      </c>
      <c r="N5390">
        <v>4.49</v>
      </c>
      <c r="O5390">
        <v>3.78</v>
      </c>
      <c r="P5390">
        <v>0.2</v>
      </c>
      <c r="Q5390">
        <v>45.36</v>
      </c>
      <c r="R5390">
        <v>4.59</v>
      </c>
      <c r="S5390">
        <v>3.85</v>
      </c>
      <c r="T5390">
        <v>0.2</v>
      </c>
      <c r="U5390">
        <v>46.2</v>
      </c>
    </row>
    <row r="5391" spans="1:21" x14ac:dyDescent="0.35">
      <c r="A5391" t="s">
        <v>966</v>
      </c>
      <c r="B5391" t="s">
        <v>154</v>
      </c>
      <c r="C5391" t="s">
        <v>1020</v>
      </c>
      <c r="D5391" t="s">
        <v>6374</v>
      </c>
      <c r="E5391">
        <v>1120000</v>
      </c>
      <c r="F5391">
        <v>112000</v>
      </c>
      <c r="G5391">
        <v>8923</v>
      </c>
      <c r="H5391" t="s">
        <v>466</v>
      </c>
      <c r="I5391" t="s">
        <v>329</v>
      </c>
      <c r="J5391" t="s">
        <v>17</v>
      </c>
      <c r="K5391">
        <v>12</v>
      </c>
      <c r="L5391">
        <v>7.1999999999999995E-2</v>
      </c>
      <c r="M5391" t="s">
        <v>64</v>
      </c>
      <c r="N5391">
        <v>4.79</v>
      </c>
      <c r="O5391">
        <v>3.97</v>
      </c>
      <c r="P5391">
        <v>0.2</v>
      </c>
      <c r="Q5391">
        <v>47.64</v>
      </c>
      <c r="R5391">
        <v>4.49</v>
      </c>
      <c r="S5391">
        <v>3.76</v>
      </c>
      <c r="T5391">
        <v>0.2</v>
      </c>
      <c r="U5391">
        <v>45.12</v>
      </c>
    </row>
    <row r="5392" spans="1:21" x14ac:dyDescent="0.35">
      <c r="A5392" t="s">
        <v>940</v>
      </c>
      <c r="B5392" t="s">
        <v>155</v>
      </c>
      <c r="C5392" t="s">
        <v>504</v>
      </c>
      <c r="D5392" t="s">
        <v>6375</v>
      </c>
      <c r="E5392">
        <v>1131001</v>
      </c>
      <c r="F5392">
        <v>113100</v>
      </c>
      <c r="G5392">
        <v>8923</v>
      </c>
      <c r="H5392" t="s">
        <v>466</v>
      </c>
      <c r="I5392" t="s">
        <v>329</v>
      </c>
      <c r="J5392" t="s">
        <v>17</v>
      </c>
      <c r="K5392">
        <v>12</v>
      </c>
      <c r="L5392">
        <v>7.1999999999999995E-2</v>
      </c>
      <c r="M5392" t="s">
        <v>64</v>
      </c>
      <c r="N5392">
        <v>4.49</v>
      </c>
      <c r="O5392">
        <v>3.78</v>
      </c>
      <c r="P5392">
        <v>0.2</v>
      </c>
      <c r="Q5392">
        <v>45.36</v>
      </c>
      <c r="R5392">
        <v>4.59</v>
      </c>
      <c r="S5392">
        <v>3.85</v>
      </c>
      <c r="T5392">
        <v>0.2</v>
      </c>
      <c r="U5392">
        <v>46.2</v>
      </c>
    </row>
    <row r="5393" spans="1:21" x14ac:dyDescent="0.35">
      <c r="A5393" t="s">
        <v>489</v>
      </c>
      <c r="B5393" t="s">
        <v>155</v>
      </c>
      <c r="C5393" t="s">
        <v>497</v>
      </c>
      <c r="D5393" t="s">
        <v>6376</v>
      </c>
      <c r="E5393">
        <v>1320009</v>
      </c>
      <c r="F5393">
        <v>132000</v>
      </c>
      <c r="G5393">
        <v>8923</v>
      </c>
      <c r="H5393" t="s">
        <v>466</v>
      </c>
      <c r="I5393" t="s">
        <v>329</v>
      </c>
      <c r="J5393" t="s">
        <v>17</v>
      </c>
      <c r="K5393">
        <v>12</v>
      </c>
      <c r="L5393">
        <v>7.1999999999999995E-2</v>
      </c>
      <c r="M5393" t="s">
        <v>64</v>
      </c>
      <c r="N5393">
        <v>4.49</v>
      </c>
      <c r="O5393">
        <v>3.78</v>
      </c>
      <c r="P5393">
        <v>0.2</v>
      </c>
      <c r="Q5393">
        <v>45.36</v>
      </c>
      <c r="R5393">
        <v>4.59</v>
      </c>
      <c r="S5393">
        <v>3.85</v>
      </c>
      <c r="T5393">
        <v>0.2</v>
      </c>
      <c r="U5393">
        <v>46.2</v>
      </c>
    </row>
    <row r="5394" spans="1:21" x14ac:dyDescent="0.35">
      <c r="A5394" t="s">
        <v>942</v>
      </c>
      <c r="B5394" t="s">
        <v>152</v>
      </c>
      <c r="C5394" t="s">
        <v>508</v>
      </c>
      <c r="D5394" t="s">
        <v>6377</v>
      </c>
      <c r="E5394">
        <v>1582003</v>
      </c>
      <c r="F5394">
        <v>158200</v>
      </c>
      <c r="G5394">
        <v>8923</v>
      </c>
      <c r="H5394" t="s">
        <v>466</v>
      </c>
      <c r="I5394" t="s">
        <v>329</v>
      </c>
      <c r="J5394" t="s">
        <v>17</v>
      </c>
      <c r="K5394">
        <v>12</v>
      </c>
      <c r="L5394">
        <v>7.1999999999999995E-2</v>
      </c>
      <c r="M5394" t="s">
        <v>64</v>
      </c>
      <c r="N5394">
        <v>4.59</v>
      </c>
      <c r="O5394">
        <v>3.87</v>
      </c>
      <c r="P5394">
        <v>0.2</v>
      </c>
      <c r="Q5394">
        <v>46.44</v>
      </c>
      <c r="R5394">
        <v>4.1900000000000004</v>
      </c>
      <c r="S5394">
        <v>3.51</v>
      </c>
      <c r="T5394">
        <v>0.2</v>
      </c>
      <c r="U5394">
        <v>42.12</v>
      </c>
    </row>
    <row r="5395" spans="1:21" x14ac:dyDescent="0.35">
      <c r="A5395" t="s">
        <v>486</v>
      </c>
      <c r="B5395" t="s">
        <v>154</v>
      </c>
      <c r="C5395" t="s">
        <v>1025</v>
      </c>
      <c r="D5395" t="s">
        <v>6378</v>
      </c>
      <c r="E5395">
        <v>1716000</v>
      </c>
      <c r="F5395">
        <v>171600</v>
      </c>
      <c r="G5395">
        <v>8923</v>
      </c>
      <c r="H5395" t="s">
        <v>466</v>
      </c>
      <c r="I5395" t="s">
        <v>329</v>
      </c>
      <c r="J5395" t="s">
        <v>17</v>
      </c>
      <c r="K5395">
        <v>12</v>
      </c>
      <c r="L5395">
        <v>7.1999999999999995E-2</v>
      </c>
      <c r="M5395" t="s">
        <v>64</v>
      </c>
      <c r="N5395">
        <v>4.79</v>
      </c>
      <c r="O5395">
        <v>3.97</v>
      </c>
      <c r="P5395">
        <v>0.2</v>
      </c>
      <c r="Q5395">
        <v>47.64</v>
      </c>
      <c r="R5395">
        <v>4.49</v>
      </c>
      <c r="S5395">
        <v>3.76</v>
      </c>
      <c r="T5395">
        <v>0.2</v>
      </c>
      <c r="U5395">
        <v>45.12</v>
      </c>
    </row>
    <row r="5396" spans="1:21" x14ac:dyDescent="0.35">
      <c r="A5396" t="s">
        <v>509</v>
      </c>
      <c r="B5396" t="s">
        <v>155</v>
      </c>
      <c r="C5396" t="s">
        <v>512</v>
      </c>
      <c r="D5396" t="s">
        <v>6379</v>
      </c>
      <c r="E5396">
        <v>1863002</v>
      </c>
      <c r="F5396">
        <v>186300</v>
      </c>
      <c r="G5396">
        <v>8923</v>
      </c>
      <c r="H5396" t="s">
        <v>466</v>
      </c>
      <c r="I5396" t="s">
        <v>329</v>
      </c>
      <c r="J5396" t="s">
        <v>17</v>
      </c>
      <c r="K5396">
        <v>12</v>
      </c>
      <c r="L5396">
        <v>7.1999999999999995E-2</v>
      </c>
      <c r="M5396" t="s">
        <v>64</v>
      </c>
      <c r="N5396">
        <v>4.49</v>
      </c>
      <c r="O5396">
        <v>3.78</v>
      </c>
      <c r="P5396">
        <v>0.2</v>
      </c>
      <c r="Q5396">
        <v>45.36</v>
      </c>
      <c r="R5396">
        <v>4.59</v>
      </c>
      <c r="S5396">
        <v>3.85</v>
      </c>
      <c r="T5396">
        <v>0.2</v>
      </c>
      <c r="U5396">
        <v>46.2</v>
      </c>
    </row>
    <row r="5397" spans="1:21" x14ac:dyDescent="0.35">
      <c r="A5397" t="s">
        <v>403</v>
      </c>
      <c r="B5397" t="s">
        <v>903</v>
      </c>
      <c r="C5397" t="s">
        <v>1028</v>
      </c>
      <c r="D5397" t="s">
        <v>6380</v>
      </c>
      <c r="E5397">
        <v>1043307</v>
      </c>
      <c r="F5397">
        <v>104330</v>
      </c>
      <c r="G5397">
        <v>8923</v>
      </c>
      <c r="H5397" t="s">
        <v>466</v>
      </c>
      <c r="I5397" t="s">
        <v>329</v>
      </c>
      <c r="J5397" t="s">
        <v>17</v>
      </c>
      <c r="K5397">
        <v>12</v>
      </c>
      <c r="L5397">
        <v>7.1999999999999995E-2</v>
      </c>
      <c r="M5397" t="s">
        <v>64</v>
      </c>
      <c r="N5397">
        <v>4.59</v>
      </c>
      <c r="O5397">
        <v>3.87</v>
      </c>
      <c r="P5397">
        <v>0.2</v>
      </c>
      <c r="Q5397">
        <v>46.44</v>
      </c>
      <c r="R5397">
        <v>4.1900000000000004</v>
      </c>
      <c r="S5397">
        <v>3.51</v>
      </c>
      <c r="T5397">
        <v>0.2</v>
      </c>
      <c r="U5397">
        <v>42.12</v>
      </c>
    </row>
    <row r="5398" spans="1:21" x14ac:dyDescent="0.35">
      <c r="A5398" t="s">
        <v>403</v>
      </c>
      <c r="B5398" t="s">
        <v>903</v>
      </c>
      <c r="C5398" t="s">
        <v>1030</v>
      </c>
      <c r="D5398" t="s">
        <v>6381</v>
      </c>
      <c r="E5398">
        <v>1043692</v>
      </c>
      <c r="F5398">
        <v>104369</v>
      </c>
      <c r="G5398">
        <v>8923</v>
      </c>
      <c r="H5398" t="s">
        <v>466</v>
      </c>
      <c r="I5398" t="s">
        <v>329</v>
      </c>
      <c r="J5398" t="s">
        <v>17</v>
      </c>
      <c r="K5398">
        <v>12</v>
      </c>
      <c r="L5398">
        <v>7.1999999999999995E-2</v>
      </c>
      <c r="M5398" t="s">
        <v>64</v>
      </c>
      <c r="N5398">
        <v>4.59</v>
      </c>
      <c r="O5398">
        <v>3.87</v>
      </c>
      <c r="P5398">
        <v>0.2</v>
      </c>
      <c r="Q5398">
        <v>46.44</v>
      </c>
      <c r="R5398">
        <v>4.1900000000000004</v>
      </c>
      <c r="S5398">
        <v>3.51</v>
      </c>
      <c r="T5398">
        <v>0.2</v>
      </c>
      <c r="U5398">
        <v>42.12</v>
      </c>
    </row>
    <row r="5399" spans="1:21" x14ac:dyDescent="0.35">
      <c r="A5399" t="s">
        <v>403</v>
      </c>
      <c r="B5399" t="s">
        <v>903</v>
      </c>
      <c r="C5399" t="s">
        <v>1032</v>
      </c>
      <c r="D5399" t="s">
        <v>6382</v>
      </c>
      <c r="E5399">
        <v>1043897</v>
      </c>
      <c r="F5399">
        <v>104389</v>
      </c>
      <c r="G5399">
        <v>8923</v>
      </c>
      <c r="H5399" t="s">
        <v>466</v>
      </c>
      <c r="I5399" t="s">
        <v>329</v>
      </c>
      <c r="J5399" t="s">
        <v>17</v>
      </c>
      <c r="K5399">
        <v>12</v>
      </c>
      <c r="L5399">
        <v>7.1999999999999995E-2</v>
      </c>
      <c r="M5399" t="s">
        <v>64</v>
      </c>
      <c r="N5399">
        <v>4.59</v>
      </c>
      <c r="O5399">
        <v>3.87</v>
      </c>
      <c r="P5399">
        <v>0.2</v>
      </c>
      <c r="Q5399">
        <v>46.44</v>
      </c>
      <c r="R5399">
        <v>4.1900000000000004</v>
      </c>
      <c r="S5399">
        <v>3.51</v>
      </c>
      <c r="T5399">
        <v>0.2</v>
      </c>
      <c r="U5399">
        <v>42.12</v>
      </c>
    </row>
    <row r="5400" spans="1:21" x14ac:dyDescent="0.35">
      <c r="A5400" t="s">
        <v>403</v>
      </c>
      <c r="B5400" t="s">
        <v>903</v>
      </c>
      <c r="C5400" t="s">
        <v>1034</v>
      </c>
      <c r="D5400" t="s">
        <v>6383</v>
      </c>
      <c r="E5400">
        <v>1045342</v>
      </c>
      <c r="F5400">
        <v>104534</v>
      </c>
      <c r="G5400">
        <v>8923</v>
      </c>
      <c r="H5400" t="s">
        <v>466</v>
      </c>
      <c r="I5400" t="s">
        <v>329</v>
      </c>
      <c r="J5400" t="s">
        <v>17</v>
      </c>
      <c r="K5400">
        <v>12</v>
      </c>
      <c r="L5400">
        <v>7.1999999999999995E-2</v>
      </c>
      <c r="M5400" t="s">
        <v>64</v>
      </c>
      <c r="N5400">
        <v>4.59</v>
      </c>
      <c r="O5400">
        <v>3.87</v>
      </c>
      <c r="P5400">
        <v>0.2</v>
      </c>
      <c r="Q5400">
        <v>46.44</v>
      </c>
      <c r="R5400">
        <v>4.1900000000000004</v>
      </c>
      <c r="S5400">
        <v>3.51</v>
      </c>
      <c r="T5400">
        <v>0.2</v>
      </c>
      <c r="U5400">
        <v>42.12</v>
      </c>
    </row>
    <row r="5401" spans="1:21" x14ac:dyDescent="0.35">
      <c r="A5401" t="s">
        <v>403</v>
      </c>
      <c r="B5401" t="s">
        <v>903</v>
      </c>
      <c r="C5401" t="s">
        <v>1036</v>
      </c>
      <c r="D5401" t="s">
        <v>6384</v>
      </c>
      <c r="E5401">
        <v>1046861</v>
      </c>
      <c r="F5401">
        <v>104686</v>
      </c>
      <c r="G5401">
        <v>8923</v>
      </c>
      <c r="H5401" t="s">
        <v>466</v>
      </c>
      <c r="I5401" t="s">
        <v>329</v>
      </c>
      <c r="J5401" t="s">
        <v>17</v>
      </c>
      <c r="K5401">
        <v>12</v>
      </c>
      <c r="L5401">
        <v>7.1999999999999995E-2</v>
      </c>
      <c r="M5401" t="s">
        <v>64</v>
      </c>
      <c r="N5401">
        <v>4.59</v>
      </c>
      <c r="O5401">
        <v>3.87</v>
      </c>
      <c r="P5401">
        <v>0.2</v>
      </c>
      <c r="Q5401">
        <v>46.44</v>
      </c>
      <c r="R5401">
        <v>4.1900000000000004</v>
      </c>
      <c r="S5401">
        <v>3.51</v>
      </c>
      <c r="T5401">
        <v>0.2</v>
      </c>
      <c r="U5401">
        <v>42.12</v>
      </c>
    </row>
    <row r="5402" spans="1:21" x14ac:dyDescent="0.35">
      <c r="A5402" t="s">
        <v>498</v>
      </c>
      <c r="B5402" t="s">
        <v>155</v>
      </c>
      <c r="C5402" t="s">
        <v>499</v>
      </c>
      <c r="D5402" t="s">
        <v>6385</v>
      </c>
      <c r="E5402">
        <v>111</v>
      </c>
      <c r="F5402">
        <v>139</v>
      </c>
      <c r="G5402">
        <v>8921</v>
      </c>
      <c r="H5402" t="s">
        <v>465</v>
      </c>
      <c r="I5402" t="s">
        <v>336</v>
      </c>
      <c r="J5402" t="s">
        <v>17</v>
      </c>
      <c r="K5402">
        <v>12</v>
      </c>
      <c r="L5402">
        <v>7.1999999999999995E-2</v>
      </c>
      <c r="M5402" t="s">
        <v>63</v>
      </c>
      <c r="N5402">
        <v>4.79</v>
      </c>
      <c r="O5402">
        <v>3.96</v>
      </c>
      <c r="P5402">
        <v>0.2</v>
      </c>
      <c r="Q5402">
        <v>47.52</v>
      </c>
      <c r="R5402">
        <v>4.8899999999999997</v>
      </c>
      <c r="S5402">
        <v>4.09</v>
      </c>
      <c r="T5402">
        <v>0.2</v>
      </c>
      <c r="U5402">
        <v>49.08</v>
      </c>
    </row>
    <row r="5403" spans="1:21" x14ac:dyDescent="0.35">
      <c r="A5403" t="s">
        <v>498</v>
      </c>
      <c r="B5403" t="s">
        <v>155</v>
      </c>
      <c r="C5403" t="s">
        <v>500</v>
      </c>
      <c r="D5403" t="s">
        <v>6386</v>
      </c>
      <c r="E5403">
        <v>455</v>
      </c>
      <c r="F5403">
        <v>872</v>
      </c>
      <c r="G5403">
        <v>8921</v>
      </c>
      <c r="H5403" t="s">
        <v>465</v>
      </c>
      <c r="I5403" t="s">
        <v>336</v>
      </c>
      <c r="J5403" t="s">
        <v>17</v>
      </c>
      <c r="K5403">
        <v>12</v>
      </c>
      <c r="L5403">
        <v>7.1999999999999995E-2</v>
      </c>
      <c r="M5403" t="s">
        <v>63</v>
      </c>
      <c r="N5403">
        <v>4.79</v>
      </c>
      <c r="O5403">
        <v>3.96</v>
      </c>
      <c r="P5403">
        <v>0.2</v>
      </c>
      <c r="Q5403">
        <v>47.52</v>
      </c>
      <c r="R5403">
        <v>4.8899999999999997</v>
      </c>
      <c r="S5403">
        <v>4.09</v>
      </c>
      <c r="T5403">
        <v>0.2</v>
      </c>
      <c r="U5403">
        <v>49.08</v>
      </c>
    </row>
    <row r="5404" spans="1:21" x14ac:dyDescent="0.35">
      <c r="A5404" t="s">
        <v>925</v>
      </c>
      <c r="B5404" t="s">
        <v>153</v>
      </c>
      <c r="C5404" t="s">
        <v>422</v>
      </c>
      <c r="D5404" t="s">
        <v>6387</v>
      </c>
      <c r="E5404">
        <v>710</v>
      </c>
      <c r="F5404">
        <v>40</v>
      </c>
      <c r="G5404">
        <v>8921</v>
      </c>
      <c r="H5404" t="s">
        <v>465</v>
      </c>
      <c r="I5404" t="s">
        <v>336</v>
      </c>
      <c r="J5404" t="s">
        <v>17</v>
      </c>
      <c r="K5404">
        <v>12</v>
      </c>
      <c r="L5404">
        <v>7.1999999999999995E-2</v>
      </c>
      <c r="M5404" t="s">
        <v>63</v>
      </c>
      <c r="N5404">
        <v>4.6900000000000004</v>
      </c>
      <c r="O5404">
        <v>3.88</v>
      </c>
      <c r="P5404">
        <v>0.2</v>
      </c>
      <c r="Q5404">
        <v>46.56</v>
      </c>
      <c r="R5404">
        <v>4.79</v>
      </c>
      <c r="S5404">
        <v>4.01</v>
      </c>
      <c r="T5404">
        <v>0.2</v>
      </c>
      <c r="U5404">
        <v>48.120000000000005</v>
      </c>
    </row>
    <row r="5405" spans="1:21" x14ac:dyDescent="0.35">
      <c r="A5405" t="s">
        <v>326</v>
      </c>
      <c r="B5405" t="s">
        <v>15</v>
      </c>
      <c r="C5405" t="s">
        <v>327</v>
      </c>
      <c r="D5405" t="s">
        <v>6388</v>
      </c>
      <c r="E5405">
        <v>849</v>
      </c>
      <c r="F5405">
        <v>740</v>
      </c>
      <c r="G5405">
        <v>8921</v>
      </c>
      <c r="H5405" t="s">
        <v>465</v>
      </c>
      <c r="I5405" t="s">
        <v>336</v>
      </c>
      <c r="J5405" t="s">
        <v>17</v>
      </c>
      <c r="K5405">
        <v>12</v>
      </c>
      <c r="L5405">
        <v>7.1999999999999995E-2</v>
      </c>
      <c r="M5405" t="s">
        <v>63</v>
      </c>
      <c r="N5405">
        <v>4.8899999999999997</v>
      </c>
      <c r="O5405">
        <v>4.0599999999999996</v>
      </c>
      <c r="P5405">
        <v>0.2</v>
      </c>
      <c r="Q5405">
        <v>48.72</v>
      </c>
      <c r="R5405">
        <v>4.49</v>
      </c>
      <c r="S5405">
        <v>3.75</v>
      </c>
      <c r="T5405">
        <v>0.2</v>
      </c>
      <c r="U5405">
        <v>45</v>
      </c>
    </row>
    <row r="5406" spans="1:21" x14ac:dyDescent="0.35">
      <c r="A5406" t="s">
        <v>489</v>
      </c>
      <c r="B5406" t="s">
        <v>155</v>
      </c>
      <c r="C5406" t="s">
        <v>490</v>
      </c>
      <c r="D5406" t="s">
        <v>6389</v>
      </c>
      <c r="E5406">
        <v>107000</v>
      </c>
      <c r="F5406">
        <v>10700</v>
      </c>
      <c r="G5406">
        <v>8921</v>
      </c>
      <c r="H5406" t="s">
        <v>465</v>
      </c>
      <c r="I5406" t="s">
        <v>336</v>
      </c>
      <c r="J5406" t="s">
        <v>17</v>
      </c>
      <c r="K5406">
        <v>12</v>
      </c>
      <c r="L5406">
        <v>7.1999999999999995E-2</v>
      </c>
      <c r="M5406" t="s">
        <v>63</v>
      </c>
      <c r="N5406">
        <v>4.79</v>
      </c>
      <c r="O5406">
        <v>3.96</v>
      </c>
      <c r="P5406">
        <v>0.2</v>
      </c>
      <c r="Q5406">
        <v>47.52</v>
      </c>
      <c r="R5406">
        <v>4.8899999999999997</v>
      </c>
      <c r="S5406">
        <v>4.09</v>
      </c>
      <c r="T5406">
        <v>0.2</v>
      </c>
      <c r="U5406">
        <v>49.08</v>
      </c>
    </row>
    <row r="5407" spans="1:21" x14ac:dyDescent="0.35">
      <c r="A5407" t="s">
        <v>509</v>
      </c>
      <c r="B5407" t="s">
        <v>155</v>
      </c>
      <c r="C5407" t="s">
        <v>510</v>
      </c>
      <c r="D5407" t="s">
        <v>6390</v>
      </c>
      <c r="E5407">
        <v>295370</v>
      </c>
      <c r="F5407">
        <v>29537</v>
      </c>
      <c r="G5407">
        <v>8921</v>
      </c>
      <c r="H5407" t="s">
        <v>465</v>
      </c>
      <c r="I5407" t="s">
        <v>336</v>
      </c>
      <c r="J5407" t="s">
        <v>17</v>
      </c>
      <c r="K5407">
        <v>12</v>
      </c>
      <c r="L5407">
        <v>7.1999999999999995E-2</v>
      </c>
      <c r="M5407" t="s">
        <v>63</v>
      </c>
      <c r="N5407">
        <v>4.79</v>
      </c>
      <c r="O5407">
        <v>3.96</v>
      </c>
      <c r="P5407">
        <v>0.2</v>
      </c>
      <c r="Q5407">
        <v>47.52</v>
      </c>
      <c r="R5407">
        <v>4.8899999999999997</v>
      </c>
      <c r="S5407">
        <v>4.09</v>
      </c>
      <c r="T5407">
        <v>0.2</v>
      </c>
      <c r="U5407">
        <v>49.08</v>
      </c>
    </row>
    <row r="5408" spans="1:21" x14ac:dyDescent="0.35">
      <c r="A5408" t="s">
        <v>502</v>
      </c>
      <c r="B5408" t="s">
        <v>155</v>
      </c>
      <c r="C5408" t="s">
        <v>930</v>
      </c>
      <c r="D5408" t="s">
        <v>6391</v>
      </c>
      <c r="E5408">
        <v>323527</v>
      </c>
      <c r="F5408">
        <v>32352</v>
      </c>
      <c r="G5408">
        <v>8921</v>
      </c>
      <c r="H5408" t="s">
        <v>465</v>
      </c>
      <c r="I5408" t="s">
        <v>336</v>
      </c>
      <c r="J5408" t="s">
        <v>17</v>
      </c>
      <c r="K5408">
        <v>12</v>
      </c>
      <c r="L5408">
        <v>7.1999999999999995E-2</v>
      </c>
      <c r="M5408" t="s">
        <v>63</v>
      </c>
      <c r="N5408">
        <v>4.79</v>
      </c>
      <c r="O5408">
        <v>3.96</v>
      </c>
      <c r="P5408">
        <v>0.2</v>
      </c>
      <c r="Q5408">
        <v>47.52</v>
      </c>
      <c r="R5408">
        <v>4.8899999999999997</v>
      </c>
      <c r="S5408">
        <v>4.09</v>
      </c>
      <c r="T5408">
        <v>0.2</v>
      </c>
      <c r="U5408">
        <v>49.08</v>
      </c>
    </row>
    <row r="5409" spans="1:21" x14ac:dyDescent="0.35">
      <c r="A5409" t="s">
        <v>489</v>
      </c>
      <c r="B5409" t="s">
        <v>155</v>
      </c>
      <c r="C5409" t="s">
        <v>491</v>
      </c>
      <c r="D5409" t="s">
        <v>6392</v>
      </c>
      <c r="E5409">
        <v>360384</v>
      </c>
      <c r="F5409">
        <v>36038</v>
      </c>
      <c r="G5409">
        <v>8921</v>
      </c>
      <c r="H5409" t="s">
        <v>465</v>
      </c>
      <c r="I5409" t="s">
        <v>336</v>
      </c>
      <c r="J5409" t="s">
        <v>17</v>
      </c>
      <c r="K5409">
        <v>12</v>
      </c>
      <c r="L5409">
        <v>7.1999999999999995E-2</v>
      </c>
      <c r="M5409" t="s">
        <v>63</v>
      </c>
      <c r="N5409">
        <v>4.79</v>
      </c>
      <c r="O5409">
        <v>3.96</v>
      </c>
      <c r="P5409">
        <v>0.2</v>
      </c>
      <c r="Q5409">
        <v>47.52</v>
      </c>
      <c r="R5409">
        <v>4.8899999999999997</v>
      </c>
      <c r="S5409">
        <v>4.09</v>
      </c>
      <c r="T5409">
        <v>0.2</v>
      </c>
      <c r="U5409">
        <v>49.08</v>
      </c>
    </row>
    <row r="5410" spans="1:21" x14ac:dyDescent="0.35">
      <c r="A5410" t="s">
        <v>403</v>
      </c>
      <c r="B5410" t="s">
        <v>903</v>
      </c>
      <c r="C5410" t="s">
        <v>404</v>
      </c>
      <c r="D5410" t="s">
        <v>6393</v>
      </c>
      <c r="E5410">
        <v>376469</v>
      </c>
      <c r="F5410">
        <v>37646</v>
      </c>
      <c r="G5410">
        <v>8921</v>
      </c>
      <c r="H5410" t="s">
        <v>465</v>
      </c>
      <c r="I5410" t="s">
        <v>336</v>
      </c>
      <c r="J5410" t="s">
        <v>17</v>
      </c>
      <c r="K5410">
        <v>12</v>
      </c>
      <c r="L5410">
        <v>7.1999999999999995E-2</v>
      </c>
      <c r="M5410" t="s">
        <v>63</v>
      </c>
      <c r="N5410">
        <v>4.8899999999999997</v>
      </c>
      <c r="O5410">
        <v>4.0599999999999996</v>
      </c>
      <c r="P5410">
        <v>0.2</v>
      </c>
      <c r="Q5410">
        <v>48.72</v>
      </c>
      <c r="R5410">
        <v>4.49</v>
      </c>
      <c r="S5410">
        <v>3.75</v>
      </c>
      <c r="T5410">
        <v>0.2</v>
      </c>
      <c r="U5410">
        <v>45</v>
      </c>
    </row>
    <row r="5411" spans="1:21" x14ac:dyDescent="0.35">
      <c r="A5411" t="s">
        <v>403</v>
      </c>
      <c r="B5411" t="s">
        <v>15</v>
      </c>
      <c r="C5411" t="s">
        <v>412</v>
      </c>
      <c r="D5411" t="s">
        <v>6394</v>
      </c>
      <c r="E5411">
        <v>495352</v>
      </c>
      <c r="F5411">
        <v>49535</v>
      </c>
      <c r="G5411">
        <v>8921</v>
      </c>
      <c r="H5411" t="s">
        <v>465</v>
      </c>
      <c r="I5411" t="s">
        <v>336</v>
      </c>
      <c r="J5411" t="s">
        <v>17</v>
      </c>
      <c r="K5411">
        <v>12</v>
      </c>
      <c r="L5411">
        <v>7.1999999999999995E-2</v>
      </c>
      <c r="M5411" t="s">
        <v>63</v>
      </c>
      <c r="N5411">
        <v>4.8899999999999997</v>
      </c>
      <c r="O5411">
        <v>4.0599999999999996</v>
      </c>
      <c r="P5411">
        <v>0.2</v>
      </c>
      <c r="Q5411">
        <v>48.72</v>
      </c>
      <c r="R5411">
        <v>4.49</v>
      </c>
      <c r="S5411">
        <v>3.75</v>
      </c>
      <c r="T5411">
        <v>0.2</v>
      </c>
      <c r="U5411">
        <v>45</v>
      </c>
    </row>
    <row r="5412" spans="1:21" x14ac:dyDescent="0.35">
      <c r="A5412" t="s">
        <v>486</v>
      </c>
      <c r="B5412" t="s">
        <v>154</v>
      </c>
      <c r="C5412" t="s">
        <v>487</v>
      </c>
      <c r="D5412" t="s">
        <v>6395</v>
      </c>
      <c r="E5412">
        <v>542644</v>
      </c>
      <c r="F5412">
        <v>54264</v>
      </c>
      <c r="G5412">
        <v>8921</v>
      </c>
      <c r="H5412" t="s">
        <v>465</v>
      </c>
      <c r="I5412" t="s">
        <v>336</v>
      </c>
      <c r="J5412" t="s">
        <v>17</v>
      </c>
      <c r="K5412">
        <v>12</v>
      </c>
      <c r="L5412">
        <v>7.1999999999999995E-2</v>
      </c>
      <c r="M5412" t="s">
        <v>63</v>
      </c>
      <c r="N5412">
        <v>5.09</v>
      </c>
      <c r="O5412">
        <v>4.2300000000000004</v>
      </c>
      <c r="P5412">
        <v>0.2</v>
      </c>
      <c r="Q5412">
        <v>50.76</v>
      </c>
      <c r="R5412">
        <v>4.79</v>
      </c>
      <c r="S5412">
        <v>4.01</v>
      </c>
      <c r="T5412">
        <v>0.2</v>
      </c>
      <c r="U5412">
        <v>48.120000000000005</v>
      </c>
    </row>
    <row r="5413" spans="1:21" x14ac:dyDescent="0.35">
      <c r="A5413" t="s">
        <v>509</v>
      </c>
      <c r="B5413" t="s">
        <v>155</v>
      </c>
      <c r="C5413" t="s">
        <v>511</v>
      </c>
      <c r="D5413" t="s">
        <v>6396</v>
      </c>
      <c r="E5413">
        <v>599719</v>
      </c>
      <c r="F5413">
        <v>59971</v>
      </c>
      <c r="G5413">
        <v>8921</v>
      </c>
      <c r="H5413" t="s">
        <v>465</v>
      </c>
      <c r="I5413" t="s">
        <v>336</v>
      </c>
      <c r="J5413" t="s">
        <v>17</v>
      </c>
      <c r="K5413">
        <v>12</v>
      </c>
      <c r="L5413">
        <v>7.1999999999999995E-2</v>
      </c>
      <c r="M5413" t="s">
        <v>63</v>
      </c>
      <c r="N5413">
        <v>4.79</v>
      </c>
      <c r="O5413">
        <v>3.96</v>
      </c>
      <c r="P5413">
        <v>0.2</v>
      </c>
      <c r="Q5413">
        <v>47.52</v>
      </c>
      <c r="R5413">
        <v>4.8899999999999997</v>
      </c>
      <c r="S5413">
        <v>4.09</v>
      </c>
      <c r="T5413">
        <v>0.2</v>
      </c>
      <c r="U5413">
        <v>49.08</v>
      </c>
    </row>
    <row r="5414" spans="1:21" x14ac:dyDescent="0.35">
      <c r="A5414" t="s">
        <v>486</v>
      </c>
      <c r="B5414" t="s">
        <v>154</v>
      </c>
      <c r="C5414" t="s">
        <v>488</v>
      </c>
      <c r="D5414" t="s">
        <v>6397</v>
      </c>
      <c r="E5414">
        <v>600741</v>
      </c>
      <c r="F5414">
        <v>60074</v>
      </c>
      <c r="G5414">
        <v>8921</v>
      </c>
      <c r="H5414" t="s">
        <v>465</v>
      </c>
      <c r="I5414" t="s">
        <v>336</v>
      </c>
      <c r="J5414" t="s">
        <v>17</v>
      </c>
      <c r="K5414">
        <v>12</v>
      </c>
      <c r="L5414">
        <v>7.1999999999999995E-2</v>
      </c>
      <c r="M5414" t="s">
        <v>63</v>
      </c>
      <c r="N5414">
        <v>5.09</v>
      </c>
      <c r="O5414">
        <v>4.2300000000000004</v>
      </c>
      <c r="P5414">
        <v>0.2</v>
      </c>
      <c r="Q5414">
        <v>50.76</v>
      </c>
      <c r="R5414">
        <v>4.79</v>
      </c>
      <c r="S5414">
        <v>4.01</v>
      </c>
      <c r="T5414">
        <v>0.2</v>
      </c>
      <c r="U5414">
        <v>48.120000000000005</v>
      </c>
    </row>
    <row r="5415" spans="1:21" x14ac:dyDescent="0.35">
      <c r="A5415" t="s">
        <v>509</v>
      </c>
      <c r="B5415" t="s">
        <v>154</v>
      </c>
      <c r="C5415" t="s">
        <v>938</v>
      </c>
      <c r="D5415" t="s">
        <v>6398</v>
      </c>
      <c r="E5415">
        <v>606634</v>
      </c>
      <c r="F5415">
        <v>60663</v>
      </c>
      <c r="G5415">
        <v>8921</v>
      </c>
      <c r="H5415" t="s">
        <v>465</v>
      </c>
      <c r="I5415" t="s">
        <v>336</v>
      </c>
      <c r="J5415" t="s">
        <v>17</v>
      </c>
      <c r="K5415">
        <v>12</v>
      </c>
      <c r="L5415">
        <v>7.1999999999999995E-2</v>
      </c>
      <c r="M5415" t="s">
        <v>63</v>
      </c>
      <c r="N5415">
        <v>5.09</v>
      </c>
      <c r="O5415">
        <v>4.2300000000000004</v>
      </c>
      <c r="P5415">
        <v>0.2</v>
      </c>
      <c r="Q5415">
        <v>50.76</v>
      </c>
      <c r="R5415">
        <v>4.79</v>
      </c>
      <c r="S5415">
        <v>4.01</v>
      </c>
      <c r="T5415">
        <v>0.2</v>
      </c>
      <c r="U5415">
        <v>48.120000000000005</v>
      </c>
    </row>
    <row r="5416" spans="1:21" x14ac:dyDescent="0.35">
      <c r="A5416" t="s">
        <v>940</v>
      </c>
      <c r="B5416" t="s">
        <v>155</v>
      </c>
      <c r="C5416" t="s">
        <v>503</v>
      </c>
      <c r="D5416" t="s">
        <v>6399</v>
      </c>
      <c r="E5416">
        <v>613339</v>
      </c>
      <c r="F5416">
        <v>61333</v>
      </c>
      <c r="G5416">
        <v>8921</v>
      </c>
      <c r="H5416" t="s">
        <v>465</v>
      </c>
      <c r="I5416" t="s">
        <v>336</v>
      </c>
      <c r="J5416" t="s">
        <v>17</v>
      </c>
      <c r="K5416">
        <v>12</v>
      </c>
      <c r="L5416">
        <v>7.1999999999999995E-2</v>
      </c>
      <c r="M5416" t="s">
        <v>63</v>
      </c>
      <c r="N5416">
        <v>4.79</v>
      </c>
      <c r="O5416">
        <v>3.96</v>
      </c>
      <c r="P5416">
        <v>0.2</v>
      </c>
      <c r="Q5416">
        <v>47.52</v>
      </c>
      <c r="R5416">
        <v>4.8899999999999997</v>
      </c>
      <c r="S5416">
        <v>4.09</v>
      </c>
      <c r="T5416">
        <v>0.2</v>
      </c>
      <c r="U5416">
        <v>49.08</v>
      </c>
    </row>
    <row r="5417" spans="1:21" x14ac:dyDescent="0.35">
      <c r="A5417" t="s">
        <v>942</v>
      </c>
      <c r="B5417" t="s">
        <v>152</v>
      </c>
      <c r="C5417" t="s">
        <v>505</v>
      </c>
      <c r="D5417" t="s">
        <v>6400</v>
      </c>
      <c r="E5417">
        <v>613673</v>
      </c>
      <c r="F5417">
        <v>61367</v>
      </c>
      <c r="G5417">
        <v>8921</v>
      </c>
      <c r="H5417" t="s">
        <v>465</v>
      </c>
      <c r="I5417" t="s">
        <v>336</v>
      </c>
      <c r="J5417" t="s">
        <v>17</v>
      </c>
      <c r="K5417">
        <v>12</v>
      </c>
      <c r="L5417">
        <v>7.1999999999999995E-2</v>
      </c>
      <c r="M5417" t="s">
        <v>63</v>
      </c>
      <c r="N5417">
        <v>4.8899999999999997</v>
      </c>
      <c r="O5417">
        <v>4.0599999999999996</v>
      </c>
      <c r="P5417">
        <v>0.2</v>
      </c>
      <c r="Q5417">
        <v>48.72</v>
      </c>
      <c r="R5417">
        <v>4.49</v>
      </c>
      <c r="S5417">
        <v>3.75</v>
      </c>
      <c r="T5417">
        <v>0.2</v>
      </c>
      <c r="U5417">
        <v>45</v>
      </c>
    </row>
    <row r="5418" spans="1:21" x14ac:dyDescent="0.35">
      <c r="A5418" t="s">
        <v>942</v>
      </c>
      <c r="B5418" t="s">
        <v>152</v>
      </c>
      <c r="C5418" t="s">
        <v>507</v>
      </c>
      <c r="D5418" t="s">
        <v>6401</v>
      </c>
      <c r="E5418">
        <v>613770</v>
      </c>
      <c r="F5418">
        <v>61377</v>
      </c>
      <c r="G5418">
        <v>8921</v>
      </c>
      <c r="H5418" t="s">
        <v>465</v>
      </c>
      <c r="I5418" t="s">
        <v>336</v>
      </c>
      <c r="J5418" t="s">
        <v>17</v>
      </c>
      <c r="K5418">
        <v>12</v>
      </c>
      <c r="L5418">
        <v>7.1999999999999995E-2</v>
      </c>
      <c r="M5418" t="s">
        <v>63</v>
      </c>
      <c r="N5418">
        <v>4.8899999999999997</v>
      </c>
      <c r="O5418">
        <v>4.0599999999999996</v>
      </c>
      <c r="P5418">
        <v>0.2</v>
      </c>
      <c r="Q5418">
        <v>48.72</v>
      </c>
      <c r="R5418">
        <v>4.49</v>
      </c>
      <c r="S5418">
        <v>3.75</v>
      </c>
      <c r="T5418">
        <v>0.2</v>
      </c>
      <c r="U5418">
        <v>45</v>
      </c>
    </row>
    <row r="5419" spans="1:21" x14ac:dyDescent="0.35">
      <c r="A5419" t="s">
        <v>489</v>
      </c>
      <c r="B5419" t="s">
        <v>155</v>
      </c>
      <c r="C5419" t="s">
        <v>492</v>
      </c>
      <c r="D5419" t="s">
        <v>6402</v>
      </c>
      <c r="E5419">
        <v>619132</v>
      </c>
      <c r="F5419">
        <v>61913</v>
      </c>
      <c r="G5419">
        <v>8921</v>
      </c>
      <c r="H5419" t="s">
        <v>465</v>
      </c>
      <c r="I5419" t="s">
        <v>336</v>
      </c>
      <c r="J5419" t="s">
        <v>17</v>
      </c>
      <c r="K5419">
        <v>12</v>
      </c>
      <c r="L5419">
        <v>7.1999999999999995E-2</v>
      </c>
      <c r="M5419" t="s">
        <v>63</v>
      </c>
      <c r="N5419">
        <v>4.79</v>
      </c>
      <c r="O5419">
        <v>3.96</v>
      </c>
      <c r="P5419">
        <v>0.2</v>
      </c>
      <c r="Q5419">
        <v>47.52</v>
      </c>
      <c r="R5419">
        <v>4.8899999999999997</v>
      </c>
      <c r="S5419">
        <v>4.09</v>
      </c>
      <c r="T5419">
        <v>0.2</v>
      </c>
      <c r="U5419">
        <v>49.08</v>
      </c>
    </row>
    <row r="5420" spans="1:21" x14ac:dyDescent="0.35">
      <c r="A5420" t="s">
        <v>489</v>
      </c>
      <c r="B5420" t="s">
        <v>155</v>
      </c>
      <c r="C5420" t="s">
        <v>493</v>
      </c>
      <c r="D5420" t="s">
        <v>6403</v>
      </c>
      <c r="E5420">
        <v>637858</v>
      </c>
      <c r="F5420">
        <v>63785</v>
      </c>
      <c r="G5420">
        <v>8921</v>
      </c>
      <c r="H5420" t="s">
        <v>465</v>
      </c>
      <c r="I5420" t="s">
        <v>336</v>
      </c>
      <c r="J5420" t="s">
        <v>17</v>
      </c>
      <c r="K5420">
        <v>12</v>
      </c>
      <c r="L5420">
        <v>7.1999999999999995E-2</v>
      </c>
      <c r="M5420" t="s">
        <v>63</v>
      </c>
      <c r="N5420">
        <v>4.79</v>
      </c>
      <c r="O5420">
        <v>3.96</v>
      </c>
      <c r="P5420">
        <v>0.2</v>
      </c>
      <c r="Q5420">
        <v>47.52</v>
      </c>
      <c r="R5420">
        <v>4.8899999999999997</v>
      </c>
      <c r="S5420">
        <v>4.09</v>
      </c>
      <c r="T5420">
        <v>0.2</v>
      </c>
      <c r="U5420">
        <v>49.08</v>
      </c>
    </row>
    <row r="5421" spans="1:21" x14ac:dyDescent="0.35">
      <c r="A5421" t="s">
        <v>509</v>
      </c>
      <c r="B5421" t="s">
        <v>154</v>
      </c>
      <c r="C5421" t="s">
        <v>947</v>
      </c>
      <c r="D5421" t="s">
        <v>6404</v>
      </c>
      <c r="E5421">
        <v>669261</v>
      </c>
      <c r="F5421">
        <v>66926</v>
      </c>
      <c r="G5421">
        <v>8921</v>
      </c>
      <c r="H5421" t="s">
        <v>465</v>
      </c>
      <c r="I5421" t="s">
        <v>336</v>
      </c>
      <c r="J5421" t="s">
        <v>17</v>
      </c>
      <c r="K5421">
        <v>12</v>
      </c>
      <c r="L5421">
        <v>7.1999999999999995E-2</v>
      </c>
      <c r="M5421" t="s">
        <v>63</v>
      </c>
      <c r="N5421">
        <v>5.09</v>
      </c>
      <c r="O5421">
        <v>4.2300000000000004</v>
      </c>
      <c r="P5421">
        <v>0.2</v>
      </c>
      <c r="Q5421">
        <v>50.76</v>
      </c>
      <c r="R5421">
        <v>4.79</v>
      </c>
      <c r="S5421">
        <v>4.01</v>
      </c>
      <c r="T5421">
        <v>0.2</v>
      </c>
      <c r="U5421">
        <v>48.120000000000005</v>
      </c>
    </row>
    <row r="5422" spans="1:21" x14ac:dyDescent="0.35">
      <c r="A5422" t="s">
        <v>509</v>
      </c>
      <c r="B5422" t="s">
        <v>154</v>
      </c>
      <c r="C5422" t="s">
        <v>949</v>
      </c>
      <c r="D5422" t="s">
        <v>6405</v>
      </c>
      <c r="E5422">
        <v>669610</v>
      </c>
      <c r="F5422">
        <v>66961</v>
      </c>
      <c r="G5422">
        <v>8921</v>
      </c>
      <c r="H5422" t="s">
        <v>465</v>
      </c>
      <c r="I5422" t="s">
        <v>336</v>
      </c>
      <c r="J5422" t="s">
        <v>17</v>
      </c>
      <c r="K5422">
        <v>12</v>
      </c>
      <c r="L5422">
        <v>7.1999999999999995E-2</v>
      </c>
      <c r="M5422" t="s">
        <v>63</v>
      </c>
      <c r="N5422">
        <v>5.09</v>
      </c>
      <c r="O5422">
        <v>4.2300000000000004</v>
      </c>
      <c r="P5422">
        <v>0.2</v>
      </c>
      <c r="Q5422">
        <v>50.76</v>
      </c>
      <c r="R5422">
        <v>4.79</v>
      </c>
      <c r="S5422">
        <v>4.01</v>
      </c>
      <c r="T5422">
        <v>0.2</v>
      </c>
      <c r="U5422">
        <v>48.120000000000005</v>
      </c>
    </row>
    <row r="5423" spans="1:21" x14ac:dyDescent="0.35">
      <c r="A5423" t="s">
        <v>489</v>
      </c>
      <c r="B5423" t="s">
        <v>155</v>
      </c>
      <c r="C5423" t="s">
        <v>495</v>
      </c>
      <c r="D5423" t="s">
        <v>6406</v>
      </c>
      <c r="E5423">
        <v>698008</v>
      </c>
      <c r="F5423">
        <v>69800</v>
      </c>
      <c r="G5423">
        <v>8921</v>
      </c>
      <c r="H5423" t="s">
        <v>465</v>
      </c>
      <c r="I5423" t="s">
        <v>336</v>
      </c>
      <c r="J5423" t="s">
        <v>17</v>
      </c>
      <c r="K5423">
        <v>12</v>
      </c>
      <c r="L5423">
        <v>7.1999999999999995E-2</v>
      </c>
      <c r="M5423" t="s">
        <v>63</v>
      </c>
      <c r="N5423">
        <v>4.79</v>
      </c>
      <c r="O5423">
        <v>3.96</v>
      </c>
      <c r="P5423">
        <v>0.2</v>
      </c>
      <c r="Q5423">
        <v>47.52</v>
      </c>
      <c r="R5423">
        <v>4.8899999999999997</v>
      </c>
      <c r="S5423">
        <v>4.09</v>
      </c>
      <c r="T5423">
        <v>0.2</v>
      </c>
      <c r="U5423">
        <v>49.08</v>
      </c>
    </row>
    <row r="5424" spans="1:21" x14ac:dyDescent="0.35">
      <c r="A5424" t="s">
        <v>403</v>
      </c>
      <c r="B5424" t="s">
        <v>903</v>
      </c>
      <c r="C5424" t="s">
        <v>413</v>
      </c>
      <c r="D5424" t="s">
        <v>6407</v>
      </c>
      <c r="E5424">
        <v>703133</v>
      </c>
      <c r="F5424">
        <v>70313</v>
      </c>
      <c r="G5424">
        <v>8921</v>
      </c>
      <c r="H5424" t="s">
        <v>465</v>
      </c>
      <c r="I5424" t="s">
        <v>336</v>
      </c>
      <c r="J5424" t="s">
        <v>17</v>
      </c>
      <c r="K5424">
        <v>12</v>
      </c>
      <c r="L5424">
        <v>7.1999999999999995E-2</v>
      </c>
      <c r="M5424" t="s">
        <v>63</v>
      </c>
      <c r="N5424">
        <v>4.8899999999999997</v>
      </c>
      <c r="O5424">
        <v>4.0599999999999996</v>
      </c>
      <c r="P5424">
        <v>0.2</v>
      </c>
      <c r="Q5424">
        <v>48.72</v>
      </c>
      <c r="R5424">
        <v>4.49</v>
      </c>
      <c r="S5424">
        <v>3.75</v>
      </c>
      <c r="T5424">
        <v>0.2</v>
      </c>
      <c r="U5424">
        <v>45</v>
      </c>
    </row>
    <row r="5425" spans="1:21" x14ac:dyDescent="0.35">
      <c r="A5425" t="s">
        <v>403</v>
      </c>
      <c r="B5425" t="s">
        <v>903</v>
      </c>
      <c r="C5425" t="s">
        <v>414</v>
      </c>
      <c r="D5425" t="s">
        <v>6408</v>
      </c>
      <c r="E5425">
        <v>703354</v>
      </c>
      <c r="F5425">
        <v>70335</v>
      </c>
      <c r="G5425">
        <v>8921</v>
      </c>
      <c r="H5425" t="s">
        <v>465</v>
      </c>
      <c r="I5425" t="s">
        <v>336</v>
      </c>
      <c r="J5425" t="s">
        <v>17</v>
      </c>
      <c r="K5425">
        <v>12</v>
      </c>
      <c r="L5425">
        <v>7.1999999999999995E-2</v>
      </c>
      <c r="M5425" t="s">
        <v>63</v>
      </c>
      <c r="N5425">
        <v>4.8899999999999997</v>
      </c>
      <c r="O5425">
        <v>4.0599999999999996</v>
      </c>
      <c r="P5425">
        <v>0.2</v>
      </c>
      <c r="Q5425">
        <v>48.72</v>
      </c>
      <c r="R5425">
        <v>4.49</v>
      </c>
      <c r="S5425">
        <v>3.75</v>
      </c>
      <c r="T5425">
        <v>0.2</v>
      </c>
      <c r="U5425">
        <v>45</v>
      </c>
    </row>
    <row r="5426" spans="1:21" x14ac:dyDescent="0.35">
      <c r="A5426" t="s">
        <v>473</v>
      </c>
      <c r="B5426" t="s">
        <v>154</v>
      </c>
      <c r="C5426" t="s">
        <v>474</v>
      </c>
      <c r="D5426" t="s">
        <v>6409</v>
      </c>
      <c r="E5426">
        <v>724009</v>
      </c>
      <c r="F5426">
        <v>72400</v>
      </c>
      <c r="G5426">
        <v>8921</v>
      </c>
      <c r="H5426" t="s">
        <v>465</v>
      </c>
      <c r="I5426" t="s">
        <v>336</v>
      </c>
      <c r="J5426" t="s">
        <v>17</v>
      </c>
      <c r="K5426">
        <v>12</v>
      </c>
      <c r="L5426">
        <v>7.1999999999999995E-2</v>
      </c>
      <c r="M5426" t="s">
        <v>63</v>
      </c>
      <c r="N5426">
        <v>5.09</v>
      </c>
      <c r="O5426">
        <v>4.2300000000000004</v>
      </c>
      <c r="P5426">
        <v>0.2</v>
      </c>
      <c r="Q5426">
        <v>50.76</v>
      </c>
      <c r="R5426">
        <v>4.79</v>
      </c>
      <c r="S5426">
        <v>4.01</v>
      </c>
      <c r="T5426">
        <v>0.2</v>
      </c>
      <c r="U5426">
        <v>48.120000000000005</v>
      </c>
    </row>
    <row r="5427" spans="1:21" x14ac:dyDescent="0.35">
      <c r="A5427" t="s">
        <v>473</v>
      </c>
      <c r="B5427" t="s">
        <v>154</v>
      </c>
      <c r="C5427" t="s">
        <v>477</v>
      </c>
      <c r="D5427" t="s">
        <v>6410</v>
      </c>
      <c r="E5427">
        <v>734004</v>
      </c>
      <c r="F5427">
        <v>73400</v>
      </c>
      <c r="G5427">
        <v>8921</v>
      </c>
      <c r="H5427" t="s">
        <v>465</v>
      </c>
      <c r="I5427" t="s">
        <v>336</v>
      </c>
      <c r="J5427" t="s">
        <v>17</v>
      </c>
      <c r="K5427">
        <v>12</v>
      </c>
      <c r="L5427">
        <v>7.1999999999999995E-2</v>
      </c>
      <c r="M5427" t="s">
        <v>63</v>
      </c>
      <c r="N5427">
        <v>5.09</v>
      </c>
      <c r="O5427">
        <v>4.2300000000000004</v>
      </c>
      <c r="P5427">
        <v>0.2</v>
      </c>
      <c r="Q5427">
        <v>50.76</v>
      </c>
      <c r="R5427">
        <v>4.79</v>
      </c>
      <c r="S5427">
        <v>4.01</v>
      </c>
      <c r="T5427">
        <v>0.2</v>
      </c>
      <c r="U5427">
        <v>48.120000000000005</v>
      </c>
    </row>
    <row r="5428" spans="1:21" x14ac:dyDescent="0.35">
      <c r="A5428" t="s">
        <v>509</v>
      </c>
      <c r="B5428" t="s">
        <v>154</v>
      </c>
      <c r="C5428" t="s">
        <v>956</v>
      </c>
      <c r="D5428" t="s">
        <v>6411</v>
      </c>
      <c r="E5428">
        <v>741795</v>
      </c>
      <c r="F5428">
        <v>74179</v>
      </c>
      <c r="G5428">
        <v>8921</v>
      </c>
      <c r="H5428" t="s">
        <v>465</v>
      </c>
      <c r="I5428" t="s">
        <v>336</v>
      </c>
      <c r="J5428" t="s">
        <v>17</v>
      </c>
      <c r="K5428">
        <v>12</v>
      </c>
      <c r="L5428">
        <v>7.1999999999999995E-2</v>
      </c>
      <c r="M5428" t="s">
        <v>63</v>
      </c>
      <c r="N5428">
        <v>5.09</v>
      </c>
      <c r="O5428">
        <v>4.2300000000000004</v>
      </c>
      <c r="P5428">
        <v>0.2</v>
      </c>
      <c r="Q5428">
        <v>50.76</v>
      </c>
      <c r="R5428">
        <v>4.79</v>
      </c>
      <c r="S5428">
        <v>4.01</v>
      </c>
      <c r="T5428">
        <v>0.2</v>
      </c>
      <c r="U5428">
        <v>48.120000000000005</v>
      </c>
    </row>
    <row r="5429" spans="1:21" x14ac:dyDescent="0.35">
      <c r="A5429" t="s">
        <v>403</v>
      </c>
      <c r="B5429" t="s">
        <v>15</v>
      </c>
      <c r="C5429" t="s">
        <v>415</v>
      </c>
      <c r="D5429" t="s">
        <v>6412</v>
      </c>
      <c r="E5429">
        <v>824739</v>
      </c>
      <c r="F5429">
        <v>82473</v>
      </c>
      <c r="G5429">
        <v>8921</v>
      </c>
      <c r="H5429" t="s">
        <v>465</v>
      </c>
      <c r="I5429" t="s">
        <v>336</v>
      </c>
      <c r="J5429" t="s">
        <v>17</v>
      </c>
      <c r="K5429">
        <v>12</v>
      </c>
      <c r="L5429">
        <v>7.1999999999999995E-2</v>
      </c>
      <c r="M5429" t="s">
        <v>63</v>
      </c>
      <c r="N5429">
        <v>4.8899999999999997</v>
      </c>
      <c r="O5429">
        <v>4.0599999999999996</v>
      </c>
      <c r="P5429">
        <v>0.2</v>
      </c>
      <c r="Q5429">
        <v>48.72</v>
      </c>
      <c r="R5429">
        <v>4.49</v>
      </c>
      <c r="S5429">
        <v>3.75</v>
      </c>
      <c r="T5429">
        <v>0.2</v>
      </c>
      <c r="U5429">
        <v>45</v>
      </c>
    </row>
    <row r="5430" spans="1:21" x14ac:dyDescent="0.35">
      <c r="A5430" t="s">
        <v>403</v>
      </c>
      <c r="B5430" t="s">
        <v>15</v>
      </c>
      <c r="C5430" t="s">
        <v>416</v>
      </c>
      <c r="D5430" t="s">
        <v>6413</v>
      </c>
      <c r="E5430">
        <v>842842</v>
      </c>
      <c r="F5430">
        <v>84284</v>
      </c>
      <c r="G5430">
        <v>8921</v>
      </c>
      <c r="H5430" t="s">
        <v>465</v>
      </c>
      <c r="I5430" t="s">
        <v>336</v>
      </c>
      <c r="J5430" t="s">
        <v>17</v>
      </c>
      <c r="K5430">
        <v>12</v>
      </c>
      <c r="L5430">
        <v>7.1999999999999995E-2</v>
      </c>
      <c r="M5430" t="s">
        <v>63</v>
      </c>
      <c r="N5430">
        <v>4.8899999999999997</v>
      </c>
      <c r="O5430">
        <v>4.0599999999999996</v>
      </c>
      <c r="P5430">
        <v>0.2</v>
      </c>
      <c r="Q5430">
        <v>48.72</v>
      </c>
      <c r="R5430">
        <v>4.49</v>
      </c>
      <c r="S5430">
        <v>3.75</v>
      </c>
      <c r="T5430">
        <v>0.2</v>
      </c>
      <c r="U5430">
        <v>45</v>
      </c>
    </row>
    <row r="5431" spans="1:21" x14ac:dyDescent="0.35">
      <c r="A5431" t="s">
        <v>489</v>
      </c>
      <c r="B5431" t="s">
        <v>155</v>
      </c>
      <c r="C5431" t="s">
        <v>496</v>
      </c>
      <c r="D5431" t="s">
        <v>6414</v>
      </c>
      <c r="E5431">
        <v>857890</v>
      </c>
      <c r="F5431">
        <v>85789</v>
      </c>
      <c r="G5431">
        <v>8921</v>
      </c>
      <c r="H5431" t="s">
        <v>465</v>
      </c>
      <c r="I5431" t="s">
        <v>336</v>
      </c>
      <c r="J5431" t="s">
        <v>17</v>
      </c>
      <c r="K5431">
        <v>12</v>
      </c>
      <c r="L5431">
        <v>7.1999999999999995E-2</v>
      </c>
      <c r="M5431" t="s">
        <v>63</v>
      </c>
      <c r="N5431">
        <v>4.79</v>
      </c>
      <c r="O5431">
        <v>3.96</v>
      </c>
      <c r="P5431">
        <v>0.2</v>
      </c>
      <c r="Q5431">
        <v>47.52</v>
      </c>
      <c r="R5431">
        <v>4.8899999999999997</v>
      </c>
      <c r="S5431">
        <v>4.09</v>
      </c>
      <c r="T5431">
        <v>0.2</v>
      </c>
      <c r="U5431">
        <v>49.08</v>
      </c>
    </row>
    <row r="5432" spans="1:21" x14ac:dyDescent="0.35">
      <c r="A5432" t="s">
        <v>502</v>
      </c>
      <c r="B5432" t="s">
        <v>155</v>
      </c>
      <c r="C5432" t="s">
        <v>961</v>
      </c>
      <c r="D5432" t="s">
        <v>6415</v>
      </c>
      <c r="E5432">
        <v>878928</v>
      </c>
      <c r="F5432">
        <v>87892</v>
      </c>
      <c r="G5432">
        <v>8921</v>
      </c>
      <c r="H5432" t="s">
        <v>465</v>
      </c>
      <c r="I5432" t="s">
        <v>336</v>
      </c>
      <c r="J5432" t="s">
        <v>17</v>
      </c>
      <c r="K5432">
        <v>12</v>
      </c>
      <c r="L5432">
        <v>7.1999999999999995E-2</v>
      </c>
      <c r="M5432" t="s">
        <v>63</v>
      </c>
      <c r="N5432">
        <v>4.79</v>
      </c>
      <c r="O5432">
        <v>3.96</v>
      </c>
      <c r="P5432">
        <v>0.2</v>
      </c>
      <c r="Q5432">
        <v>47.52</v>
      </c>
      <c r="R5432">
        <v>4.8899999999999997</v>
      </c>
      <c r="S5432">
        <v>4.09</v>
      </c>
      <c r="T5432">
        <v>0.2</v>
      </c>
      <c r="U5432">
        <v>49.08</v>
      </c>
    </row>
    <row r="5433" spans="1:21" x14ac:dyDescent="0.35">
      <c r="A5433" t="s">
        <v>403</v>
      </c>
      <c r="B5433" t="s">
        <v>15</v>
      </c>
      <c r="C5433" t="s">
        <v>421</v>
      </c>
      <c r="D5433" t="s">
        <v>6416</v>
      </c>
      <c r="E5433">
        <v>937850</v>
      </c>
      <c r="F5433">
        <v>93785</v>
      </c>
      <c r="G5433">
        <v>8921</v>
      </c>
      <c r="H5433" t="s">
        <v>465</v>
      </c>
      <c r="I5433" t="s">
        <v>336</v>
      </c>
      <c r="J5433" t="s">
        <v>17</v>
      </c>
      <c r="K5433">
        <v>12</v>
      </c>
      <c r="L5433">
        <v>7.1999999999999995E-2</v>
      </c>
      <c r="M5433" t="s">
        <v>63</v>
      </c>
      <c r="N5433">
        <v>4.8899999999999997</v>
      </c>
      <c r="O5433">
        <v>4.0599999999999996</v>
      </c>
      <c r="P5433">
        <v>0.2</v>
      </c>
      <c r="Q5433">
        <v>48.72</v>
      </c>
      <c r="R5433">
        <v>4.49</v>
      </c>
      <c r="S5433">
        <v>3.75</v>
      </c>
      <c r="T5433">
        <v>0.2</v>
      </c>
      <c r="U5433">
        <v>45</v>
      </c>
    </row>
    <row r="5434" spans="1:21" x14ac:dyDescent="0.35">
      <c r="A5434" t="s">
        <v>502</v>
      </c>
      <c r="B5434" t="s">
        <v>155</v>
      </c>
      <c r="C5434" t="s">
        <v>964</v>
      </c>
      <c r="D5434" t="s">
        <v>6417</v>
      </c>
      <c r="E5434">
        <v>970751</v>
      </c>
      <c r="F5434">
        <v>97075</v>
      </c>
      <c r="G5434">
        <v>8921</v>
      </c>
      <c r="H5434" t="s">
        <v>465</v>
      </c>
      <c r="I5434" t="s">
        <v>336</v>
      </c>
      <c r="J5434" t="s">
        <v>17</v>
      </c>
      <c r="K5434">
        <v>12</v>
      </c>
      <c r="L5434">
        <v>7.1999999999999995E-2</v>
      </c>
      <c r="M5434" t="s">
        <v>63</v>
      </c>
      <c r="N5434">
        <v>4.79</v>
      </c>
      <c r="O5434">
        <v>3.96</v>
      </c>
      <c r="P5434">
        <v>0.2</v>
      </c>
      <c r="Q5434">
        <v>47.52</v>
      </c>
      <c r="R5434">
        <v>4.8899999999999997</v>
      </c>
      <c r="S5434">
        <v>4.09</v>
      </c>
      <c r="T5434">
        <v>0.2</v>
      </c>
      <c r="U5434">
        <v>49.08</v>
      </c>
    </row>
    <row r="5435" spans="1:21" x14ac:dyDescent="0.35">
      <c r="A5435" t="s">
        <v>966</v>
      </c>
      <c r="B5435" t="s">
        <v>154</v>
      </c>
      <c r="C5435" t="s">
        <v>485</v>
      </c>
      <c r="D5435" t="s">
        <v>6418</v>
      </c>
      <c r="E5435">
        <v>987280</v>
      </c>
      <c r="F5435">
        <v>98728</v>
      </c>
      <c r="G5435">
        <v>8921</v>
      </c>
      <c r="H5435" t="s">
        <v>465</v>
      </c>
      <c r="I5435" t="s">
        <v>336</v>
      </c>
      <c r="J5435" t="s">
        <v>17</v>
      </c>
      <c r="K5435">
        <v>12</v>
      </c>
      <c r="L5435">
        <v>7.1999999999999995E-2</v>
      </c>
      <c r="M5435" t="s">
        <v>63</v>
      </c>
      <c r="N5435">
        <v>5.09</v>
      </c>
      <c r="O5435">
        <v>4.2300000000000004</v>
      </c>
      <c r="P5435">
        <v>0.2</v>
      </c>
      <c r="Q5435">
        <v>50.76</v>
      </c>
      <c r="R5435">
        <v>4.79</v>
      </c>
      <c r="S5435">
        <v>4.01</v>
      </c>
      <c r="T5435">
        <v>0.2</v>
      </c>
      <c r="U5435">
        <v>48.120000000000005</v>
      </c>
    </row>
    <row r="5436" spans="1:21" x14ac:dyDescent="0.35">
      <c r="A5436" t="s">
        <v>942</v>
      </c>
      <c r="B5436" t="s">
        <v>152</v>
      </c>
      <c r="C5436" t="s">
        <v>968</v>
      </c>
      <c r="D5436" t="s">
        <v>6419</v>
      </c>
      <c r="E5436">
        <v>990590</v>
      </c>
      <c r="F5436">
        <v>99059</v>
      </c>
      <c r="G5436">
        <v>8921</v>
      </c>
      <c r="H5436" t="s">
        <v>465</v>
      </c>
      <c r="I5436" t="s">
        <v>336</v>
      </c>
      <c r="J5436" t="s">
        <v>17</v>
      </c>
      <c r="K5436">
        <v>12</v>
      </c>
      <c r="L5436">
        <v>7.1999999999999995E-2</v>
      </c>
      <c r="M5436" t="s">
        <v>63</v>
      </c>
      <c r="N5436">
        <v>4.8899999999999997</v>
      </c>
      <c r="O5436">
        <v>4.0599999999999996</v>
      </c>
      <c r="P5436">
        <v>0.2</v>
      </c>
      <c r="Q5436">
        <v>48.72</v>
      </c>
      <c r="R5436">
        <v>4.49</v>
      </c>
      <c r="S5436">
        <v>3.75</v>
      </c>
      <c r="T5436">
        <v>0.2</v>
      </c>
      <c r="U5436">
        <v>45</v>
      </c>
    </row>
    <row r="5437" spans="1:21" x14ac:dyDescent="0.35">
      <c r="A5437" t="s">
        <v>966</v>
      </c>
      <c r="B5437" t="s">
        <v>154</v>
      </c>
      <c r="C5437" t="s">
        <v>970</v>
      </c>
      <c r="D5437" t="s">
        <v>6420</v>
      </c>
      <c r="E5437">
        <v>992453</v>
      </c>
      <c r="F5437">
        <v>99245</v>
      </c>
      <c r="G5437">
        <v>8921</v>
      </c>
      <c r="H5437" t="s">
        <v>465</v>
      </c>
      <c r="I5437" t="s">
        <v>336</v>
      </c>
      <c r="J5437" t="s">
        <v>17</v>
      </c>
      <c r="K5437">
        <v>12</v>
      </c>
      <c r="L5437">
        <v>7.1999999999999995E-2</v>
      </c>
      <c r="M5437" t="s">
        <v>63</v>
      </c>
      <c r="N5437">
        <v>5.09</v>
      </c>
      <c r="O5437">
        <v>4.2300000000000004</v>
      </c>
      <c r="P5437">
        <v>0.2</v>
      </c>
      <c r="Q5437">
        <v>50.76</v>
      </c>
      <c r="R5437">
        <v>4.79</v>
      </c>
      <c r="S5437">
        <v>4.01</v>
      </c>
      <c r="T5437">
        <v>0.2</v>
      </c>
      <c r="U5437">
        <v>48.120000000000005</v>
      </c>
    </row>
    <row r="5438" spans="1:21" x14ac:dyDescent="0.35">
      <c r="A5438" t="s">
        <v>942</v>
      </c>
      <c r="B5438" t="s">
        <v>152</v>
      </c>
      <c r="C5438" t="s">
        <v>972</v>
      </c>
      <c r="D5438" t="s">
        <v>6421</v>
      </c>
      <c r="E5438">
        <v>992461</v>
      </c>
      <c r="F5438">
        <v>99246</v>
      </c>
      <c r="G5438">
        <v>8921</v>
      </c>
      <c r="H5438" t="s">
        <v>465</v>
      </c>
      <c r="I5438" t="s">
        <v>336</v>
      </c>
      <c r="J5438" t="s">
        <v>17</v>
      </c>
      <c r="K5438">
        <v>12</v>
      </c>
      <c r="L5438">
        <v>7.1999999999999995E-2</v>
      </c>
      <c r="M5438" t="s">
        <v>63</v>
      </c>
      <c r="N5438">
        <v>4.8899999999999997</v>
      </c>
      <c r="O5438">
        <v>4.0599999999999996</v>
      </c>
      <c r="P5438">
        <v>0.2</v>
      </c>
      <c r="Q5438">
        <v>48.72</v>
      </c>
      <c r="R5438">
        <v>4.49</v>
      </c>
      <c r="S5438">
        <v>3.75</v>
      </c>
      <c r="T5438">
        <v>0.2</v>
      </c>
      <c r="U5438">
        <v>45</v>
      </c>
    </row>
    <row r="5439" spans="1:21" x14ac:dyDescent="0.35">
      <c r="A5439" t="s">
        <v>942</v>
      </c>
      <c r="B5439" t="s">
        <v>152</v>
      </c>
      <c r="C5439" t="s">
        <v>974</v>
      </c>
      <c r="D5439" t="s">
        <v>6422</v>
      </c>
      <c r="E5439">
        <v>995975</v>
      </c>
      <c r="F5439">
        <v>99597</v>
      </c>
      <c r="G5439">
        <v>8921</v>
      </c>
      <c r="H5439" t="s">
        <v>465</v>
      </c>
      <c r="I5439" t="s">
        <v>336</v>
      </c>
      <c r="J5439" t="s">
        <v>17</v>
      </c>
      <c r="K5439">
        <v>12</v>
      </c>
      <c r="L5439">
        <v>7.1999999999999995E-2</v>
      </c>
      <c r="M5439" t="s">
        <v>63</v>
      </c>
      <c r="N5439">
        <v>4.8899999999999997</v>
      </c>
      <c r="O5439">
        <v>4.0599999999999996</v>
      </c>
      <c r="P5439">
        <v>0.2</v>
      </c>
      <c r="Q5439">
        <v>48.72</v>
      </c>
      <c r="R5439">
        <v>4.49</v>
      </c>
      <c r="S5439">
        <v>3.75</v>
      </c>
      <c r="T5439">
        <v>0.2</v>
      </c>
      <c r="U5439">
        <v>45</v>
      </c>
    </row>
    <row r="5440" spans="1:21" x14ac:dyDescent="0.35">
      <c r="A5440" t="s">
        <v>509</v>
      </c>
      <c r="B5440" t="s">
        <v>154</v>
      </c>
      <c r="C5440" t="s">
        <v>938</v>
      </c>
      <c r="D5440" t="s">
        <v>6423</v>
      </c>
      <c r="E5440">
        <v>996122</v>
      </c>
      <c r="F5440">
        <v>99612</v>
      </c>
      <c r="G5440">
        <v>8921</v>
      </c>
      <c r="H5440" t="s">
        <v>465</v>
      </c>
      <c r="I5440" t="s">
        <v>336</v>
      </c>
      <c r="J5440" t="s">
        <v>17</v>
      </c>
      <c r="K5440">
        <v>12</v>
      </c>
      <c r="L5440">
        <v>7.1999999999999995E-2</v>
      </c>
      <c r="M5440" t="s">
        <v>63</v>
      </c>
      <c r="N5440">
        <v>5.09</v>
      </c>
      <c r="O5440">
        <v>4.2300000000000004</v>
      </c>
      <c r="P5440">
        <v>0.2</v>
      </c>
      <c r="Q5440">
        <v>50.76</v>
      </c>
      <c r="R5440">
        <v>4.79</v>
      </c>
      <c r="S5440">
        <v>4.01</v>
      </c>
      <c r="T5440">
        <v>0.2</v>
      </c>
      <c r="U5440">
        <v>48.120000000000005</v>
      </c>
    </row>
    <row r="5441" spans="1:21" x14ac:dyDescent="0.35">
      <c r="A5441" t="s">
        <v>942</v>
      </c>
      <c r="B5441" t="s">
        <v>152</v>
      </c>
      <c r="C5441" t="s">
        <v>977</v>
      </c>
      <c r="D5441" t="s">
        <v>6424</v>
      </c>
      <c r="E5441">
        <v>1002520</v>
      </c>
      <c r="F5441">
        <v>100252</v>
      </c>
      <c r="G5441">
        <v>8921</v>
      </c>
      <c r="H5441" t="s">
        <v>465</v>
      </c>
      <c r="I5441" t="s">
        <v>336</v>
      </c>
      <c r="J5441" t="s">
        <v>17</v>
      </c>
      <c r="K5441">
        <v>12</v>
      </c>
      <c r="L5441">
        <v>7.1999999999999995E-2</v>
      </c>
      <c r="M5441" t="s">
        <v>63</v>
      </c>
      <c r="N5441">
        <v>4.8899999999999997</v>
      </c>
      <c r="O5441">
        <v>4.0599999999999996</v>
      </c>
      <c r="P5441">
        <v>0.2</v>
      </c>
      <c r="Q5441">
        <v>48.72</v>
      </c>
      <c r="R5441">
        <v>4.49</v>
      </c>
      <c r="S5441">
        <v>3.75</v>
      </c>
      <c r="T5441">
        <v>0.2</v>
      </c>
      <c r="U5441">
        <v>45</v>
      </c>
    </row>
    <row r="5442" spans="1:21" x14ac:dyDescent="0.35">
      <c r="A5442" t="s">
        <v>403</v>
      </c>
      <c r="B5442" t="s">
        <v>15</v>
      </c>
      <c r="C5442" t="s">
        <v>419</v>
      </c>
      <c r="D5442" t="s">
        <v>6425</v>
      </c>
      <c r="E5442">
        <v>1015354</v>
      </c>
      <c r="F5442">
        <v>101535</v>
      </c>
      <c r="G5442">
        <v>8921</v>
      </c>
      <c r="H5442" t="s">
        <v>465</v>
      </c>
      <c r="I5442" t="s">
        <v>336</v>
      </c>
      <c r="J5442" t="s">
        <v>17</v>
      </c>
      <c r="K5442">
        <v>12</v>
      </c>
      <c r="L5442">
        <v>7.1999999999999995E-2</v>
      </c>
      <c r="M5442" t="s">
        <v>63</v>
      </c>
      <c r="N5442">
        <v>4.8899999999999997</v>
      </c>
      <c r="O5442">
        <v>4.0599999999999996</v>
      </c>
      <c r="P5442">
        <v>0.2</v>
      </c>
      <c r="Q5442">
        <v>48.72</v>
      </c>
      <c r="R5442">
        <v>4.49</v>
      </c>
      <c r="S5442">
        <v>3.75</v>
      </c>
      <c r="T5442">
        <v>0.2</v>
      </c>
      <c r="U5442">
        <v>45</v>
      </c>
    </row>
    <row r="5443" spans="1:21" x14ac:dyDescent="0.35">
      <c r="A5443" t="s">
        <v>473</v>
      </c>
      <c r="B5443" t="s">
        <v>154</v>
      </c>
      <c r="C5443" t="s">
        <v>980</v>
      </c>
      <c r="D5443" t="s">
        <v>6426</v>
      </c>
      <c r="E5443">
        <v>1016261</v>
      </c>
      <c r="F5443">
        <v>101626</v>
      </c>
      <c r="G5443">
        <v>8921</v>
      </c>
      <c r="H5443" t="s">
        <v>465</v>
      </c>
      <c r="I5443" t="s">
        <v>336</v>
      </c>
      <c r="J5443" t="s">
        <v>17</v>
      </c>
      <c r="K5443">
        <v>12</v>
      </c>
      <c r="L5443">
        <v>7.1999999999999995E-2</v>
      </c>
      <c r="M5443" t="s">
        <v>63</v>
      </c>
      <c r="N5443">
        <v>5.09</v>
      </c>
      <c r="O5443">
        <v>4.2300000000000004</v>
      </c>
      <c r="P5443">
        <v>0.2</v>
      </c>
      <c r="Q5443">
        <v>50.76</v>
      </c>
      <c r="R5443">
        <v>4.79</v>
      </c>
      <c r="S5443">
        <v>4.01</v>
      </c>
      <c r="T5443">
        <v>0.2</v>
      </c>
      <c r="U5443">
        <v>48.120000000000005</v>
      </c>
    </row>
    <row r="5444" spans="1:21" x14ac:dyDescent="0.35">
      <c r="A5444" t="s">
        <v>502</v>
      </c>
      <c r="B5444" t="s">
        <v>155</v>
      </c>
      <c r="C5444" t="s">
        <v>982</v>
      </c>
      <c r="D5444" t="s">
        <v>6427</v>
      </c>
      <c r="E5444">
        <v>1017039</v>
      </c>
      <c r="F5444">
        <v>101703</v>
      </c>
      <c r="G5444">
        <v>8921</v>
      </c>
      <c r="H5444" t="s">
        <v>465</v>
      </c>
      <c r="I5444" t="s">
        <v>336</v>
      </c>
      <c r="J5444" t="s">
        <v>17</v>
      </c>
      <c r="K5444">
        <v>12</v>
      </c>
      <c r="L5444">
        <v>7.1999999999999995E-2</v>
      </c>
      <c r="M5444" t="s">
        <v>63</v>
      </c>
      <c r="N5444">
        <v>4.79</v>
      </c>
      <c r="O5444">
        <v>3.96</v>
      </c>
      <c r="P5444">
        <v>0.2</v>
      </c>
      <c r="Q5444">
        <v>47.52</v>
      </c>
      <c r="R5444">
        <v>4.8899999999999997</v>
      </c>
      <c r="S5444">
        <v>4.09</v>
      </c>
      <c r="T5444">
        <v>0.2</v>
      </c>
      <c r="U5444">
        <v>49.08</v>
      </c>
    </row>
    <row r="5445" spans="1:21" x14ac:dyDescent="0.35">
      <c r="A5445" t="s">
        <v>942</v>
      </c>
      <c r="B5445" t="s">
        <v>152</v>
      </c>
      <c r="C5445" t="s">
        <v>984</v>
      </c>
      <c r="D5445" t="s">
        <v>6428</v>
      </c>
      <c r="E5445">
        <v>1031538</v>
      </c>
      <c r="F5445">
        <v>103153</v>
      </c>
      <c r="G5445">
        <v>8921</v>
      </c>
      <c r="H5445" t="s">
        <v>465</v>
      </c>
      <c r="I5445" t="s">
        <v>336</v>
      </c>
      <c r="J5445" t="s">
        <v>17</v>
      </c>
      <c r="K5445">
        <v>12</v>
      </c>
      <c r="L5445">
        <v>7.1999999999999995E-2</v>
      </c>
      <c r="M5445" t="s">
        <v>63</v>
      </c>
      <c r="N5445">
        <v>4.8899999999999997</v>
      </c>
      <c r="O5445">
        <v>4.0599999999999996</v>
      </c>
      <c r="P5445">
        <v>0.2</v>
      </c>
      <c r="Q5445">
        <v>48.72</v>
      </c>
      <c r="R5445">
        <v>4.49</v>
      </c>
      <c r="S5445">
        <v>3.75</v>
      </c>
      <c r="T5445">
        <v>0.2</v>
      </c>
      <c r="U5445">
        <v>45</v>
      </c>
    </row>
    <row r="5446" spans="1:21" x14ac:dyDescent="0.35">
      <c r="A5446" t="s">
        <v>942</v>
      </c>
      <c r="B5446" t="s">
        <v>152</v>
      </c>
      <c r="C5446" t="s">
        <v>986</v>
      </c>
      <c r="D5446" t="s">
        <v>6429</v>
      </c>
      <c r="E5446">
        <v>1036483</v>
      </c>
      <c r="F5446">
        <v>103648</v>
      </c>
      <c r="G5446">
        <v>8921</v>
      </c>
      <c r="H5446" t="s">
        <v>465</v>
      </c>
      <c r="I5446" t="s">
        <v>336</v>
      </c>
      <c r="J5446" t="s">
        <v>17</v>
      </c>
      <c r="K5446">
        <v>12</v>
      </c>
      <c r="L5446">
        <v>7.1999999999999995E-2</v>
      </c>
      <c r="M5446" t="s">
        <v>63</v>
      </c>
      <c r="N5446">
        <v>4.8899999999999997</v>
      </c>
      <c r="O5446">
        <v>4.0599999999999996</v>
      </c>
      <c r="P5446">
        <v>0.2</v>
      </c>
      <c r="Q5446">
        <v>48.72</v>
      </c>
      <c r="R5446">
        <v>4.49</v>
      </c>
      <c r="S5446">
        <v>3.75</v>
      </c>
      <c r="T5446">
        <v>0.2</v>
      </c>
      <c r="U5446">
        <v>45</v>
      </c>
    </row>
    <row r="5447" spans="1:21" x14ac:dyDescent="0.35">
      <c r="A5447" t="s">
        <v>942</v>
      </c>
      <c r="B5447" t="s">
        <v>152</v>
      </c>
      <c r="C5447" t="s">
        <v>988</v>
      </c>
      <c r="D5447" t="s">
        <v>6430</v>
      </c>
      <c r="E5447">
        <v>1036645</v>
      </c>
      <c r="F5447">
        <v>103664</v>
      </c>
      <c r="G5447">
        <v>8921</v>
      </c>
      <c r="H5447" t="s">
        <v>465</v>
      </c>
      <c r="I5447" t="s">
        <v>336</v>
      </c>
      <c r="J5447" t="s">
        <v>17</v>
      </c>
      <c r="K5447">
        <v>12</v>
      </c>
      <c r="L5447">
        <v>7.1999999999999995E-2</v>
      </c>
      <c r="M5447" t="s">
        <v>63</v>
      </c>
      <c r="N5447">
        <v>4.8899999999999997</v>
      </c>
      <c r="O5447">
        <v>4.0599999999999996</v>
      </c>
      <c r="P5447">
        <v>0.2</v>
      </c>
      <c r="Q5447">
        <v>48.72</v>
      </c>
      <c r="R5447">
        <v>4.49</v>
      </c>
      <c r="S5447">
        <v>3.75</v>
      </c>
      <c r="T5447">
        <v>0.2</v>
      </c>
      <c r="U5447">
        <v>45</v>
      </c>
    </row>
    <row r="5448" spans="1:21" x14ac:dyDescent="0.35">
      <c r="A5448" t="s">
        <v>942</v>
      </c>
      <c r="B5448" t="s">
        <v>152</v>
      </c>
      <c r="C5448" t="s">
        <v>990</v>
      </c>
      <c r="D5448" t="s">
        <v>6431</v>
      </c>
      <c r="E5448">
        <v>1036653</v>
      </c>
      <c r="F5448">
        <v>103665</v>
      </c>
      <c r="G5448">
        <v>8921</v>
      </c>
      <c r="H5448" t="s">
        <v>465</v>
      </c>
      <c r="I5448" t="s">
        <v>336</v>
      </c>
      <c r="J5448" t="s">
        <v>17</v>
      </c>
      <c r="K5448">
        <v>12</v>
      </c>
      <c r="L5448">
        <v>7.1999999999999995E-2</v>
      </c>
      <c r="M5448" t="s">
        <v>63</v>
      </c>
      <c r="N5448">
        <v>4.8899999999999997</v>
      </c>
      <c r="O5448">
        <v>4.0599999999999996</v>
      </c>
      <c r="P5448">
        <v>0.2</v>
      </c>
      <c r="Q5448">
        <v>48.72</v>
      </c>
      <c r="R5448">
        <v>4.49</v>
      </c>
      <c r="S5448">
        <v>3.75</v>
      </c>
      <c r="T5448">
        <v>0.2</v>
      </c>
      <c r="U5448">
        <v>45</v>
      </c>
    </row>
    <row r="5449" spans="1:21" x14ac:dyDescent="0.35">
      <c r="A5449" t="s">
        <v>942</v>
      </c>
      <c r="B5449" t="s">
        <v>152</v>
      </c>
      <c r="C5449" t="s">
        <v>992</v>
      </c>
      <c r="D5449" t="s">
        <v>6432</v>
      </c>
      <c r="E5449">
        <v>1036661</v>
      </c>
      <c r="F5449">
        <v>103666</v>
      </c>
      <c r="G5449">
        <v>8921</v>
      </c>
      <c r="H5449" t="s">
        <v>465</v>
      </c>
      <c r="I5449" t="s">
        <v>336</v>
      </c>
      <c r="J5449" t="s">
        <v>17</v>
      </c>
      <c r="K5449">
        <v>12</v>
      </c>
      <c r="L5449">
        <v>7.1999999999999995E-2</v>
      </c>
      <c r="M5449" t="s">
        <v>63</v>
      </c>
      <c r="N5449">
        <v>4.8899999999999997</v>
      </c>
      <c r="O5449">
        <v>4.0599999999999996</v>
      </c>
      <c r="P5449">
        <v>0.2</v>
      </c>
      <c r="Q5449">
        <v>48.72</v>
      </c>
      <c r="R5449">
        <v>4.49</v>
      </c>
      <c r="S5449">
        <v>3.75</v>
      </c>
      <c r="T5449">
        <v>0.2</v>
      </c>
      <c r="U5449">
        <v>45</v>
      </c>
    </row>
    <row r="5450" spans="1:21" x14ac:dyDescent="0.35">
      <c r="A5450" t="s">
        <v>473</v>
      </c>
      <c r="B5450" t="s">
        <v>154</v>
      </c>
      <c r="C5450" t="s">
        <v>994</v>
      </c>
      <c r="D5450" t="s">
        <v>6433</v>
      </c>
      <c r="E5450">
        <v>1037544</v>
      </c>
      <c r="F5450">
        <v>103754</v>
      </c>
      <c r="G5450">
        <v>8921</v>
      </c>
      <c r="H5450" t="s">
        <v>465</v>
      </c>
      <c r="I5450" t="s">
        <v>336</v>
      </c>
      <c r="J5450" t="s">
        <v>17</v>
      </c>
      <c r="K5450">
        <v>12</v>
      </c>
      <c r="L5450">
        <v>7.1999999999999995E-2</v>
      </c>
      <c r="M5450" t="s">
        <v>63</v>
      </c>
      <c r="N5450">
        <v>5.09</v>
      </c>
      <c r="O5450">
        <v>4.2300000000000004</v>
      </c>
      <c r="P5450">
        <v>0.2</v>
      </c>
      <c r="Q5450">
        <v>50.76</v>
      </c>
      <c r="R5450">
        <v>4.79</v>
      </c>
      <c r="S5450">
        <v>4.01</v>
      </c>
      <c r="T5450">
        <v>0.2</v>
      </c>
      <c r="U5450">
        <v>48.120000000000005</v>
      </c>
    </row>
    <row r="5451" spans="1:21" x14ac:dyDescent="0.35">
      <c r="A5451" t="s">
        <v>473</v>
      </c>
      <c r="B5451" t="s">
        <v>154</v>
      </c>
      <c r="C5451" t="s">
        <v>996</v>
      </c>
      <c r="D5451" t="s">
        <v>6434</v>
      </c>
      <c r="E5451">
        <v>1037552</v>
      </c>
      <c r="F5451">
        <v>103755</v>
      </c>
      <c r="G5451">
        <v>8921</v>
      </c>
      <c r="H5451" t="s">
        <v>465</v>
      </c>
      <c r="I5451" t="s">
        <v>336</v>
      </c>
      <c r="J5451" t="s">
        <v>17</v>
      </c>
      <c r="K5451">
        <v>12</v>
      </c>
      <c r="L5451">
        <v>7.1999999999999995E-2</v>
      </c>
      <c r="M5451" t="s">
        <v>63</v>
      </c>
      <c r="N5451">
        <v>5.09</v>
      </c>
      <c r="O5451">
        <v>4.2300000000000004</v>
      </c>
      <c r="P5451">
        <v>0.2</v>
      </c>
      <c r="Q5451">
        <v>50.76</v>
      </c>
      <c r="R5451">
        <v>4.79</v>
      </c>
      <c r="S5451">
        <v>4.01</v>
      </c>
      <c r="T5451">
        <v>0.2</v>
      </c>
      <c r="U5451">
        <v>48.120000000000005</v>
      </c>
    </row>
    <row r="5452" spans="1:21" x14ac:dyDescent="0.35">
      <c r="A5452" t="s">
        <v>403</v>
      </c>
      <c r="B5452" t="s">
        <v>15</v>
      </c>
      <c r="C5452" t="s">
        <v>998</v>
      </c>
      <c r="D5452" t="s">
        <v>6435</v>
      </c>
      <c r="E5452">
        <v>1038206</v>
      </c>
      <c r="F5452">
        <v>103820</v>
      </c>
      <c r="G5452">
        <v>8921</v>
      </c>
      <c r="H5452" t="s">
        <v>465</v>
      </c>
      <c r="I5452" t="s">
        <v>336</v>
      </c>
      <c r="J5452" t="s">
        <v>17</v>
      </c>
      <c r="K5452">
        <v>12</v>
      </c>
      <c r="L5452">
        <v>7.1999999999999995E-2</v>
      </c>
      <c r="M5452" t="s">
        <v>63</v>
      </c>
      <c r="N5452">
        <v>4.8899999999999997</v>
      </c>
      <c r="O5452">
        <v>4.0599999999999996</v>
      </c>
      <c r="P5452">
        <v>0.2</v>
      </c>
      <c r="Q5452">
        <v>48.72</v>
      </c>
      <c r="R5452">
        <v>4.49</v>
      </c>
      <c r="S5452">
        <v>3.75</v>
      </c>
      <c r="T5452">
        <v>0.2</v>
      </c>
      <c r="U5452">
        <v>45</v>
      </c>
    </row>
    <row r="5453" spans="1:21" x14ac:dyDescent="0.35">
      <c r="A5453" t="s">
        <v>473</v>
      </c>
      <c r="B5453" t="s">
        <v>154</v>
      </c>
      <c r="C5453" t="s">
        <v>1000</v>
      </c>
      <c r="D5453" t="s">
        <v>6436</v>
      </c>
      <c r="E5453">
        <v>1038834</v>
      </c>
      <c r="F5453">
        <v>103883</v>
      </c>
      <c r="G5453">
        <v>8921</v>
      </c>
      <c r="H5453" t="s">
        <v>465</v>
      </c>
      <c r="I5453" t="s">
        <v>336</v>
      </c>
      <c r="J5453" t="s">
        <v>17</v>
      </c>
      <c r="K5453">
        <v>12</v>
      </c>
      <c r="L5453">
        <v>7.1999999999999995E-2</v>
      </c>
      <c r="M5453" t="s">
        <v>63</v>
      </c>
      <c r="N5453">
        <v>5.09</v>
      </c>
      <c r="O5453">
        <v>4.2300000000000004</v>
      </c>
      <c r="P5453">
        <v>0.2</v>
      </c>
      <c r="Q5453">
        <v>50.76</v>
      </c>
      <c r="R5453">
        <v>4.79</v>
      </c>
      <c r="S5453">
        <v>4.01</v>
      </c>
      <c r="T5453">
        <v>0.2</v>
      </c>
      <c r="U5453">
        <v>48.120000000000005</v>
      </c>
    </row>
    <row r="5454" spans="1:21" x14ac:dyDescent="0.35">
      <c r="A5454" t="s">
        <v>940</v>
      </c>
      <c r="B5454" t="s">
        <v>155</v>
      </c>
      <c r="C5454" t="s">
        <v>1002</v>
      </c>
      <c r="D5454" t="s">
        <v>6437</v>
      </c>
      <c r="E5454">
        <v>1039709</v>
      </c>
      <c r="F5454">
        <v>103970</v>
      </c>
      <c r="G5454">
        <v>8921</v>
      </c>
      <c r="H5454" t="s">
        <v>465</v>
      </c>
      <c r="I5454" t="s">
        <v>336</v>
      </c>
      <c r="J5454" t="s">
        <v>17</v>
      </c>
      <c r="K5454">
        <v>12</v>
      </c>
      <c r="L5454">
        <v>7.1999999999999995E-2</v>
      </c>
      <c r="M5454" t="s">
        <v>63</v>
      </c>
      <c r="N5454">
        <v>4.79</v>
      </c>
      <c r="O5454">
        <v>3.96</v>
      </c>
      <c r="P5454">
        <v>0.2</v>
      </c>
      <c r="Q5454">
        <v>47.52</v>
      </c>
      <c r="R5454">
        <v>4.8899999999999997</v>
      </c>
      <c r="S5454">
        <v>4.09</v>
      </c>
      <c r="T5454">
        <v>0.2</v>
      </c>
      <c r="U5454">
        <v>49.08</v>
      </c>
    </row>
    <row r="5455" spans="1:21" x14ac:dyDescent="0.35">
      <c r="A5455" t="s">
        <v>940</v>
      </c>
      <c r="B5455" t="s">
        <v>155</v>
      </c>
      <c r="C5455" t="s">
        <v>1004</v>
      </c>
      <c r="D5455" t="s">
        <v>6438</v>
      </c>
      <c r="E5455">
        <v>1040154</v>
      </c>
      <c r="F5455">
        <v>104015</v>
      </c>
      <c r="G5455">
        <v>8921</v>
      </c>
      <c r="H5455" t="s">
        <v>465</v>
      </c>
      <c r="I5455" t="s">
        <v>336</v>
      </c>
      <c r="J5455" t="s">
        <v>17</v>
      </c>
      <c r="K5455">
        <v>12</v>
      </c>
      <c r="L5455">
        <v>7.1999999999999995E-2</v>
      </c>
      <c r="M5455" t="s">
        <v>63</v>
      </c>
      <c r="N5455">
        <v>4.79</v>
      </c>
      <c r="O5455">
        <v>3.96</v>
      </c>
      <c r="P5455">
        <v>0.2</v>
      </c>
      <c r="Q5455">
        <v>47.52</v>
      </c>
      <c r="R5455">
        <v>4.8899999999999997</v>
      </c>
      <c r="S5455">
        <v>4.09</v>
      </c>
      <c r="T5455">
        <v>0.2</v>
      </c>
      <c r="U5455">
        <v>49.08</v>
      </c>
    </row>
    <row r="5456" spans="1:21" x14ac:dyDescent="0.35">
      <c r="A5456" t="s">
        <v>403</v>
      </c>
      <c r="B5456" t="s">
        <v>903</v>
      </c>
      <c r="C5456" t="s">
        <v>1006</v>
      </c>
      <c r="D5456" t="s">
        <v>6439</v>
      </c>
      <c r="E5456">
        <v>1041479</v>
      </c>
      <c r="F5456">
        <v>104147</v>
      </c>
      <c r="G5456">
        <v>8921</v>
      </c>
      <c r="H5456" t="s">
        <v>465</v>
      </c>
      <c r="I5456" t="s">
        <v>336</v>
      </c>
      <c r="J5456" t="s">
        <v>17</v>
      </c>
      <c r="K5456">
        <v>12</v>
      </c>
      <c r="L5456">
        <v>7.1999999999999995E-2</v>
      </c>
      <c r="M5456" t="s">
        <v>63</v>
      </c>
      <c r="N5456">
        <v>4.8899999999999997</v>
      </c>
      <c r="O5456">
        <v>4.0599999999999996</v>
      </c>
      <c r="P5456">
        <v>0.2</v>
      </c>
      <c r="Q5456">
        <v>48.72</v>
      </c>
      <c r="R5456">
        <v>4.49</v>
      </c>
      <c r="S5456">
        <v>3.75</v>
      </c>
      <c r="T5456">
        <v>0.2</v>
      </c>
      <c r="U5456">
        <v>45</v>
      </c>
    </row>
    <row r="5457" spans="1:21" x14ac:dyDescent="0.35">
      <c r="A5457" t="s">
        <v>403</v>
      </c>
      <c r="B5457" t="s">
        <v>903</v>
      </c>
      <c r="C5457" t="s">
        <v>1008</v>
      </c>
      <c r="D5457" t="s">
        <v>6440</v>
      </c>
      <c r="E5457">
        <v>1041487</v>
      </c>
      <c r="F5457">
        <v>104148</v>
      </c>
      <c r="G5457">
        <v>8921</v>
      </c>
      <c r="H5457" t="s">
        <v>465</v>
      </c>
      <c r="I5457" t="s">
        <v>336</v>
      </c>
      <c r="J5457" t="s">
        <v>17</v>
      </c>
      <c r="K5457">
        <v>12</v>
      </c>
      <c r="L5457">
        <v>7.1999999999999995E-2</v>
      </c>
      <c r="M5457" t="s">
        <v>63</v>
      </c>
      <c r="N5457">
        <v>4.8899999999999997</v>
      </c>
      <c r="O5457">
        <v>4.0599999999999996</v>
      </c>
      <c r="P5457">
        <v>0.2</v>
      </c>
      <c r="Q5457">
        <v>48.72</v>
      </c>
      <c r="R5457">
        <v>4.49</v>
      </c>
      <c r="S5457">
        <v>3.75</v>
      </c>
      <c r="T5457">
        <v>0.2</v>
      </c>
      <c r="U5457">
        <v>45</v>
      </c>
    </row>
    <row r="5458" spans="1:21" x14ac:dyDescent="0.35">
      <c r="A5458" t="s">
        <v>403</v>
      </c>
      <c r="B5458" t="s">
        <v>903</v>
      </c>
      <c r="C5458" t="s">
        <v>1010</v>
      </c>
      <c r="D5458" t="s">
        <v>6441</v>
      </c>
      <c r="E5458">
        <v>1042513</v>
      </c>
      <c r="F5458">
        <v>104251</v>
      </c>
      <c r="G5458">
        <v>8921</v>
      </c>
      <c r="H5458" t="s">
        <v>465</v>
      </c>
      <c r="I5458" t="s">
        <v>336</v>
      </c>
      <c r="J5458" t="s">
        <v>17</v>
      </c>
      <c r="K5458">
        <v>12</v>
      </c>
      <c r="L5458">
        <v>7.1999999999999995E-2</v>
      </c>
      <c r="M5458" t="s">
        <v>63</v>
      </c>
      <c r="N5458">
        <v>4.8899999999999997</v>
      </c>
      <c r="O5458">
        <v>4.0599999999999996</v>
      </c>
      <c r="P5458">
        <v>0.2</v>
      </c>
      <c r="Q5458">
        <v>48.72</v>
      </c>
      <c r="R5458">
        <v>4.49</v>
      </c>
      <c r="S5458">
        <v>3.75</v>
      </c>
      <c r="T5458">
        <v>0.2</v>
      </c>
      <c r="U5458">
        <v>45</v>
      </c>
    </row>
    <row r="5459" spans="1:21" x14ac:dyDescent="0.35">
      <c r="A5459" t="s">
        <v>940</v>
      </c>
      <c r="B5459" t="s">
        <v>155</v>
      </c>
      <c r="C5459" t="s">
        <v>1012</v>
      </c>
      <c r="D5459" t="s">
        <v>6442</v>
      </c>
      <c r="E5459">
        <v>1042564</v>
      </c>
      <c r="F5459">
        <v>104256</v>
      </c>
      <c r="G5459">
        <v>8921</v>
      </c>
      <c r="H5459" t="s">
        <v>465</v>
      </c>
      <c r="I5459" t="s">
        <v>336</v>
      </c>
      <c r="J5459" t="s">
        <v>17</v>
      </c>
      <c r="K5459">
        <v>12</v>
      </c>
      <c r="L5459">
        <v>7.1999999999999995E-2</v>
      </c>
      <c r="M5459" t="s">
        <v>63</v>
      </c>
      <c r="N5459">
        <v>4.79</v>
      </c>
      <c r="O5459">
        <v>3.96</v>
      </c>
      <c r="P5459">
        <v>0.2</v>
      </c>
      <c r="Q5459">
        <v>47.52</v>
      </c>
      <c r="R5459">
        <v>4.8899999999999997</v>
      </c>
      <c r="S5459">
        <v>4.09</v>
      </c>
      <c r="T5459">
        <v>0.2</v>
      </c>
      <c r="U5459">
        <v>49.08</v>
      </c>
    </row>
    <row r="5460" spans="1:21" x14ac:dyDescent="0.35">
      <c r="A5460" t="s">
        <v>403</v>
      </c>
      <c r="B5460" t="s">
        <v>903</v>
      </c>
      <c r="C5460" t="s">
        <v>1014</v>
      </c>
      <c r="D5460" t="s">
        <v>6443</v>
      </c>
      <c r="E5460">
        <v>1042700</v>
      </c>
      <c r="F5460">
        <v>104270</v>
      </c>
      <c r="G5460">
        <v>8921</v>
      </c>
      <c r="H5460" t="s">
        <v>465</v>
      </c>
      <c r="I5460" t="s">
        <v>336</v>
      </c>
      <c r="J5460" t="s">
        <v>17</v>
      </c>
      <c r="K5460">
        <v>12</v>
      </c>
      <c r="L5460">
        <v>7.1999999999999995E-2</v>
      </c>
      <c r="M5460" t="s">
        <v>63</v>
      </c>
      <c r="N5460">
        <v>4.8899999999999997</v>
      </c>
      <c r="O5460">
        <v>4.0599999999999996</v>
      </c>
      <c r="P5460">
        <v>0.2</v>
      </c>
      <c r="Q5460">
        <v>48.72</v>
      </c>
      <c r="R5460">
        <v>4.49</v>
      </c>
      <c r="S5460">
        <v>3.75</v>
      </c>
      <c r="T5460">
        <v>0.2</v>
      </c>
      <c r="U5460">
        <v>45</v>
      </c>
    </row>
    <row r="5461" spans="1:21" x14ac:dyDescent="0.35">
      <c r="A5461" t="s">
        <v>940</v>
      </c>
      <c r="B5461" t="s">
        <v>155</v>
      </c>
      <c r="C5461" t="s">
        <v>1016</v>
      </c>
      <c r="D5461" t="s">
        <v>6444</v>
      </c>
      <c r="E5461">
        <v>1042769</v>
      </c>
      <c r="F5461">
        <v>104276</v>
      </c>
      <c r="G5461">
        <v>8921</v>
      </c>
      <c r="H5461" t="s">
        <v>465</v>
      </c>
      <c r="I5461" t="s">
        <v>336</v>
      </c>
      <c r="J5461" t="s">
        <v>17</v>
      </c>
      <c r="K5461">
        <v>12</v>
      </c>
      <c r="L5461">
        <v>7.1999999999999995E-2</v>
      </c>
      <c r="M5461" t="s">
        <v>63</v>
      </c>
      <c r="N5461">
        <v>4.79</v>
      </c>
      <c r="O5461">
        <v>3.96</v>
      </c>
      <c r="P5461">
        <v>0.2</v>
      </c>
      <c r="Q5461">
        <v>47.52</v>
      </c>
      <c r="R5461">
        <v>4.8899999999999997</v>
      </c>
      <c r="S5461">
        <v>4.09</v>
      </c>
      <c r="T5461">
        <v>0.2</v>
      </c>
      <c r="U5461">
        <v>49.08</v>
      </c>
    </row>
    <row r="5462" spans="1:21" x14ac:dyDescent="0.35">
      <c r="A5462" t="s">
        <v>502</v>
      </c>
      <c r="B5462" t="s">
        <v>155</v>
      </c>
      <c r="C5462" t="s">
        <v>1018</v>
      </c>
      <c r="D5462" t="s">
        <v>6445</v>
      </c>
      <c r="E5462">
        <v>1042947</v>
      </c>
      <c r="F5462">
        <v>104294</v>
      </c>
      <c r="G5462">
        <v>8921</v>
      </c>
      <c r="H5462" t="s">
        <v>465</v>
      </c>
      <c r="I5462" t="s">
        <v>336</v>
      </c>
      <c r="J5462" t="s">
        <v>17</v>
      </c>
      <c r="K5462">
        <v>12</v>
      </c>
      <c r="L5462">
        <v>7.1999999999999995E-2</v>
      </c>
      <c r="M5462" t="s">
        <v>63</v>
      </c>
      <c r="N5462">
        <v>4.79</v>
      </c>
      <c r="O5462">
        <v>3.96</v>
      </c>
      <c r="P5462">
        <v>0.2</v>
      </c>
      <c r="Q5462">
        <v>47.52</v>
      </c>
      <c r="R5462">
        <v>4.8899999999999997</v>
      </c>
      <c r="S5462">
        <v>4.09</v>
      </c>
      <c r="T5462">
        <v>0.2</v>
      </c>
      <c r="U5462">
        <v>49.08</v>
      </c>
    </row>
    <row r="5463" spans="1:21" x14ac:dyDescent="0.35">
      <c r="A5463" t="s">
        <v>966</v>
      </c>
      <c r="B5463" t="s">
        <v>154</v>
      </c>
      <c r="C5463" t="s">
        <v>1020</v>
      </c>
      <c r="D5463" t="s">
        <v>6446</v>
      </c>
      <c r="E5463">
        <v>1120000</v>
      </c>
      <c r="F5463">
        <v>112000</v>
      </c>
      <c r="G5463">
        <v>8921</v>
      </c>
      <c r="H5463" t="s">
        <v>465</v>
      </c>
      <c r="I5463" t="s">
        <v>336</v>
      </c>
      <c r="J5463" t="s">
        <v>17</v>
      </c>
      <c r="K5463">
        <v>12</v>
      </c>
      <c r="L5463">
        <v>7.1999999999999995E-2</v>
      </c>
      <c r="M5463" t="s">
        <v>63</v>
      </c>
      <c r="N5463">
        <v>5.09</v>
      </c>
      <c r="O5463">
        <v>4.2300000000000004</v>
      </c>
      <c r="P5463">
        <v>0.2</v>
      </c>
      <c r="Q5463">
        <v>50.76</v>
      </c>
      <c r="R5463">
        <v>4.79</v>
      </c>
      <c r="S5463">
        <v>4.01</v>
      </c>
      <c r="T5463">
        <v>0.2</v>
      </c>
      <c r="U5463">
        <v>48.120000000000005</v>
      </c>
    </row>
    <row r="5464" spans="1:21" x14ac:dyDescent="0.35">
      <c r="A5464" t="s">
        <v>940</v>
      </c>
      <c r="B5464" t="s">
        <v>155</v>
      </c>
      <c r="C5464" t="s">
        <v>504</v>
      </c>
      <c r="D5464" t="s">
        <v>6447</v>
      </c>
      <c r="E5464">
        <v>1131001</v>
      </c>
      <c r="F5464">
        <v>113100</v>
      </c>
      <c r="G5464">
        <v>8921</v>
      </c>
      <c r="H5464" t="s">
        <v>465</v>
      </c>
      <c r="I5464" t="s">
        <v>336</v>
      </c>
      <c r="J5464" t="s">
        <v>17</v>
      </c>
      <c r="K5464">
        <v>12</v>
      </c>
      <c r="L5464">
        <v>7.1999999999999995E-2</v>
      </c>
      <c r="M5464" t="s">
        <v>63</v>
      </c>
      <c r="N5464">
        <v>4.79</v>
      </c>
      <c r="O5464">
        <v>3.96</v>
      </c>
      <c r="P5464">
        <v>0.2</v>
      </c>
      <c r="Q5464">
        <v>47.52</v>
      </c>
      <c r="R5464">
        <v>4.8899999999999997</v>
      </c>
      <c r="S5464">
        <v>4.09</v>
      </c>
      <c r="T5464">
        <v>0.2</v>
      </c>
      <c r="U5464">
        <v>49.08</v>
      </c>
    </row>
    <row r="5465" spans="1:21" x14ac:dyDescent="0.35">
      <c r="A5465" t="s">
        <v>489</v>
      </c>
      <c r="B5465" t="s">
        <v>155</v>
      </c>
      <c r="C5465" t="s">
        <v>497</v>
      </c>
      <c r="D5465" t="s">
        <v>6448</v>
      </c>
      <c r="E5465">
        <v>1320009</v>
      </c>
      <c r="F5465">
        <v>132000</v>
      </c>
      <c r="G5465">
        <v>8921</v>
      </c>
      <c r="H5465" t="s">
        <v>465</v>
      </c>
      <c r="I5465" t="s">
        <v>336</v>
      </c>
      <c r="J5465" t="s">
        <v>17</v>
      </c>
      <c r="K5465">
        <v>12</v>
      </c>
      <c r="L5465">
        <v>7.1999999999999995E-2</v>
      </c>
      <c r="M5465" t="s">
        <v>63</v>
      </c>
      <c r="N5465">
        <v>4.79</v>
      </c>
      <c r="O5465">
        <v>3.96</v>
      </c>
      <c r="P5465">
        <v>0.2</v>
      </c>
      <c r="Q5465">
        <v>47.52</v>
      </c>
      <c r="R5465">
        <v>4.8899999999999997</v>
      </c>
      <c r="S5465">
        <v>4.09</v>
      </c>
      <c r="T5465">
        <v>0.2</v>
      </c>
      <c r="U5465">
        <v>49.08</v>
      </c>
    </row>
    <row r="5466" spans="1:21" x14ac:dyDescent="0.35">
      <c r="A5466" t="s">
        <v>942</v>
      </c>
      <c r="B5466" t="s">
        <v>152</v>
      </c>
      <c r="C5466" t="s">
        <v>508</v>
      </c>
      <c r="D5466" t="s">
        <v>6449</v>
      </c>
      <c r="E5466">
        <v>1582003</v>
      </c>
      <c r="F5466">
        <v>158200</v>
      </c>
      <c r="G5466">
        <v>8921</v>
      </c>
      <c r="H5466" t="s">
        <v>465</v>
      </c>
      <c r="I5466" t="s">
        <v>336</v>
      </c>
      <c r="J5466" t="s">
        <v>17</v>
      </c>
      <c r="K5466">
        <v>12</v>
      </c>
      <c r="L5466">
        <v>7.1999999999999995E-2</v>
      </c>
      <c r="M5466" t="s">
        <v>63</v>
      </c>
      <c r="N5466">
        <v>4.8899999999999997</v>
      </c>
      <c r="O5466">
        <v>4.0599999999999996</v>
      </c>
      <c r="P5466">
        <v>0.2</v>
      </c>
      <c r="Q5466">
        <v>48.72</v>
      </c>
      <c r="R5466">
        <v>4.49</v>
      </c>
      <c r="S5466">
        <v>3.75</v>
      </c>
      <c r="T5466">
        <v>0.2</v>
      </c>
      <c r="U5466">
        <v>45</v>
      </c>
    </row>
    <row r="5467" spans="1:21" x14ac:dyDescent="0.35">
      <c r="A5467" t="s">
        <v>486</v>
      </c>
      <c r="B5467" t="s">
        <v>154</v>
      </c>
      <c r="C5467" t="s">
        <v>1025</v>
      </c>
      <c r="D5467" t="s">
        <v>6450</v>
      </c>
      <c r="E5467">
        <v>1716000</v>
      </c>
      <c r="F5467">
        <v>171600</v>
      </c>
      <c r="G5467">
        <v>8921</v>
      </c>
      <c r="H5467" t="s">
        <v>465</v>
      </c>
      <c r="I5467" t="s">
        <v>336</v>
      </c>
      <c r="J5467" t="s">
        <v>17</v>
      </c>
      <c r="K5467">
        <v>12</v>
      </c>
      <c r="L5467">
        <v>7.1999999999999995E-2</v>
      </c>
      <c r="M5467" t="s">
        <v>63</v>
      </c>
      <c r="N5467">
        <v>5.09</v>
      </c>
      <c r="O5467">
        <v>4.2300000000000004</v>
      </c>
      <c r="P5467">
        <v>0.2</v>
      </c>
      <c r="Q5467">
        <v>50.76</v>
      </c>
      <c r="R5467">
        <v>4.79</v>
      </c>
      <c r="S5467">
        <v>4.01</v>
      </c>
      <c r="T5467">
        <v>0.2</v>
      </c>
      <c r="U5467">
        <v>48.120000000000005</v>
      </c>
    </row>
    <row r="5468" spans="1:21" x14ac:dyDescent="0.35">
      <c r="A5468" t="s">
        <v>509</v>
      </c>
      <c r="B5468" t="s">
        <v>155</v>
      </c>
      <c r="C5468" t="s">
        <v>512</v>
      </c>
      <c r="D5468" t="s">
        <v>6451</v>
      </c>
      <c r="E5468">
        <v>1863002</v>
      </c>
      <c r="F5468">
        <v>186300</v>
      </c>
      <c r="G5468">
        <v>8921</v>
      </c>
      <c r="H5468" t="s">
        <v>465</v>
      </c>
      <c r="I5468" t="s">
        <v>336</v>
      </c>
      <c r="J5468" t="s">
        <v>17</v>
      </c>
      <c r="K5468">
        <v>12</v>
      </c>
      <c r="L5468">
        <v>7.1999999999999995E-2</v>
      </c>
      <c r="M5468" t="s">
        <v>63</v>
      </c>
      <c r="N5468">
        <v>4.79</v>
      </c>
      <c r="O5468">
        <v>3.96</v>
      </c>
      <c r="P5468">
        <v>0.2</v>
      </c>
      <c r="Q5468">
        <v>47.52</v>
      </c>
      <c r="R5468">
        <v>4.8899999999999997</v>
      </c>
      <c r="S5468">
        <v>4.09</v>
      </c>
      <c r="T5468">
        <v>0.2</v>
      </c>
      <c r="U5468">
        <v>49.08</v>
      </c>
    </row>
    <row r="5469" spans="1:21" x14ac:dyDescent="0.35">
      <c r="A5469" t="s">
        <v>403</v>
      </c>
      <c r="B5469" t="s">
        <v>903</v>
      </c>
      <c r="C5469" t="s">
        <v>1028</v>
      </c>
      <c r="D5469" t="s">
        <v>6452</v>
      </c>
      <c r="E5469">
        <v>1043307</v>
      </c>
      <c r="F5469">
        <v>104330</v>
      </c>
      <c r="G5469">
        <v>8921</v>
      </c>
      <c r="H5469" t="s">
        <v>465</v>
      </c>
      <c r="I5469" t="s">
        <v>336</v>
      </c>
      <c r="J5469" t="s">
        <v>17</v>
      </c>
      <c r="K5469">
        <v>12</v>
      </c>
      <c r="L5469">
        <v>7.1999999999999995E-2</v>
      </c>
      <c r="M5469" t="s">
        <v>63</v>
      </c>
      <c r="N5469">
        <v>4.8899999999999997</v>
      </c>
      <c r="O5469">
        <v>4.0599999999999996</v>
      </c>
      <c r="P5469">
        <v>0.2</v>
      </c>
      <c r="Q5469">
        <v>48.72</v>
      </c>
      <c r="R5469">
        <v>4.49</v>
      </c>
      <c r="S5469">
        <v>3.75</v>
      </c>
      <c r="T5469">
        <v>0.2</v>
      </c>
      <c r="U5469">
        <v>45</v>
      </c>
    </row>
    <row r="5470" spans="1:21" x14ac:dyDescent="0.35">
      <c r="A5470" t="s">
        <v>403</v>
      </c>
      <c r="B5470" t="s">
        <v>903</v>
      </c>
      <c r="C5470" t="s">
        <v>1030</v>
      </c>
      <c r="D5470" t="s">
        <v>6453</v>
      </c>
      <c r="E5470">
        <v>1043692</v>
      </c>
      <c r="F5470">
        <v>104369</v>
      </c>
      <c r="G5470">
        <v>8921</v>
      </c>
      <c r="H5470" t="s">
        <v>465</v>
      </c>
      <c r="I5470" t="s">
        <v>336</v>
      </c>
      <c r="J5470" t="s">
        <v>17</v>
      </c>
      <c r="K5470">
        <v>12</v>
      </c>
      <c r="L5470">
        <v>7.1999999999999995E-2</v>
      </c>
      <c r="M5470" t="s">
        <v>63</v>
      </c>
      <c r="N5470">
        <v>4.8899999999999997</v>
      </c>
      <c r="O5470">
        <v>4.0599999999999996</v>
      </c>
      <c r="P5470">
        <v>0.2</v>
      </c>
      <c r="Q5470">
        <v>48.72</v>
      </c>
      <c r="R5470">
        <v>4.49</v>
      </c>
      <c r="S5470">
        <v>3.75</v>
      </c>
      <c r="T5470">
        <v>0.2</v>
      </c>
      <c r="U5470">
        <v>45</v>
      </c>
    </row>
    <row r="5471" spans="1:21" x14ac:dyDescent="0.35">
      <c r="A5471" t="s">
        <v>403</v>
      </c>
      <c r="B5471" t="s">
        <v>903</v>
      </c>
      <c r="C5471" t="s">
        <v>1032</v>
      </c>
      <c r="D5471" t="s">
        <v>6454</v>
      </c>
      <c r="E5471">
        <v>1043897</v>
      </c>
      <c r="F5471">
        <v>104389</v>
      </c>
      <c r="G5471">
        <v>8921</v>
      </c>
      <c r="H5471" t="s">
        <v>465</v>
      </c>
      <c r="I5471" t="s">
        <v>336</v>
      </c>
      <c r="J5471" t="s">
        <v>17</v>
      </c>
      <c r="K5471">
        <v>12</v>
      </c>
      <c r="L5471">
        <v>7.1999999999999995E-2</v>
      </c>
      <c r="M5471" t="s">
        <v>63</v>
      </c>
      <c r="N5471">
        <v>4.8899999999999997</v>
      </c>
      <c r="O5471">
        <v>4.0599999999999996</v>
      </c>
      <c r="P5471">
        <v>0.2</v>
      </c>
      <c r="Q5471">
        <v>48.72</v>
      </c>
      <c r="R5471">
        <v>4.49</v>
      </c>
      <c r="S5471">
        <v>3.75</v>
      </c>
      <c r="T5471">
        <v>0.2</v>
      </c>
      <c r="U5471">
        <v>45</v>
      </c>
    </row>
    <row r="5472" spans="1:21" x14ac:dyDescent="0.35">
      <c r="A5472" t="s">
        <v>403</v>
      </c>
      <c r="B5472" t="s">
        <v>903</v>
      </c>
      <c r="C5472" t="s">
        <v>1034</v>
      </c>
      <c r="D5472" t="s">
        <v>6455</v>
      </c>
      <c r="E5472">
        <v>1045342</v>
      </c>
      <c r="F5472">
        <v>104534</v>
      </c>
      <c r="G5472">
        <v>8921</v>
      </c>
      <c r="H5472" t="s">
        <v>465</v>
      </c>
      <c r="I5472" t="s">
        <v>336</v>
      </c>
      <c r="J5472" t="s">
        <v>17</v>
      </c>
      <c r="K5472">
        <v>12</v>
      </c>
      <c r="L5472">
        <v>7.1999999999999995E-2</v>
      </c>
      <c r="M5472" t="s">
        <v>63</v>
      </c>
      <c r="N5472">
        <v>4.8899999999999997</v>
      </c>
      <c r="O5472">
        <v>4.0599999999999996</v>
      </c>
      <c r="P5472">
        <v>0.2</v>
      </c>
      <c r="Q5472">
        <v>48.72</v>
      </c>
      <c r="R5472">
        <v>4.49</v>
      </c>
      <c r="S5472">
        <v>3.75</v>
      </c>
      <c r="T5472">
        <v>0.2</v>
      </c>
      <c r="U5472">
        <v>45</v>
      </c>
    </row>
    <row r="5473" spans="1:21" x14ac:dyDescent="0.35">
      <c r="A5473" t="s">
        <v>403</v>
      </c>
      <c r="B5473" t="s">
        <v>903</v>
      </c>
      <c r="C5473" t="s">
        <v>1036</v>
      </c>
      <c r="D5473" t="s">
        <v>6456</v>
      </c>
      <c r="E5473">
        <v>1046861</v>
      </c>
      <c r="F5473">
        <v>104686</v>
      </c>
      <c r="G5473">
        <v>8921</v>
      </c>
      <c r="H5473" t="s">
        <v>465</v>
      </c>
      <c r="I5473" t="s">
        <v>336</v>
      </c>
      <c r="J5473" t="s">
        <v>17</v>
      </c>
      <c r="K5473">
        <v>12</v>
      </c>
      <c r="L5473">
        <v>7.1999999999999995E-2</v>
      </c>
      <c r="M5473" t="s">
        <v>63</v>
      </c>
      <c r="N5473">
        <v>4.8899999999999997</v>
      </c>
      <c r="O5473">
        <v>4.0599999999999996</v>
      </c>
      <c r="P5473">
        <v>0.2</v>
      </c>
      <c r="Q5473">
        <v>48.72</v>
      </c>
      <c r="R5473">
        <v>4.49</v>
      </c>
      <c r="S5473">
        <v>3.75</v>
      </c>
      <c r="T5473">
        <v>0.2</v>
      </c>
      <c r="U5473">
        <v>45</v>
      </c>
    </row>
    <row r="5474" spans="1:21" x14ac:dyDescent="0.35">
      <c r="A5474" t="s">
        <v>498</v>
      </c>
      <c r="B5474" t="s">
        <v>155</v>
      </c>
      <c r="C5474" t="s">
        <v>499</v>
      </c>
      <c r="D5474" t="s">
        <v>6457</v>
      </c>
      <c r="E5474">
        <v>111</v>
      </c>
      <c r="F5474">
        <v>139</v>
      </c>
      <c r="G5474">
        <v>8919</v>
      </c>
      <c r="H5474" t="s">
        <v>464</v>
      </c>
      <c r="I5474" t="s">
        <v>332</v>
      </c>
      <c r="J5474" t="s">
        <v>17</v>
      </c>
      <c r="K5474">
        <v>12</v>
      </c>
      <c r="L5474">
        <v>7.1999999999999995E-2</v>
      </c>
      <c r="M5474" t="s">
        <v>62</v>
      </c>
      <c r="N5474">
        <v>4.79</v>
      </c>
      <c r="O5474">
        <v>3.96</v>
      </c>
      <c r="P5474">
        <v>0.2</v>
      </c>
      <c r="Q5474">
        <v>47.52</v>
      </c>
      <c r="R5474">
        <v>4.8899999999999997</v>
      </c>
      <c r="S5474">
        <v>4.09</v>
      </c>
      <c r="T5474">
        <v>0.2</v>
      </c>
      <c r="U5474">
        <v>49.08</v>
      </c>
    </row>
    <row r="5475" spans="1:21" x14ac:dyDescent="0.35">
      <c r="A5475" t="s">
        <v>498</v>
      </c>
      <c r="B5475" t="s">
        <v>155</v>
      </c>
      <c r="C5475" t="s">
        <v>500</v>
      </c>
      <c r="D5475" t="s">
        <v>6458</v>
      </c>
      <c r="E5475">
        <v>455</v>
      </c>
      <c r="F5475">
        <v>872</v>
      </c>
      <c r="G5475">
        <v>8919</v>
      </c>
      <c r="H5475" t="s">
        <v>464</v>
      </c>
      <c r="I5475" t="s">
        <v>332</v>
      </c>
      <c r="J5475" t="s">
        <v>17</v>
      </c>
      <c r="K5475">
        <v>12</v>
      </c>
      <c r="L5475">
        <v>7.1999999999999995E-2</v>
      </c>
      <c r="M5475" t="s">
        <v>62</v>
      </c>
      <c r="N5475">
        <v>4.79</v>
      </c>
      <c r="O5475">
        <v>3.96</v>
      </c>
      <c r="P5475">
        <v>0.2</v>
      </c>
      <c r="Q5475">
        <v>47.52</v>
      </c>
      <c r="R5475">
        <v>4.8899999999999997</v>
      </c>
      <c r="S5475">
        <v>4.09</v>
      </c>
      <c r="T5475">
        <v>0.2</v>
      </c>
      <c r="U5475">
        <v>49.08</v>
      </c>
    </row>
    <row r="5476" spans="1:21" x14ac:dyDescent="0.35">
      <c r="A5476" t="s">
        <v>925</v>
      </c>
      <c r="B5476" t="s">
        <v>153</v>
      </c>
      <c r="C5476" t="s">
        <v>422</v>
      </c>
      <c r="D5476" t="s">
        <v>6459</v>
      </c>
      <c r="E5476">
        <v>710</v>
      </c>
      <c r="F5476">
        <v>40</v>
      </c>
      <c r="G5476">
        <v>8919</v>
      </c>
      <c r="H5476" t="s">
        <v>464</v>
      </c>
      <c r="I5476" t="s">
        <v>332</v>
      </c>
      <c r="J5476" t="s">
        <v>17</v>
      </c>
      <c r="K5476">
        <v>12</v>
      </c>
      <c r="L5476">
        <v>7.1999999999999995E-2</v>
      </c>
      <c r="M5476" t="s">
        <v>62</v>
      </c>
      <c r="N5476">
        <v>4.6900000000000004</v>
      </c>
      <c r="O5476">
        <v>3.88</v>
      </c>
      <c r="P5476">
        <v>0.2</v>
      </c>
      <c r="Q5476">
        <v>46.56</v>
      </c>
      <c r="R5476">
        <v>4.79</v>
      </c>
      <c r="S5476">
        <v>4.01</v>
      </c>
      <c r="T5476">
        <v>0.2</v>
      </c>
      <c r="U5476">
        <v>48.120000000000005</v>
      </c>
    </row>
    <row r="5477" spans="1:21" x14ac:dyDescent="0.35">
      <c r="A5477" t="s">
        <v>326</v>
      </c>
      <c r="B5477" t="s">
        <v>15</v>
      </c>
      <c r="C5477" t="s">
        <v>327</v>
      </c>
      <c r="D5477" t="s">
        <v>6460</v>
      </c>
      <c r="E5477">
        <v>849</v>
      </c>
      <c r="F5477">
        <v>740</v>
      </c>
      <c r="G5477">
        <v>8919</v>
      </c>
      <c r="H5477" t="s">
        <v>464</v>
      </c>
      <c r="I5477" t="s">
        <v>332</v>
      </c>
      <c r="J5477" t="s">
        <v>17</v>
      </c>
      <c r="K5477">
        <v>12</v>
      </c>
      <c r="L5477">
        <v>7.1999999999999995E-2</v>
      </c>
      <c r="M5477" t="s">
        <v>62</v>
      </c>
      <c r="N5477">
        <v>4.8899999999999997</v>
      </c>
      <c r="O5477">
        <v>4.0599999999999996</v>
      </c>
      <c r="P5477">
        <v>0.2</v>
      </c>
      <c r="Q5477">
        <v>48.72</v>
      </c>
      <c r="R5477">
        <v>4.49</v>
      </c>
      <c r="S5477">
        <v>3.75</v>
      </c>
      <c r="T5477">
        <v>0.2</v>
      </c>
      <c r="U5477">
        <v>45</v>
      </c>
    </row>
    <row r="5478" spans="1:21" x14ac:dyDescent="0.35">
      <c r="A5478" t="s">
        <v>489</v>
      </c>
      <c r="B5478" t="s">
        <v>155</v>
      </c>
      <c r="C5478" t="s">
        <v>490</v>
      </c>
      <c r="D5478" t="s">
        <v>6461</v>
      </c>
      <c r="E5478">
        <v>107000</v>
      </c>
      <c r="F5478">
        <v>10700</v>
      </c>
      <c r="G5478">
        <v>8919</v>
      </c>
      <c r="H5478" t="s">
        <v>464</v>
      </c>
      <c r="I5478" t="s">
        <v>332</v>
      </c>
      <c r="J5478" t="s">
        <v>17</v>
      </c>
      <c r="K5478">
        <v>12</v>
      </c>
      <c r="L5478">
        <v>7.1999999999999995E-2</v>
      </c>
      <c r="M5478" t="s">
        <v>62</v>
      </c>
      <c r="N5478">
        <v>4.79</v>
      </c>
      <c r="O5478">
        <v>3.96</v>
      </c>
      <c r="P5478">
        <v>0.2</v>
      </c>
      <c r="Q5478">
        <v>47.52</v>
      </c>
      <c r="R5478">
        <v>4.8899999999999997</v>
      </c>
      <c r="S5478">
        <v>4.09</v>
      </c>
      <c r="T5478">
        <v>0.2</v>
      </c>
      <c r="U5478">
        <v>49.08</v>
      </c>
    </row>
    <row r="5479" spans="1:21" x14ac:dyDescent="0.35">
      <c r="A5479" t="s">
        <v>509</v>
      </c>
      <c r="B5479" t="s">
        <v>155</v>
      </c>
      <c r="C5479" t="s">
        <v>510</v>
      </c>
      <c r="D5479" t="s">
        <v>6462</v>
      </c>
      <c r="E5479">
        <v>295370</v>
      </c>
      <c r="F5479">
        <v>29537</v>
      </c>
      <c r="G5479">
        <v>8919</v>
      </c>
      <c r="H5479" t="s">
        <v>464</v>
      </c>
      <c r="I5479" t="s">
        <v>332</v>
      </c>
      <c r="J5479" t="s">
        <v>17</v>
      </c>
      <c r="K5479">
        <v>12</v>
      </c>
      <c r="L5479">
        <v>7.1999999999999995E-2</v>
      </c>
      <c r="M5479" t="s">
        <v>62</v>
      </c>
      <c r="N5479">
        <v>4.79</v>
      </c>
      <c r="O5479">
        <v>3.96</v>
      </c>
      <c r="P5479">
        <v>0.2</v>
      </c>
      <c r="Q5479">
        <v>47.52</v>
      </c>
      <c r="R5479">
        <v>4.8899999999999997</v>
      </c>
      <c r="S5479">
        <v>4.09</v>
      </c>
      <c r="T5479">
        <v>0.2</v>
      </c>
      <c r="U5479">
        <v>49.08</v>
      </c>
    </row>
    <row r="5480" spans="1:21" x14ac:dyDescent="0.35">
      <c r="A5480" t="s">
        <v>502</v>
      </c>
      <c r="B5480" t="s">
        <v>155</v>
      </c>
      <c r="C5480" t="s">
        <v>930</v>
      </c>
      <c r="D5480" t="s">
        <v>6463</v>
      </c>
      <c r="E5480">
        <v>323527</v>
      </c>
      <c r="F5480">
        <v>32352</v>
      </c>
      <c r="G5480">
        <v>8919</v>
      </c>
      <c r="H5480" t="s">
        <v>464</v>
      </c>
      <c r="I5480" t="s">
        <v>332</v>
      </c>
      <c r="J5480" t="s">
        <v>17</v>
      </c>
      <c r="K5480">
        <v>12</v>
      </c>
      <c r="L5480">
        <v>7.1999999999999995E-2</v>
      </c>
      <c r="M5480" t="s">
        <v>62</v>
      </c>
      <c r="N5480">
        <v>4.79</v>
      </c>
      <c r="O5480">
        <v>3.96</v>
      </c>
      <c r="P5480">
        <v>0.2</v>
      </c>
      <c r="Q5480">
        <v>47.52</v>
      </c>
      <c r="R5480">
        <v>4.8899999999999997</v>
      </c>
      <c r="S5480">
        <v>4.09</v>
      </c>
      <c r="T5480">
        <v>0.2</v>
      </c>
      <c r="U5480">
        <v>49.08</v>
      </c>
    </row>
    <row r="5481" spans="1:21" x14ac:dyDescent="0.35">
      <c r="A5481" t="s">
        <v>489</v>
      </c>
      <c r="B5481" t="s">
        <v>155</v>
      </c>
      <c r="C5481" t="s">
        <v>491</v>
      </c>
      <c r="D5481" t="s">
        <v>6464</v>
      </c>
      <c r="E5481">
        <v>360384</v>
      </c>
      <c r="F5481">
        <v>36038</v>
      </c>
      <c r="G5481">
        <v>8919</v>
      </c>
      <c r="H5481" t="s">
        <v>464</v>
      </c>
      <c r="I5481" t="s">
        <v>332</v>
      </c>
      <c r="J5481" t="s">
        <v>17</v>
      </c>
      <c r="K5481">
        <v>12</v>
      </c>
      <c r="L5481">
        <v>7.1999999999999995E-2</v>
      </c>
      <c r="M5481" t="s">
        <v>62</v>
      </c>
      <c r="N5481">
        <v>4.79</v>
      </c>
      <c r="O5481">
        <v>3.96</v>
      </c>
      <c r="P5481">
        <v>0.2</v>
      </c>
      <c r="Q5481">
        <v>47.52</v>
      </c>
      <c r="R5481">
        <v>4.8899999999999997</v>
      </c>
      <c r="S5481">
        <v>4.09</v>
      </c>
      <c r="T5481">
        <v>0.2</v>
      </c>
      <c r="U5481">
        <v>49.08</v>
      </c>
    </row>
    <row r="5482" spans="1:21" x14ac:dyDescent="0.35">
      <c r="A5482" t="s">
        <v>403</v>
      </c>
      <c r="B5482" t="s">
        <v>903</v>
      </c>
      <c r="C5482" t="s">
        <v>404</v>
      </c>
      <c r="D5482" t="s">
        <v>6465</v>
      </c>
      <c r="E5482">
        <v>376469</v>
      </c>
      <c r="F5482">
        <v>37646</v>
      </c>
      <c r="G5482">
        <v>8919</v>
      </c>
      <c r="H5482" t="s">
        <v>464</v>
      </c>
      <c r="I5482" t="s">
        <v>332</v>
      </c>
      <c r="J5482" t="s">
        <v>17</v>
      </c>
      <c r="K5482">
        <v>12</v>
      </c>
      <c r="L5482">
        <v>7.1999999999999995E-2</v>
      </c>
      <c r="M5482" t="s">
        <v>62</v>
      </c>
      <c r="N5482">
        <v>4.8899999999999997</v>
      </c>
      <c r="O5482">
        <v>4.0599999999999996</v>
      </c>
      <c r="P5482">
        <v>0.2</v>
      </c>
      <c r="Q5482">
        <v>48.72</v>
      </c>
      <c r="R5482">
        <v>4.49</v>
      </c>
      <c r="S5482">
        <v>3.75</v>
      </c>
      <c r="T5482">
        <v>0.2</v>
      </c>
      <c r="U5482">
        <v>45</v>
      </c>
    </row>
    <row r="5483" spans="1:21" x14ac:dyDescent="0.35">
      <c r="A5483" t="s">
        <v>403</v>
      </c>
      <c r="B5483" t="s">
        <v>15</v>
      </c>
      <c r="C5483" t="s">
        <v>412</v>
      </c>
      <c r="D5483" t="s">
        <v>6466</v>
      </c>
      <c r="E5483">
        <v>495352</v>
      </c>
      <c r="F5483">
        <v>49535</v>
      </c>
      <c r="G5483">
        <v>8919</v>
      </c>
      <c r="H5483" t="s">
        <v>464</v>
      </c>
      <c r="I5483" t="s">
        <v>332</v>
      </c>
      <c r="J5483" t="s">
        <v>17</v>
      </c>
      <c r="K5483">
        <v>12</v>
      </c>
      <c r="L5483">
        <v>7.1999999999999995E-2</v>
      </c>
      <c r="M5483" t="s">
        <v>62</v>
      </c>
      <c r="N5483">
        <v>4.8899999999999997</v>
      </c>
      <c r="O5483">
        <v>4.0599999999999996</v>
      </c>
      <c r="P5483">
        <v>0.2</v>
      </c>
      <c r="Q5483">
        <v>48.72</v>
      </c>
      <c r="R5483">
        <v>4.49</v>
      </c>
      <c r="S5483">
        <v>3.75</v>
      </c>
      <c r="T5483">
        <v>0.2</v>
      </c>
      <c r="U5483">
        <v>45</v>
      </c>
    </row>
    <row r="5484" spans="1:21" x14ac:dyDescent="0.35">
      <c r="A5484" t="s">
        <v>486</v>
      </c>
      <c r="B5484" t="s">
        <v>154</v>
      </c>
      <c r="C5484" t="s">
        <v>487</v>
      </c>
      <c r="D5484" t="s">
        <v>6467</v>
      </c>
      <c r="E5484">
        <v>542644</v>
      </c>
      <c r="F5484">
        <v>54264</v>
      </c>
      <c r="G5484">
        <v>8919</v>
      </c>
      <c r="H5484" t="s">
        <v>464</v>
      </c>
      <c r="I5484" t="s">
        <v>332</v>
      </c>
      <c r="J5484" t="s">
        <v>17</v>
      </c>
      <c r="K5484">
        <v>12</v>
      </c>
      <c r="L5484">
        <v>7.1999999999999995E-2</v>
      </c>
      <c r="M5484" t="s">
        <v>62</v>
      </c>
      <c r="N5484">
        <v>5.09</v>
      </c>
      <c r="O5484">
        <v>4.2300000000000004</v>
      </c>
      <c r="P5484">
        <v>0.2</v>
      </c>
      <c r="Q5484">
        <v>50.76</v>
      </c>
      <c r="R5484">
        <v>4.79</v>
      </c>
      <c r="S5484">
        <v>4.01</v>
      </c>
      <c r="T5484">
        <v>0.2</v>
      </c>
      <c r="U5484">
        <v>48.120000000000005</v>
      </c>
    </row>
    <row r="5485" spans="1:21" x14ac:dyDescent="0.35">
      <c r="A5485" t="s">
        <v>509</v>
      </c>
      <c r="B5485" t="s">
        <v>155</v>
      </c>
      <c r="C5485" t="s">
        <v>511</v>
      </c>
      <c r="D5485" t="s">
        <v>6468</v>
      </c>
      <c r="E5485">
        <v>599719</v>
      </c>
      <c r="F5485">
        <v>59971</v>
      </c>
      <c r="G5485">
        <v>8919</v>
      </c>
      <c r="H5485" t="s">
        <v>464</v>
      </c>
      <c r="I5485" t="s">
        <v>332</v>
      </c>
      <c r="J5485" t="s">
        <v>17</v>
      </c>
      <c r="K5485">
        <v>12</v>
      </c>
      <c r="L5485">
        <v>7.1999999999999995E-2</v>
      </c>
      <c r="M5485" t="s">
        <v>62</v>
      </c>
      <c r="N5485">
        <v>4.79</v>
      </c>
      <c r="O5485">
        <v>3.96</v>
      </c>
      <c r="P5485">
        <v>0.2</v>
      </c>
      <c r="Q5485">
        <v>47.52</v>
      </c>
      <c r="R5485">
        <v>4.8899999999999997</v>
      </c>
      <c r="S5485">
        <v>4.09</v>
      </c>
      <c r="T5485">
        <v>0.2</v>
      </c>
      <c r="U5485">
        <v>49.08</v>
      </c>
    </row>
    <row r="5486" spans="1:21" x14ac:dyDescent="0.35">
      <c r="A5486" t="s">
        <v>486</v>
      </c>
      <c r="B5486" t="s">
        <v>154</v>
      </c>
      <c r="C5486" t="s">
        <v>488</v>
      </c>
      <c r="D5486" t="s">
        <v>6469</v>
      </c>
      <c r="E5486">
        <v>600741</v>
      </c>
      <c r="F5486">
        <v>60074</v>
      </c>
      <c r="G5486">
        <v>8919</v>
      </c>
      <c r="H5486" t="s">
        <v>464</v>
      </c>
      <c r="I5486" t="s">
        <v>332</v>
      </c>
      <c r="J5486" t="s">
        <v>17</v>
      </c>
      <c r="K5486">
        <v>12</v>
      </c>
      <c r="L5486">
        <v>7.1999999999999995E-2</v>
      </c>
      <c r="M5486" t="s">
        <v>62</v>
      </c>
      <c r="N5486">
        <v>5.09</v>
      </c>
      <c r="O5486">
        <v>4.2300000000000004</v>
      </c>
      <c r="P5486">
        <v>0.2</v>
      </c>
      <c r="Q5486">
        <v>50.76</v>
      </c>
      <c r="R5486">
        <v>4.79</v>
      </c>
      <c r="S5486">
        <v>4.01</v>
      </c>
      <c r="T5486">
        <v>0.2</v>
      </c>
      <c r="U5486">
        <v>48.120000000000005</v>
      </c>
    </row>
    <row r="5487" spans="1:21" x14ac:dyDescent="0.35">
      <c r="A5487" t="s">
        <v>509</v>
      </c>
      <c r="B5487" t="s">
        <v>154</v>
      </c>
      <c r="C5487" t="s">
        <v>938</v>
      </c>
      <c r="D5487" t="s">
        <v>6470</v>
      </c>
      <c r="E5487">
        <v>606634</v>
      </c>
      <c r="F5487">
        <v>60663</v>
      </c>
      <c r="G5487">
        <v>8919</v>
      </c>
      <c r="H5487" t="s">
        <v>464</v>
      </c>
      <c r="I5487" t="s">
        <v>332</v>
      </c>
      <c r="J5487" t="s">
        <v>17</v>
      </c>
      <c r="K5487">
        <v>12</v>
      </c>
      <c r="L5487">
        <v>7.1999999999999995E-2</v>
      </c>
      <c r="M5487" t="s">
        <v>62</v>
      </c>
      <c r="N5487">
        <v>5.09</v>
      </c>
      <c r="O5487">
        <v>4.2300000000000004</v>
      </c>
      <c r="P5487">
        <v>0.2</v>
      </c>
      <c r="Q5487">
        <v>50.76</v>
      </c>
      <c r="R5487">
        <v>4.79</v>
      </c>
      <c r="S5487">
        <v>4.01</v>
      </c>
      <c r="T5487">
        <v>0.2</v>
      </c>
      <c r="U5487">
        <v>48.120000000000005</v>
      </c>
    </row>
    <row r="5488" spans="1:21" x14ac:dyDescent="0.35">
      <c r="A5488" t="s">
        <v>940</v>
      </c>
      <c r="B5488" t="s">
        <v>155</v>
      </c>
      <c r="C5488" t="s">
        <v>503</v>
      </c>
      <c r="D5488" t="s">
        <v>6471</v>
      </c>
      <c r="E5488">
        <v>613339</v>
      </c>
      <c r="F5488">
        <v>61333</v>
      </c>
      <c r="G5488">
        <v>8919</v>
      </c>
      <c r="H5488" t="s">
        <v>464</v>
      </c>
      <c r="I5488" t="s">
        <v>332</v>
      </c>
      <c r="J5488" t="s">
        <v>17</v>
      </c>
      <c r="K5488">
        <v>12</v>
      </c>
      <c r="L5488">
        <v>7.1999999999999995E-2</v>
      </c>
      <c r="M5488" t="s">
        <v>62</v>
      </c>
      <c r="N5488">
        <v>4.79</v>
      </c>
      <c r="O5488">
        <v>3.96</v>
      </c>
      <c r="P5488">
        <v>0.2</v>
      </c>
      <c r="Q5488">
        <v>47.52</v>
      </c>
      <c r="R5488">
        <v>4.8899999999999997</v>
      </c>
      <c r="S5488">
        <v>4.09</v>
      </c>
      <c r="T5488">
        <v>0.2</v>
      </c>
      <c r="U5488">
        <v>49.08</v>
      </c>
    </row>
    <row r="5489" spans="1:21" x14ac:dyDescent="0.35">
      <c r="A5489" t="s">
        <v>942</v>
      </c>
      <c r="B5489" t="s">
        <v>152</v>
      </c>
      <c r="C5489" t="s">
        <v>505</v>
      </c>
      <c r="D5489" t="s">
        <v>6472</v>
      </c>
      <c r="E5489">
        <v>613673</v>
      </c>
      <c r="F5489">
        <v>61367</v>
      </c>
      <c r="G5489">
        <v>8919</v>
      </c>
      <c r="H5489" t="s">
        <v>464</v>
      </c>
      <c r="I5489" t="s">
        <v>332</v>
      </c>
      <c r="J5489" t="s">
        <v>17</v>
      </c>
      <c r="K5489">
        <v>12</v>
      </c>
      <c r="L5489">
        <v>7.1999999999999995E-2</v>
      </c>
      <c r="M5489" t="s">
        <v>62</v>
      </c>
      <c r="N5489">
        <v>4.8899999999999997</v>
      </c>
      <c r="O5489">
        <v>4.0599999999999996</v>
      </c>
      <c r="P5489">
        <v>0.2</v>
      </c>
      <c r="Q5489">
        <v>48.72</v>
      </c>
      <c r="R5489">
        <v>4.49</v>
      </c>
      <c r="S5489">
        <v>3.75</v>
      </c>
      <c r="T5489">
        <v>0.2</v>
      </c>
      <c r="U5489">
        <v>45</v>
      </c>
    </row>
    <row r="5490" spans="1:21" x14ac:dyDescent="0.35">
      <c r="A5490" t="s">
        <v>942</v>
      </c>
      <c r="B5490" t="s">
        <v>152</v>
      </c>
      <c r="C5490" t="s">
        <v>507</v>
      </c>
      <c r="D5490" t="s">
        <v>6473</v>
      </c>
      <c r="E5490">
        <v>613770</v>
      </c>
      <c r="F5490">
        <v>61377</v>
      </c>
      <c r="G5490">
        <v>8919</v>
      </c>
      <c r="H5490" t="s">
        <v>464</v>
      </c>
      <c r="I5490" t="s">
        <v>332</v>
      </c>
      <c r="J5490" t="s">
        <v>17</v>
      </c>
      <c r="K5490">
        <v>12</v>
      </c>
      <c r="L5490">
        <v>7.1999999999999995E-2</v>
      </c>
      <c r="M5490" t="s">
        <v>62</v>
      </c>
      <c r="N5490">
        <v>4.8899999999999997</v>
      </c>
      <c r="O5490">
        <v>4.0599999999999996</v>
      </c>
      <c r="P5490">
        <v>0.2</v>
      </c>
      <c r="Q5490">
        <v>48.72</v>
      </c>
      <c r="R5490">
        <v>4.49</v>
      </c>
      <c r="S5490">
        <v>3.75</v>
      </c>
      <c r="T5490">
        <v>0.2</v>
      </c>
      <c r="U5490">
        <v>45</v>
      </c>
    </row>
    <row r="5491" spans="1:21" x14ac:dyDescent="0.35">
      <c r="A5491" t="s">
        <v>489</v>
      </c>
      <c r="B5491" t="s">
        <v>155</v>
      </c>
      <c r="C5491" t="s">
        <v>492</v>
      </c>
      <c r="D5491" t="s">
        <v>6474</v>
      </c>
      <c r="E5491">
        <v>619132</v>
      </c>
      <c r="F5491">
        <v>61913</v>
      </c>
      <c r="G5491">
        <v>8919</v>
      </c>
      <c r="H5491" t="s">
        <v>464</v>
      </c>
      <c r="I5491" t="s">
        <v>332</v>
      </c>
      <c r="J5491" t="s">
        <v>17</v>
      </c>
      <c r="K5491">
        <v>12</v>
      </c>
      <c r="L5491">
        <v>7.1999999999999995E-2</v>
      </c>
      <c r="M5491" t="s">
        <v>62</v>
      </c>
      <c r="N5491">
        <v>4.79</v>
      </c>
      <c r="O5491">
        <v>3.96</v>
      </c>
      <c r="P5491">
        <v>0.2</v>
      </c>
      <c r="Q5491">
        <v>47.52</v>
      </c>
      <c r="R5491">
        <v>4.8899999999999997</v>
      </c>
      <c r="S5491">
        <v>4.09</v>
      </c>
      <c r="T5491">
        <v>0.2</v>
      </c>
      <c r="U5491">
        <v>49.08</v>
      </c>
    </row>
    <row r="5492" spans="1:21" x14ac:dyDescent="0.35">
      <c r="A5492" t="s">
        <v>489</v>
      </c>
      <c r="B5492" t="s">
        <v>155</v>
      </c>
      <c r="C5492" t="s">
        <v>493</v>
      </c>
      <c r="D5492" t="s">
        <v>6475</v>
      </c>
      <c r="E5492">
        <v>637858</v>
      </c>
      <c r="F5492">
        <v>63785</v>
      </c>
      <c r="G5492">
        <v>8919</v>
      </c>
      <c r="H5492" t="s">
        <v>464</v>
      </c>
      <c r="I5492" t="s">
        <v>332</v>
      </c>
      <c r="J5492" t="s">
        <v>17</v>
      </c>
      <c r="K5492">
        <v>12</v>
      </c>
      <c r="L5492">
        <v>7.1999999999999995E-2</v>
      </c>
      <c r="M5492" t="s">
        <v>62</v>
      </c>
      <c r="N5492">
        <v>4.79</v>
      </c>
      <c r="O5492">
        <v>3.96</v>
      </c>
      <c r="P5492">
        <v>0.2</v>
      </c>
      <c r="Q5492">
        <v>47.52</v>
      </c>
      <c r="R5492">
        <v>4.8899999999999997</v>
      </c>
      <c r="S5492">
        <v>4.09</v>
      </c>
      <c r="T5492">
        <v>0.2</v>
      </c>
      <c r="U5492">
        <v>49.08</v>
      </c>
    </row>
    <row r="5493" spans="1:21" x14ac:dyDescent="0.35">
      <c r="A5493" t="s">
        <v>509</v>
      </c>
      <c r="B5493" t="s">
        <v>154</v>
      </c>
      <c r="C5493" t="s">
        <v>947</v>
      </c>
      <c r="D5493" t="s">
        <v>6476</v>
      </c>
      <c r="E5493">
        <v>669261</v>
      </c>
      <c r="F5493">
        <v>66926</v>
      </c>
      <c r="G5493">
        <v>8919</v>
      </c>
      <c r="H5493" t="s">
        <v>464</v>
      </c>
      <c r="I5493" t="s">
        <v>332</v>
      </c>
      <c r="J5493" t="s">
        <v>17</v>
      </c>
      <c r="K5493">
        <v>12</v>
      </c>
      <c r="L5493">
        <v>7.1999999999999995E-2</v>
      </c>
      <c r="M5493" t="s">
        <v>62</v>
      </c>
      <c r="N5493">
        <v>5.09</v>
      </c>
      <c r="O5493">
        <v>4.2300000000000004</v>
      </c>
      <c r="P5493">
        <v>0.2</v>
      </c>
      <c r="Q5493">
        <v>50.76</v>
      </c>
      <c r="R5493">
        <v>4.79</v>
      </c>
      <c r="S5493">
        <v>4.01</v>
      </c>
      <c r="T5493">
        <v>0.2</v>
      </c>
      <c r="U5493">
        <v>48.120000000000005</v>
      </c>
    </row>
    <row r="5494" spans="1:21" x14ac:dyDescent="0.35">
      <c r="A5494" t="s">
        <v>509</v>
      </c>
      <c r="B5494" t="s">
        <v>154</v>
      </c>
      <c r="C5494" t="s">
        <v>949</v>
      </c>
      <c r="D5494" t="s">
        <v>6477</v>
      </c>
      <c r="E5494">
        <v>669610</v>
      </c>
      <c r="F5494">
        <v>66961</v>
      </c>
      <c r="G5494">
        <v>8919</v>
      </c>
      <c r="H5494" t="s">
        <v>464</v>
      </c>
      <c r="I5494" t="s">
        <v>332</v>
      </c>
      <c r="J5494" t="s">
        <v>17</v>
      </c>
      <c r="K5494">
        <v>12</v>
      </c>
      <c r="L5494">
        <v>7.1999999999999995E-2</v>
      </c>
      <c r="M5494" t="s">
        <v>62</v>
      </c>
      <c r="N5494">
        <v>5.09</v>
      </c>
      <c r="O5494">
        <v>4.2300000000000004</v>
      </c>
      <c r="P5494">
        <v>0.2</v>
      </c>
      <c r="Q5494">
        <v>50.76</v>
      </c>
      <c r="R5494">
        <v>4.79</v>
      </c>
      <c r="S5494">
        <v>4.01</v>
      </c>
      <c r="T5494">
        <v>0.2</v>
      </c>
      <c r="U5494">
        <v>48.120000000000005</v>
      </c>
    </row>
    <row r="5495" spans="1:21" x14ac:dyDescent="0.35">
      <c r="A5495" t="s">
        <v>489</v>
      </c>
      <c r="B5495" t="s">
        <v>155</v>
      </c>
      <c r="C5495" t="s">
        <v>495</v>
      </c>
      <c r="D5495" t="s">
        <v>6478</v>
      </c>
      <c r="E5495">
        <v>698008</v>
      </c>
      <c r="F5495">
        <v>69800</v>
      </c>
      <c r="G5495">
        <v>8919</v>
      </c>
      <c r="H5495" t="s">
        <v>464</v>
      </c>
      <c r="I5495" t="s">
        <v>332</v>
      </c>
      <c r="J5495" t="s">
        <v>17</v>
      </c>
      <c r="K5495">
        <v>12</v>
      </c>
      <c r="L5495">
        <v>7.1999999999999995E-2</v>
      </c>
      <c r="M5495" t="s">
        <v>62</v>
      </c>
      <c r="N5495">
        <v>4.79</v>
      </c>
      <c r="O5495">
        <v>3.96</v>
      </c>
      <c r="P5495">
        <v>0.2</v>
      </c>
      <c r="Q5495">
        <v>47.52</v>
      </c>
      <c r="R5495">
        <v>4.8899999999999997</v>
      </c>
      <c r="S5495">
        <v>4.09</v>
      </c>
      <c r="T5495">
        <v>0.2</v>
      </c>
      <c r="U5495">
        <v>49.08</v>
      </c>
    </row>
    <row r="5496" spans="1:21" x14ac:dyDescent="0.35">
      <c r="A5496" t="s">
        <v>403</v>
      </c>
      <c r="B5496" t="s">
        <v>903</v>
      </c>
      <c r="C5496" t="s">
        <v>413</v>
      </c>
      <c r="D5496" t="s">
        <v>6479</v>
      </c>
      <c r="E5496">
        <v>703133</v>
      </c>
      <c r="F5496">
        <v>70313</v>
      </c>
      <c r="G5496">
        <v>8919</v>
      </c>
      <c r="H5496" t="s">
        <v>464</v>
      </c>
      <c r="I5496" t="s">
        <v>332</v>
      </c>
      <c r="J5496" t="s">
        <v>17</v>
      </c>
      <c r="K5496">
        <v>12</v>
      </c>
      <c r="L5496">
        <v>7.1999999999999995E-2</v>
      </c>
      <c r="M5496" t="s">
        <v>62</v>
      </c>
      <c r="N5496">
        <v>4.8899999999999997</v>
      </c>
      <c r="O5496">
        <v>4.0599999999999996</v>
      </c>
      <c r="P5496">
        <v>0.2</v>
      </c>
      <c r="Q5496">
        <v>48.72</v>
      </c>
      <c r="R5496">
        <v>4.49</v>
      </c>
      <c r="S5496">
        <v>3.75</v>
      </c>
      <c r="T5496">
        <v>0.2</v>
      </c>
      <c r="U5496">
        <v>45</v>
      </c>
    </row>
    <row r="5497" spans="1:21" x14ac:dyDescent="0.35">
      <c r="A5497" t="s">
        <v>403</v>
      </c>
      <c r="B5497" t="s">
        <v>903</v>
      </c>
      <c r="C5497" t="s">
        <v>414</v>
      </c>
      <c r="D5497" t="s">
        <v>6480</v>
      </c>
      <c r="E5497">
        <v>703354</v>
      </c>
      <c r="F5497">
        <v>70335</v>
      </c>
      <c r="G5497">
        <v>8919</v>
      </c>
      <c r="H5497" t="s">
        <v>464</v>
      </c>
      <c r="I5497" t="s">
        <v>332</v>
      </c>
      <c r="J5497" t="s">
        <v>17</v>
      </c>
      <c r="K5497">
        <v>12</v>
      </c>
      <c r="L5497">
        <v>7.1999999999999995E-2</v>
      </c>
      <c r="M5497" t="s">
        <v>62</v>
      </c>
      <c r="N5497">
        <v>4.8899999999999997</v>
      </c>
      <c r="O5497">
        <v>4.0599999999999996</v>
      </c>
      <c r="P5497">
        <v>0.2</v>
      </c>
      <c r="Q5497">
        <v>48.72</v>
      </c>
      <c r="R5497">
        <v>4.49</v>
      </c>
      <c r="S5497">
        <v>3.75</v>
      </c>
      <c r="T5497">
        <v>0.2</v>
      </c>
      <c r="U5497">
        <v>45</v>
      </c>
    </row>
    <row r="5498" spans="1:21" x14ac:dyDescent="0.35">
      <c r="A5498" t="s">
        <v>473</v>
      </c>
      <c r="B5498" t="s">
        <v>154</v>
      </c>
      <c r="C5498" t="s">
        <v>474</v>
      </c>
      <c r="D5498" t="s">
        <v>6481</v>
      </c>
      <c r="E5498">
        <v>724009</v>
      </c>
      <c r="F5498">
        <v>72400</v>
      </c>
      <c r="G5498">
        <v>8919</v>
      </c>
      <c r="H5498" t="s">
        <v>464</v>
      </c>
      <c r="I5498" t="s">
        <v>332</v>
      </c>
      <c r="J5498" t="s">
        <v>17</v>
      </c>
      <c r="K5498">
        <v>12</v>
      </c>
      <c r="L5498">
        <v>7.1999999999999995E-2</v>
      </c>
      <c r="M5498" t="s">
        <v>62</v>
      </c>
      <c r="N5498">
        <v>5.09</v>
      </c>
      <c r="O5498">
        <v>4.2300000000000004</v>
      </c>
      <c r="P5498">
        <v>0.2</v>
      </c>
      <c r="Q5498">
        <v>50.76</v>
      </c>
      <c r="R5498">
        <v>4.79</v>
      </c>
      <c r="S5498">
        <v>4.01</v>
      </c>
      <c r="T5498">
        <v>0.2</v>
      </c>
      <c r="U5498">
        <v>48.120000000000005</v>
      </c>
    </row>
    <row r="5499" spans="1:21" x14ac:dyDescent="0.35">
      <c r="A5499" t="s">
        <v>473</v>
      </c>
      <c r="B5499" t="s">
        <v>154</v>
      </c>
      <c r="C5499" t="s">
        <v>477</v>
      </c>
      <c r="D5499" t="s">
        <v>6482</v>
      </c>
      <c r="E5499">
        <v>734004</v>
      </c>
      <c r="F5499">
        <v>73400</v>
      </c>
      <c r="G5499">
        <v>8919</v>
      </c>
      <c r="H5499" t="s">
        <v>464</v>
      </c>
      <c r="I5499" t="s">
        <v>332</v>
      </c>
      <c r="J5499" t="s">
        <v>17</v>
      </c>
      <c r="K5499">
        <v>12</v>
      </c>
      <c r="L5499">
        <v>7.1999999999999995E-2</v>
      </c>
      <c r="M5499" t="s">
        <v>62</v>
      </c>
      <c r="N5499">
        <v>5.09</v>
      </c>
      <c r="O5499">
        <v>4.2300000000000004</v>
      </c>
      <c r="P5499">
        <v>0.2</v>
      </c>
      <c r="Q5499">
        <v>50.76</v>
      </c>
      <c r="R5499">
        <v>4.79</v>
      </c>
      <c r="S5499">
        <v>4.01</v>
      </c>
      <c r="T5499">
        <v>0.2</v>
      </c>
      <c r="U5499">
        <v>48.120000000000005</v>
      </c>
    </row>
    <row r="5500" spans="1:21" x14ac:dyDescent="0.35">
      <c r="A5500" t="s">
        <v>509</v>
      </c>
      <c r="B5500" t="s">
        <v>154</v>
      </c>
      <c r="C5500" t="s">
        <v>956</v>
      </c>
      <c r="D5500" t="s">
        <v>6483</v>
      </c>
      <c r="E5500">
        <v>741795</v>
      </c>
      <c r="F5500">
        <v>74179</v>
      </c>
      <c r="G5500">
        <v>8919</v>
      </c>
      <c r="H5500" t="s">
        <v>464</v>
      </c>
      <c r="I5500" t="s">
        <v>332</v>
      </c>
      <c r="J5500" t="s">
        <v>17</v>
      </c>
      <c r="K5500">
        <v>12</v>
      </c>
      <c r="L5500">
        <v>7.1999999999999995E-2</v>
      </c>
      <c r="M5500" t="s">
        <v>62</v>
      </c>
      <c r="N5500">
        <v>5.09</v>
      </c>
      <c r="O5500">
        <v>4.2300000000000004</v>
      </c>
      <c r="P5500">
        <v>0.2</v>
      </c>
      <c r="Q5500">
        <v>50.76</v>
      </c>
      <c r="R5500">
        <v>4.79</v>
      </c>
      <c r="S5500">
        <v>4.01</v>
      </c>
      <c r="T5500">
        <v>0.2</v>
      </c>
      <c r="U5500">
        <v>48.120000000000005</v>
      </c>
    </row>
    <row r="5501" spans="1:21" x14ac:dyDescent="0.35">
      <c r="A5501" t="s">
        <v>403</v>
      </c>
      <c r="B5501" t="s">
        <v>15</v>
      </c>
      <c r="C5501" t="s">
        <v>415</v>
      </c>
      <c r="D5501" t="s">
        <v>6484</v>
      </c>
      <c r="E5501">
        <v>824739</v>
      </c>
      <c r="F5501">
        <v>82473</v>
      </c>
      <c r="G5501">
        <v>8919</v>
      </c>
      <c r="H5501" t="s">
        <v>464</v>
      </c>
      <c r="I5501" t="s">
        <v>332</v>
      </c>
      <c r="J5501" t="s">
        <v>17</v>
      </c>
      <c r="K5501">
        <v>12</v>
      </c>
      <c r="L5501">
        <v>7.1999999999999995E-2</v>
      </c>
      <c r="M5501" t="s">
        <v>62</v>
      </c>
      <c r="N5501">
        <v>4.8899999999999997</v>
      </c>
      <c r="O5501">
        <v>4.0599999999999996</v>
      </c>
      <c r="P5501">
        <v>0.2</v>
      </c>
      <c r="Q5501">
        <v>48.72</v>
      </c>
      <c r="R5501">
        <v>4.49</v>
      </c>
      <c r="S5501">
        <v>3.75</v>
      </c>
      <c r="T5501">
        <v>0.2</v>
      </c>
      <c r="U5501">
        <v>45</v>
      </c>
    </row>
    <row r="5502" spans="1:21" x14ac:dyDescent="0.35">
      <c r="A5502" t="s">
        <v>403</v>
      </c>
      <c r="B5502" t="s">
        <v>15</v>
      </c>
      <c r="C5502" t="s">
        <v>416</v>
      </c>
      <c r="D5502" t="s">
        <v>6485</v>
      </c>
      <c r="E5502">
        <v>842842</v>
      </c>
      <c r="F5502">
        <v>84284</v>
      </c>
      <c r="G5502">
        <v>8919</v>
      </c>
      <c r="H5502" t="s">
        <v>464</v>
      </c>
      <c r="I5502" t="s">
        <v>332</v>
      </c>
      <c r="J5502" t="s">
        <v>17</v>
      </c>
      <c r="K5502">
        <v>12</v>
      </c>
      <c r="L5502">
        <v>7.1999999999999995E-2</v>
      </c>
      <c r="M5502" t="s">
        <v>62</v>
      </c>
      <c r="N5502">
        <v>4.8899999999999997</v>
      </c>
      <c r="O5502">
        <v>4.0599999999999996</v>
      </c>
      <c r="P5502">
        <v>0.2</v>
      </c>
      <c r="Q5502">
        <v>48.72</v>
      </c>
      <c r="R5502">
        <v>4.49</v>
      </c>
      <c r="S5502">
        <v>3.75</v>
      </c>
      <c r="T5502">
        <v>0.2</v>
      </c>
      <c r="U5502">
        <v>45</v>
      </c>
    </row>
    <row r="5503" spans="1:21" x14ac:dyDescent="0.35">
      <c r="A5503" t="s">
        <v>489</v>
      </c>
      <c r="B5503" t="s">
        <v>155</v>
      </c>
      <c r="C5503" t="s">
        <v>496</v>
      </c>
      <c r="D5503" t="s">
        <v>6486</v>
      </c>
      <c r="E5503">
        <v>857890</v>
      </c>
      <c r="F5503">
        <v>85789</v>
      </c>
      <c r="G5503">
        <v>8919</v>
      </c>
      <c r="H5503" t="s">
        <v>464</v>
      </c>
      <c r="I5503" t="s">
        <v>332</v>
      </c>
      <c r="J5503" t="s">
        <v>17</v>
      </c>
      <c r="K5503">
        <v>12</v>
      </c>
      <c r="L5503">
        <v>7.1999999999999995E-2</v>
      </c>
      <c r="M5503" t="s">
        <v>62</v>
      </c>
      <c r="N5503">
        <v>4.79</v>
      </c>
      <c r="O5503">
        <v>3.96</v>
      </c>
      <c r="P5503">
        <v>0.2</v>
      </c>
      <c r="Q5503">
        <v>47.52</v>
      </c>
      <c r="R5503">
        <v>4.8899999999999997</v>
      </c>
      <c r="S5503">
        <v>4.09</v>
      </c>
      <c r="T5503">
        <v>0.2</v>
      </c>
      <c r="U5503">
        <v>49.08</v>
      </c>
    </row>
    <row r="5504" spans="1:21" x14ac:dyDescent="0.35">
      <c r="A5504" t="s">
        <v>502</v>
      </c>
      <c r="B5504" t="s">
        <v>155</v>
      </c>
      <c r="C5504" t="s">
        <v>961</v>
      </c>
      <c r="D5504" t="s">
        <v>6487</v>
      </c>
      <c r="E5504">
        <v>878928</v>
      </c>
      <c r="F5504">
        <v>87892</v>
      </c>
      <c r="G5504">
        <v>8919</v>
      </c>
      <c r="H5504" t="s">
        <v>464</v>
      </c>
      <c r="I5504" t="s">
        <v>332</v>
      </c>
      <c r="J5504" t="s">
        <v>17</v>
      </c>
      <c r="K5504">
        <v>12</v>
      </c>
      <c r="L5504">
        <v>7.1999999999999995E-2</v>
      </c>
      <c r="M5504" t="s">
        <v>62</v>
      </c>
      <c r="N5504">
        <v>4.79</v>
      </c>
      <c r="O5504">
        <v>3.96</v>
      </c>
      <c r="P5504">
        <v>0.2</v>
      </c>
      <c r="Q5504">
        <v>47.52</v>
      </c>
      <c r="R5504">
        <v>4.8899999999999997</v>
      </c>
      <c r="S5504">
        <v>4.09</v>
      </c>
      <c r="T5504">
        <v>0.2</v>
      </c>
      <c r="U5504">
        <v>49.08</v>
      </c>
    </row>
    <row r="5505" spans="1:21" x14ac:dyDescent="0.35">
      <c r="A5505" t="s">
        <v>403</v>
      </c>
      <c r="B5505" t="s">
        <v>15</v>
      </c>
      <c r="C5505" t="s">
        <v>421</v>
      </c>
      <c r="D5505" t="s">
        <v>6488</v>
      </c>
      <c r="E5505">
        <v>937850</v>
      </c>
      <c r="F5505">
        <v>93785</v>
      </c>
      <c r="G5505">
        <v>8919</v>
      </c>
      <c r="H5505" t="s">
        <v>464</v>
      </c>
      <c r="I5505" t="s">
        <v>332</v>
      </c>
      <c r="J5505" t="s">
        <v>17</v>
      </c>
      <c r="K5505">
        <v>12</v>
      </c>
      <c r="L5505">
        <v>7.1999999999999995E-2</v>
      </c>
      <c r="M5505" t="s">
        <v>62</v>
      </c>
      <c r="N5505">
        <v>4.8899999999999997</v>
      </c>
      <c r="O5505">
        <v>4.0599999999999996</v>
      </c>
      <c r="P5505">
        <v>0.2</v>
      </c>
      <c r="Q5505">
        <v>48.72</v>
      </c>
      <c r="R5505">
        <v>4.49</v>
      </c>
      <c r="S5505">
        <v>3.75</v>
      </c>
      <c r="T5505">
        <v>0.2</v>
      </c>
      <c r="U5505">
        <v>45</v>
      </c>
    </row>
    <row r="5506" spans="1:21" x14ac:dyDescent="0.35">
      <c r="A5506" t="s">
        <v>502</v>
      </c>
      <c r="B5506" t="s">
        <v>155</v>
      </c>
      <c r="C5506" t="s">
        <v>964</v>
      </c>
      <c r="D5506" t="s">
        <v>6489</v>
      </c>
      <c r="E5506">
        <v>970751</v>
      </c>
      <c r="F5506">
        <v>97075</v>
      </c>
      <c r="G5506">
        <v>8919</v>
      </c>
      <c r="H5506" t="s">
        <v>464</v>
      </c>
      <c r="I5506" t="s">
        <v>332</v>
      </c>
      <c r="J5506" t="s">
        <v>17</v>
      </c>
      <c r="K5506">
        <v>12</v>
      </c>
      <c r="L5506">
        <v>7.1999999999999995E-2</v>
      </c>
      <c r="M5506" t="s">
        <v>62</v>
      </c>
      <c r="N5506">
        <v>4.79</v>
      </c>
      <c r="O5506">
        <v>3.96</v>
      </c>
      <c r="P5506">
        <v>0.2</v>
      </c>
      <c r="Q5506">
        <v>47.52</v>
      </c>
      <c r="R5506">
        <v>4.8899999999999997</v>
      </c>
      <c r="S5506">
        <v>4.09</v>
      </c>
      <c r="T5506">
        <v>0.2</v>
      </c>
      <c r="U5506">
        <v>49.08</v>
      </c>
    </row>
    <row r="5507" spans="1:21" x14ac:dyDescent="0.35">
      <c r="A5507" t="s">
        <v>966</v>
      </c>
      <c r="B5507" t="s">
        <v>154</v>
      </c>
      <c r="C5507" t="s">
        <v>485</v>
      </c>
      <c r="D5507" t="s">
        <v>6490</v>
      </c>
      <c r="E5507">
        <v>987280</v>
      </c>
      <c r="F5507">
        <v>98728</v>
      </c>
      <c r="G5507">
        <v>8919</v>
      </c>
      <c r="H5507" t="s">
        <v>464</v>
      </c>
      <c r="I5507" t="s">
        <v>332</v>
      </c>
      <c r="J5507" t="s">
        <v>17</v>
      </c>
      <c r="K5507">
        <v>12</v>
      </c>
      <c r="L5507">
        <v>7.1999999999999995E-2</v>
      </c>
      <c r="M5507" t="s">
        <v>62</v>
      </c>
      <c r="N5507">
        <v>5.09</v>
      </c>
      <c r="O5507">
        <v>4.2300000000000004</v>
      </c>
      <c r="P5507">
        <v>0.2</v>
      </c>
      <c r="Q5507">
        <v>50.76</v>
      </c>
      <c r="R5507">
        <v>4.79</v>
      </c>
      <c r="S5507">
        <v>4.01</v>
      </c>
      <c r="T5507">
        <v>0.2</v>
      </c>
      <c r="U5507">
        <v>48.120000000000005</v>
      </c>
    </row>
    <row r="5508" spans="1:21" x14ac:dyDescent="0.35">
      <c r="A5508" t="s">
        <v>942</v>
      </c>
      <c r="B5508" t="s">
        <v>152</v>
      </c>
      <c r="C5508" t="s">
        <v>968</v>
      </c>
      <c r="D5508" t="s">
        <v>6491</v>
      </c>
      <c r="E5508">
        <v>990590</v>
      </c>
      <c r="F5508">
        <v>99059</v>
      </c>
      <c r="G5508">
        <v>8919</v>
      </c>
      <c r="H5508" t="s">
        <v>464</v>
      </c>
      <c r="I5508" t="s">
        <v>332</v>
      </c>
      <c r="J5508" t="s">
        <v>17</v>
      </c>
      <c r="K5508">
        <v>12</v>
      </c>
      <c r="L5508">
        <v>7.1999999999999995E-2</v>
      </c>
      <c r="M5508" t="s">
        <v>62</v>
      </c>
      <c r="N5508">
        <v>4.8899999999999997</v>
      </c>
      <c r="O5508">
        <v>4.0599999999999996</v>
      </c>
      <c r="P5508">
        <v>0.2</v>
      </c>
      <c r="Q5508">
        <v>48.72</v>
      </c>
      <c r="R5508">
        <v>4.49</v>
      </c>
      <c r="S5508">
        <v>3.75</v>
      </c>
      <c r="T5508">
        <v>0.2</v>
      </c>
      <c r="U5508">
        <v>45</v>
      </c>
    </row>
    <row r="5509" spans="1:21" x14ac:dyDescent="0.35">
      <c r="A5509" t="s">
        <v>966</v>
      </c>
      <c r="B5509" t="s">
        <v>154</v>
      </c>
      <c r="C5509" t="s">
        <v>970</v>
      </c>
      <c r="D5509" t="s">
        <v>6492</v>
      </c>
      <c r="E5509">
        <v>992453</v>
      </c>
      <c r="F5509">
        <v>99245</v>
      </c>
      <c r="G5509">
        <v>8919</v>
      </c>
      <c r="H5509" t="s">
        <v>464</v>
      </c>
      <c r="I5509" t="s">
        <v>332</v>
      </c>
      <c r="J5509" t="s">
        <v>17</v>
      </c>
      <c r="K5509">
        <v>12</v>
      </c>
      <c r="L5509">
        <v>7.1999999999999995E-2</v>
      </c>
      <c r="M5509" t="s">
        <v>62</v>
      </c>
      <c r="N5509">
        <v>5.09</v>
      </c>
      <c r="O5509">
        <v>4.2300000000000004</v>
      </c>
      <c r="P5509">
        <v>0.2</v>
      </c>
      <c r="Q5509">
        <v>50.76</v>
      </c>
      <c r="R5509">
        <v>4.79</v>
      </c>
      <c r="S5509">
        <v>4.01</v>
      </c>
      <c r="T5509">
        <v>0.2</v>
      </c>
      <c r="U5509">
        <v>48.120000000000005</v>
      </c>
    </row>
    <row r="5510" spans="1:21" x14ac:dyDescent="0.35">
      <c r="A5510" t="s">
        <v>942</v>
      </c>
      <c r="B5510" t="s">
        <v>152</v>
      </c>
      <c r="C5510" t="s">
        <v>972</v>
      </c>
      <c r="D5510" t="s">
        <v>6493</v>
      </c>
      <c r="E5510">
        <v>992461</v>
      </c>
      <c r="F5510">
        <v>99246</v>
      </c>
      <c r="G5510">
        <v>8919</v>
      </c>
      <c r="H5510" t="s">
        <v>464</v>
      </c>
      <c r="I5510" t="s">
        <v>332</v>
      </c>
      <c r="J5510" t="s">
        <v>17</v>
      </c>
      <c r="K5510">
        <v>12</v>
      </c>
      <c r="L5510">
        <v>7.1999999999999995E-2</v>
      </c>
      <c r="M5510" t="s">
        <v>62</v>
      </c>
      <c r="N5510">
        <v>4.8899999999999997</v>
      </c>
      <c r="O5510">
        <v>4.0599999999999996</v>
      </c>
      <c r="P5510">
        <v>0.2</v>
      </c>
      <c r="Q5510">
        <v>48.72</v>
      </c>
      <c r="R5510">
        <v>4.49</v>
      </c>
      <c r="S5510">
        <v>3.75</v>
      </c>
      <c r="T5510">
        <v>0.2</v>
      </c>
      <c r="U5510">
        <v>45</v>
      </c>
    </row>
    <row r="5511" spans="1:21" x14ac:dyDescent="0.35">
      <c r="A5511" t="s">
        <v>942</v>
      </c>
      <c r="B5511" t="s">
        <v>152</v>
      </c>
      <c r="C5511" t="s">
        <v>974</v>
      </c>
      <c r="D5511" t="s">
        <v>6494</v>
      </c>
      <c r="E5511">
        <v>995975</v>
      </c>
      <c r="F5511">
        <v>99597</v>
      </c>
      <c r="G5511">
        <v>8919</v>
      </c>
      <c r="H5511" t="s">
        <v>464</v>
      </c>
      <c r="I5511" t="s">
        <v>332</v>
      </c>
      <c r="J5511" t="s">
        <v>17</v>
      </c>
      <c r="K5511">
        <v>12</v>
      </c>
      <c r="L5511">
        <v>7.1999999999999995E-2</v>
      </c>
      <c r="M5511" t="s">
        <v>62</v>
      </c>
      <c r="N5511">
        <v>4.8899999999999997</v>
      </c>
      <c r="O5511">
        <v>4.0599999999999996</v>
      </c>
      <c r="P5511">
        <v>0.2</v>
      </c>
      <c r="Q5511">
        <v>48.72</v>
      </c>
      <c r="R5511">
        <v>4.49</v>
      </c>
      <c r="S5511">
        <v>3.75</v>
      </c>
      <c r="T5511">
        <v>0.2</v>
      </c>
      <c r="U5511">
        <v>45</v>
      </c>
    </row>
    <row r="5512" spans="1:21" x14ac:dyDescent="0.35">
      <c r="A5512" t="s">
        <v>509</v>
      </c>
      <c r="B5512" t="s">
        <v>154</v>
      </c>
      <c r="C5512" t="s">
        <v>938</v>
      </c>
      <c r="D5512" t="s">
        <v>6495</v>
      </c>
      <c r="E5512">
        <v>996122</v>
      </c>
      <c r="F5512">
        <v>99612</v>
      </c>
      <c r="G5512">
        <v>8919</v>
      </c>
      <c r="H5512" t="s">
        <v>464</v>
      </c>
      <c r="I5512" t="s">
        <v>332</v>
      </c>
      <c r="J5512" t="s">
        <v>17</v>
      </c>
      <c r="K5512">
        <v>12</v>
      </c>
      <c r="L5512">
        <v>7.1999999999999995E-2</v>
      </c>
      <c r="M5512" t="s">
        <v>62</v>
      </c>
      <c r="N5512">
        <v>5.09</v>
      </c>
      <c r="O5512">
        <v>4.2300000000000004</v>
      </c>
      <c r="P5512">
        <v>0.2</v>
      </c>
      <c r="Q5512">
        <v>50.76</v>
      </c>
      <c r="R5512">
        <v>4.79</v>
      </c>
      <c r="S5512">
        <v>4.01</v>
      </c>
      <c r="T5512">
        <v>0.2</v>
      </c>
      <c r="U5512">
        <v>48.120000000000005</v>
      </c>
    </row>
    <row r="5513" spans="1:21" x14ac:dyDescent="0.35">
      <c r="A5513" t="s">
        <v>942</v>
      </c>
      <c r="B5513" t="s">
        <v>152</v>
      </c>
      <c r="C5513" t="s">
        <v>977</v>
      </c>
      <c r="D5513" t="s">
        <v>6496</v>
      </c>
      <c r="E5513">
        <v>1002520</v>
      </c>
      <c r="F5513">
        <v>100252</v>
      </c>
      <c r="G5513">
        <v>8919</v>
      </c>
      <c r="H5513" t="s">
        <v>464</v>
      </c>
      <c r="I5513" t="s">
        <v>332</v>
      </c>
      <c r="J5513" t="s">
        <v>17</v>
      </c>
      <c r="K5513">
        <v>12</v>
      </c>
      <c r="L5513">
        <v>7.1999999999999995E-2</v>
      </c>
      <c r="M5513" t="s">
        <v>62</v>
      </c>
      <c r="N5513">
        <v>4.8899999999999997</v>
      </c>
      <c r="O5513">
        <v>4.0599999999999996</v>
      </c>
      <c r="P5513">
        <v>0.2</v>
      </c>
      <c r="Q5513">
        <v>48.72</v>
      </c>
      <c r="R5513">
        <v>4.49</v>
      </c>
      <c r="S5513">
        <v>3.75</v>
      </c>
      <c r="T5513">
        <v>0.2</v>
      </c>
      <c r="U5513">
        <v>45</v>
      </c>
    </row>
    <row r="5514" spans="1:21" x14ac:dyDescent="0.35">
      <c r="A5514" t="s">
        <v>403</v>
      </c>
      <c r="B5514" t="s">
        <v>15</v>
      </c>
      <c r="C5514" t="s">
        <v>419</v>
      </c>
      <c r="D5514" t="s">
        <v>6497</v>
      </c>
      <c r="E5514">
        <v>1015354</v>
      </c>
      <c r="F5514">
        <v>101535</v>
      </c>
      <c r="G5514">
        <v>8919</v>
      </c>
      <c r="H5514" t="s">
        <v>464</v>
      </c>
      <c r="I5514" t="s">
        <v>332</v>
      </c>
      <c r="J5514" t="s">
        <v>17</v>
      </c>
      <c r="K5514">
        <v>12</v>
      </c>
      <c r="L5514">
        <v>7.1999999999999995E-2</v>
      </c>
      <c r="M5514" t="s">
        <v>62</v>
      </c>
      <c r="N5514">
        <v>4.8899999999999997</v>
      </c>
      <c r="O5514">
        <v>4.0599999999999996</v>
      </c>
      <c r="P5514">
        <v>0.2</v>
      </c>
      <c r="Q5514">
        <v>48.72</v>
      </c>
      <c r="R5514">
        <v>4.49</v>
      </c>
      <c r="S5514">
        <v>3.75</v>
      </c>
      <c r="T5514">
        <v>0.2</v>
      </c>
      <c r="U5514">
        <v>45</v>
      </c>
    </row>
    <row r="5515" spans="1:21" x14ac:dyDescent="0.35">
      <c r="A5515" t="s">
        <v>473</v>
      </c>
      <c r="B5515" t="s">
        <v>154</v>
      </c>
      <c r="C5515" t="s">
        <v>980</v>
      </c>
      <c r="D5515" t="s">
        <v>6498</v>
      </c>
      <c r="E5515">
        <v>1016261</v>
      </c>
      <c r="F5515">
        <v>101626</v>
      </c>
      <c r="G5515">
        <v>8919</v>
      </c>
      <c r="H5515" t="s">
        <v>464</v>
      </c>
      <c r="I5515" t="s">
        <v>332</v>
      </c>
      <c r="J5515" t="s">
        <v>17</v>
      </c>
      <c r="K5515">
        <v>12</v>
      </c>
      <c r="L5515">
        <v>7.1999999999999995E-2</v>
      </c>
      <c r="M5515" t="s">
        <v>62</v>
      </c>
      <c r="N5515">
        <v>5.09</v>
      </c>
      <c r="O5515">
        <v>4.2300000000000004</v>
      </c>
      <c r="P5515">
        <v>0.2</v>
      </c>
      <c r="Q5515">
        <v>50.76</v>
      </c>
      <c r="R5515">
        <v>4.79</v>
      </c>
      <c r="S5515">
        <v>4.01</v>
      </c>
      <c r="T5515">
        <v>0.2</v>
      </c>
      <c r="U5515">
        <v>48.120000000000005</v>
      </c>
    </row>
    <row r="5516" spans="1:21" x14ac:dyDescent="0.35">
      <c r="A5516" t="s">
        <v>502</v>
      </c>
      <c r="B5516" t="s">
        <v>155</v>
      </c>
      <c r="C5516" t="s">
        <v>982</v>
      </c>
      <c r="D5516" t="s">
        <v>6499</v>
      </c>
      <c r="E5516">
        <v>1017039</v>
      </c>
      <c r="F5516">
        <v>101703</v>
      </c>
      <c r="G5516">
        <v>8919</v>
      </c>
      <c r="H5516" t="s">
        <v>464</v>
      </c>
      <c r="I5516" t="s">
        <v>332</v>
      </c>
      <c r="J5516" t="s">
        <v>17</v>
      </c>
      <c r="K5516">
        <v>12</v>
      </c>
      <c r="L5516">
        <v>7.1999999999999995E-2</v>
      </c>
      <c r="M5516" t="s">
        <v>62</v>
      </c>
      <c r="N5516">
        <v>4.79</v>
      </c>
      <c r="O5516">
        <v>3.96</v>
      </c>
      <c r="P5516">
        <v>0.2</v>
      </c>
      <c r="Q5516">
        <v>47.52</v>
      </c>
      <c r="R5516">
        <v>4.8899999999999997</v>
      </c>
      <c r="S5516">
        <v>4.09</v>
      </c>
      <c r="T5516">
        <v>0.2</v>
      </c>
      <c r="U5516">
        <v>49.08</v>
      </c>
    </row>
    <row r="5517" spans="1:21" x14ac:dyDescent="0.35">
      <c r="A5517" t="s">
        <v>942</v>
      </c>
      <c r="B5517" t="s">
        <v>152</v>
      </c>
      <c r="C5517" t="s">
        <v>984</v>
      </c>
      <c r="D5517" t="s">
        <v>6500</v>
      </c>
      <c r="E5517">
        <v>1031538</v>
      </c>
      <c r="F5517">
        <v>103153</v>
      </c>
      <c r="G5517">
        <v>8919</v>
      </c>
      <c r="H5517" t="s">
        <v>464</v>
      </c>
      <c r="I5517" t="s">
        <v>332</v>
      </c>
      <c r="J5517" t="s">
        <v>17</v>
      </c>
      <c r="K5517">
        <v>12</v>
      </c>
      <c r="L5517">
        <v>7.1999999999999995E-2</v>
      </c>
      <c r="M5517" t="s">
        <v>62</v>
      </c>
      <c r="N5517">
        <v>4.8899999999999997</v>
      </c>
      <c r="O5517">
        <v>4.0599999999999996</v>
      </c>
      <c r="P5517">
        <v>0.2</v>
      </c>
      <c r="Q5517">
        <v>48.72</v>
      </c>
      <c r="R5517">
        <v>4.49</v>
      </c>
      <c r="S5517">
        <v>3.75</v>
      </c>
      <c r="T5517">
        <v>0.2</v>
      </c>
      <c r="U5517">
        <v>45</v>
      </c>
    </row>
    <row r="5518" spans="1:21" x14ac:dyDescent="0.35">
      <c r="A5518" t="s">
        <v>942</v>
      </c>
      <c r="B5518" t="s">
        <v>152</v>
      </c>
      <c r="C5518" t="s">
        <v>986</v>
      </c>
      <c r="D5518" t="s">
        <v>6501</v>
      </c>
      <c r="E5518">
        <v>1036483</v>
      </c>
      <c r="F5518">
        <v>103648</v>
      </c>
      <c r="G5518">
        <v>8919</v>
      </c>
      <c r="H5518" t="s">
        <v>464</v>
      </c>
      <c r="I5518" t="s">
        <v>332</v>
      </c>
      <c r="J5518" t="s">
        <v>17</v>
      </c>
      <c r="K5518">
        <v>12</v>
      </c>
      <c r="L5518">
        <v>7.1999999999999995E-2</v>
      </c>
      <c r="M5518" t="s">
        <v>62</v>
      </c>
      <c r="N5518">
        <v>4.8899999999999997</v>
      </c>
      <c r="O5518">
        <v>4.0599999999999996</v>
      </c>
      <c r="P5518">
        <v>0.2</v>
      </c>
      <c r="Q5518">
        <v>48.72</v>
      </c>
      <c r="R5518">
        <v>4.49</v>
      </c>
      <c r="S5518">
        <v>3.75</v>
      </c>
      <c r="T5518">
        <v>0.2</v>
      </c>
      <c r="U5518">
        <v>45</v>
      </c>
    </row>
    <row r="5519" spans="1:21" x14ac:dyDescent="0.35">
      <c r="A5519" t="s">
        <v>942</v>
      </c>
      <c r="B5519" t="s">
        <v>152</v>
      </c>
      <c r="C5519" t="s">
        <v>988</v>
      </c>
      <c r="D5519" t="s">
        <v>6502</v>
      </c>
      <c r="E5519">
        <v>1036645</v>
      </c>
      <c r="F5519">
        <v>103664</v>
      </c>
      <c r="G5519">
        <v>8919</v>
      </c>
      <c r="H5519" t="s">
        <v>464</v>
      </c>
      <c r="I5519" t="s">
        <v>332</v>
      </c>
      <c r="J5519" t="s">
        <v>17</v>
      </c>
      <c r="K5519">
        <v>12</v>
      </c>
      <c r="L5519">
        <v>7.1999999999999995E-2</v>
      </c>
      <c r="M5519" t="s">
        <v>62</v>
      </c>
      <c r="N5519">
        <v>4.8899999999999997</v>
      </c>
      <c r="O5519">
        <v>4.0599999999999996</v>
      </c>
      <c r="P5519">
        <v>0.2</v>
      </c>
      <c r="Q5519">
        <v>48.72</v>
      </c>
      <c r="R5519">
        <v>4.49</v>
      </c>
      <c r="S5519">
        <v>3.75</v>
      </c>
      <c r="T5519">
        <v>0.2</v>
      </c>
      <c r="U5519">
        <v>45</v>
      </c>
    </row>
    <row r="5520" spans="1:21" x14ac:dyDescent="0.35">
      <c r="A5520" t="s">
        <v>942</v>
      </c>
      <c r="B5520" t="s">
        <v>152</v>
      </c>
      <c r="C5520" t="s">
        <v>990</v>
      </c>
      <c r="D5520" t="s">
        <v>6503</v>
      </c>
      <c r="E5520">
        <v>1036653</v>
      </c>
      <c r="F5520">
        <v>103665</v>
      </c>
      <c r="G5520">
        <v>8919</v>
      </c>
      <c r="H5520" t="s">
        <v>464</v>
      </c>
      <c r="I5520" t="s">
        <v>332</v>
      </c>
      <c r="J5520" t="s">
        <v>17</v>
      </c>
      <c r="K5520">
        <v>12</v>
      </c>
      <c r="L5520">
        <v>7.1999999999999995E-2</v>
      </c>
      <c r="M5520" t="s">
        <v>62</v>
      </c>
      <c r="N5520">
        <v>4.8899999999999997</v>
      </c>
      <c r="O5520">
        <v>4.0599999999999996</v>
      </c>
      <c r="P5520">
        <v>0.2</v>
      </c>
      <c r="Q5520">
        <v>48.72</v>
      </c>
      <c r="R5520">
        <v>4.49</v>
      </c>
      <c r="S5520">
        <v>3.75</v>
      </c>
      <c r="T5520">
        <v>0.2</v>
      </c>
      <c r="U5520">
        <v>45</v>
      </c>
    </row>
    <row r="5521" spans="1:21" x14ac:dyDescent="0.35">
      <c r="A5521" t="s">
        <v>942</v>
      </c>
      <c r="B5521" t="s">
        <v>152</v>
      </c>
      <c r="C5521" t="s">
        <v>992</v>
      </c>
      <c r="D5521" t="s">
        <v>6504</v>
      </c>
      <c r="E5521">
        <v>1036661</v>
      </c>
      <c r="F5521">
        <v>103666</v>
      </c>
      <c r="G5521">
        <v>8919</v>
      </c>
      <c r="H5521" t="s">
        <v>464</v>
      </c>
      <c r="I5521" t="s">
        <v>332</v>
      </c>
      <c r="J5521" t="s">
        <v>17</v>
      </c>
      <c r="K5521">
        <v>12</v>
      </c>
      <c r="L5521">
        <v>7.1999999999999995E-2</v>
      </c>
      <c r="M5521" t="s">
        <v>62</v>
      </c>
      <c r="N5521">
        <v>4.8899999999999997</v>
      </c>
      <c r="O5521">
        <v>4.0599999999999996</v>
      </c>
      <c r="P5521">
        <v>0.2</v>
      </c>
      <c r="Q5521">
        <v>48.72</v>
      </c>
      <c r="R5521">
        <v>4.49</v>
      </c>
      <c r="S5521">
        <v>3.75</v>
      </c>
      <c r="T5521">
        <v>0.2</v>
      </c>
      <c r="U5521">
        <v>45</v>
      </c>
    </row>
    <row r="5522" spans="1:21" x14ac:dyDescent="0.35">
      <c r="A5522" t="s">
        <v>473</v>
      </c>
      <c r="B5522" t="s">
        <v>154</v>
      </c>
      <c r="C5522" t="s">
        <v>994</v>
      </c>
      <c r="D5522" t="s">
        <v>6505</v>
      </c>
      <c r="E5522">
        <v>1037544</v>
      </c>
      <c r="F5522">
        <v>103754</v>
      </c>
      <c r="G5522">
        <v>8919</v>
      </c>
      <c r="H5522" t="s">
        <v>464</v>
      </c>
      <c r="I5522" t="s">
        <v>332</v>
      </c>
      <c r="J5522" t="s">
        <v>17</v>
      </c>
      <c r="K5522">
        <v>12</v>
      </c>
      <c r="L5522">
        <v>7.1999999999999995E-2</v>
      </c>
      <c r="M5522" t="s">
        <v>62</v>
      </c>
      <c r="N5522">
        <v>5.09</v>
      </c>
      <c r="O5522">
        <v>4.2300000000000004</v>
      </c>
      <c r="P5522">
        <v>0.2</v>
      </c>
      <c r="Q5522">
        <v>50.76</v>
      </c>
      <c r="R5522">
        <v>4.79</v>
      </c>
      <c r="S5522">
        <v>4.01</v>
      </c>
      <c r="T5522">
        <v>0.2</v>
      </c>
      <c r="U5522">
        <v>48.120000000000005</v>
      </c>
    </row>
    <row r="5523" spans="1:21" x14ac:dyDescent="0.35">
      <c r="A5523" t="s">
        <v>473</v>
      </c>
      <c r="B5523" t="s">
        <v>154</v>
      </c>
      <c r="C5523" t="s">
        <v>996</v>
      </c>
      <c r="D5523" t="s">
        <v>6506</v>
      </c>
      <c r="E5523">
        <v>1037552</v>
      </c>
      <c r="F5523">
        <v>103755</v>
      </c>
      <c r="G5523">
        <v>8919</v>
      </c>
      <c r="H5523" t="s">
        <v>464</v>
      </c>
      <c r="I5523" t="s">
        <v>332</v>
      </c>
      <c r="J5523" t="s">
        <v>17</v>
      </c>
      <c r="K5523">
        <v>12</v>
      </c>
      <c r="L5523">
        <v>7.1999999999999995E-2</v>
      </c>
      <c r="M5523" t="s">
        <v>62</v>
      </c>
      <c r="N5523">
        <v>5.09</v>
      </c>
      <c r="O5523">
        <v>4.2300000000000004</v>
      </c>
      <c r="P5523">
        <v>0.2</v>
      </c>
      <c r="Q5523">
        <v>50.76</v>
      </c>
      <c r="R5523">
        <v>4.79</v>
      </c>
      <c r="S5523">
        <v>4.01</v>
      </c>
      <c r="T5523">
        <v>0.2</v>
      </c>
      <c r="U5523">
        <v>48.120000000000005</v>
      </c>
    </row>
    <row r="5524" spans="1:21" x14ac:dyDescent="0.35">
      <c r="A5524" t="s">
        <v>403</v>
      </c>
      <c r="B5524" t="s">
        <v>15</v>
      </c>
      <c r="C5524" t="s">
        <v>998</v>
      </c>
      <c r="D5524" t="s">
        <v>6507</v>
      </c>
      <c r="E5524">
        <v>1038206</v>
      </c>
      <c r="F5524">
        <v>103820</v>
      </c>
      <c r="G5524">
        <v>8919</v>
      </c>
      <c r="H5524" t="s">
        <v>464</v>
      </c>
      <c r="I5524" t="s">
        <v>332</v>
      </c>
      <c r="J5524" t="s">
        <v>17</v>
      </c>
      <c r="K5524">
        <v>12</v>
      </c>
      <c r="L5524">
        <v>7.1999999999999995E-2</v>
      </c>
      <c r="M5524" t="s">
        <v>62</v>
      </c>
      <c r="N5524">
        <v>4.8899999999999997</v>
      </c>
      <c r="O5524">
        <v>4.0599999999999996</v>
      </c>
      <c r="P5524">
        <v>0.2</v>
      </c>
      <c r="Q5524">
        <v>48.72</v>
      </c>
      <c r="R5524">
        <v>4.49</v>
      </c>
      <c r="S5524">
        <v>3.75</v>
      </c>
      <c r="T5524">
        <v>0.2</v>
      </c>
      <c r="U5524">
        <v>45</v>
      </c>
    </row>
    <row r="5525" spans="1:21" x14ac:dyDescent="0.35">
      <c r="A5525" t="s">
        <v>473</v>
      </c>
      <c r="B5525" t="s">
        <v>154</v>
      </c>
      <c r="C5525" t="s">
        <v>1000</v>
      </c>
      <c r="D5525" t="s">
        <v>6508</v>
      </c>
      <c r="E5525">
        <v>1038834</v>
      </c>
      <c r="F5525">
        <v>103883</v>
      </c>
      <c r="G5525">
        <v>8919</v>
      </c>
      <c r="H5525" t="s">
        <v>464</v>
      </c>
      <c r="I5525" t="s">
        <v>332</v>
      </c>
      <c r="J5525" t="s">
        <v>17</v>
      </c>
      <c r="K5525">
        <v>12</v>
      </c>
      <c r="L5525">
        <v>7.1999999999999995E-2</v>
      </c>
      <c r="M5525" t="s">
        <v>62</v>
      </c>
      <c r="N5525">
        <v>5.09</v>
      </c>
      <c r="O5525">
        <v>4.2300000000000004</v>
      </c>
      <c r="P5525">
        <v>0.2</v>
      </c>
      <c r="Q5525">
        <v>50.76</v>
      </c>
      <c r="R5525">
        <v>4.79</v>
      </c>
      <c r="S5525">
        <v>4.01</v>
      </c>
      <c r="T5525">
        <v>0.2</v>
      </c>
      <c r="U5525">
        <v>48.120000000000005</v>
      </c>
    </row>
    <row r="5526" spans="1:21" x14ac:dyDescent="0.35">
      <c r="A5526" t="s">
        <v>940</v>
      </c>
      <c r="B5526" t="s">
        <v>155</v>
      </c>
      <c r="C5526" t="s">
        <v>1002</v>
      </c>
      <c r="D5526" t="s">
        <v>6509</v>
      </c>
      <c r="E5526">
        <v>1039709</v>
      </c>
      <c r="F5526">
        <v>103970</v>
      </c>
      <c r="G5526">
        <v>8919</v>
      </c>
      <c r="H5526" t="s">
        <v>464</v>
      </c>
      <c r="I5526" t="s">
        <v>332</v>
      </c>
      <c r="J5526" t="s">
        <v>17</v>
      </c>
      <c r="K5526">
        <v>12</v>
      </c>
      <c r="L5526">
        <v>7.1999999999999995E-2</v>
      </c>
      <c r="M5526" t="s">
        <v>62</v>
      </c>
      <c r="N5526">
        <v>4.79</v>
      </c>
      <c r="O5526">
        <v>3.96</v>
      </c>
      <c r="P5526">
        <v>0.2</v>
      </c>
      <c r="Q5526">
        <v>47.52</v>
      </c>
      <c r="R5526">
        <v>4.8899999999999997</v>
      </c>
      <c r="S5526">
        <v>4.09</v>
      </c>
      <c r="T5526">
        <v>0.2</v>
      </c>
      <c r="U5526">
        <v>49.08</v>
      </c>
    </row>
    <row r="5527" spans="1:21" x14ac:dyDescent="0.35">
      <c r="A5527" t="s">
        <v>940</v>
      </c>
      <c r="B5527" t="s">
        <v>155</v>
      </c>
      <c r="C5527" t="s">
        <v>1004</v>
      </c>
      <c r="D5527" t="s">
        <v>6510</v>
      </c>
      <c r="E5527">
        <v>1040154</v>
      </c>
      <c r="F5527">
        <v>104015</v>
      </c>
      <c r="G5527">
        <v>8919</v>
      </c>
      <c r="H5527" t="s">
        <v>464</v>
      </c>
      <c r="I5527" t="s">
        <v>332</v>
      </c>
      <c r="J5527" t="s">
        <v>17</v>
      </c>
      <c r="K5527">
        <v>12</v>
      </c>
      <c r="L5527">
        <v>7.1999999999999995E-2</v>
      </c>
      <c r="M5527" t="s">
        <v>62</v>
      </c>
      <c r="N5527">
        <v>4.79</v>
      </c>
      <c r="O5527">
        <v>3.96</v>
      </c>
      <c r="P5527">
        <v>0.2</v>
      </c>
      <c r="Q5527">
        <v>47.52</v>
      </c>
      <c r="R5527">
        <v>4.8899999999999997</v>
      </c>
      <c r="S5527">
        <v>4.09</v>
      </c>
      <c r="T5527">
        <v>0.2</v>
      </c>
      <c r="U5527">
        <v>49.08</v>
      </c>
    </row>
    <row r="5528" spans="1:21" x14ac:dyDescent="0.35">
      <c r="A5528" t="s">
        <v>403</v>
      </c>
      <c r="B5528" t="s">
        <v>903</v>
      </c>
      <c r="C5528" t="s">
        <v>1006</v>
      </c>
      <c r="D5528" t="s">
        <v>6511</v>
      </c>
      <c r="E5528">
        <v>1041479</v>
      </c>
      <c r="F5528">
        <v>104147</v>
      </c>
      <c r="G5528">
        <v>8919</v>
      </c>
      <c r="H5528" t="s">
        <v>464</v>
      </c>
      <c r="I5528" t="s">
        <v>332</v>
      </c>
      <c r="J5528" t="s">
        <v>17</v>
      </c>
      <c r="K5528">
        <v>12</v>
      </c>
      <c r="L5528">
        <v>7.1999999999999995E-2</v>
      </c>
      <c r="M5528" t="s">
        <v>62</v>
      </c>
      <c r="N5528">
        <v>4.8899999999999997</v>
      </c>
      <c r="O5528">
        <v>4.0599999999999996</v>
      </c>
      <c r="P5528">
        <v>0.2</v>
      </c>
      <c r="Q5528">
        <v>48.72</v>
      </c>
      <c r="R5528">
        <v>4.49</v>
      </c>
      <c r="S5528">
        <v>3.75</v>
      </c>
      <c r="T5528">
        <v>0.2</v>
      </c>
      <c r="U5528">
        <v>45</v>
      </c>
    </row>
    <row r="5529" spans="1:21" x14ac:dyDescent="0.35">
      <c r="A5529" t="s">
        <v>403</v>
      </c>
      <c r="B5529" t="s">
        <v>903</v>
      </c>
      <c r="C5529" t="s">
        <v>1008</v>
      </c>
      <c r="D5529" t="s">
        <v>6512</v>
      </c>
      <c r="E5529">
        <v>1041487</v>
      </c>
      <c r="F5529">
        <v>104148</v>
      </c>
      <c r="G5529">
        <v>8919</v>
      </c>
      <c r="H5529" t="s">
        <v>464</v>
      </c>
      <c r="I5529" t="s">
        <v>332</v>
      </c>
      <c r="J5529" t="s">
        <v>17</v>
      </c>
      <c r="K5529">
        <v>12</v>
      </c>
      <c r="L5529">
        <v>7.1999999999999995E-2</v>
      </c>
      <c r="M5529" t="s">
        <v>62</v>
      </c>
      <c r="N5529">
        <v>4.8899999999999997</v>
      </c>
      <c r="O5529">
        <v>4.0599999999999996</v>
      </c>
      <c r="P5529">
        <v>0.2</v>
      </c>
      <c r="Q5529">
        <v>48.72</v>
      </c>
      <c r="R5529">
        <v>4.49</v>
      </c>
      <c r="S5529">
        <v>3.75</v>
      </c>
      <c r="T5529">
        <v>0.2</v>
      </c>
      <c r="U5529">
        <v>45</v>
      </c>
    </row>
    <row r="5530" spans="1:21" x14ac:dyDescent="0.35">
      <c r="A5530" t="s">
        <v>403</v>
      </c>
      <c r="B5530" t="s">
        <v>903</v>
      </c>
      <c r="C5530" t="s">
        <v>1010</v>
      </c>
      <c r="D5530" t="s">
        <v>6513</v>
      </c>
      <c r="E5530">
        <v>1042513</v>
      </c>
      <c r="F5530">
        <v>104251</v>
      </c>
      <c r="G5530">
        <v>8919</v>
      </c>
      <c r="H5530" t="s">
        <v>464</v>
      </c>
      <c r="I5530" t="s">
        <v>332</v>
      </c>
      <c r="J5530" t="s">
        <v>17</v>
      </c>
      <c r="K5530">
        <v>12</v>
      </c>
      <c r="L5530">
        <v>7.1999999999999995E-2</v>
      </c>
      <c r="M5530" t="s">
        <v>62</v>
      </c>
      <c r="N5530">
        <v>4.8899999999999997</v>
      </c>
      <c r="O5530">
        <v>4.0599999999999996</v>
      </c>
      <c r="P5530">
        <v>0.2</v>
      </c>
      <c r="Q5530">
        <v>48.72</v>
      </c>
      <c r="R5530">
        <v>4.49</v>
      </c>
      <c r="S5530">
        <v>3.75</v>
      </c>
      <c r="T5530">
        <v>0.2</v>
      </c>
      <c r="U5530">
        <v>45</v>
      </c>
    </row>
    <row r="5531" spans="1:21" x14ac:dyDescent="0.35">
      <c r="A5531" t="s">
        <v>940</v>
      </c>
      <c r="B5531" t="s">
        <v>155</v>
      </c>
      <c r="C5531" t="s">
        <v>1012</v>
      </c>
      <c r="D5531" t="s">
        <v>6514</v>
      </c>
      <c r="E5531">
        <v>1042564</v>
      </c>
      <c r="F5531">
        <v>104256</v>
      </c>
      <c r="G5531">
        <v>8919</v>
      </c>
      <c r="H5531" t="s">
        <v>464</v>
      </c>
      <c r="I5531" t="s">
        <v>332</v>
      </c>
      <c r="J5531" t="s">
        <v>17</v>
      </c>
      <c r="K5531">
        <v>12</v>
      </c>
      <c r="L5531">
        <v>7.1999999999999995E-2</v>
      </c>
      <c r="M5531" t="s">
        <v>62</v>
      </c>
      <c r="N5531">
        <v>4.79</v>
      </c>
      <c r="O5531">
        <v>3.96</v>
      </c>
      <c r="P5531">
        <v>0.2</v>
      </c>
      <c r="Q5531">
        <v>47.52</v>
      </c>
      <c r="R5531">
        <v>4.8899999999999997</v>
      </c>
      <c r="S5531">
        <v>4.09</v>
      </c>
      <c r="T5531">
        <v>0.2</v>
      </c>
      <c r="U5531">
        <v>49.08</v>
      </c>
    </row>
    <row r="5532" spans="1:21" x14ac:dyDescent="0.35">
      <c r="A5532" t="s">
        <v>403</v>
      </c>
      <c r="B5532" t="s">
        <v>903</v>
      </c>
      <c r="C5532" t="s">
        <v>1014</v>
      </c>
      <c r="D5532" t="s">
        <v>6515</v>
      </c>
      <c r="E5532">
        <v>1042700</v>
      </c>
      <c r="F5532">
        <v>104270</v>
      </c>
      <c r="G5532">
        <v>8919</v>
      </c>
      <c r="H5532" t="s">
        <v>464</v>
      </c>
      <c r="I5532" t="s">
        <v>332</v>
      </c>
      <c r="J5532" t="s">
        <v>17</v>
      </c>
      <c r="K5532">
        <v>12</v>
      </c>
      <c r="L5532">
        <v>7.1999999999999995E-2</v>
      </c>
      <c r="M5532" t="s">
        <v>62</v>
      </c>
      <c r="N5532">
        <v>4.8899999999999997</v>
      </c>
      <c r="O5532">
        <v>4.0599999999999996</v>
      </c>
      <c r="P5532">
        <v>0.2</v>
      </c>
      <c r="Q5532">
        <v>48.72</v>
      </c>
      <c r="R5532">
        <v>4.49</v>
      </c>
      <c r="S5532">
        <v>3.75</v>
      </c>
      <c r="T5532">
        <v>0.2</v>
      </c>
      <c r="U5532">
        <v>45</v>
      </c>
    </row>
    <row r="5533" spans="1:21" x14ac:dyDescent="0.35">
      <c r="A5533" t="s">
        <v>940</v>
      </c>
      <c r="B5533" t="s">
        <v>155</v>
      </c>
      <c r="C5533" t="s">
        <v>1016</v>
      </c>
      <c r="D5533" t="s">
        <v>6516</v>
      </c>
      <c r="E5533">
        <v>1042769</v>
      </c>
      <c r="F5533">
        <v>104276</v>
      </c>
      <c r="G5533">
        <v>8919</v>
      </c>
      <c r="H5533" t="s">
        <v>464</v>
      </c>
      <c r="I5533" t="s">
        <v>332</v>
      </c>
      <c r="J5533" t="s">
        <v>17</v>
      </c>
      <c r="K5533">
        <v>12</v>
      </c>
      <c r="L5533">
        <v>7.1999999999999995E-2</v>
      </c>
      <c r="M5533" t="s">
        <v>62</v>
      </c>
      <c r="N5533">
        <v>4.79</v>
      </c>
      <c r="O5533">
        <v>3.96</v>
      </c>
      <c r="P5533">
        <v>0.2</v>
      </c>
      <c r="Q5533">
        <v>47.52</v>
      </c>
      <c r="R5533">
        <v>4.8899999999999997</v>
      </c>
      <c r="S5533">
        <v>4.09</v>
      </c>
      <c r="T5533">
        <v>0.2</v>
      </c>
      <c r="U5533">
        <v>49.08</v>
      </c>
    </row>
    <row r="5534" spans="1:21" x14ac:dyDescent="0.35">
      <c r="A5534" t="s">
        <v>502</v>
      </c>
      <c r="B5534" t="s">
        <v>155</v>
      </c>
      <c r="C5534" t="s">
        <v>1018</v>
      </c>
      <c r="D5534" t="s">
        <v>6517</v>
      </c>
      <c r="E5534">
        <v>1042947</v>
      </c>
      <c r="F5534">
        <v>104294</v>
      </c>
      <c r="G5534">
        <v>8919</v>
      </c>
      <c r="H5534" t="s">
        <v>464</v>
      </c>
      <c r="I5534" t="s">
        <v>332</v>
      </c>
      <c r="J5534" t="s">
        <v>17</v>
      </c>
      <c r="K5534">
        <v>12</v>
      </c>
      <c r="L5534">
        <v>7.1999999999999995E-2</v>
      </c>
      <c r="M5534" t="s">
        <v>62</v>
      </c>
      <c r="N5534">
        <v>4.79</v>
      </c>
      <c r="O5534">
        <v>3.96</v>
      </c>
      <c r="P5534">
        <v>0.2</v>
      </c>
      <c r="Q5534">
        <v>47.52</v>
      </c>
      <c r="R5534">
        <v>4.8899999999999997</v>
      </c>
      <c r="S5534">
        <v>4.09</v>
      </c>
      <c r="T5534">
        <v>0.2</v>
      </c>
      <c r="U5534">
        <v>49.08</v>
      </c>
    </row>
    <row r="5535" spans="1:21" x14ac:dyDescent="0.35">
      <c r="A5535" t="s">
        <v>966</v>
      </c>
      <c r="B5535" t="s">
        <v>154</v>
      </c>
      <c r="C5535" t="s">
        <v>1020</v>
      </c>
      <c r="D5535" t="s">
        <v>6518</v>
      </c>
      <c r="E5535">
        <v>1120000</v>
      </c>
      <c r="F5535">
        <v>112000</v>
      </c>
      <c r="G5535">
        <v>8919</v>
      </c>
      <c r="H5535" t="s">
        <v>464</v>
      </c>
      <c r="I5535" t="s">
        <v>332</v>
      </c>
      <c r="J5535" t="s">
        <v>17</v>
      </c>
      <c r="K5535">
        <v>12</v>
      </c>
      <c r="L5535">
        <v>7.1999999999999995E-2</v>
      </c>
      <c r="M5535" t="s">
        <v>62</v>
      </c>
      <c r="N5535">
        <v>5.09</v>
      </c>
      <c r="O5535">
        <v>4.2300000000000004</v>
      </c>
      <c r="P5535">
        <v>0.2</v>
      </c>
      <c r="Q5535">
        <v>50.76</v>
      </c>
      <c r="R5535">
        <v>4.79</v>
      </c>
      <c r="S5535">
        <v>4.01</v>
      </c>
      <c r="T5535">
        <v>0.2</v>
      </c>
      <c r="U5535">
        <v>48.120000000000005</v>
      </c>
    </row>
    <row r="5536" spans="1:21" x14ac:dyDescent="0.35">
      <c r="A5536" t="s">
        <v>940</v>
      </c>
      <c r="B5536" t="s">
        <v>155</v>
      </c>
      <c r="C5536" t="s">
        <v>504</v>
      </c>
      <c r="D5536" t="s">
        <v>6519</v>
      </c>
      <c r="E5536">
        <v>1131001</v>
      </c>
      <c r="F5536">
        <v>113100</v>
      </c>
      <c r="G5536">
        <v>8919</v>
      </c>
      <c r="H5536" t="s">
        <v>464</v>
      </c>
      <c r="I5536" t="s">
        <v>332</v>
      </c>
      <c r="J5536" t="s">
        <v>17</v>
      </c>
      <c r="K5536">
        <v>12</v>
      </c>
      <c r="L5536">
        <v>7.1999999999999995E-2</v>
      </c>
      <c r="M5536" t="s">
        <v>62</v>
      </c>
      <c r="N5536">
        <v>4.79</v>
      </c>
      <c r="O5536">
        <v>3.96</v>
      </c>
      <c r="P5536">
        <v>0.2</v>
      </c>
      <c r="Q5536">
        <v>47.52</v>
      </c>
      <c r="R5536">
        <v>4.8899999999999997</v>
      </c>
      <c r="S5536">
        <v>4.09</v>
      </c>
      <c r="T5536">
        <v>0.2</v>
      </c>
      <c r="U5536">
        <v>49.08</v>
      </c>
    </row>
    <row r="5537" spans="1:21" x14ac:dyDescent="0.35">
      <c r="A5537" t="s">
        <v>489</v>
      </c>
      <c r="B5537" t="s">
        <v>155</v>
      </c>
      <c r="C5537" t="s">
        <v>497</v>
      </c>
      <c r="D5537" t="s">
        <v>6520</v>
      </c>
      <c r="E5537">
        <v>1320009</v>
      </c>
      <c r="F5537">
        <v>132000</v>
      </c>
      <c r="G5537">
        <v>8919</v>
      </c>
      <c r="H5537" t="s">
        <v>464</v>
      </c>
      <c r="I5537" t="s">
        <v>332</v>
      </c>
      <c r="J5537" t="s">
        <v>17</v>
      </c>
      <c r="K5537">
        <v>12</v>
      </c>
      <c r="L5537">
        <v>7.1999999999999995E-2</v>
      </c>
      <c r="M5537" t="s">
        <v>62</v>
      </c>
      <c r="N5537">
        <v>4.79</v>
      </c>
      <c r="O5537">
        <v>3.96</v>
      </c>
      <c r="P5537">
        <v>0.2</v>
      </c>
      <c r="Q5537">
        <v>47.52</v>
      </c>
      <c r="R5537">
        <v>4.8899999999999997</v>
      </c>
      <c r="S5537">
        <v>4.09</v>
      </c>
      <c r="T5537">
        <v>0.2</v>
      </c>
      <c r="U5537">
        <v>49.08</v>
      </c>
    </row>
    <row r="5538" spans="1:21" x14ac:dyDescent="0.35">
      <c r="A5538" t="s">
        <v>942</v>
      </c>
      <c r="B5538" t="s">
        <v>152</v>
      </c>
      <c r="C5538" t="s">
        <v>508</v>
      </c>
      <c r="D5538" t="s">
        <v>6521</v>
      </c>
      <c r="E5538">
        <v>1582003</v>
      </c>
      <c r="F5538">
        <v>158200</v>
      </c>
      <c r="G5538">
        <v>8919</v>
      </c>
      <c r="H5538" t="s">
        <v>464</v>
      </c>
      <c r="I5538" t="s">
        <v>332</v>
      </c>
      <c r="J5538" t="s">
        <v>17</v>
      </c>
      <c r="K5538">
        <v>12</v>
      </c>
      <c r="L5538">
        <v>7.1999999999999995E-2</v>
      </c>
      <c r="M5538" t="s">
        <v>62</v>
      </c>
      <c r="N5538">
        <v>4.8899999999999997</v>
      </c>
      <c r="O5538">
        <v>4.0599999999999996</v>
      </c>
      <c r="P5538">
        <v>0.2</v>
      </c>
      <c r="Q5538">
        <v>48.72</v>
      </c>
      <c r="R5538">
        <v>4.49</v>
      </c>
      <c r="S5538">
        <v>3.75</v>
      </c>
      <c r="T5538">
        <v>0.2</v>
      </c>
      <c r="U5538">
        <v>45</v>
      </c>
    </row>
    <row r="5539" spans="1:21" x14ac:dyDescent="0.35">
      <c r="A5539" t="s">
        <v>486</v>
      </c>
      <c r="B5539" t="s">
        <v>154</v>
      </c>
      <c r="C5539" t="s">
        <v>1025</v>
      </c>
      <c r="D5539" t="s">
        <v>6522</v>
      </c>
      <c r="E5539">
        <v>1716000</v>
      </c>
      <c r="F5539">
        <v>171600</v>
      </c>
      <c r="G5539">
        <v>8919</v>
      </c>
      <c r="H5539" t="s">
        <v>464</v>
      </c>
      <c r="I5539" t="s">
        <v>332</v>
      </c>
      <c r="J5539" t="s">
        <v>17</v>
      </c>
      <c r="K5539">
        <v>12</v>
      </c>
      <c r="L5539">
        <v>7.1999999999999995E-2</v>
      </c>
      <c r="M5539" t="s">
        <v>62</v>
      </c>
      <c r="N5539">
        <v>5.09</v>
      </c>
      <c r="O5539">
        <v>4.2300000000000004</v>
      </c>
      <c r="P5539">
        <v>0.2</v>
      </c>
      <c r="Q5539">
        <v>50.76</v>
      </c>
      <c r="R5539">
        <v>4.79</v>
      </c>
      <c r="S5539">
        <v>4.01</v>
      </c>
      <c r="T5539">
        <v>0.2</v>
      </c>
      <c r="U5539">
        <v>48.120000000000005</v>
      </c>
    </row>
    <row r="5540" spans="1:21" x14ac:dyDescent="0.35">
      <c r="A5540" t="s">
        <v>509</v>
      </c>
      <c r="B5540" t="s">
        <v>155</v>
      </c>
      <c r="C5540" t="s">
        <v>512</v>
      </c>
      <c r="D5540" t="s">
        <v>6523</v>
      </c>
      <c r="E5540">
        <v>1863002</v>
      </c>
      <c r="F5540">
        <v>186300</v>
      </c>
      <c r="G5540">
        <v>8919</v>
      </c>
      <c r="H5540" t="s">
        <v>464</v>
      </c>
      <c r="I5540" t="s">
        <v>332</v>
      </c>
      <c r="J5540" t="s">
        <v>17</v>
      </c>
      <c r="K5540">
        <v>12</v>
      </c>
      <c r="L5540">
        <v>7.1999999999999995E-2</v>
      </c>
      <c r="M5540" t="s">
        <v>62</v>
      </c>
      <c r="N5540">
        <v>4.79</v>
      </c>
      <c r="O5540">
        <v>3.96</v>
      </c>
      <c r="P5540">
        <v>0.2</v>
      </c>
      <c r="Q5540">
        <v>47.52</v>
      </c>
      <c r="R5540">
        <v>4.8899999999999997</v>
      </c>
      <c r="S5540">
        <v>4.09</v>
      </c>
      <c r="T5540">
        <v>0.2</v>
      </c>
      <c r="U5540">
        <v>49.08</v>
      </c>
    </row>
    <row r="5541" spans="1:21" x14ac:dyDescent="0.35">
      <c r="A5541" t="s">
        <v>403</v>
      </c>
      <c r="B5541" t="s">
        <v>903</v>
      </c>
      <c r="C5541" t="s">
        <v>1028</v>
      </c>
      <c r="D5541" t="s">
        <v>6524</v>
      </c>
      <c r="E5541">
        <v>1043307</v>
      </c>
      <c r="F5541">
        <v>104330</v>
      </c>
      <c r="G5541">
        <v>8919</v>
      </c>
      <c r="H5541" t="s">
        <v>464</v>
      </c>
      <c r="I5541" t="s">
        <v>332</v>
      </c>
      <c r="J5541" t="s">
        <v>17</v>
      </c>
      <c r="K5541">
        <v>12</v>
      </c>
      <c r="L5541">
        <v>7.1999999999999995E-2</v>
      </c>
      <c r="M5541" t="s">
        <v>62</v>
      </c>
      <c r="N5541">
        <v>4.8899999999999997</v>
      </c>
      <c r="O5541">
        <v>4.0599999999999996</v>
      </c>
      <c r="P5541">
        <v>0.2</v>
      </c>
      <c r="Q5541">
        <v>48.72</v>
      </c>
      <c r="R5541">
        <v>4.49</v>
      </c>
      <c r="S5541">
        <v>3.75</v>
      </c>
      <c r="T5541">
        <v>0.2</v>
      </c>
      <c r="U5541">
        <v>45</v>
      </c>
    </row>
    <row r="5542" spans="1:21" x14ac:dyDescent="0.35">
      <c r="A5542" t="s">
        <v>403</v>
      </c>
      <c r="B5542" t="s">
        <v>903</v>
      </c>
      <c r="C5542" t="s">
        <v>1030</v>
      </c>
      <c r="D5542" t="s">
        <v>6525</v>
      </c>
      <c r="E5542">
        <v>1043692</v>
      </c>
      <c r="F5542">
        <v>104369</v>
      </c>
      <c r="G5542">
        <v>8919</v>
      </c>
      <c r="H5542" t="s">
        <v>464</v>
      </c>
      <c r="I5542" t="s">
        <v>332</v>
      </c>
      <c r="J5542" t="s">
        <v>17</v>
      </c>
      <c r="K5542">
        <v>12</v>
      </c>
      <c r="L5542">
        <v>7.1999999999999995E-2</v>
      </c>
      <c r="M5542" t="s">
        <v>62</v>
      </c>
      <c r="N5542">
        <v>4.8899999999999997</v>
      </c>
      <c r="O5542">
        <v>4.0599999999999996</v>
      </c>
      <c r="P5542">
        <v>0.2</v>
      </c>
      <c r="Q5542">
        <v>48.72</v>
      </c>
      <c r="R5542">
        <v>4.49</v>
      </c>
      <c r="S5542">
        <v>3.75</v>
      </c>
      <c r="T5542">
        <v>0.2</v>
      </c>
      <c r="U5542">
        <v>45</v>
      </c>
    </row>
    <row r="5543" spans="1:21" x14ac:dyDescent="0.35">
      <c r="A5543" t="s">
        <v>403</v>
      </c>
      <c r="B5543" t="s">
        <v>903</v>
      </c>
      <c r="C5543" t="s">
        <v>1032</v>
      </c>
      <c r="D5543" t="s">
        <v>6526</v>
      </c>
      <c r="E5543">
        <v>1043897</v>
      </c>
      <c r="F5543">
        <v>104389</v>
      </c>
      <c r="G5543">
        <v>8919</v>
      </c>
      <c r="H5543" t="s">
        <v>464</v>
      </c>
      <c r="I5543" t="s">
        <v>332</v>
      </c>
      <c r="J5543" t="s">
        <v>17</v>
      </c>
      <c r="K5543">
        <v>12</v>
      </c>
      <c r="L5543">
        <v>7.1999999999999995E-2</v>
      </c>
      <c r="M5543" t="s">
        <v>62</v>
      </c>
      <c r="N5543">
        <v>4.8899999999999997</v>
      </c>
      <c r="O5543">
        <v>4.0599999999999996</v>
      </c>
      <c r="P5543">
        <v>0.2</v>
      </c>
      <c r="Q5543">
        <v>48.72</v>
      </c>
      <c r="R5543">
        <v>4.49</v>
      </c>
      <c r="S5543">
        <v>3.75</v>
      </c>
      <c r="T5543">
        <v>0.2</v>
      </c>
      <c r="U5543">
        <v>45</v>
      </c>
    </row>
    <row r="5544" spans="1:21" x14ac:dyDescent="0.35">
      <c r="A5544" t="s">
        <v>403</v>
      </c>
      <c r="B5544" t="s">
        <v>903</v>
      </c>
      <c r="C5544" t="s">
        <v>1034</v>
      </c>
      <c r="D5544" t="s">
        <v>6527</v>
      </c>
      <c r="E5544">
        <v>1045342</v>
      </c>
      <c r="F5544">
        <v>104534</v>
      </c>
      <c r="G5544">
        <v>8919</v>
      </c>
      <c r="H5544" t="s">
        <v>464</v>
      </c>
      <c r="I5544" t="s">
        <v>332</v>
      </c>
      <c r="J5544" t="s">
        <v>17</v>
      </c>
      <c r="K5544">
        <v>12</v>
      </c>
      <c r="L5544">
        <v>7.1999999999999995E-2</v>
      </c>
      <c r="M5544" t="s">
        <v>62</v>
      </c>
      <c r="N5544">
        <v>4.8899999999999997</v>
      </c>
      <c r="O5544">
        <v>4.0599999999999996</v>
      </c>
      <c r="P5544">
        <v>0.2</v>
      </c>
      <c r="Q5544">
        <v>48.72</v>
      </c>
      <c r="R5544">
        <v>4.49</v>
      </c>
      <c r="S5544">
        <v>3.75</v>
      </c>
      <c r="T5544">
        <v>0.2</v>
      </c>
      <c r="U5544">
        <v>45</v>
      </c>
    </row>
    <row r="5545" spans="1:21" x14ac:dyDescent="0.35">
      <c r="A5545" t="s">
        <v>403</v>
      </c>
      <c r="B5545" t="s">
        <v>903</v>
      </c>
      <c r="C5545" t="s">
        <v>1036</v>
      </c>
      <c r="D5545" t="s">
        <v>6528</v>
      </c>
      <c r="E5545">
        <v>1046861</v>
      </c>
      <c r="F5545">
        <v>104686</v>
      </c>
      <c r="G5545">
        <v>8919</v>
      </c>
      <c r="H5545" t="s">
        <v>464</v>
      </c>
      <c r="I5545" t="s">
        <v>332</v>
      </c>
      <c r="J5545" t="s">
        <v>17</v>
      </c>
      <c r="K5545">
        <v>12</v>
      </c>
      <c r="L5545">
        <v>7.1999999999999995E-2</v>
      </c>
      <c r="M5545" t="s">
        <v>62</v>
      </c>
      <c r="N5545">
        <v>4.8899999999999997</v>
      </c>
      <c r="O5545">
        <v>4.0599999999999996</v>
      </c>
      <c r="P5545">
        <v>0.2</v>
      </c>
      <c r="Q5545">
        <v>48.72</v>
      </c>
      <c r="R5545">
        <v>4.49</v>
      </c>
      <c r="S5545">
        <v>3.75</v>
      </c>
      <c r="T5545">
        <v>0.2</v>
      </c>
      <c r="U5545">
        <v>45</v>
      </c>
    </row>
    <row r="5546" spans="1:21" x14ac:dyDescent="0.35">
      <c r="A5546" t="s">
        <v>498</v>
      </c>
      <c r="B5546" t="s">
        <v>155</v>
      </c>
      <c r="C5546" t="s">
        <v>499</v>
      </c>
      <c r="D5546" t="s">
        <v>6529</v>
      </c>
      <c r="E5546">
        <v>111</v>
      </c>
      <c r="F5546">
        <v>139</v>
      </c>
      <c r="G5546">
        <v>19231</v>
      </c>
      <c r="H5546" t="s">
        <v>346</v>
      </c>
      <c r="I5546" t="s">
        <v>347</v>
      </c>
      <c r="J5546" t="s">
        <v>127</v>
      </c>
      <c r="K5546">
        <v>4</v>
      </c>
      <c r="L5546">
        <v>0.01</v>
      </c>
      <c r="M5546" t="s">
        <v>149</v>
      </c>
      <c r="N5546">
        <v>10.49</v>
      </c>
      <c r="O5546">
        <v>8.0500000000000007</v>
      </c>
      <c r="P5546">
        <v>0.3</v>
      </c>
      <c r="Q5546">
        <v>32.200000000000003</v>
      </c>
      <c r="R5546">
        <v>10.39</v>
      </c>
      <c r="S5546">
        <v>7.98</v>
      </c>
      <c r="T5546">
        <v>0.3</v>
      </c>
      <c r="U5546">
        <v>31.92</v>
      </c>
    </row>
    <row r="5547" spans="1:21" x14ac:dyDescent="0.35">
      <c r="A5547" t="s">
        <v>498</v>
      </c>
      <c r="B5547" t="s">
        <v>155</v>
      </c>
      <c r="C5547" t="s">
        <v>500</v>
      </c>
      <c r="D5547" t="s">
        <v>6530</v>
      </c>
      <c r="E5547">
        <v>455</v>
      </c>
      <c r="F5547">
        <v>872</v>
      </c>
      <c r="G5547">
        <v>19231</v>
      </c>
      <c r="H5547" t="s">
        <v>346</v>
      </c>
      <c r="I5547" t="s">
        <v>347</v>
      </c>
      <c r="J5547" t="s">
        <v>127</v>
      </c>
      <c r="K5547">
        <v>4</v>
      </c>
      <c r="L5547">
        <v>0.01</v>
      </c>
      <c r="M5547" t="s">
        <v>149</v>
      </c>
      <c r="N5547">
        <v>10.49</v>
      </c>
      <c r="O5547">
        <v>8.0500000000000007</v>
      </c>
      <c r="P5547">
        <v>0.3</v>
      </c>
      <c r="Q5547">
        <v>32.200000000000003</v>
      </c>
      <c r="R5547">
        <v>10.39</v>
      </c>
      <c r="S5547">
        <v>7.98</v>
      </c>
      <c r="T5547">
        <v>0.3</v>
      </c>
      <c r="U5547">
        <v>31.92</v>
      </c>
    </row>
    <row r="5548" spans="1:21" x14ac:dyDescent="0.35">
      <c r="A5548" t="s">
        <v>925</v>
      </c>
      <c r="B5548" t="s">
        <v>153</v>
      </c>
      <c r="C5548" t="s">
        <v>422</v>
      </c>
      <c r="D5548" t="s">
        <v>6531</v>
      </c>
      <c r="E5548">
        <v>710</v>
      </c>
      <c r="F5548">
        <v>40</v>
      </c>
      <c r="G5548">
        <v>19231</v>
      </c>
      <c r="H5548" t="s">
        <v>346</v>
      </c>
      <c r="I5548" t="s">
        <v>347</v>
      </c>
      <c r="J5548" t="s">
        <v>127</v>
      </c>
      <c r="K5548">
        <v>4</v>
      </c>
      <c r="L5548">
        <v>0.01</v>
      </c>
      <c r="M5548" t="s">
        <v>149</v>
      </c>
      <c r="N5548">
        <v>10.49</v>
      </c>
      <c r="O5548">
        <v>8.0500000000000007</v>
      </c>
      <c r="P5548">
        <v>0.3</v>
      </c>
      <c r="Q5548">
        <v>32.200000000000003</v>
      </c>
      <c r="R5548">
        <v>10.39</v>
      </c>
      <c r="S5548">
        <v>7.98</v>
      </c>
      <c r="T5548">
        <v>0.3</v>
      </c>
      <c r="U5548">
        <v>31.92</v>
      </c>
    </row>
    <row r="5549" spans="1:21" x14ac:dyDescent="0.35">
      <c r="A5549" t="s">
        <v>326</v>
      </c>
      <c r="B5549" t="s">
        <v>15</v>
      </c>
      <c r="C5549" t="s">
        <v>327</v>
      </c>
      <c r="D5549" t="s">
        <v>6532</v>
      </c>
      <c r="E5549">
        <v>849</v>
      </c>
      <c r="F5549">
        <v>740</v>
      </c>
      <c r="G5549">
        <v>19231</v>
      </c>
      <c r="H5549" t="s">
        <v>346</v>
      </c>
      <c r="I5549" t="s">
        <v>347</v>
      </c>
      <c r="J5549" t="s">
        <v>127</v>
      </c>
      <c r="K5549">
        <v>4</v>
      </c>
      <c r="L5549">
        <v>0.01</v>
      </c>
      <c r="M5549" t="s">
        <v>149</v>
      </c>
      <c r="N5549">
        <v>10.49</v>
      </c>
      <c r="O5549">
        <v>8.0500000000000007</v>
      </c>
      <c r="P5549">
        <v>0.3</v>
      </c>
      <c r="Q5549">
        <v>32.200000000000003</v>
      </c>
      <c r="R5549">
        <v>10.39</v>
      </c>
      <c r="S5549">
        <v>7.98</v>
      </c>
      <c r="T5549">
        <v>0.3</v>
      </c>
      <c r="U5549">
        <v>31.92</v>
      </c>
    </row>
    <row r="5550" spans="1:21" x14ac:dyDescent="0.35">
      <c r="A5550" t="s">
        <v>489</v>
      </c>
      <c r="B5550" t="s">
        <v>155</v>
      </c>
      <c r="C5550" t="s">
        <v>490</v>
      </c>
      <c r="D5550" t="s">
        <v>6533</v>
      </c>
      <c r="E5550">
        <v>107000</v>
      </c>
      <c r="F5550">
        <v>10700</v>
      </c>
      <c r="G5550">
        <v>19231</v>
      </c>
      <c r="H5550" t="s">
        <v>346</v>
      </c>
      <c r="I5550" t="s">
        <v>347</v>
      </c>
      <c r="J5550" t="s">
        <v>127</v>
      </c>
      <c r="K5550">
        <v>4</v>
      </c>
      <c r="L5550">
        <v>0.01</v>
      </c>
      <c r="M5550" t="s">
        <v>149</v>
      </c>
      <c r="N5550">
        <v>10.49</v>
      </c>
      <c r="O5550">
        <v>8.0500000000000007</v>
      </c>
      <c r="P5550">
        <v>0.3</v>
      </c>
      <c r="Q5550">
        <v>32.200000000000003</v>
      </c>
      <c r="R5550">
        <v>10.39</v>
      </c>
      <c r="S5550">
        <v>7.98</v>
      </c>
      <c r="T5550">
        <v>0.3</v>
      </c>
      <c r="U5550">
        <v>31.92</v>
      </c>
    </row>
    <row r="5551" spans="1:21" x14ac:dyDescent="0.35">
      <c r="A5551" t="s">
        <v>509</v>
      </c>
      <c r="B5551" t="s">
        <v>155</v>
      </c>
      <c r="C5551" t="s">
        <v>510</v>
      </c>
      <c r="D5551" t="s">
        <v>6534</v>
      </c>
      <c r="E5551">
        <v>295370</v>
      </c>
      <c r="F5551">
        <v>29537</v>
      </c>
      <c r="G5551">
        <v>19231</v>
      </c>
      <c r="H5551" t="s">
        <v>346</v>
      </c>
      <c r="I5551" t="s">
        <v>347</v>
      </c>
      <c r="J5551" t="s">
        <v>127</v>
      </c>
      <c r="K5551">
        <v>4</v>
      </c>
      <c r="L5551">
        <v>0.01</v>
      </c>
      <c r="M5551" t="s">
        <v>149</v>
      </c>
      <c r="N5551">
        <v>10.49</v>
      </c>
      <c r="O5551">
        <v>8.0500000000000007</v>
      </c>
      <c r="P5551">
        <v>0.3</v>
      </c>
      <c r="Q5551">
        <v>32.200000000000003</v>
      </c>
      <c r="R5551">
        <v>10.39</v>
      </c>
      <c r="S5551">
        <v>7.98</v>
      </c>
      <c r="T5551">
        <v>0.3</v>
      </c>
      <c r="U5551">
        <v>31.92</v>
      </c>
    </row>
    <row r="5552" spans="1:21" x14ac:dyDescent="0.35">
      <c r="A5552" t="s">
        <v>502</v>
      </c>
      <c r="B5552" t="s">
        <v>155</v>
      </c>
      <c r="C5552" t="s">
        <v>930</v>
      </c>
      <c r="D5552" t="s">
        <v>6535</v>
      </c>
      <c r="E5552">
        <v>323527</v>
      </c>
      <c r="F5552">
        <v>32352</v>
      </c>
      <c r="G5552">
        <v>19231</v>
      </c>
      <c r="H5552" t="s">
        <v>346</v>
      </c>
      <c r="I5552" t="s">
        <v>347</v>
      </c>
      <c r="J5552" t="s">
        <v>127</v>
      </c>
      <c r="K5552">
        <v>4</v>
      </c>
      <c r="L5552">
        <v>0.01</v>
      </c>
      <c r="M5552" t="s">
        <v>149</v>
      </c>
      <c r="N5552">
        <v>10.49</v>
      </c>
      <c r="O5552">
        <v>8.0500000000000007</v>
      </c>
      <c r="P5552">
        <v>0.3</v>
      </c>
      <c r="Q5552">
        <v>32.200000000000003</v>
      </c>
      <c r="R5552">
        <v>10.39</v>
      </c>
      <c r="S5552">
        <v>7.98</v>
      </c>
      <c r="T5552">
        <v>0.3</v>
      </c>
      <c r="U5552">
        <v>31.92</v>
      </c>
    </row>
    <row r="5553" spans="1:21" x14ac:dyDescent="0.35">
      <c r="A5553" t="s">
        <v>489</v>
      </c>
      <c r="B5553" t="s">
        <v>155</v>
      </c>
      <c r="C5553" t="s">
        <v>491</v>
      </c>
      <c r="D5553" t="s">
        <v>6536</v>
      </c>
      <c r="E5553">
        <v>360384</v>
      </c>
      <c r="F5553">
        <v>36038</v>
      </c>
      <c r="G5553">
        <v>19231</v>
      </c>
      <c r="H5553" t="s">
        <v>346</v>
      </c>
      <c r="I5553" t="s">
        <v>347</v>
      </c>
      <c r="J5553" t="s">
        <v>127</v>
      </c>
      <c r="K5553">
        <v>4</v>
      </c>
      <c r="L5553">
        <v>0.01</v>
      </c>
      <c r="M5553" t="s">
        <v>149</v>
      </c>
      <c r="N5553">
        <v>10.49</v>
      </c>
      <c r="O5553">
        <v>8.0500000000000007</v>
      </c>
      <c r="P5553">
        <v>0.3</v>
      </c>
      <c r="Q5553">
        <v>32.200000000000003</v>
      </c>
      <c r="R5553">
        <v>10.39</v>
      </c>
      <c r="S5553">
        <v>7.98</v>
      </c>
      <c r="T5553">
        <v>0.3</v>
      </c>
      <c r="U5553">
        <v>31.92</v>
      </c>
    </row>
    <row r="5554" spans="1:21" x14ac:dyDescent="0.35">
      <c r="A5554" t="s">
        <v>403</v>
      </c>
      <c r="B5554" t="s">
        <v>903</v>
      </c>
      <c r="C5554" t="s">
        <v>404</v>
      </c>
      <c r="D5554" t="s">
        <v>6537</v>
      </c>
      <c r="E5554">
        <v>376469</v>
      </c>
      <c r="F5554">
        <v>37646</v>
      </c>
      <c r="G5554">
        <v>19231</v>
      </c>
      <c r="H5554" t="s">
        <v>346</v>
      </c>
      <c r="I5554" t="s">
        <v>347</v>
      </c>
      <c r="J5554" t="s">
        <v>127</v>
      </c>
      <c r="K5554">
        <v>4</v>
      </c>
      <c r="L5554">
        <v>0.01</v>
      </c>
      <c r="M5554" t="s">
        <v>149</v>
      </c>
      <c r="N5554">
        <v>10.49</v>
      </c>
      <c r="O5554">
        <v>8.0500000000000007</v>
      </c>
      <c r="P5554">
        <v>0.3</v>
      </c>
      <c r="Q5554">
        <v>32.200000000000003</v>
      </c>
      <c r="R5554">
        <v>10.39</v>
      </c>
      <c r="S5554">
        <v>7.98</v>
      </c>
      <c r="T5554">
        <v>0.3</v>
      </c>
      <c r="U5554">
        <v>31.92</v>
      </c>
    </row>
    <row r="5555" spans="1:21" x14ac:dyDescent="0.35">
      <c r="A5555" t="s">
        <v>403</v>
      </c>
      <c r="B5555" t="s">
        <v>15</v>
      </c>
      <c r="C5555" t="s">
        <v>412</v>
      </c>
      <c r="D5555" t="s">
        <v>6538</v>
      </c>
      <c r="E5555">
        <v>495352</v>
      </c>
      <c r="F5555">
        <v>49535</v>
      </c>
      <c r="G5555">
        <v>19231</v>
      </c>
      <c r="H5555" t="s">
        <v>346</v>
      </c>
      <c r="I5555" t="s">
        <v>347</v>
      </c>
      <c r="J5555" t="s">
        <v>127</v>
      </c>
      <c r="K5555">
        <v>4</v>
      </c>
      <c r="L5555">
        <v>0.01</v>
      </c>
      <c r="M5555" t="s">
        <v>149</v>
      </c>
      <c r="N5555">
        <v>10.49</v>
      </c>
      <c r="O5555">
        <v>8.0500000000000007</v>
      </c>
      <c r="P5555">
        <v>0.3</v>
      </c>
      <c r="Q5555">
        <v>32.200000000000003</v>
      </c>
      <c r="R5555">
        <v>10.39</v>
      </c>
      <c r="S5555">
        <v>7.98</v>
      </c>
      <c r="T5555">
        <v>0.3</v>
      </c>
      <c r="U5555">
        <v>31.92</v>
      </c>
    </row>
    <row r="5556" spans="1:21" x14ac:dyDescent="0.35">
      <c r="A5556" t="s">
        <v>486</v>
      </c>
      <c r="B5556" t="s">
        <v>154</v>
      </c>
      <c r="C5556" t="s">
        <v>487</v>
      </c>
      <c r="D5556" t="s">
        <v>6539</v>
      </c>
      <c r="E5556">
        <v>542644</v>
      </c>
      <c r="F5556">
        <v>54264</v>
      </c>
      <c r="G5556">
        <v>19231</v>
      </c>
      <c r="H5556" t="s">
        <v>346</v>
      </c>
      <c r="I5556" t="s">
        <v>347</v>
      </c>
      <c r="J5556" t="s">
        <v>127</v>
      </c>
      <c r="K5556">
        <v>4</v>
      </c>
      <c r="L5556">
        <v>0.01</v>
      </c>
      <c r="M5556" t="s">
        <v>149</v>
      </c>
      <c r="N5556">
        <v>10.49</v>
      </c>
      <c r="O5556">
        <v>8.0500000000000007</v>
      </c>
      <c r="P5556">
        <v>0.3</v>
      </c>
      <c r="Q5556">
        <v>32.200000000000003</v>
      </c>
      <c r="R5556">
        <v>10.39</v>
      </c>
      <c r="S5556">
        <v>7.98</v>
      </c>
      <c r="T5556">
        <v>0.3</v>
      </c>
      <c r="U5556">
        <v>31.92</v>
      </c>
    </row>
    <row r="5557" spans="1:21" x14ac:dyDescent="0.35">
      <c r="A5557" t="s">
        <v>509</v>
      </c>
      <c r="B5557" t="s">
        <v>155</v>
      </c>
      <c r="C5557" t="s">
        <v>511</v>
      </c>
      <c r="D5557" t="s">
        <v>6540</v>
      </c>
      <c r="E5557">
        <v>599719</v>
      </c>
      <c r="F5557">
        <v>59971</v>
      </c>
      <c r="G5557">
        <v>19231</v>
      </c>
      <c r="H5557" t="s">
        <v>346</v>
      </c>
      <c r="I5557" t="s">
        <v>347</v>
      </c>
      <c r="J5557" t="s">
        <v>127</v>
      </c>
      <c r="K5557">
        <v>4</v>
      </c>
      <c r="L5557">
        <v>0.01</v>
      </c>
      <c r="M5557" t="s">
        <v>149</v>
      </c>
      <c r="N5557">
        <v>10.49</v>
      </c>
      <c r="O5557">
        <v>8.0500000000000007</v>
      </c>
      <c r="P5557">
        <v>0.3</v>
      </c>
      <c r="Q5557">
        <v>32.200000000000003</v>
      </c>
      <c r="R5557">
        <v>10.39</v>
      </c>
      <c r="S5557">
        <v>7.98</v>
      </c>
      <c r="T5557">
        <v>0.3</v>
      </c>
      <c r="U5557">
        <v>31.92</v>
      </c>
    </row>
    <row r="5558" spans="1:21" x14ac:dyDescent="0.35">
      <c r="A5558" t="s">
        <v>486</v>
      </c>
      <c r="B5558" t="s">
        <v>154</v>
      </c>
      <c r="C5558" t="s">
        <v>488</v>
      </c>
      <c r="D5558" t="s">
        <v>6541</v>
      </c>
      <c r="E5558">
        <v>600741</v>
      </c>
      <c r="F5558">
        <v>60074</v>
      </c>
      <c r="G5558">
        <v>19231</v>
      </c>
      <c r="H5558" t="s">
        <v>346</v>
      </c>
      <c r="I5558" t="s">
        <v>347</v>
      </c>
      <c r="J5558" t="s">
        <v>127</v>
      </c>
      <c r="K5558">
        <v>4</v>
      </c>
      <c r="L5558">
        <v>0.01</v>
      </c>
      <c r="M5558" t="s">
        <v>149</v>
      </c>
      <c r="N5558">
        <v>10.49</v>
      </c>
      <c r="O5558">
        <v>8.0500000000000007</v>
      </c>
      <c r="P5558">
        <v>0.3</v>
      </c>
      <c r="Q5558">
        <v>32.200000000000003</v>
      </c>
      <c r="R5558">
        <v>10.39</v>
      </c>
      <c r="S5558">
        <v>7.98</v>
      </c>
      <c r="T5558">
        <v>0.3</v>
      </c>
      <c r="U5558">
        <v>31.92</v>
      </c>
    </row>
    <row r="5559" spans="1:21" x14ac:dyDescent="0.35">
      <c r="A5559" t="s">
        <v>509</v>
      </c>
      <c r="B5559" t="s">
        <v>154</v>
      </c>
      <c r="C5559" t="s">
        <v>938</v>
      </c>
      <c r="D5559" t="s">
        <v>6542</v>
      </c>
      <c r="E5559">
        <v>606634</v>
      </c>
      <c r="F5559">
        <v>60663</v>
      </c>
      <c r="G5559">
        <v>19231</v>
      </c>
      <c r="H5559" t="s">
        <v>346</v>
      </c>
      <c r="I5559" t="s">
        <v>347</v>
      </c>
      <c r="J5559" t="s">
        <v>127</v>
      </c>
      <c r="K5559">
        <v>4</v>
      </c>
      <c r="L5559">
        <v>0.01</v>
      </c>
      <c r="M5559" t="s">
        <v>149</v>
      </c>
      <c r="N5559">
        <v>10.49</v>
      </c>
      <c r="O5559">
        <v>8.0500000000000007</v>
      </c>
      <c r="P5559">
        <v>0.3</v>
      </c>
      <c r="Q5559">
        <v>32.200000000000003</v>
      </c>
      <c r="R5559">
        <v>10.39</v>
      </c>
      <c r="S5559">
        <v>7.98</v>
      </c>
      <c r="T5559">
        <v>0.3</v>
      </c>
      <c r="U5559">
        <v>31.92</v>
      </c>
    </row>
    <row r="5560" spans="1:21" x14ac:dyDescent="0.35">
      <c r="A5560" t="s">
        <v>940</v>
      </c>
      <c r="B5560" t="s">
        <v>155</v>
      </c>
      <c r="C5560" t="s">
        <v>503</v>
      </c>
      <c r="D5560" t="s">
        <v>6543</v>
      </c>
      <c r="E5560">
        <v>613339</v>
      </c>
      <c r="F5560">
        <v>61333</v>
      </c>
      <c r="G5560">
        <v>19231</v>
      </c>
      <c r="H5560" t="s">
        <v>346</v>
      </c>
      <c r="I5560" t="s">
        <v>347</v>
      </c>
      <c r="J5560" t="s">
        <v>127</v>
      </c>
      <c r="K5560">
        <v>4</v>
      </c>
      <c r="L5560">
        <v>0.01</v>
      </c>
      <c r="M5560" t="s">
        <v>149</v>
      </c>
      <c r="N5560">
        <v>10.49</v>
      </c>
      <c r="O5560">
        <v>8.0500000000000007</v>
      </c>
      <c r="P5560">
        <v>0.3</v>
      </c>
      <c r="Q5560">
        <v>32.200000000000003</v>
      </c>
      <c r="R5560">
        <v>10.39</v>
      </c>
      <c r="S5560">
        <v>7.98</v>
      </c>
      <c r="T5560">
        <v>0.3</v>
      </c>
      <c r="U5560">
        <v>31.92</v>
      </c>
    </row>
    <row r="5561" spans="1:21" x14ac:dyDescent="0.35">
      <c r="A5561" t="s">
        <v>942</v>
      </c>
      <c r="B5561" t="s">
        <v>152</v>
      </c>
      <c r="C5561" t="s">
        <v>505</v>
      </c>
      <c r="D5561" t="s">
        <v>6544</v>
      </c>
      <c r="E5561">
        <v>613673</v>
      </c>
      <c r="F5561">
        <v>61367</v>
      </c>
      <c r="G5561">
        <v>19231</v>
      </c>
      <c r="H5561" t="s">
        <v>346</v>
      </c>
      <c r="I5561" t="s">
        <v>347</v>
      </c>
      <c r="J5561" t="s">
        <v>127</v>
      </c>
      <c r="K5561">
        <v>4</v>
      </c>
      <c r="L5561">
        <v>0.01</v>
      </c>
      <c r="M5561" t="s">
        <v>149</v>
      </c>
      <c r="N5561">
        <v>10.49</v>
      </c>
      <c r="O5561">
        <v>8.0500000000000007</v>
      </c>
      <c r="P5561">
        <v>0.3</v>
      </c>
      <c r="Q5561">
        <v>32.200000000000003</v>
      </c>
      <c r="R5561">
        <v>10.39</v>
      </c>
      <c r="S5561">
        <v>7.98</v>
      </c>
      <c r="T5561">
        <v>0.3</v>
      </c>
      <c r="U5561">
        <v>31.92</v>
      </c>
    </row>
    <row r="5562" spans="1:21" x14ac:dyDescent="0.35">
      <c r="A5562" t="s">
        <v>942</v>
      </c>
      <c r="B5562" t="s">
        <v>152</v>
      </c>
      <c r="C5562" t="s">
        <v>507</v>
      </c>
      <c r="D5562" t="s">
        <v>6545</v>
      </c>
      <c r="E5562">
        <v>613770</v>
      </c>
      <c r="F5562">
        <v>61377</v>
      </c>
      <c r="G5562">
        <v>19231</v>
      </c>
      <c r="H5562" t="s">
        <v>346</v>
      </c>
      <c r="I5562" t="s">
        <v>347</v>
      </c>
      <c r="J5562" t="s">
        <v>127</v>
      </c>
      <c r="K5562">
        <v>4</v>
      </c>
      <c r="L5562">
        <v>0.01</v>
      </c>
      <c r="M5562" t="s">
        <v>149</v>
      </c>
      <c r="N5562">
        <v>10.49</v>
      </c>
      <c r="O5562">
        <v>8.0500000000000007</v>
      </c>
      <c r="P5562">
        <v>0.3</v>
      </c>
      <c r="Q5562">
        <v>32.200000000000003</v>
      </c>
      <c r="R5562">
        <v>10.39</v>
      </c>
      <c r="S5562">
        <v>7.98</v>
      </c>
      <c r="T5562">
        <v>0.3</v>
      </c>
      <c r="U5562">
        <v>31.92</v>
      </c>
    </row>
    <row r="5563" spans="1:21" x14ac:dyDescent="0.35">
      <c r="A5563" t="s">
        <v>489</v>
      </c>
      <c r="B5563" t="s">
        <v>155</v>
      </c>
      <c r="C5563" t="s">
        <v>492</v>
      </c>
      <c r="D5563" t="s">
        <v>6546</v>
      </c>
      <c r="E5563">
        <v>619132</v>
      </c>
      <c r="F5563">
        <v>61913</v>
      </c>
      <c r="G5563">
        <v>19231</v>
      </c>
      <c r="H5563" t="s">
        <v>346</v>
      </c>
      <c r="I5563" t="s">
        <v>347</v>
      </c>
      <c r="J5563" t="s">
        <v>127</v>
      </c>
      <c r="K5563">
        <v>4</v>
      </c>
      <c r="L5563">
        <v>0.01</v>
      </c>
      <c r="M5563" t="s">
        <v>149</v>
      </c>
      <c r="N5563">
        <v>10.49</v>
      </c>
      <c r="O5563">
        <v>8.0500000000000007</v>
      </c>
      <c r="P5563">
        <v>0.3</v>
      </c>
      <c r="Q5563">
        <v>32.200000000000003</v>
      </c>
      <c r="R5563">
        <v>10.39</v>
      </c>
      <c r="S5563">
        <v>7.98</v>
      </c>
      <c r="T5563">
        <v>0.3</v>
      </c>
      <c r="U5563">
        <v>31.92</v>
      </c>
    </row>
    <row r="5564" spans="1:21" x14ac:dyDescent="0.35">
      <c r="A5564" t="s">
        <v>489</v>
      </c>
      <c r="B5564" t="s">
        <v>155</v>
      </c>
      <c r="C5564" t="s">
        <v>493</v>
      </c>
      <c r="D5564" t="s">
        <v>6547</v>
      </c>
      <c r="E5564">
        <v>637858</v>
      </c>
      <c r="F5564">
        <v>63785</v>
      </c>
      <c r="G5564">
        <v>19231</v>
      </c>
      <c r="H5564" t="s">
        <v>346</v>
      </c>
      <c r="I5564" t="s">
        <v>347</v>
      </c>
      <c r="J5564" t="s">
        <v>127</v>
      </c>
      <c r="K5564">
        <v>4</v>
      </c>
      <c r="L5564">
        <v>0.01</v>
      </c>
      <c r="M5564" t="s">
        <v>149</v>
      </c>
      <c r="N5564">
        <v>10.49</v>
      </c>
      <c r="O5564">
        <v>8.0500000000000007</v>
      </c>
      <c r="P5564">
        <v>0.3</v>
      </c>
      <c r="Q5564">
        <v>32.200000000000003</v>
      </c>
      <c r="R5564">
        <v>10.39</v>
      </c>
      <c r="S5564">
        <v>7.98</v>
      </c>
      <c r="T5564">
        <v>0.3</v>
      </c>
      <c r="U5564">
        <v>31.92</v>
      </c>
    </row>
    <row r="5565" spans="1:21" x14ac:dyDescent="0.35">
      <c r="A5565" t="s">
        <v>509</v>
      </c>
      <c r="B5565" t="s">
        <v>154</v>
      </c>
      <c r="C5565" t="s">
        <v>947</v>
      </c>
      <c r="D5565" t="s">
        <v>6548</v>
      </c>
      <c r="E5565">
        <v>669261</v>
      </c>
      <c r="F5565">
        <v>66926</v>
      </c>
      <c r="G5565">
        <v>19231</v>
      </c>
      <c r="H5565" t="s">
        <v>346</v>
      </c>
      <c r="I5565" t="s">
        <v>347</v>
      </c>
      <c r="J5565" t="s">
        <v>127</v>
      </c>
      <c r="K5565">
        <v>4</v>
      </c>
      <c r="L5565">
        <v>0.01</v>
      </c>
      <c r="M5565" t="s">
        <v>149</v>
      </c>
      <c r="N5565">
        <v>10.49</v>
      </c>
      <c r="O5565">
        <v>8.0500000000000007</v>
      </c>
      <c r="P5565">
        <v>0.3</v>
      </c>
      <c r="Q5565">
        <v>32.200000000000003</v>
      </c>
      <c r="R5565">
        <v>10.39</v>
      </c>
      <c r="S5565">
        <v>7.98</v>
      </c>
      <c r="T5565">
        <v>0.3</v>
      </c>
      <c r="U5565">
        <v>31.92</v>
      </c>
    </row>
    <row r="5566" spans="1:21" x14ac:dyDescent="0.35">
      <c r="A5566" t="s">
        <v>509</v>
      </c>
      <c r="B5566" t="s">
        <v>154</v>
      </c>
      <c r="C5566" t="s">
        <v>949</v>
      </c>
      <c r="D5566" t="s">
        <v>6549</v>
      </c>
      <c r="E5566">
        <v>669610</v>
      </c>
      <c r="F5566">
        <v>66961</v>
      </c>
      <c r="G5566">
        <v>19231</v>
      </c>
      <c r="H5566" t="s">
        <v>346</v>
      </c>
      <c r="I5566" t="s">
        <v>347</v>
      </c>
      <c r="J5566" t="s">
        <v>127</v>
      </c>
      <c r="K5566">
        <v>4</v>
      </c>
      <c r="L5566">
        <v>0.01</v>
      </c>
      <c r="M5566" t="s">
        <v>149</v>
      </c>
      <c r="N5566">
        <v>10.49</v>
      </c>
      <c r="O5566">
        <v>8.0500000000000007</v>
      </c>
      <c r="P5566">
        <v>0.3</v>
      </c>
      <c r="Q5566">
        <v>32.200000000000003</v>
      </c>
      <c r="R5566">
        <v>10.39</v>
      </c>
      <c r="S5566">
        <v>7.98</v>
      </c>
      <c r="T5566">
        <v>0.3</v>
      </c>
      <c r="U5566">
        <v>31.92</v>
      </c>
    </row>
    <row r="5567" spans="1:21" x14ac:dyDescent="0.35">
      <c r="A5567" t="s">
        <v>489</v>
      </c>
      <c r="B5567" t="s">
        <v>155</v>
      </c>
      <c r="C5567" t="s">
        <v>495</v>
      </c>
      <c r="D5567" t="s">
        <v>6550</v>
      </c>
      <c r="E5567">
        <v>698008</v>
      </c>
      <c r="F5567">
        <v>69800</v>
      </c>
      <c r="G5567">
        <v>19231</v>
      </c>
      <c r="H5567" t="s">
        <v>346</v>
      </c>
      <c r="I5567" t="s">
        <v>347</v>
      </c>
      <c r="J5567" t="s">
        <v>127</v>
      </c>
      <c r="K5567">
        <v>4</v>
      </c>
      <c r="L5567">
        <v>0.01</v>
      </c>
      <c r="M5567" t="s">
        <v>149</v>
      </c>
      <c r="N5567">
        <v>10.49</v>
      </c>
      <c r="O5567">
        <v>8.0500000000000007</v>
      </c>
      <c r="P5567">
        <v>0.3</v>
      </c>
      <c r="Q5567">
        <v>32.200000000000003</v>
      </c>
      <c r="R5567">
        <v>10.39</v>
      </c>
      <c r="S5567">
        <v>7.98</v>
      </c>
      <c r="T5567">
        <v>0.3</v>
      </c>
      <c r="U5567">
        <v>31.92</v>
      </c>
    </row>
    <row r="5568" spans="1:21" x14ac:dyDescent="0.35">
      <c r="A5568" t="s">
        <v>403</v>
      </c>
      <c r="B5568" t="s">
        <v>903</v>
      </c>
      <c r="C5568" t="s">
        <v>413</v>
      </c>
      <c r="D5568" t="s">
        <v>6551</v>
      </c>
      <c r="E5568">
        <v>703133</v>
      </c>
      <c r="F5568">
        <v>70313</v>
      </c>
      <c r="G5568">
        <v>19231</v>
      </c>
      <c r="H5568" t="s">
        <v>346</v>
      </c>
      <c r="I5568" t="s">
        <v>347</v>
      </c>
      <c r="J5568" t="s">
        <v>127</v>
      </c>
      <c r="K5568">
        <v>4</v>
      </c>
      <c r="L5568">
        <v>0.01</v>
      </c>
      <c r="M5568" t="s">
        <v>149</v>
      </c>
      <c r="N5568">
        <v>10.49</v>
      </c>
      <c r="O5568">
        <v>8.0500000000000007</v>
      </c>
      <c r="P5568">
        <v>0.3</v>
      </c>
      <c r="Q5568">
        <v>32.200000000000003</v>
      </c>
      <c r="R5568">
        <v>10.39</v>
      </c>
      <c r="S5568">
        <v>7.98</v>
      </c>
      <c r="T5568">
        <v>0.3</v>
      </c>
      <c r="U5568">
        <v>31.92</v>
      </c>
    </row>
    <row r="5569" spans="1:21" x14ac:dyDescent="0.35">
      <c r="A5569" t="s">
        <v>403</v>
      </c>
      <c r="B5569" t="s">
        <v>903</v>
      </c>
      <c r="C5569" t="s">
        <v>414</v>
      </c>
      <c r="D5569" t="s">
        <v>6552</v>
      </c>
      <c r="E5569">
        <v>703354</v>
      </c>
      <c r="F5569">
        <v>70335</v>
      </c>
      <c r="G5569">
        <v>19231</v>
      </c>
      <c r="H5569" t="s">
        <v>346</v>
      </c>
      <c r="I5569" t="s">
        <v>347</v>
      </c>
      <c r="J5569" t="s">
        <v>127</v>
      </c>
      <c r="K5569">
        <v>4</v>
      </c>
      <c r="L5569">
        <v>0.01</v>
      </c>
      <c r="M5569" t="s">
        <v>149</v>
      </c>
      <c r="N5569">
        <v>10.49</v>
      </c>
      <c r="O5569">
        <v>8.0500000000000007</v>
      </c>
      <c r="P5569">
        <v>0.3</v>
      </c>
      <c r="Q5569">
        <v>32.200000000000003</v>
      </c>
      <c r="R5569">
        <v>10.39</v>
      </c>
      <c r="S5569">
        <v>7.98</v>
      </c>
      <c r="T5569">
        <v>0.3</v>
      </c>
      <c r="U5569">
        <v>31.92</v>
      </c>
    </row>
    <row r="5570" spans="1:21" x14ac:dyDescent="0.35">
      <c r="A5570" t="s">
        <v>473</v>
      </c>
      <c r="B5570" t="s">
        <v>154</v>
      </c>
      <c r="C5570" t="s">
        <v>474</v>
      </c>
      <c r="D5570" t="s">
        <v>6553</v>
      </c>
      <c r="E5570">
        <v>724009</v>
      </c>
      <c r="F5570">
        <v>72400</v>
      </c>
      <c r="G5570">
        <v>19231</v>
      </c>
      <c r="H5570" t="s">
        <v>346</v>
      </c>
      <c r="I5570" t="s">
        <v>347</v>
      </c>
      <c r="J5570" t="s">
        <v>127</v>
      </c>
      <c r="K5570">
        <v>4</v>
      </c>
      <c r="L5570">
        <v>0.01</v>
      </c>
      <c r="M5570" t="s">
        <v>149</v>
      </c>
      <c r="N5570">
        <v>10.49</v>
      </c>
      <c r="O5570">
        <v>8.0500000000000007</v>
      </c>
      <c r="P5570">
        <v>0.3</v>
      </c>
      <c r="Q5570">
        <v>32.200000000000003</v>
      </c>
      <c r="R5570">
        <v>10.39</v>
      </c>
      <c r="S5570">
        <v>7.98</v>
      </c>
      <c r="T5570">
        <v>0.3</v>
      </c>
      <c r="U5570">
        <v>31.92</v>
      </c>
    </row>
    <row r="5571" spans="1:21" x14ac:dyDescent="0.35">
      <c r="A5571" t="s">
        <v>473</v>
      </c>
      <c r="B5571" t="s">
        <v>154</v>
      </c>
      <c r="C5571" t="s">
        <v>477</v>
      </c>
      <c r="D5571" t="s">
        <v>6554</v>
      </c>
      <c r="E5571">
        <v>734004</v>
      </c>
      <c r="F5571">
        <v>73400</v>
      </c>
      <c r="G5571">
        <v>19231</v>
      </c>
      <c r="H5571" t="s">
        <v>346</v>
      </c>
      <c r="I5571" t="s">
        <v>347</v>
      </c>
      <c r="J5571" t="s">
        <v>127</v>
      </c>
      <c r="K5571">
        <v>4</v>
      </c>
      <c r="L5571">
        <v>0.01</v>
      </c>
      <c r="M5571" t="s">
        <v>149</v>
      </c>
      <c r="N5571">
        <v>10.49</v>
      </c>
      <c r="O5571">
        <v>8.0500000000000007</v>
      </c>
      <c r="P5571">
        <v>0.3</v>
      </c>
      <c r="Q5571">
        <v>32.200000000000003</v>
      </c>
      <c r="R5571">
        <v>10.39</v>
      </c>
      <c r="S5571">
        <v>7.98</v>
      </c>
      <c r="T5571">
        <v>0.3</v>
      </c>
      <c r="U5571">
        <v>31.92</v>
      </c>
    </row>
    <row r="5572" spans="1:21" x14ac:dyDescent="0.35">
      <c r="A5572" t="s">
        <v>509</v>
      </c>
      <c r="B5572" t="s">
        <v>154</v>
      </c>
      <c r="C5572" t="s">
        <v>956</v>
      </c>
      <c r="D5572" t="s">
        <v>6555</v>
      </c>
      <c r="E5572">
        <v>741795</v>
      </c>
      <c r="F5572">
        <v>74179</v>
      </c>
      <c r="G5572">
        <v>19231</v>
      </c>
      <c r="H5572" t="s">
        <v>346</v>
      </c>
      <c r="I5572" t="s">
        <v>347</v>
      </c>
      <c r="J5572" t="s">
        <v>127</v>
      </c>
      <c r="K5572">
        <v>4</v>
      </c>
      <c r="L5572">
        <v>0.01</v>
      </c>
      <c r="M5572" t="s">
        <v>149</v>
      </c>
      <c r="N5572">
        <v>10.49</v>
      </c>
      <c r="O5572">
        <v>8.0500000000000007</v>
      </c>
      <c r="P5572">
        <v>0.3</v>
      </c>
      <c r="Q5572">
        <v>32.200000000000003</v>
      </c>
      <c r="R5572">
        <v>10.39</v>
      </c>
      <c r="S5572">
        <v>7.98</v>
      </c>
      <c r="T5572">
        <v>0.3</v>
      </c>
      <c r="U5572">
        <v>31.92</v>
      </c>
    </row>
    <row r="5573" spans="1:21" x14ac:dyDescent="0.35">
      <c r="A5573" t="s">
        <v>403</v>
      </c>
      <c r="B5573" t="s">
        <v>15</v>
      </c>
      <c r="C5573" t="s">
        <v>415</v>
      </c>
      <c r="D5573" t="s">
        <v>6556</v>
      </c>
      <c r="E5573">
        <v>824739</v>
      </c>
      <c r="F5573">
        <v>82473</v>
      </c>
      <c r="G5573">
        <v>19231</v>
      </c>
      <c r="H5573" t="s">
        <v>346</v>
      </c>
      <c r="I5573" t="s">
        <v>347</v>
      </c>
      <c r="J5573" t="s">
        <v>127</v>
      </c>
      <c r="K5573">
        <v>4</v>
      </c>
      <c r="L5573">
        <v>0.01</v>
      </c>
      <c r="M5573" t="s">
        <v>149</v>
      </c>
      <c r="N5573">
        <v>10.49</v>
      </c>
      <c r="O5573">
        <v>8.0500000000000007</v>
      </c>
      <c r="P5573">
        <v>0.3</v>
      </c>
      <c r="Q5573">
        <v>32.200000000000003</v>
      </c>
      <c r="R5573">
        <v>10.39</v>
      </c>
      <c r="S5573">
        <v>7.98</v>
      </c>
      <c r="T5573">
        <v>0.3</v>
      </c>
      <c r="U5573">
        <v>31.92</v>
      </c>
    </row>
    <row r="5574" spans="1:21" x14ac:dyDescent="0.35">
      <c r="A5574" t="s">
        <v>403</v>
      </c>
      <c r="B5574" t="s">
        <v>15</v>
      </c>
      <c r="C5574" t="s">
        <v>416</v>
      </c>
      <c r="D5574" t="s">
        <v>6557</v>
      </c>
      <c r="E5574">
        <v>842842</v>
      </c>
      <c r="F5574">
        <v>84284</v>
      </c>
      <c r="G5574">
        <v>19231</v>
      </c>
      <c r="H5574" t="s">
        <v>346</v>
      </c>
      <c r="I5574" t="s">
        <v>347</v>
      </c>
      <c r="J5574" t="s">
        <v>127</v>
      </c>
      <c r="K5574">
        <v>4</v>
      </c>
      <c r="L5574">
        <v>0.01</v>
      </c>
      <c r="M5574" t="s">
        <v>149</v>
      </c>
      <c r="N5574">
        <v>10.49</v>
      </c>
      <c r="O5574">
        <v>8.0500000000000007</v>
      </c>
      <c r="P5574">
        <v>0.3</v>
      </c>
      <c r="Q5574">
        <v>32.200000000000003</v>
      </c>
      <c r="R5574">
        <v>10.39</v>
      </c>
      <c r="S5574">
        <v>7.98</v>
      </c>
      <c r="T5574">
        <v>0.3</v>
      </c>
      <c r="U5574">
        <v>31.92</v>
      </c>
    </row>
    <row r="5575" spans="1:21" x14ac:dyDescent="0.35">
      <c r="A5575" t="s">
        <v>489</v>
      </c>
      <c r="B5575" t="s">
        <v>155</v>
      </c>
      <c r="C5575" t="s">
        <v>496</v>
      </c>
      <c r="D5575" t="s">
        <v>6558</v>
      </c>
      <c r="E5575">
        <v>857890</v>
      </c>
      <c r="F5575">
        <v>85789</v>
      </c>
      <c r="G5575">
        <v>19231</v>
      </c>
      <c r="H5575" t="s">
        <v>346</v>
      </c>
      <c r="I5575" t="s">
        <v>347</v>
      </c>
      <c r="J5575" t="s">
        <v>127</v>
      </c>
      <c r="K5575">
        <v>4</v>
      </c>
      <c r="L5575">
        <v>0.01</v>
      </c>
      <c r="M5575" t="s">
        <v>149</v>
      </c>
      <c r="N5575">
        <v>10.49</v>
      </c>
      <c r="O5575">
        <v>8.0500000000000007</v>
      </c>
      <c r="P5575">
        <v>0.3</v>
      </c>
      <c r="Q5575">
        <v>32.200000000000003</v>
      </c>
      <c r="R5575">
        <v>10.39</v>
      </c>
      <c r="S5575">
        <v>7.98</v>
      </c>
      <c r="T5575">
        <v>0.3</v>
      </c>
      <c r="U5575">
        <v>31.92</v>
      </c>
    </row>
    <row r="5576" spans="1:21" x14ac:dyDescent="0.35">
      <c r="A5576" t="s">
        <v>502</v>
      </c>
      <c r="B5576" t="s">
        <v>155</v>
      </c>
      <c r="C5576" t="s">
        <v>961</v>
      </c>
      <c r="D5576" t="s">
        <v>6559</v>
      </c>
      <c r="E5576">
        <v>878928</v>
      </c>
      <c r="F5576">
        <v>87892</v>
      </c>
      <c r="G5576">
        <v>19231</v>
      </c>
      <c r="H5576" t="s">
        <v>346</v>
      </c>
      <c r="I5576" t="s">
        <v>347</v>
      </c>
      <c r="J5576" t="s">
        <v>127</v>
      </c>
      <c r="K5576">
        <v>4</v>
      </c>
      <c r="L5576">
        <v>0.01</v>
      </c>
      <c r="M5576" t="s">
        <v>149</v>
      </c>
      <c r="N5576">
        <v>10.49</v>
      </c>
      <c r="O5576">
        <v>8.0500000000000007</v>
      </c>
      <c r="P5576">
        <v>0.3</v>
      </c>
      <c r="Q5576">
        <v>32.200000000000003</v>
      </c>
      <c r="R5576">
        <v>10.39</v>
      </c>
      <c r="S5576">
        <v>7.98</v>
      </c>
      <c r="T5576">
        <v>0.3</v>
      </c>
      <c r="U5576">
        <v>31.92</v>
      </c>
    </row>
    <row r="5577" spans="1:21" x14ac:dyDescent="0.35">
      <c r="A5577" t="s">
        <v>403</v>
      </c>
      <c r="B5577" t="s">
        <v>15</v>
      </c>
      <c r="C5577" t="s">
        <v>421</v>
      </c>
      <c r="D5577" t="s">
        <v>6560</v>
      </c>
      <c r="E5577">
        <v>937850</v>
      </c>
      <c r="F5577">
        <v>93785</v>
      </c>
      <c r="G5577">
        <v>19231</v>
      </c>
      <c r="H5577" t="s">
        <v>346</v>
      </c>
      <c r="I5577" t="s">
        <v>347</v>
      </c>
      <c r="J5577" t="s">
        <v>127</v>
      </c>
      <c r="K5577">
        <v>4</v>
      </c>
      <c r="L5577">
        <v>0.01</v>
      </c>
      <c r="M5577" t="s">
        <v>149</v>
      </c>
      <c r="N5577">
        <v>10.49</v>
      </c>
      <c r="O5577">
        <v>8.0500000000000007</v>
      </c>
      <c r="P5577">
        <v>0.3</v>
      </c>
      <c r="Q5577">
        <v>32.200000000000003</v>
      </c>
      <c r="R5577">
        <v>10.39</v>
      </c>
      <c r="S5577">
        <v>7.98</v>
      </c>
      <c r="T5577">
        <v>0.3</v>
      </c>
      <c r="U5577">
        <v>31.92</v>
      </c>
    </row>
    <row r="5578" spans="1:21" x14ac:dyDescent="0.35">
      <c r="A5578" t="s">
        <v>502</v>
      </c>
      <c r="B5578" t="s">
        <v>155</v>
      </c>
      <c r="C5578" t="s">
        <v>964</v>
      </c>
      <c r="D5578" t="s">
        <v>6561</v>
      </c>
      <c r="E5578">
        <v>970751</v>
      </c>
      <c r="F5578">
        <v>97075</v>
      </c>
      <c r="G5578">
        <v>19231</v>
      </c>
      <c r="H5578" t="s">
        <v>346</v>
      </c>
      <c r="I5578" t="s">
        <v>347</v>
      </c>
      <c r="J5578" t="s">
        <v>127</v>
      </c>
      <c r="K5578">
        <v>4</v>
      </c>
      <c r="L5578">
        <v>0.01</v>
      </c>
      <c r="M5578" t="s">
        <v>149</v>
      </c>
      <c r="N5578">
        <v>10.49</v>
      </c>
      <c r="O5578">
        <v>8.0500000000000007</v>
      </c>
      <c r="P5578">
        <v>0.3</v>
      </c>
      <c r="Q5578">
        <v>32.200000000000003</v>
      </c>
      <c r="R5578">
        <v>10.39</v>
      </c>
      <c r="S5578">
        <v>7.98</v>
      </c>
      <c r="T5578">
        <v>0.3</v>
      </c>
      <c r="U5578">
        <v>31.92</v>
      </c>
    </row>
    <row r="5579" spans="1:21" x14ac:dyDescent="0.35">
      <c r="A5579" t="s">
        <v>966</v>
      </c>
      <c r="B5579" t="s">
        <v>154</v>
      </c>
      <c r="C5579" t="s">
        <v>485</v>
      </c>
      <c r="D5579" t="s">
        <v>6562</v>
      </c>
      <c r="E5579">
        <v>987280</v>
      </c>
      <c r="F5579">
        <v>98728</v>
      </c>
      <c r="G5579">
        <v>19231</v>
      </c>
      <c r="H5579" t="s">
        <v>346</v>
      </c>
      <c r="I5579" t="s">
        <v>347</v>
      </c>
      <c r="J5579" t="s">
        <v>127</v>
      </c>
      <c r="K5579">
        <v>4</v>
      </c>
      <c r="L5579">
        <v>0.01</v>
      </c>
      <c r="M5579" t="s">
        <v>149</v>
      </c>
      <c r="N5579">
        <v>10.49</v>
      </c>
      <c r="O5579">
        <v>8.0500000000000007</v>
      </c>
      <c r="P5579">
        <v>0.3</v>
      </c>
      <c r="Q5579">
        <v>32.200000000000003</v>
      </c>
      <c r="R5579">
        <v>10.39</v>
      </c>
      <c r="S5579">
        <v>7.98</v>
      </c>
      <c r="T5579">
        <v>0.3</v>
      </c>
      <c r="U5579">
        <v>31.92</v>
      </c>
    </row>
    <row r="5580" spans="1:21" x14ac:dyDescent="0.35">
      <c r="A5580" t="s">
        <v>942</v>
      </c>
      <c r="B5580" t="s">
        <v>152</v>
      </c>
      <c r="C5580" t="s">
        <v>968</v>
      </c>
      <c r="D5580" t="s">
        <v>6563</v>
      </c>
      <c r="E5580">
        <v>990590</v>
      </c>
      <c r="F5580">
        <v>99059</v>
      </c>
      <c r="G5580">
        <v>19231</v>
      </c>
      <c r="H5580" t="s">
        <v>346</v>
      </c>
      <c r="I5580" t="s">
        <v>347</v>
      </c>
      <c r="J5580" t="s">
        <v>127</v>
      </c>
      <c r="K5580">
        <v>4</v>
      </c>
      <c r="L5580">
        <v>0.01</v>
      </c>
      <c r="M5580" t="s">
        <v>149</v>
      </c>
      <c r="N5580">
        <v>10.49</v>
      </c>
      <c r="O5580">
        <v>8.0500000000000007</v>
      </c>
      <c r="P5580">
        <v>0.3</v>
      </c>
      <c r="Q5580">
        <v>32.200000000000003</v>
      </c>
      <c r="R5580">
        <v>10.39</v>
      </c>
      <c r="S5580">
        <v>7.98</v>
      </c>
      <c r="T5580">
        <v>0.3</v>
      </c>
      <c r="U5580">
        <v>31.92</v>
      </c>
    </row>
    <row r="5581" spans="1:21" x14ac:dyDescent="0.35">
      <c r="A5581" t="s">
        <v>966</v>
      </c>
      <c r="B5581" t="s">
        <v>154</v>
      </c>
      <c r="C5581" t="s">
        <v>970</v>
      </c>
      <c r="D5581" t="s">
        <v>6564</v>
      </c>
      <c r="E5581">
        <v>992453</v>
      </c>
      <c r="F5581">
        <v>99245</v>
      </c>
      <c r="G5581">
        <v>19231</v>
      </c>
      <c r="H5581" t="s">
        <v>346</v>
      </c>
      <c r="I5581" t="s">
        <v>347</v>
      </c>
      <c r="J5581" t="s">
        <v>127</v>
      </c>
      <c r="K5581">
        <v>4</v>
      </c>
      <c r="L5581">
        <v>0.01</v>
      </c>
      <c r="M5581" t="s">
        <v>149</v>
      </c>
      <c r="N5581">
        <v>10.49</v>
      </c>
      <c r="O5581">
        <v>8.0500000000000007</v>
      </c>
      <c r="P5581">
        <v>0.3</v>
      </c>
      <c r="Q5581">
        <v>32.200000000000003</v>
      </c>
      <c r="R5581">
        <v>10.39</v>
      </c>
      <c r="S5581">
        <v>7.98</v>
      </c>
      <c r="T5581">
        <v>0.3</v>
      </c>
      <c r="U5581">
        <v>31.92</v>
      </c>
    </row>
    <row r="5582" spans="1:21" x14ac:dyDescent="0.35">
      <c r="A5582" t="s">
        <v>942</v>
      </c>
      <c r="B5582" t="s">
        <v>152</v>
      </c>
      <c r="C5582" t="s">
        <v>972</v>
      </c>
      <c r="D5582" t="s">
        <v>6565</v>
      </c>
      <c r="E5582">
        <v>992461</v>
      </c>
      <c r="F5582">
        <v>99246</v>
      </c>
      <c r="G5582">
        <v>19231</v>
      </c>
      <c r="H5582" t="s">
        <v>346</v>
      </c>
      <c r="I5582" t="s">
        <v>347</v>
      </c>
      <c r="J5582" t="s">
        <v>127</v>
      </c>
      <c r="K5582">
        <v>4</v>
      </c>
      <c r="L5582">
        <v>0.01</v>
      </c>
      <c r="M5582" t="s">
        <v>149</v>
      </c>
      <c r="N5582">
        <v>10.49</v>
      </c>
      <c r="O5582">
        <v>8.0500000000000007</v>
      </c>
      <c r="P5582">
        <v>0.3</v>
      </c>
      <c r="Q5582">
        <v>32.200000000000003</v>
      </c>
      <c r="R5582">
        <v>10.39</v>
      </c>
      <c r="S5582">
        <v>7.98</v>
      </c>
      <c r="T5582">
        <v>0.3</v>
      </c>
      <c r="U5582">
        <v>31.92</v>
      </c>
    </row>
    <row r="5583" spans="1:21" x14ac:dyDescent="0.35">
      <c r="A5583" t="s">
        <v>942</v>
      </c>
      <c r="B5583" t="s">
        <v>152</v>
      </c>
      <c r="C5583" t="s">
        <v>974</v>
      </c>
      <c r="D5583" t="s">
        <v>6566</v>
      </c>
      <c r="E5583">
        <v>995975</v>
      </c>
      <c r="F5583">
        <v>99597</v>
      </c>
      <c r="G5583">
        <v>19231</v>
      </c>
      <c r="H5583" t="s">
        <v>346</v>
      </c>
      <c r="I5583" t="s">
        <v>347</v>
      </c>
      <c r="J5583" t="s">
        <v>127</v>
      </c>
      <c r="K5583">
        <v>4</v>
      </c>
      <c r="L5583">
        <v>0.01</v>
      </c>
      <c r="M5583" t="s">
        <v>149</v>
      </c>
      <c r="N5583">
        <v>10.49</v>
      </c>
      <c r="O5583">
        <v>8.0500000000000007</v>
      </c>
      <c r="P5583">
        <v>0.3</v>
      </c>
      <c r="Q5583">
        <v>32.200000000000003</v>
      </c>
      <c r="R5583">
        <v>10.39</v>
      </c>
      <c r="S5583">
        <v>7.98</v>
      </c>
      <c r="T5583">
        <v>0.3</v>
      </c>
      <c r="U5583">
        <v>31.92</v>
      </c>
    </row>
    <row r="5584" spans="1:21" x14ac:dyDescent="0.35">
      <c r="A5584" t="s">
        <v>509</v>
      </c>
      <c r="B5584" t="s">
        <v>154</v>
      </c>
      <c r="C5584" t="s">
        <v>938</v>
      </c>
      <c r="D5584" t="s">
        <v>6567</v>
      </c>
      <c r="E5584">
        <v>996122</v>
      </c>
      <c r="F5584">
        <v>99612</v>
      </c>
      <c r="G5584">
        <v>19231</v>
      </c>
      <c r="H5584" t="s">
        <v>346</v>
      </c>
      <c r="I5584" t="s">
        <v>347</v>
      </c>
      <c r="J5584" t="s">
        <v>127</v>
      </c>
      <c r="K5584">
        <v>4</v>
      </c>
      <c r="L5584">
        <v>0.01</v>
      </c>
      <c r="M5584" t="s">
        <v>149</v>
      </c>
      <c r="N5584">
        <v>10.49</v>
      </c>
      <c r="O5584">
        <v>8.0500000000000007</v>
      </c>
      <c r="P5584">
        <v>0.3</v>
      </c>
      <c r="Q5584">
        <v>32.200000000000003</v>
      </c>
      <c r="R5584">
        <v>10.39</v>
      </c>
      <c r="S5584">
        <v>7.98</v>
      </c>
      <c r="T5584">
        <v>0.3</v>
      </c>
      <c r="U5584">
        <v>31.92</v>
      </c>
    </row>
    <row r="5585" spans="1:21" x14ac:dyDescent="0.35">
      <c r="A5585" t="s">
        <v>942</v>
      </c>
      <c r="B5585" t="s">
        <v>152</v>
      </c>
      <c r="C5585" t="s">
        <v>977</v>
      </c>
      <c r="D5585" t="s">
        <v>6568</v>
      </c>
      <c r="E5585">
        <v>1002520</v>
      </c>
      <c r="F5585">
        <v>100252</v>
      </c>
      <c r="G5585">
        <v>19231</v>
      </c>
      <c r="H5585" t="s">
        <v>346</v>
      </c>
      <c r="I5585" t="s">
        <v>347</v>
      </c>
      <c r="J5585" t="s">
        <v>127</v>
      </c>
      <c r="K5585">
        <v>4</v>
      </c>
      <c r="L5585">
        <v>0.01</v>
      </c>
      <c r="M5585" t="s">
        <v>149</v>
      </c>
      <c r="N5585">
        <v>10.49</v>
      </c>
      <c r="O5585">
        <v>8.0500000000000007</v>
      </c>
      <c r="P5585">
        <v>0.3</v>
      </c>
      <c r="Q5585">
        <v>32.200000000000003</v>
      </c>
      <c r="R5585">
        <v>10.39</v>
      </c>
      <c r="S5585">
        <v>7.98</v>
      </c>
      <c r="T5585">
        <v>0.3</v>
      </c>
      <c r="U5585">
        <v>31.92</v>
      </c>
    </row>
    <row r="5586" spans="1:21" x14ac:dyDescent="0.35">
      <c r="A5586" t="s">
        <v>403</v>
      </c>
      <c r="B5586" t="s">
        <v>15</v>
      </c>
      <c r="C5586" t="s">
        <v>419</v>
      </c>
      <c r="D5586" t="s">
        <v>6569</v>
      </c>
      <c r="E5586">
        <v>1015354</v>
      </c>
      <c r="F5586">
        <v>101535</v>
      </c>
      <c r="G5586">
        <v>19231</v>
      </c>
      <c r="H5586" t="s">
        <v>346</v>
      </c>
      <c r="I5586" t="s">
        <v>347</v>
      </c>
      <c r="J5586" t="s">
        <v>127</v>
      </c>
      <c r="K5586">
        <v>4</v>
      </c>
      <c r="L5586">
        <v>0.01</v>
      </c>
      <c r="M5586" t="s">
        <v>149</v>
      </c>
      <c r="N5586">
        <v>10.49</v>
      </c>
      <c r="O5586">
        <v>8.0500000000000007</v>
      </c>
      <c r="P5586">
        <v>0.3</v>
      </c>
      <c r="Q5586">
        <v>32.200000000000003</v>
      </c>
      <c r="R5586">
        <v>10.39</v>
      </c>
      <c r="S5586">
        <v>7.98</v>
      </c>
      <c r="T5586">
        <v>0.3</v>
      </c>
      <c r="U5586">
        <v>31.92</v>
      </c>
    </row>
    <row r="5587" spans="1:21" x14ac:dyDescent="0.35">
      <c r="A5587" t="s">
        <v>473</v>
      </c>
      <c r="B5587" t="s">
        <v>154</v>
      </c>
      <c r="C5587" t="s">
        <v>980</v>
      </c>
      <c r="D5587" t="s">
        <v>6570</v>
      </c>
      <c r="E5587">
        <v>1016261</v>
      </c>
      <c r="F5587">
        <v>101626</v>
      </c>
      <c r="G5587">
        <v>19231</v>
      </c>
      <c r="H5587" t="s">
        <v>346</v>
      </c>
      <c r="I5587" t="s">
        <v>347</v>
      </c>
      <c r="J5587" t="s">
        <v>127</v>
      </c>
      <c r="K5587">
        <v>4</v>
      </c>
      <c r="L5587">
        <v>0.01</v>
      </c>
      <c r="M5587" t="s">
        <v>149</v>
      </c>
      <c r="N5587">
        <v>10.49</v>
      </c>
      <c r="O5587">
        <v>8.0500000000000007</v>
      </c>
      <c r="P5587">
        <v>0.3</v>
      </c>
      <c r="Q5587">
        <v>32.200000000000003</v>
      </c>
      <c r="R5587">
        <v>10.39</v>
      </c>
      <c r="S5587">
        <v>7.98</v>
      </c>
      <c r="T5587">
        <v>0.3</v>
      </c>
      <c r="U5587">
        <v>31.92</v>
      </c>
    </row>
    <row r="5588" spans="1:21" x14ac:dyDescent="0.35">
      <c r="A5588" t="s">
        <v>502</v>
      </c>
      <c r="B5588" t="s">
        <v>155</v>
      </c>
      <c r="C5588" t="s">
        <v>982</v>
      </c>
      <c r="D5588" t="s">
        <v>6571</v>
      </c>
      <c r="E5588">
        <v>1017039</v>
      </c>
      <c r="F5588">
        <v>101703</v>
      </c>
      <c r="G5588">
        <v>19231</v>
      </c>
      <c r="H5588" t="s">
        <v>346</v>
      </c>
      <c r="I5588" t="s">
        <v>347</v>
      </c>
      <c r="J5588" t="s">
        <v>127</v>
      </c>
      <c r="K5588">
        <v>4</v>
      </c>
      <c r="L5588">
        <v>0.01</v>
      </c>
      <c r="M5588" t="s">
        <v>149</v>
      </c>
      <c r="N5588">
        <v>10.49</v>
      </c>
      <c r="O5588">
        <v>8.0500000000000007</v>
      </c>
      <c r="P5588">
        <v>0.3</v>
      </c>
      <c r="Q5588">
        <v>32.200000000000003</v>
      </c>
      <c r="R5588">
        <v>10.39</v>
      </c>
      <c r="S5588">
        <v>7.98</v>
      </c>
      <c r="T5588">
        <v>0.3</v>
      </c>
      <c r="U5588">
        <v>31.92</v>
      </c>
    </row>
    <row r="5589" spans="1:21" x14ac:dyDescent="0.35">
      <c r="A5589" t="s">
        <v>942</v>
      </c>
      <c r="B5589" t="s">
        <v>152</v>
      </c>
      <c r="C5589" t="s">
        <v>984</v>
      </c>
      <c r="D5589" t="s">
        <v>6572</v>
      </c>
      <c r="E5589">
        <v>1031538</v>
      </c>
      <c r="F5589">
        <v>103153</v>
      </c>
      <c r="G5589">
        <v>19231</v>
      </c>
      <c r="H5589" t="s">
        <v>346</v>
      </c>
      <c r="I5589" t="s">
        <v>347</v>
      </c>
      <c r="J5589" t="s">
        <v>127</v>
      </c>
      <c r="K5589">
        <v>4</v>
      </c>
      <c r="L5589">
        <v>0.01</v>
      </c>
      <c r="M5589" t="s">
        <v>149</v>
      </c>
      <c r="N5589">
        <v>10.49</v>
      </c>
      <c r="O5589">
        <v>8.0500000000000007</v>
      </c>
      <c r="P5589">
        <v>0.3</v>
      </c>
      <c r="Q5589">
        <v>32.200000000000003</v>
      </c>
      <c r="R5589">
        <v>10.39</v>
      </c>
      <c r="S5589">
        <v>7.98</v>
      </c>
      <c r="T5589">
        <v>0.3</v>
      </c>
      <c r="U5589">
        <v>31.92</v>
      </c>
    </row>
    <row r="5590" spans="1:21" x14ac:dyDescent="0.35">
      <c r="A5590" t="s">
        <v>942</v>
      </c>
      <c r="B5590" t="s">
        <v>152</v>
      </c>
      <c r="C5590" t="s">
        <v>986</v>
      </c>
      <c r="D5590" t="s">
        <v>6573</v>
      </c>
      <c r="E5590">
        <v>1036483</v>
      </c>
      <c r="F5590">
        <v>103648</v>
      </c>
      <c r="G5590">
        <v>19231</v>
      </c>
      <c r="H5590" t="s">
        <v>346</v>
      </c>
      <c r="I5590" t="s">
        <v>347</v>
      </c>
      <c r="J5590" t="s">
        <v>127</v>
      </c>
      <c r="K5590">
        <v>4</v>
      </c>
      <c r="L5590">
        <v>0.01</v>
      </c>
      <c r="M5590" t="s">
        <v>149</v>
      </c>
      <c r="N5590">
        <v>10.49</v>
      </c>
      <c r="O5590">
        <v>8.0500000000000007</v>
      </c>
      <c r="P5590">
        <v>0.3</v>
      </c>
      <c r="Q5590">
        <v>32.200000000000003</v>
      </c>
      <c r="R5590">
        <v>10.39</v>
      </c>
      <c r="S5590">
        <v>7.98</v>
      </c>
      <c r="T5590">
        <v>0.3</v>
      </c>
      <c r="U5590">
        <v>31.92</v>
      </c>
    </row>
    <row r="5591" spans="1:21" x14ac:dyDescent="0.35">
      <c r="A5591" t="s">
        <v>942</v>
      </c>
      <c r="B5591" t="s">
        <v>152</v>
      </c>
      <c r="C5591" t="s">
        <v>988</v>
      </c>
      <c r="D5591" t="s">
        <v>6574</v>
      </c>
      <c r="E5591">
        <v>1036645</v>
      </c>
      <c r="F5591">
        <v>103664</v>
      </c>
      <c r="G5591">
        <v>19231</v>
      </c>
      <c r="H5591" t="s">
        <v>346</v>
      </c>
      <c r="I5591" t="s">
        <v>347</v>
      </c>
      <c r="J5591" t="s">
        <v>127</v>
      </c>
      <c r="K5591">
        <v>4</v>
      </c>
      <c r="L5591">
        <v>0.01</v>
      </c>
      <c r="M5591" t="s">
        <v>149</v>
      </c>
      <c r="N5591">
        <v>10.49</v>
      </c>
      <c r="O5591">
        <v>8.0500000000000007</v>
      </c>
      <c r="P5591">
        <v>0.3</v>
      </c>
      <c r="Q5591">
        <v>32.200000000000003</v>
      </c>
      <c r="R5591">
        <v>10.39</v>
      </c>
      <c r="S5591">
        <v>7.98</v>
      </c>
      <c r="T5591">
        <v>0.3</v>
      </c>
      <c r="U5591">
        <v>31.92</v>
      </c>
    </row>
    <row r="5592" spans="1:21" x14ac:dyDescent="0.35">
      <c r="A5592" t="s">
        <v>942</v>
      </c>
      <c r="B5592" t="s">
        <v>152</v>
      </c>
      <c r="C5592" t="s">
        <v>990</v>
      </c>
      <c r="D5592" t="s">
        <v>6575</v>
      </c>
      <c r="E5592">
        <v>1036653</v>
      </c>
      <c r="F5592">
        <v>103665</v>
      </c>
      <c r="G5592">
        <v>19231</v>
      </c>
      <c r="H5592" t="s">
        <v>346</v>
      </c>
      <c r="I5592" t="s">
        <v>347</v>
      </c>
      <c r="J5592" t="s">
        <v>127</v>
      </c>
      <c r="K5592">
        <v>4</v>
      </c>
      <c r="L5592">
        <v>0.01</v>
      </c>
      <c r="M5592" t="s">
        <v>149</v>
      </c>
      <c r="N5592">
        <v>10.49</v>
      </c>
      <c r="O5592">
        <v>8.0500000000000007</v>
      </c>
      <c r="P5592">
        <v>0.3</v>
      </c>
      <c r="Q5592">
        <v>32.200000000000003</v>
      </c>
      <c r="R5592">
        <v>10.39</v>
      </c>
      <c r="S5592">
        <v>7.98</v>
      </c>
      <c r="T5592">
        <v>0.3</v>
      </c>
      <c r="U5592">
        <v>31.92</v>
      </c>
    </row>
    <row r="5593" spans="1:21" x14ac:dyDescent="0.35">
      <c r="A5593" t="s">
        <v>942</v>
      </c>
      <c r="B5593" t="s">
        <v>152</v>
      </c>
      <c r="C5593" t="s">
        <v>992</v>
      </c>
      <c r="D5593" t="s">
        <v>6576</v>
      </c>
      <c r="E5593">
        <v>1036661</v>
      </c>
      <c r="F5593">
        <v>103666</v>
      </c>
      <c r="G5593">
        <v>19231</v>
      </c>
      <c r="H5593" t="s">
        <v>346</v>
      </c>
      <c r="I5593" t="s">
        <v>347</v>
      </c>
      <c r="J5593" t="s">
        <v>127</v>
      </c>
      <c r="K5593">
        <v>4</v>
      </c>
      <c r="L5593">
        <v>0.01</v>
      </c>
      <c r="M5593" t="s">
        <v>149</v>
      </c>
      <c r="N5593">
        <v>10.49</v>
      </c>
      <c r="O5593">
        <v>8.0500000000000007</v>
      </c>
      <c r="P5593">
        <v>0.3</v>
      </c>
      <c r="Q5593">
        <v>32.200000000000003</v>
      </c>
      <c r="R5593">
        <v>10.39</v>
      </c>
      <c r="S5593">
        <v>7.98</v>
      </c>
      <c r="T5593">
        <v>0.3</v>
      </c>
      <c r="U5593">
        <v>31.92</v>
      </c>
    </row>
    <row r="5594" spans="1:21" x14ac:dyDescent="0.35">
      <c r="A5594" t="s">
        <v>473</v>
      </c>
      <c r="B5594" t="s">
        <v>154</v>
      </c>
      <c r="C5594" t="s">
        <v>994</v>
      </c>
      <c r="D5594" t="s">
        <v>6577</v>
      </c>
      <c r="E5594">
        <v>1037544</v>
      </c>
      <c r="F5594">
        <v>103754</v>
      </c>
      <c r="G5594">
        <v>19231</v>
      </c>
      <c r="H5594" t="s">
        <v>346</v>
      </c>
      <c r="I5594" t="s">
        <v>347</v>
      </c>
      <c r="J5594" t="s">
        <v>127</v>
      </c>
      <c r="K5594">
        <v>4</v>
      </c>
      <c r="L5594">
        <v>0.01</v>
      </c>
      <c r="M5594" t="s">
        <v>149</v>
      </c>
      <c r="N5594">
        <v>10.49</v>
      </c>
      <c r="O5594">
        <v>8.0500000000000007</v>
      </c>
      <c r="P5594">
        <v>0.3</v>
      </c>
      <c r="Q5594">
        <v>32.200000000000003</v>
      </c>
      <c r="R5594">
        <v>10.39</v>
      </c>
      <c r="S5594">
        <v>7.98</v>
      </c>
      <c r="T5594">
        <v>0.3</v>
      </c>
      <c r="U5594">
        <v>31.92</v>
      </c>
    </row>
    <row r="5595" spans="1:21" x14ac:dyDescent="0.35">
      <c r="A5595" t="s">
        <v>473</v>
      </c>
      <c r="B5595" t="s">
        <v>154</v>
      </c>
      <c r="C5595" t="s">
        <v>996</v>
      </c>
      <c r="D5595" t="s">
        <v>6578</v>
      </c>
      <c r="E5595">
        <v>1037552</v>
      </c>
      <c r="F5595">
        <v>103755</v>
      </c>
      <c r="G5595">
        <v>19231</v>
      </c>
      <c r="H5595" t="s">
        <v>346</v>
      </c>
      <c r="I5595" t="s">
        <v>347</v>
      </c>
      <c r="J5595" t="s">
        <v>127</v>
      </c>
      <c r="K5595">
        <v>4</v>
      </c>
      <c r="L5595">
        <v>0.01</v>
      </c>
      <c r="M5595" t="s">
        <v>149</v>
      </c>
      <c r="N5595">
        <v>10.49</v>
      </c>
      <c r="O5595">
        <v>8.0500000000000007</v>
      </c>
      <c r="P5595">
        <v>0.3</v>
      </c>
      <c r="Q5595">
        <v>32.200000000000003</v>
      </c>
      <c r="R5595">
        <v>10.39</v>
      </c>
      <c r="S5595">
        <v>7.98</v>
      </c>
      <c r="T5595">
        <v>0.3</v>
      </c>
      <c r="U5595">
        <v>31.92</v>
      </c>
    </row>
    <row r="5596" spans="1:21" x14ac:dyDescent="0.35">
      <c r="A5596" t="s">
        <v>403</v>
      </c>
      <c r="B5596" t="s">
        <v>15</v>
      </c>
      <c r="C5596" t="s">
        <v>998</v>
      </c>
      <c r="D5596" t="s">
        <v>6579</v>
      </c>
      <c r="E5596">
        <v>1038206</v>
      </c>
      <c r="F5596">
        <v>103820</v>
      </c>
      <c r="G5596">
        <v>19231</v>
      </c>
      <c r="H5596" t="s">
        <v>346</v>
      </c>
      <c r="I5596" t="s">
        <v>347</v>
      </c>
      <c r="J5596" t="s">
        <v>127</v>
      </c>
      <c r="K5596">
        <v>4</v>
      </c>
      <c r="L5596">
        <v>0.01</v>
      </c>
      <c r="M5596" t="s">
        <v>149</v>
      </c>
      <c r="N5596">
        <v>10.49</v>
      </c>
      <c r="O5596">
        <v>8.0500000000000007</v>
      </c>
      <c r="P5596">
        <v>0.3</v>
      </c>
      <c r="Q5596">
        <v>32.200000000000003</v>
      </c>
      <c r="R5596">
        <v>10.39</v>
      </c>
      <c r="S5596">
        <v>7.98</v>
      </c>
      <c r="T5596">
        <v>0.3</v>
      </c>
      <c r="U5596">
        <v>31.92</v>
      </c>
    </row>
    <row r="5597" spans="1:21" x14ac:dyDescent="0.35">
      <c r="A5597" t="s">
        <v>473</v>
      </c>
      <c r="B5597" t="s">
        <v>154</v>
      </c>
      <c r="C5597" t="s">
        <v>1000</v>
      </c>
      <c r="D5597" t="s">
        <v>6580</v>
      </c>
      <c r="E5597">
        <v>1038834</v>
      </c>
      <c r="F5597">
        <v>103883</v>
      </c>
      <c r="G5597">
        <v>19231</v>
      </c>
      <c r="H5597" t="s">
        <v>346</v>
      </c>
      <c r="I5597" t="s">
        <v>347</v>
      </c>
      <c r="J5597" t="s">
        <v>127</v>
      </c>
      <c r="K5597">
        <v>4</v>
      </c>
      <c r="L5597">
        <v>0.01</v>
      </c>
      <c r="M5597" t="s">
        <v>149</v>
      </c>
      <c r="N5597">
        <v>10.49</v>
      </c>
      <c r="O5597">
        <v>8.0500000000000007</v>
      </c>
      <c r="P5597">
        <v>0.3</v>
      </c>
      <c r="Q5597">
        <v>32.200000000000003</v>
      </c>
      <c r="R5597">
        <v>10.39</v>
      </c>
      <c r="S5597">
        <v>7.98</v>
      </c>
      <c r="T5597">
        <v>0.3</v>
      </c>
      <c r="U5597">
        <v>31.92</v>
      </c>
    </row>
    <row r="5598" spans="1:21" x14ac:dyDescent="0.35">
      <c r="A5598" t="s">
        <v>940</v>
      </c>
      <c r="B5598" t="s">
        <v>155</v>
      </c>
      <c r="C5598" t="s">
        <v>1002</v>
      </c>
      <c r="D5598" t="s">
        <v>6581</v>
      </c>
      <c r="E5598">
        <v>1039709</v>
      </c>
      <c r="F5598">
        <v>103970</v>
      </c>
      <c r="G5598">
        <v>19231</v>
      </c>
      <c r="H5598" t="s">
        <v>346</v>
      </c>
      <c r="I5598" t="s">
        <v>347</v>
      </c>
      <c r="J5598" t="s">
        <v>127</v>
      </c>
      <c r="K5598">
        <v>4</v>
      </c>
      <c r="L5598">
        <v>0.01</v>
      </c>
      <c r="M5598" t="s">
        <v>149</v>
      </c>
      <c r="N5598">
        <v>10.49</v>
      </c>
      <c r="O5598">
        <v>8.0500000000000007</v>
      </c>
      <c r="P5598">
        <v>0.3</v>
      </c>
      <c r="Q5598">
        <v>32.200000000000003</v>
      </c>
      <c r="R5598">
        <v>10.39</v>
      </c>
      <c r="S5598">
        <v>7.98</v>
      </c>
      <c r="T5598">
        <v>0.3</v>
      </c>
      <c r="U5598">
        <v>31.92</v>
      </c>
    </row>
    <row r="5599" spans="1:21" x14ac:dyDescent="0.35">
      <c r="A5599" t="s">
        <v>940</v>
      </c>
      <c r="B5599" t="s">
        <v>155</v>
      </c>
      <c r="C5599" t="s">
        <v>1004</v>
      </c>
      <c r="D5599" t="s">
        <v>6582</v>
      </c>
      <c r="E5599">
        <v>1040154</v>
      </c>
      <c r="F5599">
        <v>104015</v>
      </c>
      <c r="G5599">
        <v>19231</v>
      </c>
      <c r="H5599" t="s">
        <v>346</v>
      </c>
      <c r="I5599" t="s">
        <v>347</v>
      </c>
      <c r="J5599" t="s">
        <v>127</v>
      </c>
      <c r="K5599">
        <v>4</v>
      </c>
      <c r="L5599">
        <v>0.01</v>
      </c>
      <c r="M5599" t="s">
        <v>149</v>
      </c>
      <c r="N5599">
        <v>10.49</v>
      </c>
      <c r="O5599">
        <v>8.0500000000000007</v>
      </c>
      <c r="P5599">
        <v>0.3</v>
      </c>
      <c r="Q5599">
        <v>32.200000000000003</v>
      </c>
      <c r="R5599">
        <v>10.39</v>
      </c>
      <c r="S5599">
        <v>7.98</v>
      </c>
      <c r="T5599">
        <v>0.3</v>
      </c>
      <c r="U5599">
        <v>31.92</v>
      </c>
    </row>
    <row r="5600" spans="1:21" x14ac:dyDescent="0.35">
      <c r="A5600" t="s">
        <v>403</v>
      </c>
      <c r="B5600" t="s">
        <v>903</v>
      </c>
      <c r="C5600" t="s">
        <v>1006</v>
      </c>
      <c r="D5600" t="s">
        <v>6583</v>
      </c>
      <c r="E5600">
        <v>1041479</v>
      </c>
      <c r="F5600">
        <v>104147</v>
      </c>
      <c r="G5600">
        <v>19231</v>
      </c>
      <c r="H5600" t="s">
        <v>346</v>
      </c>
      <c r="I5600" t="s">
        <v>347</v>
      </c>
      <c r="J5600" t="s">
        <v>127</v>
      </c>
      <c r="K5600">
        <v>4</v>
      </c>
      <c r="L5600">
        <v>0.01</v>
      </c>
      <c r="M5600" t="s">
        <v>149</v>
      </c>
      <c r="N5600">
        <v>10.49</v>
      </c>
      <c r="O5600">
        <v>8.0500000000000007</v>
      </c>
      <c r="P5600">
        <v>0.3</v>
      </c>
      <c r="Q5600">
        <v>32.200000000000003</v>
      </c>
      <c r="R5600">
        <v>10.39</v>
      </c>
      <c r="S5600">
        <v>7.98</v>
      </c>
      <c r="T5600">
        <v>0.3</v>
      </c>
      <c r="U5600">
        <v>31.92</v>
      </c>
    </row>
    <row r="5601" spans="1:21" x14ac:dyDescent="0.35">
      <c r="A5601" t="s">
        <v>403</v>
      </c>
      <c r="B5601" t="s">
        <v>903</v>
      </c>
      <c r="C5601" t="s">
        <v>1008</v>
      </c>
      <c r="D5601" t="s">
        <v>6584</v>
      </c>
      <c r="E5601">
        <v>1041487</v>
      </c>
      <c r="F5601">
        <v>104148</v>
      </c>
      <c r="G5601">
        <v>19231</v>
      </c>
      <c r="H5601" t="s">
        <v>346</v>
      </c>
      <c r="I5601" t="s">
        <v>347</v>
      </c>
      <c r="J5601" t="s">
        <v>127</v>
      </c>
      <c r="K5601">
        <v>4</v>
      </c>
      <c r="L5601">
        <v>0.01</v>
      </c>
      <c r="M5601" t="s">
        <v>149</v>
      </c>
      <c r="N5601">
        <v>10.49</v>
      </c>
      <c r="O5601">
        <v>8.0500000000000007</v>
      </c>
      <c r="P5601">
        <v>0.3</v>
      </c>
      <c r="Q5601">
        <v>32.200000000000003</v>
      </c>
      <c r="R5601">
        <v>10.39</v>
      </c>
      <c r="S5601">
        <v>7.98</v>
      </c>
      <c r="T5601">
        <v>0.3</v>
      </c>
      <c r="U5601">
        <v>31.92</v>
      </c>
    </row>
    <row r="5602" spans="1:21" x14ac:dyDescent="0.35">
      <c r="A5602" t="s">
        <v>403</v>
      </c>
      <c r="B5602" t="s">
        <v>903</v>
      </c>
      <c r="C5602" t="s">
        <v>1010</v>
      </c>
      <c r="D5602" t="s">
        <v>6585</v>
      </c>
      <c r="E5602">
        <v>1042513</v>
      </c>
      <c r="F5602">
        <v>104251</v>
      </c>
      <c r="G5602">
        <v>19231</v>
      </c>
      <c r="H5602" t="s">
        <v>346</v>
      </c>
      <c r="I5602" t="s">
        <v>347</v>
      </c>
      <c r="J5602" t="s">
        <v>127</v>
      </c>
      <c r="K5602">
        <v>4</v>
      </c>
      <c r="L5602">
        <v>0.01</v>
      </c>
      <c r="M5602" t="s">
        <v>149</v>
      </c>
      <c r="N5602">
        <v>10.49</v>
      </c>
      <c r="O5602">
        <v>8.0500000000000007</v>
      </c>
      <c r="P5602">
        <v>0.3</v>
      </c>
      <c r="Q5602">
        <v>32.200000000000003</v>
      </c>
      <c r="R5602">
        <v>10.39</v>
      </c>
      <c r="S5602">
        <v>7.98</v>
      </c>
      <c r="T5602">
        <v>0.3</v>
      </c>
      <c r="U5602">
        <v>31.92</v>
      </c>
    </row>
    <row r="5603" spans="1:21" x14ac:dyDescent="0.35">
      <c r="A5603" t="s">
        <v>940</v>
      </c>
      <c r="B5603" t="s">
        <v>155</v>
      </c>
      <c r="C5603" t="s">
        <v>1012</v>
      </c>
      <c r="D5603" t="s">
        <v>6586</v>
      </c>
      <c r="E5603">
        <v>1042564</v>
      </c>
      <c r="F5603">
        <v>104256</v>
      </c>
      <c r="G5603">
        <v>19231</v>
      </c>
      <c r="H5603" t="s">
        <v>346</v>
      </c>
      <c r="I5603" t="s">
        <v>347</v>
      </c>
      <c r="J5603" t="s">
        <v>127</v>
      </c>
      <c r="K5603">
        <v>4</v>
      </c>
      <c r="L5603">
        <v>0.01</v>
      </c>
      <c r="M5603" t="s">
        <v>149</v>
      </c>
      <c r="N5603">
        <v>10.49</v>
      </c>
      <c r="O5603">
        <v>8.0500000000000007</v>
      </c>
      <c r="P5603">
        <v>0.3</v>
      </c>
      <c r="Q5603">
        <v>32.200000000000003</v>
      </c>
      <c r="R5603">
        <v>10.39</v>
      </c>
      <c r="S5603">
        <v>7.98</v>
      </c>
      <c r="T5603">
        <v>0.3</v>
      </c>
      <c r="U5603">
        <v>31.92</v>
      </c>
    </row>
    <row r="5604" spans="1:21" x14ac:dyDescent="0.35">
      <c r="A5604" t="s">
        <v>403</v>
      </c>
      <c r="B5604" t="s">
        <v>903</v>
      </c>
      <c r="C5604" t="s">
        <v>1014</v>
      </c>
      <c r="D5604" t="s">
        <v>6587</v>
      </c>
      <c r="E5604">
        <v>1042700</v>
      </c>
      <c r="F5604">
        <v>104270</v>
      </c>
      <c r="G5604">
        <v>19231</v>
      </c>
      <c r="H5604" t="s">
        <v>346</v>
      </c>
      <c r="I5604" t="s">
        <v>347</v>
      </c>
      <c r="J5604" t="s">
        <v>127</v>
      </c>
      <c r="K5604">
        <v>4</v>
      </c>
      <c r="L5604">
        <v>0.01</v>
      </c>
      <c r="M5604" t="s">
        <v>149</v>
      </c>
      <c r="N5604">
        <v>10.49</v>
      </c>
      <c r="O5604">
        <v>8.0500000000000007</v>
      </c>
      <c r="P5604">
        <v>0.3</v>
      </c>
      <c r="Q5604">
        <v>32.200000000000003</v>
      </c>
      <c r="R5604">
        <v>10.39</v>
      </c>
      <c r="S5604">
        <v>7.98</v>
      </c>
      <c r="T5604">
        <v>0.3</v>
      </c>
      <c r="U5604">
        <v>31.92</v>
      </c>
    </row>
    <row r="5605" spans="1:21" x14ac:dyDescent="0.35">
      <c r="A5605" t="s">
        <v>940</v>
      </c>
      <c r="B5605" t="s">
        <v>155</v>
      </c>
      <c r="C5605" t="s">
        <v>1016</v>
      </c>
      <c r="D5605" t="s">
        <v>6588</v>
      </c>
      <c r="E5605">
        <v>1042769</v>
      </c>
      <c r="F5605">
        <v>104276</v>
      </c>
      <c r="G5605">
        <v>19231</v>
      </c>
      <c r="H5605" t="s">
        <v>346</v>
      </c>
      <c r="I5605" t="s">
        <v>347</v>
      </c>
      <c r="J5605" t="s">
        <v>127</v>
      </c>
      <c r="K5605">
        <v>4</v>
      </c>
      <c r="L5605">
        <v>0.01</v>
      </c>
      <c r="M5605" t="s">
        <v>149</v>
      </c>
      <c r="N5605">
        <v>10.49</v>
      </c>
      <c r="O5605">
        <v>8.0500000000000007</v>
      </c>
      <c r="P5605">
        <v>0.3</v>
      </c>
      <c r="Q5605">
        <v>32.200000000000003</v>
      </c>
      <c r="R5605">
        <v>10.39</v>
      </c>
      <c r="S5605">
        <v>7.98</v>
      </c>
      <c r="T5605">
        <v>0.3</v>
      </c>
      <c r="U5605">
        <v>31.92</v>
      </c>
    </row>
    <row r="5606" spans="1:21" x14ac:dyDescent="0.35">
      <c r="A5606" t="s">
        <v>502</v>
      </c>
      <c r="B5606" t="s">
        <v>155</v>
      </c>
      <c r="C5606" t="s">
        <v>1018</v>
      </c>
      <c r="D5606" t="s">
        <v>6589</v>
      </c>
      <c r="E5606">
        <v>1042947</v>
      </c>
      <c r="F5606">
        <v>104294</v>
      </c>
      <c r="G5606">
        <v>19231</v>
      </c>
      <c r="H5606" t="s">
        <v>346</v>
      </c>
      <c r="I5606" t="s">
        <v>347</v>
      </c>
      <c r="J5606" t="s">
        <v>127</v>
      </c>
      <c r="K5606">
        <v>4</v>
      </c>
      <c r="L5606">
        <v>0.01</v>
      </c>
      <c r="M5606" t="s">
        <v>149</v>
      </c>
      <c r="N5606">
        <v>10.49</v>
      </c>
      <c r="O5606">
        <v>8.0500000000000007</v>
      </c>
      <c r="P5606">
        <v>0.3</v>
      </c>
      <c r="Q5606">
        <v>32.200000000000003</v>
      </c>
      <c r="R5606">
        <v>10.39</v>
      </c>
      <c r="S5606">
        <v>7.98</v>
      </c>
      <c r="T5606">
        <v>0.3</v>
      </c>
      <c r="U5606">
        <v>31.92</v>
      </c>
    </row>
    <row r="5607" spans="1:21" x14ac:dyDescent="0.35">
      <c r="A5607" t="s">
        <v>966</v>
      </c>
      <c r="B5607" t="s">
        <v>154</v>
      </c>
      <c r="C5607" t="s">
        <v>1020</v>
      </c>
      <c r="D5607" t="s">
        <v>6590</v>
      </c>
      <c r="E5607">
        <v>1120000</v>
      </c>
      <c r="F5607">
        <v>112000</v>
      </c>
      <c r="G5607">
        <v>19231</v>
      </c>
      <c r="H5607" t="s">
        <v>346</v>
      </c>
      <c r="I5607" t="s">
        <v>347</v>
      </c>
      <c r="J5607" t="s">
        <v>127</v>
      </c>
      <c r="K5607">
        <v>4</v>
      </c>
      <c r="L5607">
        <v>0.01</v>
      </c>
      <c r="M5607" t="s">
        <v>149</v>
      </c>
      <c r="N5607">
        <v>10.49</v>
      </c>
      <c r="O5607">
        <v>8.0500000000000007</v>
      </c>
      <c r="P5607">
        <v>0.3</v>
      </c>
      <c r="Q5607">
        <v>32.200000000000003</v>
      </c>
      <c r="R5607">
        <v>10.39</v>
      </c>
      <c r="S5607">
        <v>7.98</v>
      </c>
      <c r="T5607">
        <v>0.3</v>
      </c>
      <c r="U5607">
        <v>31.92</v>
      </c>
    </row>
    <row r="5608" spans="1:21" x14ac:dyDescent="0.35">
      <c r="A5608" t="s">
        <v>940</v>
      </c>
      <c r="B5608" t="s">
        <v>155</v>
      </c>
      <c r="C5608" t="s">
        <v>504</v>
      </c>
      <c r="D5608" t="s">
        <v>6591</v>
      </c>
      <c r="E5608">
        <v>1131001</v>
      </c>
      <c r="F5608">
        <v>113100</v>
      </c>
      <c r="G5608">
        <v>19231</v>
      </c>
      <c r="H5608" t="s">
        <v>346</v>
      </c>
      <c r="I5608" t="s">
        <v>347</v>
      </c>
      <c r="J5608" t="s">
        <v>127</v>
      </c>
      <c r="K5608">
        <v>4</v>
      </c>
      <c r="L5608">
        <v>0.01</v>
      </c>
      <c r="M5608" t="s">
        <v>149</v>
      </c>
      <c r="N5608">
        <v>10.49</v>
      </c>
      <c r="O5608">
        <v>8.0500000000000007</v>
      </c>
      <c r="P5608">
        <v>0.3</v>
      </c>
      <c r="Q5608">
        <v>32.200000000000003</v>
      </c>
      <c r="R5608">
        <v>10.39</v>
      </c>
      <c r="S5608">
        <v>7.98</v>
      </c>
      <c r="T5608">
        <v>0.3</v>
      </c>
      <c r="U5608">
        <v>31.92</v>
      </c>
    </row>
    <row r="5609" spans="1:21" x14ac:dyDescent="0.35">
      <c r="A5609" t="s">
        <v>489</v>
      </c>
      <c r="B5609" t="s">
        <v>155</v>
      </c>
      <c r="C5609" t="s">
        <v>497</v>
      </c>
      <c r="D5609" t="s">
        <v>6592</v>
      </c>
      <c r="E5609">
        <v>1320009</v>
      </c>
      <c r="F5609">
        <v>132000</v>
      </c>
      <c r="G5609">
        <v>19231</v>
      </c>
      <c r="H5609" t="s">
        <v>346</v>
      </c>
      <c r="I5609" t="s">
        <v>347</v>
      </c>
      <c r="J5609" t="s">
        <v>127</v>
      </c>
      <c r="K5609">
        <v>4</v>
      </c>
      <c r="L5609">
        <v>0.01</v>
      </c>
      <c r="M5609" t="s">
        <v>149</v>
      </c>
      <c r="N5609">
        <v>10.49</v>
      </c>
      <c r="O5609">
        <v>8.0500000000000007</v>
      </c>
      <c r="P5609">
        <v>0.3</v>
      </c>
      <c r="Q5609">
        <v>32.200000000000003</v>
      </c>
      <c r="R5609">
        <v>10.39</v>
      </c>
      <c r="S5609">
        <v>7.98</v>
      </c>
      <c r="T5609">
        <v>0.3</v>
      </c>
      <c r="U5609">
        <v>31.92</v>
      </c>
    </row>
    <row r="5610" spans="1:21" x14ac:dyDescent="0.35">
      <c r="A5610" t="s">
        <v>942</v>
      </c>
      <c r="B5610" t="s">
        <v>152</v>
      </c>
      <c r="C5610" t="s">
        <v>508</v>
      </c>
      <c r="D5610" t="s">
        <v>6593</v>
      </c>
      <c r="E5610">
        <v>1582003</v>
      </c>
      <c r="F5610">
        <v>158200</v>
      </c>
      <c r="G5610">
        <v>19231</v>
      </c>
      <c r="H5610" t="s">
        <v>346</v>
      </c>
      <c r="I5610" t="s">
        <v>347</v>
      </c>
      <c r="J5610" t="s">
        <v>127</v>
      </c>
      <c r="K5610">
        <v>4</v>
      </c>
      <c r="L5610">
        <v>0.01</v>
      </c>
      <c r="M5610" t="s">
        <v>149</v>
      </c>
      <c r="N5610">
        <v>10.49</v>
      </c>
      <c r="O5610">
        <v>8.0500000000000007</v>
      </c>
      <c r="P5610">
        <v>0.3</v>
      </c>
      <c r="Q5610">
        <v>32.200000000000003</v>
      </c>
      <c r="R5610">
        <v>10.39</v>
      </c>
      <c r="S5610">
        <v>7.98</v>
      </c>
      <c r="T5610">
        <v>0.3</v>
      </c>
      <c r="U5610">
        <v>31.92</v>
      </c>
    </row>
    <row r="5611" spans="1:21" x14ac:dyDescent="0.35">
      <c r="A5611" t="s">
        <v>486</v>
      </c>
      <c r="B5611" t="s">
        <v>154</v>
      </c>
      <c r="C5611" t="s">
        <v>1025</v>
      </c>
      <c r="D5611" t="s">
        <v>6594</v>
      </c>
      <c r="E5611">
        <v>1716000</v>
      </c>
      <c r="F5611">
        <v>171600</v>
      </c>
      <c r="G5611">
        <v>19231</v>
      </c>
      <c r="H5611" t="s">
        <v>346</v>
      </c>
      <c r="I5611" t="s">
        <v>347</v>
      </c>
      <c r="J5611" t="s">
        <v>127</v>
      </c>
      <c r="K5611">
        <v>4</v>
      </c>
      <c r="L5611">
        <v>0.01</v>
      </c>
      <c r="M5611" t="s">
        <v>149</v>
      </c>
      <c r="N5611">
        <v>10.49</v>
      </c>
      <c r="O5611">
        <v>8.0500000000000007</v>
      </c>
      <c r="P5611">
        <v>0.3</v>
      </c>
      <c r="Q5611">
        <v>32.200000000000003</v>
      </c>
      <c r="R5611">
        <v>10.39</v>
      </c>
      <c r="S5611">
        <v>7.98</v>
      </c>
      <c r="T5611">
        <v>0.3</v>
      </c>
      <c r="U5611">
        <v>31.92</v>
      </c>
    </row>
    <row r="5612" spans="1:21" x14ac:dyDescent="0.35">
      <c r="A5612" t="s">
        <v>509</v>
      </c>
      <c r="B5612" t="s">
        <v>155</v>
      </c>
      <c r="C5612" t="s">
        <v>512</v>
      </c>
      <c r="D5612" t="s">
        <v>6595</v>
      </c>
      <c r="E5612">
        <v>1863002</v>
      </c>
      <c r="F5612">
        <v>186300</v>
      </c>
      <c r="G5612">
        <v>19231</v>
      </c>
      <c r="H5612" t="s">
        <v>346</v>
      </c>
      <c r="I5612" t="s">
        <v>347</v>
      </c>
      <c r="J5612" t="s">
        <v>127</v>
      </c>
      <c r="K5612">
        <v>4</v>
      </c>
      <c r="L5612">
        <v>0.01</v>
      </c>
      <c r="M5612" t="s">
        <v>149</v>
      </c>
      <c r="N5612">
        <v>10.49</v>
      </c>
      <c r="O5612">
        <v>8.0500000000000007</v>
      </c>
      <c r="P5612">
        <v>0.3</v>
      </c>
      <c r="Q5612">
        <v>32.200000000000003</v>
      </c>
      <c r="R5612">
        <v>10.39</v>
      </c>
      <c r="S5612">
        <v>7.98</v>
      </c>
      <c r="T5612">
        <v>0.3</v>
      </c>
      <c r="U5612">
        <v>31.92</v>
      </c>
    </row>
    <row r="5613" spans="1:21" x14ac:dyDescent="0.35">
      <c r="A5613" t="s">
        <v>403</v>
      </c>
      <c r="B5613" t="s">
        <v>903</v>
      </c>
      <c r="C5613" t="s">
        <v>1028</v>
      </c>
      <c r="D5613" t="s">
        <v>6596</v>
      </c>
      <c r="E5613">
        <v>1043307</v>
      </c>
      <c r="F5613">
        <v>104330</v>
      </c>
      <c r="G5613">
        <v>19231</v>
      </c>
      <c r="H5613" t="s">
        <v>346</v>
      </c>
      <c r="I5613" t="s">
        <v>347</v>
      </c>
      <c r="J5613" t="s">
        <v>127</v>
      </c>
      <c r="K5613">
        <v>4</v>
      </c>
      <c r="L5613">
        <v>0.01</v>
      </c>
      <c r="M5613" t="s">
        <v>149</v>
      </c>
      <c r="N5613">
        <v>10.49</v>
      </c>
      <c r="O5613">
        <v>8.0500000000000007</v>
      </c>
      <c r="P5613">
        <v>0.3</v>
      </c>
      <c r="Q5613">
        <v>32.200000000000003</v>
      </c>
      <c r="R5613">
        <v>10.39</v>
      </c>
      <c r="S5613">
        <v>7.98</v>
      </c>
      <c r="T5613">
        <v>0.3</v>
      </c>
      <c r="U5613">
        <v>31.92</v>
      </c>
    </row>
    <row r="5614" spans="1:21" x14ac:dyDescent="0.35">
      <c r="A5614" t="s">
        <v>403</v>
      </c>
      <c r="B5614" t="s">
        <v>903</v>
      </c>
      <c r="C5614" t="s">
        <v>1030</v>
      </c>
      <c r="D5614" t="s">
        <v>6597</v>
      </c>
      <c r="E5614">
        <v>1043692</v>
      </c>
      <c r="F5614">
        <v>104369</v>
      </c>
      <c r="G5614">
        <v>19231</v>
      </c>
      <c r="H5614" t="s">
        <v>346</v>
      </c>
      <c r="I5614" t="s">
        <v>347</v>
      </c>
      <c r="J5614" t="s">
        <v>127</v>
      </c>
      <c r="K5614">
        <v>4</v>
      </c>
      <c r="L5614">
        <v>0.01</v>
      </c>
      <c r="M5614" t="s">
        <v>149</v>
      </c>
      <c r="N5614">
        <v>10.49</v>
      </c>
      <c r="O5614">
        <v>8.0500000000000007</v>
      </c>
      <c r="P5614">
        <v>0.3</v>
      </c>
      <c r="Q5614">
        <v>32.200000000000003</v>
      </c>
      <c r="R5614">
        <v>10.39</v>
      </c>
      <c r="S5614">
        <v>7.98</v>
      </c>
      <c r="T5614">
        <v>0.3</v>
      </c>
      <c r="U5614">
        <v>31.92</v>
      </c>
    </row>
    <row r="5615" spans="1:21" x14ac:dyDescent="0.35">
      <c r="A5615" t="s">
        <v>403</v>
      </c>
      <c r="B5615" t="s">
        <v>903</v>
      </c>
      <c r="C5615" t="s">
        <v>1032</v>
      </c>
      <c r="D5615" t="s">
        <v>6598</v>
      </c>
      <c r="E5615">
        <v>1043897</v>
      </c>
      <c r="F5615">
        <v>104389</v>
      </c>
      <c r="G5615">
        <v>19231</v>
      </c>
      <c r="H5615" t="s">
        <v>346</v>
      </c>
      <c r="I5615" t="s">
        <v>347</v>
      </c>
      <c r="J5615" t="s">
        <v>127</v>
      </c>
      <c r="K5615">
        <v>4</v>
      </c>
      <c r="L5615">
        <v>0.01</v>
      </c>
      <c r="M5615" t="s">
        <v>149</v>
      </c>
      <c r="N5615">
        <v>10.49</v>
      </c>
      <c r="O5615">
        <v>8.0500000000000007</v>
      </c>
      <c r="P5615">
        <v>0.3</v>
      </c>
      <c r="Q5615">
        <v>32.200000000000003</v>
      </c>
      <c r="R5615">
        <v>10.39</v>
      </c>
      <c r="S5615">
        <v>7.98</v>
      </c>
      <c r="T5615">
        <v>0.3</v>
      </c>
      <c r="U5615">
        <v>31.92</v>
      </c>
    </row>
    <row r="5616" spans="1:21" x14ac:dyDescent="0.35">
      <c r="A5616" t="s">
        <v>403</v>
      </c>
      <c r="B5616" t="s">
        <v>903</v>
      </c>
      <c r="C5616" t="s">
        <v>1034</v>
      </c>
      <c r="D5616" t="s">
        <v>6599</v>
      </c>
      <c r="E5616">
        <v>1045342</v>
      </c>
      <c r="F5616">
        <v>104534</v>
      </c>
      <c r="G5616">
        <v>19231</v>
      </c>
      <c r="H5616" t="s">
        <v>346</v>
      </c>
      <c r="I5616" t="s">
        <v>347</v>
      </c>
      <c r="J5616" t="s">
        <v>127</v>
      </c>
      <c r="K5616">
        <v>4</v>
      </c>
      <c r="L5616">
        <v>0.01</v>
      </c>
      <c r="M5616" t="s">
        <v>149</v>
      </c>
      <c r="N5616">
        <v>10.49</v>
      </c>
      <c r="O5616">
        <v>8.0500000000000007</v>
      </c>
      <c r="P5616">
        <v>0.3</v>
      </c>
      <c r="Q5616">
        <v>32.200000000000003</v>
      </c>
      <c r="R5616">
        <v>10.39</v>
      </c>
      <c r="S5616">
        <v>7.98</v>
      </c>
      <c r="T5616">
        <v>0.3</v>
      </c>
      <c r="U5616">
        <v>31.92</v>
      </c>
    </row>
    <row r="5617" spans="1:21" x14ac:dyDescent="0.35">
      <c r="A5617" t="s">
        <v>403</v>
      </c>
      <c r="B5617" t="s">
        <v>903</v>
      </c>
      <c r="C5617" t="s">
        <v>1036</v>
      </c>
      <c r="D5617" t="s">
        <v>6600</v>
      </c>
      <c r="E5617">
        <v>1046861</v>
      </c>
      <c r="F5617">
        <v>104686</v>
      </c>
      <c r="G5617">
        <v>19231</v>
      </c>
      <c r="H5617" t="s">
        <v>346</v>
      </c>
      <c r="I5617" t="s">
        <v>347</v>
      </c>
      <c r="J5617" t="s">
        <v>127</v>
      </c>
      <c r="K5617">
        <v>4</v>
      </c>
      <c r="L5617">
        <v>0.01</v>
      </c>
      <c r="M5617" t="s">
        <v>149</v>
      </c>
      <c r="N5617">
        <v>10.49</v>
      </c>
      <c r="O5617">
        <v>8.0500000000000007</v>
      </c>
      <c r="P5617">
        <v>0.3</v>
      </c>
      <c r="Q5617">
        <v>32.200000000000003</v>
      </c>
      <c r="R5617">
        <v>10.39</v>
      </c>
      <c r="S5617">
        <v>7.98</v>
      </c>
      <c r="T5617">
        <v>0.3</v>
      </c>
      <c r="U5617">
        <v>31.92</v>
      </c>
    </row>
    <row r="5618" spans="1:21" x14ac:dyDescent="0.35">
      <c r="A5618" t="s">
        <v>498</v>
      </c>
      <c r="B5618" t="s">
        <v>155</v>
      </c>
      <c r="C5618" t="s">
        <v>499</v>
      </c>
      <c r="D5618" t="s">
        <v>6601</v>
      </c>
      <c r="E5618">
        <v>111</v>
      </c>
      <c r="F5618">
        <v>139</v>
      </c>
      <c r="G5618">
        <v>21666</v>
      </c>
      <c r="H5618" t="s">
        <v>348</v>
      </c>
      <c r="I5618" t="s">
        <v>349</v>
      </c>
      <c r="J5618" t="s">
        <v>127</v>
      </c>
      <c r="K5618">
        <v>4</v>
      </c>
      <c r="L5618">
        <v>0.01</v>
      </c>
      <c r="M5618" t="s">
        <v>149</v>
      </c>
      <c r="N5618">
        <v>10.49</v>
      </c>
      <c r="O5618">
        <v>8.0500000000000007</v>
      </c>
      <c r="P5618">
        <v>0.3</v>
      </c>
      <c r="Q5618">
        <v>32.200000000000003</v>
      </c>
      <c r="R5618">
        <v>10.39</v>
      </c>
      <c r="S5618">
        <v>7.98</v>
      </c>
      <c r="T5618">
        <v>0.3</v>
      </c>
      <c r="U5618">
        <v>31.92</v>
      </c>
    </row>
    <row r="5619" spans="1:21" x14ac:dyDescent="0.35">
      <c r="A5619" t="s">
        <v>498</v>
      </c>
      <c r="B5619" t="s">
        <v>155</v>
      </c>
      <c r="C5619" t="s">
        <v>500</v>
      </c>
      <c r="D5619" t="s">
        <v>6602</v>
      </c>
      <c r="E5619">
        <v>455</v>
      </c>
      <c r="F5619">
        <v>872</v>
      </c>
      <c r="G5619">
        <v>21666</v>
      </c>
      <c r="H5619" t="s">
        <v>348</v>
      </c>
      <c r="I5619" t="s">
        <v>349</v>
      </c>
      <c r="J5619" t="s">
        <v>127</v>
      </c>
      <c r="K5619">
        <v>4</v>
      </c>
      <c r="L5619">
        <v>0.01</v>
      </c>
      <c r="M5619" t="s">
        <v>149</v>
      </c>
      <c r="N5619">
        <v>10.49</v>
      </c>
      <c r="O5619">
        <v>8.0500000000000007</v>
      </c>
      <c r="P5619">
        <v>0.3</v>
      </c>
      <c r="Q5619">
        <v>32.200000000000003</v>
      </c>
      <c r="R5619">
        <v>10.39</v>
      </c>
      <c r="S5619">
        <v>7.98</v>
      </c>
      <c r="T5619">
        <v>0.3</v>
      </c>
      <c r="U5619">
        <v>31.92</v>
      </c>
    </row>
    <row r="5620" spans="1:21" x14ac:dyDescent="0.35">
      <c r="A5620" t="s">
        <v>925</v>
      </c>
      <c r="B5620" t="s">
        <v>153</v>
      </c>
      <c r="C5620" t="s">
        <v>422</v>
      </c>
      <c r="D5620" t="s">
        <v>6603</v>
      </c>
      <c r="E5620">
        <v>710</v>
      </c>
      <c r="F5620">
        <v>40</v>
      </c>
      <c r="G5620">
        <v>21666</v>
      </c>
      <c r="H5620" t="s">
        <v>348</v>
      </c>
      <c r="I5620" t="s">
        <v>349</v>
      </c>
      <c r="J5620" t="s">
        <v>127</v>
      </c>
      <c r="K5620">
        <v>4</v>
      </c>
      <c r="L5620">
        <v>0.01</v>
      </c>
      <c r="M5620" t="s">
        <v>149</v>
      </c>
      <c r="N5620">
        <v>10.49</v>
      </c>
      <c r="O5620">
        <v>8.0500000000000007</v>
      </c>
      <c r="P5620">
        <v>0.3</v>
      </c>
      <c r="Q5620">
        <v>32.200000000000003</v>
      </c>
      <c r="R5620">
        <v>10.39</v>
      </c>
      <c r="S5620">
        <v>7.98</v>
      </c>
      <c r="T5620">
        <v>0.3</v>
      </c>
      <c r="U5620">
        <v>31.92</v>
      </c>
    </row>
    <row r="5621" spans="1:21" x14ac:dyDescent="0.35">
      <c r="A5621" t="s">
        <v>326</v>
      </c>
      <c r="B5621" t="s">
        <v>15</v>
      </c>
      <c r="C5621" t="s">
        <v>327</v>
      </c>
      <c r="D5621" t="s">
        <v>6604</v>
      </c>
      <c r="E5621">
        <v>849</v>
      </c>
      <c r="F5621">
        <v>740</v>
      </c>
      <c r="G5621">
        <v>21666</v>
      </c>
      <c r="H5621" t="s">
        <v>348</v>
      </c>
      <c r="I5621" t="s">
        <v>349</v>
      </c>
      <c r="J5621" t="s">
        <v>127</v>
      </c>
      <c r="K5621">
        <v>4</v>
      </c>
      <c r="L5621">
        <v>0.01</v>
      </c>
      <c r="M5621" t="s">
        <v>149</v>
      </c>
      <c r="N5621">
        <v>10.49</v>
      </c>
      <c r="O5621">
        <v>8.0500000000000007</v>
      </c>
      <c r="P5621">
        <v>0.3</v>
      </c>
      <c r="Q5621">
        <v>32.200000000000003</v>
      </c>
      <c r="R5621">
        <v>10.39</v>
      </c>
      <c r="S5621">
        <v>7.98</v>
      </c>
      <c r="T5621">
        <v>0.3</v>
      </c>
      <c r="U5621">
        <v>31.92</v>
      </c>
    </row>
    <row r="5622" spans="1:21" x14ac:dyDescent="0.35">
      <c r="A5622" t="s">
        <v>489</v>
      </c>
      <c r="B5622" t="s">
        <v>155</v>
      </c>
      <c r="C5622" t="s">
        <v>490</v>
      </c>
      <c r="D5622" t="s">
        <v>6605</v>
      </c>
      <c r="E5622">
        <v>107000</v>
      </c>
      <c r="F5622">
        <v>10700</v>
      </c>
      <c r="G5622">
        <v>21666</v>
      </c>
      <c r="H5622" t="s">
        <v>348</v>
      </c>
      <c r="I5622" t="s">
        <v>349</v>
      </c>
      <c r="J5622" t="s">
        <v>127</v>
      </c>
      <c r="K5622">
        <v>4</v>
      </c>
      <c r="L5622">
        <v>0.01</v>
      </c>
      <c r="M5622" t="s">
        <v>149</v>
      </c>
      <c r="N5622">
        <v>10.49</v>
      </c>
      <c r="O5622">
        <v>8.0500000000000007</v>
      </c>
      <c r="P5622">
        <v>0.3</v>
      </c>
      <c r="Q5622">
        <v>32.200000000000003</v>
      </c>
      <c r="R5622">
        <v>10.39</v>
      </c>
      <c r="S5622">
        <v>7.98</v>
      </c>
      <c r="T5622">
        <v>0.3</v>
      </c>
      <c r="U5622">
        <v>31.92</v>
      </c>
    </row>
    <row r="5623" spans="1:21" x14ac:dyDescent="0.35">
      <c r="A5623" t="s">
        <v>509</v>
      </c>
      <c r="B5623" t="s">
        <v>155</v>
      </c>
      <c r="C5623" t="s">
        <v>510</v>
      </c>
      <c r="D5623" t="s">
        <v>6606</v>
      </c>
      <c r="E5623">
        <v>295370</v>
      </c>
      <c r="F5623">
        <v>29537</v>
      </c>
      <c r="G5623">
        <v>21666</v>
      </c>
      <c r="H5623" t="s">
        <v>348</v>
      </c>
      <c r="I5623" t="s">
        <v>349</v>
      </c>
      <c r="J5623" t="s">
        <v>127</v>
      </c>
      <c r="K5623">
        <v>4</v>
      </c>
      <c r="L5623">
        <v>0.01</v>
      </c>
      <c r="M5623" t="s">
        <v>149</v>
      </c>
      <c r="N5623">
        <v>10.49</v>
      </c>
      <c r="O5623">
        <v>8.0500000000000007</v>
      </c>
      <c r="P5623">
        <v>0.3</v>
      </c>
      <c r="Q5623">
        <v>32.200000000000003</v>
      </c>
      <c r="R5623">
        <v>10.39</v>
      </c>
      <c r="S5623">
        <v>7.98</v>
      </c>
      <c r="T5623">
        <v>0.3</v>
      </c>
      <c r="U5623">
        <v>31.92</v>
      </c>
    </row>
    <row r="5624" spans="1:21" x14ac:dyDescent="0.35">
      <c r="A5624" t="s">
        <v>502</v>
      </c>
      <c r="B5624" t="s">
        <v>155</v>
      </c>
      <c r="C5624" t="s">
        <v>930</v>
      </c>
      <c r="D5624" t="s">
        <v>6607</v>
      </c>
      <c r="E5624">
        <v>323527</v>
      </c>
      <c r="F5624">
        <v>32352</v>
      </c>
      <c r="G5624">
        <v>21666</v>
      </c>
      <c r="H5624" t="s">
        <v>348</v>
      </c>
      <c r="I5624" t="s">
        <v>349</v>
      </c>
      <c r="J5624" t="s">
        <v>127</v>
      </c>
      <c r="K5624">
        <v>4</v>
      </c>
      <c r="L5624">
        <v>0.01</v>
      </c>
      <c r="M5624" t="s">
        <v>149</v>
      </c>
      <c r="N5624">
        <v>10.49</v>
      </c>
      <c r="O5624">
        <v>8.0500000000000007</v>
      </c>
      <c r="P5624">
        <v>0.3</v>
      </c>
      <c r="Q5624">
        <v>32.200000000000003</v>
      </c>
      <c r="R5624">
        <v>10.39</v>
      </c>
      <c r="S5624">
        <v>7.98</v>
      </c>
      <c r="T5624">
        <v>0.3</v>
      </c>
      <c r="U5624">
        <v>31.92</v>
      </c>
    </row>
    <row r="5625" spans="1:21" x14ac:dyDescent="0.35">
      <c r="A5625" t="s">
        <v>489</v>
      </c>
      <c r="B5625" t="s">
        <v>155</v>
      </c>
      <c r="C5625" t="s">
        <v>491</v>
      </c>
      <c r="D5625" t="s">
        <v>6608</v>
      </c>
      <c r="E5625">
        <v>360384</v>
      </c>
      <c r="F5625">
        <v>36038</v>
      </c>
      <c r="G5625">
        <v>21666</v>
      </c>
      <c r="H5625" t="s">
        <v>348</v>
      </c>
      <c r="I5625" t="s">
        <v>349</v>
      </c>
      <c r="J5625" t="s">
        <v>127</v>
      </c>
      <c r="K5625">
        <v>4</v>
      </c>
      <c r="L5625">
        <v>0.01</v>
      </c>
      <c r="M5625" t="s">
        <v>149</v>
      </c>
      <c r="N5625">
        <v>10.49</v>
      </c>
      <c r="O5625">
        <v>8.0500000000000007</v>
      </c>
      <c r="P5625">
        <v>0.3</v>
      </c>
      <c r="Q5625">
        <v>32.200000000000003</v>
      </c>
      <c r="R5625">
        <v>10.39</v>
      </c>
      <c r="S5625">
        <v>7.98</v>
      </c>
      <c r="T5625">
        <v>0.3</v>
      </c>
      <c r="U5625">
        <v>31.92</v>
      </c>
    </row>
    <row r="5626" spans="1:21" x14ac:dyDescent="0.35">
      <c r="A5626" t="s">
        <v>403</v>
      </c>
      <c r="B5626" t="s">
        <v>903</v>
      </c>
      <c r="C5626" t="s">
        <v>404</v>
      </c>
      <c r="D5626" t="s">
        <v>6609</v>
      </c>
      <c r="E5626">
        <v>376469</v>
      </c>
      <c r="F5626">
        <v>37646</v>
      </c>
      <c r="G5626">
        <v>21666</v>
      </c>
      <c r="H5626" t="s">
        <v>348</v>
      </c>
      <c r="I5626" t="s">
        <v>349</v>
      </c>
      <c r="J5626" t="s">
        <v>127</v>
      </c>
      <c r="K5626">
        <v>4</v>
      </c>
      <c r="L5626">
        <v>0.01</v>
      </c>
      <c r="M5626" t="s">
        <v>149</v>
      </c>
      <c r="N5626">
        <v>10.49</v>
      </c>
      <c r="O5626">
        <v>8.0500000000000007</v>
      </c>
      <c r="P5626">
        <v>0.3</v>
      </c>
      <c r="Q5626">
        <v>32.200000000000003</v>
      </c>
      <c r="R5626">
        <v>10.39</v>
      </c>
      <c r="S5626">
        <v>7.98</v>
      </c>
      <c r="T5626">
        <v>0.3</v>
      </c>
      <c r="U5626">
        <v>31.92</v>
      </c>
    </row>
    <row r="5627" spans="1:21" x14ac:dyDescent="0.35">
      <c r="A5627" t="s">
        <v>403</v>
      </c>
      <c r="B5627" t="s">
        <v>15</v>
      </c>
      <c r="C5627" t="s">
        <v>412</v>
      </c>
      <c r="D5627" t="s">
        <v>6610</v>
      </c>
      <c r="E5627">
        <v>495352</v>
      </c>
      <c r="F5627">
        <v>49535</v>
      </c>
      <c r="G5627">
        <v>21666</v>
      </c>
      <c r="H5627" t="s">
        <v>348</v>
      </c>
      <c r="I5627" t="s">
        <v>349</v>
      </c>
      <c r="J5627" t="s">
        <v>127</v>
      </c>
      <c r="K5627">
        <v>4</v>
      </c>
      <c r="L5627">
        <v>0.01</v>
      </c>
      <c r="M5627" t="s">
        <v>149</v>
      </c>
      <c r="N5627">
        <v>10.49</v>
      </c>
      <c r="O5627">
        <v>8.0500000000000007</v>
      </c>
      <c r="P5627">
        <v>0.3</v>
      </c>
      <c r="Q5627">
        <v>32.200000000000003</v>
      </c>
      <c r="R5627">
        <v>10.39</v>
      </c>
      <c r="S5627">
        <v>7.98</v>
      </c>
      <c r="T5627">
        <v>0.3</v>
      </c>
      <c r="U5627">
        <v>31.92</v>
      </c>
    </row>
    <row r="5628" spans="1:21" x14ac:dyDescent="0.35">
      <c r="A5628" t="s">
        <v>486</v>
      </c>
      <c r="B5628" t="s">
        <v>154</v>
      </c>
      <c r="C5628" t="s">
        <v>487</v>
      </c>
      <c r="D5628" t="s">
        <v>6611</v>
      </c>
      <c r="E5628">
        <v>542644</v>
      </c>
      <c r="F5628">
        <v>54264</v>
      </c>
      <c r="G5628">
        <v>21666</v>
      </c>
      <c r="H5628" t="s">
        <v>348</v>
      </c>
      <c r="I5628" t="s">
        <v>349</v>
      </c>
      <c r="J5628" t="s">
        <v>127</v>
      </c>
      <c r="K5628">
        <v>4</v>
      </c>
      <c r="L5628">
        <v>0.01</v>
      </c>
      <c r="M5628" t="s">
        <v>149</v>
      </c>
      <c r="N5628">
        <v>10.49</v>
      </c>
      <c r="O5628">
        <v>8.0500000000000007</v>
      </c>
      <c r="P5628">
        <v>0.3</v>
      </c>
      <c r="Q5628">
        <v>32.200000000000003</v>
      </c>
      <c r="R5628">
        <v>10.39</v>
      </c>
      <c r="S5628">
        <v>7.98</v>
      </c>
      <c r="T5628">
        <v>0.3</v>
      </c>
      <c r="U5628">
        <v>31.92</v>
      </c>
    </row>
    <row r="5629" spans="1:21" x14ac:dyDescent="0.35">
      <c r="A5629" t="s">
        <v>509</v>
      </c>
      <c r="B5629" t="s">
        <v>155</v>
      </c>
      <c r="C5629" t="s">
        <v>511</v>
      </c>
      <c r="D5629" t="s">
        <v>6612</v>
      </c>
      <c r="E5629">
        <v>599719</v>
      </c>
      <c r="F5629">
        <v>59971</v>
      </c>
      <c r="G5629">
        <v>21666</v>
      </c>
      <c r="H5629" t="s">
        <v>348</v>
      </c>
      <c r="I5629" t="s">
        <v>349</v>
      </c>
      <c r="J5629" t="s">
        <v>127</v>
      </c>
      <c r="K5629">
        <v>4</v>
      </c>
      <c r="L5629">
        <v>0.01</v>
      </c>
      <c r="M5629" t="s">
        <v>149</v>
      </c>
      <c r="N5629">
        <v>10.49</v>
      </c>
      <c r="O5629">
        <v>8.0500000000000007</v>
      </c>
      <c r="P5629">
        <v>0.3</v>
      </c>
      <c r="Q5629">
        <v>32.200000000000003</v>
      </c>
      <c r="R5629">
        <v>10.39</v>
      </c>
      <c r="S5629">
        <v>7.98</v>
      </c>
      <c r="T5629">
        <v>0.3</v>
      </c>
      <c r="U5629">
        <v>31.92</v>
      </c>
    </row>
    <row r="5630" spans="1:21" x14ac:dyDescent="0.35">
      <c r="A5630" t="s">
        <v>486</v>
      </c>
      <c r="B5630" t="s">
        <v>154</v>
      </c>
      <c r="C5630" t="s">
        <v>488</v>
      </c>
      <c r="D5630" t="s">
        <v>6613</v>
      </c>
      <c r="E5630">
        <v>600741</v>
      </c>
      <c r="F5630">
        <v>60074</v>
      </c>
      <c r="G5630">
        <v>21666</v>
      </c>
      <c r="H5630" t="s">
        <v>348</v>
      </c>
      <c r="I5630" t="s">
        <v>349</v>
      </c>
      <c r="J5630" t="s">
        <v>127</v>
      </c>
      <c r="K5630">
        <v>4</v>
      </c>
      <c r="L5630">
        <v>0.01</v>
      </c>
      <c r="M5630" t="s">
        <v>149</v>
      </c>
      <c r="N5630">
        <v>10.49</v>
      </c>
      <c r="O5630">
        <v>8.0500000000000007</v>
      </c>
      <c r="P5630">
        <v>0.3</v>
      </c>
      <c r="Q5630">
        <v>32.200000000000003</v>
      </c>
      <c r="R5630">
        <v>10.39</v>
      </c>
      <c r="S5630">
        <v>7.98</v>
      </c>
      <c r="T5630">
        <v>0.3</v>
      </c>
      <c r="U5630">
        <v>31.92</v>
      </c>
    </row>
    <row r="5631" spans="1:21" x14ac:dyDescent="0.35">
      <c r="A5631" t="s">
        <v>509</v>
      </c>
      <c r="B5631" t="s">
        <v>154</v>
      </c>
      <c r="C5631" t="s">
        <v>938</v>
      </c>
      <c r="D5631" t="s">
        <v>6614</v>
      </c>
      <c r="E5631">
        <v>606634</v>
      </c>
      <c r="F5631">
        <v>60663</v>
      </c>
      <c r="G5631">
        <v>21666</v>
      </c>
      <c r="H5631" t="s">
        <v>348</v>
      </c>
      <c r="I5631" t="s">
        <v>349</v>
      </c>
      <c r="J5631" t="s">
        <v>127</v>
      </c>
      <c r="K5631">
        <v>4</v>
      </c>
      <c r="L5631">
        <v>0.01</v>
      </c>
      <c r="M5631" t="s">
        <v>149</v>
      </c>
      <c r="N5631">
        <v>10.49</v>
      </c>
      <c r="O5631">
        <v>8.0500000000000007</v>
      </c>
      <c r="P5631">
        <v>0.3</v>
      </c>
      <c r="Q5631">
        <v>32.200000000000003</v>
      </c>
      <c r="R5631">
        <v>10.39</v>
      </c>
      <c r="S5631">
        <v>7.98</v>
      </c>
      <c r="T5631">
        <v>0.3</v>
      </c>
      <c r="U5631">
        <v>31.92</v>
      </c>
    </row>
    <row r="5632" spans="1:21" x14ac:dyDescent="0.35">
      <c r="A5632" t="s">
        <v>940</v>
      </c>
      <c r="B5632" t="s">
        <v>155</v>
      </c>
      <c r="C5632" t="s">
        <v>503</v>
      </c>
      <c r="D5632" t="s">
        <v>6615</v>
      </c>
      <c r="E5632">
        <v>613339</v>
      </c>
      <c r="F5632">
        <v>61333</v>
      </c>
      <c r="G5632">
        <v>21666</v>
      </c>
      <c r="H5632" t="s">
        <v>348</v>
      </c>
      <c r="I5632" t="s">
        <v>349</v>
      </c>
      <c r="J5632" t="s">
        <v>127</v>
      </c>
      <c r="K5632">
        <v>4</v>
      </c>
      <c r="L5632">
        <v>0.01</v>
      </c>
      <c r="M5632" t="s">
        <v>149</v>
      </c>
      <c r="N5632">
        <v>10.49</v>
      </c>
      <c r="O5632">
        <v>8.0500000000000007</v>
      </c>
      <c r="P5632">
        <v>0.3</v>
      </c>
      <c r="Q5632">
        <v>32.200000000000003</v>
      </c>
      <c r="R5632">
        <v>10.39</v>
      </c>
      <c r="S5632">
        <v>7.98</v>
      </c>
      <c r="T5632">
        <v>0.3</v>
      </c>
      <c r="U5632">
        <v>31.92</v>
      </c>
    </row>
    <row r="5633" spans="1:21" x14ac:dyDescent="0.35">
      <c r="A5633" t="s">
        <v>942</v>
      </c>
      <c r="B5633" t="s">
        <v>152</v>
      </c>
      <c r="C5633" t="s">
        <v>505</v>
      </c>
      <c r="D5633" t="s">
        <v>6616</v>
      </c>
      <c r="E5633">
        <v>613673</v>
      </c>
      <c r="F5633">
        <v>61367</v>
      </c>
      <c r="G5633">
        <v>21666</v>
      </c>
      <c r="H5633" t="s">
        <v>348</v>
      </c>
      <c r="I5633" t="s">
        <v>349</v>
      </c>
      <c r="J5633" t="s">
        <v>127</v>
      </c>
      <c r="K5633">
        <v>4</v>
      </c>
      <c r="L5633">
        <v>0.01</v>
      </c>
      <c r="M5633" t="s">
        <v>149</v>
      </c>
      <c r="N5633">
        <v>10.49</v>
      </c>
      <c r="O5633">
        <v>8.0500000000000007</v>
      </c>
      <c r="P5633">
        <v>0.3</v>
      </c>
      <c r="Q5633">
        <v>32.200000000000003</v>
      </c>
      <c r="R5633">
        <v>10.39</v>
      </c>
      <c r="S5633">
        <v>7.98</v>
      </c>
      <c r="T5633">
        <v>0.3</v>
      </c>
      <c r="U5633">
        <v>31.92</v>
      </c>
    </row>
    <row r="5634" spans="1:21" x14ac:dyDescent="0.35">
      <c r="A5634" t="s">
        <v>942</v>
      </c>
      <c r="B5634" t="s">
        <v>152</v>
      </c>
      <c r="C5634" t="s">
        <v>507</v>
      </c>
      <c r="D5634" t="s">
        <v>6617</v>
      </c>
      <c r="E5634">
        <v>613770</v>
      </c>
      <c r="F5634">
        <v>61377</v>
      </c>
      <c r="G5634">
        <v>21666</v>
      </c>
      <c r="H5634" t="s">
        <v>348</v>
      </c>
      <c r="I5634" t="s">
        <v>349</v>
      </c>
      <c r="J5634" t="s">
        <v>127</v>
      </c>
      <c r="K5634">
        <v>4</v>
      </c>
      <c r="L5634">
        <v>0.01</v>
      </c>
      <c r="M5634" t="s">
        <v>149</v>
      </c>
      <c r="N5634">
        <v>10.49</v>
      </c>
      <c r="O5634">
        <v>8.0500000000000007</v>
      </c>
      <c r="P5634">
        <v>0.3</v>
      </c>
      <c r="Q5634">
        <v>32.200000000000003</v>
      </c>
      <c r="R5634">
        <v>10.39</v>
      </c>
      <c r="S5634">
        <v>7.98</v>
      </c>
      <c r="T5634">
        <v>0.3</v>
      </c>
      <c r="U5634">
        <v>31.92</v>
      </c>
    </row>
    <row r="5635" spans="1:21" x14ac:dyDescent="0.35">
      <c r="A5635" t="s">
        <v>489</v>
      </c>
      <c r="B5635" t="s">
        <v>155</v>
      </c>
      <c r="C5635" t="s">
        <v>492</v>
      </c>
      <c r="D5635" t="s">
        <v>6618</v>
      </c>
      <c r="E5635">
        <v>619132</v>
      </c>
      <c r="F5635">
        <v>61913</v>
      </c>
      <c r="G5635">
        <v>21666</v>
      </c>
      <c r="H5635" t="s">
        <v>348</v>
      </c>
      <c r="I5635" t="s">
        <v>349</v>
      </c>
      <c r="J5635" t="s">
        <v>127</v>
      </c>
      <c r="K5635">
        <v>4</v>
      </c>
      <c r="L5635">
        <v>0.01</v>
      </c>
      <c r="M5635" t="s">
        <v>149</v>
      </c>
      <c r="N5635">
        <v>10.49</v>
      </c>
      <c r="O5635">
        <v>8.0500000000000007</v>
      </c>
      <c r="P5635">
        <v>0.3</v>
      </c>
      <c r="Q5635">
        <v>32.200000000000003</v>
      </c>
      <c r="R5635">
        <v>10.39</v>
      </c>
      <c r="S5635">
        <v>7.98</v>
      </c>
      <c r="T5635">
        <v>0.3</v>
      </c>
      <c r="U5635">
        <v>31.92</v>
      </c>
    </row>
    <row r="5636" spans="1:21" x14ac:dyDescent="0.35">
      <c r="A5636" t="s">
        <v>489</v>
      </c>
      <c r="B5636" t="s">
        <v>155</v>
      </c>
      <c r="C5636" t="s">
        <v>493</v>
      </c>
      <c r="D5636" t="s">
        <v>6619</v>
      </c>
      <c r="E5636">
        <v>637858</v>
      </c>
      <c r="F5636">
        <v>63785</v>
      </c>
      <c r="G5636">
        <v>21666</v>
      </c>
      <c r="H5636" t="s">
        <v>348</v>
      </c>
      <c r="I5636" t="s">
        <v>349</v>
      </c>
      <c r="J5636" t="s">
        <v>127</v>
      </c>
      <c r="K5636">
        <v>4</v>
      </c>
      <c r="L5636">
        <v>0.01</v>
      </c>
      <c r="M5636" t="s">
        <v>149</v>
      </c>
      <c r="N5636">
        <v>10.49</v>
      </c>
      <c r="O5636">
        <v>8.0500000000000007</v>
      </c>
      <c r="P5636">
        <v>0.3</v>
      </c>
      <c r="Q5636">
        <v>32.200000000000003</v>
      </c>
      <c r="R5636">
        <v>10.39</v>
      </c>
      <c r="S5636">
        <v>7.98</v>
      </c>
      <c r="T5636">
        <v>0.3</v>
      </c>
      <c r="U5636">
        <v>31.92</v>
      </c>
    </row>
    <row r="5637" spans="1:21" x14ac:dyDescent="0.35">
      <c r="A5637" t="s">
        <v>509</v>
      </c>
      <c r="B5637" t="s">
        <v>154</v>
      </c>
      <c r="C5637" t="s">
        <v>947</v>
      </c>
      <c r="D5637" t="s">
        <v>6620</v>
      </c>
      <c r="E5637">
        <v>669261</v>
      </c>
      <c r="F5637">
        <v>66926</v>
      </c>
      <c r="G5637">
        <v>21666</v>
      </c>
      <c r="H5637" t="s">
        <v>348</v>
      </c>
      <c r="I5637" t="s">
        <v>349</v>
      </c>
      <c r="J5637" t="s">
        <v>127</v>
      </c>
      <c r="K5637">
        <v>4</v>
      </c>
      <c r="L5637">
        <v>0.01</v>
      </c>
      <c r="M5637" t="s">
        <v>149</v>
      </c>
      <c r="N5637">
        <v>10.49</v>
      </c>
      <c r="O5637">
        <v>8.0500000000000007</v>
      </c>
      <c r="P5637">
        <v>0.3</v>
      </c>
      <c r="Q5637">
        <v>32.200000000000003</v>
      </c>
      <c r="R5637">
        <v>10.39</v>
      </c>
      <c r="S5637">
        <v>7.98</v>
      </c>
      <c r="T5637">
        <v>0.3</v>
      </c>
      <c r="U5637">
        <v>31.92</v>
      </c>
    </row>
    <row r="5638" spans="1:21" x14ac:dyDescent="0.35">
      <c r="A5638" t="s">
        <v>509</v>
      </c>
      <c r="B5638" t="s">
        <v>154</v>
      </c>
      <c r="C5638" t="s">
        <v>949</v>
      </c>
      <c r="D5638" t="s">
        <v>6621</v>
      </c>
      <c r="E5638">
        <v>669610</v>
      </c>
      <c r="F5638">
        <v>66961</v>
      </c>
      <c r="G5638">
        <v>21666</v>
      </c>
      <c r="H5638" t="s">
        <v>348</v>
      </c>
      <c r="I5638" t="s">
        <v>349</v>
      </c>
      <c r="J5638" t="s">
        <v>127</v>
      </c>
      <c r="K5638">
        <v>4</v>
      </c>
      <c r="L5638">
        <v>0.01</v>
      </c>
      <c r="M5638" t="s">
        <v>149</v>
      </c>
      <c r="N5638">
        <v>10.49</v>
      </c>
      <c r="O5638">
        <v>8.0500000000000007</v>
      </c>
      <c r="P5638">
        <v>0.3</v>
      </c>
      <c r="Q5638">
        <v>32.200000000000003</v>
      </c>
      <c r="R5638">
        <v>10.39</v>
      </c>
      <c r="S5638">
        <v>7.98</v>
      </c>
      <c r="T5638">
        <v>0.3</v>
      </c>
      <c r="U5638">
        <v>31.92</v>
      </c>
    </row>
    <row r="5639" spans="1:21" x14ac:dyDescent="0.35">
      <c r="A5639" t="s">
        <v>489</v>
      </c>
      <c r="B5639" t="s">
        <v>155</v>
      </c>
      <c r="C5639" t="s">
        <v>495</v>
      </c>
      <c r="D5639" t="s">
        <v>6622</v>
      </c>
      <c r="E5639">
        <v>698008</v>
      </c>
      <c r="F5639">
        <v>69800</v>
      </c>
      <c r="G5639">
        <v>21666</v>
      </c>
      <c r="H5639" t="s">
        <v>348</v>
      </c>
      <c r="I5639" t="s">
        <v>349</v>
      </c>
      <c r="J5639" t="s">
        <v>127</v>
      </c>
      <c r="K5639">
        <v>4</v>
      </c>
      <c r="L5639">
        <v>0.01</v>
      </c>
      <c r="M5639" t="s">
        <v>149</v>
      </c>
      <c r="N5639">
        <v>10.49</v>
      </c>
      <c r="O5639">
        <v>8.0500000000000007</v>
      </c>
      <c r="P5639">
        <v>0.3</v>
      </c>
      <c r="Q5639">
        <v>32.200000000000003</v>
      </c>
      <c r="R5639">
        <v>10.39</v>
      </c>
      <c r="S5639">
        <v>7.98</v>
      </c>
      <c r="T5639">
        <v>0.3</v>
      </c>
      <c r="U5639">
        <v>31.92</v>
      </c>
    </row>
    <row r="5640" spans="1:21" x14ac:dyDescent="0.35">
      <c r="A5640" t="s">
        <v>403</v>
      </c>
      <c r="B5640" t="s">
        <v>903</v>
      </c>
      <c r="C5640" t="s">
        <v>413</v>
      </c>
      <c r="D5640" t="s">
        <v>6623</v>
      </c>
      <c r="E5640">
        <v>703133</v>
      </c>
      <c r="F5640">
        <v>70313</v>
      </c>
      <c r="G5640">
        <v>21666</v>
      </c>
      <c r="H5640" t="s">
        <v>348</v>
      </c>
      <c r="I5640" t="s">
        <v>349</v>
      </c>
      <c r="J5640" t="s">
        <v>127</v>
      </c>
      <c r="K5640">
        <v>4</v>
      </c>
      <c r="L5640">
        <v>0.01</v>
      </c>
      <c r="M5640" t="s">
        <v>149</v>
      </c>
      <c r="N5640">
        <v>10.49</v>
      </c>
      <c r="O5640">
        <v>8.0500000000000007</v>
      </c>
      <c r="P5640">
        <v>0.3</v>
      </c>
      <c r="Q5640">
        <v>32.200000000000003</v>
      </c>
      <c r="R5640">
        <v>10.39</v>
      </c>
      <c r="S5640">
        <v>7.98</v>
      </c>
      <c r="T5640">
        <v>0.3</v>
      </c>
      <c r="U5640">
        <v>31.92</v>
      </c>
    </row>
    <row r="5641" spans="1:21" x14ac:dyDescent="0.35">
      <c r="A5641" t="s">
        <v>403</v>
      </c>
      <c r="B5641" t="s">
        <v>903</v>
      </c>
      <c r="C5641" t="s">
        <v>414</v>
      </c>
      <c r="D5641" t="s">
        <v>6624</v>
      </c>
      <c r="E5641">
        <v>703354</v>
      </c>
      <c r="F5641">
        <v>70335</v>
      </c>
      <c r="G5641">
        <v>21666</v>
      </c>
      <c r="H5641" t="s">
        <v>348</v>
      </c>
      <c r="I5641" t="s">
        <v>349</v>
      </c>
      <c r="J5641" t="s">
        <v>127</v>
      </c>
      <c r="K5641">
        <v>4</v>
      </c>
      <c r="L5641">
        <v>0.01</v>
      </c>
      <c r="M5641" t="s">
        <v>149</v>
      </c>
      <c r="N5641">
        <v>10.49</v>
      </c>
      <c r="O5641">
        <v>8.0500000000000007</v>
      </c>
      <c r="P5641">
        <v>0.3</v>
      </c>
      <c r="Q5641">
        <v>32.200000000000003</v>
      </c>
      <c r="R5641">
        <v>10.39</v>
      </c>
      <c r="S5641">
        <v>7.98</v>
      </c>
      <c r="T5641">
        <v>0.3</v>
      </c>
      <c r="U5641">
        <v>31.92</v>
      </c>
    </row>
    <row r="5642" spans="1:21" x14ac:dyDescent="0.35">
      <c r="A5642" t="s">
        <v>473</v>
      </c>
      <c r="B5642" t="s">
        <v>154</v>
      </c>
      <c r="C5642" t="s">
        <v>474</v>
      </c>
      <c r="D5642" t="s">
        <v>6625</v>
      </c>
      <c r="E5642">
        <v>724009</v>
      </c>
      <c r="F5642">
        <v>72400</v>
      </c>
      <c r="G5642">
        <v>21666</v>
      </c>
      <c r="H5642" t="s">
        <v>348</v>
      </c>
      <c r="I5642" t="s">
        <v>349</v>
      </c>
      <c r="J5642" t="s">
        <v>127</v>
      </c>
      <c r="K5642">
        <v>4</v>
      </c>
      <c r="L5642">
        <v>0.01</v>
      </c>
      <c r="M5642" t="s">
        <v>149</v>
      </c>
      <c r="N5642">
        <v>10.49</v>
      </c>
      <c r="O5642">
        <v>8.0500000000000007</v>
      </c>
      <c r="P5642">
        <v>0.3</v>
      </c>
      <c r="Q5642">
        <v>32.200000000000003</v>
      </c>
      <c r="R5642">
        <v>10.39</v>
      </c>
      <c r="S5642">
        <v>7.98</v>
      </c>
      <c r="T5642">
        <v>0.3</v>
      </c>
      <c r="U5642">
        <v>31.92</v>
      </c>
    </row>
    <row r="5643" spans="1:21" x14ac:dyDescent="0.35">
      <c r="A5643" t="s">
        <v>473</v>
      </c>
      <c r="B5643" t="s">
        <v>154</v>
      </c>
      <c r="C5643" t="s">
        <v>477</v>
      </c>
      <c r="D5643" t="s">
        <v>6626</v>
      </c>
      <c r="E5643">
        <v>734004</v>
      </c>
      <c r="F5643">
        <v>73400</v>
      </c>
      <c r="G5643">
        <v>21666</v>
      </c>
      <c r="H5643" t="s">
        <v>348</v>
      </c>
      <c r="I5643" t="s">
        <v>349</v>
      </c>
      <c r="J5643" t="s">
        <v>127</v>
      </c>
      <c r="K5643">
        <v>4</v>
      </c>
      <c r="L5643">
        <v>0.01</v>
      </c>
      <c r="M5643" t="s">
        <v>149</v>
      </c>
      <c r="N5643">
        <v>10.49</v>
      </c>
      <c r="O5643">
        <v>8.0500000000000007</v>
      </c>
      <c r="P5643">
        <v>0.3</v>
      </c>
      <c r="Q5643">
        <v>32.200000000000003</v>
      </c>
      <c r="R5643">
        <v>10.39</v>
      </c>
      <c r="S5643">
        <v>7.98</v>
      </c>
      <c r="T5643">
        <v>0.3</v>
      </c>
      <c r="U5643">
        <v>31.92</v>
      </c>
    </row>
    <row r="5644" spans="1:21" x14ac:dyDescent="0.35">
      <c r="A5644" t="s">
        <v>509</v>
      </c>
      <c r="B5644" t="s">
        <v>154</v>
      </c>
      <c r="C5644" t="s">
        <v>956</v>
      </c>
      <c r="D5644" t="s">
        <v>6627</v>
      </c>
      <c r="E5644">
        <v>741795</v>
      </c>
      <c r="F5644">
        <v>74179</v>
      </c>
      <c r="G5644">
        <v>21666</v>
      </c>
      <c r="H5644" t="s">
        <v>348</v>
      </c>
      <c r="I5644" t="s">
        <v>349</v>
      </c>
      <c r="J5644" t="s">
        <v>127</v>
      </c>
      <c r="K5644">
        <v>4</v>
      </c>
      <c r="L5644">
        <v>0.01</v>
      </c>
      <c r="M5644" t="s">
        <v>149</v>
      </c>
      <c r="N5644">
        <v>10.49</v>
      </c>
      <c r="O5644">
        <v>8.0500000000000007</v>
      </c>
      <c r="P5644">
        <v>0.3</v>
      </c>
      <c r="Q5644">
        <v>32.200000000000003</v>
      </c>
      <c r="R5644">
        <v>10.39</v>
      </c>
      <c r="S5644">
        <v>7.98</v>
      </c>
      <c r="T5644">
        <v>0.3</v>
      </c>
      <c r="U5644">
        <v>31.92</v>
      </c>
    </row>
    <row r="5645" spans="1:21" x14ac:dyDescent="0.35">
      <c r="A5645" t="s">
        <v>403</v>
      </c>
      <c r="B5645" t="s">
        <v>15</v>
      </c>
      <c r="C5645" t="s">
        <v>415</v>
      </c>
      <c r="D5645" t="s">
        <v>6628</v>
      </c>
      <c r="E5645">
        <v>824739</v>
      </c>
      <c r="F5645">
        <v>82473</v>
      </c>
      <c r="G5645">
        <v>21666</v>
      </c>
      <c r="H5645" t="s">
        <v>348</v>
      </c>
      <c r="I5645" t="s">
        <v>349</v>
      </c>
      <c r="J5645" t="s">
        <v>127</v>
      </c>
      <c r="K5645">
        <v>4</v>
      </c>
      <c r="L5645">
        <v>0.01</v>
      </c>
      <c r="M5645" t="s">
        <v>149</v>
      </c>
      <c r="N5645">
        <v>10.49</v>
      </c>
      <c r="O5645">
        <v>8.0500000000000007</v>
      </c>
      <c r="P5645">
        <v>0.3</v>
      </c>
      <c r="Q5645">
        <v>32.200000000000003</v>
      </c>
      <c r="R5645">
        <v>10.39</v>
      </c>
      <c r="S5645">
        <v>7.98</v>
      </c>
      <c r="T5645">
        <v>0.3</v>
      </c>
      <c r="U5645">
        <v>31.92</v>
      </c>
    </row>
    <row r="5646" spans="1:21" x14ac:dyDescent="0.35">
      <c r="A5646" t="s">
        <v>403</v>
      </c>
      <c r="B5646" t="s">
        <v>15</v>
      </c>
      <c r="C5646" t="s">
        <v>416</v>
      </c>
      <c r="D5646" t="s">
        <v>6629</v>
      </c>
      <c r="E5646">
        <v>842842</v>
      </c>
      <c r="F5646">
        <v>84284</v>
      </c>
      <c r="G5646">
        <v>21666</v>
      </c>
      <c r="H5646" t="s">
        <v>348</v>
      </c>
      <c r="I5646" t="s">
        <v>349</v>
      </c>
      <c r="J5646" t="s">
        <v>127</v>
      </c>
      <c r="K5646">
        <v>4</v>
      </c>
      <c r="L5646">
        <v>0.01</v>
      </c>
      <c r="M5646" t="s">
        <v>149</v>
      </c>
      <c r="N5646">
        <v>10.49</v>
      </c>
      <c r="O5646">
        <v>8.0500000000000007</v>
      </c>
      <c r="P5646">
        <v>0.3</v>
      </c>
      <c r="Q5646">
        <v>32.200000000000003</v>
      </c>
      <c r="R5646">
        <v>10.39</v>
      </c>
      <c r="S5646">
        <v>7.98</v>
      </c>
      <c r="T5646">
        <v>0.3</v>
      </c>
      <c r="U5646">
        <v>31.92</v>
      </c>
    </row>
    <row r="5647" spans="1:21" x14ac:dyDescent="0.35">
      <c r="A5647" t="s">
        <v>489</v>
      </c>
      <c r="B5647" t="s">
        <v>155</v>
      </c>
      <c r="C5647" t="s">
        <v>496</v>
      </c>
      <c r="D5647" t="s">
        <v>6630</v>
      </c>
      <c r="E5647">
        <v>857890</v>
      </c>
      <c r="F5647">
        <v>85789</v>
      </c>
      <c r="G5647">
        <v>21666</v>
      </c>
      <c r="H5647" t="s">
        <v>348</v>
      </c>
      <c r="I5647" t="s">
        <v>349</v>
      </c>
      <c r="J5647" t="s">
        <v>127</v>
      </c>
      <c r="K5647">
        <v>4</v>
      </c>
      <c r="L5647">
        <v>0.01</v>
      </c>
      <c r="M5647" t="s">
        <v>149</v>
      </c>
      <c r="N5647">
        <v>10.49</v>
      </c>
      <c r="O5647">
        <v>8.0500000000000007</v>
      </c>
      <c r="P5647">
        <v>0.3</v>
      </c>
      <c r="Q5647">
        <v>32.200000000000003</v>
      </c>
      <c r="R5647">
        <v>10.39</v>
      </c>
      <c r="S5647">
        <v>7.98</v>
      </c>
      <c r="T5647">
        <v>0.3</v>
      </c>
      <c r="U5647">
        <v>31.92</v>
      </c>
    </row>
    <row r="5648" spans="1:21" x14ac:dyDescent="0.35">
      <c r="A5648" t="s">
        <v>502</v>
      </c>
      <c r="B5648" t="s">
        <v>155</v>
      </c>
      <c r="C5648" t="s">
        <v>961</v>
      </c>
      <c r="D5648" t="s">
        <v>6631</v>
      </c>
      <c r="E5648">
        <v>878928</v>
      </c>
      <c r="F5648">
        <v>87892</v>
      </c>
      <c r="G5648">
        <v>21666</v>
      </c>
      <c r="H5648" t="s">
        <v>348</v>
      </c>
      <c r="I5648" t="s">
        <v>349</v>
      </c>
      <c r="J5648" t="s">
        <v>127</v>
      </c>
      <c r="K5648">
        <v>4</v>
      </c>
      <c r="L5648">
        <v>0.01</v>
      </c>
      <c r="M5648" t="s">
        <v>149</v>
      </c>
      <c r="N5648">
        <v>10.49</v>
      </c>
      <c r="O5648">
        <v>8.0500000000000007</v>
      </c>
      <c r="P5648">
        <v>0.3</v>
      </c>
      <c r="Q5648">
        <v>32.200000000000003</v>
      </c>
      <c r="R5648">
        <v>10.39</v>
      </c>
      <c r="S5648">
        <v>7.98</v>
      </c>
      <c r="T5648">
        <v>0.3</v>
      </c>
      <c r="U5648">
        <v>31.92</v>
      </c>
    </row>
    <row r="5649" spans="1:21" x14ac:dyDescent="0.35">
      <c r="A5649" t="s">
        <v>403</v>
      </c>
      <c r="B5649" t="s">
        <v>15</v>
      </c>
      <c r="C5649" t="s">
        <v>421</v>
      </c>
      <c r="D5649" t="s">
        <v>6632</v>
      </c>
      <c r="E5649">
        <v>937850</v>
      </c>
      <c r="F5649">
        <v>93785</v>
      </c>
      <c r="G5649">
        <v>21666</v>
      </c>
      <c r="H5649" t="s">
        <v>348</v>
      </c>
      <c r="I5649" t="s">
        <v>349</v>
      </c>
      <c r="J5649" t="s">
        <v>127</v>
      </c>
      <c r="K5649">
        <v>4</v>
      </c>
      <c r="L5649">
        <v>0.01</v>
      </c>
      <c r="M5649" t="s">
        <v>149</v>
      </c>
      <c r="N5649">
        <v>10.49</v>
      </c>
      <c r="O5649">
        <v>8.0500000000000007</v>
      </c>
      <c r="P5649">
        <v>0.3</v>
      </c>
      <c r="Q5649">
        <v>32.200000000000003</v>
      </c>
      <c r="R5649">
        <v>10.39</v>
      </c>
      <c r="S5649">
        <v>7.98</v>
      </c>
      <c r="T5649">
        <v>0.3</v>
      </c>
      <c r="U5649">
        <v>31.92</v>
      </c>
    </row>
    <row r="5650" spans="1:21" x14ac:dyDescent="0.35">
      <c r="A5650" t="s">
        <v>502</v>
      </c>
      <c r="B5650" t="s">
        <v>155</v>
      </c>
      <c r="C5650" t="s">
        <v>964</v>
      </c>
      <c r="D5650" t="s">
        <v>6633</v>
      </c>
      <c r="E5650">
        <v>970751</v>
      </c>
      <c r="F5650">
        <v>97075</v>
      </c>
      <c r="G5650">
        <v>21666</v>
      </c>
      <c r="H5650" t="s">
        <v>348</v>
      </c>
      <c r="I5650" t="s">
        <v>349</v>
      </c>
      <c r="J5650" t="s">
        <v>127</v>
      </c>
      <c r="K5650">
        <v>4</v>
      </c>
      <c r="L5650">
        <v>0.01</v>
      </c>
      <c r="M5650" t="s">
        <v>149</v>
      </c>
      <c r="N5650">
        <v>10.49</v>
      </c>
      <c r="O5650">
        <v>8.0500000000000007</v>
      </c>
      <c r="P5650">
        <v>0.3</v>
      </c>
      <c r="Q5650">
        <v>32.200000000000003</v>
      </c>
      <c r="R5650">
        <v>10.39</v>
      </c>
      <c r="S5650">
        <v>7.98</v>
      </c>
      <c r="T5650">
        <v>0.3</v>
      </c>
      <c r="U5650">
        <v>31.92</v>
      </c>
    </row>
    <row r="5651" spans="1:21" x14ac:dyDescent="0.35">
      <c r="A5651" t="s">
        <v>966</v>
      </c>
      <c r="B5651" t="s">
        <v>154</v>
      </c>
      <c r="C5651" t="s">
        <v>485</v>
      </c>
      <c r="D5651" t="s">
        <v>6634</v>
      </c>
      <c r="E5651">
        <v>987280</v>
      </c>
      <c r="F5651">
        <v>98728</v>
      </c>
      <c r="G5651">
        <v>21666</v>
      </c>
      <c r="H5651" t="s">
        <v>348</v>
      </c>
      <c r="I5651" t="s">
        <v>349</v>
      </c>
      <c r="J5651" t="s">
        <v>127</v>
      </c>
      <c r="K5651">
        <v>4</v>
      </c>
      <c r="L5651">
        <v>0.01</v>
      </c>
      <c r="M5651" t="s">
        <v>149</v>
      </c>
      <c r="N5651">
        <v>10.49</v>
      </c>
      <c r="O5651">
        <v>8.0500000000000007</v>
      </c>
      <c r="P5651">
        <v>0.3</v>
      </c>
      <c r="Q5651">
        <v>32.200000000000003</v>
      </c>
      <c r="R5651">
        <v>10.39</v>
      </c>
      <c r="S5651">
        <v>7.98</v>
      </c>
      <c r="T5651">
        <v>0.3</v>
      </c>
      <c r="U5651">
        <v>31.92</v>
      </c>
    </row>
    <row r="5652" spans="1:21" x14ac:dyDescent="0.35">
      <c r="A5652" t="s">
        <v>942</v>
      </c>
      <c r="B5652" t="s">
        <v>152</v>
      </c>
      <c r="C5652" t="s">
        <v>968</v>
      </c>
      <c r="D5652" t="s">
        <v>6635</v>
      </c>
      <c r="E5652">
        <v>990590</v>
      </c>
      <c r="F5652">
        <v>99059</v>
      </c>
      <c r="G5652">
        <v>21666</v>
      </c>
      <c r="H5652" t="s">
        <v>348</v>
      </c>
      <c r="I5652" t="s">
        <v>349</v>
      </c>
      <c r="J5652" t="s">
        <v>127</v>
      </c>
      <c r="K5652">
        <v>4</v>
      </c>
      <c r="L5652">
        <v>0.01</v>
      </c>
      <c r="M5652" t="s">
        <v>149</v>
      </c>
      <c r="N5652">
        <v>10.49</v>
      </c>
      <c r="O5652">
        <v>8.0500000000000007</v>
      </c>
      <c r="P5652">
        <v>0.3</v>
      </c>
      <c r="Q5652">
        <v>32.200000000000003</v>
      </c>
      <c r="R5652">
        <v>10.39</v>
      </c>
      <c r="S5652">
        <v>7.98</v>
      </c>
      <c r="T5652">
        <v>0.3</v>
      </c>
      <c r="U5652">
        <v>31.92</v>
      </c>
    </row>
    <row r="5653" spans="1:21" x14ac:dyDescent="0.35">
      <c r="A5653" t="s">
        <v>966</v>
      </c>
      <c r="B5653" t="s">
        <v>154</v>
      </c>
      <c r="C5653" t="s">
        <v>970</v>
      </c>
      <c r="D5653" t="s">
        <v>6636</v>
      </c>
      <c r="E5653">
        <v>992453</v>
      </c>
      <c r="F5653">
        <v>99245</v>
      </c>
      <c r="G5653">
        <v>21666</v>
      </c>
      <c r="H5653" t="s">
        <v>348</v>
      </c>
      <c r="I5653" t="s">
        <v>349</v>
      </c>
      <c r="J5653" t="s">
        <v>127</v>
      </c>
      <c r="K5653">
        <v>4</v>
      </c>
      <c r="L5653">
        <v>0.01</v>
      </c>
      <c r="M5653" t="s">
        <v>149</v>
      </c>
      <c r="N5653">
        <v>10.49</v>
      </c>
      <c r="O5653">
        <v>8.0500000000000007</v>
      </c>
      <c r="P5653">
        <v>0.3</v>
      </c>
      <c r="Q5653">
        <v>32.200000000000003</v>
      </c>
      <c r="R5653">
        <v>10.39</v>
      </c>
      <c r="S5653">
        <v>7.98</v>
      </c>
      <c r="T5653">
        <v>0.3</v>
      </c>
      <c r="U5653">
        <v>31.92</v>
      </c>
    </row>
    <row r="5654" spans="1:21" x14ac:dyDescent="0.35">
      <c r="A5654" t="s">
        <v>942</v>
      </c>
      <c r="B5654" t="s">
        <v>152</v>
      </c>
      <c r="C5654" t="s">
        <v>972</v>
      </c>
      <c r="D5654" t="s">
        <v>6637</v>
      </c>
      <c r="E5654">
        <v>992461</v>
      </c>
      <c r="F5654">
        <v>99246</v>
      </c>
      <c r="G5654">
        <v>21666</v>
      </c>
      <c r="H5654" t="s">
        <v>348</v>
      </c>
      <c r="I5654" t="s">
        <v>349</v>
      </c>
      <c r="J5654" t="s">
        <v>127</v>
      </c>
      <c r="K5654">
        <v>4</v>
      </c>
      <c r="L5654">
        <v>0.01</v>
      </c>
      <c r="M5654" t="s">
        <v>149</v>
      </c>
      <c r="N5654">
        <v>10.49</v>
      </c>
      <c r="O5654">
        <v>8.0500000000000007</v>
      </c>
      <c r="P5654">
        <v>0.3</v>
      </c>
      <c r="Q5654">
        <v>32.200000000000003</v>
      </c>
      <c r="R5654">
        <v>10.39</v>
      </c>
      <c r="S5654">
        <v>7.98</v>
      </c>
      <c r="T5654">
        <v>0.3</v>
      </c>
      <c r="U5654">
        <v>31.92</v>
      </c>
    </row>
    <row r="5655" spans="1:21" x14ac:dyDescent="0.35">
      <c r="A5655" t="s">
        <v>942</v>
      </c>
      <c r="B5655" t="s">
        <v>152</v>
      </c>
      <c r="C5655" t="s">
        <v>974</v>
      </c>
      <c r="D5655" t="s">
        <v>6638</v>
      </c>
      <c r="E5655">
        <v>995975</v>
      </c>
      <c r="F5655">
        <v>99597</v>
      </c>
      <c r="G5655">
        <v>21666</v>
      </c>
      <c r="H5655" t="s">
        <v>348</v>
      </c>
      <c r="I5655" t="s">
        <v>349</v>
      </c>
      <c r="J5655" t="s">
        <v>127</v>
      </c>
      <c r="K5655">
        <v>4</v>
      </c>
      <c r="L5655">
        <v>0.01</v>
      </c>
      <c r="M5655" t="s">
        <v>149</v>
      </c>
      <c r="N5655">
        <v>10.49</v>
      </c>
      <c r="O5655">
        <v>8.0500000000000007</v>
      </c>
      <c r="P5655">
        <v>0.3</v>
      </c>
      <c r="Q5655">
        <v>32.200000000000003</v>
      </c>
      <c r="R5655">
        <v>10.39</v>
      </c>
      <c r="S5655">
        <v>7.98</v>
      </c>
      <c r="T5655">
        <v>0.3</v>
      </c>
      <c r="U5655">
        <v>31.92</v>
      </c>
    </row>
    <row r="5656" spans="1:21" x14ac:dyDescent="0.35">
      <c r="A5656" t="s">
        <v>509</v>
      </c>
      <c r="B5656" t="s">
        <v>154</v>
      </c>
      <c r="C5656" t="s">
        <v>938</v>
      </c>
      <c r="D5656" t="s">
        <v>6639</v>
      </c>
      <c r="E5656">
        <v>996122</v>
      </c>
      <c r="F5656">
        <v>99612</v>
      </c>
      <c r="G5656">
        <v>21666</v>
      </c>
      <c r="H5656" t="s">
        <v>348</v>
      </c>
      <c r="I5656" t="s">
        <v>349</v>
      </c>
      <c r="J5656" t="s">
        <v>127</v>
      </c>
      <c r="K5656">
        <v>4</v>
      </c>
      <c r="L5656">
        <v>0.01</v>
      </c>
      <c r="M5656" t="s">
        <v>149</v>
      </c>
      <c r="N5656">
        <v>10.49</v>
      </c>
      <c r="O5656">
        <v>8.0500000000000007</v>
      </c>
      <c r="P5656">
        <v>0.3</v>
      </c>
      <c r="Q5656">
        <v>32.200000000000003</v>
      </c>
      <c r="R5656">
        <v>10.39</v>
      </c>
      <c r="S5656">
        <v>7.98</v>
      </c>
      <c r="T5656">
        <v>0.3</v>
      </c>
      <c r="U5656">
        <v>31.92</v>
      </c>
    </row>
    <row r="5657" spans="1:21" x14ac:dyDescent="0.35">
      <c r="A5657" t="s">
        <v>942</v>
      </c>
      <c r="B5657" t="s">
        <v>152</v>
      </c>
      <c r="C5657" t="s">
        <v>977</v>
      </c>
      <c r="D5657" t="s">
        <v>6640</v>
      </c>
      <c r="E5657">
        <v>1002520</v>
      </c>
      <c r="F5657">
        <v>100252</v>
      </c>
      <c r="G5657">
        <v>21666</v>
      </c>
      <c r="H5657" t="s">
        <v>348</v>
      </c>
      <c r="I5657" t="s">
        <v>349</v>
      </c>
      <c r="J5657" t="s">
        <v>127</v>
      </c>
      <c r="K5657">
        <v>4</v>
      </c>
      <c r="L5657">
        <v>0.01</v>
      </c>
      <c r="M5657" t="s">
        <v>149</v>
      </c>
      <c r="N5657">
        <v>10.49</v>
      </c>
      <c r="O5657">
        <v>8.0500000000000007</v>
      </c>
      <c r="P5657">
        <v>0.3</v>
      </c>
      <c r="Q5657">
        <v>32.200000000000003</v>
      </c>
      <c r="R5657">
        <v>10.39</v>
      </c>
      <c r="S5657">
        <v>7.98</v>
      </c>
      <c r="T5657">
        <v>0.3</v>
      </c>
      <c r="U5657">
        <v>31.92</v>
      </c>
    </row>
    <row r="5658" spans="1:21" x14ac:dyDescent="0.35">
      <c r="A5658" t="s">
        <v>403</v>
      </c>
      <c r="B5658" t="s">
        <v>15</v>
      </c>
      <c r="C5658" t="s">
        <v>419</v>
      </c>
      <c r="D5658" t="s">
        <v>6641</v>
      </c>
      <c r="E5658">
        <v>1015354</v>
      </c>
      <c r="F5658">
        <v>101535</v>
      </c>
      <c r="G5658">
        <v>21666</v>
      </c>
      <c r="H5658" t="s">
        <v>348</v>
      </c>
      <c r="I5658" t="s">
        <v>349</v>
      </c>
      <c r="J5658" t="s">
        <v>127</v>
      </c>
      <c r="K5658">
        <v>4</v>
      </c>
      <c r="L5658">
        <v>0.01</v>
      </c>
      <c r="M5658" t="s">
        <v>149</v>
      </c>
      <c r="N5658">
        <v>10.49</v>
      </c>
      <c r="O5658">
        <v>8.0500000000000007</v>
      </c>
      <c r="P5658">
        <v>0.3</v>
      </c>
      <c r="Q5658">
        <v>32.200000000000003</v>
      </c>
      <c r="R5658">
        <v>10.39</v>
      </c>
      <c r="S5658">
        <v>7.98</v>
      </c>
      <c r="T5658">
        <v>0.3</v>
      </c>
      <c r="U5658">
        <v>31.92</v>
      </c>
    </row>
    <row r="5659" spans="1:21" x14ac:dyDescent="0.35">
      <c r="A5659" t="s">
        <v>473</v>
      </c>
      <c r="B5659" t="s">
        <v>154</v>
      </c>
      <c r="C5659" t="s">
        <v>980</v>
      </c>
      <c r="D5659" t="s">
        <v>6642</v>
      </c>
      <c r="E5659">
        <v>1016261</v>
      </c>
      <c r="F5659">
        <v>101626</v>
      </c>
      <c r="G5659">
        <v>21666</v>
      </c>
      <c r="H5659" t="s">
        <v>348</v>
      </c>
      <c r="I5659" t="s">
        <v>349</v>
      </c>
      <c r="J5659" t="s">
        <v>127</v>
      </c>
      <c r="K5659">
        <v>4</v>
      </c>
      <c r="L5659">
        <v>0.01</v>
      </c>
      <c r="M5659" t="s">
        <v>149</v>
      </c>
      <c r="N5659">
        <v>10.49</v>
      </c>
      <c r="O5659">
        <v>8.0500000000000007</v>
      </c>
      <c r="P5659">
        <v>0.3</v>
      </c>
      <c r="Q5659">
        <v>32.200000000000003</v>
      </c>
      <c r="R5659">
        <v>10.39</v>
      </c>
      <c r="S5659">
        <v>7.98</v>
      </c>
      <c r="T5659">
        <v>0.3</v>
      </c>
      <c r="U5659">
        <v>31.92</v>
      </c>
    </row>
    <row r="5660" spans="1:21" x14ac:dyDescent="0.35">
      <c r="A5660" t="s">
        <v>502</v>
      </c>
      <c r="B5660" t="s">
        <v>155</v>
      </c>
      <c r="C5660" t="s">
        <v>982</v>
      </c>
      <c r="D5660" t="s">
        <v>6643</v>
      </c>
      <c r="E5660">
        <v>1017039</v>
      </c>
      <c r="F5660">
        <v>101703</v>
      </c>
      <c r="G5660">
        <v>21666</v>
      </c>
      <c r="H5660" t="s">
        <v>348</v>
      </c>
      <c r="I5660" t="s">
        <v>349</v>
      </c>
      <c r="J5660" t="s">
        <v>127</v>
      </c>
      <c r="K5660">
        <v>4</v>
      </c>
      <c r="L5660">
        <v>0.01</v>
      </c>
      <c r="M5660" t="s">
        <v>149</v>
      </c>
      <c r="N5660">
        <v>10.49</v>
      </c>
      <c r="O5660">
        <v>8.0500000000000007</v>
      </c>
      <c r="P5660">
        <v>0.3</v>
      </c>
      <c r="Q5660">
        <v>32.200000000000003</v>
      </c>
      <c r="R5660">
        <v>10.39</v>
      </c>
      <c r="S5660">
        <v>7.98</v>
      </c>
      <c r="T5660">
        <v>0.3</v>
      </c>
      <c r="U5660">
        <v>31.92</v>
      </c>
    </row>
    <row r="5661" spans="1:21" x14ac:dyDescent="0.35">
      <c r="A5661" t="s">
        <v>942</v>
      </c>
      <c r="B5661" t="s">
        <v>152</v>
      </c>
      <c r="C5661" t="s">
        <v>984</v>
      </c>
      <c r="D5661" t="s">
        <v>6644</v>
      </c>
      <c r="E5661">
        <v>1031538</v>
      </c>
      <c r="F5661">
        <v>103153</v>
      </c>
      <c r="G5661">
        <v>21666</v>
      </c>
      <c r="H5661" t="s">
        <v>348</v>
      </c>
      <c r="I5661" t="s">
        <v>349</v>
      </c>
      <c r="J5661" t="s">
        <v>127</v>
      </c>
      <c r="K5661">
        <v>4</v>
      </c>
      <c r="L5661">
        <v>0.01</v>
      </c>
      <c r="M5661" t="s">
        <v>149</v>
      </c>
      <c r="N5661">
        <v>10.49</v>
      </c>
      <c r="O5661">
        <v>8.0500000000000007</v>
      </c>
      <c r="P5661">
        <v>0.3</v>
      </c>
      <c r="Q5661">
        <v>32.200000000000003</v>
      </c>
      <c r="R5661">
        <v>10.39</v>
      </c>
      <c r="S5661">
        <v>7.98</v>
      </c>
      <c r="T5661">
        <v>0.3</v>
      </c>
      <c r="U5661">
        <v>31.92</v>
      </c>
    </row>
    <row r="5662" spans="1:21" x14ac:dyDescent="0.35">
      <c r="A5662" t="s">
        <v>942</v>
      </c>
      <c r="B5662" t="s">
        <v>152</v>
      </c>
      <c r="C5662" t="s">
        <v>986</v>
      </c>
      <c r="D5662" t="s">
        <v>6645</v>
      </c>
      <c r="E5662">
        <v>1036483</v>
      </c>
      <c r="F5662">
        <v>103648</v>
      </c>
      <c r="G5662">
        <v>21666</v>
      </c>
      <c r="H5662" t="s">
        <v>348</v>
      </c>
      <c r="I5662" t="s">
        <v>349</v>
      </c>
      <c r="J5662" t="s">
        <v>127</v>
      </c>
      <c r="K5662">
        <v>4</v>
      </c>
      <c r="L5662">
        <v>0.01</v>
      </c>
      <c r="M5662" t="s">
        <v>149</v>
      </c>
      <c r="N5662">
        <v>10.49</v>
      </c>
      <c r="O5662">
        <v>8.0500000000000007</v>
      </c>
      <c r="P5662">
        <v>0.3</v>
      </c>
      <c r="Q5662">
        <v>32.200000000000003</v>
      </c>
      <c r="R5662">
        <v>10.39</v>
      </c>
      <c r="S5662">
        <v>7.98</v>
      </c>
      <c r="T5662">
        <v>0.3</v>
      </c>
      <c r="U5662">
        <v>31.92</v>
      </c>
    </row>
    <row r="5663" spans="1:21" x14ac:dyDescent="0.35">
      <c r="A5663" t="s">
        <v>942</v>
      </c>
      <c r="B5663" t="s">
        <v>152</v>
      </c>
      <c r="C5663" t="s">
        <v>988</v>
      </c>
      <c r="D5663" t="s">
        <v>6646</v>
      </c>
      <c r="E5663">
        <v>1036645</v>
      </c>
      <c r="F5663">
        <v>103664</v>
      </c>
      <c r="G5663">
        <v>21666</v>
      </c>
      <c r="H5663" t="s">
        <v>348</v>
      </c>
      <c r="I5663" t="s">
        <v>349</v>
      </c>
      <c r="J5663" t="s">
        <v>127</v>
      </c>
      <c r="K5663">
        <v>4</v>
      </c>
      <c r="L5663">
        <v>0.01</v>
      </c>
      <c r="M5663" t="s">
        <v>149</v>
      </c>
      <c r="N5663">
        <v>10.49</v>
      </c>
      <c r="O5663">
        <v>8.0500000000000007</v>
      </c>
      <c r="P5663">
        <v>0.3</v>
      </c>
      <c r="Q5663">
        <v>32.200000000000003</v>
      </c>
      <c r="R5663">
        <v>10.39</v>
      </c>
      <c r="S5663">
        <v>7.98</v>
      </c>
      <c r="T5663">
        <v>0.3</v>
      </c>
      <c r="U5663">
        <v>31.92</v>
      </c>
    </row>
    <row r="5664" spans="1:21" x14ac:dyDescent="0.35">
      <c r="A5664" t="s">
        <v>942</v>
      </c>
      <c r="B5664" t="s">
        <v>152</v>
      </c>
      <c r="C5664" t="s">
        <v>990</v>
      </c>
      <c r="D5664" t="s">
        <v>6647</v>
      </c>
      <c r="E5664">
        <v>1036653</v>
      </c>
      <c r="F5664">
        <v>103665</v>
      </c>
      <c r="G5664">
        <v>21666</v>
      </c>
      <c r="H5664" t="s">
        <v>348</v>
      </c>
      <c r="I5664" t="s">
        <v>349</v>
      </c>
      <c r="J5664" t="s">
        <v>127</v>
      </c>
      <c r="K5664">
        <v>4</v>
      </c>
      <c r="L5664">
        <v>0.01</v>
      </c>
      <c r="M5664" t="s">
        <v>149</v>
      </c>
      <c r="N5664">
        <v>10.49</v>
      </c>
      <c r="O5664">
        <v>8.0500000000000007</v>
      </c>
      <c r="P5664">
        <v>0.3</v>
      </c>
      <c r="Q5664">
        <v>32.200000000000003</v>
      </c>
      <c r="R5664">
        <v>10.39</v>
      </c>
      <c r="S5664">
        <v>7.98</v>
      </c>
      <c r="T5664">
        <v>0.3</v>
      </c>
      <c r="U5664">
        <v>31.92</v>
      </c>
    </row>
    <row r="5665" spans="1:21" x14ac:dyDescent="0.35">
      <c r="A5665" t="s">
        <v>942</v>
      </c>
      <c r="B5665" t="s">
        <v>152</v>
      </c>
      <c r="C5665" t="s">
        <v>992</v>
      </c>
      <c r="D5665" t="s">
        <v>6648</v>
      </c>
      <c r="E5665">
        <v>1036661</v>
      </c>
      <c r="F5665">
        <v>103666</v>
      </c>
      <c r="G5665">
        <v>21666</v>
      </c>
      <c r="H5665" t="s">
        <v>348</v>
      </c>
      <c r="I5665" t="s">
        <v>349</v>
      </c>
      <c r="J5665" t="s">
        <v>127</v>
      </c>
      <c r="K5665">
        <v>4</v>
      </c>
      <c r="L5665">
        <v>0.01</v>
      </c>
      <c r="M5665" t="s">
        <v>149</v>
      </c>
      <c r="N5665">
        <v>10.49</v>
      </c>
      <c r="O5665">
        <v>8.0500000000000007</v>
      </c>
      <c r="P5665">
        <v>0.3</v>
      </c>
      <c r="Q5665">
        <v>32.200000000000003</v>
      </c>
      <c r="R5665">
        <v>10.39</v>
      </c>
      <c r="S5665">
        <v>7.98</v>
      </c>
      <c r="T5665">
        <v>0.3</v>
      </c>
      <c r="U5665">
        <v>31.92</v>
      </c>
    </row>
    <row r="5666" spans="1:21" x14ac:dyDescent="0.35">
      <c r="A5666" t="s">
        <v>473</v>
      </c>
      <c r="B5666" t="s">
        <v>154</v>
      </c>
      <c r="C5666" t="s">
        <v>994</v>
      </c>
      <c r="D5666" t="s">
        <v>6649</v>
      </c>
      <c r="E5666">
        <v>1037544</v>
      </c>
      <c r="F5666">
        <v>103754</v>
      </c>
      <c r="G5666">
        <v>21666</v>
      </c>
      <c r="H5666" t="s">
        <v>348</v>
      </c>
      <c r="I5666" t="s">
        <v>349</v>
      </c>
      <c r="J5666" t="s">
        <v>127</v>
      </c>
      <c r="K5666">
        <v>4</v>
      </c>
      <c r="L5666">
        <v>0.01</v>
      </c>
      <c r="M5666" t="s">
        <v>149</v>
      </c>
      <c r="N5666">
        <v>10.49</v>
      </c>
      <c r="O5666">
        <v>8.0500000000000007</v>
      </c>
      <c r="P5666">
        <v>0.3</v>
      </c>
      <c r="Q5666">
        <v>32.200000000000003</v>
      </c>
      <c r="R5666">
        <v>10.39</v>
      </c>
      <c r="S5666">
        <v>7.98</v>
      </c>
      <c r="T5666">
        <v>0.3</v>
      </c>
      <c r="U5666">
        <v>31.92</v>
      </c>
    </row>
    <row r="5667" spans="1:21" x14ac:dyDescent="0.35">
      <c r="A5667" t="s">
        <v>473</v>
      </c>
      <c r="B5667" t="s">
        <v>154</v>
      </c>
      <c r="C5667" t="s">
        <v>996</v>
      </c>
      <c r="D5667" t="s">
        <v>6650</v>
      </c>
      <c r="E5667">
        <v>1037552</v>
      </c>
      <c r="F5667">
        <v>103755</v>
      </c>
      <c r="G5667">
        <v>21666</v>
      </c>
      <c r="H5667" t="s">
        <v>348</v>
      </c>
      <c r="I5667" t="s">
        <v>349</v>
      </c>
      <c r="J5667" t="s">
        <v>127</v>
      </c>
      <c r="K5667">
        <v>4</v>
      </c>
      <c r="L5667">
        <v>0.01</v>
      </c>
      <c r="M5667" t="s">
        <v>149</v>
      </c>
      <c r="N5667">
        <v>10.49</v>
      </c>
      <c r="O5667">
        <v>8.0500000000000007</v>
      </c>
      <c r="P5667">
        <v>0.3</v>
      </c>
      <c r="Q5667">
        <v>32.200000000000003</v>
      </c>
      <c r="R5667">
        <v>10.39</v>
      </c>
      <c r="S5667">
        <v>7.98</v>
      </c>
      <c r="T5667">
        <v>0.3</v>
      </c>
      <c r="U5667">
        <v>31.92</v>
      </c>
    </row>
    <row r="5668" spans="1:21" x14ac:dyDescent="0.35">
      <c r="A5668" t="s">
        <v>403</v>
      </c>
      <c r="B5668" t="s">
        <v>15</v>
      </c>
      <c r="C5668" t="s">
        <v>998</v>
      </c>
      <c r="D5668" t="s">
        <v>6651</v>
      </c>
      <c r="E5668">
        <v>1038206</v>
      </c>
      <c r="F5668">
        <v>103820</v>
      </c>
      <c r="G5668">
        <v>21666</v>
      </c>
      <c r="H5668" t="s">
        <v>348</v>
      </c>
      <c r="I5668" t="s">
        <v>349</v>
      </c>
      <c r="J5668" t="s">
        <v>127</v>
      </c>
      <c r="K5668">
        <v>4</v>
      </c>
      <c r="L5668">
        <v>0.01</v>
      </c>
      <c r="M5668" t="s">
        <v>149</v>
      </c>
      <c r="N5668">
        <v>10.49</v>
      </c>
      <c r="O5668">
        <v>8.0500000000000007</v>
      </c>
      <c r="P5668">
        <v>0.3</v>
      </c>
      <c r="Q5668">
        <v>32.200000000000003</v>
      </c>
      <c r="R5668">
        <v>10.39</v>
      </c>
      <c r="S5668">
        <v>7.98</v>
      </c>
      <c r="T5668">
        <v>0.3</v>
      </c>
      <c r="U5668">
        <v>31.92</v>
      </c>
    </row>
    <row r="5669" spans="1:21" x14ac:dyDescent="0.35">
      <c r="A5669" t="s">
        <v>473</v>
      </c>
      <c r="B5669" t="s">
        <v>154</v>
      </c>
      <c r="C5669" t="s">
        <v>1000</v>
      </c>
      <c r="D5669" t="s">
        <v>6652</v>
      </c>
      <c r="E5669">
        <v>1038834</v>
      </c>
      <c r="F5669">
        <v>103883</v>
      </c>
      <c r="G5669">
        <v>21666</v>
      </c>
      <c r="H5669" t="s">
        <v>348</v>
      </c>
      <c r="I5669" t="s">
        <v>349</v>
      </c>
      <c r="J5669" t="s">
        <v>127</v>
      </c>
      <c r="K5669">
        <v>4</v>
      </c>
      <c r="L5669">
        <v>0.01</v>
      </c>
      <c r="M5669" t="s">
        <v>149</v>
      </c>
      <c r="N5669">
        <v>10.49</v>
      </c>
      <c r="O5669">
        <v>8.0500000000000007</v>
      </c>
      <c r="P5669">
        <v>0.3</v>
      </c>
      <c r="Q5669">
        <v>32.200000000000003</v>
      </c>
      <c r="R5669">
        <v>10.39</v>
      </c>
      <c r="S5669">
        <v>7.98</v>
      </c>
      <c r="T5669">
        <v>0.3</v>
      </c>
      <c r="U5669">
        <v>31.92</v>
      </c>
    </row>
    <row r="5670" spans="1:21" x14ac:dyDescent="0.35">
      <c r="A5670" t="s">
        <v>940</v>
      </c>
      <c r="B5670" t="s">
        <v>155</v>
      </c>
      <c r="C5670" t="s">
        <v>1002</v>
      </c>
      <c r="D5670" t="s">
        <v>6653</v>
      </c>
      <c r="E5670">
        <v>1039709</v>
      </c>
      <c r="F5670">
        <v>103970</v>
      </c>
      <c r="G5670">
        <v>21666</v>
      </c>
      <c r="H5670" t="s">
        <v>348</v>
      </c>
      <c r="I5670" t="s">
        <v>349</v>
      </c>
      <c r="J5670" t="s">
        <v>127</v>
      </c>
      <c r="K5670">
        <v>4</v>
      </c>
      <c r="L5670">
        <v>0.01</v>
      </c>
      <c r="M5670" t="s">
        <v>149</v>
      </c>
      <c r="N5670">
        <v>10.49</v>
      </c>
      <c r="O5670">
        <v>8.0500000000000007</v>
      </c>
      <c r="P5670">
        <v>0.3</v>
      </c>
      <c r="Q5670">
        <v>32.200000000000003</v>
      </c>
      <c r="R5670">
        <v>10.39</v>
      </c>
      <c r="S5670">
        <v>7.98</v>
      </c>
      <c r="T5670">
        <v>0.3</v>
      </c>
      <c r="U5670">
        <v>31.92</v>
      </c>
    </row>
    <row r="5671" spans="1:21" x14ac:dyDescent="0.35">
      <c r="A5671" t="s">
        <v>940</v>
      </c>
      <c r="B5671" t="s">
        <v>155</v>
      </c>
      <c r="C5671" t="s">
        <v>1004</v>
      </c>
      <c r="D5671" t="s">
        <v>6654</v>
      </c>
      <c r="E5671">
        <v>1040154</v>
      </c>
      <c r="F5671">
        <v>104015</v>
      </c>
      <c r="G5671">
        <v>21666</v>
      </c>
      <c r="H5671" t="s">
        <v>348</v>
      </c>
      <c r="I5671" t="s">
        <v>349</v>
      </c>
      <c r="J5671" t="s">
        <v>127</v>
      </c>
      <c r="K5671">
        <v>4</v>
      </c>
      <c r="L5671">
        <v>0.01</v>
      </c>
      <c r="M5671" t="s">
        <v>149</v>
      </c>
      <c r="N5671">
        <v>10.49</v>
      </c>
      <c r="O5671">
        <v>8.0500000000000007</v>
      </c>
      <c r="P5671">
        <v>0.3</v>
      </c>
      <c r="Q5671">
        <v>32.200000000000003</v>
      </c>
      <c r="R5671">
        <v>10.39</v>
      </c>
      <c r="S5671">
        <v>7.98</v>
      </c>
      <c r="T5671">
        <v>0.3</v>
      </c>
      <c r="U5671">
        <v>31.92</v>
      </c>
    </row>
    <row r="5672" spans="1:21" x14ac:dyDescent="0.35">
      <c r="A5672" t="s">
        <v>403</v>
      </c>
      <c r="B5672" t="s">
        <v>903</v>
      </c>
      <c r="C5672" t="s">
        <v>1006</v>
      </c>
      <c r="D5672" t="s">
        <v>6655</v>
      </c>
      <c r="E5672">
        <v>1041479</v>
      </c>
      <c r="F5672">
        <v>104147</v>
      </c>
      <c r="G5672">
        <v>21666</v>
      </c>
      <c r="H5672" t="s">
        <v>348</v>
      </c>
      <c r="I5672" t="s">
        <v>349</v>
      </c>
      <c r="J5672" t="s">
        <v>127</v>
      </c>
      <c r="K5672">
        <v>4</v>
      </c>
      <c r="L5672">
        <v>0.01</v>
      </c>
      <c r="M5672" t="s">
        <v>149</v>
      </c>
      <c r="N5672">
        <v>10.49</v>
      </c>
      <c r="O5672">
        <v>8.0500000000000007</v>
      </c>
      <c r="P5672">
        <v>0.3</v>
      </c>
      <c r="Q5672">
        <v>32.200000000000003</v>
      </c>
      <c r="R5672">
        <v>10.39</v>
      </c>
      <c r="S5672">
        <v>7.98</v>
      </c>
      <c r="T5672">
        <v>0.3</v>
      </c>
      <c r="U5672">
        <v>31.92</v>
      </c>
    </row>
    <row r="5673" spans="1:21" x14ac:dyDescent="0.35">
      <c r="A5673" t="s">
        <v>403</v>
      </c>
      <c r="B5673" t="s">
        <v>903</v>
      </c>
      <c r="C5673" t="s">
        <v>1008</v>
      </c>
      <c r="D5673" t="s">
        <v>6656</v>
      </c>
      <c r="E5673">
        <v>1041487</v>
      </c>
      <c r="F5673">
        <v>104148</v>
      </c>
      <c r="G5673">
        <v>21666</v>
      </c>
      <c r="H5673" t="s">
        <v>348</v>
      </c>
      <c r="I5673" t="s">
        <v>349</v>
      </c>
      <c r="J5673" t="s">
        <v>127</v>
      </c>
      <c r="K5673">
        <v>4</v>
      </c>
      <c r="L5673">
        <v>0.01</v>
      </c>
      <c r="M5673" t="s">
        <v>149</v>
      </c>
      <c r="N5673">
        <v>10.49</v>
      </c>
      <c r="O5673">
        <v>8.0500000000000007</v>
      </c>
      <c r="P5673">
        <v>0.3</v>
      </c>
      <c r="Q5673">
        <v>32.200000000000003</v>
      </c>
      <c r="R5673">
        <v>10.39</v>
      </c>
      <c r="S5673">
        <v>7.98</v>
      </c>
      <c r="T5673">
        <v>0.3</v>
      </c>
      <c r="U5673">
        <v>31.92</v>
      </c>
    </row>
    <row r="5674" spans="1:21" x14ac:dyDescent="0.35">
      <c r="A5674" t="s">
        <v>403</v>
      </c>
      <c r="B5674" t="s">
        <v>903</v>
      </c>
      <c r="C5674" t="s">
        <v>1010</v>
      </c>
      <c r="D5674" t="s">
        <v>6657</v>
      </c>
      <c r="E5674">
        <v>1042513</v>
      </c>
      <c r="F5674">
        <v>104251</v>
      </c>
      <c r="G5674">
        <v>21666</v>
      </c>
      <c r="H5674" t="s">
        <v>348</v>
      </c>
      <c r="I5674" t="s">
        <v>349</v>
      </c>
      <c r="J5674" t="s">
        <v>127</v>
      </c>
      <c r="K5674">
        <v>4</v>
      </c>
      <c r="L5674">
        <v>0.01</v>
      </c>
      <c r="M5674" t="s">
        <v>149</v>
      </c>
      <c r="N5674">
        <v>10.49</v>
      </c>
      <c r="O5674">
        <v>8.0500000000000007</v>
      </c>
      <c r="P5674">
        <v>0.3</v>
      </c>
      <c r="Q5674">
        <v>32.200000000000003</v>
      </c>
      <c r="R5674">
        <v>10.39</v>
      </c>
      <c r="S5674">
        <v>7.98</v>
      </c>
      <c r="T5674">
        <v>0.3</v>
      </c>
      <c r="U5674">
        <v>31.92</v>
      </c>
    </row>
    <row r="5675" spans="1:21" x14ac:dyDescent="0.35">
      <c r="A5675" t="s">
        <v>940</v>
      </c>
      <c r="B5675" t="s">
        <v>155</v>
      </c>
      <c r="C5675" t="s">
        <v>1012</v>
      </c>
      <c r="D5675" t="s">
        <v>6658</v>
      </c>
      <c r="E5675">
        <v>1042564</v>
      </c>
      <c r="F5675">
        <v>104256</v>
      </c>
      <c r="G5675">
        <v>21666</v>
      </c>
      <c r="H5675" t="s">
        <v>348</v>
      </c>
      <c r="I5675" t="s">
        <v>349</v>
      </c>
      <c r="J5675" t="s">
        <v>127</v>
      </c>
      <c r="K5675">
        <v>4</v>
      </c>
      <c r="L5675">
        <v>0.01</v>
      </c>
      <c r="M5675" t="s">
        <v>149</v>
      </c>
      <c r="N5675">
        <v>10.49</v>
      </c>
      <c r="O5675">
        <v>8.0500000000000007</v>
      </c>
      <c r="P5675">
        <v>0.3</v>
      </c>
      <c r="Q5675">
        <v>32.200000000000003</v>
      </c>
      <c r="R5675">
        <v>10.39</v>
      </c>
      <c r="S5675">
        <v>7.98</v>
      </c>
      <c r="T5675">
        <v>0.3</v>
      </c>
      <c r="U5675">
        <v>31.92</v>
      </c>
    </row>
    <row r="5676" spans="1:21" x14ac:dyDescent="0.35">
      <c r="A5676" t="s">
        <v>403</v>
      </c>
      <c r="B5676" t="s">
        <v>903</v>
      </c>
      <c r="C5676" t="s">
        <v>1014</v>
      </c>
      <c r="D5676" t="s">
        <v>6659</v>
      </c>
      <c r="E5676">
        <v>1042700</v>
      </c>
      <c r="F5676">
        <v>104270</v>
      </c>
      <c r="G5676">
        <v>21666</v>
      </c>
      <c r="H5676" t="s">
        <v>348</v>
      </c>
      <c r="I5676" t="s">
        <v>349</v>
      </c>
      <c r="J5676" t="s">
        <v>127</v>
      </c>
      <c r="K5676">
        <v>4</v>
      </c>
      <c r="L5676">
        <v>0.01</v>
      </c>
      <c r="M5676" t="s">
        <v>149</v>
      </c>
      <c r="N5676">
        <v>10.49</v>
      </c>
      <c r="O5676">
        <v>8.0500000000000007</v>
      </c>
      <c r="P5676">
        <v>0.3</v>
      </c>
      <c r="Q5676">
        <v>32.200000000000003</v>
      </c>
      <c r="R5676">
        <v>10.39</v>
      </c>
      <c r="S5676">
        <v>7.98</v>
      </c>
      <c r="T5676">
        <v>0.3</v>
      </c>
      <c r="U5676">
        <v>31.92</v>
      </c>
    </row>
    <row r="5677" spans="1:21" x14ac:dyDescent="0.35">
      <c r="A5677" t="s">
        <v>940</v>
      </c>
      <c r="B5677" t="s">
        <v>155</v>
      </c>
      <c r="C5677" t="s">
        <v>1016</v>
      </c>
      <c r="D5677" t="s">
        <v>6660</v>
      </c>
      <c r="E5677">
        <v>1042769</v>
      </c>
      <c r="F5677">
        <v>104276</v>
      </c>
      <c r="G5677">
        <v>21666</v>
      </c>
      <c r="H5677" t="s">
        <v>348</v>
      </c>
      <c r="I5677" t="s">
        <v>349</v>
      </c>
      <c r="J5677" t="s">
        <v>127</v>
      </c>
      <c r="K5677">
        <v>4</v>
      </c>
      <c r="L5677">
        <v>0.01</v>
      </c>
      <c r="M5677" t="s">
        <v>149</v>
      </c>
      <c r="N5677">
        <v>10.49</v>
      </c>
      <c r="O5677">
        <v>8.0500000000000007</v>
      </c>
      <c r="P5677">
        <v>0.3</v>
      </c>
      <c r="Q5677">
        <v>32.200000000000003</v>
      </c>
      <c r="R5677">
        <v>10.39</v>
      </c>
      <c r="S5677">
        <v>7.98</v>
      </c>
      <c r="T5677">
        <v>0.3</v>
      </c>
      <c r="U5677">
        <v>31.92</v>
      </c>
    </row>
    <row r="5678" spans="1:21" x14ac:dyDescent="0.35">
      <c r="A5678" t="s">
        <v>502</v>
      </c>
      <c r="B5678" t="s">
        <v>155</v>
      </c>
      <c r="C5678" t="s">
        <v>1018</v>
      </c>
      <c r="D5678" t="s">
        <v>6661</v>
      </c>
      <c r="E5678">
        <v>1042947</v>
      </c>
      <c r="F5678">
        <v>104294</v>
      </c>
      <c r="G5678">
        <v>21666</v>
      </c>
      <c r="H5678" t="s">
        <v>348</v>
      </c>
      <c r="I5678" t="s">
        <v>349</v>
      </c>
      <c r="J5678" t="s">
        <v>127</v>
      </c>
      <c r="K5678">
        <v>4</v>
      </c>
      <c r="L5678">
        <v>0.01</v>
      </c>
      <c r="M5678" t="s">
        <v>149</v>
      </c>
      <c r="N5678">
        <v>10.49</v>
      </c>
      <c r="O5678">
        <v>8.0500000000000007</v>
      </c>
      <c r="P5678">
        <v>0.3</v>
      </c>
      <c r="Q5678">
        <v>32.200000000000003</v>
      </c>
      <c r="R5678">
        <v>10.39</v>
      </c>
      <c r="S5678">
        <v>7.98</v>
      </c>
      <c r="T5678">
        <v>0.3</v>
      </c>
      <c r="U5678">
        <v>31.92</v>
      </c>
    </row>
    <row r="5679" spans="1:21" x14ac:dyDescent="0.35">
      <c r="A5679" t="s">
        <v>966</v>
      </c>
      <c r="B5679" t="s">
        <v>154</v>
      </c>
      <c r="C5679" t="s">
        <v>1020</v>
      </c>
      <c r="D5679" t="s">
        <v>6662</v>
      </c>
      <c r="E5679">
        <v>1120000</v>
      </c>
      <c r="F5679">
        <v>112000</v>
      </c>
      <c r="G5679">
        <v>21666</v>
      </c>
      <c r="H5679" t="s">
        <v>348</v>
      </c>
      <c r="I5679" t="s">
        <v>349</v>
      </c>
      <c r="J5679" t="s">
        <v>127</v>
      </c>
      <c r="K5679">
        <v>4</v>
      </c>
      <c r="L5679">
        <v>0.01</v>
      </c>
      <c r="M5679" t="s">
        <v>149</v>
      </c>
      <c r="N5679">
        <v>10.49</v>
      </c>
      <c r="O5679">
        <v>8.0500000000000007</v>
      </c>
      <c r="P5679">
        <v>0.3</v>
      </c>
      <c r="Q5679">
        <v>32.200000000000003</v>
      </c>
      <c r="R5679">
        <v>10.39</v>
      </c>
      <c r="S5679">
        <v>7.98</v>
      </c>
      <c r="T5679">
        <v>0.3</v>
      </c>
      <c r="U5679">
        <v>31.92</v>
      </c>
    </row>
    <row r="5680" spans="1:21" x14ac:dyDescent="0.35">
      <c r="A5680" t="s">
        <v>940</v>
      </c>
      <c r="B5680" t="s">
        <v>155</v>
      </c>
      <c r="C5680" t="s">
        <v>504</v>
      </c>
      <c r="D5680" t="s">
        <v>6663</v>
      </c>
      <c r="E5680">
        <v>1131001</v>
      </c>
      <c r="F5680">
        <v>113100</v>
      </c>
      <c r="G5680">
        <v>21666</v>
      </c>
      <c r="H5680" t="s">
        <v>348</v>
      </c>
      <c r="I5680" t="s">
        <v>349</v>
      </c>
      <c r="J5680" t="s">
        <v>127</v>
      </c>
      <c r="K5680">
        <v>4</v>
      </c>
      <c r="L5680">
        <v>0.01</v>
      </c>
      <c r="M5680" t="s">
        <v>149</v>
      </c>
      <c r="N5680">
        <v>10.49</v>
      </c>
      <c r="O5680">
        <v>8.0500000000000007</v>
      </c>
      <c r="P5680">
        <v>0.3</v>
      </c>
      <c r="Q5680">
        <v>32.200000000000003</v>
      </c>
      <c r="R5680">
        <v>10.39</v>
      </c>
      <c r="S5680">
        <v>7.98</v>
      </c>
      <c r="T5680">
        <v>0.3</v>
      </c>
      <c r="U5680">
        <v>31.92</v>
      </c>
    </row>
    <row r="5681" spans="1:21" x14ac:dyDescent="0.35">
      <c r="A5681" t="s">
        <v>489</v>
      </c>
      <c r="B5681" t="s">
        <v>155</v>
      </c>
      <c r="C5681" t="s">
        <v>497</v>
      </c>
      <c r="D5681" t="s">
        <v>6664</v>
      </c>
      <c r="E5681">
        <v>1320009</v>
      </c>
      <c r="F5681">
        <v>132000</v>
      </c>
      <c r="G5681">
        <v>21666</v>
      </c>
      <c r="H5681" t="s">
        <v>348</v>
      </c>
      <c r="I5681" t="s">
        <v>349</v>
      </c>
      <c r="J5681" t="s">
        <v>127</v>
      </c>
      <c r="K5681">
        <v>4</v>
      </c>
      <c r="L5681">
        <v>0.01</v>
      </c>
      <c r="M5681" t="s">
        <v>149</v>
      </c>
      <c r="N5681">
        <v>10.49</v>
      </c>
      <c r="O5681">
        <v>8.0500000000000007</v>
      </c>
      <c r="P5681">
        <v>0.3</v>
      </c>
      <c r="Q5681">
        <v>32.200000000000003</v>
      </c>
      <c r="R5681">
        <v>10.39</v>
      </c>
      <c r="S5681">
        <v>7.98</v>
      </c>
      <c r="T5681">
        <v>0.3</v>
      </c>
      <c r="U5681">
        <v>31.92</v>
      </c>
    </row>
    <row r="5682" spans="1:21" x14ac:dyDescent="0.35">
      <c r="A5682" t="s">
        <v>942</v>
      </c>
      <c r="B5682" t="s">
        <v>152</v>
      </c>
      <c r="C5682" t="s">
        <v>508</v>
      </c>
      <c r="D5682" t="s">
        <v>6665</v>
      </c>
      <c r="E5682">
        <v>1582003</v>
      </c>
      <c r="F5682">
        <v>158200</v>
      </c>
      <c r="G5682">
        <v>21666</v>
      </c>
      <c r="H5682" t="s">
        <v>348</v>
      </c>
      <c r="I5682" t="s">
        <v>349</v>
      </c>
      <c r="J5682" t="s">
        <v>127</v>
      </c>
      <c r="K5682">
        <v>4</v>
      </c>
      <c r="L5682">
        <v>0.01</v>
      </c>
      <c r="M5682" t="s">
        <v>149</v>
      </c>
      <c r="N5682">
        <v>10.49</v>
      </c>
      <c r="O5682">
        <v>8.0500000000000007</v>
      </c>
      <c r="P5682">
        <v>0.3</v>
      </c>
      <c r="Q5682">
        <v>32.200000000000003</v>
      </c>
      <c r="R5682">
        <v>10.39</v>
      </c>
      <c r="S5682">
        <v>7.98</v>
      </c>
      <c r="T5682">
        <v>0.3</v>
      </c>
      <c r="U5682">
        <v>31.92</v>
      </c>
    </row>
    <row r="5683" spans="1:21" x14ac:dyDescent="0.35">
      <c r="A5683" t="s">
        <v>486</v>
      </c>
      <c r="B5683" t="s">
        <v>154</v>
      </c>
      <c r="C5683" t="s">
        <v>1025</v>
      </c>
      <c r="D5683" t="s">
        <v>6666</v>
      </c>
      <c r="E5683">
        <v>1716000</v>
      </c>
      <c r="F5683">
        <v>171600</v>
      </c>
      <c r="G5683">
        <v>21666</v>
      </c>
      <c r="H5683" t="s">
        <v>348</v>
      </c>
      <c r="I5683" t="s">
        <v>349</v>
      </c>
      <c r="J5683" t="s">
        <v>127</v>
      </c>
      <c r="K5683">
        <v>4</v>
      </c>
      <c r="L5683">
        <v>0.01</v>
      </c>
      <c r="M5683" t="s">
        <v>149</v>
      </c>
      <c r="N5683">
        <v>10.49</v>
      </c>
      <c r="O5683">
        <v>8.0500000000000007</v>
      </c>
      <c r="P5683">
        <v>0.3</v>
      </c>
      <c r="Q5683">
        <v>32.200000000000003</v>
      </c>
      <c r="R5683">
        <v>10.39</v>
      </c>
      <c r="S5683">
        <v>7.98</v>
      </c>
      <c r="T5683">
        <v>0.3</v>
      </c>
      <c r="U5683">
        <v>31.92</v>
      </c>
    </row>
    <row r="5684" spans="1:21" x14ac:dyDescent="0.35">
      <c r="A5684" t="s">
        <v>509</v>
      </c>
      <c r="B5684" t="s">
        <v>155</v>
      </c>
      <c r="C5684" t="s">
        <v>512</v>
      </c>
      <c r="D5684" t="s">
        <v>6667</v>
      </c>
      <c r="E5684">
        <v>1863002</v>
      </c>
      <c r="F5684">
        <v>186300</v>
      </c>
      <c r="G5684">
        <v>21666</v>
      </c>
      <c r="H5684" t="s">
        <v>348</v>
      </c>
      <c r="I5684" t="s">
        <v>349</v>
      </c>
      <c r="J5684" t="s">
        <v>127</v>
      </c>
      <c r="K5684">
        <v>4</v>
      </c>
      <c r="L5684">
        <v>0.01</v>
      </c>
      <c r="M5684" t="s">
        <v>149</v>
      </c>
      <c r="N5684">
        <v>10.49</v>
      </c>
      <c r="O5684">
        <v>8.0500000000000007</v>
      </c>
      <c r="P5684">
        <v>0.3</v>
      </c>
      <c r="Q5684">
        <v>32.200000000000003</v>
      </c>
      <c r="R5684">
        <v>10.39</v>
      </c>
      <c r="S5684">
        <v>7.98</v>
      </c>
      <c r="T5684">
        <v>0.3</v>
      </c>
      <c r="U5684">
        <v>31.92</v>
      </c>
    </row>
    <row r="5685" spans="1:21" x14ac:dyDescent="0.35">
      <c r="A5685" t="s">
        <v>403</v>
      </c>
      <c r="B5685" t="s">
        <v>903</v>
      </c>
      <c r="C5685" t="s">
        <v>1028</v>
      </c>
      <c r="D5685" t="s">
        <v>6668</v>
      </c>
      <c r="E5685">
        <v>1043307</v>
      </c>
      <c r="F5685">
        <v>104330</v>
      </c>
      <c r="G5685">
        <v>21666</v>
      </c>
      <c r="H5685" t="s">
        <v>348</v>
      </c>
      <c r="I5685" t="s">
        <v>349</v>
      </c>
      <c r="J5685" t="s">
        <v>127</v>
      </c>
      <c r="K5685">
        <v>4</v>
      </c>
      <c r="L5685">
        <v>0.01</v>
      </c>
      <c r="M5685" t="s">
        <v>149</v>
      </c>
      <c r="N5685">
        <v>10.49</v>
      </c>
      <c r="O5685">
        <v>8.0500000000000007</v>
      </c>
      <c r="P5685">
        <v>0.3</v>
      </c>
      <c r="Q5685">
        <v>32.200000000000003</v>
      </c>
      <c r="R5685">
        <v>10.39</v>
      </c>
      <c r="S5685">
        <v>7.98</v>
      </c>
      <c r="T5685">
        <v>0.3</v>
      </c>
      <c r="U5685">
        <v>31.92</v>
      </c>
    </row>
    <row r="5686" spans="1:21" x14ac:dyDescent="0.35">
      <c r="A5686" t="s">
        <v>403</v>
      </c>
      <c r="B5686" t="s">
        <v>903</v>
      </c>
      <c r="C5686" t="s">
        <v>1030</v>
      </c>
      <c r="D5686" t="s">
        <v>6669</v>
      </c>
      <c r="E5686">
        <v>1043692</v>
      </c>
      <c r="F5686">
        <v>104369</v>
      </c>
      <c r="G5686">
        <v>21666</v>
      </c>
      <c r="H5686" t="s">
        <v>348</v>
      </c>
      <c r="I5686" t="s">
        <v>349</v>
      </c>
      <c r="J5686" t="s">
        <v>127</v>
      </c>
      <c r="K5686">
        <v>4</v>
      </c>
      <c r="L5686">
        <v>0.01</v>
      </c>
      <c r="M5686" t="s">
        <v>149</v>
      </c>
      <c r="N5686">
        <v>10.49</v>
      </c>
      <c r="O5686">
        <v>8.0500000000000007</v>
      </c>
      <c r="P5686">
        <v>0.3</v>
      </c>
      <c r="Q5686">
        <v>32.200000000000003</v>
      </c>
      <c r="R5686">
        <v>10.39</v>
      </c>
      <c r="S5686">
        <v>7.98</v>
      </c>
      <c r="T5686">
        <v>0.3</v>
      </c>
      <c r="U5686">
        <v>31.92</v>
      </c>
    </row>
    <row r="5687" spans="1:21" x14ac:dyDescent="0.35">
      <c r="A5687" t="s">
        <v>403</v>
      </c>
      <c r="B5687" t="s">
        <v>903</v>
      </c>
      <c r="C5687" t="s">
        <v>1032</v>
      </c>
      <c r="D5687" t="s">
        <v>6670</v>
      </c>
      <c r="E5687">
        <v>1043897</v>
      </c>
      <c r="F5687">
        <v>104389</v>
      </c>
      <c r="G5687">
        <v>21666</v>
      </c>
      <c r="H5687" t="s">
        <v>348</v>
      </c>
      <c r="I5687" t="s">
        <v>349</v>
      </c>
      <c r="J5687" t="s">
        <v>127</v>
      </c>
      <c r="K5687">
        <v>4</v>
      </c>
      <c r="L5687">
        <v>0.01</v>
      </c>
      <c r="M5687" t="s">
        <v>149</v>
      </c>
      <c r="N5687">
        <v>10.49</v>
      </c>
      <c r="O5687">
        <v>8.0500000000000007</v>
      </c>
      <c r="P5687">
        <v>0.3</v>
      </c>
      <c r="Q5687">
        <v>32.200000000000003</v>
      </c>
      <c r="R5687">
        <v>10.39</v>
      </c>
      <c r="S5687">
        <v>7.98</v>
      </c>
      <c r="T5687">
        <v>0.3</v>
      </c>
      <c r="U5687">
        <v>31.92</v>
      </c>
    </row>
    <row r="5688" spans="1:21" x14ac:dyDescent="0.35">
      <c r="A5688" t="s">
        <v>403</v>
      </c>
      <c r="B5688" t="s">
        <v>903</v>
      </c>
      <c r="C5688" t="s">
        <v>1034</v>
      </c>
      <c r="D5688" t="s">
        <v>6671</v>
      </c>
      <c r="E5688">
        <v>1045342</v>
      </c>
      <c r="F5688">
        <v>104534</v>
      </c>
      <c r="G5688">
        <v>21666</v>
      </c>
      <c r="H5688" t="s">
        <v>348</v>
      </c>
      <c r="I5688" t="s">
        <v>349</v>
      </c>
      <c r="J5688" t="s">
        <v>127</v>
      </c>
      <c r="K5688">
        <v>4</v>
      </c>
      <c r="L5688">
        <v>0.01</v>
      </c>
      <c r="M5688" t="s">
        <v>149</v>
      </c>
      <c r="N5688">
        <v>10.49</v>
      </c>
      <c r="O5688">
        <v>8.0500000000000007</v>
      </c>
      <c r="P5688">
        <v>0.3</v>
      </c>
      <c r="Q5688">
        <v>32.200000000000003</v>
      </c>
      <c r="R5688">
        <v>10.39</v>
      </c>
      <c r="S5688">
        <v>7.98</v>
      </c>
      <c r="T5688">
        <v>0.3</v>
      </c>
      <c r="U5688">
        <v>31.92</v>
      </c>
    </row>
    <row r="5689" spans="1:21" x14ac:dyDescent="0.35">
      <c r="A5689" t="s">
        <v>403</v>
      </c>
      <c r="B5689" t="s">
        <v>903</v>
      </c>
      <c r="C5689" t="s">
        <v>1036</v>
      </c>
      <c r="D5689" t="s">
        <v>6672</v>
      </c>
      <c r="E5689">
        <v>1046861</v>
      </c>
      <c r="F5689">
        <v>104686</v>
      </c>
      <c r="G5689">
        <v>21666</v>
      </c>
      <c r="H5689" t="s">
        <v>348</v>
      </c>
      <c r="I5689" t="s">
        <v>349</v>
      </c>
      <c r="J5689" t="s">
        <v>127</v>
      </c>
      <c r="K5689">
        <v>4</v>
      </c>
      <c r="L5689">
        <v>0.01</v>
      </c>
      <c r="M5689" t="s">
        <v>149</v>
      </c>
      <c r="N5689">
        <v>10.49</v>
      </c>
      <c r="O5689">
        <v>8.0500000000000007</v>
      </c>
      <c r="P5689">
        <v>0.3</v>
      </c>
      <c r="Q5689">
        <v>32.200000000000003</v>
      </c>
      <c r="R5689">
        <v>10.39</v>
      </c>
      <c r="S5689">
        <v>7.98</v>
      </c>
      <c r="T5689">
        <v>0.3</v>
      </c>
      <c r="U5689">
        <v>31.92</v>
      </c>
    </row>
    <row r="5690" spans="1:21" x14ac:dyDescent="0.35">
      <c r="A5690" t="s">
        <v>498</v>
      </c>
      <c r="B5690" t="s">
        <v>155</v>
      </c>
      <c r="C5690" t="s">
        <v>499</v>
      </c>
      <c r="D5690" t="s">
        <v>6673</v>
      </c>
      <c r="E5690">
        <v>111</v>
      </c>
      <c r="F5690">
        <v>139</v>
      </c>
      <c r="G5690">
        <v>34770</v>
      </c>
      <c r="H5690" t="s">
        <v>6674</v>
      </c>
      <c r="I5690" t="s">
        <v>6675</v>
      </c>
      <c r="J5690" t="s">
        <v>127</v>
      </c>
      <c r="K5690">
        <v>4</v>
      </c>
      <c r="L5690">
        <v>0.01</v>
      </c>
      <c r="M5690" t="s">
        <v>149</v>
      </c>
      <c r="N5690">
        <v>10.49</v>
      </c>
      <c r="O5690">
        <v>8.0500000000000007</v>
      </c>
      <c r="P5690">
        <v>0.3</v>
      </c>
      <c r="Q5690">
        <v>32.200000000000003</v>
      </c>
      <c r="R5690">
        <v>10.39</v>
      </c>
      <c r="S5690">
        <v>7.98</v>
      </c>
      <c r="T5690">
        <v>0.3</v>
      </c>
      <c r="U5690">
        <v>31.92</v>
      </c>
    </row>
    <row r="5691" spans="1:21" x14ac:dyDescent="0.35">
      <c r="A5691" t="s">
        <v>498</v>
      </c>
      <c r="B5691" t="s">
        <v>155</v>
      </c>
      <c r="C5691" t="s">
        <v>500</v>
      </c>
      <c r="D5691" t="s">
        <v>6676</v>
      </c>
      <c r="E5691">
        <v>455</v>
      </c>
      <c r="F5691">
        <v>872</v>
      </c>
      <c r="G5691">
        <v>34770</v>
      </c>
      <c r="H5691" t="s">
        <v>6674</v>
      </c>
      <c r="I5691" t="s">
        <v>6675</v>
      </c>
      <c r="J5691" t="s">
        <v>127</v>
      </c>
      <c r="K5691">
        <v>4</v>
      </c>
      <c r="L5691">
        <v>0.01</v>
      </c>
      <c r="M5691" t="s">
        <v>149</v>
      </c>
      <c r="N5691">
        <v>10.49</v>
      </c>
      <c r="O5691">
        <v>8.0500000000000007</v>
      </c>
      <c r="P5691">
        <v>0.3</v>
      </c>
      <c r="Q5691">
        <v>32.200000000000003</v>
      </c>
      <c r="R5691">
        <v>10.39</v>
      </c>
      <c r="S5691">
        <v>7.98</v>
      </c>
      <c r="T5691">
        <v>0.3</v>
      </c>
      <c r="U5691">
        <v>31.92</v>
      </c>
    </row>
    <row r="5692" spans="1:21" x14ac:dyDescent="0.35">
      <c r="A5692" t="s">
        <v>925</v>
      </c>
      <c r="B5692" t="s">
        <v>153</v>
      </c>
      <c r="C5692" t="s">
        <v>422</v>
      </c>
      <c r="D5692" t="s">
        <v>6677</v>
      </c>
      <c r="E5692">
        <v>710</v>
      </c>
      <c r="F5692">
        <v>40</v>
      </c>
      <c r="G5692">
        <v>34770</v>
      </c>
      <c r="H5692" t="s">
        <v>6674</v>
      </c>
      <c r="I5692" t="s">
        <v>6675</v>
      </c>
      <c r="J5692" t="s">
        <v>127</v>
      </c>
      <c r="K5692">
        <v>4</v>
      </c>
      <c r="L5692">
        <v>0.01</v>
      </c>
      <c r="M5692" t="s">
        <v>149</v>
      </c>
      <c r="N5692">
        <v>10.49</v>
      </c>
      <c r="O5692">
        <v>8.0500000000000007</v>
      </c>
      <c r="P5692">
        <v>0.3</v>
      </c>
      <c r="Q5692">
        <v>32.200000000000003</v>
      </c>
      <c r="R5692">
        <v>10.39</v>
      </c>
      <c r="S5692">
        <v>7.98</v>
      </c>
      <c r="T5692">
        <v>0.3</v>
      </c>
      <c r="U5692">
        <v>31.92</v>
      </c>
    </row>
    <row r="5693" spans="1:21" x14ac:dyDescent="0.35">
      <c r="A5693" t="s">
        <v>326</v>
      </c>
      <c r="B5693" t="s">
        <v>15</v>
      </c>
      <c r="C5693" t="s">
        <v>327</v>
      </c>
      <c r="D5693" t="s">
        <v>6678</v>
      </c>
      <c r="E5693">
        <v>849</v>
      </c>
      <c r="F5693">
        <v>740</v>
      </c>
      <c r="G5693">
        <v>34770</v>
      </c>
      <c r="H5693" t="s">
        <v>6674</v>
      </c>
      <c r="I5693" t="s">
        <v>6675</v>
      </c>
      <c r="J5693" t="s">
        <v>127</v>
      </c>
      <c r="K5693">
        <v>4</v>
      </c>
      <c r="L5693">
        <v>0.01</v>
      </c>
      <c r="M5693" t="s">
        <v>149</v>
      </c>
      <c r="N5693">
        <v>10.49</v>
      </c>
      <c r="O5693">
        <v>8.0500000000000007</v>
      </c>
      <c r="P5693">
        <v>0.3</v>
      </c>
      <c r="Q5693">
        <v>32.200000000000003</v>
      </c>
      <c r="R5693">
        <v>10.39</v>
      </c>
      <c r="S5693">
        <v>7.98</v>
      </c>
      <c r="T5693">
        <v>0.3</v>
      </c>
      <c r="U5693">
        <v>31.92</v>
      </c>
    </row>
    <row r="5694" spans="1:21" x14ac:dyDescent="0.35">
      <c r="A5694" t="s">
        <v>489</v>
      </c>
      <c r="B5694" t="s">
        <v>155</v>
      </c>
      <c r="C5694" t="s">
        <v>490</v>
      </c>
      <c r="D5694" t="s">
        <v>6679</v>
      </c>
      <c r="E5694">
        <v>107000</v>
      </c>
      <c r="F5694">
        <v>10700</v>
      </c>
      <c r="G5694">
        <v>34770</v>
      </c>
      <c r="H5694" t="s">
        <v>6674</v>
      </c>
      <c r="I5694" t="s">
        <v>6675</v>
      </c>
      <c r="J5694" t="s">
        <v>127</v>
      </c>
      <c r="K5694">
        <v>4</v>
      </c>
      <c r="L5694">
        <v>0.01</v>
      </c>
      <c r="M5694" t="s">
        <v>149</v>
      </c>
      <c r="N5694">
        <v>10.49</v>
      </c>
      <c r="O5694">
        <v>8.0500000000000007</v>
      </c>
      <c r="P5694">
        <v>0.3</v>
      </c>
      <c r="Q5694">
        <v>32.200000000000003</v>
      </c>
      <c r="R5694">
        <v>10.39</v>
      </c>
      <c r="S5694">
        <v>7.98</v>
      </c>
      <c r="T5694">
        <v>0.3</v>
      </c>
      <c r="U5694">
        <v>31.92</v>
      </c>
    </row>
    <row r="5695" spans="1:21" x14ac:dyDescent="0.35">
      <c r="A5695" t="s">
        <v>509</v>
      </c>
      <c r="B5695" t="s">
        <v>155</v>
      </c>
      <c r="C5695" t="s">
        <v>510</v>
      </c>
      <c r="D5695" t="s">
        <v>6680</v>
      </c>
      <c r="E5695">
        <v>295370</v>
      </c>
      <c r="F5695">
        <v>29537</v>
      </c>
      <c r="G5695">
        <v>34770</v>
      </c>
      <c r="H5695" t="s">
        <v>6674</v>
      </c>
      <c r="I5695" t="s">
        <v>6675</v>
      </c>
      <c r="J5695" t="s">
        <v>127</v>
      </c>
      <c r="K5695">
        <v>4</v>
      </c>
      <c r="L5695">
        <v>0.01</v>
      </c>
      <c r="M5695" t="s">
        <v>149</v>
      </c>
      <c r="N5695">
        <v>10.49</v>
      </c>
      <c r="O5695">
        <v>8.0500000000000007</v>
      </c>
      <c r="P5695">
        <v>0.3</v>
      </c>
      <c r="Q5695">
        <v>32.200000000000003</v>
      </c>
      <c r="R5695">
        <v>10.39</v>
      </c>
      <c r="S5695">
        <v>7.98</v>
      </c>
      <c r="T5695">
        <v>0.3</v>
      </c>
      <c r="U5695">
        <v>31.92</v>
      </c>
    </row>
    <row r="5696" spans="1:21" x14ac:dyDescent="0.35">
      <c r="A5696" t="s">
        <v>502</v>
      </c>
      <c r="B5696" t="s">
        <v>155</v>
      </c>
      <c r="C5696" t="s">
        <v>930</v>
      </c>
      <c r="D5696" t="s">
        <v>6681</v>
      </c>
      <c r="E5696">
        <v>323527</v>
      </c>
      <c r="F5696">
        <v>32352</v>
      </c>
      <c r="G5696">
        <v>34770</v>
      </c>
      <c r="H5696" t="s">
        <v>6674</v>
      </c>
      <c r="I5696" t="s">
        <v>6675</v>
      </c>
      <c r="J5696" t="s">
        <v>127</v>
      </c>
      <c r="K5696">
        <v>4</v>
      </c>
      <c r="L5696">
        <v>0.01</v>
      </c>
      <c r="M5696" t="s">
        <v>149</v>
      </c>
      <c r="N5696">
        <v>10.49</v>
      </c>
      <c r="O5696">
        <v>8.0500000000000007</v>
      </c>
      <c r="P5696">
        <v>0.3</v>
      </c>
      <c r="Q5696">
        <v>32.200000000000003</v>
      </c>
      <c r="R5696">
        <v>10.39</v>
      </c>
      <c r="S5696">
        <v>7.98</v>
      </c>
      <c r="T5696">
        <v>0.3</v>
      </c>
      <c r="U5696">
        <v>31.92</v>
      </c>
    </row>
    <row r="5697" spans="1:21" x14ac:dyDescent="0.35">
      <c r="A5697" t="s">
        <v>489</v>
      </c>
      <c r="B5697" t="s">
        <v>155</v>
      </c>
      <c r="C5697" t="s">
        <v>491</v>
      </c>
      <c r="D5697" t="s">
        <v>6682</v>
      </c>
      <c r="E5697">
        <v>360384</v>
      </c>
      <c r="F5697">
        <v>36038</v>
      </c>
      <c r="G5697">
        <v>34770</v>
      </c>
      <c r="H5697" t="s">
        <v>6674</v>
      </c>
      <c r="I5697" t="s">
        <v>6675</v>
      </c>
      <c r="J5697" t="s">
        <v>127</v>
      </c>
      <c r="K5697">
        <v>4</v>
      </c>
      <c r="L5697">
        <v>0.01</v>
      </c>
      <c r="M5697" t="s">
        <v>149</v>
      </c>
      <c r="N5697">
        <v>10.49</v>
      </c>
      <c r="O5697">
        <v>8.0500000000000007</v>
      </c>
      <c r="P5697">
        <v>0.3</v>
      </c>
      <c r="Q5697">
        <v>32.200000000000003</v>
      </c>
      <c r="R5697">
        <v>10.39</v>
      </c>
      <c r="S5697">
        <v>7.98</v>
      </c>
      <c r="T5697">
        <v>0.3</v>
      </c>
      <c r="U5697">
        <v>31.92</v>
      </c>
    </row>
    <row r="5698" spans="1:21" x14ac:dyDescent="0.35">
      <c r="A5698" t="s">
        <v>403</v>
      </c>
      <c r="B5698" t="s">
        <v>903</v>
      </c>
      <c r="C5698" t="s">
        <v>404</v>
      </c>
      <c r="D5698" t="s">
        <v>6683</v>
      </c>
      <c r="E5698">
        <v>376469</v>
      </c>
      <c r="F5698">
        <v>37646</v>
      </c>
      <c r="G5698">
        <v>34770</v>
      </c>
      <c r="H5698" t="s">
        <v>6674</v>
      </c>
      <c r="I5698" t="s">
        <v>6675</v>
      </c>
      <c r="J5698" t="s">
        <v>127</v>
      </c>
      <c r="K5698">
        <v>4</v>
      </c>
      <c r="L5698">
        <v>0.01</v>
      </c>
      <c r="M5698" t="s">
        <v>149</v>
      </c>
      <c r="N5698">
        <v>10.49</v>
      </c>
      <c r="O5698">
        <v>8.0500000000000007</v>
      </c>
      <c r="P5698">
        <v>0.3</v>
      </c>
      <c r="Q5698">
        <v>32.200000000000003</v>
      </c>
      <c r="R5698">
        <v>10.39</v>
      </c>
      <c r="S5698">
        <v>7.98</v>
      </c>
      <c r="T5698">
        <v>0.3</v>
      </c>
      <c r="U5698">
        <v>31.92</v>
      </c>
    </row>
    <row r="5699" spans="1:21" x14ac:dyDescent="0.35">
      <c r="A5699" t="s">
        <v>403</v>
      </c>
      <c r="B5699" t="s">
        <v>15</v>
      </c>
      <c r="C5699" t="s">
        <v>412</v>
      </c>
      <c r="D5699" t="s">
        <v>6684</v>
      </c>
      <c r="E5699">
        <v>495352</v>
      </c>
      <c r="F5699">
        <v>49535</v>
      </c>
      <c r="G5699">
        <v>34770</v>
      </c>
      <c r="H5699" t="s">
        <v>6674</v>
      </c>
      <c r="I5699" t="s">
        <v>6675</v>
      </c>
      <c r="J5699" t="s">
        <v>127</v>
      </c>
      <c r="K5699">
        <v>4</v>
      </c>
      <c r="L5699">
        <v>0.01</v>
      </c>
      <c r="M5699" t="s">
        <v>149</v>
      </c>
      <c r="N5699">
        <v>10.49</v>
      </c>
      <c r="O5699">
        <v>8.0500000000000007</v>
      </c>
      <c r="P5699">
        <v>0.3</v>
      </c>
      <c r="Q5699">
        <v>32.200000000000003</v>
      </c>
      <c r="R5699">
        <v>10.39</v>
      </c>
      <c r="S5699">
        <v>7.98</v>
      </c>
      <c r="T5699">
        <v>0.3</v>
      </c>
      <c r="U5699">
        <v>31.92</v>
      </c>
    </row>
    <row r="5700" spans="1:21" x14ac:dyDescent="0.35">
      <c r="A5700" t="s">
        <v>486</v>
      </c>
      <c r="B5700" t="s">
        <v>154</v>
      </c>
      <c r="C5700" t="s">
        <v>487</v>
      </c>
      <c r="D5700" t="s">
        <v>6685</v>
      </c>
      <c r="E5700">
        <v>542644</v>
      </c>
      <c r="F5700">
        <v>54264</v>
      </c>
      <c r="G5700">
        <v>34770</v>
      </c>
      <c r="H5700" t="s">
        <v>6674</v>
      </c>
      <c r="I5700" t="s">
        <v>6675</v>
      </c>
      <c r="J5700" t="s">
        <v>127</v>
      </c>
      <c r="K5700">
        <v>4</v>
      </c>
      <c r="L5700">
        <v>0.01</v>
      </c>
      <c r="M5700" t="s">
        <v>149</v>
      </c>
      <c r="N5700">
        <v>10.49</v>
      </c>
      <c r="O5700">
        <v>8.0500000000000007</v>
      </c>
      <c r="P5700">
        <v>0.3</v>
      </c>
      <c r="Q5700">
        <v>32.200000000000003</v>
      </c>
      <c r="R5700">
        <v>10.39</v>
      </c>
      <c r="S5700">
        <v>7.98</v>
      </c>
      <c r="T5700">
        <v>0.3</v>
      </c>
      <c r="U5700">
        <v>31.92</v>
      </c>
    </row>
    <row r="5701" spans="1:21" x14ac:dyDescent="0.35">
      <c r="A5701" t="s">
        <v>509</v>
      </c>
      <c r="B5701" t="s">
        <v>155</v>
      </c>
      <c r="C5701" t="s">
        <v>511</v>
      </c>
      <c r="D5701" t="s">
        <v>6686</v>
      </c>
      <c r="E5701">
        <v>599719</v>
      </c>
      <c r="F5701">
        <v>59971</v>
      </c>
      <c r="G5701">
        <v>34770</v>
      </c>
      <c r="H5701" t="s">
        <v>6674</v>
      </c>
      <c r="I5701" t="s">
        <v>6675</v>
      </c>
      <c r="J5701" t="s">
        <v>127</v>
      </c>
      <c r="K5701">
        <v>4</v>
      </c>
      <c r="L5701">
        <v>0.01</v>
      </c>
      <c r="M5701" t="s">
        <v>149</v>
      </c>
      <c r="N5701">
        <v>10.49</v>
      </c>
      <c r="O5701">
        <v>8.0500000000000007</v>
      </c>
      <c r="P5701">
        <v>0.3</v>
      </c>
      <c r="Q5701">
        <v>32.200000000000003</v>
      </c>
      <c r="R5701">
        <v>10.39</v>
      </c>
      <c r="S5701">
        <v>7.98</v>
      </c>
      <c r="T5701">
        <v>0.3</v>
      </c>
      <c r="U5701">
        <v>31.92</v>
      </c>
    </row>
    <row r="5702" spans="1:21" x14ac:dyDescent="0.35">
      <c r="A5702" t="s">
        <v>486</v>
      </c>
      <c r="B5702" t="s">
        <v>154</v>
      </c>
      <c r="C5702" t="s">
        <v>488</v>
      </c>
      <c r="D5702" t="s">
        <v>6687</v>
      </c>
      <c r="E5702">
        <v>600741</v>
      </c>
      <c r="F5702">
        <v>60074</v>
      </c>
      <c r="G5702">
        <v>34770</v>
      </c>
      <c r="H5702" t="s">
        <v>6674</v>
      </c>
      <c r="I5702" t="s">
        <v>6675</v>
      </c>
      <c r="J5702" t="s">
        <v>127</v>
      </c>
      <c r="K5702">
        <v>4</v>
      </c>
      <c r="L5702">
        <v>0.01</v>
      </c>
      <c r="M5702" t="s">
        <v>149</v>
      </c>
      <c r="N5702">
        <v>10.49</v>
      </c>
      <c r="O5702">
        <v>8.0500000000000007</v>
      </c>
      <c r="P5702">
        <v>0.3</v>
      </c>
      <c r="Q5702">
        <v>32.200000000000003</v>
      </c>
      <c r="R5702">
        <v>10.39</v>
      </c>
      <c r="S5702">
        <v>7.98</v>
      </c>
      <c r="T5702">
        <v>0.3</v>
      </c>
      <c r="U5702">
        <v>31.92</v>
      </c>
    </row>
    <row r="5703" spans="1:21" x14ac:dyDescent="0.35">
      <c r="A5703" t="s">
        <v>509</v>
      </c>
      <c r="B5703" t="s">
        <v>154</v>
      </c>
      <c r="C5703" t="s">
        <v>938</v>
      </c>
      <c r="D5703" t="s">
        <v>6688</v>
      </c>
      <c r="E5703">
        <v>606634</v>
      </c>
      <c r="F5703">
        <v>60663</v>
      </c>
      <c r="G5703">
        <v>34770</v>
      </c>
      <c r="H5703" t="s">
        <v>6674</v>
      </c>
      <c r="I5703" t="s">
        <v>6675</v>
      </c>
      <c r="J5703" t="s">
        <v>127</v>
      </c>
      <c r="K5703">
        <v>4</v>
      </c>
      <c r="L5703">
        <v>0.01</v>
      </c>
      <c r="M5703" t="s">
        <v>149</v>
      </c>
      <c r="N5703">
        <v>10.49</v>
      </c>
      <c r="O5703">
        <v>8.0500000000000007</v>
      </c>
      <c r="P5703">
        <v>0.3</v>
      </c>
      <c r="Q5703">
        <v>32.200000000000003</v>
      </c>
      <c r="R5703">
        <v>10.39</v>
      </c>
      <c r="S5703">
        <v>7.98</v>
      </c>
      <c r="T5703">
        <v>0.3</v>
      </c>
      <c r="U5703">
        <v>31.92</v>
      </c>
    </row>
    <row r="5704" spans="1:21" x14ac:dyDescent="0.35">
      <c r="A5704" t="s">
        <v>940</v>
      </c>
      <c r="B5704" t="s">
        <v>155</v>
      </c>
      <c r="C5704" t="s">
        <v>503</v>
      </c>
      <c r="D5704" t="s">
        <v>6689</v>
      </c>
      <c r="E5704">
        <v>613339</v>
      </c>
      <c r="F5704">
        <v>61333</v>
      </c>
      <c r="G5704">
        <v>34770</v>
      </c>
      <c r="H5704" t="s">
        <v>6674</v>
      </c>
      <c r="I5704" t="s">
        <v>6675</v>
      </c>
      <c r="J5704" t="s">
        <v>127</v>
      </c>
      <c r="K5704">
        <v>4</v>
      </c>
      <c r="L5704">
        <v>0.01</v>
      </c>
      <c r="M5704" t="s">
        <v>149</v>
      </c>
      <c r="N5704">
        <v>10.49</v>
      </c>
      <c r="O5704">
        <v>8.0500000000000007</v>
      </c>
      <c r="P5704">
        <v>0.3</v>
      </c>
      <c r="Q5704">
        <v>32.200000000000003</v>
      </c>
      <c r="R5704">
        <v>10.39</v>
      </c>
      <c r="S5704">
        <v>7.98</v>
      </c>
      <c r="T5704">
        <v>0.3</v>
      </c>
      <c r="U5704">
        <v>31.92</v>
      </c>
    </row>
    <row r="5705" spans="1:21" x14ac:dyDescent="0.35">
      <c r="A5705" t="s">
        <v>942</v>
      </c>
      <c r="B5705" t="s">
        <v>152</v>
      </c>
      <c r="C5705" t="s">
        <v>505</v>
      </c>
      <c r="D5705" t="s">
        <v>6690</v>
      </c>
      <c r="E5705">
        <v>613673</v>
      </c>
      <c r="F5705">
        <v>61367</v>
      </c>
      <c r="G5705">
        <v>34770</v>
      </c>
      <c r="H5705" t="s">
        <v>6674</v>
      </c>
      <c r="I5705" t="s">
        <v>6675</v>
      </c>
      <c r="J5705" t="s">
        <v>127</v>
      </c>
      <c r="K5705">
        <v>4</v>
      </c>
      <c r="L5705">
        <v>0.01</v>
      </c>
      <c r="M5705" t="s">
        <v>149</v>
      </c>
      <c r="N5705">
        <v>10.49</v>
      </c>
      <c r="O5705">
        <v>8.0500000000000007</v>
      </c>
      <c r="P5705">
        <v>0.3</v>
      </c>
      <c r="Q5705">
        <v>32.200000000000003</v>
      </c>
      <c r="R5705">
        <v>10.39</v>
      </c>
      <c r="S5705">
        <v>7.98</v>
      </c>
      <c r="T5705">
        <v>0.3</v>
      </c>
      <c r="U5705">
        <v>31.92</v>
      </c>
    </row>
    <row r="5706" spans="1:21" x14ac:dyDescent="0.35">
      <c r="A5706" t="s">
        <v>942</v>
      </c>
      <c r="B5706" t="s">
        <v>152</v>
      </c>
      <c r="C5706" t="s">
        <v>507</v>
      </c>
      <c r="D5706" t="s">
        <v>6691</v>
      </c>
      <c r="E5706">
        <v>613770</v>
      </c>
      <c r="F5706">
        <v>61377</v>
      </c>
      <c r="G5706">
        <v>34770</v>
      </c>
      <c r="H5706" t="s">
        <v>6674</v>
      </c>
      <c r="I5706" t="s">
        <v>6675</v>
      </c>
      <c r="J5706" t="s">
        <v>127</v>
      </c>
      <c r="K5706">
        <v>4</v>
      </c>
      <c r="L5706">
        <v>0.01</v>
      </c>
      <c r="M5706" t="s">
        <v>149</v>
      </c>
      <c r="N5706">
        <v>10.49</v>
      </c>
      <c r="O5706">
        <v>8.0500000000000007</v>
      </c>
      <c r="P5706">
        <v>0.3</v>
      </c>
      <c r="Q5706">
        <v>32.200000000000003</v>
      </c>
      <c r="R5706">
        <v>10.39</v>
      </c>
      <c r="S5706">
        <v>7.98</v>
      </c>
      <c r="T5706">
        <v>0.3</v>
      </c>
      <c r="U5706">
        <v>31.92</v>
      </c>
    </row>
    <row r="5707" spans="1:21" x14ac:dyDescent="0.35">
      <c r="A5707" t="s">
        <v>489</v>
      </c>
      <c r="B5707" t="s">
        <v>155</v>
      </c>
      <c r="C5707" t="s">
        <v>492</v>
      </c>
      <c r="D5707" t="s">
        <v>6692</v>
      </c>
      <c r="E5707">
        <v>619132</v>
      </c>
      <c r="F5707">
        <v>61913</v>
      </c>
      <c r="G5707">
        <v>34770</v>
      </c>
      <c r="H5707" t="s">
        <v>6674</v>
      </c>
      <c r="I5707" t="s">
        <v>6675</v>
      </c>
      <c r="J5707" t="s">
        <v>127</v>
      </c>
      <c r="K5707">
        <v>4</v>
      </c>
      <c r="L5707">
        <v>0.01</v>
      </c>
      <c r="M5707" t="s">
        <v>149</v>
      </c>
      <c r="N5707">
        <v>10.49</v>
      </c>
      <c r="O5707">
        <v>8.0500000000000007</v>
      </c>
      <c r="P5707">
        <v>0.3</v>
      </c>
      <c r="Q5707">
        <v>32.200000000000003</v>
      </c>
      <c r="R5707">
        <v>10.39</v>
      </c>
      <c r="S5707">
        <v>7.98</v>
      </c>
      <c r="T5707">
        <v>0.3</v>
      </c>
      <c r="U5707">
        <v>31.92</v>
      </c>
    </row>
    <row r="5708" spans="1:21" x14ac:dyDescent="0.35">
      <c r="A5708" t="s">
        <v>489</v>
      </c>
      <c r="B5708" t="s">
        <v>155</v>
      </c>
      <c r="C5708" t="s">
        <v>493</v>
      </c>
      <c r="D5708" t="s">
        <v>6693</v>
      </c>
      <c r="E5708">
        <v>637858</v>
      </c>
      <c r="F5708">
        <v>63785</v>
      </c>
      <c r="G5708">
        <v>34770</v>
      </c>
      <c r="H5708" t="s">
        <v>6674</v>
      </c>
      <c r="I5708" t="s">
        <v>6675</v>
      </c>
      <c r="J5708" t="s">
        <v>127</v>
      </c>
      <c r="K5708">
        <v>4</v>
      </c>
      <c r="L5708">
        <v>0.01</v>
      </c>
      <c r="M5708" t="s">
        <v>149</v>
      </c>
      <c r="N5708">
        <v>10.49</v>
      </c>
      <c r="O5708">
        <v>8.0500000000000007</v>
      </c>
      <c r="P5708">
        <v>0.3</v>
      </c>
      <c r="Q5708">
        <v>32.200000000000003</v>
      </c>
      <c r="R5708">
        <v>10.39</v>
      </c>
      <c r="S5708">
        <v>7.98</v>
      </c>
      <c r="T5708">
        <v>0.3</v>
      </c>
      <c r="U5708">
        <v>31.92</v>
      </c>
    </row>
    <row r="5709" spans="1:21" x14ac:dyDescent="0.35">
      <c r="A5709" t="s">
        <v>509</v>
      </c>
      <c r="B5709" t="s">
        <v>154</v>
      </c>
      <c r="C5709" t="s">
        <v>947</v>
      </c>
      <c r="D5709" t="s">
        <v>6694</v>
      </c>
      <c r="E5709">
        <v>669261</v>
      </c>
      <c r="F5709">
        <v>66926</v>
      </c>
      <c r="G5709">
        <v>34770</v>
      </c>
      <c r="H5709" t="s">
        <v>6674</v>
      </c>
      <c r="I5709" t="s">
        <v>6675</v>
      </c>
      <c r="J5709" t="s">
        <v>127</v>
      </c>
      <c r="K5709">
        <v>4</v>
      </c>
      <c r="L5709">
        <v>0.01</v>
      </c>
      <c r="M5709" t="s">
        <v>149</v>
      </c>
      <c r="N5709">
        <v>10.49</v>
      </c>
      <c r="O5709">
        <v>8.0500000000000007</v>
      </c>
      <c r="P5709">
        <v>0.3</v>
      </c>
      <c r="Q5709">
        <v>32.200000000000003</v>
      </c>
      <c r="R5709">
        <v>10.39</v>
      </c>
      <c r="S5709">
        <v>7.98</v>
      </c>
      <c r="T5709">
        <v>0.3</v>
      </c>
      <c r="U5709">
        <v>31.92</v>
      </c>
    </row>
    <row r="5710" spans="1:21" x14ac:dyDescent="0.35">
      <c r="A5710" t="s">
        <v>509</v>
      </c>
      <c r="B5710" t="s">
        <v>154</v>
      </c>
      <c r="C5710" t="s">
        <v>949</v>
      </c>
      <c r="D5710" t="s">
        <v>6695</v>
      </c>
      <c r="E5710">
        <v>669610</v>
      </c>
      <c r="F5710">
        <v>66961</v>
      </c>
      <c r="G5710">
        <v>34770</v>
      </c>
      <c r="H5710" t="s">
        <v>6674</v>
      </c>
      <c r="I5710" t="s">
        <v>6675</v>
      </c>
      <c r="J5710" t="s">
        <v>127</v>
      </c>
      <c r="K5710">
        <v>4</v>
      </c>
      <c r="L5710">
        <v>0.01</v>
      </c>
      <c r="M5710" t="s">
        <v>149</v>
      </c>
      <c r="N5710">
        <v>10.49</v>
      </c>
      <c r="O5710">
        <v>8.0500000000000007</v>
      </c>
      <c r="P5710">
        <v>0.3</v>
      </c>
      <c r="Q5710">
        <v>32.200000000000003</v>
      </c>
      <c r="R5710">
        <v>10.39</v>
      </c>
      <c r="S5710">
        <v>7.98</v>
      </c>
      <c r="T5710">
        <v>0.3</v>
      </c>
      <c r="U5710">
        <v>31.92</v>
      </c>
    </row>
    <row r="5711" spans="1:21" x14ac:dyDescent="0.35">
      <c r="A5711" t="s">
        <v>489</v>
      </c>
      <c r="B5711" t="s">
        <v>155</v>
      </c>
      <c r="C5711" t="s">
        <v>495</v>
      </c>
      <c r="D5711" t="s">
        <v>6696</v>
      </c>
      <c r="E5711">
        <v>698008</v>
      </c>
      <c r="F5711">
        <v>69800</v>
      </c>
      <c r="G5711">
        <v>34770</v>
      </c>
      <c r="H5711" t="s">
        <v>6674</v>
      </c>
      <c r="I5711" t="s">
        <v>6675</v>
      </c>
      <c r="J5711" t="s">
        <v>127</v>
      </c>
      <c r="K5711">
        <v>4</v>
      </c>
      <c r="L5711">
        <v>0.01</v>
      </c>
      <c r="M5711" t="s">
        <v>149</v>
      </c>
      <c r="N5711">
        <v>10.49</v>
      </c>
      <c r="O5711">
        <v>8.0500000000000007</v>
      </c>
      <c r="P5711">
        <v>0.3</v>
      </c>
      <c r="Q5711">
        <v>32.200000000000003</v>
      </c>
      <c r="R5711">
        <v>10.39</v>
      </c>
      <c r="S5711">
        <v>7.98</v>
      </c>
      <c r="T5711">
        <v>0.3</v>
      </c>
      <c r="U5711">
        <v>31.92</v>
      </c>
    </row>
    <row r="5712" spans="1:21" x14ac:dyDescent="0.35">
      <c r="A5712" t="s">
        <v>403</v>
      </c>
      <c r="B5712" t="s">
        <v>903</v>
      </c>
      <c r="C5712" t="s">
        <v>413</v>
      </c>
      <c r="D5712" t="s">
        <v>6697</v>
      </c>
      <c r="E5712">
        <v>703133</v>
      </c>
      <c r="F5712">
        <v>70313</v>
      </c>
      <c r="G5712">
        <v>34770</v>
      </c>
      <c r="H5712" t="s">
        <v>6674</v>
      </c>
      <c r="I5712" t="s">
        <v>6675</v>
      </c>
      <c r="J5712" t="s">
        <v>127</v>
      </c>
      <c r="K5712">
        <v>4</v>
      </c>
      <c r="L5712">
        <v>0.01</v>
      </c>
      <c r="M5712" t="s">
        <v>149</v>
      </c>
      <c r="N5712">
        <v>10.49</v>
      </c>
      <c r="O5712">
        <v>8.0500000000000007</v>
      </c>
      <c r="P5712">
        <v>0.3</v>
      </c>
      <c r="Q5712">
        <v>32.200000000000003</v>
      </c>
      <c r="R5712">
        <v>10.39</v>
      </c>
      <c r="S5712">
        <v>7.98</v>
      </c>
      <c r="T5712">
        <v>0.3</v>
      </c>
      <c r="U5712">
        <v>31.92</v>
      </c>
    </row>
    <row r="5713" spans="1:21" x14ac:dyDescent="0.35">
      <c r="A5713" t="s">
        <v>403</v>
      </c>
      <c r="B5713" t="s">
        <v>903</v>
      </c>
      <c r="C5713" t="s">
        <v>414</v>
      </c>
      <c r="D5713" t="s">
        <v>6698</v>
      </c>
      <c r="E5713">
        <v>703354</v>
      </c>
      <c r="F5713">
        <v>70335</v>
      </c>
      <c r="G5713">
        <v>34770</v>
      </c>
      <c r="H5713" t="s">
        <v>6674</v>
      </c>
      <c r="I5713" t="s">
        <v>6675</v>
      </c>
      <c r="J5713" t="s">
        <v>127</v>
      </c>
      <c r="K5713">
        <v>4</v>
      </c>
      <c r="L5713">
        <v>0.01</v>
      </c>
      <c r="M5713" t="s">
        <v>149</v>
      </c>
      <c r="N5713">
        <v>10.49</v>
      </c>
      <c r="O5713">
        <v>8.0500000000000007</v>
      </c>
      <c r="P5713">
        <v>0.3</v>
      </c>
      <c r="Q5713">
        <v>32.200000000000003</v>
      </c>
      <c r="R5713">
        <v>10.39</v>
      </c>
      <c r="S5713">
        <v>7.98</v>
      </c>
      <c r="T5713">
        <v>0.3</v>
      </c>
      <c r="U5713">
        <v>31.92</v>
      </c>
    </row>
    <row r="5714" spans="1:21" x14ac:dyDescent="0.35">
      <c r="A5714" t="s">
        <v>473</v>
      </c>
      <c r="B5714" t="s">
        <v>154</v>
      </c>
      <c r="C5714" t="s">
        <v>474</v>
      </c>
      <c r="D5714" t="s">
        <v>6699</v>
      </c>
      <c r="E5714">
        <v>724009</v>
      </c>
      <c r="F5714">
        <v>72400</v>
      </c>
      <c r="G5714">
        <v>34770</v>
      </c>
      <c r="H5714" t="s">
        <v>6674</v>
      </c>
      <c r="I5714" t="s">
        <v>6675</v>
      </c>
      <c r="J5714" t="s">
        <v>127</v>
      </c>
      <c r="K5714">
        <v>4</v>
      </c>
      <c r="L5714">
        <v>0.01</v>
      </c>
      <c r="M5714" t="s">
        <v>149</v>
      </c>
      <c r="N5714">
        <v>10.49</v>
      </c>
      <c r="O5714">
        <v>8.0500000000000007</v>
      </c>
      <c r="P5714">
        <v>0.3</v>
      </c>
      <c r="Q5714">
        <v>32.200000000000003</v>
      </c>
      <c r="R5714">
        <v>10.39</v>
      </c>
      <c r="S5714">
        <v>7.98</v>
      </c>
      <c r="T5714">
        <v>0.3</v>
      </c>
      <c r="U5714">
        <v>31.92</v>
      </c>
    </row>
    <row r="5715" spans="1:21" x14ac:dyDescent="0.35">
      <c r="A5715" t="s">
        <v>473</v>
      </c>
      <c r="B5715" t="s">
        <v>154</v>
      </c>
      <c r="C5715" t="s">
        <v>477</v>
      </c>
      <c r="D5715" t="s">
        <v>6700</v>
      </c>
      <c r="E5715">
        <v>734004</v>
      </c>
      <c r="F5715">
        <v>73400</v>
      </c>
      <c r="G5715">
        <v>34770</v>
      </c>
      <c r="H5715" t="s">
        <v>6674</v>
      </c>
      <c r="I5715" t="s">
        <v>6675</v>
      </c>
      <c r="J5715" t="s">
        <v>127</v>
      </c>
      <c r="K5715">
        <v>4</v>
      </c>
      <c r="L5715">
        <v>0.01</v>
      </c>
      <c r="M5715" t="s">
        <v>149</v>
      </c>
      <c r="N5715">
        <v>10.49</v>
      </c>
      <c r="O5715">
        <v>8.0500000000000007</v>
      </c>
      <c r="P5715">
        <v>0.3</v>
      </c>
      <c r="Q5715">
        <v>32.200000000000003</v>
      </c>
      <c r="R5715">
        <v>10.39</v>
      </c>
      <c r="S5715">
        <v>7.98</v>
      </c>
      <c r="T5715">
        <v>0.3</v>
      </c>
      <c r="U5715">
        <v>31.92</v>
      </c>
    </row>
    <row r="5716" spans="1:21" x14ac:dyDescent="0.35">
      <c r="A5716" t="s">
        <v>509</v>
      </c>
      <c r="B5716" t="s">
        <v>154</v>
      </c>
      <c r="C5716" t="s">
        <v>956</v>
      </c>
      <c r="D5716" t="s">
        <v>6701</v>
      </c>
      <c r="E5716">
        <v>741795</v>
      </c>
      <c r="F5716">
        <v>74179</v>
      </c>
      <c r="G5716">
        <v>34770</v>
      </c>
      <c r="H5716" t="s">
        <v>6674</v>
      </c>
      <c r="I5716" t="s">
        <v>6675</v>
      </c>
      <c r="J5716" t="s">
        <v>127</v>
      </c>
      <c r="K5716">
        <v>4</v>
      </c>
      <c r="L5716">
        <v>0.01</v>
      </c>
      <c r="M5716" t="s">
        <v>149</v>
      </c>
      <c r="N5716">
        <v>10.49</v>
      </c>
      <c r="O5716">
        <v>8.0500000000000007</v>
      </c>
      <c r="P5716">
        <v>0.3</v>
      </c>
      <c r="Q5716">
        <v>32.200000000000003</v>
      </c>
      <c r="R5716">
        <v>10.39</v>
      </c>
      <c r="S5716">
        <v>7.98</v>
      </c>
      <c r="T5716">
        <v>0.3</v>
      </c>
      <c r="U5716">
        <v>31.92</v>
      </c>
    </row>
    <row r="5717" spans="1:21" x14ac:dyDescent="0.35">
      <c r="A5717" t="s">
        <v>403</v>
      </c>
      <c r="B5717" t="s">
        <v>15</v>
      </c>
      <c r="C5717" t="s">
        <v>415</v>
      </c>
      <c r="D5717" t="s">
        <v>6702</v>
      </c>
      <c r="E5717">
        <v>824739</v>
      </c>
      <c r="F5717">
        <v>82473</v>
      </c>
      <c r="G5717">
        <v>34770</v>
      </c>
      <c r="H5717" t="s">
        <v>6674</v>
      </c>
      <c r="I5717" t="s">
        <v>6675</v>
      </c>
      <c r="J5717" t="s">
        <v>127</v>
      </c>
      <c r="K5717">
        <v>4</v>
      </c>
      <c r="L5717">
        <v>0.01</v>
      </c>
      <c r="M5717" t="s">
        <v>149</v>
      </c>
      <c r="N5717">
        <v>10.49</v>
      </c>
      <c r="O5717">
        <v>8.0500000000000007</v>
      </c>
      <c r="P5717">
        <v>0.3</v>
      </c>
      <c r="Q5717">
        <v>32.200000000000003</v>
      </c>
      <c r="R5717">
        <v>10.39</v>
      </c>
      <c r="S5717">
        <v>7.98</v>
      </c>
      <c r="T5717">
        <v>0.3</v>
      </c>
      <c r="U5717">
        <v>31.92</v>
      </c>
    </row>
    <row r="5718" spans="1:21" x14ac:dyDescent="0.35">
      <c r="A5718" t="s">
        <v>403</v>
      </c>
      <c r="B5718" t="s">
        <v>15</v>
      </c>
      <c r="C5718" t="s">
        <v>416</v>
      </c>
      <c r="D5718" t="s">
        <v>6703</v>
      </c>
      <c r="E5718">
        <v>842842</v>
      </c>
      <c r="F5718">
        <v>84284</v>
      </c>
      <c r="G5718">
        <v>34770</v>
      </c>
      <c r="H5718" t="s">
        <v>6674</v>
      </c>
      <c r="I5718" t="s">
        <v>6675</v>
      </c>
      <c r="J5718" t="s">
        <v>127</v>
      </c>
      <c r="K5718">
        <v>4</v>
      </c>
      <c r="L5718">
        <v>0.01</v>
      </c>
      <c r="M5718" t="s">
        <v>149</v>
      </c>
      <c r="N5718">
        <v>10.49</v>
      </c>
      <c r="O5718">
        <v>8.0500000000000007</v>
      </c>
      <c r="P5718">
        <v>0.3</v>
      </c>
      <c r="Q5718">
        <v>32.200000000000003</v>
      </c>
      <c r="R5718">
        <v>10.39</v>
      </c>
      <c r="S5718">
        <v>7.98</v>
      </c>
      <c r="T5718">
        <v>0.3</v>
      </c>
      <c r="U5718">
        <v>31.92</v>
      </c>
    </row>
    <row r="5719" spans="1:21" x14ac:dyDescent="0.35">
      <c r="A5719" t="s">
        <v>489</v>
      </c>
      <c r="B5719" t="s">
        <v>155</v>
      </c>
      <c r="C5719" t="s">
        <v>496</v>
      </c>
      <c r="D5719" t="s">
        <v>6704</v>
      </c>
      <c r="E5719">
        <v>857890</v>
      </c>
      <c r="F5719">
        <v>85789</v>
      </c>
      <c r="G5719">
        <v>34770</v>
      </c>
      <c r="H5719" t="s">
        <v>6674</v>
      </c>
      <c r="I5719" t="s">
        <v>6675</v>
      </c>
      <c r="J5719" t="s">
        <v>127</v>
      </c>
      <c r="K5719">
        <v>4</v>
      </c>
      <c r="L5719">
        <v>0.01</v>
      </c>
      <c r="M5719" t="s">
        <v>149</v>
      </c>
      <c r="N5719">
        <v>10.49</v>
      </c>
      <c r="O5719">
        <v>8.0500000000000007</v>
      </c>
      <c r="P5719">
        <v>0.3</v>
      </c>
      <c r="Q5719">
        <v>32.200000000000003</v>
      </c>
      <c r="R5719">
        <v>10.39</v>
      </c>
      <c r="S5719">
        <v>7.98</v>
      </c>
      <c r="T5719">
        <v>0.3</v>
      </c>
      <c r="U5719">
        <v>31.92</v>
      </c>
    </row>
    <row r="5720" spans="1:21" x14ac:dyDescent="0.35">
      <c r="A5720" t="s">
        <v>502</v>
      </c>
      <c r="B5720" t="s">
        <v>155</v>
      </c>
      <c r="C5720" t="s">
        <v>961</v>
      </c>
      <c r="D5720" t="s">
        <v>6705</v>
      </c>
      <c r="E5720">
        <v>878928</v>
      </c>
      <c r="F5720">
        <v>87892</v>
      </c>
      <c r="G5720">
        <v>34770</v>
      </c>
      <c r="H5720" t="s">
        <v>6674</v>
      </c>
      <c r="I5720" t="s">
        <v>6675</v>
      </c>
      <c r="J5720" t="s">
        <v>127</v>
      </c>
      <c r="K5720">
        <v>4</v>
      </c>
      <c r="L5720">
        <v>0.01</v>
      </c>
      <c r="M5720" t="s">
        <v>149</v>
      </c>
      <c r="N5720">
        <v>10.49</v>
      </c>
      <c r="O5720">
        <v>8.0500000000000007</v>
      </c>
      <c r="P5720">
        <v>0.3</v>
      </c>
      <c r="Q5720">
        <v>32.200000000000003</v>
      </c>
      <c r="R5720">
        <v>10.39</v>
      </c>
      <c r="S5720">
        <v>7.98</v>
      </c>
      <c r="T5720">
        <v>0.3</v>
      </c>
      <c r="U5720">
        <v>31.92</v>
      </c>
    </row>
    <row r="5721" spans="1:21" x14ac:dyDescent="0.35">
      <c r="A5721" t="s">
        <v>403</v>
      </c>
      <c r="B5721" t="s">
        <v>15</v>
      </c>
      <c r="C5721" t="s">
        <v>421</v>
      </c>
      <c r="D5721" t="s">
        <v>6706</v>
      </c>
      <c r="E5721">
        <v>937850</v>
      </c>
      <c r="F5721">
        <v>93785</v>
      </c>
      <c r="G5721">
        <v>34770</v>
      </c>
      <c r="H5721" t="s">
        <v>6674</v>
      </c>
      <c r="I5721" t="s">
        <v>6675</v>
      </c>
      <c r="J5721" t="s">
        <v>127</v>
      </c>
      <c r="K5721">
        <v>4</v>
      </c>
      <c r="L5721">
        <v>0.01</v>
      </c>
      <c r="M5721" t="s">
        <v>149</v>
      </c>
      <c r="N5721">
        <v>10.49</v>
      </c>
      <c r="O5721">
        <v>8.0500000000000007</v>
      </c>
      <c r="P5721">
        <v>0.3</v>
      </c>
      <c r="Q5721">
        <v>32.200000000000003</v>
      </c>
      <c r="R5721">
        <v>10.39</v>
      </c>
      <c r="S5721">
        <v>7.98</v>
      </c>
      <c r="T5721">
        <v>0.3</v>
      </c>
      <c r="U5721">
        <v>31.92</v>
      </c>
    </row>
    <row r="5722" spans="1:21" x14ac:dyDescent="0.35">
      <c r="A5722" t="s">
        <v>502</v>
      </c>
      <c r="B5722" t="s">
        <v>155</v>
      </c>
      <c r="C5722" t="s">
        <v>964</v>
      </c>
      <c r="D5722" t="s">
        <v>6707</v>
      </c>
      <c r="E5722">
        <v>970751</v>
      </c>
      <c r="F5722">
        <v>97075</v>
      </c>
      <c r="G5722">
        <v>34770</v>
      </c>
      <c r="H5722" t="s">
        <v>6674</v>
      </c>
      <c r="I5722" t="s">
        <v>6675</v>
      </c>
      <c r="J5722" t="s">
        <v>127</v>
      </c>
      <c r="K5722">
        <v>4</v>
      </c>
      <c r="L5722">
        <v>0.01</v>
      </c>
      <c r="M5722" t="s">
        <v>149</v>
      </c>
      <c r="N5722">
        <v>10.49</v>
      </c>
      <c r="O5722">
        <v>8.0500000000000007</v>
      </c>
      <c r="P5722">
        <v>0.3</v>
      </c>
      <c r="Q5722">
        <v>32.200000000000003</v>
      </c>
      <c r="R5722">
        <v>10.39</v>
      </c>
      <c r="S5722">
        <v>7.98</v>
      </c>
      <c r="T5722">
        <v>0.3</v>
      </c>
      <c r="U5722">
        <v>31.92</v>
      </c>
    </row>
    <row r="5723" spans="1:21" x14ac:dyDescent="0.35">
      <c r="A5723" t="s">
        <v>966</v>
      </c>
      <c r="B5723" t="s">
        <v>154</v>
      </c>
      <c r="C5723" t="s">
        <v>485</v>
      </c>
      <c r="D5723" t="s">
        <v>6708</v>
      </c>
      <c r="E5723">
        <v>987280</v>
      </c>
      <c r="F5723">
        <v>98728</v>
      </c>
      <c r="G5723">
        <v>34770</v>
      </c>
      <c r="H5723" t="s">
        <v>6674</v>
      </c>
      <c r="I5723" t="s">
        <v>6675</v>
      </c>
      <c r="J5723" t="s">
        <v>127</v>
      </c>
      <c r="K5723">
        <v>4</v>
      </c>
      <c r="L5723">
        <v>0.01</v>
      </c>
      <c r="M5723" t="s">
        <v>149</v>
      </c>
      <c r="N5723">
        <v>10.49</v>
      </c>
      <c r="O5723">
        <v>8.0500000000000007</v>
      </c>
      <c r="P5723">
        <v>0.3</v>
      </c>
      <c r="Q5723">
        <v>32.200000000000003</v>
      </c>
      <c r="R5723">
        <v>10.39</v>
      </c>
      <c r="S5723">
        <v>7.98</v>
      </c>
      <c r="T5723">
        <v>0.3</v>
      </c>
      <c r="U5723">
        <v>31.92</v>
      </c>
    </row>
    <row r="5724" spans="1:21" x14ac:dyDescent="0.35">
      <c r="A5724" t="s">
        <v>942</v>
      </c>
      <c r="B5724" t="s">
        <v>152</v>
      </c>
      <c r="C5724" t="s">
        <v>968</v>
      </c>
      <c r="D5724" t="s">
        <v>6709</v>
      </c>
      <c r="E5724">
        <v>990590</v>
      </c>
      <c r="F5724">
        <v>99059</v>
      </c>
      <c r="G5724">
        <v>34770</v>
      </c>
      <c r="H5724" t="s">
        <v>6674</v>
      </c>
      <c r="I5724" t="s">
        <v>6675</v>
      </c>
      <c r="J5724" t="s">
        <v>127</v>
      </c>
      <c r="K5724">
        <v>4</v>
      </c>
      <c r="L5724">
        <v>0.01</v>
      </c>
      <c r="M5724" t="s">
        <v>149</v>
      </c>
      <c r="N5724">
        <v>10.49</v>
      </c>
      <c r="O5724">
        <v>8.0500000000000007</v>
      </c>
      <c r="P5724">
        <v>0.3</v>
      </c>
      <c r="Q5724">
        <v>32.200000000000003</v>
      </c>
      <c r="R5724">
        <v>10.39</v>
      </c>
      <c r="S5724">
        <v>7.98</v>
      </c>
      <c r="T5724">
        <v>0.3</v>
      </c>
      <c r="U5724">
        <v>31.92</v>
      </c>
    </row>
    <row r="5725" spans="1:21" x14ac:dyDescent="0.35">
      <c r="A5725" t="s">
        <v>966</v>
      </c>
      <c r="B5725" t="s">
        <v>154</v>
      </c>
      <c r="C5725" t="s">
        <v>970</v>
      </c>
      <c r="D5725" t="s">
        <v>6710</v>
      </c>
      <c r="E5725">
        <v>992453</v>
      </c>
      <c r="F5725">
        <v>99245</v>
      </c>
      <c r="G5725">
        <v>34770</v>
      </c>
      <c r="H5725" t="s">
        <v>6674</v>
      </c>
      <c r="I5725" t="s">
        <v>6675</v>
      </c>
      <c r="J5725" t="s">
        <v>127</v>
      </c>
      <c r="K5725">
        <v>4</v>
      </c>
      <c r="L5725">
        <v>0.01</v>
      </c>
      <c r="M5725" t="s">
        <v>149</v>
      </c>
      <c r="N5725">
        <v>10.49</v>
      </c>
      <c r="O5725">
        <v>8.0500000000000007</v>
      </c>
      <c r="P5725">
        <v>0.3</v>
      </c>
      <c r="Q5725">
        <v>32.200000000000003</v>
      </c>
      <c r="R5725">
        <v>10.39</v>
      </c>
      <c r="S5725">
        <v>7.98</v>
      </c>
      <c r="T5725">
        <v>0.3</v>
      </c>
      <c r="U5725">
        <v>31.92</v>
      </c>
    </row>
    <row r="5726" spans="1:21" x14ac:dyDescent="0.35">
      <c r="A5726" t="s">
        <v>942</v>
      </c>
      <c r="B5726" t="s">
        <v>152</v>
      </c>
      <c r="C5726" t="s">
        <v>972</v>
      </c>
      <c r="D5726" t="s">
        <v>6711</v>
      </c>
      <c r="E5726">
        <v>992461</v>
      </c>
      <c r="F5726">
        <v>99246</v>
      </c>
      <c r="G5726">
        <v>34770</v>
      </c>
      <c r="H5726" t="s">
        <v>6674</v>
      </c>
      <c r="I5726" t="s">
        <v>6675</v>
      </c>
      <c r="J5726" t="s">
        <v>127</v>
      </c>
      <c r="K5726">
        <v>4</v>
      </c>
      <c r="L5726">
        <v>0.01</v>
      </c>
      <c r="M5726" t="s">
        <v>149</v>
      </c>
      <c r="N5726">
        <v>10.49</v>
      </c>
      <c r="O5726">
        <v>8.0500000000000007</v>
      </c>
      <c r="P5726">
        <v>0.3</v>
      </c>
      <c r="Q5726">
        <v>32.200000000000003</v>
      </c>
      <c r="R5726">
        <v>10.39</v>
      </c>
      <c r="S5726">
        <v>7.98</v>
      </c>
      <c r="T5726">
        <v>0.3</v>
      </c>
      <c r="U5726">
        <v>31.92</v>
      </c>
    </row>
    <row r="5727" spans="1:21" x14ac:dyDescent="0.35">
      <c r="A5727" t="s">
        <v>942</v>
      </c>
      <c r="B5727" t="s">
        <v>152</v>
      </c>
      <c r="C5727" t="s">
        <v>974</v>
      </c>
      <c r="D5727" t="s">
        <v>6712</v>
      </c>
      <c r="E5727">
        <v>995975</v>
      </c>
      <c r="F5727">
        <v>99597</v>
      </c>
      <c r="G5727">
        <v>34770</v>
      </c>
      <c r="H5727" t="s">
        <v>6674</v>
      </c>
      <c r="I5727" t="s">
        <v>6675</v>
      </c>
      <c r="J5727" t="s">
        <v>127</v>
      </c>
      <c r="K5727">
        <v>4</v>
      </c>
      <c r="L5727">
        <v>0.01</v>
      </c>
      <c r="M5727" t="s">
        <v>149</v>
      </c>
      <c r="N5727">
        <v>10.49</v>
      </c>
      <c r="O5727">
        <v>8.0500000000000007</v>
      </c>
      <c r="P5727">
        <v>0.3</v>
      </c>
      <c r="Q5727">
        <v>32.200000000000003</v>
      </c>
      <c r="R5727">
        <v>10.39</v>
      </c>
      <c r="S5727">
        <v>7.98</v>
      </c>
      <c r="T5727">
        <v>0.3</v>
      </c>
      <c r="U5727">
        <v>31.92</v>
      </c>
    </row>
    <row r="5728" spans="1:21" x14ac:dyDescent="0.35">
      <c r="A5728" t="s">
        <v>509</v>
      </c>
      <c r="B5728" t="s">
        <v>154</v>
      </c>
      <c r="C5728" t="s">
        <v>938</v>
      </c>
      <c r="D5728" t="s">
        <v>6713</v>
      </c>
      <c r="E5728">
        <v>996122</v>
      </c>
      <c r="F5728">
        <v>99612</v>
      </c>
      <c r="G5728">
        <v>34770</v>
      </c>
      <c r="H5728" t="s">
        <v>6674</v>
      </c>
      <c r="I5728" t="s">
        <v>6675</v>
      </c>
      <c r="J5728" t="s">
        <v>127</v>
      </c>
      <c r="K5728">
        <v>4</v>
      </c>
      <c r="L5728">
        <v>0.01</v>
      </c>
      <c r="M5728" t="s">
        <v>149</v>
      </c>
      <c r="N5728">
        <v>10.49</v>
      </c>
      <c r="O5728">
        <v>8.0500000000000007</v>
      </c>
      <c r="P5728">
        <v>0.3</v>
      </c>
      <c r="Q5728">
        <v>32.200000000000003</v>
      </c>
      <c r="R5728">
        <v>10.39</v>
      </c>
      <c r="S5728">
        <v>7.98</v>
      </c>
      <c r="T5728">
        <v>0.3</v>
      </c>
      <c r="U5728">
        <v>31.92</v>
      </c>
    </row>
    <row r="5729" spans="1:21" x14ac:dyDescent="0.35">
      <c r="A5729" t="s">
        <v>942</v>
      </c>
      <c r="B5729" t="s">
        <v>152</v>
      </c>
      <c r="C5729" t="s">
        <v>977</v>
      </c>
      <c r="D5729" t="s">
        <v>6714</v>
      </c>
      <c r="E5729">
        <v>1002520</v>
      </c>
      <c r="F5729">
        <v>100252</v>
      </c>
      <c r="G5729">
        <v>34770</v>
      </c>
      <c r="H5729" t="s">
        <v>6674</v>
      </c>
      <c r="I5729" t="s">
        <v>6675</v>
      </c>
      <c r="J5729" t="s">
        <v>127</v>
      </c>
      <c r="K5729">
        <v>4</v>
      </c>
      <c r="L5729">
        <v>0.01</v>
      </c>
      <c r="M5729" t="s">
        <v>149</v>
      </c>
      <c r="N5729">
        <v>10.49</v>
      </c>
      <c r="O5729">
        <v>8.0500000000000007</v>
      </c>
      <c r="P5729">
        <v>0.3</v>
      </c>
      <c r="Q5729">
        <v>32.200000000000003</v>
      </c>
      <c r="R5729">
        <v>10.39</v>
      </c>
      <c r="S5729">
        <v>7.98</v>
      </c>
      <c r="T5729">
        <v>0.3</v>
      </c>
      <c r="U5729">
        <v>31.92</v>
      </c>
    </row>
    <row r="5730" spans="1:21" x14ac:dyDescent="0.35">
      <c r="A5730" t="s">
        <v>403</v>
      </c>
      <c r="B5730" t="s">
        <v>15</v>
      </c>
      <c r="C5730" t="s">
        <v>419</v>
      </c>
      <c r="D5730" t="s">
        <v>6715</v>
      </c>
      <c r="E5730">
        <v>1015354</v>
      </c>
      <c r="F5730">
        <v>101535</v>
      </c>
      <c r="G5730">
        <v>34770</v>
      </c>
      <c r="H5730" t="s">
        <v>6674</v>
      </c>
      <c r="I5730" t="s">
        <v>6675</v>
      </c>
      <c r="J5730" t="s">
        <v>127</v>
      </c>
      <c r="K5730">
        <v>4</v>
      </c>
      <c r="L5730">
        <v>0.01</v>
      </c>
      <c r="M5730" t="s">
        <v>149</v>
      </c>
      <c r="N5730">
        <v>10.49</v>
      </c>
      <c r="O5730">
        <v>8.0500000000000007</v>
      </c>
      <c r="P5730">
        <v>0.3</v>
      </c>
      <c r="Q5730">
        <v>32.200000000000003</v>
      </c>
      <c r="R5730">
        <v>10.39</v>
      </c>
      <c r="S5730">
        <v>7.98</v>
      </c>
      <c r="T5730">
        <v>0.3</v>
      </c>
      <c r="U5730">
        <v>31.92</v>
      </c>
    </row>
    <row r="5731" spans="1:21" x14ac:dyDescent="0.35">
      <c r="A5731" t="s">
        <v>473</v>
      </c>
      <c r="B5731" t="s">
        <v>154</v>
      </c>
      <c r="C5731" t="s">
        <v>980</v>
      </c>
      <c r="D5731" t="s">
        <v>6716</v>
      </c>
      <c r="E5731">
        <v>1016261</v>
      </c>
      <c r="F5731">
        <v>101626</v>
      </c>
      <c r="G5731">
        <v>34770</v>
      </c>
      <c r="H5731" t="s">
        <v>6674</v>
      </c>
      <c r="I5731" t="s">
        <v>6675</v>
      </c>
      <c r="J5731" t="s">
        <v>127</v>
      </c>
      <c r="K5731">
        <v>4</v>
      </c>
      <c r="L5731">
        <v>0.01</v>
      </c>
      <c r="M5731" t="s">
        <v>149</v>
      </c>
      <c r="N5731">
        <v>10.49</v>
      </c>
      <c r="O5731">
        <v>8.0500000000000007</v>
      </c>
      <c r="P5731">
        <v>0.3</v>
      </c>
      <c r="Q5731">
        <v>32.200000000000003</v>
      </c>
      <c r="R5731">
        <v>10.39</v>
      </c>
      <c r="S5731">
        <v>7.98</v>
      </c>
      <c r="T5731">
        <v>0.3</v>
      </c>
      <c r="U5731">
        <v>31.92</v>
      </c>
    </row>
    <row r="5732" spans="1:21" x14ac:dyDescent="0.35">
      <c r="A5732" t="s">
        <v>502</v>
      </c>
      <c r="B5732" t="s">
        <v>155</v>
      </c>
      <c r="C5732" t="s">
        <v>982</v>
      </c>
      <c r="D5732" t="s">
        <v>6717</v>
      </c>
      <c r="E5732">
        <v>1017039</v>
      </c>
      <c r="F5732">
        <v>101703</v>
      </c>
      <c r="G5732">
        <v>34770</v>
      </c>
      <c r="H5732" t="s">
        <v>6674</v>
      </c>
      <c r="I5732" t="s">
        <v>6675</v>
      </c>
      <c r="J5732" t="s">
        <v>127</v>
      </c>
      <c r="K5732">
        <v>4</v>
      </c>
      <c r="L5732">
        <v>0.01</v>
      </c>
      <c r="M5732" t="s">
        <v>149</v>
      </c>
      <c r="N5732">
        <v>10.49</v>
      </c>
      <c r="O5732">
        <v>8.0500000000000007</v>
      </c>
      <c r="P5732">
        <v>0.3</v>
      </c>
      <c r="Q5732">
        <v>32.200000000000003</v>
      </c>
      <c r="R5732">
        <v>10.39</v>
      </c>
      <c r="S5732">
        <v>7.98</v>
      </c>
      <c r="T5732">
        <v>0.3</v>
      </c>
      <c r="U5732">
        <v>31.92</v>
      </c>
    </row>
    <row r="5733" spans="1:21" x14ac:dyDescent="0.35">
      <c r="A5733" t="s">
        <v>942</v>
      </c>
      <c r="B5733" t="s">
        <v>152</v>
      </c>
      <c r="C5733" t="s">
        <v>984</v>
      </c>
      <c r="D5733" t="s">
        <v>6718</v>
      </c>
      <c r="E5733">
        <v>1031538</v>
      </c>
      <c r="F5733">
        <v>103153</v>
      </c>
      <c r="G5733">
        <v>34770</v>
      </c>
      <c r="H5733" t="s">
        <v>6674</v>
      </c>
      <c r="I5733" t="s">
        <v>6675</v>
      </c>
      <c r="J5733" t="s">
        <v>127</v>
      </c>
      <c r="K5733">
        <v>4</v>
      </c>
      <c r="L5733">
        <v>0.01</v>
      </c>
      <c r="M5733" t="s">
        <v>149</v>
      </c>
      <c r="N5733">
        <v>10.49</v>
      </c>
      <c r="O5733">
        <v>8.0500000000000007</v>
      </c>
      <c r="P5733">
        <v>0.3</v>
      </c>
      <c r="Q5733">
        <v>32.200000000000003</v>
      </c>
      <c r="R5733">
        <v>10.39</v>
      </c>
      <c r="S5733">
        <v>7.98</v>
      </c>
      <c r="T5733">
        <v>0.3</v>
      </c>
      <c r="U5733">
        <v>31.92</v>
      </c>
    </row>
    <row r="5734" spans="1:21" x14ac:dyDescent="0.35">
      <c r="A5734" t="s">
        <v>942</v>
      </c>
      <c r="B5734" t="s">
        <v>152</v>
      </c>
      <c r="C5734" t="s">
        <v>986</v>
      </c>
      <c r="D5734" t="s">
        <v>6719</v>
      </c>
      <c r="E5734">
        <v>1036483</v>
      </c>
      <c r="F5734">
        <v>103648</v>
      </c>
      <c r="G5734">
        <v>34770</v>
      </c>
      <c r="H5734" t="s">
        <v>6674</v>
      </c>
      <c r="I5734" t="s">
        <v>6675</v>
      </c>
      <c r="J5734" t="s">
        <v>127</v>
      </c>
      <c r="K5734">
        <v>4</v>
      </c>
      <c r="L5734">
        <v>0.01</v>
      </c>
      <c r="M5734" t="s">
        <v>149</v>
      </c>
      <c r="N5734">
        <v>10.49</v>
      </c>
      <c r="O5734">
        <v>8.0500000000000007</v>
      </c>
      <c r="P5734">
        <v>0.3</v>
      </c>
      <c r="Q5734">
        <v>32.200000000000003</v>
      </c>
      <c r="R5734">
        <v>10.39</v>
      </c>
      <c r="S5734">
        <v>7.98</v>
      </c>
      <c r="T5734">
        <v>0.3</v>
      </c>
      <c r="U5734">
        <v>31.92</v>
      </c>
    </row>
    <row r="5735" spans="1:21" x14ac:dyDescent="0.35">
      <c r="A5735" t="s">
        <v>942</v>
      </c>
      <c r="B5735" t="s">
        <v>152</v>
      </c>
      <c r="C5735" t="s">
        <v>988</v>
      </c>
      <c r="D5735" t="s">
        <v>6720</v>
      </c>
      <c r="E5735">
        <v>1036645</v>
      </c>
      <c r="F5735">
        <v>103664</v>
      </c>
      <c r="G5735">
        <v>34770</v>
      </c>
      <c r="H5735" t="s">
        <v>6674</v>
      </c>
      <c r="I5735" t="s">
        <v>6675</v>
      </c>
      <c r="J5735" t="s">
        <v>127</v>
      </c>
      <c r="K5735">
        <v>4</v>
      </c>
      <c r="L5735">
        <v>0.01</v>
      </c>
      <c r="M5735" t="s">
        <v>149</v>
      </c>
      <c r="N5735">
        <v>10.49</v>
      </c>
      <c r="O5735">
        <v>8.0500000000000007</v>
      </c>
      <c r="P5735">
        <v>0.3</v>
      </c>
      <c r="Q5735">
        <v>32.200000000000003</v>
      </c>
      <c r="R5735">
        <v>10.39</v>
      </c>
      <c r="S5735">
        <v>7.98</v>
      </c>
      <c r="T5735">
        <v>0.3</v>
      </c>
      <c r="U5735">
        <v>31.92</v>
      </c>
    </row>
    <row r="5736" spans="1:21" x14ac:dyDescent="0.35">
      <c r="A5736" t="s">
        <v>942</v>
      </c>
      <c r="B5736" t="s">
        <v>152</v>
      </c>
      <c r="C5736" t="s">
        <v>990</v>
      </c>
      <c r="D5736" t="s">
        <v>6721</v>
      </c>
      <c r="E5736">
        <v>1036653</v>
      </c>
      <c r="F5736">
        <v>103665</v>
      </c>
      <c r="G5736">
        <v>34770</v>
      </c>
      <c r="H5736" t="s">
        <v>6674</v>
      </c>
      <c r="I5736" t="s">
        <v>6675</v>
      </c>
      <c r="J5736" t="s">
        <v>127</v>
      </c>
      <c r="K5736">
        <v>4</v>
      </c>
      <c r="L5736">
        <v>0.01</v>
      </c>
      <c r="M5736" t="s">
        <v>149</v>
      </c>
      <c r="N5736">
        <v>10.49</v>
      </c>
      <c r="O5736">
        <v>8.0500000000000007</v>
      </c>
      <c r="P5736">
        <v>0.3</v>
      </c>
      <c r="Q5736">
        <v>32.200000000000003</v>
      </c>
      <c r="R5736">
        <v>10.39</v>
      </c>
      <c r="S5736">
        <v>7.98</v>
      </c>
      <c r="T5736">
        <v>0.3</v>
      </c>
      <c r="U5736">
        <v>31.92</v>
      </c>
    </row>
    <row r="5737" spans="1:21" x14ac:dyDescent="0.35">
      <c r="A5737" t="s">
        <v>942</v>
      </c>
      <c r="B5737" t="s">
        <v>152</v>
      </c>
      <c r="C5737" t="s">
        <v>992</v>
      </c>
      <c r="D5737" t="s">
        <v>6722</v>
      </c>
      <c r="E5737">
        <v>1036661</v>
      </c>
      <c r="F5737">
        <v>103666</v>
      </c>
      <c r="G5737">
        <v>34770</v>
      </c>
      <c r="H5737" t="s">
        <v>6674</v>
      </c>
      <c r="I5737" t="s">
        <v>6675</v>
      </c>
      <c r="J5737" t="s">
        <v>127</v>
      </c>
      <c r="K5737">
        <v>4</v>
      </c>
      <c r="L5737">
        <v>0.01</v>
      </c>
      <c r="M5737" t="s">
        <v>149</v>
      </c>
      <c r="N5737">
        <v>10.49</v>
      </c>
      <c r="O5737">
        <v>8.0500000000000007</v>
      </c>
      <c r="P5737">
        <v>0.3</v>
      </c>
      <c r="Q5737">
        <v>32.200000000000003</v>
      </c>
      <c r="R5737">
        <v>10.39</v>
      </c>
      <c r="S5737">
        <v>7.98</v>
      </c>
      <c r="T5737">
        <v>0.3</v>
      </c>
      <c r="U5737">
        <v>31.92</v>
      </c>
    </row>
    <row r="5738" spans="1:21" x14ac:dyDescent="0.35">
      <c r="A5738" t="s">
        <v>473</v>
      </c>
      <c r="B5738" t="s">
        <v>154</v>
      </c>
      <c r="C5738" t="s">
        <v>994</v>
      </c>
      <c r="D5738" t="s">
        <v>6723</v>
      </c>
      <c r="E5738">
        <v>1037544</v>
      </c>
      <c r="F5738">
        <v>103754</v>
      </c>
      <c r="G5738">
        <v>34770</v>
      </c>
      <c r="H5738" t="s">
        <v>6674</v>
      </c>
      <c r="I5738" t="s">
        <v>6675</v>
      </c>
      <c r="J5738" t="s">
        <v>127</v>
      </c>
      <c r="K5738">
        <v>4</v>
      </c>
      <c r="L5738">
        <v>0.01</v>
      </c>
      <c r="M5738" t="s">
        <v>149</v>
      </c>
      <c r="N5738">
        <v>10.49</v>
      </c>
      <c r="O5738">
        <v>8.0500000000000007</v>
      </c>
      <c r="P5738">
        <v>0.3</v>
      </c>
      <c r="Q5738">
        <v>32.200000000000003</v>
      </c>
      <c r="R5738">
        <v>10.39</v>
      </c>
      <c r="S5738">
        <v>7.98</v>
      </c>
      <c r="T5738">
        <v>0.3</v>
      </c>
      <c r="U5738">
        <v>31.92</v>
      </c>
    </row>
    <row r="5739" spans="1:21" x14ac:dyDescent="0.35">
      <c r="A5739" t="s">
        <v>473</v>
      </c>
      <c r="B5739" t="s">
        <v>154</v>
      </c>
      <c r="C5739" t="s">
        <v>996</v>
      </c>
      <c r="D5739" t="s">
        <v>6724</v>
      </c>
      <c r="E5739">
        <v>1037552</v>
      </c>
      <c r="F5739">
        <v>103755</v>
      </c>
      <c r="G5739">
        <v>34770</v>
      </c>
      <c r="H5739" t="s">
        <v>6674</v>
      </c>
      <c r="I5739" t="s">
        <v>6675</v>
      </c>
      <c r="J5739" t="s">
        <v>127</v>
      </c>
      <c r="K5739">
        <v>4</v>
      </c>
      <c r="L5739">
        <v>0.01</v>
      </c>
      <c r="M5739" t="s">
        <v>149</v>
      </c>
      <c r="N5739">
        <v>10.49</v>
      </c>
      <c r="O5739">
        <v>8.0500000000000007</v>
      </c>
      <c r="P5739">
        <v>0.3</v>
      </c>
      <c r="Q5739">
        <v>32.200000000000003</v>
      </c>
      <c r="R5739">
        <v>10.39</v>
      </c>
      <c r="S5739">
        <v>7.98</v>
      </c>
      <c r="T5739">
        <v>0.3</v>
      </c>
      <c r="U5739">
        <v>31.92</v>
      </c>
    </row>
    <row r="5740" spans="1:21" x14ac:dyDescent="0.35">
      <c r="A5740" t="s">
        <v>403</v>
      </c>
      <c r="B5740" t="s">
        <v>15</v>
      </c>
      <c r="C5740" t="s">
        <v>998</v>
      </c>
      <c r="D5740" t="s">
        <v>6725</v>
      </c>
      <c r="E5740">
        <v>1038206</v>
      </c>
      <c r="F5740">
        <v>103820</v>
      </c>
      <c r="G5740">
        <v>34770</v>
      </c>
      <c r="H5740" t="s">
        <v>6674</v>
      </c>
      <c r="I5740" t="s">
        <v>6675</v>
      </c>
      <c r="J5740" t="s">
        <v>127</v>
      </c>
      <c r="K5740">
        <v>4</v>
      </c>
      <c r="L5740">
        <v>0.01</v>
      </c>
      <c r="M5740" t="s">
        <v>149</v>
      </c>
      <c r="N5740">
        <v>10.49</v>
      </c>
      <c r="O5740">
        <v>8.0500000000000007</v>
      </c>
      <c r="P5740">
        <v>0.3</v>
      </c>
      <c r="Q5740">
        <v>32.200000000000003</v>
      </c>
      <c r="R5740">
        <v>10.39</v>
      </c>
      <c r="S5740">
        <v>7.98</v>
      </c>
      <c r="T5740">
        <v>0.3</v>
      </c>
      <c r="U5740">
        <v>31.92</v>
      </c>
    </row>
    <row r="5741" spans="1:21" x14ac:dyDescent="0.35">
      <c r="A5741" t="s">
        <v>473</v>
      </c>
      <c r="B5741" t="s">
        <v>154</v>
      </c>
      <c r="C5741" t="s">
        <v>1000</v>
      </c>
      <c r="D5741" t="s">
        <v>6726</v>
      </c>
      <c r="E5741">
        <v>1038834</v>
      </c>
      <c r="F5741">
        <v>103883</v>
      </c>
      <c r="G5741">
        <v>34770</v>
      </c>
      <c r="H5741" t="s">
        <v>6674</v>
      </c>
      <c r="I5741" t="s">
        <v>6675</v>
      </c>
      <c r="J5741" t="s">
        <v>127</v>
      </c>
      <c r="K5741">
        <v>4</v>
      </c>
      <c r="L5741">
        <v>0.01</v>
      </c>
      <c r="M5741" t="s">
        <v>149</v>
      </c>
      <c r="N5741">
        <v>10.49</v>
      </c>
      <c r="O5741">
        <v>8.0500000000000007</v>
      </c>
      <c r="P5741">
        <v>0.3</v>
      </c>
      <c r="Q5741">
        <v>32.200000000000003</v>
      </c>
      <c r="R5741">
        <v>10.39</v>
      </c>
      <c r="S5741">
        <v>7.98</v>
      </c>
      <c r="T5741">
        <v>0.3</v>
      </c>
      <c r="U5741">
        <v>31.92</v>
      </c>
    </row>
    <row r="5742" spans="1:21" x14ac:dyDescent="0.35">
      <c r="A5742" t="s">
        <v>940</v>
      </c>
      <c r="B5742" t="s">
        <v>155</v>
      </c>
      <c r="C5742" t="s">
        <v>1002</v>
      </c>
      <c r="D5742" t="s">
        <v>6727</v>
      </c>
      <c r="E5742">
        <v>1039709</v>
      </c>
      <c r="F5742">
        <v>103970</v>
      </c>
      <c r="G5742">
        <v>34770</v>
      </c>
      <c r="H5742" t="s">
        <v>6674</v>
      </c>
      <c r="I5742" t="s">
        <v>6675</v>
      </c>
      <c r="J5742" t="s">
        <v>127</v>
      </c>
      <c r="K5742">
        <v>4</v>
      </c>
      <c r="L5742">
        <v>0.01</v>
      </c>
      <c r="M5742" t="s">
        <v>149</v>
      </c>
      <c r="N5742">
        <v>10.49</v>
      </c>
      <c r="O5742">
        <v>8.0500000000000007</v>
      </c>
      <c r="P5742">
        <v>0.3</v>
      </c>
      <c r="Q5742">
        <v>32.200000000000003</v>
      </c>
      <c r="R5742">
        <v>10.39</v>
      </c>
      <c r="S5742">
        <v>7.98</v>
      </c>
      <c r="T5742">
        <v>0.3</v>
      </c>
      <c r="U5742">
        <v>31.92</v>
      </c>
    </row>
    <row r="5743" spans="1:21" x14ac:dyDescent="0.35">
      <c r="A5743" t="s">
        <v>940</v>
      </c>
      <c r="B5743" t="s">
        <v>155</v>
      </c>
      <c r="C5743" t="s">
        <v>1004</v>
      </c>
      <c r="D5743" t="s">
        <v>6728</v>
      </c>
      <c r="E5743">
        <v>1040154</v>
      </c>
      <c r="F5743">
        <v>104015</v>
      </c>
      <c r="G5743">
        <v>34770</v>
      </c>
      <c r="H5743" t="s">
        <v>6674</v>
      </c>
      <c r="I5743" t="s">
        <v>6675</v>
      </c>
      <c r="J5743" t="s">
        <v>127</v>
      </c>
      <c r="K5743">
        <v>4</v>
      </c>
      <c r="L5743">
        <v>0.01</v>
      </c>
      <c r="M5743" t="s">
        <v>149</v>
      </c>
      <c r="N5743">
        <v>10.49</v>
      </c>
      <c r="O5743">
        <v>8.0500000000000007</v>
      </c>
      <c r="P5743">
        <v>0.3</v>
      </c>
      <c r="Q5743">
        <v>32.200000000000003</v>
      </c>
      <c r="R5743">
        <v>10.39</v>
      </c>
      <c r="S5743">
        <v>7.98</v>
      </c>
      <c r="T5743">
        <v>0.3</v>
      </c>
      <c r="U5743">
        <v>31.92</v>
      </c>
    </row>
    <row r="5744" spans="1:21" x14ac:dyDescent="0.35">
      <c r="A5744" t="s">
        <v>403</v>
      </c>
      <c r="B5744" t="s">
        <v>903</v>
      </c>
      <c r="C5744" t="s">
        <v>1006</v>
      </c>
      <c r="D5744" t="s">
        <v>6729</v>
      </c>
      <c r="E5744">
        <v>1041479</v>
      </c>
      <c r="F5744">
        <v>104147</v>
      </c>
      <c r="G5744">
        <v>34770</v>
      </c>
      <c r="H5744" t="s">
        <v>6674</v>
      </c>
      <c r="I5744" t="s">
        <v>6675</v>
      </c>
      <c r="J5744" t="s">
        <v>127</v>
      </c>
      <c r="K5744">
        <v>4</v>
      </c>
      <c r="L5744">
        <v>0.01</v>
      </c>
      <c r="M5744" t="s">
        <v>149</v>
      </c>
      <c r="N5744">
        <v>10.49</v>
      </c>
      <c r="O5744">
        <v>8.0500000000000007</v>
      </c>
      <c r="P5744">
        <v>0.3</v>
      </c>
      <c r="Q5744">
        <v>32.200000000000003</v>
      </c>
      <c r="R5744">
        <v>10.39</v>
      </c>
      <c r="S5744">
        <v>7.98</v>
      </c>
      <c r="T5744">
        <v>0.3</v>
      </c>
      <c r="U5744">
        <v>31.92</v>
      </c>
    </row>
    <row r="5745" spans="1:21" x14ac:dyDescent="0.35">
      <c r="A5745" t="s">
        <v>403</v>
      </c>
      <c r="B5745" t="s">
        <v>903</v>
      </c>
      <c r="C5745" t="s">
        <v>1008</v>
      </c>
      <c r="D5745" t="s">
        <v>6730</v>
      </c>
      <c r="E5745">
        <v>1041487</v>
      </c>
      <c r="F5745">
        <v>104148</v>
      </c>
      <c r="G5745">
        <v>34770</v>
      </c>
      <c r="H5745" t="s">
        <v>6674</v>
      </c>
      <c r="I5745" t="s">
        <v>6675</v>
      </c>
      <c r="J5745" t="s">
        <v>127</v>
      </c>
      <c r="K5745">
        <v>4</v>
      </c>
      <c r="L5745">
        <v>0.01</v>
      </c>
      <c r="M5745" t="s">
        <v>149</v>
      </c>
      <c r="N5745">
        <v>10.49</v>
      </c>
      <c r="O5745">
        <v>8.0500000000000007</v>
      </c>
      <c r="P5745">
        <v>0.3</v>
      </c>
      <c r="Q5745">
        <v>32.200000000000003</v>
      </c>
      <c r="R5745">
        <v>10.39</v>
      </c>
      <c r="S5745">
        <v>7.98</v>
      </c>
      <c r="T5745">
        <v>0.3</v>
      </c>
      <c r="U5745">
        <v>31.92</v>
      </c>
    </row>
    <row r="5746" spans="1:21" x14ac:dyDescent="0.35">
      <c r="A5746" t="s">
        <v>403</v>
      </c>
      <c r="B5746" t="s">
        <v>903</v>
      </c>
      <c r="C5746" t="s">
        <v>1010</v>
      </c>
      <c r="D5746" t="s">
        <v>6731</v>
      </c>
      <c r="E5746">
        <v>1042513</v>
      </c>
      <c r="F5746">
        <v>104251</v>
      </c>
      <c r="G5746">
        <v>34770</v>
      </c>
      <c r="H5746" t="s">
        <v>6674</v>
      </c>
      <c r="I5746" t="s">
        <v>6675</v>
      </c>
      <c r="J5746" t="s">
        <v>127</v>
      </c>
      <c r="K5746">
        <v>4</v>
      </c>
      <c r="L5746">
        <v>0.01</v>
      </c>
      <c r="M5746" t="s">
        <v>149</v>
      </c>
      <c r="N5746">
        <v>10.49</v>
      </c>
      <c r="O5746">
        <v>8.0500000000000007</v>
      </c>
      <c r="P5746">
        <v>0.3</v>
      </c>
      <c r="Q5746">
        <v>32.200000000000003</v>
      </c>
      <c r="R5746">
        <v>10.39</v>
      </c>
      <c r="S5746">
        <v>7.98</v>
      </c>
      <c r="T5746">
        <v>0.3</v>
      </c>
      <c r="U5746">
        <v>31.92</v>
      </c>
    </row>
    <row r="5747" spans="1:21" x14ac:dyDescent="0.35">
      <c r="A5747" t="s">
        <v>940</v>
      </c>
      <c r="B5747" t="s">
        <v>155</v>
      </c>
      <c r="C5747" t="s">
        <v>1012</v>
      </c>
      <c r="D5747" t="s">
        <v>6732</v>
      </c>
      <c r="E5747">
        <v>1042564</v>
      </c>
      <c r="F5747">
        <v>104256</v>
      </c>
      <c r="G5747">
        <v>34770</v>
      </c>
      <c r="H5747" t="s">
        <v>6674</v>
      </c>
      <c r="I5747" t="s">
        <v>6675</v>
      </c>
      <c r="J5747" t="s">
        <v>127</v>
      </c>
      <c r="K5747">
        <v>4</v>
      </c>
      <c r="L5747">
        <v>0.01</v>
      </c>
      <c r="M5747" t="s">
        <v>149</v>
      </c>
      <c r="N5747">
        <v>10.49</v>
      </c>
      <c r="O5747">
        <v>8.0500000000000007</v>
      </c>
      <c r="P5747">
        <v>0.3</v>
      </c>
      <c r="Q5747">
        <v>32.200000000000003</v>
      </c>
      <c r="R5747">
        <v>10.39</v>
      </c>
      <c r="S5747">
        <v>7.98</v>
      </c>
      <c r="T5747">
        <v>0.3</v>
      </c>
      <c r="U5747">
        <v>31.92</v>
      </c>
    </row>
    <row r="5748" spans="1:21" x14ac:dyDescent="0.35">
      <c r="A5748" t="s">
        <v>403</v>
      </c>
      <c r="B5748" t="s">
        <v>903</v>
      </c>
      <c r="C5748" t="s">
        <v>1014</v>
      </c>
      <c r="D5748" t="s">
        <v>6733</v>
      </c>
      <c r="E5748">
        <v>1042700</v>
      </c>
      <c r="F5748">
        <v>104270</v>
      </c>
      <c r="G5748">
        <v>34770</v>
      </c>
      <c r="H5748" t="s">
        <v>6674</v>
      </c>
      <c r="I5748" t="s">
        <v>6675</v>
      </c>
      <c r="J5748" t="s">
        <v>127</v>
      </c>
      <c r="K5748">
        <v>4</v>
      </c>
      <c r="L5748">
        <v>0.01</v>
      </c>
      <c r="M5748" t="s">
        <v>149</v>
      </c>
      <c r="N5748">
        <v>10.49</v>
      </c>
      <c r="O5748">
        <v>8.0500000000000007</v>
      </c>
      <c r="P5748">
        <v>0.3</v>
      </c>
      <c r="Q5748">
        <v>32.200000000000003</v>
      </c>
      <c r="R5748">
        <v>10.39</v>
      </c>
      <c r="S5748">
        <v>7.98</v>
      </c>
      <c r="T5748">
        <v>0.3</v>
      </c>
      <c r="U5748">
        <v>31.92</v>
      </c>
    </row>
    <row r="5749" spans="1:21" x14ac:dyDescent="0.35">
      <c r="A5749" t="s">
        <v>940</v>
      </c>
      <c r="B5749" t="s">
        <v>155</v>
      </c>
      <c r="C5749" t="s">
        <v>1016</v>
      </c>
      <c r="D5749" t="s">
        <v>6734</v>
      </c>
      <c r="E5749">
        <v>1042769</v>
      </c>
      <c r="F5749">
        <v>104276</v>
      </c>
      <c r="G5749">
        <v>34770</v>
      </c>
      <c r="H5749" t="s">
        <v>6674</v>
      </c>
      <c r="I5749" t="s">
        <v>6675</v>
      </c>
      <c r="J5749" t="s">
        <v>127</v>
      </c>
      <c r="K5749">
        <v>4</v>
      </c>
      <c r="L5749">
        <v>0.01</v>
      </c>
      <c r="M5749" t="s">
        <v>149</v>
      </c>
      <c r="N5749">
        <v>10.49</v>
      </c>
      <c r="O5749">
        <v>8.0500000000000007</v>
      </c>
      <c r="P5749">
        <v>0.3</v>
      </c>
      <c r="Q5749">
        <v>32.200000000000003</v>
      </c>
      <c r="R5749">
        <v>10.39</v>
      </c>
      <c r="S5749">
        <v>7.98</v>
      </c>
      <c r="T5749">
        <v>0.3</v>
      </c>
      <c r="U5749">
        <v>31.92</v>
      </c>
    </row>
    <row r="5750" spans="1:21" x14ac:dyDescent="0.35">
      <c r="A5750" t="s">
        <v>502</v>
      </c>
      <c r="B5750" t="s">
        <v>155</v>
      </c>
      <c r="C5750" t="s">
        <v>1018</v>
      </c>
      <c r="D5750" t="s">
        <v>6735</v>
      </c>
      <c r="E5750">
        <v>1042947</v>
      </c>
      <c r="F5750">
        <v>104294</v>
      </c>
      <c r="G5750">
        <v>34770</v>
      </c>
      <c r="H5750" t="s">
        <v>6674</v>
      </c>
      <c r="I5750" t="s">
        <v>6675</v>
      </c>
      <c r="J5750" t="s">
        <v>127</v>
      </c>
      <c r="K5750">
        <v>4</v>
      </c>
      <c r="L5750">
        <v>0.01</v>
      </c>
      <c r="M5750" t="s">
        <v>149</v>
      </c>
      <c r="N5750">
        <v>10.49</v>
      </c>
      <c r="O5750">
        <v>8.0500000000000007</v>
      </c>
      <c r="P5750">
        <v>0.3</v>
      </c>
      <c r="Q5750">
        <v>32.200000000000003</v>
      </c>
      <c r="R5750">
        <v>10.39</v>
      </c>
      <c r="S5750">
        <v>7.98</v>
      </c>
      <c r="T5750">
        <v>0.3</v>
      </c>
      <c r="U5750">
        <v>31.92</v>
      </c>
    </row>
    <row r="5751" spans="1:21" x14ac:dyDescent="0.35">
      <c r="A5751" t="s">
        <v>966</v>
      </c>
      <c r="B5751" t="s">
        <v>154</v>
      </c>
      <c r="C5751" t="s">
        <v>1020</v>
      </c>
      <c r="D5751" t="s">
        <v>6736</v>
      </c>
      <c r="E5751">
        <v>1120000</v>
      </c>
      <c r="F5751">
        <v>112000</v>
      </c>
      <c r="G5751">
        <v>34770</v>
      </c>
      <c r="H5751" t="s">
        <v>6674</v>
      </c>
      <c r="I5751" t="s">
        <v>6675</v>
      </c>
      <c r="J5751" t="s">
        <v>127</v>
      </c>
      <c r="K5751">
        <v>4</v>
      </c>
      <c r="L5751">
        <v>0.01</v>
      </c>
      <c r="M5751" t="s">
        <v>149</v>
      </c>
      <c r="N5751">
        <v>10.49</v>
      </c>
      <c r="O5751">
        <v>8.0500000000000007</v>
      </c>
      <c r="P5751">
        <v>0.3</v>
      </c>
      <c r="Q5751">
        <v>32.200000000000003</v>
      </c>
      <c r="R5751">
        <v>10.39</v>
      </c>
      <c r="S5751">
        <v>7.98</v>
      </c>
      <c r="T5751">
        <v>0.3</v>
      </c>
      <c r="U5751">
        <v>31.92</v>
      </c>
    </row>
    <row r="5752" spans="1:21" x14ac:dyDescent="0.35">
      <c r="A5752" t="s">
        <v>940</v>
      </c>
      <c r="B5752" t="s">
        <v>155</v>
      </c>
      <c r="C5752" t="s">
        <v>504</v>
      </c>
      <c r="D5752" t="s">
        <v>6737</v>
      </c>
      <c r="E5752">
        <v>1131001</v>
      </c>
      <c r="F5752">
        <v>113100</v>
      </c>
      <c r="G5752">
        <v>34770</v>
      </c>
      <c r="H5752" t="s">
        <v>6674</v>
      </c>
      <c r="I5752" t="s">
        <v>6675</v>
      </c>
      <c r="J5752" t="s">
        <v>127</v>
      </c>
      <c r="K5752">
        <v>4</v>
      </c>
      <c r="L5752">
        <v>0.01</v>
      </c>
      <c r="M5752" t="s">
        <v>149</v>
      </c>
      <c r="N5752">
        <v>10.49</v>
      </c>
      <c r="O5752">
        <v>8.0500000000000007</v>
      </c>
      <c r="P5752">
        <v>0.3</v>
      </c>
      <c r="Q5752">
        <v>32.200000000000003</v>
      </c>
      <c r="R5752">
        <v>10.39</v>
      </c>
      <c r="S5752">
        <v>7.98</v>
      </c>
      <c r="T5752">
        <v>0.3</v>
      </c>
      <c r="U5752">
        <v>31.92</v>
      </c>
    </row>
    <row r="5753" spans="1:21" x14ac:dyDescent="0.35">
      <c r="A5753" t="s">
        <v>489</v>
      </c>
      <c r="B5753" t="s">
        <v>155</v>
      </c>
      <c r="C5753" t="s">
        <v>497</v>
      </c>
      <c r="D5753" t="s">
        <v>6738</v>
      </c>
      <c r="E5753">
        <v>1320009</v>
      </c>
      <c r="F5753">
        <v>132000</v>
      </c>
      <c r="G5753">
        <v>34770</v>
      </c>
      <c r="H5753" t="s">
        <v>6674</v>
      </c>
      <c r="I5753" t="s">
        <v>6675</v>
      </c>
      <c r="J5753" t="s">
        <v>127</v>
      </c>
      <c r="K5753">
        <v>4</v>
      </c>
      <c r="L5753">
        <v>0.01</v>
      </c>
      <c r="M5753" t="s">
        <v>149</v>
      </c>
      <c r="N5753">
        <v>10.49</v>
      </c>
      <c r="O5753">
        <v>8.0500000000000007</v>
      </c>
      <c r="P5753">
        <v>0.3</v>
      </c>
      <c r="Q5753">
        <v>32.200000000000003</v>
      </c>
      <c r="R5753">
        <v>10.39</v>
      </c>
      <c r="S5753">
        <v>7.98</v>
      </c>
      <c r="T5753">
        <v>0.3</v>
      </c>
      <c r="U5753">
        <v>31.92</v>
      </c>
    </row>
    <row r="5754" spans="1:21" x14ac:dyDescent="0.35">
      <c r="A5754" t="s">
        <v>942</v>
      </c>
      <c r="B5754" t="s">
        <v>152</v>
      </c>
      <c r="C5754" t="s">
        <v>508</v>
      </c>
      <c r="D5754" t="s">
        <v>6739</v>
      </c>
      <c r="E5754">
        <v>1582003</v>
      </c>
      <c r="F5754">
        <v>158200</v>
      </c>
      <c r="G5754">
        <v>34770</v>
      </c>
      <c r="H5754" t="s">
        <v>6674</v>
      </c>
      <c r="I5754" t="s">
        <v>6675</v>
      </c>
      <c r="J5754" t="s">
        <v>127</v>
      </c>
      <c r="K5754">
        <v>4</v>
      </c>
      <c r="L5754">
        <v>0.01</v>
      </c>
      <c r="M5754" t="s">
        <v>149</v>
      </c>
      <c r="N5754">
        <v>10.49</v>
      </c>
      <c r="O5754">
        <v>8.0500000000000007</v>
      </c>
      <c r="P5754">
        <v>0.3</v>
      </c>
      <c r="Q5754">
        <v>32.200000000000003</v>
      </c>
      <c r="R5754">
        <v>10.39</v>
      </c>
      <c r="S5754">
        <v>7.98</v>
      </c>
      <c r="T5754">
        <v>0.3</v>
      </c>
      <c r="U5754">
        <v>31.92</v>
      </c>
    </row>
    <row r="5755" spans="1:21" x14ac:dyDescent="0.35">
      <c r="A5755" t="s">
        <v>486</v>
      </c>
      <c r="B5755" t="s">
        <v>154</v>
      </c>
      <c r="C5755" t="s">
        <v>1025</v>
      </c>
      <c r="D5755" t="s">
        <v>6740</v>
      </c>
      <c r="E5755">
        <v>1716000</v>
      </c>
      <c r="F5755">
        <v>171600</v>
      </c>
      <c r="G5755">
        <v>34770</v>
      </c>
      <c r="H5755" t="s">
        <v>6674</v>
      </c>
      <c r="I5755" t="s">
        <v>6675</v>
      </c>
      <c r="J5755" t="s">
        <v>127</v>
      </c>
      <c r="K5755">
        <v>4</v>
      </c>
      <c r="L5755">
        <v>0.01</v>
      </c>
      <c r="M5755" t="s">
        <v>149</v>
      </c>
      <c r="N5755">
        <v>10.49</v>
      </c>
      <c r="O5755">
        <v>8.0500000000000007</v>
      </c>
      <c r="P5755">
        <v>0.3</v>
      </c>
      <c r="Q5755">
        <v>32.200000000000003</v>
      </c>
      <c r="R5755">
        <v>10.39</v>
      </c>
      <c r="S5755">
        <v>7.98</v>
      </c>
      <c r="T5755">
        <v>0.3</v>
      </c>
      <c r="U5755">
        <v>31.92</v>
      </c>
    </row>
    <row r="5756" spans="1:21" x14ac:dyDescent="0.35">
      <c r="A5756" t="s">
        <v>509</v>
      </c>
      <c r="B5756" t="s">
        <v>155</v>
      </c>
      <c r="C5756" t="s">
        <v>512</v>
      </c>
      <c r="D5756" t="s">
        <v>6741</v>
      </c>
      <c r="E5756">
        <v>1863002</v>
      </c>
      <c r="F5756">
        <v>186300</v>
      </c>
      <c r="G5756">
        <v>34770</v>
      </c>
      <c r="H5756" t="s">
        <v>6674</v>
      </c>
      <c r="I5756" t="s">
        <v>6675</v>
      </c>
      <c r="J5756" t="s">
        <v>127</v>
      </c>
      <c r="K5756">
        <v>4</v>
      </c>
      <c r="L5756">
        <v>0.01</v>
      </c>
      <c r="M5756" t="s">
        <v>149</v>
      </c>
      <c r="N5756">
        <v>10.49</v>
      </c>
      <c r="O5756">
        <v>8.0500000000000007</v>
      </c>
      <c r="P5756">
        <v>0.3</v>
      </c>
      <c r="Q5756">
        <v>32.200000000000003</v>
      </c>
      <c r="R5756">
        <v>10.39</v>
      </c>
      <c r="S5756">
        <v>7.98</v>
      </c>
      <c r="T5756">
        <v>0.3</v>
      </c>
      <c r="U5756">
        <v>31.92</v>
      </c>
    </row>
    <row r="5757" spans="1:21" x14ac:dyDescent="0.35">
      <c r="A5757" t="s">
        <v>403</v>
      </c>
      <c r="B5757" t="s">
        <v>903</v>
      </c>
      <c r="C5757" t="s">
        <v>1028</v>
      </c>
      <c r="D5757" t="s">
        <v>6742</v>
      </c>
      <c r="E5757">
        <v>1043307</v>
      </c>
      <c r="F5757">
        <v>104330</v>
      </c>
      <c r="G5757">
        <v>34770</v>
      </c>
      <c r="H5757" t="s">
        <v>6674</v>
      </c>
      <c r="I5757" t="s">
        <v>6675</v>
      </c>
      <c r="J5757" t="s">
        <v>127</v>
      </c>
      <c r="K5757">
        <v>4</v>
      </c>
      <c r="L5757">
        <v>0.01</v>
      </c>
      <c r="M5757" t="s">
        <v>149</v>
      </c>
      <c r="N5757">
        <v>10.49</v>
      </c>
      <c r="O5757">
        <v>8.0500000000000007</v>
      </c>
      <c r="P5757">
        <v>0.3</v>
      </c>
      <c r="Q5757">
        <v>32.200000000000003</v>
      </c>
      <c r="R5757">
        <v>10.39</v>
      </c>
      <c r="S5757">
        <v>7.98</v>
      </c>
      <c r="T5757">
        <v>0.3</v>
      </c>
      <c r="U5757">
        <v>31.92</v>
      </c>
    </row>
    <row r="5758" spans="1:21" x14ac:dyDescent="0.35">
      <c r="A5758" t="s">
        <v>403</v>
      </c>
      <c r="B5758" t="s">
        <v>903</v>
      </c>
      <c r="C5758" t="s">
        <v>1030</v>
      </c>
      <c r="D5758" t="s">
        <v>6743</v>
      </c>
      <c r="E5758">
        <v>1043692</v>
      </c>
      <c r="F5758">
        <v>104369</v>
      </c>
      <c r="G5758">
        <v>34770</v>
      </c>
      <c r="H5758" t="s">
        <v>6674</v>
      </c>
      <c r="I5758" t="s">
        <v>6675</v>
      </c>
      <c r="J5758" t="s">
        <v>127</v>
      </c>
      <c r="K5758">
        <v>4</v>
      </c>
      <c r="L5758">
        <v>0.01</v>
      </c>
      <c r="M5758" t="s">
        <v>149</v>
      </c>
      <c r="N5758">
        <v>10.49</v>
      </c>
      <c r="O5758">
        <v>8.0500000000000007</v>
      </c>
      <c r="P5758">
        <v>0.3</v>
      </c>
      <c r="Q5758">
        <v>32.200000000000003</v>
      </c>
      <c r="R5758">
        <v>10.39</v>
      </c>
      <c r="S5758">
        <v>7.98</v>
      </c>
      <c r="T5758">
        <v>0.3</v>
      </c>
      <c r="U5758">
        <v>31.92</v>
      </c>
    </row>
    <row r="5759" spans="1:21" x14ac:dyDescent="0.35">
      <c r="A5759" t="s">
        <v>403</v>
      </c>
      <c r="B5759" t="s">
        <v>903</v>
      </c>
      <c r="C5759" t="s">
        <v>1032</v>
      </c>
      <c r="D5759" t="s">
        <v>6744</v>
      </c>
      <c r="E5759">
        <v>1043897</v>
      </c>
      <c r="F5759">
        <v>104389</v>
      </c>
      <c r="G5759">
        <v>34770</v>
      </c>
      <c r="H5759" t="s">
        <v>6674</v>
      </c>
      <c r="I5759" t="s">
        <v>6675</v>
      </c>
      <c r="J5759" t="s">
        <v>127</v>
      </c>
      <c r="K5759">
        <v>4</v>
      </c>
      <c r="L5759">
        <v>0.01</v>
      </c>
      <c r="M5759" t="s">
        <v>149</v>
      </c>
      <c r="N5759">
        <v>10.49</v>
      </c>
      <c r="O5759">
        <v>8.0500000000000007</v>
      </c>
      <c r="P5759">
        <v>0.3</v>
      </c>
      <c r="Q5759">
        <v>32.200000000000003</v>
      </c>
      <c r="R5759">
        <v>10.39</v>
      </c>
      <c r="S5759">
        <v>7.98</v>
      </c>
      <c r="T5759">
        <v>0.3</v>
      </c>
      <c r="U5759">
        <v>31.92</v>
      </c>
    </row>
    <row r="5760" spans="1:21" x14ac:dyDescent="0.35">
      <c r="A5760" t="s">
        <v>403</v>
      </c>
      <c r="B5760" t="s">
        <v>903</v>
      </c>
      <c r="C5760" t="s">
        <v>1034</v>
      </c>
      <c r="D5760" t="s">
        <v>6745</v>
      </c>
      <c r="E5760">
        <v>1045342</v>
      </c>
      <c r="F5760">
        <v>104534</v>
      </c>
      <c r="G5760">
        <v>34770</v>
      </c>
      <c r="H5760" t="s">
        <v>6674</v>
      </c>
      <c r="I5760" t="s">
        <v>6675</v>
      </c>
      <c r="J5760" t="s">
        <v>127</v>
      </c>
      <c r="K5760">
        <v>4</v>
      </c>
      <c r="L5760">
        <v>0.01</v>
      </c>
      <c r="M5760" t="s">
        <v>149</v>
      </c>
      <c r="N5760">
        <v>10.49</v>
      </c>
      <c r="O5760">
        <v>8.0500000000000007</v>
      </c>
      <c r="P5760">
        <v>0.3</v>
      </c>
      <c r="Q5760">
        <v>32.200000000000003</v>
      </c>
      <c r="R5760">
        <v>10.39</v>
      </c>
      <c r="S5760">
        <v>7.98</v>
      </c>
      <c r="T5760">
        <v>0.3</v>
      </c>
      <c r="U5760">
        <v>31.92</v>
      </c>
    </row>
    <row r="5761" spans="1:21" x14ac:dyDescent="0.35">
      <c r="A5761" t="s">
        <v>403</v>
      </c>
      <c r="B5761" t="s">
        <v>903</v>
      </c>
      <c r="C5761" t="s">
        <v>1036</v>
      </c>
      <c r="D5761" t="s">
        <v>6746</v>
      </c>
      <c r="E5761">
        <v>1046861</v>
      </c>
      <c r="F5761">
        <v>104686</v>
      </c>
      <c r="G5761">
        <v>34770</v>
      </c>
      <c r="H5761" t="s">
        <v>6674</v>
      </c>
      <c r="I5761" t="s">
        <v>6675</v>
      </c>
      <c r="J5761" t="s">
        <v>127</v>
      </c>
      <c r="K5761">
        <v>4</v>
      </c>
      <c r="L5761">
        <v>0.01</v>
      </c>
      <c r="M5761" t="s">
        <v>149</v>
      </c>
      <c r="N5761">
        <v>10.49</v>
      </c>
      <c r="O5761">
        <v>8.0500000000000007</v>
      </c>
      <c r="P5761">
        <v>0.3</v>
      </c>
      <c r="Q5761">
        <v>32.200000000000003</v>
      </c>
      <c r="R5761">
        <v>10.39</v>
      </c>
      <c r="S5761">
        <v>7.98</v>
      </c>
      <c r="T5761">
        <v>0.3</v>
      </c>
      <c r="U5761">
        <v>31.92</v>
      </c>
    </row>
    <row r="5762" spans="1:21" x14ac:dyDescent="0.35">
      <c r="A5762" t="s">
        <v>498</v>
      </c>
      <c r="B5762" t="s">
        <v>155</v>
      </c>
      <c r="C5762" t="s">
        <v>499</v>
      </c>
      <c r="D5762" t="s">
        <v>6747</v>
      </c>
      <c r="E5762">
        <v>111</v>
      </c>
      <c r="F5762">
        <v>139</v>
      </c>
      <c r="G5762">
        <v>32969</v>
      </c>
      <c r="H5762" t="s">
        <v>6748</v>
      </c>
      <c r="I5762" t="s">
        <v>6749</v>
      </c>
      <c r="J5762" t="s">
        <v>127</v>
      </c>
      <c r="K5762">
        <v>4</v>
      </c>
      <c r="L5762">
        <v>0.01</v>
      </c>
      <c r="M5762" t="s">
        <v>149</v>
      </c>
      <c r="N5762">
        <v>10.49</v>
      </c>
      <c r="O5762">
        <v>8.0500000000000007</v>
      </c>
      <c r="P5762">
        <v>0.3</v>
      </c>
      <c r="Q5762">
        <v>32.200000000000003</v>
      </c>
      <c r="R5762">
        <v>10.39</v>
      </c>
      <c r="S5762">
        <v>7.98</v>
      </c>
      <c r="T5762">
        <v>0.3</v>
      </c>
      <c r="U5762">
        <v>31.92</v>
      </c>
    </row>
    <row r="5763" spans="1:21" x14ac:dyDescent="0.35">
      <c r="A5763" t="s">
        <v>498</v>
      </c>
      <c r="B5763" t="s">
        <v>155</v>
      </c>
      <c r="C5763" t="s">
        <v>500</v>
      </c>
      <c r="D5763" t="s">
        <v>6750</v>
      </c>
      <c r="E5763">
        <v>455</v>
      </c>
      <c r="F5763">
        <v>872</v>
      </c>
      <c r="G5763">
        <v>32969</v>
      </c>
      <c r="H5763" t="s">
        <v>6748</v>
      </c>
      <c r="I5763" t="s">
        <v>6749</v>
      </c>
      <c r="J5763" t="s">
        <v>127</v>
      </c>
      <c r="K5763">
        <v>4</v>
      </c>
      <c r="L5763">
        <v>0.01</v>
      </c>
      <c r="M5763" t="s">
        <v>149</v>
      </c>
      <c r="N5763">
        <v>10.49</v>
      </c>
      <c r="O5763">
        <v>8.0500000000000007</v>
      </c>
      <c r="P5763">
        <v>0.3</v>
      </c>
      <c r="Q5763">
        <v>32.200000000000003</v>
      </c>
      <c r="R5763">
        <v>10.39</v>
      </c>
      <c r="S5763">
        <v>7.98</v>
      </c>
      <c r="T5763">
        <v>0.3</v>
      </c>
      <c r="U5763">
        <v>31.92</v>
      </c>
    </row>
    <row r="5764" spans="1:21" x14ac:dyDescent="0.35">
      <c r="A5764" t="s">
        <v>925</v>
      </c>
      <c r="B5764" t="s">
        <v>153</v>
      </c>
      <c r="C5764" t="s">
        <v>422</v>
      </c>
      <c r="D5764" t="s">
        <v>6751</v>
      </c>
      <c r="E5764">
        <v>710</v>
      </c>
      <c r="F5764">
        <v>40</v>
      </c>
      <c r="G5764">
        <v>32969</v>
      </c>
      <c r="H5764" t="s">
        <v>6748</v>
      </c>
      <c r="I5764" t="s">
        <v>6749</v>
      </c>
      <c r="J5764" t="s">
        <v>127</v>
      </c>
      <c r="K5764">
        <v>4</v>
      </c>
      <c r="L5764">
        <v>0.01</v>
      </c>
      <c r="M5764" t="s">
        <v>149</v>
      </c>
      <c r="N5764">
        <v>10.49</v>
      </c>
      <c r="O5764">
        <v>8.0500000000000007</v>
      </c>
      <c r="P5764">
        <v>0.3</v>
      </c>
      <c r="Q5764">
        <v>32.200000000000003</v>
      </c>
      <c r="R5764">
        <v>10.39</v>
      </c>
      <c r="S5764">
        <v>7.98</v>
      </c>
      <c r="T5764">
        <v>0.3</v>
      </c>
      <c r="U5764">
        <v>31.92</v>
      </c>
    </row>
    <row r="5765" spans="1:21" x14ac:dyDescent="0.35">
      <c r="A5765" t="s">
        <v>326</v>
      </c>
      <c r="B5765" t="s">
        <v>15</v>
      </c>
      <c r="C5765" t="s">
        <v>327</v>
      </c>
      <c r="D5765" t="s">
        <v>6752</v>
      </c>
      <c r="E5765">
        <v>849</v>
      </c>
      <c r="F5765">
        <v>740</v>
      </c>
      <c r="G5765">
        <v>32969</v>
      </c>
      <c r="H5765" t="s">
        <v>6748</v>
      </c>
      <c r="I5765" t="s">
        <v>6749</v>
      </c>
      <c r="J5765" t="s">
        <v>127</v>
      </c>
      <c r="K5765">
        <v>4</v>
      </c>
      <c r="L5765">
        <v>0.01</v>
      </c>
      <c r="M5765" t="s">
        <v>149</v>
      </c>
      <c r="N5765">
        <v>10.49</v>
      </c>
      <c r="O5765">
        <v>8.0500000000000007</v>
      </c>
      <c r="P5765">
        <v>0.3</v>
      </c>
      <c r="Q5765">
        <v>32.200000000000003</v>
      </c>
      <c r="R5765">
        <v>10.39</v>
      </c>
      <c r="S5765">
        <v>7.98</v>
      </c>
      <c r="T5765">
        <v>0.3</v>
      </c>
      <c r="U5765">
        <v>31.92</v>
      </c>
    </row>
    <row r="5766" spans="1:21" x14ac:dyDescent="0.35">
      <c r="A5766" t="s">
        <v>489</v>
      </c>
      <c r="B5766" t="s">
        <v>155</v>
      </c>
      <c r="C5766" t="s">
        <v>490</v>
      </c>
      <c r="D5766" t="s">
        <v>6753</v>
      </c>
      <c r="E5766">
        <v>107000</v>
      </c>
      <c r="F5766">
        <v>10700</v>
      </c>
      <c r="G5766">
        <v>32969</v>
      </c>
      <c r="H5766" t="s">
        <v>6748</v>
      </c>
      <c r="I5766" t="s">
        <v>6749</v>
      </c>
      <c r="J5766" t="s">
        <v>127</v>
      </c>
      <c r="K5766">
        <v>4</v>
      </c>
      <c r="L5766">
        <v>0.01</v>
      </c>
      <c r="M5766" t="s">
        <v>149</v>
      </c>
      <c r="N5766">
        <v>10.49</v>
      </c>
      <c r="O5766">
        <v>8.0500000000000007</v>
      </c>
      <c r="P5766">
        <v>0.3</v>
      </c>
      <c r="Q5766">
        <v>32.200000000000003</v>
      </c>
      <c r="R5766">
        <v>10.39</v>
      </c>
      <c r="S5766">
        <v>7.98</v>
      </c>
      <c r="T5766">
        <v>0.3</v>
      </c>
      <c r="U5766">
        <v>31.92</v>
      </c>
    </row>
    <row r="5767" spans="1:21" x14ac:dyDescent="0.35">
      <c r="A5767" t="s">
        <v>509</v>
      </c>
      <c r="B5767" t="s">
        <v>155</v>
      </c>
      <c r="C5767" t="s">
        <v>510</v>
      </c>
      <c r="D5767" t="s">
        <v>6754</v>
      </c>
      <c r="E5767">
        <v>295370</v>
      </c>
      <c r="F5767">
        <v>29537</v>
      </c>
      <c r="G5767">
        <v>32969</v>
      </c>
      <c r="H5767" t="s">
        <v>6748</v>
      </c>
      <c r="I5767" t="s">
        <v>6749</v>
      </c>
      <c r="J5767" t="s">
        <v>127</v>
      </c>
      <c r="K5767">
        <v>4</v>
      </c>
      <c r="L5767">
        <v>0.01</v>
      </c>
      <c r="M5767" t="s">
        <v>149</v>
      </c>
      <c r="N5767">
        <v>10.49</v>
      </c>
      <c r="O5767">
        <v>8.0500000000000007</v>
      </c>
      <c r="P5767">
        <v>0.3</v>
      </c>
      <c r="Q5767">
        <v>32.200000000000003</v>
      </c>
      <c r="R5767">
        <v>10.39</v>
      </c>
      <c r="S5767">
        <v>7.98</v>
      </c>
      <c r="T5767">
        <v>0.3</v>
      </c>
      <c r="U5767">
        <v>31.92</v>
      </c>
    </row>
    <row r="5768" spans="1:21" x14ac:dyDescent="0.35">
      <c r="A5768" t="s">
        <v>502</v>
      </c>
      <c r="B5768" t="s">
        <v>155</v>
      </c>
      <c r="C5768" t="s">
        <v>930</v>
      </c>
      <c r="D5768" t="s">
        <v>6755</v>
      </c>
      <c r="E5768">
        <v>323527</v>
      </c>
      <c r="F5768">
        <v>32352</v>
      </c>
      <c r="G5768">
        <v>32969</v>
      </c>
      <c r="H5768" t="s">
        <v>6748</v>
      </c>
      <c r="I5768" t="s">
        <v>6749</v>
      </c>
      <c r="J5768" t="s">
        <v>127</v>
      </c>
      <c r="K5768">
        <v>4</v>
      </c>
      <c r="L5768">
        <v>0.01</v>
      </c>
      <c r="M5768" t="s">
        <v>149</v>
      </c>
      <c r="N5768">
        <v>10.49</v>
      </c>
      <c r="O5768">
        <v>8.0500000000000007</v>
      </c>
      <c r="P5768">
        <v>0.3</v>
      </c>
      <c r="Q5768">
        <v>32.200000000000003</v>
      </c>
      <c r="R5768">
        <v>10.39</v>
      </c>
      <c r="S5768">
        <v>7.98</v>
      </c>
      <c r="T5768">
        <v>0.3</v>
      </c>
      <c r="U5768">
        <v>31.92</v>
      </c>
    </row>
    <row r="5769" spans="1:21" x14ac:dyDescent="0.35">
      <c r="A5769" t="s">
        <v>489</v>
      </c>
      <c r="B5769" t="s">
        <v>155</v>
      </c>
      <c r="C5769" t="s">
        <v>491</v>
      </c>
      <c r="D5769" t="s">
        <v>6756</v>
      </c>
      <c r="E5769">
        <v>360384</v>
      </c>
      <c r="F5769">
        <v>36038</v>
      </c>
      <c r="G5769">
        <v>32969</v>
      </c>
      <c r="H5769" t="s">
        <v>6748</v>
      </c>
      <c r="I5769" t="s">
        <v>6749</v>
      </c>
      <c r="J5769" t="s">
        <v>127</v>
      </c>
      <c r="K5769">
        <v>4</v>
      </c>
      <c r="L5769">
        <v>0.01</v>
      </c>
      <c r="M5769" t="s">
        <v>149</v>
      </c>
      <c r="N5769">
        <v>10.49</v>
      </c>
      <c r="O5769">
        <v>8.0500000000000007</v>
      </c>
      <c r="P5769">
        <v>0.3</v>
      </c>
      <c r="Q5769">
        <v>32.200000000000003</v>
      </c>
      <c r="R5769">
        <v>10.39</v>
      </c>
      <c r="S5769">
        <v>7.98</v>
      </c>
      <c r="T5769">
        <v>0.3</v>
      </c>
      <c r="U5769">
        <v>31.92</v>
      </c>
    </row>
    <row r="5770" spans="1:21" x14ac:dyDescent="0.35">
      <c r="A5770" t="s">
        <v>403</v>
      </c>
      <c r="B5770" t="s">
        <v>903</v>
      </c>
      <c r="C5770" t="s">
        <v>404</v>
      </c>
      <c r="D5770" t="s">
        <v>6757</v>
      </c>
      <c r="E5770">
        <v>376469</v>
      </c>
      <c r="F5770">
        <v>37646</v>
      </c>
      <c r="G5770">
        <v>32969</v>
      </c>
      <c r="H5770" t="s">
        <v>6748</v>
      </c>
      <c r="I5770" t="s">
        <v>6749</v>
      </c>
      <c r="J5770" t="s">
        <v>127</v>
      </c>
      <c r="K5770">
        <v>4</v>
      </c>
      <c r="L5770">
        <v>0.01</v>
      </c>
      <c r="M5770" t="s">
        <v>149</v>
      </c>
      <c r="N5770">
        <v>10.49</v>
      </c>
      <c r="O5770">
        <v>8.0500000000000007</v>
      </c>
      <c r="P5770">
        <v>0.3</v>
      </c>
      <c r="Q5770">
        <v>32.200000000000003</v>
      </c>
      <c r="R5770">
        <v>10.39</v>
      </c>
      <c r="S5770">
        <v>7.98</v>
      </c>
      <c r="T5770">
        <v>0.3</v>
      </c>
      <c r="U5770">
        <v>31.92</v>
      </c>
    </row>
    <row r="5771" spans="1:21" x14ac:dyDescent="0.35">
      <c r="A5771" t="s">
        <v>403</v>
      </c>
      <c r="B5771" t="s">
        <v>15</v>
      </c>
      <c r="C5771" t="s">
        <v>412</v>
      </c>
      <c r="D5771" t="s">
        <v>6758</v>
      </c>
      <c r="E5771">
        <v>495352</v>
      </c>
      <c r="F5771">
        <v>49535</v>
      </c>
      <c r="G5771">
        <v>32969</v>
      </c>
      <c r="H5771" t="s">
        <v>6748</v>
      </c>
      <c r="I5771" t="s">
        <v>6749</v>
      </c>
      <c r="J5771" t="s">
        <v>127</v>
      </c>
      <c r="K5771">
        <v>4</v>
      </c>
      <c r="L5771">
        <v>0.01</v>
      </c>
      <c r="M5771" t="s">
        <v>149</v>
      </c>
      <c r="N5771">
        <v>10.49</v>
      </c>
      <c r="O5771">
        <v>8.0500000000000007</v>
      </c>
      <c r="P5771">
        <v>0.3</v>
      </c>
      <c r="Q5771">
        <v>32.200000000000003</v>
      </c>
      <c r="R5771">
        <v>10.39</v>
      </c>
      <c r="S5771">
        <v>7.98</v>
      </c>
      <c r="T5771">
        <v>0.3</v>
      </c>
      <c r="U5771">
        <v>31.92</v>
      </c>
    </row>
    <row r="5772" spans="1:21" x14ac:dyDescent="0.35">
      <c r="A5772" t="s">
        <v>486</v>
      </c>
      <c r="B5772" t="s">
        <v>154</v>
      </c>
      <c r="C5772" t="s">
        <v>487</v>
      </c>
      <c r="D5772" t="s">
        <v>6759</v>
      </c>
      <c r="E5772">
        <v>542644</v>
      </c>
      <c r="F5772">
        <v>54264</v>
      </c>
      <c r="G5772">
        <v>32969</v>
      </c>
      <c r="H5772" t="s">
        <v>6748</v>
      </c>
      <c r="I5772" t="s">
        <v>6749</v>
      </c>
      <c r="J5772" t="s">
        <v>127</v>
      </c>
      <c r="K5772">
        <v>4</v>
      </c>
      <c r="L5772">
        <v>0.01</v>
      </c>
      <c r="M5772" t="s">
        <v>149</v>
      </c>
      <c r="N5772">
        <v>10.49</v>
      </c>
      <c r="O5772">
        <v>8.0500000000000007</v>
      </c>
      <c r="P5772">
        <v>0.3</v>
      </c>
      <c r="Q5772">
        <v>32.200000000000003</v>
      </c>
      <c r="R5772">
        <v>10.39</v>
      </c>
      <c r="S5772">
        <v>7.98</v>
      </c>
      <c r="T5772">
        <v>0.3</v>
      </c>
      <c r="U5772">
        <v>31.92</v>
      </c>
    </row>
    <row r="5773" spans="1:21" x14ac:dyDescent="0.35">
      <c r="A5773" t="s">
        <v>509</v>
      </c>
      <c r="B5773" t="s">
        <v>155</v>
      </c>
      <c r="C5773" t="s">
        <v>511</v>
      </c>
      <c r="D5773" t="s">
        <v>6760</v>
      </c>
      <c r="E5773">
        <v>599719</v>
      </c>
      <c r="F5773">
        <v>59971</v>
      </c>
      <c r="G5773">
        <v>32969</v>
      </c>
      <c r="H5773" t="s">
        <v>6748</v>
      </c>
      <c r="I5773" t="s">
        <v>6749</v>
      </c>
      <c r="J5773" t="s">
        <v>127</v>
      </c>
      <c r="K5773">
        <v>4</v>
      </c>
      <c r="L5773">
        <v>0.01</v>
      </c>
      <c r="M5773" t="s">
        <v>149</v>
      </c>
      <c r="N5773">
        <v>10.49</v>
      </c>
      <c r="O5773">
        <v>8.0500000000000007</v>
      </c>
      <c r="P5773">
        <v>0.3</v>
      </c>
      <c r="Q5773">
        <v>32.200000000000003</v>
      </c>
      <c r="R5773">
        <v>10.39</v>
      </c>
      <c r="S5773">
        <v>7.98</v>
      </c>
      <c r="T5773">
        <v>0.3</v>
      </c>
      <c r="U5773">
        <v>31.92</v>
      </c>
    </row>
    <row r="5774" spans="1:21" x14ac:dyDescent="0.35">
      <c r="A5774" t="s">
        <v>486</v>
      </c>
      <c r="B5774" t="s">
        <v>154</v>
      </c>
      <c r="C5774" t="s">
        <v>488</v>
      </c>
      <c r="D5774" t="s">
        <v>6761</v>
      </c>
      <c r="E5774">
        <v>600741</v>
      </c>
      <c r="F5774">
        <v>60074</v>
      </c>
      <c r="G5774">
        <v>32969</v>
      </c>
      <c r="H5774" t="s">
        <v>6748</v>
      </c>
      <c r="I5774" t="s">
        <v>6749</v>
      </c>
      <c r="J5774" t="s">
        <v>127</v>
      </c>
      <c r="K5774">
        <v>4</v>
      </c>
      <c r="L5774">
        <v>0.01</v>
      </c>
      <c r="M5774" t="s">
        <v>149</v>
      </c>
      <c r="N5774">
        <v>10.49</v>
      </c>
      <c r="O5774">
        <v>8.0500000000000007</v>
      </c>
      <c r="P5774">
        <v>0.3</v>
      </c>
      <c r="Q5774">
        <v>32.200000000000003</v>
      </c>
      <c r="R5774">
        <v>10.39</v>
      </c>
      <c r="S5774">
        <v>7.98</v>
      </c>
      <c r="T5774">
        <v>0.3</v>
      </c>
      <c r="U5774">
        <v>31.92</v>
      </c>
    </row>
    <row r="5775" spans="1:21" x14ac:dyDescent="0.35">
      <c r="A5775" t="s">
        <v>509</v>
      </c>
      <c r="B5775" t="s">
        <v>154</v>
      </c>
      <c r="C5775" t="s">
        <v>938</v>
      </c>
      <c r="D5775" t="s">
        <v>6762</v>
      </c>
      <c r="E5775">
        <v>606634</v>
      </c>
      <c r="F5775">
        <v>60663</v>
      </c>
      <c r="G5775">
        <v>32969</v>
      </c>
      <c r="H5775" t="s">
        <v>6748</v>
      </c>
      <c r="I5775" t="s">
        <v>6749</v>
      </c>
      <c r="J5775" t="s">
        <v>127</v>
      </c>
      <c r="K5775">
        <v>4</v>
      </c>
      <c r="L5775">
        <v>0.01</v>
      </c>
      <c r="M5775" t="s">
        <v>149</v>
      </c>
      <c r="N5775">
        <v>10.49</v>
      </c>
      <c r="O5775">
        <v>8.0500000000000007</v>
      </c>
      <c r="P5775">
        <v>0.3</v>
      </c>
      <c r="Q5775">
        <v>32.200000000000003</v>
      </c>
      <c r="R5775">
        <v>10.39</v>
      </c>
      <c r="S5775">
        <v>7.98</v>
      </c>
      <c r="T5775">
        <v>0.3</v>
      </c>
      <c r="U5775">
        <v>31.92</v>
      </c>
    </row>
    <row r="5776" spans="1:21" x14ac:dyDescent="0.35">
      <c r="A5776" t="s">
        <v>940</v>
      </c>
      <c r="B5776" t="s">
        <v>155</v>
      </c>
      <c r="C5776" t="s">
        <v>503</v>
      </c>
      <c r="D5776" t="s">
        <v>6763</v>
      </c>
      <c r="E5776">
        <v>613339</v>
      </c>
      <c r="F5776">
        <v>61333</v>
      </c>
      <c r="G5776">
        <v>32969</v>
      </c>
      <c r="H5776" t="s">
        <v>6748</v>
      </c>
      <c r="I5776" t="s">
        <v>6749</v>
      </c>
      <c r="J5776" t="s">
        <v>127</v>
      </c>
      <c r="K5776">
        <v>4</v>
      </c>
      <c r="L5776">
        <v>0.01</v>
      </c>
      <c r="M5776" t="s">
        <v>149</v>
      </c>
      <c r="N5776">
        <v>10.49</v>
      </c>
      <c r="O5776">
        <v>8.0500000000000007</v>
      </c>
      <c r="P5776">
        <v>0.3</v>
      </c>
      <c r="Q5776">
        <v>32.200000000000003</v>
      </c>
      <c r="R5776">
        <v>10.39</v>
      </c>
      <c r="S5776">
        <v>7.98</v>
      </c>
      <c r="T5776">
        <v>0.3</v>
      </c>
      <c r="U5776">
        <v>31.92</v>
      </c>
    </row>
    <row r="5777" spans="1:21" x14ac:dyDescent="0.35">
      <c r="A5777" t="s">
        <v>942</v>
      </c>
      <c r="B5777" t="s">
        <v>152</v>
      </c>
      <c r="C5777" t="s">
        <v>505</v>
      </c>
      <c r="D5777" t="s">
        <v>6764</v>
      </c>
      <c r="E5777">
        <v>613673</v>
      </c>
      <c r="F5777">
        <v>61367</v>
      </c>
      <c r="G5777">
        <v>32969</v>
      </c>
      <c r="H5777" t="s">
        <v>6748</v>
      </c>
      <c r="I5777" t="s">
        <v>6749</v>
      </c>
      <c r="J5777" t="s">
        <v>127</v>
      </c>
      <c r="K5777">
        <v>4</v>
      </c>
      <c r="L5777">
        <v>0.01</v>
      </c>
      <c r="M5777" t="s">
        <v>149</v>
      </c>
      <c r="N5777">
        <v>10.49</v>
      </c>
      <c r="O5777">
        <v>8.0500000000000007</v>
      </c>
      <c r="P5777">
        <v>0.3</v>
      </c>
      <c r="Q5777">
        <v>32.200000000000003</v>
      </c>
      <c r="R5777">
        <v>10.39</v>
      </c>
      <c r="S5777">
        <v>7.98</v>
      </c>
      <c r="T5777">
        <v>0.3</v>
      </c>
      <c r="U5777">
        <v>31.92</v>
      </c>
    </row>
    <row r="5778" spans="1:21" x14ac:dyDescent="0.35">
      <c r="A5778" t="s">
        <v>942</v>
      </c>
      <c r="B5778" t="s">
        <v>152</v>
      </c>
      <c r="C5778" t="s">
        <v>507</v>
      </c>
      <c r="D5778" t="s">
        <v>6765</v>
      </c>
      <c r="E5778">
        <v>613770</v>
      </c>
      <c r="F5778">
        <v>61377</v>
      </c>
      <c r="G5778">
        <v>32969</v>
      </c>
      <c r="H5778" t="s">
        <v>6748</v>
      </c>
      <c r="I5778" t="s">
        <v>6749</v>
      </c>
      <c r="J5778" t="s">
        <v>127</v>
      </c>
      <c r="K5778">
        <v>4</v>
      </c>
      <c r="L5778">
        <v>0.01</v>
      </c>
      <c r="M5778" t="s">
        <v>149</v>
      </c>
      <c r="N5778">
        <v>10.49</v>
      </c>
      <c r="O5778">
        <v>8.0500000000000007</v>
      </c>
      <c r="P5778">
        <v>0.3</v>
      </c>
      <c r="Q5778">
        <v>32.200000000000003</v>
      </c>
      <c r="R5778">
        <v>10.39</v>
      </c>
      <c r="S5778">
        <v>7.98</v>
      </c>
      <c r="T5778">
        <v>0.3</v>
      </c>
      <c r="U5778">
        <v>31.92</v>
      </c>
    </row>
    <row r="5779" spans="1:21" x14ac:dyDescent="0.35">
      <c r="A5779" t="s">
        <v>489</v>
      </c>
      <c r="B5779" t="s">
        <v>155</v>
      </c>
      <c r="C5779" t="s">
        <v>492</v>
      </c>
      <c r="D5779" t="s">
        <v>6766</v>
      </c>
      <c r="E5779">
        <v>619132</v>
      </c>
      <c r="F5779">
        <v>61913</v>
      </c>
      <c r="G5779">
        <v>32969</v>
      </c>
      <c r="H5779" t="s">
        <v>6748</v>
      </c>
      <c r="I5779" t="s">
        <v>6749</v>
      </c>
      <c r="J5779" t="s">
        <v>127</v>
      </c>
      <c r="K5779">
        <v>4</v>
      </c>
      <c r="L5779">
        <v>0.01</v>
      </c>
      <c r="M5779" t="s">
        <v>149</v>
      </c>
      <c r="N5779">
        <v>10.49</v>
      </c>
      <c r="O5779">
        <v>8.0500000000000007</v>
      </c>
      <c r="P5779">
        <v>0.3</v>
      </c>
      <c r="Q5779">
        <v>32.200000000000003</v>
      </c>
      <c r="R5779">
        <v>10.39</v>
      </c>
      <c r="S5779">
        <v>7.98</v>
      </c>
      <c r="T5779">
        <v>0.3</v>
      </c>
      <c r="U5779">
        <v>31.92</v>
      </c>
    </row>
    <row r="5780" spans="1:21" x14ac:dyDescent="0.35">
      <c r="A5780" t="s">
        <v>489</v>
      </c>
      <c r="B5780" t="s">
        <v>155</v>
      </c>
      <c r="C5780" t="s">
        <v>493</v>
      </c>
      <c r="D5780" t="s">
        <v>6767</v>
      </c>
      <c r="E5780">
        <v>637858</v>
      </c>
      <c r="F5780">
        <v>63785</v>
      </c>
      <c r="G5780">
        <v>32969</v>
      </c>
      <c r="H5780" t="s">
        <v>6748</v>
      </c>
      <c r="I5780" t="s">
        <v>6749</v>
      </c>
      <c r="J5780" t="s">
        <v>127</v>
      </c>
      <c r="K5780">
        <v>4</v>
      </c>
      <c r="L5780">
        <v>0.01</v>
      </c>
      <c r="M5780" t="s">
        <v>149</v>
      </c>
      <c r="N5780">
        <v>10.49</v>
      </c>
      <c r="O5780">
        <v>8.0500000000000007</v>
      </c>
      <c r="P5780">
        <v>0.3</v>
      </c>
      <c r="Q5780">
        <v>32.200000000000003</v>
      </c>
      <c r="R5780">
        <v>10.39</v>
      </c>
      <c r="S5780">
        <v>7.98</v>
      </c>
      <c r="T5780">
        <v>0.3</v>
      </c>
      <c r="U5780">
        <v>31.92</v>
      </c>
    </row>
    <row r="5781" spans="1:21" x14ac:dyDescent="0.35">
      <c r="A5781" t="s">
        <v>509</v>
      </c>
      <c r="B5781" t="s">
        <v>154</v>
      </c>
      <c r="C5781" t="s">
        <v>947</v>
      </c>
      <c r="D5781" t="s">
        <v>6768</v>
      </c>
      <c r="E5781">
        <v>669261</v>
      </c>
      <c r="F5781">
        <v>66926</v>
      </c>
      <c r="G5781">
        <v>32969</v>
      </c>
      <c r="H5781" t="s">
        <v>6748</v>
      </c>
      <c r="I5781" t="s">
        <v>6749</v>
      </c>
      <c r="J5781" t="s">
        <v>127</v>
      </c>
      <c r="K5781">
        <v>4</v>
      </c>
      <c r="L5781">
        <v>0.01</v>
      </c>
      <c r="M5781" t="s">
        <v>149</v>
      </c>
      <c r="N5781">
        <v>10.49</v>
      </c>
      <c r="O5781">
        <v>8.0500000000000007</v>
      </c>
      <c r="P5781">
        <v>0.3</v>
      </c>
      <c r="Q5781">
        <v>32.200000000000003</v>
      </c>
      <c r="R5781">
        <v>10.39</v>
      </c>
      <c r="S5781">
        <v>7.98</v>
      </c>
      <c r="T5781">
        <v>0.3</v>
      </c>
      <c r="U5781">
        <v>31.92</v>
      </c>
    </row>
    <row r="5782" spans="1:21" x14ac:dyDescent="0.35">
      <c r="A5782" t="s">
        <v>509</v>
      </c>
      <c r="B5782" t="s">
        <v>154</v>
      </c>
      <c r="C5782" t="s">
        <v>949</v>
      </c>
      <c r="D5782" t="s">
        <v>6769</v>
      </c>
      <c r="E5782">
        <v>669610</v>
      </c>
      <c r="F5782">
        <v>66961</v>
      </c>
      <c r="G5782">
        <v>32969</v>
      </c>
      <c r="H5782" t="s">
        <v>6748</v>
      </c>
      <c r="I5782" t="s">
        <v>6749</v>
      </c>
      <c r="J5782" t="s">
        <v>127</v>
      </c>
      <c r="K5782">
        <v>4</v>
      </c>
      <c r="L5782">
        <v>0.01</v>
      </c>
      <c r="M5782" t="s">
        <v>149</v>
      </c>
      <c r="N5782">
        <v>10.49</v>
      </c>
      <c r="O5782">
        <v>8.0500000000000007</v>
      </c>
      <c r="P5782">
        <v>0.3</v>
      </c>
      <c r="Q5782">
        <v>32.200000000000003</v>
      </c>
      <c r="R5782">
        <v>10.39</v>
      </c>
      <c r="S5782">
        <v>7.98</v>
      </c>
      <c r="T5782">
        <v>0.3</v>
      </c>
      <c r="U5782">
        <v>31.92</v>
      </c>
    </row>
    <row r="5783" spans="1:21" x14ac:dyDescent="0.35">
      <c r="A5783" t="s">
        <v>489</v>
      </c>
      <c r="B5783" t="s">
        <v>155</v>
      </c>
      <c r="C5783" t="s">
        <v>495</v>
      </c>
      <c r="D5783" t="s">
        <v>6770</v>
      </c>
      <c r="E5783">
        <v>698008</v>
      </c>
      <c r="F5783">
        <v>69800</v>
      </c>
      <c r="G5783">
        <v>32969</v>
      </c>
      <c r="H5783" t="s">
        <v>6748</v>
      </c>
      <c r="I5783" t="s">
        <v>6749</v>
      </c>
      <c r="J5783" t="s">
        <v>127</v>
      </c>
      <c r="K5783">
        <v>4</v>
      </c>
      <c r="L5783">
        <v>0.01</v>
      </c>
      <c r="M5783" t="s">
        <v>149</v>
      </c>
      <c r="N5783">
        <v>10.49</v>
      </c>
      <c r="O5783">
        <v>8.0500000000000007</v>
      </c>
      <c r="P5783">
        <v>0.3</v>
      </c>
      <c r="Q5783">
        <v>32.200000000000003</v>
      </c>
      <c r="R5783">
        <v>10.39</v>
      </c>
      <c r="S5783">
        <v>7.98</v>
      </c>
      <c r="T5783">
        <v>0.3</v>
      </c>
      <c r="U5783">
        <v>31.92</v>
      </c>
    </row>
    <row r="5784" spans="1:21" x14ac:dyDescent="0.35">
      <c r="A5784" t="s">
        <v>403</v>
      </c>
      <c r="B5784" t="s">
        <v>903</v>
      </c>
      <c r="C5784" t="s">
        <v>413</v>
      </c>
      <c r="D5784" t="s">
        <v>6771</v>
      </c>
      <c r="E5784">
        <v>703133</v>
      </c>
      <c r="F5784">
        <v>70313</v>
      </c>
      <c r="G5784">
        <v>32969</v>
      </c>
      <c r="H5784" t="s">
        <v>6748</v>
      </c>
      <c r="I5784" t="s">
        <v>6749</v>
      </c>
      <c r="J5784" t="s">
        <v>127</v>
      </c>
      <c r="K5784">
        <v>4</v>
      </c>
      <c r="L5784">
        <v>0.01</v>
      </c>
      <c r="M5784" t="s">
        <v>149</v>
      </c>
      <c r="N5784">
        <v>10.49</v>
      </c>
      <c r="O5784">
        <v>8.0500000000000007</v>
      </c>
      <c r="P5784">
        <v>0.3</v>
      </c>
      <c r="Q5784">
        <v>32.200000000000003</v>
      </c>
      <c r="R5784">
        <v>10.39</v>
      </c>
      <c r="S5784">
        <v>7.98</v>
      </c>
      <c r="T5784">
        <v>0.3</v>
      </c>
      <c r="U5784">
        <v>31.92</v>
      </c>
    </row>
    <row r="5785" spans="1:21" x14ac:dyDescent="0.35">
      <c r="A5785" t="s">
        <v>403</v>
      </c>
      <c r="B5785" t="s">
        <v>903</v>
      </c>
      <c r="C5785" t="s">
        <v>414</v>
      </c>
      <c r="D5785" t="s">
        <v>6772</v>
      </c>
      <c r="E5785">
        <v>703354</v>
      </c>
      <c r="F5785">
        <v>70335</v>
      </c>
      <c r="G5785">
        <v>32969</v>
      </c>
      <c r="H5785" t="s">
        <v>6748</v>
      </c>
      <c r="I5785" t="s">
        <v>6749</v>
      </c>
      <c r="J5785" t="s">
        <v>127</v>
      </c>
      <c r="K5785">
        <v>4</v>
      </c>
      <c r="L5785">
        <v>0.01</v>
      </c>
      <c r="M5785" t="s">
        <v>149</v>
      </c>
      <c r="N5785">
        <v>10.49</v>
      </c>
      <c r="O5785">
        <v>8.0500000000000007</v>
      </c>
      <c r="P5785">
        <v>0.3</v>
      </c>
      <c r="Q5785">
        <v>32.200000000000003</v>
      </c>
      <c r="R5785">
        <v>10.39</v>
      </c>
      <c r="S5785">
        <v>7.98</v>
      </c>
      <c r="T5785">
        <v>0.3</v>
      </c>
      <c r="U5785">
        <v>31.92</v>
      </c>
    </row>
    <row r="5786" spans="1:21" x14ac:dyDescent="0.35">
      <c r="A5786" t="s">
        <v>473</v>
      </c>
      <c r="B5786" t="s">
        <v>154</v>
      </c>
      <c r="C5786" t="s">
        <v>474</v>
      </c>
      <c r="D5786" t="s">
        <v>6773</v>
      </c>
      <c r="E5786">
        <v>724009</v>
      </c>
      <c r="F5786">
        <v>72400</v>
      </c>
      <c r="G5786">
        <v>32969</v>
      </c>
      <c r="H5786" t="s">
        <v>6748</v>
      </c>
      <c r="I5786" t="s">
        <v>6749</v>
      </c>
      <c r="J5786" t="s">
        <v>127</v>
      </c>
      <c r="K5786">
        <v>4</v>
      </c>
      <c r="L5786">
        <v>0.01</v>
      </c>
      <c r="M5786" t="s">
        <v>149</v>
      </c>
      <c r="N5786">
        <v>10.49</v>
      </c>
      <c r="O5786">
        <v>8.0500000000000007</v>
      </c>
      <c r="P5786">
        <v>0.3</v>
      </c>
      <c r="Q5786">
        <v>32.200000000000003</v>
      </c>
      <c r="R5786">
        <v>10.39</v>
      </c>
      <c r="S5786">
        <v>7.98</v>
      </c>
      <c r="T5786">
        <v>0.3</v>
      </c>
      <c r="U5786">
        <v>31.92</v>
      </c>
    </row>
    <row r="5787" spans="1:21" x14ac:dyDescent="0.35">
      <c r="A5787" t="s">
        <v>473</v>
      </c>
      <c r="B5787" t="s">
        <v>154</v>
      </c>
      <c r="C5787" t="s">
        <v>477</v>
      </c>
      <c r="D5787" t="s">
        <v>6774</v>
      </c>
      <c r="E5787">
        <v>734004</v>
      </c>
      <c r="F5787">
        <v>73400</v>
      </c>
      <c r="G5787">
        <v>32969</v>
      </c>
      <c r="H5787" t="s">
        <v>6748</v>
      </c>
      <c r="I5787" t="s">
        <v>6749</v>
      </c>
      <c r="J5787" t="s">
        <v>127</v>
      </c>
      <c r="K5787">
        <v>4</v>
      </c>
      <c r="L5787">
        <v>0.01</v>
      </c>
      <c r="M5787" t="s">
        <v>149</v>
      </c>
      <c r="N5787">
        <v>10.49</v>
      </c>
      <c r="O5787">
        <v>8.0500000000000007</v>
      </c>
      <c r="P5787">
        <v>0.3</v>
      </c>
      <c r="Q5787">
        <v>32.200000000000003</v>
      </c>
      <c r="R5787">
        <v>10.39</v>
      </c>
      <c r="S5787">
        <v>7.98</v>
      </c>
      <c r="T5787">
        <v>0.3</v>
      </c>
      <c r="U5787">
        <v>31.92</v>
      </c>
    </row>
    <row r="5788" spans="1:21" x14ac:dyDescent="0.35">
      <c r="A5788" t="s">
        <v>509</v>
      </c>
      <c r="B5788" t="s">
        <v>154</v>
      </c>
      <c r="C5788" t="s">
        <v>956</v>
      </c>
      <c r="D5788" t="s">
        <v>6775</v>
      </c>
      <c r="E5788">
        <v>741795</v>
      </c>
      <c r="F5788">
        <v>74179</v>
      </c>
      <c r="G5788">
        <v>32969</v>
      </c>
      <c r="H5788" t="s">
        <v>6748</v>
      </c>
      <c r="I5788" t="s">
        <v>6749</v>
      </c>
      <c r="J5788" t="s">
        <v>127</v>
      </c>
      <c r="K5788">
        <v>4</v>
      </c>
      <c r="L5788">
        <v>0.01</v>
      </c>
      <c r="M5788" t="s">
        <v>149</v>
      </c>
      <c r="N5788">
        <v>10.49</v>
      </c>
      <c r="O5788">
        <v>8.0500000000000007</v>
      </c>
      <c r="P5788">
        <v>0.3</v>
      </c>
      <c r="Q5788">
        <v>32.200000000000003</v>
      </c>
      <c r="R5788">
        <v>10.39</v>
      </c>
      <c r="S5788">
        <v>7.98</v>
      </c>
      <c r="T5788">
        <v>0.3</v>
      </c>
      <c r="U5788">
        <v>31.92</v>
      </c>
    </row>
    <row r="5789" spans="1:21" x14ac:dyDescent="0.35">
      <c r="A5789" t="s">
        <v>403</v>
      </c>
      <c r="B5789" t="s">
        <v>15</v>
      </c>
      <c r="C5789" t="s">
        <v>415</v>
      </c>
      <c r="D5789" t="s">
        <v>6776</v>
      </c>
      <c r="E5789">
        <v>824739</v>
      </c>
      <c r="F5789">
        <v>82473</v>
      </c>
      <c r="G5789">
        <v>32969</v>
      </c>
      <c r="H5789" t="s">
        <v>6748</v>
      </c>
      <c r="I5789" t="s">
        <v>6749</v>
      </c>
      <c r="J5789" t="s">
        <v>127</v>
      </c>
      <c r="K5789">
        <v>4</v>
      </c>
      <c r="L5789">
        <v>0.01</v>
      </c>
      <c r="M5789" t="s">
        <v>149</v>
      </c>
      <c r="N5789">
        <v>10.49</v>
      </c>
      <c r="O5789">
        <v>8.0500000000000007</v>
      </c>
      <c r="P5789">
        <v>0.3</v>
      </c>
      <c r="Q5789">
        <v>32.200000000000003</v>
      </c>
      <c r="R5789">
        <v>10.39</v>
      </c>
      <c r="S5789">
        <v>7.98</v>
      </c>
      <c r="T5789">
        <v>0.3</v>
      </c>
      <c r="U5789">
        <v>31.92</v>
      </c>
    </row>
    <row r="5790" spans="1:21" x14ac:dyDescent="0.35">
      <c r="A5790" t="s">
        <v>403</v>
      </c>
      <c r="B5790" t="s">
        <v>15</v>
      </c>
      <c r="C5790" t="s">
        <v>416</v>
      </c>
      <c r="D5790" t="s">
        <v>6777</v>
      </c>
      <c r="E5790">
        <v>842842</v>
      </c>
      <c r="F5790">
        <v>84284</v>
      </c>
      <c r="G5790">
        <v>32969</v>
      </c>
      <c r="H5790" t="s">
        <v>6748</v>
      </c>
      <c r="I5790" t="s">
        <v>6749</v>
      </c>
      <c r="J5790" t="s">
        <v>127</v>
      </c>
      <c r="K5790">
        <v>4</v>
      </c>
      <c r="L5790">
        <v>0.01</v>
      </c>
      <c r="M5790" t="s">
        <v>149</v>
      </c>
      <c r="N5790">
        <v>10.49</v>
      </c>
      <c r="O5790">
        <v>8.0500000000000007</v>
      </c>
      <c r="P5790">
        <v>0.3</v>
      </c>
      <c r="Q5790">
        <v>32.200000000000003</v>
      </c>
      <c r="R5790">
        <v>10.39</v>
      </c>
      <c r="S5790">
        <v>7.98</v>
      </c>
      <c r="T5790">
        <v>0.3</v>
      </c>
      <c r="U5790">
        <v>31.92</v>
      </c>
    </row>
    <row r="5791" spans="1:21" x14ac:dyDescent="0.35">
      <c r="A5791" t="s">
        <v>489</v>
      </c>
      <c r="B5791" t="s">
        <v>155</v>
      </c>
      <c r="C5791" t="s">
        <v>496</v>
      </c>
      <c r="D5791" t="s">
        <v>6778</v>
      </c>
      <c r="E5791">
        <v>857890</v>
      </c>
      <c r="F5791">
        <v>85789</v>
      </c>
      <c r="G5791">
        <v>32969</v>
      </c>
      <c r="H5791" t="s">
        <v>6748</v>
      </c>
      <c r="I5791" t="s">
        <v>6749</v>
      </c>
      <c r="J5791" t="s">
        <v>127</v>
      </c>
      <c r="K5791">
        <v>4</v>
      </c>
      <c r="L5791">
        <v>0.01</v>
      </c>
      <c r="M5791" t="s">
        <v>149</v>
      </c>
      <c r="N5791">
        <v>10.49</v>
      </c>
      <c r="O5791">
        <v>8.0500000000000007</v>
      </c>
      <c r="P5791">
        <v>0.3</v>
      </c>
      <c r="Q5791">
        <v>32.200000000000003</v>
      </c>
      <c r="R5791">
        <v>10.39</v>
      </c>
      <c r="S5791">
        <v>7.98</v>
      </c>
      <c r="T5791">
        <v>0.3</v>
      </c>
      <c r="U5791">
        <v>31.92</v>
      </c>
    </row>
    <row r="5792" spans="1:21" x14ac:dyDescent="0.35">
      <c r="A5792" t="s">
        <v>502</v>
      </c>
      <c r="B5792" t="s">
        <v>155</v>
      </c>
      <c r="C5792" t="s">
        <v>961</v>
      </c>
      <c r="D5792" t="s">
        <v>6779</v>
      </c>
      <c r="E5792">
        <v>878928</v>
      </c>
      <c r="F5792">
        <v>87892</v>
      </c>
      <c r="G5792">
        <v>32969</v>
      </c>
      <c r="H5792" t="s">
        <v>6748</v>
      </c>
      <c r="I5792" t="s">
        <v>6749</v>
      </c>
      <c r="J5792" t="s">
        <v>127</v>
      </c>
      <c r="K5792">
        <v>4</v>
      </c>
      <c r="L5792">
        <v>0.01</v>
      </c>
      <c r="M5792" t="s">
        <v>149</v>
      </c>
      <c r="N5792">
        <v>10.49</v>
      </c>
      <c r="O5792">
        <v>8.0500000000000007</v>
      </c>
      <c r="P5792">
        <v>0.3</v>
      </c>
      <c r="Q5792">
        <v>32.200000000000003</v>
      </c>
      <c r="R5792">
        <v>10.39</v>
      </c>
      <c r="S5792">
        <v>7.98</v>
      </c>
      <c r="T5792">
        <v>0.3</v>
      </c>
      <c r="U5792">
        <v>31.92</v>
      </c>
    </row>
    <row r="5793" spans="1:21" x14ac:dyDescent="0.35">
      <c r="A5793" t="s">
        <v>403</v>
      </c>
      <c r="B5793" t="s">
        <v>15</v>
      </c>
      <c r="C5793" t="s">
        <v>421</v>
      </c>
      <c r="D5793" t="s">
        <v>6780</v>
      </c>
      <c r="E5793">
        <v>937850</v>
      </c>
      <c r="F5793">
        <v>93785</v>
      </c>
      <c r="G5793">
        <v>32969</v>
      </c>
      <c r="H5793" t="s">
        <v>6748</v>
      </c>
      <c r="I5793" t="s">
        <v>6749</v>
      </c>
      <c r="J5793" t="s">
        <v>127</v>
      </c>
      <c r="K5793">
        <v>4</v>
      </c>
      <c r="L5793">
        <v>0.01</v>
      </c>
      <c r="M5793" t="s">
        <v>149</v>
      </c>
      <c r="N5793">
        <v>10.49</v>
      </c>
      <c r="O5793">
        <v>8.0500000000000007</v>
      </c>
      <c r="P5793">
        <v>0.3</v>
      </c>
      <c r="Q5793">
        <v>32.200000000000003</v>
      </c>
      <c r="R5793">
        <v>10.39</v>
      </c>
      <c r="S5793">
        <v>7.98</v>
      </c>
      <c r="T5793">
        <v>0.3</v>
      </c>
      <c r="U5793">
        <v>31.92</v>
      </c>
    </row>
    <row r="5794" spans="1:21" x14ac:dyDescent="0.35">
      <c r="A5794" t="s">
        <v>502</v>
      </c>
      <c r="B5794" t="s">
        <v>155</v>
      </c>
      <c r="C5794" t="s">
        <v>964</v>
      </c>
      <c r="D5794" t="s">
        <v>6781</v>
      </c>
      <c r="E5794">
        <v>970751</v>
      </c>
      <c r="F5794">
        <v>97075</v>
      </c>
      <c r="G5794">
        <v>32969</v>
      </c>
      <c r="H5794" t="s">
        <v>6748</v>
      </c>
      <c r="I5794" t="s">
        <v>6749</v>
      </c>
      <c r="J5794" t="s">
        <v>127</v>
      </c>
      <c r="K5794">
        <v>4</v>
      </c>
      <c r="L5794">
        <v>0.01</v>
      </c>
      <c r="M5794" t="s">
        <v>149</v>
      </c>
      <c r="N5794">
        <v>10.49</v>
      </c>
      <c r="O5794">
        <v>8.0500000000000007</v>
      </c>
      <c r="P5794">
        <v>0.3</v>
      </c>
      <c r="Q5794">
        <v>32.200000000000003</v>
      </c>
      <c r="R5794">
        <v>10.39</v>
      </c>
      <c r="S5794">
        <v>7.98</v>
      </c>
      <c r="T5794">
        <v>0.3</v>
      </c>
      <c r="U5794">
        <v>31.92</v>
      </c>
    </row>
    <row r="5795" spans="1:21" x14ac:dyDescent="0.35">
      <c r="A5795" t="s">
        <v>966</v>
      </c>
      <c r="B5795" t="s">
        <v>154</v>
      </c>
      <c r="C5795" t="s">
        <v>485</v>
      </c>
      <c r="D5795" t="s">
        <v>6782</v>
      </c>
      <c r="E5795">
        <v>987280</v>
      </c>
      <c r="F5795">
        <v>98728</v>
      </c>
      <c r="G5795">
        <v>32969</v>
      </c>
      <c r="H5795" t="s">
        <v>6748</v>
      </c>
      <c r="I5795" t="s">
        <v>6749</v>
      </c>
      <c r="J5795" t="s">
        <v>127</v>
      </c>
      <c r="K5795">
        <v>4</v>
      </c>
      <c r="L5795">
        <v>0.01</v>
      </c>
      <c r="M5795" t="s">
        <v>149</v>
      </c>
      <c r="N5795">
        <v>10.49</v>
      </c>
      <c r="O5795">
        <v>8.0500000000000007</v>
      </c>
      <c r="P5795">
        <v>0.3</v>
      </c>
      <c r="Q5795">
        <v>32.200000000000003</v>
      </c>
      <c r="R5795">
        <v>10.39</v>
      </c>
      <c r="S5795">
        <v>7.98</v>
      </c>
      <c r="T5795">
        <v>0.3</v>
      </c>
      <c r="U5795">
        <v>31.92</v>
      </c>
    </row>
    <row r="5796" spans="1:21" x14ac:dyDescent="0.35">
      <c r="A5796" t="s">
        <v>942</v>
      </c>
      <c r="B5796" t="s">
        <v>152</v>
      </c>
      <c r="C5796" t="s">
        <v>968</v>
      </c>
      <c r="D5796" t="s">
        <v>6783</v>
      </c>
      <c r="E5796">
        <v>990590</v>
      </c>
      <c r="F5796">
        <v>99059</v>
      </c>
      <c r="G5796">
        <v>32969</v>
      </c>
      <c r="H5796" t="s">
        <v>6748</v>
      </c>
      <c r="I5796" t="s">
        <v>6749</v>
      </c>
      <c r="J5796" t="s">
        <v>127</v>
      </c>
      <c r="K5796">
        <v>4</v>
      </c>
      <c r="L5796">
        <v>0.01</v>
      </c>
      <c r="M5796" t="s">
        <v>149</v>
      </c>
      <c r="N5796">
        <v>10.49</v>
      </c>
      <c r="O5796">
        <v>8.0500000000000007</v>
      </c>
      <c r="P5796">
        <v>0.3</v>
      </c>
      <c r="Q5796">
        <v>32.200000000000003</v>
      </c>
      <c r="R5796">
        <v>10.39</v>
      </c>
      <c r="S5796">
        <v>7.98</v>
      </c>
      <c r="T5796">
        <v>0.3</v>
      </c>
      <c r="U5796">
        <v>31.92</v>
      </c>
    </row>
    <row r="5797" spans="1:21" x14ac:dyDescent="0.35">
      <c r="A5797" t="s">
        <v>966</v>
      </c>
      <c r="B5797" t="s">
        <v>154</v>
      </c>
      <c r="C5797" t="s">
        <v>970</v>
      </c>
      <c r="D5797" t="s">
        <v>6784</v>
      </c>
      <c r="E5797">
        <v>992453</v>
      </c>
      <c r="F5797">
        <v>99245</v>
      </c>
      <c r="G5797">
        <v>32969</v>
      </c>
      <c r="H5797" t="s">
        <v>6748</v>
      </c>
      <c r="I5797" t="s">
        <v>6749</v>
      </c>
      <c r="J5797" t="s">
        <v>127</v>
      </c>
      <c r="K5797">
        <v>4</v>
      </c>
      <c r="L5797">
        <v>0.01</v>
      </c>
      <c r="M5797" t="s">
        <v>149</v>
      </c>
      <c r="N5797">
        <v>10.49</v>
      </c>
      <c r="O5797">
        <v>8.0500000000000007</v>
      </c>
      <c r="P5797">
        <v>0.3</v>
      </c>
      <c r="Q5797">
        <v>32.200000000000003</v>
      </c>
      <c r="R5797">
        <v>10.39</v>
      </c>
      <c r="S5797">
        <v>7.98</v>
      </c>
      <c r="T5797">
        <v>0.3</v>
      </c>
      <c r="U5797">
        <v>31.92</v>
      </c>
    </row>
    <row r="5798" spans="1:21" x14ac:dyDescent="0.35">
      <c r="A5798" t="s">
        <v>942</v>
      </c>
      <c r="B5798" t="s">
        <v>152</v>
      </c>
      <c r="C5798" t="s">
        <v>972</v>
      </c>
      <c r="D5798" t="s">
        <v>6785</v>
      </c>
      <c r="E5798">
        <v>992461</v>
      </c>
      <c r="F5798">
        <v>99246</v>
      </c>
      <c r="G5798">
        <v>32969</v>
      </c>
      <c r="H5798" t="s">
        <v>6748</v>
      </c>
      <c r="I5798" t="s">
        <v>6749</v>
      </c>
      <c r="J5798" t="s">
        <v>127</v>
      </c>
      <c r="K5798">
        <v>4</v>
      </c>
      <c r="L5798">
        <v>0.01</v>
      </c>
      <c r="M5798" t="s">
        <v>149</v>
      </c>
      <c r="N5798">
        <v>10.49</v>
      </c>
      <c r="O5798">
        <v>8.0500000000000007</v>
      </c>
      <c r="P5798">
        <v>0.3</v>
      </c>
      <c r="Q5798">
        <v>32.200000000000003</v>
      </c>
      <c r="R5798">
        <v>10.39</v>
      </c>
      <c r="S5798">
        <v>7.98</v>
      </c>
      <c r="T5798">
        <v>0.3</v>
      </c>
      <c r="U5798">
        <v>31.92</v>
      </c>
    </row>
    <row r="5799" spans="1:21" x14ac:dyDescent="0.35">
      <c r="A5799" t="s">
        <v>942</v>
      </c>
      <c r="B5799" t="s">
        <v>152</v>
      </c>
      <c r="C5799" t="s">
        <v>974</v>
      </c>
      <c r="D5799" t="s">
        <v>6786</v>
      </c>
      <c r="E5799">
        <v>995975</v>
      </c>
      <c r="F5799">
        <v>99597</v>
      </c>
      <c r="G5799">
        <v>32969</v>
      </c>
      <c r="H5799" t="s">
        <v>6748</v>
      </c>
      <c r="I5799" t="s">
        <v>6749</v>
      </c>
      <c r="J5799" t="s">
        <v>127</v>
      </c>
      <c r="K5799">
        <v>4</v>
      </c>
      <c r="L5799">
        <v>0.01</v>
      </c>
      <c r="M5799" t="s">
        <v>149</v>
      </c>
      <c r="N5799">
        <v>10.49</v>
      </c>
      <c r="O5799">
        <v>8.0500000000000007</v>
      </c>
      <c r="P5799">
        <v>0.3</v>
      </c>
      <c r="Q5799">
        <v>32.200000000000003</v>
      </c>
      <c r="R5799">
        <v>10.39</v>
      </c>
      <c r="S5799">
        <v>7.98</v>
      </c>
      <c r="T5799">
        <v>0.3</v>
      </c>
      <c r="U5799">
        <v>31.92</v>
      </c>
    </row>
    <row r="5800" spans="1:21" x14ac:dyDescent="0.35">
      <c r="A5800" t="s">
        <v>509</v>
      </c>
      <c r="B5800" t="s">
        <v>154</v>
      </c>
      <c r="C5800" t="s">
        <v>938</v>
      </c>
      <c r="D5800" t="s">
        <v>6787</v>
      </c>
      <c r="E5800">
        <v>996122</v>
      </c>
      <c r="F5800">
        <v>99612</v>
      </c>
      <c r="G5800">
        <v>32969</v>
      </c>
      <c r="H5800" t="s">
        <v>6748</v>
      </c>
      <c r="I5800" t="s">
        <v>6749</v>
      </c>
      <c r="J5800" t="s">
        <v>127</v>
      </c>
      <c r="K5800">
        <v>4</v>
      </c>
      <c r="L5800">
        <v>0.01</v>
      </c>
      <c r="M5800" t="s">
        <v>149</v>
      </c>
      <c r="N5800">
        <v>10.49</v>
      </c>
      <c r="O5800">
        <v>8.0500000000000007</v>
      </c>
      <c r="P5800">
        <v>0.3</v>
      </c>
      <c r="Q5800">
        <v>32.200000000000003</v>
      </c>
      <c r="R5800">
        <v>10.39</v>
      </c>
      <c r="S5800">
        <v>7.98</v>
      </c>
      <c r="T5800">
        <v>0.3</v>
      </c>
      <c r="U5800">
        <v>31.92</v>
      </c>
    </row>
    <row r="5801" spans="1:21" x14ac:dyDescent="0.35">
      <c r="A5801" t="s">
        <v>942</v>
      </c>
      <c r="B5801" t="s">
        <v>152</v>
      </c>
      <c r="C5801" t="s">
        <v>977</v>
      </c>
      <c r="D5801" t="s">
        <v>6788</v>
      </c>
      <c r="E5801">
        <v>1002520</v>
      </c>
      <c r="F5801">
        <v>100252</v>
      </c>
      <c r="G5801">
        <v>32969</v>
      </c>
      <c r="H5801" t="s">
        <v>6748</v>
      </c>
      <c r="I5801" t="s">
        <v>6749</v>
      </c>
      <c r="J5801" t="s">
        <v>127</v>
      </c>
      <c r="K5801">
        <v>4</v>
      </c>
      <c r="L5801">
        <v>0.01</v>
      </c>
      <c r="M5801" t="s">
        <v>149</v>
      </c>
      <c r="N5801">
        <v>10.49</v>
      </c>
      <c r="O5801">
        <v>8.0500000000000007</v>
      </c>
      <c r="P5801">
        <v>0.3</v>
      </c>
      <c r="Q5801">
        <v>32.200000000000003</v>
      </c>
      <c r="R5801">
        <v>10.39</v>
      </c>
      <c r="S5801">
        <v>7.98</v>
      </c>
      <c r="T5801">
        <v>0.3</v>
      </c>
      <c r="U5801">
        <v>31.92</v>
      </c>
    </row>
    <row r="5802" spans="1:21" x14ac:dyDescent="0.35">
      <c r="A5802" t="s">
        <v>403</v>
      </c>
      <c r="B5802" t="s">
        <v>15</v>
      </c>
      <c r="C5802" t="s">
        <v>419</v>
      </c>
      <c r="D5802" t="s">
        <v>6789</v>
      </c>
      <c r="E5802">
        <v>1015354</v>
      </c>
      <c r="F5802">
        <v>101535</v>
      </c>
      <c r="G5802">
        <v>32969</v>
      </c>
      <c r="H5802" t="s">
        <v>6748</v>
      </c>
      <c r="I5802" t="s">
        <v>6749</v>
      </c>
      <c r="J5802" t="s">
        <v>127</v>
      </c>
      <c r="K5802">
        <v>4</v>
      </c>
      <c r="L5802">
        <v>0.01</v>
      </c>
      <c r="M5802" t="s">
        <v>149</v>
      </c>
      <c r="N5802">
        <v>10.49</v>
      </c>
      <c r="O5802">
        <v>8.0500000000000007</v>
      </c>
      <c r="P5802">
        <v>0.3</v>
      </c>
      <c r="Q5802">
        <v>32.200000000000003</v>
      </c>
      <c r="R5802">
        <v>10.39</v>
      </c>
      <c r="S5802">
        <v>7.98</v>
      </c>
      <c r="T5802">
        <v>0.3</v>
      </c>
      <c r="U5802">
        <v>31.92</v>
      </c>
    </row>
    <row r="5803" spans="1:21" x14ac:dyDescent="0.35">
      <c r="A5803" t="s">
        <v>473</v>
      </c>
      <c r="B5803" t="s">
        <v>154</v>
      </c>
      <c r="C5803" t="s">
        <v>980</v>
      </c>
      <c r="D5803" t="s">
        <v>6790</v>
      </c>
      <c r="E5803">
        <v>1016261</v>
      </c>
      <c r="F5803">
        <v>101626</v>
      </c>
      <c r="G5803">
        <v>32969</v>
      </c>
      <c r="H5803" t="s">
        <v>6748</v>
      </c>
      <c r="I5803" t="s">
        <v>6749</v>
      </c>
      <c r="J5803" t="s">
        <v>127</v>
      </c>
      <c r="K5803">
        <v>4</v>
      </c>
      <c r="L5803">
        <v>0.01</v>
      </c>
      <c r="M5803" t="s">
        <v>149</v>
      </c>
      <c r="N5803">
        <v>10.49</v>
      </c>
      <c r="O5803">
        <v>8.0500000000000007</v>
      </c>
      <c r="P5803">
        <v>0.3</v>
      </c>
      <c r="Q5803">
        <v>32.200000000000003</v>
      </c>
      <c r="R5803">
        <v>10.39</v>
      </c>
      <c r="S5803">
        <v>7.98</v>
      </c>
      <c r="T5803">
        <v>0.3</v>
      </c>
      <c r="U5803">
        <v>31.92</v>
      </c>
    </row>
    <row r="5804" spans="1:21" x14ac:dyDescent="0.35">
      <c r="A5804" t="s">
        <v>502</v>
      </c>
      <c r="B5804" t="s">
        <v>155</v>
      </c>
      <c r="C5804" t="s">
        <v>982</v>
      </c>
      <c r="D5804" t="s">
        <v>6791</v>
      </c>
      <c r="E5804">
        <v>1017039</v>
      </c>
      <c r="F5804">
        <v>101703</v>
      </c>
      <c r="G5804">
        <v>32969</v>
      </c>
      <c r="H5804" t="s">
        <v>6748</v>
      </c>
      <c r="I5804" t="s">
        <v>6749</v>
      </c>
      <c r="J5804" t="s">
        <v>127</v>
      </c>
      <c r="K5804">
        <v>4</v>
      </c>
      <c r="L5804">
        <v>0.01</v>
      </c>
      <c r="M5804" t="s">
        <v>149</v>
      </c>
      <c r="N5804">
        <v>10.49</v>
      </c>
      <c r="O5804">
        <v>8.0500000000000007</v>
      </c>
      <c r="P5804">
        <v>0.3</v>
      </c>
      <c r="Q5804">
        <v>32.200000000000003</v>
      </c>
      <c r="R5804">
        <v>10.39</v>
      </c>
      <c r="S5804">
        <v>7.98</v>
      </c>
      <c r="T5804">
        <v>0.3</v>
      </c>
      <c r="U5804">
        <v>31.92</v>
      </c>
    </row>
    <row r="5805" spans="1:21" x14ac:dyDescent="0.35">
      <c r="A5805" t="s">
        <v>942</v>
      </c>
      <c r="B5805" t="s">
        <v>152</v>
      </c>
      <c r="C5805" t="s">
        <v>984</v>
      </c>
      <c r="D5805" t="s">
        <v>6792</v>
      </c>
      <c r="E5805">
        <v>1031538</v>
      </c>
      <c r="F5805">
        <v>103153</v>
      </c>
      <c r="G5805">
        <v>32969</v>
      </c>
      <c r="H5805" t="s">
        <v>6748</v>
      </c>
      <c r="I5805" t="s">
        <v>6749</v>
      </c>
      <c r="J5805" t="s">
        <v>127</v>
      </c>
      <c r="K5805">
        <v>4</v>
      </c>
      <c r="L5805">
        <v>0.01</v>
      </c>
      <c r="M5805" t="s">
        <v>149</v>
      </c>
      <c r="N5805">
        <v>10.49</v>
      </c>
      <c r="O5805">
        <v>8.0500000000000007</v>
      </c>
      <c r="P5805">
        <v>0.3</v>
      </c>
      <c r="Q5805">
        <v>32.200000000000003</v>
      </c>
      <c r="R5805">
        <v>10.39</v>
      </c>
      <c r="S5805">
        <v>7.98</v>
      </c>
      <c r="T5805">
        <v>0.3</v>
      </c>
      <c r="U5805">
        <v>31.92</v>
      </c>
    </row>
    <row r="5806" spans="1:21" x14ac:dyDescent="0.35">
      <c r="A5806" t="s">
        <v>942</v>
      </c>
      <c r="B5806" t="s">
        <v>152</v>
      </c>
      <c r="C5806" t="s">
        <v>986</v>
      </c>
      <c r="D5806" t="s">
        <v>6793</v>
      </c>
      <c r="E5806">
        <v>1036483</v>
      </c>
      <c r="F5806">
        <v>103648</v>
      </c>
      <c r="G5806">
        <v>32969</v>
      </c>
      <c r="H5806" t="s">
        <v>6748</v>
      </c>
      <c r="I5806" t="s">
        <v>6749</v>
      </c>
      <c r="J5806" t="s">
        <v>127</v>
      </c>
      <c r="K5806">
        <v>4</v>
      </c>
      <c r="L5806">
        <v>0.01</v>
      </c>
      <c r="M5806" t="s">
        <v>149</v>
      </c>
      <c r="N5806">
        <v>10.49</v>
      </c>
      <c r="O5806">
        <v>8.0500000000000007</v>
      </c>
      <c r="P5806">
        <v>0.3</v>
      </c>
      <c r="Q5806">
        <v>32.200000000000003</v>
      </c>
      <c r="R5806">
        <v>10.39</v>
      </c>
      <c r="S5806">
        <v>7.98</v>
      </c>
      <c r="T5806">
        <v>0.3</v>
      </c>
      <c r="U5806">
        <v>31.92</v>
      </c>
    </row>
    <row r="5807" spans="1:21" x14ac:dyDescent="0.35">
      <c r="A5807" t="s">
        <v>942</v>
      </c>
      <c r="B5807" t="s">
        <v>152</v>
      </c>
      <c r="C5807" t="s">
        <v>988</v>
      </c>
      <c r="D5807" t="s">
        <v>6794</v>
      </c>
      <c r="E5807">
        <v>1036645</v>
      </c>
      <c r="F5807">
        <v>103664</v>
      </c>
      <c r="G5807">
        <v>32969</v>
      </c>
      <c r="H5807" t="s">
        <v>6748</v>
      </c>
      <c r="I5807" t="s">
        <v>6749</v>
      </c>
      <c r="J5807" t="s">
        <v>127</v>
      </c>
      <c r="K5807">
        <v>4</v>
      </c>
      <c r="L5807">
        <v>0.01</v>
      </c>
      <c r="M5807" t="s">
        <v>149</v>
      </c>
      <c r="N5807">
        <v>10.49</v>
      </c>
      <c r="O5807">
        <v>8.0500000000000007</v>
      </c>
      <c r="P5807">
        <v>0.3</v>
      </c>
      <c r="Q5807">
        <v>32.200000000000003</v>
      </c>
      <c r="R5807">
        <v>10.39</v>
      </c>
      <c r="S5807">
        <v>7.98</v>
      </c>
      <c r="T5807">
        <v>0.3</v>
      </c>
      <c r="U5807">
        <v>31.92</v>
      </c>
    </row>
    <row r="5808" spans="1:21" x14ac:dyDescent="0.35">
      <c r="A5808" t="s">
        <v>942</v>
      </c>
      <c r="B5808" t="s">
        <v>152</v>
      </c>
      <c r="C5808" t="s">
        <v>990</v>
      </c>
      <c r="D5808" t="s">
        <v>6795</v>
      </c>
      <c r="E5808">
        <v>1036653</v>
      </c>
      <c r="F5808">
        <v>103665</v>
      </c>
      <c r="G5808">
        <v>32969</v>
      </c>
      <c r="H5808" t="s">
        <v>6748</v>
      </c>
      <c r="I5808" t="s">
        <v>6749</v>
      </c>
      <c r="J5808" t="s">
        <v>127</v>
      </c>
      <c r="K5808">
        <v>4</v>
      </c>
      <c r="L5808">
        <v>0.01</v>
      </c>
      <c r="M5808" t="s">
        <v>149</v>
      </c>
      <c r="N5808">
        <v>10.49</v>
      </c>
      <c r="O5808">
        <v>8.0500000000000007</v>
      </c>
      <c r="P5808">
        <v>0.3</v>
      </c>
      <c r="Q5808">
        <v>32.200000000000003</v>
      </c>
      <c r="R5808">
        <v>10.39</v>
      </c>
      <c r="S5808">
        <v>7.98</v>
      </c>
      <c r="T5808">
        <v>0.3</v>
      </c>
      <c r="U5808">
        <v>31.92</v>
      </c>
    </row>
    <row r="5809" spans="1:21" x14ac:dyDescent="0.35">
      <c r="A5809" t="s">
        <v>942</v>
      </c>
      <c r="B5809" t="s">
        <v>152</v>
      </c>
      <c r="C5809" t="s">
        <v>992</v>
      </c>
      <c r="D5809" t="s">
        <v>6796</v>
      </c>
      <c r="E5809">
        <v>1036661</v>
      </c>
      <c r="F5809">
        <v>103666</v>
      </c>
      <c r="G5809">
        <v>32969</v>
      </c>
      <c r="H5809" t="s">
        <v>6748</v>
      </c>
      <c r="I5809" t="s">
        <v>6749</v>
      </c>
      <c r="J5809" t="s">
        <v>127</v>
      </c>
      <c r="K5809">
        <v>4</v>
      </c>
      <c r="L5809">
        <v>0.01</v>
      </c>
      <c r="M5809" t="s">
        <v>149</v>
      </c>
      <c r="N5809">
        <v>10.49</v>
      </c>
      <c r="O5809">
        <v>8.0500000000000007</v>
      </c>
      <c r="P5809">
        <v>0.3</v>
      </c>
      <c r="Q5809">
        <v>32.200000000000003</v>
      </c>
      <c r="R5809">
        <v>10.39</v>
      </c>
      <c r="S5809">
        <v>7.98</v>
      </c>
      <c r="T5809">
        <v>0.3</v>
      </c>
      <c r="U5809">
        <v>31.92</v>
      </c>
    </row>
    <row r="5810" spans="1:21" x14ac:dyDescent="0.35">
      <c r="A5810" t="s">
        <v>473</v>
      </c>
      <c r="B5810" t="s">
        <v>154</v>
      </c>
      <c r="C5810" t="s">
        <v>994</v>
      </c>
      <c r="D5810" t="s">
        <v>6797</v>
      </c>
      <c r="E5810">
        <v>1037544</v>
      </c>
      <c r="F5810">
        <v>103754</v>
      </c>
      <c r="G5810">
        <v>32969</v>
      </c>
      <c r="H5810" t="s">
        <v>6748</v>
      </c>
      <c r="I5810" t="s">
        <v>6749</v>
      </c>
      <c r="J5810" t="s">
        <v>127</v>
      </c>
      <c r="K5810">
        <v>4</v>
      </c>
      <c r="L5810">
        <v>0.01</v>
      </c>
      <c r="M5810" t="s">
        <v>149</v>
      </c>
      <c r="N5810">
        <v>10.49</v>
      </c>
      <c r="O5810">
        <v>8.0500000000000007</v>
      </c>
      <c r="P5810">
        <v>0.3</v>
      </c>
      <c r="Q5810">
        <v>32.200000000000003</v>
      </c>
      <c r="R5810">
        <v>10.39</v>
      </c>
      <c r="S5810">
        <v>7.98</v>
      </c>
      <c r="T5810">
        <v>0.3</v>
      </c>
      <c r="U5810">
        <v>31.92</v>
      </c>
    </row>
    <row r="5811" spans="1:21" x14ac:dyDescent="0.35">
      <c r="A5811" t="s">
        <v>473</v>
      </c>
      <c r="B5811" t="s">
        <v>154</v>
      </c>
      <c r="C5811" t="s">
        <v>996</v>
      </c>
      <c r="D5811" t="s">
        <v>6798</v>
      </c>
      <c r="E5811">
        <v>1037552</v>
      </c>
      <c r="F5811">
        <v>103755</v>
      </c>
      <c r="G5811">
        <v>32969</v>
      </c>
      <c r="H5811" t="s">
        <v>6748</v>
      </c>
      <c r="I5811" t="s">
        <v>6749</v>
      </c>
      <c r="J5811" t="s">
        <v>127</v>
      </c>
      <c r="K5811">
        <v>4</v>
      </c>
      <c r="L5811">
        <v>0.01</v>
      </c>
      <c r="M5811" t="s">
        <v>149</v>
      </c>
      <c r="N5811">
        <v>10.49</v>
      </c>
      <c r="O5811">
        <v>8.0500000000000007</v>
      </c>
      <c r="P5811">
        <v>0.3</v>
      </c>
      <c r="Q5811">
        <v>32.200000000000003</v>
      </c>
      <c r="R5811">
        <v>10.39</v>
      </c>
      <c r="S5811">
        <v>7.98</v>
      </c>
      <c r="T5811">
        <v>0.3</v>
      </c>
      <c r="U5811">
        <v>31.92</v>
      </c>
    </row>
    <row r="5812" spans="1:21" x14ac:dyDescent="0.35">
      <c r="A5812" t="s">
        <v>403</v>
      </c>
      <c r="B5812" t="s">
        <v>15</v>
      </c>
      <c r="C5812" t="s">
        <v>998</v>
      </c>
      <c r="D5812" t="s">
        <v>6799</v>
      </c>
      <c r="E5812">
        <v>1038206</v>
      </c>
      <c r="F5812">
        <v>103820</v>
      </c>
      <c r="G5812">
        <v>32969</v>
      </c>
      <c r="H5812" t="s">
        <v>6748</v>
      </c>
      <c r="I5812" t="s">
        <v>6749</v>
      </c>
      <c r="J5812" t="s">
        <v>127</v>
      </c>
      <c r="K5812">
        <v>4</v>
      </c>
      <c r="L5812">
        <v>0.01</v>
      </c>
      <c r="M5812" t="s">
        <v>149</v>
      </c>
      <c r="N5812">
        <v>10.49</v>
      </c>
      <c r="O5812">
        <v>8.0500000000000007</v>
      </c>
      <c r="P5812">
        <v>0.3</v>
      </c>
      <c r="Q5812">
        <v>32.200000000000003</v>
      </c>
      <c r="R5812">
        <v>10.39</v>
      </c>
      <c r="S5812">
        <v>7.98</v>
      </c>
      <c r="T5812">
        <v>0.3</v>
      </c>
      <c r="U5812">
        <v>31.92</v>
      </c>
    </row>
    <row r="5813" spans="1:21" x14ac:dyDescent="0.35">
      <c r="A5813" t="s">
        <v>473</v>
      </c>
      <c r="B5813" t="s">
        <v>154</v>
      </c>
      <c r="C5813" t="s">
        <v>1000</v>
      </c>
      <c r="D5813" t="s">
        <v>6800</v>
      </c>
      <c r="E5813">
        <v>1038834</v>
      </c>
      <c r="F5813">
        <v>103883</v>
      </c>
      <c r="G5813">
        <v>32969</v>
      </c>
      <c r="H5813" t="s">
        <v>6748</v>
      </c>
      <c r="I5813" t="s">
        <v>6749</v>
      </c>
      <c r="J5813" t="s">
        <v>127</v>
      </c>
      <c r="K5813">
        <v>4</v>
      </c>
      <c r="L5813">
        <v>0.01</v>
      </c>
      <c r="M5813" t="s">
        <v>149</v>
      </c>
      <c r="N5813">
        <v>10.49</v>
      </c>
      <c r="O5813">
        <v>8.0500000000000007</v>
      </c>
      <c r="P5813">
        <v>0.3</v>
      </c>
      <c r="Q5813">
        <v>32.200000000000003</v>
      </c>
      <c r="R5813">
        <v>10.39</v>
      </c>
      <c r="S5813">
        <v>7.98</v>
      </c>
      <c r="T5813">
        <v>0.3</v>
      </c>
      <c r="U5813">
        <v>31.92</v>
      </c>
    </row>
    <row r="5814" spans="1:21" x14ac:dyDescent="0.35">
      <c r="A5814" t="s">
        <v>940</v>
      </c>
      <c r="B5814" t="s">
        <v>155</v>
      </c>
      <c r="C5814" t="s">
        <v>1002</v>
      </c>
      <c r="D5814" t="s">
        <v>6801</v>
      </c>
      <c r="E5814">
        <v>1039709</v>
      </c>
      <c r="F5814">
        <v>103970</v>
      </c>
      <c r="G5814">
        <v>32969</v>
      </c>
      <c r="H5814" t="s">
        <v>6748</v>
      </c>
      <c r="I5814" t="s">
        <v>6749</v>
      </c>
      <c r="J5814" t="s">
        <v>127</v>
      </c>
      <c r="K5814">
        <v>4</v>
      </c>
      <c r="L5814">
        <v>0.01</v>
      </c>
      <c r="M5814" t="s">
        <v>149</v>
      </c>
      <c r="N5814">
        <v>10.49</v>
      </c>
      <c r="O5814">
        <v>8.0500000000000007</v>
      </c>
      <c r="P5814">
        <v>0.3</v>
      </c>
      <c r="Q5814">
        <v>32.200000000000003</v>
      </c>
      <c r="R5814">
        <v>10.39</v>
      </c>
      <c r="S5814">
        <v>7.98</v>
      </c>
      <c r="T5814">
        <v>0.3</v>
      </c>
      <c r="U5814">
        <v>31.92</v>
      </c>
    </row>
    <row r="5815" spans="1:21" x14ac:dyDescent="0.35">
      <c r="A5815" t="s">
        <v>940</v>
      </c>
      <c r="B5815" t="s">
        <v>155</v>
      </c>
      <c r="C5815" t="s">
        <v>1004</v>
      </c>
      <c r="D5815" t="s">
        <v>6802</v>
      </c>
      <c r="E5815">
        <v>1040154</v>
      </c>
      <c r="F5815">
        <v>104015</v>
      </c>
      <c r="G5815">
        <v>32969</v>
      </c>
      <c r="H5815" t="s">
        <v>6748</v>
      </c>
      <c r="I5815" t="s">
        <v>6749</v>
      </c>
      <c r="J5815" t="s">
        <v>127</v>
      </c>
      <c r="K5815">
        <v>4</v>
      </c>
      <c r="L5815">
        <v>0.01</v>
      </c>
      <c r="M5815" t="s">
        <v>149</v>
      </c>
      <c r="N5815">
        <v>10.49</v>
      </c>
      <c r="O5815">
        <v>8.0500000000000007</v>
      </c>
      <c r="P5815">
        <v>0.3</v>
      </c>
      <c r="Q5815">
        <v>32.200000000000003</v>
      </c>
      <c r="R5815">
        <v>10.39</v>
      </c>
      <c r="S5815">
        <v>7.98</v>
      </c>
      <c r="T5815">
        <v>0.3</v>
      </c>
      <c r="U5815">
        <v>31.92</v>
      </c>
    </row>
    <row r="5816" spans="1:21" x14ac:dyDescent="0.35">
      <c r="A5816" t="s">
        <v>403</v>
      </c>
      <c r="B5816" t="s">
        <v>903</v>
      </c>
      <c r="C5816" t="s">
        <v>1006</v>
      </c>
      <c r="D5816" t="s">
        <v>6803</v>
      </c>
      <c r="E5816">
        <v>1041479</v>
      </c>
      <c r="F5816">
        <v>104147</v>
      </c>
      <c r="G5816">
        <v>32969</v>
      </c>
      <c r="H5816" t="s">
        <v>6748</v>
      </c>
      <c r="I5816" t="s">
        <v>6749</v>
      </c>
      <c r="J5816" t="s">
        <v>127</v>
      </c>
      <c r="K5816">
        <v>4</v>
      </c>
      <c r="L5816">
        <v>0.01</v>
      </c>
      <c r="M5816" t="s">
        <v>149</v>
      </c>
      <c r="N5816">
        <v>10.49</v>
      </c>
      <c r="O5816">
        <v>8.0500000000000007</v>
      </c>
      <c r="P5816">
        <v>0.3</v>
      </c>
      <c r="Q5816">
        <v>32.200000000000003</v>
      </c>
      <c r="R5816">
        <v>10.39</v>
      </c>
      <c r="S5816">
        <v>7.98</v>
      </c>
      <c r="T5816">
        <v>0.3</v>
      </c>
      <c r="U5816">
        <v>31.92</v>
      </c>
    </row>
    <row r="5817" spans="1:21" x14ac:dyDescent="0.35">
      <c r="A5817" t="s">
        <v>403</v>
      </c>
      <c r="B5817" t="s">
        <v>903</v>
      </c>
      <c r="C5817" t="s">
        <v>1008</v>
      </c>
      <c r="D5817" t="s">
        <v>6804</v>
      </c>
      <c r="E5817">
        <v>1041487</v>
      </c>
      <c r="F5817">
        <v>104148</v>
      </c>
      <c r="G5817">
        <v>32969</v>
      </c>
      <c r="H5817" t="s">
        <v>6748</v>
      </c>
      <c r="I5817" t="s">
        <v>6749</v>
      </c>
      <c r="J5817" t="s">
        <v>127</v>
      </c>
      <c r="K5817">
        <v>4</v>
      </c>
      <c r="L5817">
        <v>0.01</v>
      </c>
      <c r="M5817" t="s">
        <v>149</v>
      </c>
      <c r="N5817">
        <v>10.49</v>
      </c>
      <c r="O5817">
        <v>8.0500000000000007</v>
      </c>
      <c r="P5817">
        <v>0.3</v>
      </c>
      <c r="Q5817">
        <v>32.200000000000003</v>
      </c>
      <c r="R5817">
        <v>10.39</v>
      </c>
      <c r="S5817">
        <v>7.98</v>
      </c>
      <c r="T5817">
        <v>0.3</v>
      </c>
      <c r="U5817">
        <v>31.92</v>
      </c>
    </row>
    <row r="5818" spans="1:21" x14ac:dyDescent="0.35">
      <c r="A5818" t="s">
        <v>403</v>
      </c>
      <c r="B5818" t="s">
        <v>903</v>
      </c>
      <c r="C5818" t="s">
        <v>1010</v>
      </c>
      <c r="D5818" t="s">
        <v>6805</v>
      </c>
      <c r="E5818">
        <v>1042513</v>
      </c>
      <c r="F5818">
        <v>104251</v>
      </c>
      <c r="G5818">
        <v>32969</v>
      </c>
      <c r="H5818" t="s">
        <v>6748</v>
      </c>
      <c r="I5818" t="s">
        <v>6749</v>
      </c>
      <c r="J5818" t="s">
        <v>127</v>
      </c>
      <c r="K5818">
        <v>4</v>
      </c>
      <c r="L5818">
        <v>0.01</v>
      </c>
      <c r="M5818" t="s">
        <v>149</v>
      </c>
      <c r="N5818">
        <v>10.49</v>
      </c>
      <c r="O5818">
        <v>8.0500000000000007</v>
      </c>
      <c r="P5818">
        <v>0.3</v>
      </c>
      <c r="Q5818">
        <v>32.200000000000003</v>
      </c>
      <c r="R5818">
        <v>10.39</v>
      </c>
      <c r="S5818">
        <v>7.98</v>
      </c>
      <c r="T5818">
        <v>0.3</v>
      </c>
      <c r="U5818">
        <v>31.92</v>
      </c>
    </row>
    <row r="5819" spans="1:21" x14ac:dyDescent="0.35">
      <c r="A5819" t="s">
        <v>940</v>
      </c>
      <c r="B5819" t="s">
        <v>155</v>
      </c>
      <c r="C5819" t="s">
        <v>1012</v>
      </c>
      <c r="D5819" t="s">
        <v>6806</v>
      </c>
      <c r="E5819">
        <v>1042564</v>
      </c>
      <c r="F5819">
        <v>104256</v>
      </c>
      <c r="G5819">
        <v>32969</v>
      </c>
      <c r="H5819" t="s">
        <v>6748</v>
      </c>
      <c r="I5819" t="s">
        <v>6749</v>
      </c>
      <c r="J5819" t="s">
        <v>127</v>
      </c>
      <c r="K5819">
        <v>4</v>
      </c>
      <c r="L5819">
        <v>0.01</v>
      </c>
      <c r="M5819" t="s">
        <v>149</v>
      </c>
      <c r="N5819">
        <v>10.49</v>
      </c>
      <c r="O5819">
        <v>8.0500000000000007</v>
      </c>
      <c r="P5819">
        <v>0.3</v>
      </c>
      <c r="Q5819">
        <v>32.200000000000003</v>
      </c>
      <c r="R5819">
        <v>10.39</v>
      </c>
      <c r="S5819">
        <v>7.98</v>
      </c>
      <c r="T5819">
        <v>0.3</v>
      </c>
      <c r="U5819">
        <v>31.92</v>
      </c>
    </row>
    <row r="5820" spans="1:21" x14ac:dyDescent="0.35">
      <c r="A5820" t="s">
        <v>403</v>
      </c>
      <c r="B5820" t="s">
        <v>903</v>
      </c>
      <c r="C5820" t="s">
        <v>1014</v>
      </c>
      <c r="D5820" t="s">
        <v>6807</v>
      </c>
      <c r="E5820">
        <v>1042700</v>
      </c>
      <c r="F5820">
        <v>104270</v>
      </c>
      <c r="G5820">
        <v>32969</v>
      </c>
      <c r="H5820" t="s">
        <v>6748</v>
      </c>
      <c r="I5820" t="s">
        <v>6749</v>
      </c>
      <c r="J5820" t="s">
        <v>127</v>
      </c>
      <c r="K5820">
        <v>4</v>
      </c>
      <c r="L5820">
        <v>0.01</v>
      </c>
      <c r="M5820" t="s">
        <v>149</v>
      </c>
      <c r="N5820">
        <v>10.49</v>
      </c>
      <c r="O5820">
        <v>8.0500000000000007</v>
      </c>
      <c r="P5820">
        <v>0.3</v>
      </c>
      <c r="Q5820">
        <v>32.200000000000003</v>
      </c>
      <c r="R5820">
        <v>10.39</v>
      </c>
      <c r="S5820">
        <v>7.98</v>
      </c>
      <c r="T5820">
        <v>0.3</v>
      </c>
      <c r="U5820">
        <v>31.92</v>
      </c>
    </row>
    <row r="5821" spans="1:21" x14ac:dyDescent="0.35">
      <c r="A5821" t="s">
        <v>940</v>
      </c>
      <c r="B5821" t="s">
        <v>155</v>
      </c>
      <c r="C5821" t="s">
        <v>1016</v>
      </c>
      <c r="D5821" t="s">
        <v>6808</v>
      </c>
      <c r="E5821">
        <v>1042769</v>
      </c>
      <c r="F5821">
        <v>104276</v>
      </c>
      <c r="G5821">
        <v>32969</v>
      </c>
      <c r="H5821" t="s">
        <v>6748</v>
      </c>
      <c r="I5821" t="s">
        <v>6749</v>
      </c>
      <c r="J5821" t="s">
        <v>127</v>
      </c>
      <c r="K5821">
        <v>4</v>
      </c>
      <c r="L5821">
        <v>0.01</v>
      </c>
      <c r="M5821" t="s">
        <v>149</v>
      </c>
      <c r="N5821">
        <v>10.49</v>
      </c>
      <c r="O5821">
        <v>8.0500000000000007</v>
      </c>
      <c r="P5821">
        <v>0.3</v>
      </c>
      <c r="Q5821">
        <v>32.200000000000003</v>
      </c>
      <c r="R5821">
        <v>10.39</v>
      </c>
      <c r="S5821">
        <v>7.98</v>
      </c>
      <c r="T5821">
        <v>0.3</v>
      </c>
      <c r="U5821">
        <v>31.92</v>
      </c>
    </row>
    <row r="5822" spans="1:21" x14ac:dyDescent="0.35">
      <c r="A5822" t="s">
        <v>502</v>
      </c>
      <c r="B5822" t="s">
        <v>155</v>
      </c>
      <c r="C5822" t="s">
        <v>1018</v>
      </c>
      <c r="D5822" t="s">
        <v>6809</v>
      </c>
      <c r="E5822">
        <v>1042947</v>
      </c>
      <c r="F5822">
        <v>104294</v>
      </c>
      <c r="G5822">
        <v>32969</v>
      </c>
      <c r="H5822" t="s">
        <v>6748</v>
      </c>
      <c r="I5822" t="s">
        <v>6749</v>
      </c>
      <c r="J5822" t="s">
        <v>127</v>
      </c>
      <c r="K5822">
        <v>4</v>
      </c>
      <c r="L5822">
        <v>0.01</v>
      </c>
      <c r="M5822" t="s">
        <v>149</v>
      </c>
      <c r="N5822">
        <v>10.49</v>
      </c>
      <c r="O5822">
        <v>8.0500000000000007</v>
      </c>
      <c r="P5822">
        <v>0.3</v>
      </c>
      <c r="Q5822">
        <v>32.200000000000003</v>
      </c>
      <c r="R5822">
        <v>10.39</v>
      </c>
      <c r="S5822">
        <v>7.98</v>
      </c>
      <c r="T5822">
        <v>0.3</v>
      </c>
      <c r="U5822">
        <v>31.92</v>
      </c>
    </row>
    <row r="5823" spans="1:21" x14ac:dyDescent="0.35">
      <c r="A5823" t="s">
        <v>966</v>
      </c>
      <c r="B5823" t="s">
        <v>154</v>
      </c>
      <c r="C5823" t="s">
        <v>1020</v>
      </c>
      <c r="D5823" t="s">
        <v>6810</v>
      </c>
      <c r="E5823">
        <v>1120000</v>
      </c>
      <c r="F5823">
        <v>112000</v>
      </c>
      <c r="G5823">
        <v>32969</v>
      </c>
      <c r="H5823" t="s">
        <v>6748</v>
      </c>
      <c r="I5823" t="s">
        <v>6749</v>
      </c>
      <c r="J5823" t="s">
        <v>127</v>
      </c>
      <c r="K5823">
        <v>4</v>
      </c>
      <c r="L5823">
        <v>0.01</v>
      </c>
      <c r="M5823" t="s">
        <v>149</v>
      </c>
      <c r="N5823">
        <v>10.49</v>
      </c>
      <c r="O5823">
        <v>8.0500000000000007</v>
      </c>
      <c r="P5823">
        <v>0.3</v>
      </c>
      <c r="Q5823">
        <v>32.200000000000003</v>
      </c>
      <c r="R5823">
        <v>10.39</v>
      </c>
      <c r="S5823">
        <v>7.98</v>
      </c>
      <c r="T5823">
        <v>0.3</v>
      </c>
      <c r="U5823">
        <v>31.92</v>
      </c>
    </row>
    <row r="5824" spans="1:21" x14ac:dyDescent="0.35">
      <c r="A5824" t="s">
        <v>940</v>
      </c>
      <c r="B5824" t="s">
        <v>155</v>
      </c>
      <c r="C5824" t="s">
        <v>504</v>
      </c>
      <c r="D5824" t="s">
        <v>6811</v>
      </c>
      <c r="E5824">
        <v>1131001</v>
      </c>
      <c r="F5824">
        <v>113100</v>
      </c>
      <c r="G5824">
        <v>32969</v>
      </c>
      <c r="H5824" t="s">
        <v>6748</v>
      </c>
      <c r="I5824" t="s">
        <v>6749</v>
      </c>
      <c r="J5824" t="s">
        <v>127</v>
      </c>
      <c r="K5824">
        <v>4</v>
      </c>
      <c r="L5824">
        <v>0.01</v>
      </c>
      <c r="M5824" t="s">
        <v>149</v>
      </c>
      <c r="N5824">
        <v>10.49</v>
      </c>
      <c r="O5824">
        <v>8.0500000000000007</v>
      </c>
      <c r="P5824">
        <v>0.3</v>
      </c>
      <c r="Q5824">
        <v>32.200000000000003</v>
      </c>
      <c r="R5824">
        <v>10.39</v>
      </c>
      <c r="S5824">
        <v>7.98</v>
      </c>
      <c r="T5824">
        <v>0.3</v>
      </c>
      <c r="U5824">
        <v>31.92</v>
      </c>
    </row>
    <row r="5825" spans="1:21" x14ac:dyDescent="0.35">
      <c r="A5825" t="s">
        <v>489</v>
      </c>
      <c r="B5825" t="s">
        <v>155</v>
      </c>
      <c r="C5825" t="s">
        <v>497</v>
      </c>
      <c r="D5825" t="s">
        <v>6812</v>
      </c>
      <c r="E5825">
        <v>1320009</v>
      </c>
      <c r="F5825">
        <v>132000</v>
      </c>
      <c r="G5825">
        <v>32969</v>
      </c>
      <c r="H5825" t="s">
        <v>6748</v>
      </c>
      <c r="I5825" t="s">
        <v>6749</v>
      </c>
      <c r="J5825" t="s">
        <v>127</v>
      </c>
      <c r="K5825">
        <v>4</v>
      </c>
      <c r="L5825">
        <v>0.01</v>
      </c>
      <c r="M5825" t="s">
        <v>149</v>
      </c>
      <c r="N5825">
        <v>10.49</v>
      </c>
      <c r="O5825">
        <v>8.0500000000000007</v>
      </c>
      <c r="P5825">
        <v>0.3</v>
      </c>
      <c r="Q5825">
        <v>32.200000000000003</v>
      </c>
      <c r="R5825">
        <v>10.39</v>
      </c>
      <c r="S5825">
        <v>7.98</v>
      </c>
      <c r="T5825">
        <v>0.3</v>
      </c>
      <c r="U5825">
        <v>31.92</v>
      </c>
    </row>
    <row r="5826" spans="1:21" x14ac:dyDescent="0.35">
      <c r="A5826" t="s">
        <v>942</v>
      </c>
      <c r="B5826" t="s">
        <v>152</v>
      </c>
      <c r="C5826" t="s">
        <v>508</v>
      </c>
      <c r="D5826" t="s">
        <v>6813</v>
      </c>
      <c r="E5826">
        <v>1582003</v>
      </c>
      <c r="F5826">
        <v>158200</v>
      </c>
      <c r="G5826">
        <v>32969</v>
      </c>
      <c r="H5826" t="s">
        <v>6748</v>
      </c>
      <c r="I5826" t="s">
        <v>6749</v>
      </c>
      <c r="J5826" t="s">
        <v>127</v>
      </c>
      <c r="K5826">
        <v>4</v>
      </c>
      <c r="L5826">
        <v>0.01</v>
      </c>
      <c r="M5826" t="s">
        <v>149</v>
      </c>
      <c r="N5826">
        <v>10.49</v>
      </c>
      <c r="O5826">
        <v>8.0500000000000007</v>
      </c>
      <c r="P5826">
        <v>0.3</v>
      </c>
      <c r="Q5826">
        <v>32.200000000000003</v>
      </c>
      <c r="R5826">
        <v>10.39</v>
      </c>
      <c r="S5826">
        <v>7.98</v>
      </c>
      <c r="T5826">
        <v>0.3</v>
      </c>
      <c r="U5826">
        <v>31.92</v>
      </c>
    </row>
    <row r="5827" spans="1:21" x14ac:dyDescent="0.35">
      <c r="A5827" t="s">
        <v>486</v>
      </c>
      <c r="B5827" t="s">
        <v>154</v>
      </c>
      <c r="C5827" t="s">
        <v>1025</v>
      </c>
      <c r="D5827" t="s">
        <v>6814</v>
      </c>
      <c r="E5827">
        <v>1716000</v>
      </c>
      <c r="F5827">
        <v>171600</v>
      </c>
      <c r="G5827">
        <v>32969</v>
      </c>
      <c r="H5827" t="s">
        <v>6748</v>
      </c>
      <c r="I5827" t="s">
        <v>6749</v>
      </c>
      <c r="J5827" t="s">
        <v>127</v>
      </c>
      <c r="K5827">
        <v>4</v>
      </c>
      <c r="L5827">
        <v>0.01</v>
      </c>
      <c r="M5827" t="s">
        <v>149</v>
      </c>
      <c r="N5827">
        <v>10.49</v>
      </c>
      <c r="O5827">
        <v>8.0500000000000007</v>
      </c>
      <c r="P5827">
        <v>0.3</v>
      </c>
      <c r="Q5827">
        <v>32.200000000000003</v>
      </c>
      <c r="R5827">
        <v>10.39</v>
      </c>
      <c r="S5827">
        <v>7.98</v>
      </c>
      <c r="T5827">
        <v>0.3</v>
      </c>
      <c r="U5827">
        <v>31.92</v>
      </c>
    </row>
    <row r="5828" spans="1:21" x14ac:dyDescent="0.35">
      <c r="A5828" t="s">
        <v>509</v>
      </c>
      <c r="B5828" t="s">
        <v>155</v>
      </c>
      <c r="C5828" t="s">
        <v>512</v>
      </c>
      <c r="D5828" t="s">
        <v>6815</v>
      </c>
      <c r="E5828">
        <v>1863002</v>
      </c>
      <c r="F5828">
        <v>186300</v>
      </c>
      <c r="G5828">
        <v>32969</v>
      </c>
      <c r="H5828" t="s">
        <v>6748</v>
      </c>
      <c r="I5828" t="s">
        <v>6749</v>
      </c>
      <c r="J5828" t="s">
        <v>127</v>
      </c>
      <c r="K5828">
        <v>4</v>
      </c>
      <c r="L5828">
        <v>0.01</v>
      </c>
      <c r="M5828" t="s">
        <v>149</v>
      </c>
      <c r="N5828">
        <v>10.49</v>
      </c>
      <c r="O5828">
        <v>8.0500000000000007</v>
      </c>
      <c r="P5828">
        <v>0.3</v>
      </c>
      <c r="Q5828">
        <v>32.200000000000003</v>
      </c>
      <c r="R5828">
        <v>10.39</v>
      </c>
      <c r="S5828">
        <v>7.98</v>
      </c>
      <c r="T5828">
        <v>0.3</v>
      </c>
      <c r="U5828">
        <v>31.92</v>
      </c>
    </row>
    <row r="5829" spans="1:21" x14ac:dyDescent="0.35">
      <c r="A5829" t="s">
        <v>403</v>
      </c>
      <c r="B5829" t="s">
        <v>903</v>
      </c>
      <c r="C5829" t="s">
        <v>1028</v>
      </c>
      <c r="D5829" t="s">
        <v>6816</v>
      </c>
      <c r="E5829">
        <v>1043307</v>
      </c>
      <c r="F5829">
        <v>104330</v>
      </c>
      <c r="G5829">
        <v>32969</v>
      </c>
      <c r="H5829" t="s">
        <v>6748</v>
      </c>
      <c r="I5829" t="s">
        <v>6749</v>
      </c>
      <c r="J5829" t="s">
        <v>127</v>
      </c>
      <c r="K5829">
        <v>4</v>
      </c>
      <c r="L5829">
        <v>0.01</v>
      </c>
      <c r="M5829" t="s">
        <v>149</v>
      </c>
      <c r="N5829">
        <v>10.49</v>
      </c>
      <c r="O5829">
        <v>8.0500000000000007</v>
      </c>
      <c r="P5829">
        <v>0.3</v>
      </c>
      <c r="Q5829">
        <v>32.200000000000003</v>
      </c>
      <c r="R5829">
        <v>10.39</v>
      </c>
      <c r="S5829">
        <v>7.98</v>
      </c>
      <c r="T5829">
        <v>0.3</v>
      </c>
      <c r="U5829">
        <v>31.92</v>
      </c>
    </row>
    <row r="5830" spans="1:21" x14ac:dyDescent="0.35">
      <c r="A5830" t="s">
        <v>403</v>
      </c>
      <c r="B5830" t="s">
        <v>903</v>
      </c>
      <c r="C5830" t="s">
        <v>1030</v>
      </c>
      <c r="D5830" t="s">
        <v>6817</v>
      </c>
      <c r="E5830">
        <v>1043692</v>
      </c>
      <c r="F5830">
        <v>104369</v>
      </c>
      <c r="G5830">
        <v>32969</v>
      </c>
      <c r="H5830" t="s">
        <v>6748</v>
      </c>
      <c r="I5830" t="s">
        <v>6749</v>
      </c>
      <c r="J5830" t="s">
        <v>127</v>
      </c>
      <c r="K5830">
        <v>4</v>
      </c>
      <c r="L5830">
        <v>0.01</v>
      </c>
      <c r="M5830" t="s">
        <v>149</v>
      </c>
      <c r="N5830">
        <v>10.49</v>
      </c>
      <c r="O5830">
        <v>8.0500000000000007</v>
      </c>
      <c r="P5830">
        <v>0.3</v>
      </c>
      <c r="Q5830">
        <v>32.200000000000003</v>
      </c>
      <c r="R5830">
        <v>10.39</v>
      </c>
      <c r="S5830">
        <v>7.98</v>
      </c>
      <c r="T5830">
        <v>0.3</v>
      </c>
      <c r="U5830">
        <v>31.92</v>
      </c>
    </row>
    <row r="5831" spans="1:21" x14ac:dyDescent="0.35">
      <c r="A5831" t="s">
        <v>403</v>
      </c>
      <c r="B5831" t="s">
        <v>903</v>
      </c>
      <c r="C5831" t="s">
        <v>1032</v>
      </c>
      <c r="D5831" t="s">
        <v>6818</v>
      </c>
      <c r="E5831">
        <v>1043897</v>
      </c>
      <c r="F5831">
        <v>104389</v>
      </c>
      <c r="G5831">
        <v>32969</v>
      </c>
      <c r="H5831" t="s">
        <v>6748</v>
      </c>
      <c r="I5831" t="s">
        <v>6749</v>
      </c>
      <c r="J5831" t="s">
        <v>127</v>
      </c>
      <c r="K5831">
        <v>4</v>
      </c>
      <c r="L5831">
        <v>0.01</v>
      </c>
      <c r="M5831" t="s">
        <v>149</v>
      </c>
      <c r="N5831">
        <v>10.49</v>
      </c>
      <c r="O5831">
        <v>8.0500000000000007</v>
      </c>
      <c r="P5831">
        <v>0.3</v>
      </c>
      <c r="Q5831">
        <v>32.200000000000003</v>
      </c>
      <c r="R5831">
        <v>10.39</v>
      </c>
      <c r="S5831">
        <v>7.98</v>
      </c>
      <c r="T5831">
        <v>0.3</v>
      </c>
      <c r="U5831">
        <v>31.92</v>
      </c>
    </row>
    <row r="5832" spans="1:21" x14ac:dyDescent="0.35">
      <c r="A5832" t="s">
        <v>403</v>
      </c>
      <c r="B5832" t="s">
        <v>903</v>
      </c>
      <c r="C5832" t="s">
        <v>1034</v>
      </c>
      <c r="D5832" t="s">
        <v>6819</v>
      </c>
      <c r="E5832">
        <v>1045342</v>
      </c>
      <c r="F5832">
        <v>104534</v>
      </c>
      <c r="G5832">
        <v>32969</v>
      </c>
      <c r="H5832" t="s">
        <v>6748</v>
      </c>
      <c r="I5832" t="s">
        <v>6749</v>
      </c>
      <c r="J5832" t="s">
        <v>127</v>
      </c>
      <c r="K5832">
        <v>4</v>
      </c>
      <c r="L5832">
        <v>0.01</v>
      </c>
      <c r="M5832" t="s">
        <v>149</v>
      </c>
      <c r="N5832">
        <v>10.49</v>
      </c>
      <c r="O5832">
        <v>8.0500000000000007</v>
      </c>
      <c r="P5832">
        <v>0.3</v>
      </c>
      <c r="Q5832">
        <v>32.200000000000003</v>
      </c>
      <c r="R5832">
        <v>10.39</v>
      </c>
      <c r="S5832">
        <v>7.98</v>
      </c>
      <c r="T5832">
        <v>0.3</v>
      </c>
      <c r="U5832">
        <v>31.92</v>
      </c>
    </row>
    <row r="5833" spans="1:21" x14ac:dyDescent="0.35">
      <c r="A5833" t="s">
        <v>403</v>
      </c>
      <c r="B5833" t="s">
        <v>903</v>
      </c>
      <c r="C5833" t="s">
        <v>1036</v>
      </c>
      <c r="D5833" t="s">
        <v>6820</v>
      </c>
      <c r="E5833">
        <v>1046861</v>
      </c>
      <c r="F5833">
        <v>104686</v>
      </c>
      <c r="G5833">
        <v>32969</v>
      </c>
      <c r="H5833" t="s">
        <v>6748</v>
      </c>
      <c r="I5833" t="s">
        <v>6749</v>
      </c>
      <c r="J5833" t="s">
        <v>127</v>
      </c>
      <c r="K5833">
        <v>4</v>
      </c>
      <c r="L5833">
        <v>0.01</v>
      </c>
      <c r="M5833" t="s">
        <v>149</v>
      </c>
      <c r="N5833">
        <v>10.49</v>
      </c>
      <c r="O5833">
        <v>8.0500000000000007</v>
      </c>
      <c r="P5833">
        <v>0.3</v>
      </c>
      <c r="Q5833">
        <v>32.200000000000003</v>
      </c>
      <c r="R5833">
        <v>10.39</v>
      </c>
      <c r="S5833">
        <v>7.98</v>
      </c>
      <c r="T5833">
        <v>0.3</v>
      </c>
      <c r="U5833">
        <v>31.92</v>
      </c>
    </row>
    <row r="5834" spans="1:21" x14ac:dyDescent="0.35">
      <c r="A5834" t="s">
        <v>498</v>
      </c>
      <c r="B5834" t="s">
        <v>155</v>
      </c>
      <c r="C5834" t="s">
        <v>499</v>
      </c>
      <c r="D5834" t="s">
        <v>6821</v>
      </c>
      <c r="E5834">
        <v>111</v>
      </c>
      <c r="F5834">
        <v>139</v>
      </c>
      <c r="G5834">
        <v>34429</v>
      </c>
      <c r="H5834" t="s">
        <v>6822</v>
      </c>
      <c r="I5834" t="s">
        <v>6823</v>
      </c>
      <c r="J5834" t="s">
        <v>127</v>
      </c>
      <c r="K5834">
        <v>4</v>
      </c>
      <c r="L5834">
        <v>0.01</v>
      </c>
      <c r="M5834" t="s">
        <v>149</v>
      </c>
      <c r="N5834">
        <v>10.49</v>
      </c>
      <c r="O5834">
        <v>8.0500000000000007</v>
      </c>
      <c r="P5834">
        <v>0.3</v>
      </c>
      <c r="Q5834">
        <v>32.200000000000003</v>
      </c>
      <c r="R5834">
        <v>10.39</v>
      </c>
      <c r="S5834">
        <v>7.98</v>
      </c>
      <c r="T5834">
        <v>0.3</v>
      </c>
      <c r="U5834">
        <v>31.92</v>
      </c>
    </row>
    <row r="5835" spans="1:21" x14ac:dyDescent="0.35">
      <c r="A5835" t="s">
        <v>498</v>
      </c>
      <c r="B5835" t="s">
        <v>155</v>
      </c>
      <c r="C5835" t="s">
        <v>500</v>
      </c>
      <c r="D5835" t="s">
        <v>6824</v>
      </c>
      <c r="E5835">
        <v>455</v>
      </c>
      <c r="F5835">
        <v>872</v>
      </c>
      <c r="G5835">
        <v>34429</v>
      </c>
      <c r="H5835" t="s">
        <v>6822</v>
      </c>
      <c r="I5835" t="s">
        <v>6823</v>
      </c>
      <c r="J5835" t="s">
        <v>127</v>
      </c>
      <c r="K5835">
        <v>4</v>
      </c>
      <c r="L5835">
        <v>0.01</v>
      </c>
      <c r="M5835" t="s">
        <v>149</v>
      </c>
      <c r="N5835">
        <v>10.49</v>
      </c>
      <c r="O5835">
        <v>8.0500000000000007</v>
      </c>
      <c r="P5835">
        <v>0.3</v>
      </c>
      <c r="Q5835">
        <v>32.200000000000003</v>
      </c>
      <c r="R5835">
        <v>10.39</v>
      </c>
      <c r="S5835">
        <v>7.98</v>
      </c>
      <c r="T5835">
        <v>0.3</v>
      </c>
      <c r="U5835">
        <v>31.92</v>
      </c>
    </row>
    <row r="5836" spans="1:21" x14ac:dyDescent="0.35">
      <c r="A5836" t="s">
        <v>925</v>
      </c>
      <c r="B5836" t="s">
        <v>153</v>
      </c>
      <c r="C5836" t="s">
        <v>422</v>
      </c>
      <c r="D5836" t="s">
        <v>6825</v>
      </c>
      <c r="E5836">
        <v>710</v>
      </c>
      <c r="F5836">
        <v>40</v>
      </c>
      <c r="G5836">
        <v>34429</v>
      </c>
      <c r="H5836" t="s">
        <v>6822</v>
      </c>
      <c r="I5836" t="s">
        <v>6823</v>
      </c>
      <c r="J5836" t="s">
        <v>127</v>
      </c>
      <c r="K5836">
        <v>4</v>
      </c>
      <c r="L5836">
        <v>0.01</v>
      </c>
      <c r="M5836" t="s">
        <v>149</v>
      </c>
      <c r="N5836">
        <v>10.49</v>
      </c>
      <c r="O5836">
        <v>8.0500000000000007</v>
      </c>
      <c r="P5836">
        <v>0.3</v>
      </c>
      <c r="Q5836">
        <v>32.200000000000003</v>
      </c>
      <c r="R5836">
        <v>10.39</v>
      </c>
      <c r="S5836">
        <v>7.98</v>
      </c>
      <c r="T5836">
        <v>0.3</v>
      </c>
      <c r="U5836">
        <v>31.92</v>
      </c>
    </row>
    <row r="5837" spans="1:21" x14ac:dyDescent="0.35">
      <c r="A5837" t="s">
        <v>326</v>
      </c>
      <c r="B5837" t="s">
        <v>15</v>
      </c>
      <c r="C5837" t="s">
        <v>327</v>
      </c>
      <c r="D5837" t="s">
        <v>6826</v>
      </c>
      <c r="E5837">
        <v>849</v>
      </c>
      <c r="F5837">
        <v>740</v>
      </c>
      <c r="G5837">
        <v>34429</v>
      </c>
      <c r="H5837" t="s">
        <v>6822</v>
      </c>
      <c r="I5837" t="s">
        <v>6823</v>
      </c>
      <c r="J5837" t="s">
        <v>127</v>
      </c>
      <c r="K5837">
        <v>4</v>
      </c>
      <c r="L5837">
        <v>0.01</v>
      </c>
      <c r="M5837" t="s">
        <v>149</v>
      </c>
      <c r="N5837">
        <v>10.49</v>
      </c>
      <c r="O5837">
        <v>8.0500000000000007</v>
      </c>
      <c r="P5837">
        <v>0.3</v>
      </c>
      <c r="Q5837">
        <v>32.200000000000003</v>
      </c>
      <c r="R5837">
        <v>10.39</v>
      </c>
      <c r="S5837">
        <v>7.98</v>
      </c>
      <c r="T5837">
        <v>0.3</v>
      </c>
      <c r="U5837">
        <v>31.92</v>
      </c>
    </row>
    <row r="5838" spans="1:21" x14ac:dyDescent="0.35">
      <c r="A5838" t="s">
        <v>489</v>
      </c>
      <c r="B5838" t="s">
        <v>155</v>
      </c>
      <c r="C5838" t="s">
        <v>490</v>
      </c>
      <c r="D5838" t="s">
        <v>6827</v>
      </c>
      <c r="E5838">
        <v>107000</v>
      </c>
      <c r="F5838">
        <v>10700</v>
      </c>
      <c r="G5838">
        <v>34429</v>
      </c>
      <c r="H5838" t="s">
        <v>6822</v>
      </c>
      <c r="I5838" t="s">
        <v>6823</v>
      </c>
      <c r="J5838" t="s">
        <v>127</v>
      </c>
      <c r="K5838">
        <v>4</v>
      </c>
      <c r="L5838">
        <v>0.01</v>
      </c>
      <c r="M5838" t="s">
        <v>149</v>
      </c>
      <c r="N5838">
        <v>10.49</v>
      </c>
      <c r="O5838">
        <v>8.0500000000000007</v>
      </c>
      <c r="P5838">
        <v>0.3</v>
      </c>
      <c r="Q5838">
        <v>32.200000000000003</v>
      </c>
      <c r="R5838">
        <v>10.39</v>
      </c>
      <c r="S5838">
        <v>7.98</v>
      </c>
      <c r="T5838">
        <v>0.3</v>
      </c>
      <c r="U5838">
        <v>31.92</v>
      </c>
    </row>
    <row r="5839" spans="1:21" x14ac:dyDescent="0.35">
      <c r="A5839" t="s">
        <v>509</v>
      </c>
      <c r="B5839" t="s">
        <v>155</v>
      </c>
      <c r="C5839" t="s">
        <v>510</v>
      </c>
      <c r="D5839" t="s">
        <v>6828</v>
      </c>
      <c r="E5839">
        <v>295370</v>
      </c>
      <c r="F5839">
        <v>29537</v>
      </c>
      <c r="G5839">
        <v>34429</v>
      </c>
      <c r="H5839" t="s">
        <v>6822</v>
      </c>
      <c r="I5839" t="s">
        <v>6823</v>
      </c>
      <c r="J5839" t="s">
        <v>127</v>
      </c>
      <c r="K5839">
        <v>4</v>
      </c>
      <c r="L5839">
        <v>0.01</v>
      </c>
      <c r="M5839" t="s">
        <v>149</v>
      </c>
      <c r="N5839">
        <v>10.49</v>
      </c>
      <c r="O5839">
        <v>8.0500000000000007</v>
      </c>
      <c r="P5839">
        <v>0.3</v>
      </c>
      <c r="Q5839">
        <v>32.200000000000003</v>
      </c>
      <c r="R5839">
        <v>10.39</v>
      </c>
      <c r="S5839">
        <v>7.98</v>
      </c>
      <c r="T5839">
        <v>0.3</v>
      </c>
      <c r="U5839">
        <v>31.92</v>
      </c>
    </row>
    <row r="5840" spans="1:21" x14ac:dyDescent="0.35">
      <c r="A5840" t="s">
        <v>502</v>
      </c>
      <c r="B5840" t="s">
        <v>155</v>
      </c>
      <c r="C5840" t="s">
        <v>930</v>
      </c>
      <c r="D5840" t="s">
        <v>6829</v>
      </c>
      <c r="E5840">
        <v>323527</v>
      </c>
      <c r="F5840">
        <v>32352</v>
      </c>
      <c r="G5840">
        <v>34429</v>
      </c>
      <c r="H5840" t="s">
        <v>6822</v>
      </c>
      <c r="I5840" t="s">
        <v>6823</v>
      </c>
      <c r="J5840" t="s">
        <v>127</v>
      </c>
      <c r="K5840">
        <v>4</v>
      </c>
      <c r="L5840">
        <v>0.01</v>
      </c>
      <c r="M5840" t="s">
        <v>149</v>
      </c>
      <c r="N5840">
        <v>10.49</v>
      </c>
      <c r="O5840">
        <v>8.0500000000000007</v>
      </c>
      <c r="P5840">
        <v>0.3</v>
      </c>
      <c r="Q5840">
        <v>32.200000000000003</v>
      </c>
      <c r="R5840">
        <v>10.39</v>
      </c>
      <c r="S5840">
        <v>7.98</v>
      </c>
      <c r="T5840">
        <v>0.3</v>
      </c>
      <c r="U5840">
        <v>31.92</v>
      </c>
    </row>
    <row r="5841" spans="1:21" x14ac:dyDescent="0.35">
      <c r="A5841" t="s">
        <v>489</v>
      </c>
      <c r="B5841" t="s">
        <v>155</v>
      </c>
      <c r="C5841" t="s">
        <v>491</v>
      </c>
      <c r="D5841" t="s">
        <v>6830</v>
      </c>
      <c r="E5841">
        <v>360384</v>
      </c>
      <c r="F5841">
        <v>36038</v>
      </c>
      <c r="G5841">
        <v>34429</v>
      </c>
      <c r="H5841" t="s">
        <v>6822</v>
      </c>
      <c r="I5841" t="s">
        <v>6823</v>
      </c>
      <c r="J5841" t="s">
        <v>127</v>
      </c>
      <c r="K5841">
        <v>4</v>
      </c>
      <c r="L5841">
        <v>0.01</v>
      </c>
      <c r="M5841" t="s">
        <v>149</v>
      </c>
      <c r="N5841">
        <v>10.49</v>
      </c>
      <c r="O5841">
        <v>8.0500000000000007</v>
      </c>
      <c r="P5841">
        <v>0.3</v>
      </c>
      <c r="Q5841">
        <v>32.200000000000003</v>
      </c>
      <c r="R5841">
        <v>10.39</v>
      </c>
      <c r="S5841">
        <v>7.98</v>
      </c>
      <c r="T5841">
        <v>0.3</v>
      </c>
      <c r="U5841">
        <v>31.92</v>
      </c>
    </row>
    <row r="5842" spans="1:21" x14ac:dyDescent="0.35">
      <c r="A5842" t="s">
        <v>403</v>
      </c>
      <c r="B5842" t="s">
        <v>903</v>
      </c>
      <c r="C5842" t="s">
        <v>404</v>
      </c>
      <c r="D5842" t="s">
        <v>6831</v>
      </c>
      <c r="E5842">
        <v>376469</v>
      </c>
      <c r="F5842">
        <v>37646</v>
      </c>
      <c r="G5842">
        <v>34429</v>
      </c>
      <c r="H5842" t="s">
        <v>6822</v>
      </c>
      <c r="I5842" t="s">
        <v>6823</v>
      </c>
      <c r="J5842" t="s">
        <v>127</v>
      </c>
      <c r="K5842">
        <v>4</v>
      </c>
      <c r="L5842">
        <v>0.01</v>
      </c>
      <c r="M5842" t="s">
        <v>149</v>
      </c>
      <c r="N5842">
        <v>10.49</v>
      </c>
      <c r="O5842">
        <v>8.0500000000000007</v>
      </c>
      <c r="P5842">
        <v>0.3</v>
      </c>
      <c r="Q5842">
        <v>32.200000000000003</v>
      </c>
      <c r="R5842">
        <v>10.39</v>
      </c>
      <c r="S5842">
        <v>7.98</v>
      </c>
      <c r="T5842">
        <v>0.3</v>
      </c>
      <c r="U5842">
        <v>31.92</v>
      </c>
    </row>
    <row r="5843" spans="1:21" x14ac:dyDescent="0.35">
      <c r="A5843" t="s">
        <v>403</v>
      </c>
      <c r="B5843" t="s">
        <v>15</v>
      </c>
      <c r="C5843" t="s">
        <v>412</v>
      </c>
      <c r="D5843" t="s">
        <v>6832</v>
      </c>
      <c r="E5843">
        <v>495352</v>
      </c>
      <c r="F5843">
        <v>49535</v>
      </c>
      <c r="G5843">
        <v>34429</v>
      </c>
      <c r="H5843" t="s">
        <v>6822</v>
      </c>
      <c r="I5843" t="s">
        <v>6823</v>
      </c>
      <c r="J5843" t="s">
        <v>127</v>
      </c>
      <c r="K5843">
        <v>4</v>
      </c>
      <c r="L5843">
        <v>0.01</v>
      </c>
      <c r="M5843" t="s">
        <v>149</v>
      </c>
      <c r="N5843">
        <v>10.49</v>
      </c>
      <c r="O5843">
        <v>8.0500000000000007</v>
      </c>
      <c r="P5843">
        <v>0.3</v>
      </c>
      <c r="Q5843">
        <v>32.200000000000003</v>
      </c>
      <c r="R5843">
        <v>10.39</v>
      </c>
      <c r="S5843">
        <v>7.98</v>
      </c>
      <c r="T5843">
        <v>0.3</v>
      </c>
      <c r="U5843">
        <v>31.92</v>
      </c>
    </row>
    <row r="5844" spans="1:21" x14ac:dyDescent="0.35">
      <c r="A5844" t="s">
        <v>486</v>
      </c>
      <c r="B5844" t="s">
        <v>154</v>
      </c>
      <c r="C5844" t="s">
        <v>487</v>
      </c>
      <c r="D5844" t="s">
        <v>6833</v>
      </c>
      <c r="E5844">
        <v>542644</v>
      </c>
      <c r="F5844">
        <v>54264</v>
      </c>
      <c r="G5844">
        <v>34429</v>
      </c>
      <c r="H5844" t="s">
        <v>6822</v>
      </c>
      <c r="I5844" t="s">
        <v>6823</v>
      </c>
      <c r="J5844" t="s">
        <v>127</v>
      </c>
      <c r="K5844">
        <v>4</v>
      </c>
      <c r="L5844">
        <v>0.01</v>
      </c>
      <c r="M5844" t="s">
        <v>149</v>
      </c>
      <c r="N5844">
        <v>10.49</v>
      </c>
      <c r="O5844">
        <v>8.0500000000000007</v>
      </c>
      <c r="P5844">
        <v>0.3</v>
      </c>
      <c r="Q5844">
        <v>32.200000000000003</v>
      </c>
      <c r="R5844">
        <v>10.39</v>
      </c>
      <c r="S5844">
        <v>7.98</v>
      </c>
      <c r="T5844">
        <v>0.3</v>
      </c>
      <c r="U5844">
        <v>31.92</v>
      </c>
    </row>
    <row r="5845" spans="1:21" x14ac:dyDescent="0.35">
      <c r="A5845" t="s">
        <v>509</v>
      </c>
      <c r="B5845" t="s">
        <v>155</v>
      </c>
      <c r="C5845" t="s">
        <v>511</v>
      </c>
      <c r="D5845" t="s">
        <v>6834</v>
      </c>
      <c r="E5845">
        <v>599719</v>
      </c>
      <c r="F5845">
        <v>59971</v>
      </c>
      <c r="G5845">
        <v>34429</v>
      </c>
      <c r="H5845" t="s">
        <v>6822</v>
      </c>
      <c r="I5845" t="s">
        <v>6823</v>
      </c>
      <c r="J5845" t="s">
        <v>127</v>
      </c>
      <c r="K5845">
        <v>4</v>
      </c>
      <c r="L5845">
        <v>0.01</v>
      </c>
      <c r="M5845" t="s">
        <v>149</v>
      </c>
      <c r="N5845">
        <v>10.49</v>
      </c>
      <c r="O5845">
        <v>8.0500000000000007</v>
      </c>
      <c r="P5845">
        <v>0.3</v>
      </c>
      <c r="Q5845">
        <v>32.200000000000003</v>
      </c>
      <c r="R5845">
        <v>10.39</v>
      </c>
      <c r="S5845">
        <v>7.98</v>
      </c>
      <c r="T5845">
        <v>0.3</v>
      </c>
      <c r="U5845">
        <v>31.92</v>
      </c>
    </row>
    <row r="5846" spans="1:21" x14ac:dyDescent="0.35">
      <c r="A5846" t="s">
        <v>486</v>
      </c>
      <c r="B5846" t="s">
        <v>154</v>
      </c>
      <c r="C5846" t="s">
        <v>488</v>
      </c>
      <c r="D5846" t="s">
        <v>6835</v>
      </c>
      <c r="E5846">
        <v>600741</v>
      </c>
      <c r="F5846">
        <v>60074</v>
      </c>
      <c r="G5846">
        <v>34429</v>
      </c>
      <c r="H5846" t="s">
        <v>6822</v>
      </c>
      <c r="I5846" t="s">
        <v>6823</v>
      </c>
      <c r="J5846" t="s">
        <v>127</v>
      </c>
      <c r="K5846">
        <v>4</v>
      </c>
      <c r="L5846">
        <v>0.01</v>
      </c>
      <c r="M5846" t="s">
        <v>149</v>
      </c>
      <c r="N5846">
        <v>10.49</v>
      </c>
      <c r="O5846">
        <v>8.0500000000000007</v>
      </c>
      <c r="P5846">
        <v>0.3</v>
      </c>
      <c r="Q5846">
        <v>32.200000000000003</v>
      </c>
      <c r="R5846">
        <v>10.39</v>
      </c>
      <c r="S5846">
        <v>7.98</v>
      </c>
      <c r="T5846">
        <v>0.3</v>
      </c>
      <c r="U5846">
        <v>31.92</v>
      </c>
    </row>
    <row r="5847" spans="1:21" x14ac:dyDescent="0.35">
      <c r="A5847" t="s">
        <v>509</v>
      </c>
      <c r="B5847" t="s">
        <v>154</v>
      </c>
      <c r="C5847" t="s">
        <v>938</v>
      </c>
      <c r="D5847" t="s">
        <v>6836</v>
      </c>
      <c r="E5847">
        <v>606634</v>
      </c>
      <c r="F5847">
        <v>60663</v>
      </c>
      <c r="G5847">
        <v>34429</v>
      </c>
      <c r="H5847" t="s">
        <v>6822</v>
      </c>
      <c r="I5847" t="s">
        <v>6823</v>
      </c>
      <c r="J5847" t="s">
        <v>127</v>
      </c>
      <c r="K5847">
        <v>4</v>
      </c>
      <c r="L5847">
        <v>0.01</v>
      </c>
      <c r="M5847" t="s">
        <v>149</v>
      </c>
      <c r="N5847">
        <v>10.49</v>
      </c>
      <c r="O5847">
        <v>8.0500000000000007</v>
      </c>
      <c r="P5847">
        <v>0.3</v>
      </c>
      <c r="Q5847">
        <v>32.200000000000003</v>
      </c>
      <c r="R5847">
        <v>10.39</v>
      </c>
      <c r="S5847">
        <v>7.98</v>
      </c>
      <c r="T5847">
        <v>0.3</v>
      </c>
      <c r="U5847">
        <v>31.92</v>
      </c>
    </row>
    <row r="5848" spans="1:21" x14ac:dyDescent="0.35">
      <c r="A5848" t="s">
        <v>940</v>
      </c>
      <c r="B5848" t="s">
        <v>155</v>
      </c>
      <c r="C5848" t="s">
        <v>503</v>
      </c>
      <c r="D5848" t="s">
        <v>6837</v>
      </c>
      <c r="E5848">
        <v>613339</v>
      </c>
      <c r="F5848">
        <v>61333</v>
      </c>
      <c r="G5848">
        <v>34429</v>
      </c>
      <c r="H5848" t="s">
        <v>6822</v>
      </c>
      <c r="I5848" t="s">
        <v>6823</v>
      </c>
      <c r="J5848" t="s">
        <v>127</v>
      </c>
      <c r="K5848">
        <v>4</v>
      </c>
      <c r="L5848">
        <v>0.01</v>
      </c>
      <c r="M5848" t="s">
        <v>149</v>
      </c>
      <c r="N5848">
        <v>10.49</v>
      </c>
      <c r="O5848">
        <v>8.0500000000000007</v>
      </c>
      <c r="P5848">
        <v>0.3</v>
      </c>
      <c r="Q5848">
        <v>32.200000000000003</v>
      </c>
      <c r="R5848">
        <v>10.39</v>
      </c>
      <c r="S5848">
        <v>7.98</v>
      </c>
      <c r="T5848">
        <v>0.3</v>
      </c>
      <c r="U5848">
        <v>31.92</v>
      </c>
    </row>
    <row r="5849" spans="1:21" x14ac:dyDescent="0.35">
      <c r="A5849" t="s">
        <v>942</v>
      </c>
      <c r="B5849" t="s">
        <v>152</v>
      </c>
      <c r="C5849" t="s">
        <v>505</v>
      </c>
      <c r="D5849" t="s">
        <v>6838</v>
      </c>
      <c r="E5849">
        <v>613673</v>
      </c>
      <c r="F5849">
        <v>61367</v>
      </c>
      <c r="G5849">
        <v>34429</v>
      </c>
      <c r="H5849" t="s">
        <v>6822</v>
      </c>
      <c r="I5849" t="s">
        <v>6823</v>
      </c>
      <c r="J5849" t="s">
        <v>127</v>
      </c>
      <c r="K5849">
        <v>4</v>
      </c>
      <c r="L5849">
        <v>0.01</v>
      </c>
      <c r="M5849" t="s">
        <v>149</v>
      </c>
      <c r="N5849">
        <v>10.49</v>
      </c>
      <c r="O5849">
        <v>8.0500000000000007</v>
      </c>
      <c r="P5849">
        <v>0.3</v>
      </c>
      <c r="Q5849">
        <v>32.200000000000003</v>
      </c>
      <c r="R5849">
        <v>10.39</v>
      </c>
      <c r="S5849">
        <v>7.98</v>
      </c>
      <c r="T5849">
        <v>0.3</v>
      </c>
      <c r="U5849">
        <v>31.92</v>
      </c>
    </row>
    <row r="5850" spans="1:21" x14ac:dyDescent="0.35">
      <c r="A5850" t="s">
        <v>942</v>
      </c>
      <c r="B5850" t="s">
        <v>152</v>
      </c>
      <c r="C5850" t="s">
        <v>507</v>
      </c>
      <c r="D5850" t="s">
        <v>6839</v>
      </c>
      <c r="E5850">
        <v>613770</v>
      </c>
      <c r="F5850">
        <v>61377</v>
      </c>
      <c r="G5850">
        <v>34429</v>
      </c>
      <c r="H5850" t="s">
        <v>6822</v>
      </c>
      <c r="I5850" t="s">
        <v>6823</v>
      </c>
      <c r="J5850" t="s">
        <v>127</v>
      </c>
      <c r="K5850">
        <v>4</v>
      </c>
      <c r="L5850">
        <v>0.01</v>
      </c>
      <c r="M5850" t="s">
        <v>149</v>
      </c>
      <c r="N5850">
        <v>10.49</v>
      </c>
      <c r="O5850">
        <v>8.0500000000000007</v>
      </c>
      <c r="P5850">
        <v>0.3</v>
      </c>
      <c r="Q5850">
        <v>32.200000000000003</v>
      </c>
      <c r="R5850">
        <v>10.39</v>
      </c>
      <c r="S5850">
        <v>7.98</v>
      </c>
      <c r="T5850">
        <v>0.3</v>
      </c>
      <c r="U5850">
        <v>31.92</v>
      </c>
    </row>
    <row r="5851" spans="1:21" x14ac:dyDescent="0.35">
      <c r="A5851" t="s">
        <v>489</v>
      </c>
      <c r="B5851" t="s">
        <v>155</v>
      </c>
      <c r="C5851" t="s">
        <v>492</v>
      </c>
      <c r="D5851" t="s">
        <v>6840</v>
      </c>
      <c r="E5851">
        <v>619132</v>
      </c>
      <c r="F5851">
        <v>61913</v>
      </c>
      <c r="G5851">
        <v>34429</v>
      </c>
      <c r="H5851" t="s">
        <v>6822</v>
      </c>
      <c r="I5851" t="s">
        <v>6823</v>
      </c>
      <c r="J5851" t="s">
        <v>127</v>
      </c>
      <c r="K5851">
        <v>4</v>
      </c>
      <c r="L5851">
        <v>0.01</v>
      </c>
      <c r="M5851" t="s">
        <v>149</v>
      </c>
      <c r="N5851">
        <v>10.49</v>
      </c>
      <c r="O5851">
        <v>8.0500000000000007</v>
      </c>
      <c r="P5851">
        <v>0.3</v>
      </c>
      <c r="Q5851">
        <v>32.200000000000003</v>
      </c>
      <c r="R5851">
        <v>10.39</v>
      </c>
      <c r="S5851">
        <v>7.98</v>
      </c>
      <c r="T5851">
        <v>0.3</v>
      </c>
      <c r="U5851">
        <v>31.92</v>
      </c>
    </row>
    <row r="5852" spans="1:21" x14ac:dyDescent="0.35">
      <c r="A5852" t="s">
        <v>489</v>
      </c>
      <c r="B5852" t="s">
        <v>155</v>
      </c>
      <c r="C5852" t="s">
        <v>493</v>
      </c>
      <c r="D5852" t="s">
        <v>6841</v>
      </c>
      <c r="E5852">
        <v>637858</v>
      </c>
      <c r="F5852">
        <v>63785</v>
      </c>
      <c r="G5852">
        <v>34429</v>
      </c>
      <c r="H5852" t="s">
        <v>6822</v>
      </c>
      <c r="I5852" t="s">
        <v>6823</v>
      </c>
      <c r="J5852" t="s">
        <v>127</v>
      </c>
      <c r="K5852">
        <v>4</v>
      </c>
      <c r="L5852">
        <v>0.01</v>
      </c>
      <c r="M5852" t="s">
        <v>149</v>
      </c>
      <c r="N5852">
        <v>10.49</v>
      </c>
      <c r="O5852">
        <v>8.0500000000000007</v>
      </c>
      <c r="P5852">
        <v>0.3</v>
      </c>
      <c r="Q5852">
        <v>32.200000000000003</v>
      </c>
      <c r="R5852">
        <v>10.39</v>
      </c>
      <c r="S5852">
        <v>7.98</v>
      </c>
      <c r="T5852">
        <v>0.3</v>
      </c>
      <c r="U5852">
        <v>31.92</v>
      </c>
    </row>
    <row r="5853" spans="1:21" x14ac:dyDescent="0.35">
      <c r="A5853" t="s">
        <v>509</v>
      </c>
      <c r="B5853" t="s">
        <v>154</v>
      </c>
      <c r="C5853" t="s">
        <v>947</v>
      </c>
      <c r="D5853" t="s">
        <v>6842</v>
      </c>
      <c r="E5853">
        <v>669261</v>
      </c>
      <c r="F5853">
        <v>66926</v>
      </c>
      <c r="G5853">
        <v>34429</v>
      </c>
      <c r="H5853" t="s">
        <v>6822</v>
      </c>
      <c r="I5853" t="s">
        <v>6823</v>
      </c>
      <c r="J5853" t="s">
        <v>127</v>
      </c>
      <c r="K5853">
        <v>4</v>
      </c>
      <c r="L5853">
        <v>0.01</v>
      </c>
      <c r="M5853" t="s">
        <v>149</v>
      </c>
      <c r="N5853">
        <v>10.49</v>
      </c>
      <c r="O5853">
        <v>8.0500000000000007</v>
      </c>
      <c r="P5853">
        <v>0.3</v>
      </c>
      <c r="Q5853">
        <v>32.200000000000003</v>
      </c>
      <c r="R5853">
        <v>10.39</v>
      </c>
      <c r="S5853">
        <v>7.98</v>
      </c>
      <c r="T5853">
        <v>0.3</v>
      </c>
      <c r="U5853">
        <v>31.92</v>
      </c>
    </row>
    <row r="5854" spans="1:21" x14ac:dyDescent="0.35">
      <c r="A5854" t="s">
        <v>509</v>
      </c>
      <c r="B5854" t="s">
        <v>154</v>
      </c>
      <c r="C5854" t="s">
        <v>949</v>
      </c>
      <c r="D5854" t="s">
        <v>6843</v>
      </c>
      <c r="E5854">
        <v>669610</v>
      </c>
      <c r="F5854">
        <v>66961</v>
      </c>
      <c r="G5854">
        <v>34429</v>
      </c>
      <c r="H5854" t="s">
        <v>6822</v>
      </c>
      <c r="I5854" t="s">
        <v>6823</v>
      </c>
      <c r="J5854" t="s">
        <v>127</v>
      </c>
      <c r="K5854">
        <v>4</v>
      </c>
      <c r="L5854">
        <v>0.01</v>
      </c>
      <c r="M5854" t="s">
        <v>149</v>
      </c>
      <c r="N5854">
        <v>10.49</v>
      </c>
      <c r="O5854">
        <v>8.0500000000000007</v>
      </c>
      <c r="P5854">
        <v>0.3</v>
      </c>
      <c r="Q5854">
        <v>32.200000000000003</v>
      </c>
      <c r="R5854">
        <v>10.39</v>
      </c>
      <c r="S5854">
        <v>7.98</v>
      </c>
      <c r="T5854">
        <v>0.3</v>
      </c>
      <c r="U5854">
        <v>31.92</v>
      </c>
    </row>
    <row r="5855" spans="1:21" x14ac:dyDescent="0.35">
      <c r="A5855" t="s">
        <v>489</v>
      </c>
      <c r="B5855" t="s">
        <v>155</v>
      </c>
      <c r="C5855" t="s">
        <v>495</v>
      </c>
      <c r="D5855" t="s">
        <v>6844</v>
      </c>
      <c r="E5855">
        <v>698008</v>
      </c>
      <c r="F5855">
        <v>69800</v>
      </c>
      <c r="G5855">
        <v>34429</v>
      </c>
      <c r="H5855" t="s">
        <v>6822</v>
      </c>
      <c r="I5855" t="s">
        <v>6823</v>
      </c>
      <c r="J5855" t="s">
        <v>127</v>
      </c>
      <c r="K5855">
        <v>4</v>
      </c>
      <c r="L5855">
        <v>0.01</v>
      </c>
      <c r="M5855" t="s">
        <v>149</v>
      </c>
      <c r="N5855">
        <v>10.49</v>
      </c>
      <c r="O5855">
        <v>8.0500000000000007</v>
      </c>
      <c r="P5855">
        <v>0.3</v>
      </c>
      <c r="Q5855">
        <v>32.200000000000003</v>
      </c>
      <c r="R5855">
        <v>10.39</v>
      </c>
      <c r="S5855">
        <v>7.98</v>
      </c>
      <c r="T5855">
        <v>0.3</v>
      </c>
      <c r="U5855">
        <v>31.92</v>
      </c>
    </row>
    <row r="5856" spans="1:21" x14ac:dyDescent="0.35">
      <c r="A5856" t="s">
        <v>403</v>
      </c>
      <c r="B5856" t="s">
        <v>903</v>
      </c>
      <c r="C5856" t="s">
        <v>413</v>
      </c>
      <c r="D5856" t="s">
        <v>6845</v>
      </c>
      <c r="E5856">
        <v>703133</v>
      </c>
      <c r="F5856">
        <v>70313</v>
      </c>
      <c r="G5856">
        <v>34429</v>
      </c>
      <c r="H5856" t="s">
        <v>6822</v>
      </c>
      <c r="I5856" t="s">
        <v>6823</v>
      </c>
      <c r="J5856" t="s">
        <v>127</v>
      </c>
      <c r="K5856">
        <v>4</v>
      </c>
      <c r="L5856">
        <v>0.01</v>
      </c>
      <c r="M5856" t="s">
        <v>149</v>
      </c>
      <c r="N5856">
        <v>10.49</v>
      </c>
      <c r="O5856">
        <v>8.0500000000000007</v>
      </c>
      <c r="P5856">
        <v>0.3</v>
      </c>
      <c r="Q5856">
        <v>32.200000000000003</v>
      </c>
      <c r="R5856">
        <v>10.39</v>
      </c>
      <c r="S5856">
        <v>7.98</v>
      </c>
      <c r="T5856">
        <v>0.3</v>
      </c>
      <c r="U5856">
        <v>31.92</v>
      </c>
    </row>
    <row r="5857" spans="1:21" x14ac:dyDescent="0.35">
      <c r="A5857" t="s">
        <v>403</v>
      </c>
      <c r="B5857" t="s">
        <v>903</v>
      </c>
      <c r="C5857" t="s">
        <v>414</v>
      </c>
      <c r="D5857" t="s">
        <v>6846</v>
      </c>
      <c r="E5857">
        <v>703354</v>
      </c>
      <c r="F5857">
        <v>70335</v>
      </c>
      <c r="G5857">
        <v>34429</v>
      </c>
      <c r="H5857" t="s">
        <v>6822</v>
      </c>
      <c r="I5857" t="s">
        <v>6823</v>
      </c>
      <c r="J5857" t="s">
        <v>127</v>
      </c>
      <c r="K5857">
        <v>4</v>
      </c>
      <c r="L5857">
        <v>0.01</v>
      </c>
      <c r="M5857" t="s">
        <v>149</v>
      </c>
      <c r="N5857">
        <v>10.49</v>
      </c>
      <c r="O5857">
        <v>8.0500000000000007</v>
      </c>
      <c r="P5857">
        <v>0.3</v>
      </c>
      <c r="Q5857">
        <v>32.200000000000003</v>
      </c>
      <c r="R5857">
        <v>10.39</v>
      </c>
      <c r="S5857">
        <v>7.98</v>
      </c>
      <c r="T5857">
        <v>0.3</v>
      </c>
      <c r="U5857">
        <v>31.92</v>
      </c>
    </row>
    <row r="5858" spans="1:21" x14ac:dyDescent="0.35">
      <c r="A5858" t="s">
        <v>473</v>
      </c>
      <c r="B5858" t="s">
        <v>154</v>
      </c>
      <c r="C5858" t="s">
        <v>474</v>
      </c>
      <c r="D5858" t="s">
        <v>6847</v>
      </c>
      <c r="E5858">
        <v>724009</v>
      </c>
      <c r="F5858">
        <v>72400</v>
      </c>
      <c r="G5858">
        <v>34429</v>
      </c>
      <c r="H5858" t="s">
        <v>6822</v>
      </c>
      <c r="I5858" t="s">
        <v>6823</v>
      </c>
      <c r="J5858" t="s">
        <v>127</v>
      </c>
      <c r="K5858">
        <v>4</v>
      </c>
      <c r="L5858">
        <v>0.01</v>
      </c>
      <c r="M5858" t="s">
        <v>149</v>
      </c>
      <c r="N5858">
        <v>10.49</v>
      </c>
      <c r="O5858">
        <v>8.0500000000000007</v>
      </c>
      <c r="P5858">
        <v>0.3</v>
      </c>
      <c r="Q5858">
        <v>32.200000000000003</v>
      </c>
      <c r="R5858">
        <v>10.39</v>
      </c>
      <c r="S5858">
        <v>7.98</v>
      </c>
      <c r="T5858">
        <v>0.3</v>
      </c>
      <c r="U5858">
        <v>31.92</v>
      </c>
    </row>
    <row r="5859" spans="1:21" x14ac:dyDescent="0.35">
      <c r="A5859" t="s">
        <v>473</v>
      </c>
      <c r="B5859" t="s">
        <v>154</v>
      </c>
      <c r="C5859" t="s">
        <v>477</v>
      </c>
      <c r="D5859" t="s">
        <v>6848</v>
      </c>
      <c r="E5859">
        <v>734004</v>
      </c>
      <c r="F5859">
        <v>73400</v>
      </c>
      <c r="G5859">
        <v>34429</v>
      </c>
      <c r="H5859" t="s">
        <v>6822</v>
      </c>
      <c r="I5859" t="s">
        <v>6823</v>
      </c>
      <c r="J5859" t="s">
        <v>127</v>
      </c>
      <c r="K5859">
        <v>4</v>
      </c>
      <c r="L5859">
        <v>0.01</v>
      </c>
      <c r="M5859" t="s">
        <v>149</v>
      </c>
      <c r="N5859">
        <v>10.49</v>
      </c>
      <c r="O5859">
        <v>8.0500000000000007</v>
      </c>
      <c r="P5859">
        <v>0.3</v>
      </c>
      <c r="Q5859">
        <v>32.200000000000003</v>
      </c>
      <c r="R5859">
        <v>10.39</v>
      </c>
      <c r="S5859">
        <v>7.98</v>
      </c>
      <c r="T5859">
        <v>0.3</v>
      </c>
      <c r="U5859">
        <v>31.92</v>
      </c>
    </row>
    <row r="5860" spans="1:21" x14ac:dyDescent="0.35">
      <c r="A5860" t="s">
        <v>509</v>
      </c>
      <c r="B5860" t="s">
        <v>154</v>
      </c>
      <c r="C5860" t="s">
        <v>956</v>
      </c>
      <c r="D5860" t="s">
        <v>6849</v>
      </c>
      <c r="E5860">
        <v>741795</v>
      </c>
      <c r="F5860">
        <v>74179</v>
      </c>
      <c r="G5860">
        <v>34429</v>
      </c>
      <c r="H5860" t="s">
        <v>6822</v>
      </c>
      <c r="I5860" t="s">
        <v>6823</v>
      </c>
      <c r="J5860" t="s">
        <v>127</v>
      </c>
      <c r="K5860">
        <v>4</v>
      </c>
      <c r="L5860">
        <v>0.01</v>
      </c>
      <c r="M5860" t="s">
        <v>149</v>
      </c>
      <c r="N5860">
        <v>10.49</v>
      </c>
      <c r="O5860">
        <v>8.0500000000000007</v>
      </c>
      <c r="P5860">
        <v>0.3</v>
      </c>
      <c r="Q5860">
        <v>32.200000000000003</v>
      </c>
      <c r="R5860">
        <v>10.39</v>
      </c>
      <c r="S5860">
        <v>7.98</v>
      </c>
      <c r="T5860">
        <v>0.3</v>
      </c>
      <c r="U5860">
        <v>31.92</v>
      </c>
    </row>
    <row r="5861" spans="1:21" x14ac:dyDescent="0.35">
      <c r="A5861" t="s">
        <v>403</v>
      </c>
      <c r="B5861" t="s">
        <v>15</v>
      </c>
      <c r="C5861" t="s">
        <v>415</v>
      </c>
      <c r="D5861" t="s">
        <v>6850</v>
      </c>
      <c r="E5861">
        <v>824739</v>
      </c>
      <c r="F5861">
        <v>82473</v>
      </c>
      <c r="G5861">
        <v>34429</v>
      </c>
      <c r="H5861" t="s">
        <v>6822</v>
      </c>
      <c r="I5861" t="s">
        <v>6823</v>
      </c>
      <c r="J5861" t="s">
        <v>127</v>
      </c>
      <c r="K5861">
        <v>4</v>
      </c>
      <c r="L5861">
        <v>0.01</v>
      </c>
      <c r="M5861" t="s">
        <v>149</v>
      </c>
      <c r="N5861">
        <v>10.49</v>
      </c>
      <c r="O5861">
        <v>8.0500000000000007</v>
      </c>
      <c r="P5861">
        <v>0.3</v>
      </c>
      <c r="Q5861">
        <v>32.200000000000003</v>
      </c>
      <c r="R5861">
        <v>10.39</v>
      </c>
      <c r="S5861">
        <v>7.98</v>
      </c>
      <c r="T5861">
        <v>0.3</v>
      </c>
      <c r="U5861">
        <v>31.92</v>
      </c>
    </row>
    <row r="5862" spans="1:21" x14ac:dyDescent="0.35">
      <c r="A5862" t="s">
        <v>403</v>
      </c>
      <c r="B5862" t="s">
        <v>15</v>
      </c>
      <c r="C5862" t="s">
        <v>416</v>
      </c>
      <c r="D5862" t="s">
        <v>6851</v>
      </c>
      <c r="E5862">
        <v>842842</v>
      </c>
      <c r="F5862">
        <v>84284</v>
      </c>
      <c r="G5862">
        <v>34429</v>
      </c>
      <c r="H5862" t="s">
        <v>6822</v>
      </c>
      <c r="I5862" t="s">
        <v>6823</v>
      </c>
      <c r="J5862" t="s">
        <v>127</v>
      </c>
      <c r="K5862">
        <v>4</v>
      </c>
      <c r="L5862">
        <v>0.01</v>
      </c>
      <c r="M5862" t="s">
        <v>149</v>
      </c>
      <c r="N5862">
        <v>10.49</v>
      </c>
      <c r="O5862">
        <v>8.0500000000000007</v>
      </c>
      <c r="P5862">
        <v>0.3</v>
      </c>
      <c r="Q5862">
        <v>32.200000000000003</v>
      </c>
      <c r="R5862">
        <v>10.39</v>
      </c>
      <c r="S5862">
        <v>7.98</v>
      </c>
      <c r="T5862">
        <v>0.3</v>
      </c>
      <c r="U5862">
        <v>31.92</v>
      </c>
    </row>
    <row r="5863" spans="1:21" x14ac:dyDescent="0.35">
      <c r="A5863" t="s">
        <v>489</v>
      </c>
      <c r="B5863" t="s">
        <v>155</v>
      </c>
      <c r="C5863" t="s">
        <v>496</v>
      </c>
      <c r="D5863" t="s">
        <v>6852</v>
      </c>
      <c r="E5863">
        <v>857890</v>
      </c>
      <c r="F5863">
        <v>85789</v>
      </c>
      <c r="G5863">
        <v>34429</v>
      </c>
      <c r="H5863" t="s">
        <v>6822</v>
      </c>
      <c r="I5863" t="s">
        <v>6823</v>
      </c>
      <c r="J5863" t="s">
        <v>127</v>
      </c>
      <c r="K5863">
        <v>4</v>
      </c>
      <c r="L5863">
        <v>0.01</v>
      </c>
      <c r="M5863" t="s">
        <v>149</v>
      </c>
      <c r="N5863">
        <v>10.49</v>
      </c>
      <c r="O5863">
        <v>8.0500000000000007</v>
      </c>
      <c r="P5863">
        <v>0.3</v>
      </c>
      <c r="Q5863">
        <v>32.200000000000003</v>
      </c>
      <c r="R5863">
        <v>10.39</v>
      </c>
      <c r="S5863">
        <v>7.98</v>
      </c>
      <c r="T5863">
        <v>0.3</v>
      </c>
      <c r="U5863">
        <v>31.92</v>
      </c>
    </row>
    <row r="5864" spans="1:21" x14ac:dyDescent="0.35">
      <c r="A5864" t="s">
        <v>502</v>
      </c>
      <c r="B5864" t="s">
        <v>155</v>
      </c>
      <c r="C5864" t="s">
        <v>961</v>
      </c>
      <c r="D5864" t="s">
        <v>6853</v>
      </c>
      <c r="E5864">
        <v>878928</v>
      </c>
      <c r="F5864">
        <v>87892</v>
      </c>
      <c r="G5864">
        <v>34429</v>
      </c>
      <c r="H5864" t="s">
        <v>6822</v>
      </c>
      <c r="I5864" t="s">
        <v>6823</v>
      </c>
      <c r="J5864" t="s">
        <v>127</v>
      </c>
      <c r="K5864">
        <v>4</v>
      </c>
      <c r="L5864">
        <v>0.01</v>
      </c>
      <c r="M5864" t="s">
        <v>149</v>
      </c>
      <c r="N5864">
        <v>10.49</v>
      </c>
      <c r="O5864">
        <v>8.0500000000000007</v>
      </c>
      <c r="P5864">
        <v>0.3</v>
      </c>
      <c r="Q5864">
        <v>32.200000000000003</v>
      </c>
      <c r="R5864">
        <v>10.39</v>
      </c>
      <c r="S5864">
        <v>7.98</v>
      </c>
      <c r="T5864">
        <v>0.3</v>
      </c>
      <c r="U5864">
        <v>31.92</v>
      </c>
    </row>
    <row r="5865" spans="1:21" x14ac:dyDescent="0.35">
      <c r="A5865" t="s">
        <v>403</v>
      </c>
      <c r="B5865" t="s">
        <v>15</v>
      </c>
      <c r="C5865" t="s">
        <v>421</v>
      </c>
      <c r="D5865" t="s">
        <v>6854</v>
      </c>
      <c r="E5865">
        <v>937850</v>
      </c>
      <c r="F5865">
        <v>93785</v>
      </c>
      <c r="G5865">
        <v>34429</v>
      </c>
      <c r="H5865" t="s">
        <v>6822</v>
      </c>
      <c r="I5865" t="s">
        <v>6823</v>
      </c>
      <c r="J5865" t="s">
        <v>127</v>
      </c>
      <c r="K5865">
        <v>4</v>
      </c>
      <c r="L5865">
        <v>0.01</v>
      </c>
      <c r="M5865" t="s">
        <v>149</v>
      </c>
      <c r="N5865">
        <v>10.49</v>
      </c>
      <c r="O5865">
        <v>8.0500000000000007</v>
      </c>
      <c r="P5865">
        <v>0.3</v>
      </c>
      <c r="Q5865">
        <v>32.200000000000003</v>
      </c>
      <c r="R5865">
        <v>10.39</v>
      </c>
      <c r="S5865">
        <v>7.98</v>
      </c>
      <c r="T5865">
        <v>0.3</v>
      </c>
      <c r="U5865">
        <v>31.92</v>
      </c>
    </row>
    <row r="5866" spans="1:21" x14ac:dyDescent="0.35">
      <c r="A5866" t="s">
        <v>502</v>
      </c>
      <c r="B5866" t="s">
        <v>155</v>
      </c>
      <c r="C5866" t="s">
        <v>964</v>
      </c>
      <c r="D5866" t="s">
        <v>6855</v>
      </c>
      <c r="E5866">
        <v>970751</v>
      </c>
      <c r="F5866">
        <v>97075</v>
      </c>
      <c r="G5866">
        <v>34429</v>
      </c>
      <c r="H5866" t="s">
        <v>6822</v>
      </c>
      <c r="I5866" t="s">
        <v>6823</v>
      </c>
      <c r="J5866" t="s">
        <v>127</v>
      </c>
      <c r="K5866">
        <v>4</v>
      </c>
      <c r="L5866">
        <v>0.01</v>
      </c>
      <c r="M5866" t="s">
        <v>149</v>
      </c>
      <c r="N5866">
        <v>10.49</v>
      </c>
      <c r="O5866">
        <v>8.0500000000000007</v>
      </c>
      <c r="P5866">
        <v>0.3</v>
      </c>
      <c r="Q5866">
        <v>32.200000000000003</v>
      </c>
      <c r="R5866">
        <v>10.39</v>
      </c>
      <c r="S5866">
        <v>7.98</v>
      </c>
      <c r="T5866">
        <v>0.3</v>
      </c>
      <c r="U5866">
        <v>31.92</v>
      </c>
    </row>
    <row r="5867" spans="1:21" x14ac:dyDescent="0.35">
      <c r="A5867" t="s">
        <v>966</v>
      </c>
      <c r="B5867" t="s">
        <v>154</v>
      </c>
      <c r="C5867" t="s">
        <v>485</v>
      </c>
      <c r="D5867" t="s">
        <v>6856</v>
      </c>
      <c r="E5867">
        <v>987280</v>
      </c>
      <c r="F5867">
        <v>98728</v>
      </c>
      <c r="G5867">
        <v>34429</v>
      </c>
      <c r="H5867" t="s">
        <v>6822</v>
      </c>
      <c r="I5867" t="s">
        <v>6823</v>
      </c>
      <c r="J5867" t="s">
        <v>127</v>
      </c>
      <c r="K5867">
        <v>4</v>
      </c>
      <c r="L5867">
        <v>0.01</v>
      </c>
      <c r="M5867" t="s">
        <v>149</v>
      </c>
      <c r="N5867">
        <v>10.49</v>
      </c>
      <c r="O5867">
        <v>8.0500000000000007</v>
      </c>
      <c r="P5867">
        <v>0.3</v>
      </c>
      <c r="Q5867">
        <v>32.200000000000003</v>
      </c>
      <c r="R5867">
        <v>10.39</v>
      </c>
      <c r="S5867">
        <v>7.98</v>
      </c>
      <c r="T5867">
        <v>0.3</v>
      </c>
      <c r="U5867">
        <v>31.92</v>
      </c>
    </row>
    <row r="5868" spans="1:21" x14ac:dyDescent="0.35">
      <c r="A5868" t="s">
        <v>942</v>
      </c>
      <c r="B5868" t="s">
        <v>152</v>
      </c>
      <c r="C5868" t="s">
        <v>968</v>
      </c>
      <c r="D5868" t="s">
        <v>6857</v>
      </c>
      <c r="E5868">
        <v>990590</v>
      </c>
      <c r="F5868">
        <v>99059</v>
      </c>
      <c r="G5868">
        <v>34429</v>
      </c>
      <c r="H5868" t="s">
        <v>6822</v>
      </c>
      <c r="I5868" t="s">
        <v>6823</v>
      </c>
      <c r="J5868" t="s">
        <v>127</v>
      </c>
      <c r="K5868">
        <v>4</v>
      </c>
      <c r="L5868">
        <v>0.01</v>
      </c>
      <c r="M5868" t="s">
        <v>149</v>
      </c>
      <c r="N5868">
        <v>10.49</v>
      </c>
      <c r="O5868">
        <v>8.0500000000000007</v>
      </c>
      <c r="P5868">
        <v>0.3</v>
      </c>
      <c r="Q5868">
        <v>32.200000000000003</v>
      </c>
      <c r="R5868">
        <v>10.39</v>
      </c>
      <c r="S5868">
        <v>7.98</v>
      </c>
      <c r="T5868">
        <v>0.3</v>
      </c>
      <c r="U5868">
        <v>31.92</v>
      </c>
    </row>
    <row r="5869" spans="1:21" x14ac:dyDescent="0.35">
      <c r="A5869" t="s">
        <v>966</v>
      </c>
      <c r="B5869" t="s">
        <v>154</v>
      </c>
      <c r="C5869" t="s">
        <v>970</v>
      </c>
      <c r="D5869" t="s">
        <v>6858</v>
      </c>
      <c r="E5869">
        <v>992453</v>
      </c>
      <c r="F5869">
        <v>99245</v>
      </c>
      <c r="G5869">
        <v>34429</v>
      </c>
      <c r="H5869" t="s">
        <v>6822</v>
      </c>
      <c r="I5869" t="s">
        <v>6823</v>
      </c>
      <c r="J5869" t="s">
        <v>127</v>
      </c>
      <c r="K5869">
        <v>4</v>
      </c>
      <c r="L5869">
        <v>0.01</v>
      </c>
      <c r="M5869" t="s">
        <v>149</v>
      </c>
      <c r="N5869">
        <v>10.49</v>
      </c>
      <c r="O5869">
        <v>8.0500000000000007</v>
      </c>
      <c r="P5869">
        <v>0.3</v>
      </c>
      <c r="Q5869">
        <v>32.200000000000003</v>
      </c>
      <c r="R5869">
        <v>10.39</v>
      </c>
      <c r="S5869">
        <v>7.98</v>
      </c>
      <c r="T5869">
        <v>0.3</v>
      </c>
      <c r="U5869">
        <v>31.92</v>
      </c>
    </row>
    <row r="5870" spans="1:21" x14ac:dyDescent="0.35">
      <c r="A5870" t="s">
        <v>942</v>
      </c>
      <c r="B5870" t="s">
        <v>152</v>
      </c>
      <c r="C5870" t="s">
        <v>972</v>
      </c>
      <c r="D5870" t="s">
        <v>6859</v>
      </c>
      <c r="E5870">
        <v>992461</v>
      </c>
      <c r="F5870">
        <v>99246</v>
      </c>
      <c r="G5870">
        <v>34429</v>
      </c>
      <c r="H5870" t="s">
        <v>6822</v>
      </c>
      <c r="I5870" t="s">
        <v>6823</v>
      </c>
      <c r="J5870" t="s">
        <v>127</v>
      </c>
      <c r="K5870">
        <v>4</v>
      </c>
      <c r="L5870">
        <v>0.01</v>
      </c>
      <c r="M5870" t="s">
        <v>149</v>
      </c>
      <c r="N5870">
        <v>10.49</v>
      </c>
      <c r="O5870">
        <v>8.0500000000000007</v>
      </c>
      <c r="P5870">
        <v>0.3</v>
      </c>
      <c r="Q5870">
        <v>32.200000000000003</v>
      </c>
      <c r="R5870">
        <v>10.39</v>
      </c>
      <c r="S5870">
        <v>7.98</v>
      </c>
      <c r="T5870">
        <v>0.3</v>
      </c>
      <c r="U5870">
        <v>31.92</v>
      </c>
    </row>
    <row r="5871" spans="1:21" x14ac:dyDescent="0.35">
      <c r="A5871" t="s">
        <v>942</v>
      </c>
      <c r="B5871" t="s">
        <v>152</v>
      </c>
      <c r="C5871" t="s">
        <v>974</v>
      </c>
      <c r="D5871" t="s">
        <v>6860</v>
      </c>
      <c r="E5871">
        <v>995975</v>
      </c>
      <c r="F5871">
        <v>99597</v>
      </c>
      <c r="G5871">
        <v>34429</v>
      </c>
      <c r="H5871" t="s">
        <v>6822</v>
      </c>
      <c r="I5871" t="s">
        <v>6823</v>
      </c>
      <c r="J5871" t="s">
        <v>127</v>
      </c>
      <c r="K5871">
        <v>4</v>
      </c>
      <c r="L5871">
        <v>0.01</v>
      </c>
      <c r="M5871" t="s">
        <v>149</v>
      </c>
      <c r="N5871">
        <v>10.49</v>
      </c>
      <c r="O5871">
        <v>8.0500000000000007</v>
      </c>
      <c r="P5871">
        <v>0.3</v>
      </c>
      <c r="Q5871">
        <v>32.200000000000003</v>
      </c>
      <c r="R5871">
        <v>10.39</v>
      </c>
      <c r="S5871">
        <v>7.98</v>
      </c>
      <c r="T5871">
        <v>0.3</v>
      </c>
      <c r="U5871">
        <v>31.92</v>
      </c>
    </row>
    <row r="5872" spans="1:21" x14ac:dyDescent="0.35">
      <c r="A5872" t="s">
        <v>509</v>
      </c>
      <c r="B5872" t="s">
        <v>154</v>
      </c>
      <c r="C5872" t="s">
        <v>938</v>
      </c>
      <c r="D5872" t="s">
        <v>6861</v>
      </c>
      <c r="E5872">
        <v>996122</v>
      </c>
      <c r="F5872">
        <v>99612</v>
      </c>
      <c r="G5872">
        <v>34429</v>
      </c>
      <c r="H5872" t="s">
        <v>6822</v>
      </c>
      <c r="I5872" t="s">
        <v>6823</v>
      </c>
      <c r="J5872" t="s">
        <v>127</v>
      </c>
      <c r="K5872">
        <v>4</v>
      </c>
      <c r="L5872">
        <v>0.01</v>
      </c>
      <c r="M5872" t="s">
        <v>149</v>
      </c>
      <c r="N5872">
        <v>10.49</v>
      </c>
      <c r="O5872">
        <v>8.0500000000000007</v>
      </c>
      <c r="P5872">
        <v>0.3</v>
      </c>
      <c r="Q5872">
        <v>32.200000000000003</v>
      </c>
      <c r="R5872">
        <v>10.39</v>
      </c>
      <c r="S5872">
        <v>7.98</v>
      </c>
      <c r="T5872">
        <v>0.3</v>
      </c>
      <c r="U5872">
        <v>31.92</v>
      </c>
    </row>
    <row r="5873" spans="1:21" x14ac:dyDescent="0.35">
      <c r="A5873" t="s">
        <v>942</v>
      </c>
      <c r="B5873" t="s">
        <v>152</v>
      </c>
      <c r="C5873" t="s">
        <v>977</v>
      </c>
      <c r="D5873" t="s">
        <v>6862</v>
      </c>
      <c r="E5873">
        <v>1002520</v>
      </c>
      <c r="F5873">
        <v>100252</v>
      </c>
      <c r="G5873">
        <v>34429</v>
      </c>
      <c r="H5873" t="s">
        <v>6822</v>
      </c>
      <c r="I5873" t="s">
        <v>6823</v>
      </c>
      <c r="J5873" t="s">
        <v>127</v>
      </c>
      <c r="K5873">
        <v>4</v>
      </c>
      <c r="L5873">
        <v>0.01</v>
      </c>
      <c r="M5873" t="s">
        <v>149</v>
      </c>
      <c r="N5873">
        <v>10.49</v>
      </c>
      <c r="O5873">
        <v>8.0500000000000007</v>
      </c>
      <c r="P5873">
        <v>0.3</v>
      </c>
      <c r="Q5873">
        <v>32.200000000000003</v>
      </c>
      <c r="R5873">
        <v>10.39</v>
      </c>
      <c r="S5873">
        <v>7.98</v>
      </c>
      <c r="T5873">
        <v>0.3</v>
      </c>
      <c r="U5873">
        <v>31.92</v>
      </c>
    </row>
    <row r="5874" spans="1:21" x14ac:dyDescent="0.35">
      <c r="A5874" t="s">
        <v>403</v>
      </c>
      <c r="B5874" t="s">
        <v>15</v>
      </c>
      <c r="C5874" t="s">
        <v>419</v>
      </c>
      <c r="D5874" t="s">
        <v>6863</v>
      </c>
      <c r="E5874">
        <v>1015354</v>
      </c>
      <c r="F5874">
        <v>101535</v>
      </c>
      <c r="G5874">
        <v>34429</v>
      </c>
      <c r="H5874" t="s">
        <v>6822</v>
      </c>
      <c r="I5874" t="s">
        <v>6823</v>
      </c>
      <c r="J5874" t="s">
        <v>127</v>
      </c>
      <c r="K5874">
        <v>4</v>
      </c>
      <c r="L5874">
        <v>0.01</v>
      </c>
      <c r="M5874" t="s">
        <v>149</v>
      </c>
      <c r="N5874">
        <v>10.49</v>
      </c>
      <c r="O5874">
        <v>8.0500000000000007</v>
      </c>
      <c r="P5874">
        <v>0.3</v>
      </c>
      <c r="Q5874">
        <v>32.200000000000003</v>
      </c>
      <c r="R5874">
        <v>10.39</v>
      </c>
      <c r="S5874">
        <v>7.98</v>
      </c>
      <c r="T5874">
        <v>0.3</v>
      </c>
      <c r="U5874">
        <v>31.92</v>
      </c>
    </row>
    <row r="5875" spans="1:21" x14ac:dyDescent="0.35">
      <c r="A5875" t="s">
        <v>473</v>
      </c>
      <c r="B5875" t="s">
        <v>154</v>
      </c>
      <c r="C5875" t="s">
        <v>980</v>
      </c>
      <c r="D5875" t="s">
        <v>6864</v>
      </c>
      <c r="E5875">
        <v>1016261</v>
      </c>
      <c r="F5875">
        <v>101626</v>
      </c>
      <c r="G5875">
        <v>34429</v>
      </c>
      <c r="H5875" t="s">
        <v>6822</v>
      </c>
      <c r="I5875" t="s">
        <v>6823</v>
      </c>
      <c r="J5875" t="s">
        <v>127</v>
      </c>
      <c r="K5875">
        <v>4</v>
      </c>
      <c r="L5875">
        <v>0.01</v>
      </c>
      <c r="M5875" t="s">
        <v>149</v>
      </c>
      <c r="N5875">
        <v>10.49</v>
      </c>
      <c r="O5875">
        <v>8.0500000000000007</v>
      </c>
      <c r="P5875">
        <v>0.3</v>
      </c>
      <c r="Q5875">
        <v>32.200000000000003</v>
      </c>
      <c r="R5875">
        <v>10.39</v>
      </c>
      <c r="S5875">
        <v>7.98</v>
      </c>
      <c r="T5875">
        <v>0.3</v>
      </c>
      <c r="U5875">
        <v>31.92</v>
      </c>
    </row>
    <row r="5876" spans="1:21" x14ac:dyDescent="0.35">
      <c r="A5876" t="s">
        <v>502</v>
      </c>
      <c r="B5876" t="s">
        <v>155</v>
      </c>
      <c r="C5876" t="s">
        <v>982</v>
      </c>
      <c r="D5876" t="s">
        <v>6865</v>
      </c>
      <c r="E5876">
        <v>1017039</v>
      </c>
      <c r="F5876">
        <v>101703</v>
      </c>
      <c r="G5876">
        <v>34429</v>
      </c>
      <c r="H5876" t="s">
        <v>6822</v>
      </c>
      <c r="I5876" t="s">
        <v>6823</v>
      </c>
      <c r="J5876" t="s">
        <v>127</v>
      </c>
      <c r="K5876">
        <v>4</v>
      </c>
      <c r="L5876">
        <v>0.01</v>
      </c>
      <c r="M5876" t="s">
        <v>149</v>
      </c>
      <c r="N5876">
        <v>10.49</v>
      </c>
      <c r="O5876">
        <v>8.0500000000000007</v>
      </c>
      <c r="P5876">
        <v>0.3</v>
      </c>
      <c r="Q5876">
        <v>32.200000000000003</v>
      </c>
      <c r="R5876">
        <v>10.39</v>
      </c>
      <c r="S5876">
        <v>7.98</v>
      </c>
      <c r="T5876">
        <v>0.3</v>
      </c>
      <c r="U5876">
        <v>31.92</v>
      </c>
    </row>
    <row r="5877" spans="1:21" x14ac:dyDescent="0.35">
      <c r="A5877" t="s">
        <v>942</v>
      </c>
      <c r="B5877" t="s">
        <v>152</v>
      </c>
      <c r="C5877" t="s">
        <v>984</v>
      </c>
      <c r="D5877" t="s">
        <v>6866</v>
      </c>
      <c r="E5877">
        <v>1031538</v>
      </c>
      <c r="F5877">
        <v>103153</v>
      </c>
      <c r="G5877">
        <v>34429</v>
      </c>
      <c r="H5877" t="s">
        <v>6822</v>
      </c>
      <c r="I5877" t="s">
        <v>6823</v>
      </c>
      <c r="J5877" t="s">
        <v>127</v>
      </c>
      <c r="K5877">
        <v>4</v>
      </c>
      <c r="L5877">
        <v>0.01</v>
      </c>
      <c r="M5877" t="s">
        <v>149</v>
      </c>
      <c r="N5877">
        <v>10.49</v>
      </c>
      <c r="O5877">
        <v>8.0500000000000007</v>
      </c>
      <c r="P5877">
        <v>0.3</v>
      </c>
      <c r="Q5877">
        <v>32.200000000000003</v>
      </c>
      <c r="R5877">
        <v>10.39</v>
      </c>
      <c r="S5877">
        <v>7.98</v>
      </c>
      <c r="T5877">
        <v>0.3</v>
      </c>
      <c r="U5877">
        <v>31.92</v>
      </c>
    </row>
    <row r="5878" spans="1:21" x14ac:dyDescent="0.35">
      <c r="A5878" t="s">
        <v>942</v>
      </c>
      <c r="B5878" t="s">
        <v>152</v>
      </c>
      <c r="C5878" t="s">
        <v>986</v>
      </c>
      <c r="D5878" t="s">
        <v>6867</v>
      </c>
      <c r="E5878">
        <v>1036483</v>
      </c>
      <c r="F5878">
        <v>103648</v>
      </c>
      <c r="G5878">
        <v>34429</v>
      </c>
      <c r="H5878" t="s">
        <v>6822</v>
      </c>
      <c r="I5878" t="s">
        <v>6823</v>
      </c>
      <c r="J5878" t="s">
        <v>127</v>
      </c>
      <c r="K5878">
        <v>4</v>
      </c>
      <c r="L5878">
        <v>0.01</v>
      </c>
      <c r="M5878" t="s">
        <v>149</v>
      </c>
      <c r="N5878">
        <v>10.49</v>
      </c>
      <c r="O5878">
        <v>8.0500000000000007</v>
      </c>
      <c r="P5878">
        <v>0.3</v>
      </c>
      <c r="Q5878">
        <v>32.200000000000003</v>
      </c>
      <c r="R5878">
        <v>10.39</v>
      </c>
      <c r="S5878">
        <v>7.98</v>
      </c>
      <c r="T5878">
        <v>0.3</v>
      </c>
      <c r="U5878">
        <v>31.92</v>
      </c>
    </row>
    <row r="5879" spans="1:21" x14ac:dyDescent="0.35">
      <c r="A5879" t="s">
        <v>942</v>
      </c>
      <c r="B5879" t="s">
        <v>152</v>
      </c>
      <c r="C5879" t="s">
        <v>988</v>
      </c>
      <c r="D5879" t="s">
        <v>6868</v>
      </c>
      <c r="E5879">
        <v>1036645</v>
      </c>
      <c r="F5879">
        <v>103664</v>
      </c>
      <c r="G5879">
        <v>34429</v>
      </c>
      <c r="H5879" t="s">
        <v>6822</v>
      </c>
      <c r="I5879" t="s">
        <v>6823</v>
      </c>
      <c r="J5879" t="s">
        <v>127</v>
      </c>
      <c r="K5879">
        <v>4</v>
      </c>
      <c r="L5879">
        <v>0.01</v>
      </c>
      <c r="M5879" t="s">
        <v>149</v>
      </c>
      <c r="N5879">
        <v>10.49</v>
      </c>
      <c r="O5879">
        <v>8.0500000000000007</v>
      </c>
      <c r="P5879">
        <v>0.3</v>
      </c>
      <c r="Q5879">
        <v>32.200000000000003</v>
      </c>
      <c r="R5879">
        <v>10.39</v>
      </c>
      <c r="S5879">
        <v>7.98</v>
      </c>
      <c r="T5879">
        <v>0.3</v>
      </c>
      <c r="U5879">
        <v>31.92</v>
      </c>
    </row>
    <row r="5880" spans="1:21" x14ac:dyDescent="0.35">
      <c r="A5880" t="s">
        <v>942</v>
      </c>
      <c r="B5880" t="s">
        <v>152</v>
      </c>
      <c r="C5880" t="s">
        <v>990</v>
      </c>
      <c r="D5880" t="s">
        <v>6869</v>
      </c>
      <c r="E5880">
        <v>1036653</v>
      </c>
      <c r="F5880">
        <v>103665</v>
      </c>
      <c r="G5880">
        <v>34429</v>
      </c>
      <c r="H5880" t="s">
        <v>6822</v>
      </c>
      <c r="I5880" t="s">
        <v>6823</v>
      </c>
      <c r="J5880" t="s">
        <v>127</v>
      </c>
      <c r="K5880">
        <v>4</v>
      </c>
      <c r="L5880">
        <v>0.01</v>
      </c>
      <c r="M5880" t="s">
        <v>149</v>
      </c>
      <c r="N5880">
        <v>10.49</v>
      </c>
      <c r="O5880">
        <v>8.0500000000000007</v>
      </c>
      <c r="P5880">
        <v>0.3</v>
      </c>
      <c r="Q5880">
        <v>32.200000000000003</v>
      </c>
      <c r="R5880">
        <v>10.39</v>
      </c>
      <c r="S5880">
        <v>7.98</v>
      </c>
      <c r="T5880">
        <v>0.3</v>
      </c>
      <c r="U5880">
        <v>31.92</v>
      </c>
    </row>
    <row r="5881" spans="1:21" x14ac:dyDescent="0.35">
      <c r="A5881" t="s">
        <v>942</v>
      </c>
      <c r="B5881" t="s">
        <v>152</v>
      </c>
      <c r="C5881" t="s">
        <v>992</v>
      </c>
      <c r="D5881" t="s">
        <v>6870</v>
      </c>
      <c r="E5881">
        <v>1036661</v>
      </c>
      <c r="F5881">
        <v>103666</v>
      </c>
      <c r="G5881">
        <v>34429</v>
      </c>
      <c r="H5881" t="s">
        <v>6822</v>
      </c>
      <c r="I5881" t="s">
        <v>6823</v>
      </c>
      <c r="J5881" t="s">
        <v>127</v>
      </c>
      <c r="K5881">
        <v>4</v>
      </c>
      <c r="L5881">
        <v>0.01</v>
      </c>
      <c r="M5881" t="s">
        <v>149</v>
      </c>
      <c r="N5881">
        <v>10.49</v>
      </c>
      <c r="O5881">
        <v>8.0500000000000007</v>
      </c>
      <c r="P5881">
        <v>0.3</v>
      </c>
      <c r="Q5881">
        <v>32.200000000000003</v>
      </c>
      <c r="R5881">
        <v>10.39</v>
      </c>
      <c r="S5881">
        <v>7.98</v>
      </c>
      <c r="T5881">
        <v>0.3</v>
      </c>
      <c r="U5881">
        <v>31.92</v>
      </c>
    </row>
    <row r="5882" spans="1:21" x14ac:dyDescent="0.35">
      <c r="A5882" t="s">
        <v>473</v>
      </c>
      <c r="B5882" t="s">
        <v>154</v>
      </c>
      <c r="C5882" t="s">
        <v>994</v>
      </c>
      <c r="D5882" t="s">
        <v>6871</v>
      </c>
      <c r="E5882">
        <v>1037544</v>
      </c>
      <c r="F5882">
        <v>103754</v>
      </c>
      <c r="G5882">
        <v>34429</v>
      </c>
      <c r="H5882" t="s">
        <v>6822</v>
      </c>
      <c r="I5882" t="s">
        <v>6823</v>
      </c>
      <c r="J5882" t="s">
        <v>127</v>
      </c>
      <c r="K5882">
        <v>4</v>
      </c>
      <c r="L5882">
        <v>0.01</v>
      </c>
      <c r="M5882" t="s">
        <v>149</v>
      </c>
      <c r="N5882">
        <v>10.49</v>
      </c>
      <c r="O5882">
        <v>8.0500000000000007</v>
      </c>
      <c r="P5882">
        <v>0.3</v>
      </c>
      <c r="Q5882">
        <v>32.200000000000003</v>
      </c>
      <c r="R5882">
        <v>10.39</v>
      </c>
      <c r="S5882">
        <v>7.98</v>
      </c>
      <c r="T5882">
        <v>0.3</v>
      </c>
      <c r="U5882">
        <v>31.92</v>
      </c>
    </row>
    <row r="5883" spans="1:21" x14ac:dyDescent="0.35">
      <c r="A5883" t="s">
        <v>473</v>
      </c>
      <c r="B5883" t="s">
        <v>154</v>
      </c>
      <c r="C5883" t="s">
        <v>996</v>
      </c>
      <c r="D5883" t="s">
        <v>6872</v>
      </c>
      <c r="E5883">
        <v>1037552</v>
      </c>
      <c r="F5883">
        <v>103755</v>
      </c>
      <c r="G5883">
        <v>34429</v>
      </c>
      <c r="H5883" t="s">
        <v>6822</v>
      </c>
      <c r="I5883" t="s">
        <v>6823</v>
      </c>
      <c r="J5883" t="s">
        <v>127</v>
      </c>
      <c r="K5883">
        <v>4</v>
      </c>
      <c r="L5883">
        <v>0.01</v>
      </c>
      <c r="M5883" t="s">
        <v>149</v>
      </c>
      <c r="N5883">
        <v>10.49</v>
      </c>
      <c r="O5883">
        <v>8.0500000000000007</v>
      </c>
      <c r="P5883">
        <v>0.3</v>
      </c>
      <c r="Q5883">
        <v>32.200000000000003</v>
      </c>
      <c r="R5883">
        <v>10.39</v>
      </c>
      <c r="S5883">
        <v>7.98</v>
      </c>
      <c r="T5883">
        <v>0.3</v>
      </c>
      <c r="U5883">
        <v>31.92</v>
      </c>
    </row>
    <row r="5884" spans="1:21" x14ac:dyDescent="0.35">
      <c r="A5884" t="s">
        <v>403</v>
      </c>
      <c r="B5884" t="s">
        <v>15</v>
      </c>
      <c r="C5884" t="s">
        <v>998</v>
      </c>
      <c r="D5884" t="s">
        <v>6873</v>
      </c>
      <c r="E5884">
        <v>1038206</v>
      </c>
      <c r="F5884">
        <v>103820</v>
      </c>
      <c r="G5884">
        <v>34429</v>
      </c>
      <c r="H5884" t="s">
        <v>6822</v>
      </c>
      <c r="I5884" t="s">
        <v>6823</v>
      </c>
      <c r="J5884" t="s">
        <v>127</v>
      </c>
      <c r="K5884">
        <v>4</v>
      </c>
      <c r="L5884">
        <v>0.01</v>
      </c>
      <c r="M5884" t="s">
        <v>149</v>
      </c>
      <c r="N5884">
        <v>10.49</v>
      </c>
      <c r="O5884">
        <v>8.0500000000000007</v>
      </c>
      <c r="P5884">
        <v>0.3</v>
      </c>
      <c r="Q5884">
        <v>32.200000000000003</v>
      </c>
      <c r="R5884">
        <v>10.39</v>
      </c>
      <c r="S5884">
        <v>7.98</v>
      </c>
      <c r="T5884">
        <v>0.3</v>
      </c>
      <c r="U5884">
        <v>31.92</v>
      </c>
    </row>
    <row r="5885" spans="1:21" x14ac:dyDescent="0.35">
      <c r="A5885" t="s">
        <v>473</v>
      </c>
      <c r="B5885" t="s">
        <v>154</v>
      </c>
      <c r="C5885" t="s">
        <v>1000</v>
      </c>
      <c r="D5885" t="s">
        <v>6874</v>
      </c>
      <c r="E5885">
        <v>1038834</v>
      </c>
      <c r="F5885">
        <v>103883</v>
      </c>
      <c r="G5885">
        <v>34429</v>
      </c>
      <c r="H5885" t="s">
        <v>6822</v>
      </c>
      <c r="I5885" t="s">
        <v>6823</v>
      </c>
      <c r="J5885" t="s">
        <v>127</v>
      </c>
      <c r="K5885">
        <v>4</v>
      </c>
      <c r="L5885">
        <v>0.01</v>
      </c>
      <c r="M5885" t="s">
        <v>149</v>
      </c>
      <c r="N5885">
        <v>10.49</v>
      </c>
      <c r="O5885">
        <v>8.0500000000000007</v>
      </c>
      <c r="P5885">
        <v>0.3</v>
      </c>
      <c r="Q5885">
        <v>32.200000000000003</v>
      </c>
      <c r="R5885">
        <v>10.39</v>
      </c>
      <c r="S5885">
        <v>7.98</v>
      </c>
      <c r="T5885">
        <v>0.3</v>
      </c>
      <c r="U5885">
        <v>31.92</v>
      </c>
    </row>
    <row r="5886" spans="1:21" x14ac:dyDescent="0.35">
      <c r="A5886" t="s">
        <v>940</v>
      </c>
      <c r="B5886" t="s">
        <v>155</v>
      </c>
      <c r="C5886" t="s">
        <v>1002</v>
      </c>
      <c r="D5886" t="s">
        <v>6875</v>
      </c>
      <c r="E5886">
        <v>1039709</v>
      </c>
      <c r="F5886">
        <v>103970</v>
      </c>
      <c r="G5886">
        <v>34429</v>
      </c>
      <c r="H5886" t="s">
        <v>6822</v>
      </c>
      <c r="I5886" t="s">
        <v>6823</v>
      </c>
      <c r="J5886" t="s">
        <v>127</v>
      </c>
      <c r="K5886">
        <v>4</v>
      </c>
      <c r="L5886">
        <v>0.01</v>
      </c>
      <c r="M5886" t="s">
        <v>149</v>
      </c>
      <c r="N5886">
        <v>10.49</v>
      </c>
      <c r="O5886">
        <v>8.0500000000000007</v>
      </c>
      <c r="P5886">
        <v>0.3</v>
      </c>
      <c r="Q5886">
        <v>32.200000000000003</v>
      </c>
      <c r="R5886">
        <v>10.39</v>
      </c>
      <c r="S5886">
        <v>7.98</v>
      </c>
      <c r="T5886">
        <v>0.3</v>
      </c>
      <c r="U5886">
        <v>31.92</v>
      </c>
    </row>
    <row r="5887" spans="1:21" x14ac:dyDescent="0.35">
      <c r="A5887" t="s">
        <v>940</v>
      </c>
      <c r="B5887" t="s">
        <v>155</v>
      </c>
      <c r="C5887" t="s">
        <v>1004</v>
      </c>
      <c r="D5887" t="s">
        <v>6876</v>
      </c>
      <c r="E5887">
        <v>1040154</v>
      </c>
      <c r="F5887">
        <v>104015</v>
      </c>
      <c r="G5887">
        <v>34429</v>
      </c>
      <c r="H5887" t="s">
        <v>6822</v>
      </c>
      <c r="I5887" t="s">
        <v>6823</v>
      </c>
      <c r="J5887" t="s">
        <v>127</v>
      </c>
      <c r="K5887">
        <v>4</v>
      </c>
      <c r="L5887">
        <v>0.01</v>
      </c>
      <c r="M5887" t="s">
        <v>149</v>
      </c>
      <c r="N5887">
        <v>10.49</v>
      </c>
      <c r="O5887">
        <v>8.0500000000000007</v>
      </c>
      <c r="P5887">
        <v>0.3</v>
      </c>
      <c r="Q5887">
        <v>32.200000000000003</v>
      </c>
      <c r="R5887">
        <v>10.39</v>
      </c>
      <c r="S5887">
        <v>7.98</v>
      </c>
      <c r="T5887">
        <v>0.3</v>
      </c>
      <c r="U5887">
        <v>31.92</v>
      </c>
    </row>
    <row r="5888" spans="1:21" x14ac:dyDescent="0.35">
      <c r="A5888" t="s">
        <v>403</v>
      </c>
      <c r="B5888" t="s">
        <v>903</v>
      </c>
      <c r="C5888" t="s">
        <v>1006</v>
      </c>
      <c r="D5888" t="s">
        <v>6877</v>
      </c>
      <c r="E5888">
        <v>1041479</v>
      </c>
      <c r="F5888">
        <v>104147</v>
      </c>
      <c r="G5888">
        <v>34429</v>
      </c>
      <c r="H5888" t="s">
        <v>6822</v>
      </c>
      <c r="I5888" t="s">
        <v>6823</v>
      </c>
      <c r="J5888" t="s">
        <v>127</v>
      </c>
      <c r="K5888">
        <v>4</v>
      </c>
      <c r="L5888">
        <v>0.01</v>
      </c>
      <c r="M5888" t="s">
        <v>149</v>
      </c>
      <c r="N5888">
        <v>10.49</v>
      </c>
      <c r="O5888">
        <v>8.0500000000000007</v>
      </c>
      <c r="P5888">
        <v>0.3</v>
      </c>
      <c r="Q5888">
        <v>32.200000000000003</v>
      </c>
      <c r="R5888">
        <v>10.39</v>
      </c>
      <c r="S5888">
        <v>7.98</v>
      </c>
      <c r="T5888">
        <v>0.3</v>
      </c>
      <c r="U5888">
        <v>31.92</v>
      </c>
    </row>
    <row r="5889" spans="1:21" x14ac:dyDescent="0.35">
      <c r="A5889" t="s">
        <v>403</v>
      </c>
      <c r="B5889" t="s">
        <v>903</v>
      </c>
      <c r="C5889" t="s">
        <v>1008</v>
      </c>
      <c r="D5889" t="s">
        <v>6878</v>
      </c>
      <c r="E5889">
        <v>1041487</v>
      </c>
      <c r="F5889">
        <v>104148</v>
      </c>
      <c r="G5889">
        <v>34429</v>
      </c>
      <c r="H5889" t="s">
        <v>6822</v>
      </c>
      <c r="I5889" t="s">
        <v>6823</v>
      </c>
      <c r="J5889" t="s">
        <v>127</v>
      </c>
      <c r="K5889">
        <v>4</v>
      </c>
      <c r="L5889">
        <v>0.01</v>
      </c>
      <c r="M5889" t="s">
        <v>149</v>
      </c>
      <c r="N5889">
        <v>10.49</v>
      </c>
      <c r="O5889">
        <v>8.0500000000000007</v>
      </c>
      <c r="P5889">
        <v>0.3</v>
      </c>
      <c r="Q5889">
        <v>32.200000000000003</v>
      </c>
      <c r="R5889">
        <v>10.39</v>
      </c>
      <c r="S5889">
        <v>7.98</v>
      </c>
      <c r="T5889">
        <v>0.3</v>
      </c>
      <c r="U5889">
        <v>31.92</v>
      </c>
    </row>
    <row r="5890" spans="1:21" x14ac:dyDescent="0.35">
      <c r="A5890" t="s">
        <v>403</v>
      </c>
      <c r="B5890" t="s">
        <v>903</v>
      </c>
      <c r="C5890" t="s">
        <v>1010</v>
      </c>
      <c r="D5890" t="s">
        <v>6879</v>
      </c>
      <c r="E5890">
        <v>1042513</v>
      </c>
      <c r="F5890">
        <v>104251</v>
      </c>
      <c r="G5890">
        <v>34429</v>
      </c>
      <c r="H5890" t="s">
        <v>6822</v>
      </c>
      <c r="I5890" t="s">
        <v>6823</v>
      </c>
      <c r="J5890" t="s">
        <v>127</v>
      </c>
      <c r="K5890">
        <v>4</v>
      </c>
      <c r="L5890">
        <v>0.01</v>
      </c>
      <c r="M5890" t="s">
        <v>149</v>
      </c>
      <c r="N5890">
        <v>10.49</v>
      </c>
      <c r="O5890">
        <v>8.0500000000000007</v>
      </c>
      <c r="P5890">
        <v>0.3</v>
      </c>
      <c r="Q5890">
        <v>32.200000000000003</v>
      </c>
      <c r="R5890">
        <v>10.39</v>
      </c>
      <c r="S5890">
        <v>7.98</v>
      </c>
      <c r="T5890">
        <v>0.3</v>
      </c>
      <c r="U5890">
        <v>31.92</v>
      </c>
    </row>
    <row r="5891" spans="1:21" x14ac:dyDescent="0.35">
      <c r="A5891" t="s">
        <v>940</v>
      </c>
      <c r="B5891" t="s">
        <v>155</v>
      </c>
      <c r="C5891" t="s">
        <v>1012</v>
      </c>
      <c r="D5891" t="s">
        <v>6880</v>
      </c>
      <c r="E5891">
        <v>1042564</v>
      </c>
      <c r="F5891">
        <v>104256</v>
      </c>
      <c r="G5891">
        <v>34429</v>
      </c>
      <c r="H5891" t="s">
        <v>6822</v>
      </c>
      <c r="I5891" t="s">
        <v>6823</v>
      </c>
      <c r="J5891" t="s">
        <v>127</v>
      </c>
      <c r="K5891">
        <v>4</v>
      </c>
      <c r="L5891">
        <v>0.01</v>
      </c>
      <c r="M5891" t="s">
        <v>149</v>
      </c>
      <c r="N5891">
        <v>10.49</v>
      </c>
      <c r="O5891">
        <v>8.0500000000000007</v>
      </c>
      <c r="P5891">
        <v>0.3</v>
      </c>
      <c r="Q5891">
        <v>32.200000000000003</v>
      </c>
      <c r="R5891">
        <v>10.39</v>
      </c>
      <c r="S5891">
        <v>7.98</v>
      </c>
      <c r="T5891">
        <v>0.3</v>
      </c>
      <c r="U5891">
        <v>31.92</v>
      </c>
    </row>
    <row r="5892" spans="1:21" x14ac:dyDescent="0.35">
      <c r="A5892" t="s">
        <v>403</v>
      </c>
      <c r="B5892" t="s">
        <v>903</v>
      </c>
      <c r="C5892" t="s">
        <v>1014</v>
      </c>
      <c r="D5892" t="s">
        <v>6881</v>
      </c>
      <c r="E5892">
        <v>1042700</v>
      </c>
      <c r="F5892">
        <v>104270</v>
      </c>
      <c r="G5892">
        <v>34429</v>
      </c>
      <c r="H5892" t="s">
        <v>6822</v>
      </c>
      <c r="I5892" t="s">
        <v>6823</v>
      </c>
      <c r="J5892" t="s">
        <v>127</v>
      </c>
      <c r="K5892">
        <v>4</v>
      </c>
      <c r="L5892">
        <v>0.01</v>
      </c>
      <c r="M5892" t="s">
        <v>149</v>
      </c>
      <c r="N5892">
        <v>10.49</v>
      </c>
      <c r="O5892">
        <v>8.0500000000000007</v>
      </c>
      <c r="P5892">
        <v>0.3</v>
      </c>
      <c r="Q5892">
        <v>32.200000000000003</v>
      </c>
      <c r="R5892">
        <v>10.39</v>
      </c>
      <c r="S5892">
        <v>7.98</v>
      </c>
      <c r="T5892">
        <v>0.3</v>
      </c>
      <c r="U5892">
        <v>31.92</v>
      </c>
    </row>
    <row r="5893" spans="1:21" x14ac:dyDescent="0.35">
      <c r="A5893" t="s">
        <v>940</v>
      </c>
      <c r="B5893" t="s">
        <v>155</v>
      </c>
      <c r="C5893" t="s">
        <v>1016</v>
      </c>
      <c r="D5893" t="s">
        <v>6882</v>
      </c>
      <c r="E5893">
        <v>1042769</v>
      </c>
      <c r="F5893">
        <v>104276</v>
      </c>
      <c r="G5893">
        <v>34429</v>
      </c>
      <c r="H5893" t="s">
        <v>6822</v>
      </c>
      <c r="I5893" t="s">
        <v>6823</v>
      </c>
      <c r="J5893" t="s">
        <v>127</v>
      </c>
      <c r="K5893">
        <v>4</v>
      </c>
      <c r="L5893">
        <v>0.01</v>
      </c>
      <c r="M5893" t="s">
        <v>149</v>
      </c>
      <c r="N5893">
        <v>10.49</v>
      </c>
      <c r="O5893">
        <v>8.0500000000000007</v>
      </c>
      <c r="P5893">
        <v>0.3</v>
      </c>
      <c r="Q5893">
        <v>32.200000000000003</v>
      </c>
      <c r="R5893">
        <v>10.39</v>
      </c>
      <c r="S5893">
        <v>7.98</v>
      </c>
      <c r="T5893">
        <v>0.3</v>
      </c>
      <c r="U5893">
        <v>31.92</v>
      </c>
    </row>
    <row r="5894" spans="1:21" x14ac:dyDescent="0.35">
      <c r="A5894" t="s">
        <v>502</v>
      </c>
      <c r="B5894" t="s">
        <v>155</v>
      </c>
      <c r="C5894" t="s">
        <v>1018</v>
      </c>
      <c r="D5894" t="s">
        <v>6883</v>
      </c>
      <c r="E5894">
        <v>1042947</v>
      </c>
      <c r="F5894">
        <v>104294</v>
      </c>
      <c r="G5894">
        <v>34429</v>
      </c>
      <c r="H5894" t="s">
        <v>6822</v>
      </c>
      <c r="I5894" t="s">
        <v>6823</v>
      </c>
      <c r="J5894" t="s">
        <v>127</v>
      </c>
      <c r="K5894">
        <v>4</v>
      </c>
      <c r="L5894">
        <v>0.01</v>
      </c>
      <c r="M5894" t="s">
        <v>149</v>
      </c>
      <c r="N5894">
        <v>10.49</v>
      </c>
      <c r="O5894">
        <v>8.0500000000000007</v>
      </c>
      <c r="P5894">
        <v>0.3</v>
      </c>
      <c r="Q5894">
        <v>32.200000000000003</v>
      </c>
      <c r="R5894">
        <v>10.39</v>
      </c>
      <c r="S5894">
        <v>7.98</v>
      </c>
      <c r="T5894">
        <v>0.3</v>
      </c>
      <c r="U5894">
        <v>31.92</v>
      </c>
    </row>
    <row r="5895" spans="1:21" x14ac:dyDescent="0.35">
      <c r="A5895" t="s">
        <v>966</v>
      </c>
      <c r="B5895" t="s">
        <v>154</v>
      </c>
      <c r="C5895" t="s">
        <v>1020</v>
      </c>
      <c r="D5895" t="s">
        <v>6884</v>
      </c>
      <c r="E5895">
        <v>1120000</v>
      </c>
      <c r="F5895">
        <v>112000</v>
      </c>
      <c r="G5895">
        <v>34429</v>
      </c>
      <c r="H5895" t="s">
        <v>6822</v>
      </c>
      <c r="I5895" t="s">
        <v>6823</v>
      </c>
      <c r="J5895" t="s">
        <v>127</v>
      </c>
      <c r="K5895">
        <v>4</v>
      </c>
      <c r="L5895">
        <v>0.01</v>
      </c>
      <c r="M5895" t="s">
        <v>149</v>
      </c>
      <c r="N5895">
        <v>10.49</v>
      </c>
      <c r="O5895">
        <v>8.0500000000000007</v>
      </c>
      <c r="P5895">
        <v>0.3</v>
      </c>
      <c r="Q5895">
        <v>32.200000000000003</v>
      </c>
      <c r="R5895">
        <v>10.39</v>
      </c>
      <c r="S5895">
        <v>7.98</v>
      </c>
      <c r="T5895">
        <v>0.3</v>
      </c>
      <c r="U5895">
        <v>31.92</v>
      </c>
    </row>
    <row r="5896" spans="1:21" x14ac:dyDescent="0.35">
      <c r="A5896" t="s">
        <v>940</v>
      </c>
      <c r="B5896" t="s">
        <v>155</v>
      </c>
      <c r="C5896" t="s">
        <v>504</v>
      </c>
      <c r="D5896" t="s">
        <v>6885</v>
      </c>
      <c r="E5896">
        <v>1131001</v>
      </c>
      <c r="F5896">
        <v>113100</v>
      </c>
      <c r="G5896">
        <v>34429</v>
      </c>
      <c r="H5896" t="s">
        <v>6822</v>
      </c>
      <c r="I5896" t="s">
        <v>6823</v>
      </c>
      <c r="J5896" t="s">
        <v>127</v>
      </c>
      <c r="K5896">
        <v>4</v>
      </c>
      <c r="L5896">
        <v>0.01</v>
      </c>
      <c r="M5896" t="s">
        <v>149</v>
      </c>
      <c r="N5896">
        <v>10.49</v>
      </c>
      <c r="O5896">
        <v>8.0500000000000007</v>
      </c>
      <c r="P5896">
        <v>0.3</v>
      </c>
      <c r="Q5896">
        <v>32.200000000000003</v>
      </c>
      <c r="R5896">
        <v>10.39</v>
      </c>
      <c r="S5896">
        <v>7.98</v>
      </c>
      <c r="T5896">
        <v>0.3</v>
      </c>
      <c r="U5896">
        <v>31.92</v>
      </c>
    </row>
    <row r="5897" spans="1:21" x14ac:dyDescent="0.35">
      <c r="A5897" t="s">
        <v>489</v>
      </c>
      <c r="B5897" t="s">
        <v>155</v>
      </c>
      <c r="C5897" t="s">
        <v>497</v>
      </c>
      <c r="D5897" t="s">
        <v>6886</v>
      </c>
      <c r="E5897">
        <v>1320009</v>
      </c>
      <c r="F5897">
        <v>132000</v>
      </c>
      <c r="G5897">
        <v>34429</v>
      </c>
      <c r="H5897" t="s">
        <v>6822</v>
      </c>
      <c r="I5897" t="s">
        <v>6823</v>
      </c>
      <c r="J5897" t="s">
        <v>127</v>
      </c>
      <c r="K5897">
        <v>4</v>
      </c>
      <c r="L5897">
        <v>0.01</v>
      </c>
      <c r="M5897" t="s">
        <v>149</v>
      </c>
      <c r="N5897">
        <v>10.49</v>
      </c>
      <c r="O5897">
        <v>8.0500000000000007</v>
      </c>
      <c r="P5897">
        <v>0.3</v>
      </c>
      <c r="Q5897">
        <v>32.200000000000003</v>
      </c>
      <c r="R5897">
        <v>10.39</v>
      </c>
      <c r="S5897">
        <v>7.98</v>
      </c>
      <c r="T5897">
        <v>0.3</v>
      </c>
      <c r="U5897">
        <v>31.92</v>
      </c>
    </row>
    <row r="5898" spans="1:21" x14ac:dyDescent="0.35">
      <c r="A5898" t="s">
        <v>942</v>
      </c>
      <c r="B5898" t="s">
        <v>152</v>
      </c>
      <c r="C5898" t="s">
        <v>508</v>
      </c>
      <c r="D5898" t="s">
        <v>6887</v>
      </c>
      <c r="E5898">
        <v>1582003</v>
      </c>
      <c r="F5898">
        <v>158200</v>
      </c>
      <c r="G5898">
        <v>34429</v>
      </c>
      <c r="H5898" t="s">
        <v>6822</v>
      </c>
      <c r="I5898" t="s">
        <v>6823</v>
      </c>
      <c r="J5898" t="s">
        <v>127</v>
      </c>
      <c r="K5898">
        <v>4</v>
      </c>
      <c r="L5898">
        <v>0.01</v>
      </c>
      <c r="M5898" t="s">
        <v>149</v>
      </c>
      <c r="N5898">
        <v>10.49</v>
      </c>
      <c r="O5898">
        <v>8.0500000000000007</v>
      </c>
      <c r="P5898">
        <v>0.3</v>
      </c>
      <c r="Q5898">
        <v>32.200000000000003</v>
      </c>
      <c r="R5898">
        <v>10.39</v>
      </c>
      <c r="S5898">
        <v>7.98</v>
      </c>
      <c r="T5898">
        <v>0.3</v>
      </c>
      <c r="U5898">
        <v>31.92</v>
      </c>
    </row>
    <row r="5899" spans="1:21" x14ac:dyDescent="0.35">
      <c r="A5899" t="s">
        <v>486</v>
      </c>
      <c r="B5899" t="s">
        <v>154</v>
      </c>
      <c r="C5899" t="s">
        <v>1025</v>
      </c>
      <c r="D5899" t="s">
        <v>6888</v>
      </c>
      <c r="E5899">
        <v>1716000</v>
      </c>
      <c r="F5899">
        <v>171600</v>
      </c>
      <c r="G5899">
        <v>34429</v>
      </c>
      <c r="H5899" t="s">
        <v>6822</v>
      </c>
      <c r="I5899" t="s">
        <v>6823</v>
      </c>
      <c r="J5899" t="s">
        <v>127</v>
      </c>
      <c r="K5899">
        <v>4</v>
      </c>
      <c r="L5899">
        <v>0.01</v>
      </c>
      <c r="M5899" t="s">
        <v>149</v>
      </c>
      <c r="N5899">
        <v>10.49</v>
      </c>
      <c r="O5899">
        <v>8.0500000000000007</v>
      </c>
      <c r="P5899">
        <v>0.3</v>
      </c>
      <c r="Q5899">
        <v>32.200000000000003</v>
      </c>
      <c r="R5899">
        <v>10.39</v>
      </c>
      <c r="S5899">
        <v>7.98</v>
      </c>
      <c r="T5899">
        <v>0.3</v>
      </c>
      <c r="U5899">
        <v>31.92</v>
      </c>
    </row>
    <row r="5900" spans="1:21" x14ac:dyDescent="0.35">
      <c r="A5900" t="s">
        <v>509</v>
      </c>
      <c r="B5900" t="s">
        <v>155</v>
      </c>
      <c r="C5900" t="s">
        <v>512</v>
      </c>
      <c r="D5900" t="s">
        <v>6889</v>
      </c>
      <c r="E5900">
        <v>1863002</v>
      </c>
      <c r="F5900">
        <v>186300</v>
      </c>
      <c r="G5900">
        <v>34429</v>
      </c>
      <c r="H5900" t="s">
        <v>6822</v>
      </c>
      <c r="I5900" t="s">
        <v>6823</v>
      </c>
      <c r="J5900" t="s">
        <v>127</v>
      </c>
      <c r="K5900">
        <v>4</v>
      </c>
      <c r="L5900">
        <v>0.01</v>
      </c>
      <c r="M5900" t="s">
        <v>149</v>
      </c>
      <c r="N5900">
        <v>10.49</v>
      </c>
      <c r="O5900">
        <v>8.0500000000000007</v>
      </c>
      <c r="P5900">
        <v>0.3</v>
      </c>
      <c r="Q5900">
        <v>32.200000000000003</v>
      </c>
      <c r="R5900">
        <v>10.39</v>
      </c>
      <c r="S5900">
        <v>7.98</v>
      </c>
      <c r="T5900">
        <v>0.3</v>
      </c>
      <c r="U5900">
        <v>31.92</v>
      </c>
    </row>
    <row r="5901" spans="1:21" x14ac:dyDescent="0.35">
      <c r="A5901" t="s">
        <v>403</v>
      </c>
      <c r="B5901" t="s">
        <v>903</v>
      </c>
      <c r="C5901" t="s">
        <v>1028</v>
      </c>
      <c r="D5901" t="s">
        <v>6890</v>
      </c>
      <c r="E5901">
        <v>1043307</v>
      </c>
      <c r="F5901">
        <v>104330</v>
      </c>
      <c r="G5901">
        <v>34429</v>
      </c>
      <c r="H5901" t="s">
        <v>6822</v>
      </c>
      <c r="I5901" t="s">
        <v>6823</v>
      </c>
      <c r="J5901" t="s">
        <v>127</v>
      </c>
      <c r="K5901">
        <v>4</v>
      </c>
      <c r="L5901">
        <v>0.01</v>
      </c>
      <c r="M5901" t="s">
        <v>149</v>
      </c>
      <c r="N5901">
        <v>10.49</v>
      </c>
      <c r="O5901">
        <v>8.0500000000000007</v>
      </c>
      <c r="P5901">
        <v>0.3</v>
      </c>
      <c r="Q5901">
        <v>32.200000000000003</v>
      </c>
      <c r="R5901">
        <v>10.39</v>
      </c>
      <c r="S5901">
        <v>7.98</v>
      </c>
      <c r="T5901">
        <v>0.3</v>
      </c>
      <c r="U5901">
        <v>31.92</v>
      </c>
    </row>
    <row r="5902" spans="1:21" x14ac:dyDescent="0.35">
      <c r="A5902" t="s">
        <v>403</v>
      </c>
      <c r="B5902" t="s">
        <v>903</v>
      </c>
      <c r="C5902" t="s">
        <v>1030</v>
      </c>
      <c r="D5902" t="s">
        <v>6891</v>
      </c>
      <c r="E5902">
        <v>1043692</v>
      </c>
      <c r="F5902">
        <v>104369</v>
      </c>
      <c r="G5902">
        <v>34429</v>
      </c>
      <c r="H5902" t="s">
        <v>6822</v>
      </c>
      <c r="I5902" t="s">
        <v>6823</v>
      </c>
      <c r="J5902" t="s">
        <v>127</v>
      </c>
      <c r="K5902">
        <v>4</v>
      </c>
      <c r="L5902">
        <v>0.01</v>
      </c>
      <c r="M5902" t="s">
        <v>149</v>
      </c>
      <c r="N5902">
        <v>10.49</v>
      </c>
      <c r="O5902">
        <v>8.0500000000000007</v>
      </c>
      <c r="P5902">
        <v>0.3</v>
      </c>
      <c r="Q5902">
        <v>32.200000000000003</v>
      </c>
      <c r="R5902">
        <v>10.39</v>
      </c>
      <c r="S5902">
        <v>7.98</v>
      </c>
      <c r="T5902">
        <v>0.3</v>
      </c>
      <c r="U5902">
        <v>31.92</v>
      </c>
    </row>
    <row r="5903" spans="1:21" x14ac:dyDescent="0.35">
      <c r="A5903" t="s">
        <v>403</v>
      </c>
      <c r="B5903" t="s">
        <v>903</v>
      </c>
      <c r="C5903" t="s">
        <v>1032</v>
      </c>
      <c r="D5903" t="s">
        <v>6892</v>
      </c>
      <c r="E5903">
        <v>1043897</v>
      </c>
      <c r="F5903">
        <v>104389</v>
      </c>
      <c r="G5903">
        <v>34429</v>
      </c>
      <c r="H5903" t="s">
        <v>6822</v>
      </c>
      <c r="I5903" t="s">
        <v>6823</v>
      </c>
      <c r="J5903" t="s">
        <v>127</v>
      </c>
      <c r="K5903">
        <v>4</v>
      </c>
      <c r="L5903">
        <v>0.01</v>
      </c>
      <c r="M5903" t="s">
        <v>149</v>
      </c>
      <c r="N5903">
        <v>10.49</v>
      </c>
      <c r="O5903">
        <v>8.0500000000000007</v>
      </c>
      <c r="P5903">
        <v>0.3</v>
      </c>
      <c r="Q5903">
        <v>32.200000000000003</v>
      </c>
      <c r="R5903">
        <v>10.39</v>
      </c>
      <c r="S5903">
        <v>7.98</v>
      </c>
      <c r="T5903">
        <v>0.3</v>
      </c>
      <c r="U5903">
        <v>31.92</v>
      </c>
    </row>
    <row r="5904" spans="1:21" x14ac:dyDescent="0.35">
      <c r="A5904" t="s">
        <v>403</v>
      </c>
      <c r="B5904" t="s">
        <v>903</v>
      </c>
      <c r="C5904" t="s">
        <v>1034</v>
      </c>
      <c r="D5904" t="s">
        <v>6893</v>
      </c>
      <c r="E5904">
        <v>1045342</v>
      </c>
      <c r="F5904">
        <v>104534</v>
      </c>
      <c r="G5904">
        <v>34429</v>
      </c>
      <c r="H5904" t="s">
        <v>6822</v>
      </c>
      <c r="I5904" t="s">
        <v>6823</v>
      </c>
      <c r="J5904" t="s">
        <v>127</v>
      </c>
      <c r="K5904">
        <v>4</v>
      </c>
      <c r="L5904">
        <v>0.01</v>
      </c>
      <c r="M5904" t="s">
        <v>149</v>
      </c>
      <c r="N5904">
        <v>10.49</v>
      </c>
      <c r="O5904">
        <v>8.0500000000000007</v>
      </c>
      <c r="P5904">
        <v>0.3</v>
      </c>
      <c r="Q5904">
        <v>32.200000000000003</v>
      </c>
      <c r="R5904">
        <v>10.39</v>
      </c>
      <c r="S5904">
        <v>7.98</v>
      </c>
      <c r="T5904">
        <v>0.3</v>
      </c>
      <c r="U5904">
        <v>31.92</v>
      </c>
    </row>
    <row r="5905" spans="1:21" x14ac:dyDescent="0.35">
      <c r="A5905" t="s">
        <v>403</v>
      </c>
      <c r="B5905" t="s">
        <v>903</v>
      </c>
      <c r="C5905" t="s">
        <v>1036</v>
      </c>
      <c r="D5905" t="s">
        <v>6894</v>
      </c>
      <c r="E5905">
        <v>1046861</v>
      </c>
      <c r="F5905">
        <v>104686</v>
      </c>
      <c r="G5905">
        <v>34429</v>
      </c>
      <c r="H5905" t="s">
        <v>6822</v>
      </c>
      <c r="I5905" t="s">
        <v>6823</v>
      </c>
      <c r="J5905" t="s">
        <v>127</v>
      </c>
      <c r="K5905">
        <v>4</v>
      </c>
      <c r="L5905">
        <v>0.01</v>
      </c>
      <c r="M5905" t="s">
        <v>149</v>
      </c>
      <c r="N5905">
        <v>10.49</v>
      </c>
      <c r="O5905">
        <v>8.0500000000000007</v>
      </c>
      <c r="P5905">
        <v>0.3</v>
      </c>
      <c r="Q5905">
        <v>32.200000000000003</v>
      </c>
      <c r="R5905">
        <v>10.39</v>
      </c>
      <c r="S5905">
        <v>7.98</v>
      </c>
      <c r="T5905">
        <v>0.3</v>
      </c>
      <c r="U5905">
        <v>31.92</v>
      </c>
    </row>
    <row r="5906" spans="1:21" x14ac:dyDescent="0.35">
      <c r="A5906" t="s">
        <v>498</v>
      </c>
      <c r="B5906" t="s">
        <v>155</v>
      </c>
      <c r="C5906" t="s">
        <v>499</v>
      </c>
      <c r="D5906" t="s">
        <v>6895</v>
      </c>
      <c r="E5906">
        <v>111</v>
      </c>
      <c r="F5906">
        <v>139</v>
      </c>
      <c r="G5906">
        <v>34420</v>
      </c>
      <c r="H5906" t="s">
        <v>6896</v>
      </c>
      <c r="I5906" t="s">
        <v>6897</v>
      </c>
      <c r="J5906" t="s">
        <v>127</v>
      </c>
      <c r="K5906">
        <v>4</v>
      </c>
      <c r="L5906">
        <v>0.01</v>
      </c>
      <c r="M5906" t="s">
        <v>149</v>
      </c>
      <c r="N5906">
        <v>10.49</v>
      </c>
      <c r="O5906">
        <v>8.0500000000000007</v>
      </c>
      <c r="P5906">
        <v>0.3</v>
      </c>
      <c r="Q5906">
        <v>32.200000000000003</v>
      </c>
      <c r="R5906">
        <v>10.39</v>
      </c>
      <c r="S5906">
        <v>7.98</v>
      </c>
      <c r="T5906">
        <v>0.3</v>
      </c>
      <c r="U5906">
        <v>31.92</v>
      </c>
    </row>
    <row r="5907" spans="1:21" x14ac:dyDescent="0.35">
      <c r="A5907" t="s">
        <v>498</v>
      </c>
      <c r="B5907" t="s">
        <v>155</v>
      </c>
      <c r="C5907" t="s">
        <v>500</v>
      </c>
      <c r="D5907" t="s">
        <v>6898</v>
      </c>
      <c r="E5907">
        <v>455</v>
      </c>
      <c r="F5907">
        <v>872</v>
      </c>
      <c r="G5907">
        <v>34420</v>
      </c>
      <c r="H5907" t="s">
        <v>6896</v>
      </c>
      <c r="I5907" t="s">
        <v>6897</v>
      </c>
      <c r="J5907" t="s">
        <v>127</v>
      </c>
      <c r="K5907">
        <v>4</v>
      </c>
      <c r="L5907">
        <v>0.01</v>
      </c>
      <c r="M5907" t="s">
        <v>149</v>
      </c>
      <c r="N5907">
        <v>10.49</v>
      </c>
      <c r="O5907">
        <v>8.0500000000000007</v>
      </c>
      <c r="P5907">
        <v>0.3</v>
      </c>
      <c r="Q5907">
        <v>32.200000000000003</v>
      </c>
      <c r="R5907">
        <v>10.39</v>
      </c>
      <c r="S5907">
        <v>7.98</v>
      </c>
      <c r="T5907">
        <v>0.3</v>
      </c>
      <c r="U5907">
        <v>31.92</v>
      </c>
    </row>
    <row r="5908" spans="1:21" x14ac:dyDescent="0.35">
      <c r="A5908" t="s">
        <v>925</v>
      </c>
      <c r="B5908" t="s">
        <v>153</v>
      </c>
      <c r="C5908" t="s">
        <v>422</v>
      </c>
      <c r="D5908" t="s">
        <v>6899</v>
      </c>
      <c r="E5908">
        <v>710</v>
      </c>
      <c r="F5908">
        <v>40</v>
      </c>
      <c r="G5908">
        <v>34420</v>
      </c>
      <c r="H5908" t="s">
        <v>6896</v>
      </c>
      <c r="I5908" t="s">
        <v>6897</v>
      </c>
      <c r="J5908" t="s">
        <v>127</v>
      </c>
      <c r="K5908">
        <v>4</v>
      </c>
      <c r="L5908">
        <v>0.01</v>
      </c>
      <c r="M5908" t="s">
        <v>149</v>
      </c>
      <c r="N5908">
        <v>10.49</v>
      </c>
      <c r="O5908">
        <v>8.0500000000000007</v>
      </c>
      <c r="P5908">
        <v>0.3</v>
      </c>
      <c r="Q5908">
        <v>32.200000000000003</v>
      </c>
      <c r="R5908">
        <v>10.39</v>
      </c>
      <c r="S5908">
        <v>7.98</v>
      </c>
      <c r="T5908">
        <v>0.3</v>
      </c>
      <c r="U5908">
        <v>31.92</v>
      </c>
    </row>
    <row r="5909" spans="1:21" x14ac:dyDescent="0.35">
      <c r="A5909" t="s">
        <v>326</v>
      </c>
      <c r="B5909" t="s">
        <v>15</v>
      </c>
      <c r="C5909" t="s">
        <v>327</v>
      </c>
      <c r="D5909" t="s">
        <v>6900</v>
      </c>
      <c r="E5909">
        <v>849</v>
      </c>
      <c r="F5909">
        <v>740</v>
      </c>
      <c r="G5909">
        <v>34420</v>
      </c>
      <c r="H5909" t="s">
        <v>6896</v>
      </c>
      <c r="I5909" t="s">
        <v>6897</v>
      </c>
      <c r="J5909" t="s">
        <v>127</v>
      </c>
      <c r="K5909">
        <v>4</v>
      </c>
      <c r="L5909">
        <v>0.01</v>
      </c>
      <c r="M5909" t="s">
        <v>149</v>
      </c>
      <c r="N5909">
        <v>10.49</v>
      </c>
      <c r="O5909">
        <v>8.0500000000000007</v>
      </c>
      <c r="P5909">
        <v>0.3</v>
      </c>
      <c r="Q5909">
        <v>32.200000000000003</v>
      </c>
      <c r="R5909">
        <v>10.39</v>
      </c>
      <c r="S5909">
        <v>7.98</v>
      </c>
      <c r="T5909">
        <v>0.3</v>
      </c>
      <c r="U5909">
        <v>31.92</v>
      </c>
    </row>
    <row r="5910" spans="1:21" x14ac:dyDescent="0.35">
      <c r="A5910" t="s">
        <v>489</v>
      </c>
      <c r="B5910" t="s">
        <v>155</v>
      </c>
      <c r="C5910" t="s">
        <v>490</v>
      </c>
      <c r="D5910" t="s">
        <v>6901</v>
      </c>
      <c r="E5910">
        <v>107000</v>
      </c>
      <c r="F5910">
        <v>10700</v>
      </c>
      <c r="G5910">
        <v>34420</v>
      </c>
      <c r="H5910" t="s">
        <v>6896</v>
      </c>
      <c r="I5910" t="s">
        <v>6897</v>
      </c>
      <c r="J5910" t="s">
        <v>127</v>
      </c>
      <c r="K5910">
        <v>4</v>
      </c>
      <c r="L5910">
        <v>0.01</v>
      </c>
      <c r="M5910" t="s">
        <v>149</v>
      </c>
      <c r="N5910">
        <v>10.49</v>
      </c>
      <c r="O5910">
        <v>8.0500000000000007</v>
      </c>
      <c r="P5910">
        <v>0.3</v>
      </c>
      <c r="Q5910">
        <v>32.200000000000003</v>
      </c>
      <c r="R5910">
        <v>10.39</v>
      </c>
      <c r="S5910">
        <v>7.98</v>
      </c>
      <c r="T5910">
        <v>0.3</v>
      </c>
      <c r="U5910">
        <v>31.92</v>
      </c>
    </row>
    <row r="5911" spans="1:21" x14ac:dyDescent="0.35">
      <c r="A5911" t="s">
        <v>509</v>
      </c>
      <c r="B5911" t="s">
        <v>155</v>
      </c>
      <c r="C5911" t="s">
        <v>510</v>
      </c>
      <c r="D5911" t="s">
        <v>6902</v>
      </c>
      <c r="E5911">
        <v>295370</v>
      </c>
      <c r="F5911">
        <v>29537</v>
      </c>
      <c r="G5911">
        <v>34420</v>
      </c>
      <c r="H5911" t="s">
        <v>6896</v>
      </c>
      <c r="I5911" t="s">
        <v>6897</v>
      </c>
      <c r="J5911" t="s">
        <v>127</v>
      </c>
      <c r="K5911">
        <v>4</v>
      </c>
      <c r="L5911">
        <v>0.01</v>
      </c>
      <c r="M5911" t="s">
        <v>149</v>
      </c>
      <c r="N5911">
        <v>10.49</v>
      </c>
      <c r="O5911">
        <v>8.0500000000000007</v>
      </c>
      <c r="P5911">
        <v>0.3</v>
      </c>
      <c r="Q5911">
        <v>32.200000000000003</v>
      </c>
      <c r="R5911">
        <v>10.39</v>
      </c>
      <c r="S5911">
        <v>7.98</v>
      </c>
      <c r="T5911">
        <v>0.3</v>
      </c>
      <c r="U5911">
        <v>31.92</v>
      </c>
    </row>
    <row r="5912" spans="1:21" x14ac:dyDescent="0.35">
      <c r="A5912" t="s">
        <v>502</v>
      </c>
      <c r="B5912" t="s">
        <v>155</v>
      </c>
      <c r="C5912" t="s">
        <v>930</v>
      </c>
      <c r="D5912" t="s">
        <v>6903</v>
      </c>
      <c r="E5912">
        <v>323527</v>
      </c>
      <c r="F5912">
        <v>32352</v>
      </c>
      <c r="G5912">
        <v>34420</v>
      </c>
      <c r="H5912" t="s">
        <v>6896</v>
      </c>
      <c r="I5912" t="s">
        <v>6897</v>
      </c>
      <c r="J5912" t="s">
        <v>127</v>
      </c>
      <c r="K5912">
        <v>4</v>
      </c>
      <c r="L5912">
        <v>0.01</v>
      </c>
      <c r="M5912" t="s">
        <v>149</v>
      </c>
      <c r="N5912">
        <v>10.49</v>
      </c>
      <c r="O5912">
        <v>8.0500000000000007</v>
      </c>
      <c r="P5912">
        <v>0.3</v>
      </c>
      <c r="Q5912">
        <v>32.200000000000003</v>
      </c>
      <c r="R5912">
        <v>10.39</v>
      </c>
      <c r="S5912">
        <v>7.98</v>
      </c>
      <c r="T5912">
        <v>0.3</v>
      </c>
      <c r="U5912">
        <v>31.92</v>
      </c>
    </row>
    <row r="5913" spans="1:21" x14ac:dyDescent="0.35">
      <c r="A5913" t="s">
        <v>489</v>
      </c>
      <c r="B5913" t="s">
        <v>155</v>
      </c>
      <c r="C5913" t="s">
        <v>491</v>
      </c>
      <c r="D5913" t="s">
        <v>6904</v>
      </c>
      <c r="E5913">
        <v>360384</v>
      </c>
      <c r="F5913">
        <v>36038</v>
      </c>
      <c r="G5913">
        <v>34420</v>
      </c>
      <c r="H5913" t="s">
        <v>6896</v>
      </c>
      <c r="I5913" t="s">
        <v>6897</v>
      </c>
      <c r="J5913" t="s">
        <v>127</v>
      </c>
      <c r="K5913">
        <v>4</v>
      </c>
      <c r="L5913">
        <v>0.01</v>
      </c>
      <c r="M5913" t="s">
        <v>149</v>
      </c>
      <c r="N5913">
        <v>10.49</v>
      </c>
      <c r="O5913">
        <v>8.0500000000000007</v>
      </c>
      <c r="P5913">
        <v>0.3</v>
      </c>
      <c r="Q5913">
        <v>32.200000000000003</v>
      </c>
      <c r="R5913">
        <v>10.39</v>
      </c>
      <c r="S5913">
        <v>7.98</v>
      </c>
      <c r="T5913">
        <v>0.3</v>
      </c>
      <c r="U5913">
        <v>31.92</v>
      </c>
    </row>
    <row r="5914" spans="1:21" x14ac:dyDescent="0.35">
      <c r="A5914" t="s">
        <v>403</v>
      </c>
      <c r="B5914" t="s">
        <v>903</v>
      </c>
      <c r="C5914" t="s">
        <v>404</v>
      </c>
      <c r="D5914" t="s">
        <v>6905</v>
      </c>
      <c r="E5914">
        <v>376469</v>
      </c>
      <c r="F5914">
        <v>37646</v>
      </c>
      <c r="G5914">
        <v>34420</v>
      </c>
      <c r="H5914" t="s">
        <v>6896</v>
      </c>
      <c r="I5914" t="s">
        <v>6897</v>
      </c>
      <c r="J5914" t="s">
        <v>127</v>
      </c>
      <c r="K5914">
        <v>4</v>
      </c>
      <c r="L5914">
        <v>0.01</v>
      </c>
      <c r="M5914" t="s">
        <v>149</v>
      </c>
      <c r="N5914">
        <v>10.49</v>
      </c>
      <c r="O5914">
        <v>8.0500000000000007</v>
      </c>
      <c r="P5914">
        <v>0.3</v>
      </c>
      <c r="Q5914">
        <v>32.200000000000003</v>
      </c>
      <c r="R5914">
        <v>10.39</v>
      </c>
      <c r="S5914">
        <v>7.98</v>
      </c>
      <c r="T5914">
        <v>0.3</v>
      </c>
      <c r="U5914">
        <v>31.92</v>
      </c>
    </row>
    <row r="5915" spans="1:21" x14ac:dyDescent="0.35">
      <c r="A5915" t="s">
        <v>403</v>
      </c>
      <c r="B5915" t="s">
        <v>15</v>
      </c>
      <c r="C5915" t="s">
        <v>412</v>
      </c>
      <c r="D5915" t="s">
        <v>6906</v>
      </c>
      <c r="E5915">
        <v>495352</v>
      </c>
      <c r="F5915">
        <v>49535</v>
      </c>
      <c r="G5915">
        <v>34420</v>
      </c>
      <c r="H5915" t="s">
        <v>6896</v>
      </c>
      <c r="I5915" t="s">
        <v>6897</v>
      </c>
      <c r="J5915" t="s">
        <v>127</v>
      </c>
      <c r="K5915">
        <v>4</v>
      </c>
      <c r="L5915">
        <v>0.01</v>
      </c>
      <c r="M5915" t="s">
        <v>149</v>
      </c>
      <c r="N5915">
        <v>10.49</v>
      </c>
      <c r="O5915">
        <v>8.0500000000000007</v>
      </c>
      <c r="P5915">
        <v>0.3</v>
      </c>
      <c r="Q5915">
        <v>32.200000000000003</v>
      </c>
      <c r="R5915">
        <v>10.39</v>
      </c>
      <c r="S5915">
        <v>7.98</v>
      </c>
      <c r="T5915">
        <v>0.3</v>
      </c>
      <c r="U5915">
        <v>31.92</v>
      </c>
    </row>
    <row r="5916" spans="1:21" x14ac:dyDescent="0.35">
      <c r="A5916" t="s">
        <v>486</v>
      </c>
      <c r="B5916" t="s">
        <v>154</v>
      </c>
      <c r="C5916" t="s">
        <v>487</v>
      </c>
      <c r="D5916" t="s">
        <v>6907</v>
      </c>
      <c r="E5916">
        <v>542644</v>
      </c>
      <c r="F5916">
        <v>54264</v>
      </c>
      <c r="G5916">
        <v>34420</v>
      </c>
      <c r="H5916" t="s">
        <v>6896</v>
      </c>
      <c r="I5916" t="s">
        <v>6897</v>
      </c>
      <c r="J5916" t="s">
        <v>127</v>
      </c>
      <c r="K5916">
        <v>4</v>
      </c>
      <c r="L5916">
        <v>0.01</v>
      </c>
      <c r="M5916" t="s">
        <v>149</v>
      </c>
      <c r="N5916">
        <v>10.49</v>
      </c>
      <c r="O5916">
        <v>8.0500000000000007</v>
      </c>
      <c r="P5916">
        <v>0.3</v>
      </c>
      <c r="Q5916">
        <v>32.200000000000003</v>
      </c>
      <c r="R5916">
        <v>10.39</v>
      </c>
      <c r="S5916">
        <v>7.98</v>
      </c>
      <c r="T5916">
        <v>0.3</v>
      </c>
      <c r="U5916">
        <v>31.92</v>
      </c>
    </row>
    <row r="5917" spans="1:21" x14ac:dyDescent="0.35">
      <c r="A5917" t="s">
        <v>509</v>
      </c>
      <c r="B5917" t="s">
        <v>155</v>
      </c>
      <c r="C5917" t="s">
        <v>511</v>
      </c>
      <c r="D5917" t="s">
        <v>6908</v>
      </c>
      <c r="E5917">
        <v>599719</v>
      </c>
      <c r="F5917">
        <v>59971</v>
      </c>
      <c r="G5917">
        <v>34420</v>
      </c>
      <c r="H5917" t="s">
        <v>6896</v>
      </c>
      <c r="I5917" t="s">
        <v>6897</v>
      </c>
      <c r="J5917" t="s">
        <v>127</v>
      </c>
      <c r="K5917">
        <v>4</v>
      </c>
      <c r="L5917">
        <v>0.01</v>
      </c>
      <c r="M5917" t="s">
        <v>149</v>
      </c>
      <c r="N5917">
        <v>10.49</v>
      </c>
      <c r="O5917">
        <v>8.0500000000000007</v>
      </c>
      <c r="P5917">
        <v>0.3</v>
      </c>
      <c r="Q5917">
        <v>32.200000000000003</v>
      </c>
      <c r="R5917">
        <v>10.39</v>
      </c>
      <c r="S5917">
        <v>7.98</v>
      </c>
      <c r="T5917">
        <v>0.3</v>
      </c>
      <c r="U5917">
        <v>31.92</v>
      </c>
    </row>
    <row r="5918" spans="1:21" x14ac:dyDescent="0.35">
      <c r="A5918" t="s">
        <v>486</v>
      </c>
      <c r="B5918" t="s">
        <v>154</v>
      </c>
      <c r="C5918" t="s">
        <v>488</v>
      </c>
      <c r="D5918" t="s">
        <v>6909</v>
      </c>
      <c r="E5918">
        <v>600741</v>
      </c>
      <c r="F5918">
        <v>60074</v>
      </c>
      <c r="G5918">
        <v>34420</v>
      </c>
      <c r="H5918" t="s">
        <v>6896</v>
      </c>
      <c r="I5918" t="s">
        <v>6897</v>
      </c>
      <c r="J5918" t="s">
        <v>127</v>
      </c>
      <c r="K5918">
        <v>4</v>
      </c>
      <c r="L5918">
        <v>0.01</v>
      </c>
      <c r="M5918" t="s">
        <v>149</v>
      </c>
      <c r="N5918">
        <v>10.49</v>
      </c>
      <c r="O5918">
        <v>8.0500000000000007</v>
      </c>
      <c r="P5918">
        <v>0.3</v>
      </c>
      <c r="Q5918">
        <v>32.200000000000003</v>
      </c>
      <c r="R5918">
        <v>10.39</v>
      </c>
      <c r="S5918">
        <v>7.98</v>
      </c>
      <c r="T5918">
        <v>0.3</v>
      </c>
      <c r="U5918">
        <v>31.92</v>
      </c>
    </row>
    <row r="5919" spans="1:21" x14ac:dyDescent="0.35">
      <c r="A5919" t="s">
        <v>509</v>
      </c>
      <c r="B5919" t="s">
        <v>154</v>
      </c>
      <c r="C5919" t="s">
        <v>938</v>
      </c>
      <c r="D5919" t="s">
        <v>6910</v>
      </c>
      <c r="E5919">
        <v>606634</v>
      </c>
      <c r="F5919">
        <v>60663</v>
      </c>
      <c r="G5919">
        <v>34420</v>
      </c>
      <c r="H5919" t="s">
        <v>6896</v>
      </c>
      <c r="I5919" t="s">
        <v>6897</v>
      </c>
      <c r="J5919" t="s">
        <v>127</v>
      </c>
      <c r="K5919">
        <v>4</v>
      </c>
      <c r="L5919">
        <v>0.01</v>
      </c>
      <c r="M5919" t="s">
        <v>149</v>
      </c>
      <c r="N5919">
        <v>10.49</v>
      </c>
      <c r="O5919">
        <v>8.0500000000000007</v>
      </c>
      <c r="P5919">
        <v>0.3</v>
      </c>
      <c r="Q5919">
        <v>32.200000000000003</v>
      </c>
      <c r="R5919">
        <v>10.39</v>
      </c>
      <c r="S5919">
        <v>7.98</v>
      </c>
      <c r="T5919">
        <v>0.3</v>
      </c>
      <c r="U5919">
        <v>31.92</v>
      </c>
    </row>
    <row r="5920" spans="1:21" x14ac:dyDescent="0.35">
      <c r="A5920" t="s">
        <v>940</v>
      </c>
      <c r="B5920" t="s">
        <v>155</v>
      </c>
      <c r="C5920" t="s">
        <v>503</v>
      </c>
      <c r="D5920" t="s">
        <v>6911</v>
      </c>
      <c r="E5920">
        <v>613339</v>
      </c>
      <c r="F5920">
        <v>61333</v>
      </c>
      <c r="G5920">
        <v>34420</v>
      </c>
      <c r="H5920" t="s">
        <v>6896</v>
      </c>
      <c r="I5920" t="s">
        <v>6897</v>
      </c>
      <c r="J5920" t="s">
        <v>127</v>
      </c>
      <c r="K5920">
        <v>4</v>
      </c>
      <c r="L5920">
        <v>0.01</v>
      </c>
      <c r="M5920" t="s">
        <v>149</v>
      </c>
      <c r="N5920">
        <v>10.49</v>
      </c>
      <c r="O5920">
        <v>8.0500000000000007</v>
      </c>
      <c r="P5920">
        <v>0.3</v>
      </c>
      <c r="Q5920">
        <v>32.200000000000003</v>
      </c>
      <c r="R5920">
        <v>10.39</v>
      </c>
      <c r="S5920">
        <v>7.98</v>
      </c>
      <c r="T5920">
        <v>0.3</v>
      </c>
      <c r="U5920">
        <v>31.92</v>
      </c>
    </row>
    <row r="5921" spans="1:21" x14ac:dyDescent="0.35">
      <c r="A5921" t="s">
        <v>942</v>
      </c>
      <c r="B5921" t="s">
        <v>152</v>
      </c>
      <c r="C5921" t="s">
        <v>505</v>
      </c>
      <c r="D5921" t="s">
        <v>6912</v>
      </c>
      <c r="E5921">
        <v>613673</v>
      </c>
      <c r="F5921">
        <v>61367</v>
      </c>
      <c r="G5921">
        <v>34420</v>
      </c>
      <c r="H5921" t="s">
        <v>6896</v>
      </c>
      <c r="I5921" t="s">
        <v>6897</v>
      </c>
      <c r="J5921" t="s">
        <v>127</v>
      </c>
      <c r="K5921">
        <v>4</v>
      </c>
      <c r="L5921">
        <v>0.01</v>
      </c>
      <c r="M5921" t="s">
        <v>149</v>
      </c>
      <c r="N5921">
        <v>10.49</v>
      </c>
      <c r="O5921">
        <v>8.0500000000000007</v>
      </c>
      <c r="P5921">
        <v>0.3</v>
      </c>
      <c r="Q5921">
        <v>32.200000000000003</v>
      </c>
      <c r="R5921">
        <v>10.39</v>
      </c>
      <c r="S5921">
        <v>7.98</v>
      </c>
      <c r="T5921">
        <v>0.3</v>
      </c>
      <c r="U5921">
        <v>31.92</v>
      </c>
    </row>
    <row r="5922" spans="1:21" x14ac:dyDescent="0.35">
      <c r="A5922" t="s">
        <v>942</v>
      </c>
      <c r="B5922" t="s">
        <v>152</v>
      </c>
      <c r="C5922" t="s">
        <v>507</v>
      </c>
      <c r="D5922" t="s">
        <v>6913</v>
      </c>
      <c r="E5922">
        <v>613770</v>
      </c>
      <c r="F5922">
        <v>61377</v>
      </c>
      <c r="G5922">
        <v>34420</v>
      </c>
      <c r="H5922" t="s">
        <v>6896</v>
      </c>
      <c r="I5922" t="s">
        <v>6897</v>
      </c>
      <c r="J5922" t="s">
        <v>127</v>
      </c>
      <c r="K5922">
        <v>4</v>
      </c>
      <c r="L5922">
        <v>0.01</v>
      </c>
      <c r="M5922" t="s">
        <v>149</v>
      </c>
      <c r="N5922">
        <v>10.49</v>
      </c>
      <c r="O5922">
        <v>8.0500000000000007</v>
      </c>
      <c r="P5922">
        <v>0.3</v>
      </c>
      <c r="Q5922">
        <v>32.200000000000003</v>
      </c>
      <c r="R5922">
        <v>10.39</v>
      </c>
      <c r="S5922">
        <v>7.98</v>
      </c>
      <c r="T5922">
        <v>0.3</v>
      </c>
      <c r="U5922">
        <v>31.92</v>
      </c>
    </row>
    <row r="5923" spans="1:21" x14ac:dyDescent="0.35">
      <c r="A5923" t="s">
        <v>489</v>
      </c>
      <c r="B5923" t="s">
        <v>155</v>
      </c>
      <c r="C5923" t="s">
        <v>492</v>
      </c>
      <c r="D5923" t="s">
        <v>6914</v>
      </c>
      <c r="E5923">
        <v>619132</v>
      </c>
      <c r="F5923">
        <v>61913</v>
      </c>
      <c r="G5923">
        <v>34420</v>
      </c>
      <c r="H5923" t="s">
        <v>6896</v>
      </c>
      <c r="I5923" t="s">
        <v>6897</v>
      </c>
      <c r="J5923" t="s">
        <v>127</v>
      </c>
      <c r="K5923">
        <v>4</v>
      </c>
      <c r="L5923">
        <v>0.01</v>
      </c>
      <c r="M5923" t="s">
        <v>149</v>
      </c>
      <c r="N5923">
        <v>10.49</v>
      </c>
      <c r="O5923">
        <v>8.0500000000000007</v>
      </c>
      <c r="P5923">
        <v>0.3</v>
      </c>
      <c r="Q5923">
        <v>32.200000000000003</v>
      </c>
      <c r="R5923">
        <v>10.39</v>
      </c>
      <c r="S5923">
        <v>7.98</v>
      </c>
      <c r="T5923">
        <v>0.3</v>
      </c>
      <c r="U5923">
        <v>31.92</v>
      </c>
    </row>
    <row r="5924" spans="1:21" x14ac:dyDescent="0.35">
      <c r="A5924" t="s">
        <v>489</v>
      </c>
      <c r="B5924" t="s">
        <v>155</v>
      </c>
      <c r="C5924" t="s">
        <v>493</v>
      </c>
      <c r="D5924" t="s">
        <v>6915</v>
      </c>
      <c r="E5924">
        <v>637858</v>
      </c>
      <c r="F5924">
        <v>63785</v>
      </c>
      <c r="G5924">
        <v>34420</v>
      </c>
      <c r="H5924" t="s">
        <v>6896</v>
      </c>
      <c r="I5924" t="s">
        <v>6897</v>
      </c>
      <c r="J5924" t="s">
        <v>127</v>
      </c>
      <c r="K5924">
        <v>4</v>
      </c>
      <c r="L5924">
        <v>0.01</v>
      </c>
      <c r="M5924" t="s">
        <v>149</v>
      </c>
      <c r="N5924">
        <v>10.49</v>
      </c>
      <c r="O5924">
        <v>8.0500000000000007</v>
      </c>
      <c r="P5924">
        <v>0.3</v>
      </c>
      <c r="Q5924">
        <v>32.200000000000003</v>
      </c>
      <c r="R5924">
        <v>10.39</v>
      </c>
      <c r="S5924">
        <v>7.98</v>
      </c>
      <c r="T5924">
        <v>0.3</v>
      </c>
      <c r="U5924">
        <v>31.92</v>
      </c>
    </row>
    <row r="5925" spans="1:21" x14ac:dyDescent="0.35">
      <c r="A5925" t="s">
        <v>509</v>
      </c>
      <c r="B5925" t="s">
        <v>154</v>
      </c>
      <c r="C5925" t="s">
        <v>947</v>
      </c>
      <c r="D5925" t="s">
        <v>6916</v>
      </c>
      <c r="E5925">
        <v>669261</v>
      </c>
      <c r="F5925">
        <v>66926</v>
      </c>
      <c r="G5925">
        <v>34420</v>
      </c>
      <c r="H5925" t="s">
        <v>6896</v>
      </c>
      <c r="I5925" t="s">
        <v>6897</v>
      </c>
      <c r="J5925" t="s">
        <v>127</v>
      </c>
      <c r="K5925">
        <v>4</v>
      </c>
      <c r="L5925">
        <v>0.01</v>
      </c>
      <c r="M5925" t="s">
        <v>149</v>
      </c>
      <c r="N5925">
        <v>10.49</v>
      </c>
      <c r="O5925">
        <v>8.0500000000000007</v>
      </c>
      <c r="P5925">
        <v>0.3</v>
      </c>
      <c r="Q5925">
        <v>32.200000000000003</v>
      </c>
      <c r="R5925">
        <v>10.39</v>
      </c>
      <c r="S5925">
        <v>7.98</v>
      </c>
      <c r="T5925">
        <v>0.3</v>
      </c>
      <c r="U5925">
        <v>31.92</v>
      </c>
    </row>
    <row r="5926" spans="1:21" x14ac:dyDescent="0.35">
      <c r="A5926" t="s">
        <v>509</v>
      </c>
      <c r="B5926" t="s">
        <v>154</v>
      </c>
      <c r="C5926" t="s">
        <v>949</v>
      </c>
      <c r="D5926" t="s">
        <v>6917</v>
      </c>
      <c r="E5926">
        <v>669610</v>
      </c>
      <c r="F5926">
        <v>66961</v>
      </c>
      <c r="G5926">
        <v>34420</v>
      </c>
      <c r="H5926" t="s">
        <v>6896</v>
      </c>
      <c r="I5926" t="s">
        <v>6897</v>
      </c>
      <c r="J5926" t="s">
        <v>127</v>
      </c>
      <c r="K5926">
        <v>4</v>
      </c>
      <c r="L5926">
        <v>0.01</v>
      </c>
      <c r="M5926" t="s">
        <v>149</v>
      </c>
      <c r="N5926">
        <v>10.49</v>
      </c>
      <c r="O5926">
        <v>8.0500000000000007</v>
      </c>
      <c r="P5926">
        <v>0.3</v>
      </c>
      <c r="Q5926">
        <v>32.200000000000003</v>
      </c>
      <c r="R5926">
        <v>10.39</v>
      </c>
      <c r="S5926">
        <v>7.98</v>
      </c>
      <c r="T5926">
        <v>0.3</v>
      </c>
      <c r="U5926">
        <v>31.92</v>
      </c>
    </row>
    <row r="5927" spans="1:21" x14ac:dyDescent="0.35">
      <c r="A5927" t="s">
        <v>489</v>
      </c>
      <c r="B5927" t="s">
        <v>155</v>
      </c>
      <c r="C5927" t="s">
        <v>495</v>
      </c>
      <c r="D5927" t="s">
        <v>6918</v>
      </c>
      <c r="E5927">
        <v>698008</v>
      </c>
      <c r="F5927">
        <v>69800</v>
      </c>
      <c r="G5927">
        <v>34420</v>
      </c>
      <c r="H5927" t="s">
        <v>6896</v>
      </c>
      <c r="I5927" t="s">
        <v>6897</v>
      </c>
      <c r="J5927" t="s">
        <v>127</v>
      </c>
      <c r="K5927">
        <v>4</v>
      </c>
      <c r="L5927">
        <v>0.01</v>
      </c>
      <c r="M5927" t="s">
        <v>149</v>
      </c>
      <c r="N5927">
        <v>10.49</v>
      </c>
      <c r="O5927">
        <v>8.0500000000000007</v>
      </c>
      <c r="P5927">
        <v>0.3</v>
      </c>
      <c r="Q5927">
        <v>32.200000000000003</v>
      </c>
      <c r="R5927">
        <v>10.39</v>
      </c>
      <c r="S5927">
        <v>7.98</v>
      </c>
      <c r="T5927">
        <v>0.3</v>
      </c>
      <c r="U5927">
        <v>31.92</v>
      </c>
    </row>
    <row r="5928" spans="1:21" x14ac:dyDescent="0.35">
      <c r="A5928" t="s">
        <v>403</v>
      </c>
      <c r="B5928" t="s">
        <v>903</v>
      </c>
      <c r="C5928" t="s">
        <v>413</v>
      </c>
      <c r="D5928" t="s">
        <v>6919</v>
      </c>
      <c r="E5928">
        <v>703133</v>
      </c>
      <c r="F5928">
        <v>70313</v>
      </c>
      <c r="G5928">
        <v>34420</v>
      </c>
      <c r="H5928" t="s">
        <v>6896</v>
      </c>
      <c r="I5928" t="s">
        <v>6897</v>
      </c>
      <c r="J5928" t="s">
        <v>127</v>
      </c>
      <c r="K5928">
        <v>4</v>
      </c>
      <c r="L5928">
        <v>0.01</v>
      </c>
      <c r="M5928" t="s">
        <v>149</v>
      </c>
      <c r="N5928">
        <v>10.49</v>
      </c>
      <c r="O5928">
        <v>8.0500000000000007</v>
      </c>
      <c r="P5928">
        <v>0.3</v>
      </c>
      <c r="Q5928">
        <v>32.200000000000003</v>
      </c>
      <c r="R5928">
        <v>10.39</v>
      </c>
      <c r="S5928">
        <v>7.98</v>
      </c>
      <c r="T5928">
        <v>0.3</v>
      </c>
      <c r="U5928">
        <v>31.92</v>
      </c>
    </row>
    <row r="5929" spans="1:21" x14ac:dyDescent="0.35">
      <c r="A5929" t="s">
        <v>403</v>
      </c>
      <c r="B5929" t="s">
        <v>903</v>
      </c>
      <c r="C5929" t="s">
        <v>414</v>
      </c>
      <c r="D5929" t="s">
        <v>6920</v>
      </c>
      <c r="E5929">
        <v>703354</v>
      </c>
      <c r="F5929">
        <v>70335</v>
      </c>
      <c r="G5929">
        <v>34420</v>
      </c>
      <c r="H5929" t="s">
        <v>6896</v>
      </c>
      <c r="I5929" t="s">
        <v>6897</v>
      </c>
      <c r="J5929" t="s">
        <v>127</v>
      </c>
      <c r="K5929">
        <v>4</v>
      </c>
      <c r="L5929">
        <v>0.01</v>
      </c>
      <c r="M5929" t="s">
        <v>149</v>
      </c>
      <c r="N5929">
        <v>10.49</v>
      </c>
      <c r="O5929">
        <v>8.0500000000000007</v>
      </c>
      <c r="P5929">
        <v>0.3</v>
      </c>
      <c r="Q5929">
        <v>32.200000000000003</v>
      </c>
      <c r="R5929">
        <v>10.39</v>
      </c>
      <c r="S5929">
        <v>7.98</v>
      </c>
      <c r="T5929">
        <v>0.3</v>
      </c>
      <c r="U5929">
        <v>31.92</v>
      </c>
    </row>
    <row r="5930" spans="1:21" x14ac:dyDescent="0.35">
      <c r="A5930" t="s">
        <v>473</v>
      </c>
      <c r="B5930" t="s">
        <v>154</v>
      </c>
      <c r="C5930" t="s">
        <v>474</v>
      </c>
      <c r="D5930" t="s">
        <v>6921</v>
      </c>
      <c r="E5930">
        <v>724009</v>
      </c>
      <c r="F5930">
        <v>72400</v>
      </c>
      <c r="G5930">
        <v>34420</v>
      </c>
      <c r="H5930" t="s">
        <v>6896</v>
      </c>
      <c r="I5930" t="s">
        <v>6897</v>
      </c>
      <c r="J5930" t="s">
        <v>127</v>
      </c>
      <c r="K5930">
        <v>4</v>
      </c>
      <c r="L5930">
        <v>0.01</v>
      </c>
      <c r="M5930" t="s">
        <v>149</v>
      </c>
      <c r="N5930">
        <v>10.49</v>
      </c>
      <c r="O5930">
        <v>8.0500000000000007</v>
      </c>
      <c r="P5930">
        <v>0.3</v>
      </c>
      <c r="Q5930">
        <v>32.200000000000003</v>
      </c>
      <c r="R5930">
        <v>10.39</v>
      </c>
      <c r="S5930">
        <v>7.98</v>
      </c>
      <c r="T5930">
        <v>0.3</v>
      </c>
      <c r="U5930">
        <v>31.92</v>
      </c>
    </row>
    <row r="5931" spans="1:21" x14ac:dyDescent="0.35">
      <c r="A5931" t="s">
        <v>473</v>
      </c>
      <c r="B5931" t="s">
        <v>154</v>
      </c>
      <c r="C5931" t="s">
        <v>477</v>
      </c>
      <c r="D5931" t="s">
        <v>6922</v>
      </c>
      <c r="E5931">
        <v>734004</v>
      </c>
      <c r="F5931">
        <v>73400</v>
      </c>
      <c r="G5931">
        <v>34420</v>
      </c>
      <c r="H5931" t="s">
        <v>6896</v>
      </c>
      <c r="I5931" t="s">
        <v>6897</v>
      </c>
      <c r="J5931" t="s">
        <v>127</v>
      </c>
      <c r="K5931">
        <v>4</v>
      </c>
      <c r="L5931">
        <v>0.01</v>
      </c>
      <c r="M5931" t="s">
        <v>149</v>
      </c>
      <c r="N5931">
        <v>10.49</v>
      </c>
      <c r="O5931">
        <v>8.0500000000000007</v>
      </c>
      <c r="P5931">
        <v>0.3</v>
      </c>
      <c r="Q5931">
        <v>32.200000000000003</v>
      </c>
      <c r="R5931">
        <v>10.39</v>
      </c>
      <c r="S5931">
        <v>7.98</v>
      </c>
      <c r="T5931">
        <v>0.3</v>
      </c>
      <c r="U5931">
        <v>31.92</v>
      </c>
    </row>
    <row r="5932" spans="1:21" x14ac:dyDescent="0.35">
      <c r="A5932" t="s">
        <v>509</v>
      </c>
      <c r="B5932" t="s">
        <v>154</v>
      </c>
      <c r="C5932" t="s">
        <v>956</v>
      </c>
      <c r="D5932" t="s">
        <v>6923</v>
      </c>
      <c r="E5932">
        <v>741795</v>
      </c>
      <c r="F5932">
        <v>74179</v>
      </c>
      <c r="G5932">
        <v>34420</v>
      </c>
      <c r="H5932" t="s">
        <v>6896</v>
      </c>
      <c r="I5932" t="s">
        <v>6897</v>
      </c>
      <c r="J5932" t="s">
        <v>127</v>
      </c>
      <c r="K5932">
        <v>4</v>
      </c>
      <c r="L5932">
        <v>0.01</v>
      </c>
      <c r="M5932" t="s">
        <v>149</v>
      </c>
      <c r="N5932">
        <v>10.49</v>
      </c>
      <c r="O5932">
        <v>8.0500000000000007</v>
      </c>
      <c r="P5932">
        <v>0.3</v>
      </c>
      <c r="Q5932">
        <v>32.200000000000003</v>
      </c>
      <c r="R5932">
        <v>10.39</v>
      </c>
      <c r="S5932">
        <v>7.98</v>
      </c>
      <c r="T5932">
        <v>0.3</v>
      </c>
      <c r="U5932">
        <v>31.92</v>
      </c>
    </row>
    <row r="5933" spans="1:21" x14ac:dyDescent="0.35">
      <c r="A5933" t="s">
        <v>403</v>
      </c>
      <c r="B5933" t="s">
        <v>15</v>
      </c>
      <c r="C5933" t="s">
        <v>415</v>
      </c>
      <c r="D5933" t="s">
        <v>6924</v>
      </c>
      <c r="E5933">
        <v>824739</v>
      </c>
      <c r="F5933">
        <v>82473</v>
      </c>
      <c r="G5933">
        <v>34420</v>
      </c>
      <c r="H5933" t="s">
        <v>6896</v>
      </c>
      <c r="I5933" t="s">
        <v>6897</v>
      </c>
      <c r="J5933" t="s">
        <v>127</v>
      </c>
      <c r="K5933">
        <v>4</v>
      </c>
      <c r="L5933">
        <v>0.01</v>
      </c>
      <c r="M5933" t="s">
        <v>149</v>
      </c>
      <c r="N5933">
        <v>10.49</v>
      </c>
      <c r="O5933">
        <v>8.0500000000000007</v>
      </c>
      <c r="P5933">
        <v>0.3</v>
      </c>
      <c r="Q5933">
        <v>32.200000000000003</v>
      </c>
      <c r="R5933">
        <v>10.39</v>
      </c>
      <c r="S5933">
        <v>7.98</v>
      </c>
      <c r="T5933">
        <v>0.3</v>
      </c>
      <c r="U5933">
        <v>31.92</v>
      </c>
    </row>
    <row r="5934" spans="1:21" x14ac:dyDescent="0.35">
      <c r="A5934" t="s">
        <v>403</v>
      </c>
      <c r="B5934" t="s">
        <v>15</v>
      </c>
      <c r="C5934" t="s">
        <v>416</v>
      </c>
      <c r="D5934" t="s">
        <v>6925</v>
      </c>
      <c r="E5934">
        <v>842842</v>
      </c>
      <c r="F5934">
        <v>84284</v>
      </c>
      <c r="G5934">
        <v>34420</v>
      </c>
      <c r="H5934" t="s">
        <v>6896</v>
      </c>
      <c r="I5934" t="s">
        <v>6897</v>
      </c>
      <c r="J5934" t="s">
        <v>127</v>
      </c>
      <c r="K5934">
        <v>4</v>
      </c>
      <c r="L5934">
        <v>0.01</v>
      </c>
      <c r="M5934" t="s">
        <v>149</v>
      </c>
      <c r="N5934">
        <v>10.49</v>
      </c>
      <c r="O5934">
        <v>8.0500000000000007</v>
      </c>
      <c r="P5934">
        <v>0.3</v>
      </c>
      <c r="Q5934">
        <v>32.200000000000003</v>
      </c>
      <c r="R5934">
        <v>10.39</v>
      </c>
      <c r="S5934">
        <v>7.98</v>
      </c>
      <c r="T5934">
        <v>0.3</v>
      </c>
      <c r="U5934">
        <v>31.92</v>
      </c>
    </row>
    <row r="5935" spans="1:21" x14ac:dyDescent="0.35">
      <c r="A5935" t="s">
        <v>489</v>
      </c>
      <c r="B5935" t="s">
        <v>155</v>
      </c>
      <c r="C5935" t="s">
        <v>496</v>
      </c>
      <c r="D5935" t="s">
        <v>6926</v>
      </c>
      <c r="E5935">
        <v>857890</v>
      </c>
      <c r="F5935">
        <v>85789</v>
      </c>
      <c r="G5935">
        <v>34420</v>
      </c>
      <c r="H5935" t="s">
        <v>6896</v>
      </c>
      <c r="I5935" t="s">
        <v>6897</v>
      </c>
      <c r="J5935" t="s">
        <v>127</v>
      </c>
      <c r="K5935">
        <v>4</v>
      </c>
      <c r="L5935">
        <v>0.01</v>
      </c>
      <c r="M5935" t="s">
        <v>149</v>
      </c>
      <c r="N5935">
        <v>10.49</v>
      </c>
      <c r="O5935">
        <v>8.0500000000000007</v>
      </c>
      <c r="P5935">
        <v>0.3</v>
      </c>
      <c r="Q5935">
        <v>32.200000000000003</v>
      </c>
      <c r="R5935">
        <v>10.39</v>
      </c>
      <c r="S5935">
        <v>7.98</v>
      </c>
      <c r="T5935">
        <v>0.3</v>
      </c>
      <c r="U5935">
        <v>31.92</v>
      </c>
    </row>
    <row r="5936" spans="1:21" x14ac:dyDescent="0.35">
      <c r="A5936" t="s">
        <v>502</v>
      </c>
      <c r="B5936" t="s">
        <v>155</v>
      </c>
      <c r="C5936" t="s">
        <v>961</v>
      </c>
      <c r="D5936" t="s">
        <v>6927</v>
      </c>
      <c r="E5936">
        <v>878928</v>
      </c>
      <c r="F5936">
        <v>87892</v>
      </c>
      <c r="G5936">
        <v>34420</v>
      </c>
      <c r="H5936" t="s">
        <v>6896</v>
      </c>
      <c r="I5936" t="s">
        <v>6897</v>
      </c>
      <c r="J5936" t="s">
        <v>127</v>
      </c>
      <c r="K5936">
        <v>4</v>
      </c>
      <c r="L5936">
        <v>0.01</v>
      </c>
      <c r="M5936" t="s">
        <v>149</v>
      </c>
      <c r="N5936">
        <v>10.49</v>
      </c>
      <c r="O5936">
        <v>8.0500000000000007</v>
      </c>
      <c r="P5936">
        <v>0.3</v>
      </c>
      <c r="Q5936">
        <v>32.200000000000003</v>
      </c>
      <c r="R5936">
        <v>10.39</v>
      </c>
      <c r="S5936">
        <v>7.98</v>
      </c>
      <c r="T5936">
        <v>0.3</v>
      </c>
      <c r="U5936">
        <v>31.92</v>
      </c>
    </row>
    <row r="5937" spans="1:21" x14ac:dyDescent="0.35">
      <c r="A5937" t="s">
        <v>403</v>
      </c>
      <c r="B5937" t="s">
        <v>15</v>
      </c>
      <c r="C5937" t="s">
        <v>421</v>
      </c>
      <c r="D5937" t="s">
        <v>6928</v>
      </c>
      <c r="E5937">
        <v>937850</v>
      </c>
      <c r="F5937">
        <v>93785</v>
      </c>
      <c r="G5937">
        <v>34420</v>
      </c>
      <c r="H5937" t="s">
        <v>6896</v>
      </c>
      <c r="I5937" t="s">
        <v>6897</v>
      </c>
      <c r="J5937" t="s">
        <v>127</v>
      </c>
      <c r="K5937">
        <v>4</v>
      </c>
      <c r="L5937">
        <v>0.01</v>
      </c>
      <c r="M5937" t="s">
        <v>149</v>
      </c>
      <c r="N5937">
        <v>10.49</v>
      </c>
      <c r="O5937">
        <v>8.0500000000000007</v>
      </c>
      <c r="P5937">
        <v>0.3</v>
      </c>
      <c r="Q5937">
        <v>32.200000000000003</v>
      </c>
      <c r="R5937">
        <v>10.39</v>
      </c>
      <c r="S5937">
        <v>7.98</v>
      </c>
      <c r="T5937">
        <v>0.3</v>
      </c>
      <c r="U5937">
        <v>31.92</v>
      </c>
    </row>
    <row r="5938" spans="1:21" x14ac:dyDescent="0.35">
      <c r="A5938" t="s">
        <v>502</v>
      </c>
      <c r="B5938" t="s">
        <v>155</v>
      </c>
      <c r="C5938" t="s">
        <v>964</v>
      </c>
      <c r="D5938" t="s">
        <v>6929</v>
      </c>
      <c r="E5938">
        <v>970751</v>
      </c>
      <c r="F5938">
        <v>97075</v>
      </c>
      <c r="G5938">
        <v>34420</v>
      </c>
      <c r="H5938" t="s">
        <v>6896</v>
      </c>
      <c r="I5938" t="s">
        <v>6897</v>
      </c>
      <c r="J5938" t="s">
        <v>127</v>
      </c>
      <c r="K5938">
        <v>4</v>
      </c>
      <c r="L5938">
        <v>0.01</v>
      </c>
      <c r="M5938" t="s">
        <v>149</v>
      </c>
      <c r="N5938">
        <v>10.49</v>
      </c>
      <c r="O5938">
        <v>8.0500000000000007</v>
      </c>
      <c r="P5938">
        <v>0.3</v>
      </c>
      <c r="Q5938">
        <v>32.200000000000003</v>
      </c>
      <c r="R5938">
        <v>10.39</v>
      </c>
      <c r="S5938">
        <v>7.98</v>
      </c>
      <c r="T5938">
        <v>0.3</v>
      </c>
      <c r="U5938">
        <v>31.92</v>
      </c>
    </row>
    <row r="5939" spans="1:21" x14ac:dyDescent="0.35">
      <c r="A5939" t="s">
        <v>966</v>
      </c>
      <c r="B5939" t="s">
        <v>154</v>
      </c>
      <c r="C5939" t="s">
        <v>485</v>
      </c>
      <c r="D5939" t="s">
        <v>6930</v>
      </c>
      <c r="E5939">
        <v>987280</v>
      </c>
      <c r="F5939">
        <v>98728</v>
      </c>
      <c r="G5939">
        <v>34420</v>
      </c>
      <c r="H5939" t="s">
        <v>6896</v>
      </c>
      <c r="I5939" t="s">
        <v>6897</v>
      </c>
      <c r="J5939" t="s">
        <v>127</v>
      </c>
      <c r="K5939">
        <v>4</v>
      </c>
      <c r="L5939">
        <v>0.01</v>
      </c>
      <c r="M5939" t="s">
        <v>149</v>
      </c>
      <c r="N5939">
        <v>10.49</v>
      </c>
      <c r="O5939">
        <v>8.0500000000000007</v>
      </c>
      <c r="P5939">
        <v>0.3</v>
      </c>
      <c r="Q5939">
        <v>32.200000000000003</v>
      </c>
      <c r="R5939">
        <v>10.39</v>
      </c>
      <c r="S5939">
        <v>7.98</v>
      </c>
      <c r="T5939">
        <v>0.3</v>
      </c>
      <c r="U5939">
        <v>31.92</v>
      </c>
    </row>
    <row r="5940" spans="1:21" x14ac:dyDescent="0.35">
      <c r="A5940" t="s">
        <v>942</v>
      </c>
      <c r="B5940" t="s">
        <v>152</v>
      </c>
      <c r="C5940" t="s">
        <v>968</v>
      </c>
      <c r="D5940" t="s">
        <v>6931</v>
      </c>
      <c r="E5940">
        <v>990590</v>
      </c>
      <c r="F5940">
        <v>99059</v>
      </c>
      <c r="G5940">
        <v>34420</v>
      </c>
      <c r="H5940" t="s">
        <v>6896</v>
      </c>
      <c r="I5940" t="s">
        <v>6897</v>
      </c>
      <c r="J5940" t="s">
        <v>127</v>
      </c>
      <c r="K5940">
        <v>4</v>
      </c>
      <c r="L5940">
        <v>0.01</v>
      </c>
      <c r="M5940" t="s">
        <v>149</v>
      </c>
      <c r="N5940">
        <v>10.49</v>
      </c>
      <c r="O5940">
        <v>8.0500000000000007</v>
      </c>
      <c r="P5940">
        <v>0.3</v>
      </c>
      <c r="Q5940">
        <v>32.200000000000003</v>
      </c>
      <c r="R5940">
        <v>10.39</v>
      </c>
      <c r="S5940">
        <v>7.98</v>
      </c>
      <c r="T5940">
        <v>0.3</v>
      </c>
      <c r="U5940">
        <v>31.92</v>
      </c>
    </row>
    <row r="5941" spans="1:21" x14ac:dyDescent="0.35">
      <c r="A5941" t="s">
        <v>966</v>
      </c>
      <c r="B5941" t="s">
        <v>154</v>
      </c>
      <c r="C5941" t="s">
        <v>970</v>
      </c>
      <c r="D5941" t="s">
        <v>6932</v>
      </c>
      <c r="E5941">
        <v>992453</v>
      </c>
      <c r="F5941">
        <v>99245</v>
      </c>
      <c r="G5941">
        <v>34420</v>
      </c>
      <c r="H5941" t="s">
        <v>6896</v>
      </c>
      <c r="I5941" t="s">
        <v>6897</v>
      </c>
      <c r="J5941" t="s">
        <v>127</v>
      </c>
      <c r="K5941">
        <v>4</v>
      </c>
      <c r="L5941">
        <v>0.01</v>
      </c>
      <c r="M5941" t="s">
        <v>149</v>
      </c>
      <c r="N5941">
        <v>10.49</v>
      </c>
      <c r="O5941">
        <v>8.0500000000000007</v>
      </c>
      <c r="P5941">
        <v>0.3</v>
      </c>
      <c r="Q5941">
        <v>32.200000000000003</v>
      </c>
      <c r="R5941">
        <v>10.39</v>
      </c>
      <c r="S5941">
        <v>7.98</v>
      </c>
      <c r="T5941">
        <v>0.3</v>
      </c>
      <c r="U5941">
        <v>31.92</v>
      </c>
    </row>
    <row r="5942" spans="1:21" x14ac:dyDescent="0.35">
      <c r="A5942" t="s">
        <v>942</v>
      </c>
      <c r="B5942" t="s">
        <v>152</v>
      </c>
      <c r="C5942" t="s">
        <v>972</v>
      </c>
      <c r="D5942" t="s">
        <v>6933</v>
      </c>
      <c r="E5942">
        <v>992461</v>
      </c>
      <c r="F5942">
        <v>99246</v>
      </c>
      <c r="G5942">
        <v>34420</v>
      </c>
      <c r="H5942" t="s">
        <v>6896</v>
      </c>
      <c r="I5942" t="s">
        <v>6897</v>
      </c>
      <c r="J5942" t="s">
        <v>127</v>
      </c>
      <c r="K5942">
        <v>4</v>
      </c>
      <c r="L5942">
        <v>0.01</v>
      </c>
      <c r="M5942" t="s">
        <v>149</v>
      </c>
      <c r="N5942">
        <v>10.49</v>
      </c>
      <c r="O5942">
        <v>8.0500000000000007</v>
      </c>
      <c r="P5942">
        <v>0.3</v>
      </c>
      <c r="Q5942">
        <v>32.200000000000003</v>
      </c>
      <c r="R5942">
        <v>10.39</v>
      </c>
      <c r="S5942">
        <v>7.98</v>
      </c>
      <c r="T5942">
        <v>0.3</v>
      </c>
      <c r="U5942">
        <v>31.92</v>
      </c>
    </row>
    <row r="5943" spans="1:21" x14ac:dyDescent="0.35">
      <c r="A5943" t="s">
        <v>942</v>
      </c>
      <c r="B5943" t="s">
        <v>152</v>
      </c>
      <c r="C5943" t="s">
        <v>974</v>
      </c>
      <c r="D5943" t="s">
        <v>6934</v>
      </c>
      <c r="E5943">
        <v>995975</v>
      </c>
      <c r="F5943">
        <v>99597</v>
      </c>
      <c r="G5943">
        <v>34420</v>
      </c>
      <c r="H5943" t="s">
        <v>6896</v>
      </c>
      <c r="I5943" t="s">
        <v>6897</v>
      </c>
      <c r="J5943" t="s">
        <v>127</v>
      </c>
      <c r="K5943">
        <v>4</v>
      </c>
      <c r="L5943">
        <v>0.01</v>
      </c>
      <c r="M5943" t="s">
        <v>149</v>
      </c>
      <c r="N5943">
        <v>10.49</v>
      </c>
      <c r="O5943">
        <v>8.0500000000000007</v>
      </c>
      <c r="P5943">
        <v>0.3</v>
      </c>
      <c r="Q5943">
        <v>32.200000000000003</v>
      </c>
      <c r="R5943">
        <v>10.39</v>
      </c>
      <c r="S5943">
        <v>7.98</v>
      </c>
      <c r="T5943">
        <v>0.3</v>
      </c>
      <c r="U5943">
        <v>31.92</v>
      </c>
    </row>
    <row r="5944" spans="1:21" x14ac:dyDescent="0.35">
      <c r="A5944" t="s">
        <v>509</v>
      </c>
      <c r="B5944" t="s">
        <v>154</v>
      </c>
      <c r="C5944" t="s">
        <v>938</v>
      </c>
      <c r="D5944" t="s">
        <v>6935</v>
      </c>
      <c r="E5944">
        <v>996122</v>
      </c>
      <c r="F5944">
        <v>99612</v>
      </c>
      <c r="G5944">
        <v>34420</v>
      </c>
      <c r="H5944" t="s">
        <v>6896</v>
      </c>
      <c r="I5944" t="s">
        <v>6897</v>
      </c>
      <c r="J5944" t="s">
        <v>127</v>
      </c>
      <c r="K5944">
        <v>4</v>
      </c>
      <c r="L5944">
        <v>0.01</v>
      </c>
      <c r="M5944" t="s">
        <v>149</v>
      </c>
      <c r="N5944">
        <v>10.49</v>
      </c>
      <c r="O5944">
        <v>8.0500000000000007</v>
      </c>
      <c r="P5944">
        <v>0.3</v>
      </c>
      <c r="Q5944">
        <v>32.200000000000003</v>
      </c>
      <c r="R5944">
        <v>10.39</v>
      </c>
      <c r="S5944">
        <v>7.98</v>
      </c>
      <c r="T5944">
        <v>0.3</v>
      </c>
      <c r="U5944">
        <v>31.92</v>
      </c>
    </row>
    <row r="5945" spans="1:21" x14ac:dyDescent="0.35">
      <c r="A5945" t="s">
        <v>942</v>
      </c>
      <c r="B5945" t="s">
        <v>152</v>
      </c>
      <c r="C5945" t="s">
        <v>977</v>
      </c>
      <c r="D5945" t="s">
        <v>6936</v>
      </c>
      <c r="E5945">
        <v>1002520</v>
      </c>
      <c r="F5945">
        <v>100252</v>
      </c>
      <c r="G5945">
        <v>34420</v>
      </c>
      <c r="H5945" t="s">
        <v>6896</v>
      </c>
      <c r="I5945" t="s">
        <v>6897</v>
      </c>
      <c r="J5945" t="s">
        <v>127</v>
      </c>
      <c r="K5945">
        <v>4</v>
      </c>
      <c r="L5945">
        <v>0.01</v>
      </c>
      <c r="M5945" t="s">
        <v>149</v>
      </c>
      <c r="N5945">
        <v>10.49</v>
      </c>
      <c r="O5945">
        <v>8.0500000000000007</v>
      </c>
      <c r="P5945">
        <v>0.3</v>
      </c>
      <c r="Q5945">
        <v>32.200000000000003</v>
      </c>
      <c r="R5945">
        <v>10.39</v>
      </c>
      <c r="S5945">
        <v>7.98</v>
      </c>
      <c r="T5945">
        <v>0.3</v>
      </c>
      <c r="U5945">
        <v>31.92</v>
      </c>
    </row>
    <row r="5946" spans="1:21" x14ac:dyDescent="0.35">
      <c r="A5946" t="s">
        <v>403</v>
      </c>
      <c r="B5946" t="s">
        <v>15</v>
      </c>
      <c r="C5946" t="s">
        <v>419</v>
      </c>
      <c r="D5946" t="s">
        <v>6937</v>
      </c>
      <c r="E5946">
        <v>1015354</v>
      </c>
      <c r="F5946">
        <v>101535</v>
      </c>
      <c r="G5946">
        <v>34420</v>
      </c>
      <c r="H5946" t="s">
        <v>6896</v>
      </c>
      <c r="I5946" t="s">
        <v>6897</v>
      </c>
      <c r="J5946" t="s">
        <v>127</v>
      </c>
      <c r="K5946">
        <v>4</v>
      </c>
      <c r="L5946">
        <v>0.01</v>
      </c>
      <c r="M5946" t="s">
        <v>149</v>
      </c>
      <c r="N5946">
        <v>10.49</v>
      </c>
      <c r="O5946">
        <v>8.0500000000000007</v>
      </c>
      <c r="P5946">
        <v>0.3</v>
      </c>
      <c r="Q5946">
        <v>32.200000000000003</v>
      </c>
      <c r="R5946">
        <v>10.39</v>
      </c>
      <c r="S5946">
        <v>7.98</v>
      </c>
      <c r="T5946">
        <v>0.3</v>
      </c>
      <c r="U5946">
        <v>31.92</v>
      </c>
    </row>
    <row r="5947" spans="1:21" x14ac:dyDescent="0.35">
      <c r="A5947" t="s">
        <v>473</v>
      </c>
      <c r="B5947" t="s">
        <v>154</v>
      </c>
      <c r="C5947" t="s">
        <v>980</v>
      </c>
      <c r="D5947" t="s">
        <v>6938</v>
      </c>
      <c r="E5947">
        <v>1016261</v>
      </c>
      <c r="F5947">
        <v>101626</v>
      </c>
      <c r="G5947">
        <v>34420</v>
      </c>
      <c r="H5947" t="s">
        <v>6896</v>
      </c>
      <c r="I5947" t="s">
        <v>6897</v>
      </c>
      <c r="J5947" t="s">
        <v>127</v>
      </c>
      <c r="K5947">
        <v>4</v>
      </c>
      <c r="L5947">
        <v>0.01</v>
      </c>
      <c r="M5947" t="s">
        <v>149</v>
      </c>
      <c r="N5947">
        <v>10.49</v>
      </c>
      <c r="O5947">
        <v>8.0500000000000007</v>
      </c>
      <c r="P5947">
        <v>0.3</v>
      </c>
      <c r="Q5947">
        <v>32.200000000000003</v>
      </c>
      <c r="R5947">
        <v>10.39</v>
      </c>
      <c r="S5947">
        <v>7.98</v>
      </c>
      <c r="T5947">
        <v>0.3</v>
      </c>
      <c r="U5947">
        <v>31.92</v>
      </c>
    </row>
    <row r="5948" spans="1:21" x14ac:dyDescent="0.35">
      <c r="A5948" t="s">
        <v>502</v>
      </c>
      <c r="B5948" t="s">
        <v>155</v>
      </c>
      <c r="C5948" t="s">
        <v>982</v>
      </c>
      <c r="D5948" t="s">
        <v>6939</v>
      </c>
      <c r="E5948">
        <v>1017039</v>
      </c>
      <c r="F5948">
        <v>101703</v>
      </c>
      <c r="G5948">
        <v>34420</v>
      </c>
      <c r="H5948" t="s">
        <v>6896</v>
      </c>
      <c r="I5948" t="s">
        <v>6897</v>
      </c>
      <c r="J5948" t="s">
        <v>127</v>
      </c>
      <c r="K5948">
        <v>4</v>
      </c>
      <c r="L5948">
        <v>0.01</v>
      </c>
      <c r="M5948" t="s">
        <v>149</v>
      </c>
      <c r="N5948">
        <v>10.49</v>
      </c>
      <c r="O5948">
        <v>8.0500000000000007</v>
      </c>
      <c r="P5948">
        <v>0.3</v>
      </c>
      <c r="Q5948">
        <v>32.200000000000003</v>
      </c>
      <c r="R5948">
        <v>10.39</v>
      </c>
      <c r="S5948">
        <v>7.98</v>
      </c>
      <c r="T5948">
        <v>0.3</v>
      </c>
      <c r="U5948">
        <v>31.92</v>
      </c>
    </row>
    <row r="5949" spans="1:21" x14ac:dyDescent="0.35">
      <c r="A5949" t="s">
        <v>942</v>
      </c>
      <c r="B5949" t="s">
        <v>152</v>
      </c>
      <c r="C5949" t="s">
        <v>984</v>
      </c>
      <c r="D5949" t="s">
        <v>6940</v>
      </c>
      <c r="E5949">
        <v>1031538</v>
      </c>
      <c r="F5949">
        <v>103153</v>
      </c>
      <c r="G5949">
        <v>34420</v>
      </c>
      <c r="H5949" t="s">
        <v>6896</v>
      </c>
      <c r="I5949" t="s">
        <v>6897</v>
      </c>
      <c r="J5949" t="s">
        <v>127</v>
      </c>
      <c r="K5949">
        <v>4</v>
      </c>
      <c r="L5949">
        <v>0.01</v>
      </c>
      <c r="M5949" t="s">
        <v>149</v>
      </c>
      <c r="N5949">
        <v>10.49</v>
      </c>
      <c r="O5949">
        <v>8.0500000000000007</v>
      </c>
      <c r="P5949">
        <v>0.3</v>
      </c>
      <c r="Q5949">
        <v>32.200000000000003</v>
      </c>
      <c r="R5949">
        <v>10.39</v>
      </c>
      <c r="S5949">
        <v>7.98</v>
      </c>
      <c r="T5949">
        <v>0.3</v>
      </c>
      <c r="U5949">
        <v>31.92</v>
      </c>
    </row>
    <row r="5950" spans="1:21" x14ac:dyDescent="0.35">
      <c r="A5950" t="s">
        <v>942</v>
      </c>
      <c r="B5950" t="s">
        <v>152</v>
      </c>
      <c r="C5950" t="s">
        <v>986</v>
      </c>
      <c r="D5950" t="s">
        <v>6941</v>
      </c>
      <c r="E5950">
        <v>1036483</v>
      </c>
      <c r="F5950">
        <v>103648</v>
      </c>
      <c r="G5950">
        <v>34420</v>
      </c>
      <c r="H5950" t="s">
        <v>6896</v>
      </c>
      <c r="I5950" t="s">
        <v>6897</v>
      </c>
      <c r="J5950" t="s">
        <v>127</v>
      </c>
      <c r="K5950">
        <v>4</v>
      </c>
      <c r="L5950">
        <v>0.01</v>
      </c>
      <c r="M5950" t="s">
        <v>149</v>
      </c>
      <c r="N5950">
        <v>10.49</v>
      </c>
      <c r="O5950">
        <v>8.0500000000000007</v>
      </c>
      <c r="P5950">
        <v>0.3</v>
      </c>
      <c r="Q5950">
        <v>32.200000000000003</v>
      </c>
      <c r="R5950">
        <v>10.39</v>
      </c>
      <c r="S5950">
        <v>7.98</v>
      </c>
      <c r="T5950">
        <v>0.3</v>
      </c>
      <c r="U5950">
        <v>31.92</v>
      </c>
    </row>
    <row r="5951" spans="1:21" x14ac:dyDescent="0.35">
      <c r="A5951" t="s">
        <v>942</v>
      </c>
      <c r="B5951" t="s">
        <v>152</v>
      </c>
      <c r="C5951" t="s">
        <v>988</v>
      </c>
      <c r="D5951" t="s">
        <v>6942</v>
      </c>
      <c r="E5951">
        <v>1036645</v>
      </c>
      <c r="F5951">
        <v>103664</v>
      </c>
      <c r="G5951">
        <v>34420</v>
      </c>
      <c r="H5951" t="s">
        <v>6896</v>
      </c>
      <c r="I5951" t="s">
        <v>6897</v>
      </c>
      <c r="J5951" t="s">
        <v>127</v>
      </c>
      <c r="K5951">
        <v>4</v>
      </c>
      <c r="L5951">
        <v>0.01</v>
      </c>
      <c r="M5951" t="s">
        <v>149</v>
      </c>
      <c r="N5951">
        <v>10.49</v>
      </c>
      <c r="O5951">
        <v>8.0500000000000007</v>
      </c>
      <c r="P5951">
        <v>0.3</v>
      </c>
      <c r="Q5951">
        <v>32.200000000000003</v>
      </c>
      <c r="R5951">
        <v>10.39</v>
      </c>
      <c r="S5951">
        <v>7.98</v>
      </c>
      <c r="T5951">
        <v>0.3</v>
      </c>
      <c r="U5951">
        <v>31.92</v>
      </c>
    </row>
    <row r="5952" spans="1:21" x14ac:dyDescent="0.35">
      <c r="A5952" t="s">
        <v>942</v>
      </c>
      <c r="B5952" t="s">
        <v>152</v>
      </c>
      <c r="C5952" t="s">
        <v>990</v>
      </c>
      <c r="D5952" t="s">
        <v>6943</v>
      </c>
      <c r="E5952">
        <v>1036653</v>
      </c>
      <c r="F5952">
        <v>103665</v>
      </c>
      <c r="G5952">
        <v>34420</v>
      </c>
      <c r="H5952" t="s">
        <v>6896</v>
      </c>
      <c r="I5952" t="s">
        <v>6897</v>
      </c>
      <c r="J5952" t="s">
        <v>127</v>
      </c>
      <c r="K5952">
        <v>4</v>
      </c>
      <c r="L5952">
        <v>0.01</v>
      </c>
      <c r="M5952" t="s">
        <v>149</v>
      </c>
      <c r="N5952">
        <v>10.49</v>
      </c>
      <c r="O5952">
        <v>8.0500000000000007</v>
      </c>
      <c r="P5952">
        <v>0.3</v>
      </c>
      <c r="Q5952">
        <v>32.200000000000003</v>
      </c>
      <c r="R5952">
        <v>10.39</v>
      </c>
      <c r="S5952">
        <v>7.98</v>
      </c>
      <c r="T5952">
        <v>0.3</v>
      </c>
      <c r="U5952">
        <v>31.92</v>
      </c>
    </row>
    <row r="5953" spans="1:21" x14ac:dyDescent="0.35">
      <c r="A5953" t="s">
        <v>942</v>
      </c>
      <c r="B5953" t="s">
        <v>152</v>
      </c>
      <c r="C5953" t="s">
        <v>992</v>
      </c>
      <c r="D5953" t="s">
        <v>6944</v>
      </c>
      <c r="E5953">
        <v>1036661</v>
      </c>
      <c r="F5953">
        <v>103666</v>
      </c>
      <c r="G5953">
        <v>34420</v>
      </c>
      <c r="H5953" t="s">
        <v>6896</v>
      </c>
      <c r="I5953" t="s">
        <v>6897</v>
      </c>
      <c r="J5953" t="s">
        <v>127</v>
      </c>
      <c r="K5953">
        <v>4</v>
      </c>
      <c r="L5953">
        <v>0.01</v>
      </c>
      <c r="M5953" t="s">
        <v>149</v>
      </c>
      <c r="N5953">
        <v>10.49</v>
      </c>
      <c r="O5953">
        <v>8.0500000000000007</v>
      </c>
      <c r="P5953">
        <v>0.3</v>
      </c>
      <c r="Q5953">
        <v>32.200000000000003</v>
      </c>
      <c r="R5953">
        <v>10.39</v>
      </c>
      <c r="S5953">
        <v>7.98</v>
      </c>
      <c r="T5953">
        <v>0.3</v>
      </c>
      <c r="U5953">
        <v>31.92</v>
      </c>
    </row>
    <row r="5954" spans="1:21" x14ac:dyDescent="0.35">
      <c r="A5954" t="s">
        <v>473</v>
      </c>
      <c r="B5954" t="s">
        <v>154</v>
      </c>
      <c r="C5954" t="s">
        <v>994</v>
      </c>
      <c r="D5954" t="s">
        <v>6945</v>
      </c>
      <c r="E5954">
        <v>1037544</v>
      </c>
      <c r="F5954">
        <v>103754</v>
      </c>
      <c r="G5954">
        <v>34420</v>
      </c>
      <c r="H5954" t="s">
        <v>6896</v>
      </c>
      <c r="I5954" t="s">
        <v>6897</v>
      </c>
      <c r="J5954" t="s">
        <v>127</v>
      </c>
      <c r="K5954">
        <v>4</v>
      </c>
      <c r="L5954">
        <v>0.01</v>
      </c>
      <c r="M5954" t="s">
        <v>149</v>
      </c>
      <c r="N5954">
        <v>10.49</v>
      </c>
      <c r="O5954">
        <v>8.0500000000000007</v>
      </c>
      <c r="P5954">
        <v>0.3</v>
      </c>
      <c r="Q5954">
        <v>32.200000000000003</v>
      </c>
      <c r="R5954">
        <v>10.39</v>
      </c>
      <c r="S5954">
        <v>7.98</v>
      </c>
      <c r="T5954">
        <v>0.3</v>
      </c>
      <c r="U5954">
        <v>31.92</v>
      </c>
    </row>
    <row r="5955" spans="1:21" x14ac:dyDescent="0.35">
      <c r="A5955" t="s">
        <v>473</v>
      </c>
      <c r="B5955" t="s">
        <v>154</v>
      </c>
      <c r="C5955" t="s">
        <v>996</v>
      </c>
      <c r="D5955" t="s">
        <v>6946</v>
      </c>
      <c r="E5955">
        <v>1037552</v>
      </c>
      <c r="F5955">
        <v>103755</v>
      </c>
      <c r="G5955">
        <v>34420</v>
      </c>
      <c r="H5955" t="s">
        <v>6896</v>
      </c>
      <c r="I5955" t="s">
        <v>6897</v>
      </c>
      <c r="J5955" t="s">
        <v>127</v>
      </c>
      <c r="K5955">
        <v>4</v>
      </c>
      <c r="L5955">
        <v>0.01</v>
      </c>
      <c r="M5955" t="s">
        <v>149</v>
      </c>
      <c r="N5955">
        <v>10.49</v>
      </c>
      <c r="O5955">
        <v>8.0500000000000007</v>
      </c>
      <c r="P5955">
        <v>0.3</v>
      </c>
      <c r="Q5955">
        <v>32.200000000000003</v>
      </c>
      <c r="R5955">
        <v>10.39</v>
      </c>
      <c r="S5955">
        <v>7.98</v>
      </c>
      <c r="T5955">
        <v>0.3</v>
      </c>
      <c r="U5955">
        <v>31.92</v>
      </c>
    </row>
    <row r="5956" spans="1:21" x14ac:dyDescent="0.35">
      <c r="A5956" t="s">
        <v>403</v>
      </c>
      <c r="B5956" t="s">
        <v>15</v>
      </c>
      <c r="C5956" t="s">
        <v>998</v>
      </c>
      <c r="D5956" t="s">
        <v>6947</v>
      </c>
      <c r="E5956">
        <v>1038206</v>
      </c>
      <c r="F5956">
        <v>103820</v>
      </c>
      <c r="G5956">
        <v>34420</v>
      </c>
      <c r="H5956" t="s">
        <v>6896</v>
      </c>
      <c r="I5956" t="s">
        <v>6897</v>
      </c>
      <c r="J5956" t="s">
        <v>127</v>
      </c>
      <c r="K5956">
        <v>4</v>
      </c>
      <c r="L5956">
        <v>0.01</v>
      </c>
      <c r="M5956" t="s">
        <v>149</v>
      </c>
      <c r="N5956">
        <v>10.49</v>
      </c>
      <c r="O5956">
        <v>8.0500000000000007</v>
      </c>
      <c r="P5956">
        <v>0.3</v>
      </c>
      <c r="Q5956">
        <v>32.200000000000003</v>
      </c>
      <c r="R5956">
        <v>10.39</v>
      </c>
      <c r="S5956">
        <v>7.98</v>
      </c>
      <c r="T5956">
        <v>0.3</v>
      </c>
      <c r="U5956">
        <v>31.92</v>
      </c>
    </row>
    <row r="5957" spans="1:21" x14ac:dyDescent="0.35">
      <c r="A5957" t="s">
        <v>473</v>
      </c>
      <c r="B5957" t="s">
        <v>154</v>
      </c>
      <c r="C5957" t="s">
        <v>1000</v>
      </c>
      <c r="D5957" t="s">
        <v>6948</v>
      </c>
      <c r="E5957">
        <v>1038834</v>
      </c>
      <c r="F5957">
        <v>103883</v>
      </c>
      <c r="G5957">
        <v>34420</v>
      </c>
      <c r="H5957" t="s">
        <v>6896</v>
      </c>
      <c r="I5957" t="s">
        <v>6897</v>
      </c>
      <c r="J5957" t="s">
        <v>127</v>
      </c>
      <c r="K5957">
        <v>4</v>
      </c>
      <c r="L5957">
        <v>0.01</v>
      </c>
      <c r="M5957" t="s">
        <v>149</v>
      </c>
      <c r="N5957">
        <v>10.49</v>
      </c>
      <c r="O5957">
        <v>8.0500000000000007</v>
      </c>
      <c r="P5957">
        <v>0.3</v>
      </c>
      <c r="Q5957">
        <v>32.200000000000003</v>
      </c>
      <c r="R5957">
        <v>10.39</v>
      </c>
      <c r="S5957">
        <v>7.98</v>
      </c>
      <c r="T5957">
        <v>0.3</v>
      </c>
      <c r="U5957">
        <v>31.92</v>
      </c>
    </row>
    <row r="5958" spans="1:21" x14ac:dyDescent="0.35">
      <c r="A5958" t="s">
        <v>940</v>
      </c>
      <c r="B5958" t="s">
        <v>155</v>
      </c>
      <c r="C5958" t="s">
        <v>1002</v>
      </c>
      <c r="D5958" t="s">
        <v>6949</v>
      </c>
      <c r="E5958">
        <v>1039709</v>
      </c>
      <c r="F5958">
        <v>103970</v>
      </c>
      <c r="G5958">
        <v>34420</v>
      </c>
      <c r="H5958" t="s">
        <v>6896</v>
      </c>
      <c r="I5958" t="s">
        <v>6897</v>
      </c>
      <c r="J5958" t="s">
        <v>127</v>
      </c>
      <c r="K5958">
        <v>4</v>
      </c>
      <c r="L5958">
        <v>0.01</v>
      </c>
      <c r="M5958" t="s">
        <v>149</v>
      </c>
      <c r="N5958">
        <v>10.49</v>
      </c>
      <c r="O5958">
        <v>8.0500000000000007</v>
      </c>
      <c r="P5958">
        <v>0.3</v>
      </c>
      <c r="Q5958">
        <v>32.200000000000003</v>
      </c>
      <c r="R5958">
        <v>10.39</v>
      </c>
      <c r="S5958">
        <v>7.98</v>
      </c>
      <c r="T5958">
        <v>0.3</v>
      </c>
      <c r="U5958">
        <v>31.92</v>
      </c>
    </row>
    <row r="5959" spans="1:21" x14ac:dyDescent="0.35">
      <c r="A5959" t="s">
        <v>940</v>
      </c>
      <c r="B5959" t="s">
        <v>155</v>
      </c>
      <c r="C5959" t="s">
        <v>1004</v>
      </c>
      <c r="D5959" t="s">
        <v>6950</v>
      </c>
      <c r="E5959">
        <v>1040154</v>
      </c>
      <c r="F5959">
        <v>104015</v>
      </c>
      <c r="G5959">
        <v>34420</v>
      </c>
      <c r="H5959" t="s">
        <v>6896</v>
      </c>
      <c r="I5959" t="s">
        <v>6897</v>
      </c>
      <c r="J5959" t="s">
        <v>127</v>
      </c>
      <c r="K5959">
        <v>4</v>
      </c>
      <c r="L5959">
        <v>0.01</v>
      </c>
      <c r="M5959" t="s">
        <v>149</v>
      </c>
      <c r="N5959">
        <v>10.49</v>
      </c>
      <c r="O5959">
        <v>8.0500000000000007</v>
      </c>
      <c r="P5959">
        <v>0.3</v>
      </c>
      <c r="Q5959">
        <v>32.200000000000003</v>
      </c>
      <c r="R5959">
        <v>10.39</v>
      </c>
      <c r="S5959">
        <v>7.98</v>
      </c>
      <c r="T5959">
        <v>0.3</v>
      </c>
      <c r="U5959">
        <v>31.92</v>
      </c>
    </row>
    <row r="5960" spans="1:21" x14ac:dyDescent="0.35">
      <c r="A5960" t="s">
        <v>403</v>
      </c>
      <c r="B5960" t="s">
        <v>903</v>
      </c>
      <c r="C5960" t="s">
        <v>1006</v>
      </c>
      <c r="D5960" t="s">
        <v>6951</v>
      </c>
      <c r="E5960">
        <v>1041479</v>
      </c>
      <c r="F5960">
        <v>104147</v>
      </c>
      <c r="G5960">
        <v>34420</v>
      </c>
      <c r="H5960" t="s">
        <v>6896</v>
      </c>
      <c r="I5960" t="s">
        <v>6897</v>
      </c>
      <c r="J5960" t="s">
        <v>127</v>
      </c>
      <c r="K5960">
        <v>4</v>
      </c>
      <c r="L5960">
        <v>0.01</v>
      </c>
      <c r="M5960" t="s">
        <v>149</v>
      </c>
      <c r="N5960">
        <v>10.49</v>
      </c>
      <c r="O5960">
        <v>8.0500000000000007</v>
      </c>
      <c r="P5960">
        <v>0.3</v>
      </c>
      <c r="Q5960">
        <v>32.200000000000003</v>
      </c>
      <c r="R5960">
        <v>10.39</v>
      </c>
      <c r="S5960">
        <v>7.98</v>
      </c>
      <c r="T5960">
        <v>0.3</v>
      </c>
      <c r="U5960">
        <v>31.92</v>
      </c>
    </row>
    <row r="5961" spans="1:21" x14ac:dyDescent="0.35">
      <c r="A5961" t="s">
        <v>403</v>
      </c>
      <c r="B5961" t="s">
        <v>903</v>
      </c>
      <c r="C5961" t="s">
        <v>1008</v>
      </c>
      <c r="D5961" t="s">
        <v>6952</v>
      </c>
      <c r="E5961">
        <v>1041487</v>
      </c>
      <c r="F5961">
        <v>104148</v>
      </c>
      <c r="G5961">
        <v>34420</v>
      </c>
      <c r="H5961" t="s">
        <v>6896</v>
      </c>
      <c r="I5961" t="s">
        <v>6897</v>
      </c>
      <c r="J5961" t="s">
        <v>127</v>
      </c>
      <c r="K5961">
        <v>4</v>
      </c>
      <c r="L5961">
        <v>0.01</v>
      </c>
      <c r="M5961" t="s">
        <v>149</v>
      </c>
      <c r="N5961">
        <v>10.49</v>
      </c>
      <c r="O5961">
        <v>8.0500000000000007</v>
      </c>
      <c r="P5961">
        <v>0.3</v>
      </c>
      <c r="Q5961">
        <v>32.200000000000003</v>
      </c>
      <c r="R5961">
        <v>10.39</v>
      </c>
      <c r="S5961">
        <v>7.98</v>
      </c>
      <c r="T5961">
        <v>0.3</v>
      </c>
      <c r="U5961">
        <v>31.92</v>
      </c>
    </row>
    <row r="5962" spans="1:21" x14ac:dyDescent="0.35">
      <c r="A5962" t="s">
        <v>403</v>
      </c>
      <c r="B5962" t="s">
        <v>903</v>
      </c>
      <c r="C5962" t="s">
        <v>1010</v>
      </c>
      <c r="D5962" t="s">
        <v>6953</v>
      </c>
      <c r="E5962">
        <v>1042513</v>
      </c>
      <c r="F5962">
        <v>104251</v>
      </c>
      <c r="G5962">
        <v>34420</v>
      </c>
      <c r="H5962" t="s">
        <v>6896</v>
      </c>
      <c r="I5962" t="s">
        <v>6897</v>
      </c>
      <c r="J5962" t="s">
        <v>127</v>
      </c>
      <c r="K5962">
        <v>4</v>
      </c>
      <c r="L5962">
        <v>0.01</v>
      </c>
      <c r="M5962" t="s">
        <v>149</v>
      </c>
      <c r="N5962">
        <v>10.49</v>
      </c>
      <c r="O5962">
        <v>8.0500000000000007</v>
      </c>
      <c r="P5962">
        <v>0.3</v>
      </c>
      <c r="Q5962">
        <v>32.200000000000003</v>
      </c>
      <c r="R5962">
        <v>10.39</v>
      </c>
      <c r="S5962">
        <v>7.98</v>
      </c>
      <c r="T5962">
        <v>0.3</v>
      </c>
      <c r="U5962">
        <v>31.92</v>
      </c>
    </row>
    <row r="5963" spans="1:21" x14ac:dyDescent="0.35">
      <c r="A5963" t="s">
        <v>940</v>
      </c>
      <c r="B5963" t="s">
        <v>155</v>
      </c>
      <c r="C5963" t="s">
        <v>1012</v>
      </c>
      <c r="D5963" t="s">
        <v>6954</v>
      </c>
      <c r="E5963">
        <v>1042564</v>
      </c>
      <c r="F5963">
        <v>104256</v>
      </c>
      <c r="G5963">
        <v>34420</v>
      </c>
      <c r="H5963" t="s">
        <v>6896</v>
      </c>
      <c r="I5963" t="s">
        <v>6897</v>
      </c>
      <c r="J5963" t="s">
        <v>127</v>
      </c>
      <c r="K5963">
        <v>4</v>
      </c>
      <c r="L5963">
        <v>0.01</v>
      </c>
      <c r="M5963" t="s">
        <v>149</v>
      </c>
      <c r="N5963">
        <v>10.49</v>
      </c>
      <c r="O5963">
        <v>8.0500000000000007</v>
      </c>
      <c r="P5963">
        <v>0.3</v>
      </c>
      <c r="Q5963">
        <v>32.200000000000003</v>
      </c>
      <c r="R5963">
        <v>10.39</v>
      </c>
      <c r="S5963">
        <v>7.98</v>
      </c>
      <c r="T5963">
        <v>0.3</v>
      </c>
      <c r="U5963">
        <v>31.92</v>
      </c>
    </row>
    <row r="5964" spans="1:21" x14ac:dyDescent="0.35">
      <c r="A5964" t="s">
        <v>403</v>
      </c>
      <c r="B5964" t="s">
        <v>903</v>
      </c>
      <c r="C5964" t="s">
        <v>1014</v>
      </c>
      <c r="D5964" t="s">
        <v>6955</v>
      </c>
      <c r="E5964">
        <v>1042700</v>
      </c>
      <c r="F5964">
        <v>104270</v>
      </c>
      <c r="G5964">
        <v>34420</v>
      </c>
      <c r="H5964" t="s">
        <v>6896</v>
      </c>
      <c r="I5964" t="s">
        <v>6897</v>
      </c>
      <c r="J5964" t="s">
        <v>127</v>
      </c>
      <c r="K5964">
        <v>4</v>
      </c>
      <c r="L5964">
        <v>0.01</v>
      </c>
      <c r="M5964" t="s">
        <v>149</v>
      </c>
      <c r="N5964">
        <v>10.49</v>
      </c>
      <c r="O5964">
        <v>8.0500000000000007</v>
      </c>
      <c r="P5964">
        <v>0.3</v>
      </c>
      <c r="Q5964">
        <v>32.200000000000003</v>
      </c>
      <c r="R5964">
        <v>10.39</v>
      </c>
      <c r="S5964">
        <v>7.98</v>
      </c>
      <c r="T5964">
        <v>0.3</v>
      </c>
      <c r="U5964">
        <v>31.92</v>
      </c>
    </row>
    <row r="5965" spans="1:21" x14ac:dyDescent="0.35">
      <c r="A5965" t="s">
        <v>940</v>
      </c>
      <c r="B5965" t="s">
        <v>155</v>
      </c>
      <c r="C5965" t="s">
        <v>1016</v>
      </c>
      <c r="D5965" t="s">
        <v>6956</v>
      </c>
      <c r="E5965">
        <v>1042769</v>
      </c>
      <c r="F5965">
        <v>104276</v>
      </c>
      <c r="G5965">
        <v>34420</v>
      </c>
      <c r="H5965" t="s">
        <v>6896</v>
      </c>
      <c r="I5965" t="s">
        <v>6897</v>
      </c>
      <c r="J5965" t="s">
        <v>127</v>
      </c>
      <c r="K5965">
        <v>4</v>
      </c>
      <c r="L5965">
        <v>0.01</v>
      </c>
      <c r="M5965" t="s">
        <v>149</v>
      </c>
      <c r="N5965">
        <v>10.49</v>
      </c>
      <c r="O5965">
        <v>8.0500000000000007</v>
      </c>
      <c r="P5965">
        <v>0.3</v>
      </c>
      <c r="Q5965">
        <v>32.200000000000003</v>
      </c>
      <c r="R5965">
        <v>10.39</v>
      </c>
      <c r="S5965">
        <v>7.98</v>
      </c>
      <c r="T5965">
        <v>0.3</v>
      </c>
      <c r="U5965">
        <v>31.92</v>
      </c>
    </row>
    <row r="5966" spans="1:21" x14ac:dyDescent="0.35">
      <c r="A5966" t="s">
        <v>502</v>
      </c>
      <c r="B5966" t="s">
        <v>155</v>
      </c>
      <c r="C5966" t="s">
        <v>1018</v>
      </c>
      <c r="D5966" t="s">
        <v>6957</v>
      </c>
      <c r="E5966">
        <v>1042947</v>
      </c>
      <c r="F5966">
        <v>104294</v>
      </c>
      <c r="G5966">
        <v>34420</v>
      </c>
      <c r="H5966" t="s">
        <v>6896</v>
      </c>
      <c r="I5966" t="s">
        <v>6897</v>
      </c>
      <c r="J5966" t="s">
        <v>127</v>
      </c>
      <c r="K5966">
        <v>4</v>
      </c>
      <c r="L5966">
        <v>0.01</v>
      </c>
      <c r="M5966" t="s">
        <v>149</v>
      </c>
      <c r="N5966">
        <v>10.49</v>
      </c>
      <c r="O5966">
        <v>8.0500000000000007</v>
      </c>
      <c r="P5966">
        <v>0.3</v>
      </c>
      <c r="Q5966">
        <v>32.200000000000003</v>
      </c>
      <c r="R5966">
        <v>10.39</v>
      </c>
      <c r="S5966">
        <v>7.98</v>
      </c>
      <c r="T5966">
        <v>0.3</v>
      </c>
      <c r="U5966">
        <v>31.92</v>
      </c>
    </row>
    <row r="5967" spans="1:21" x14ac:dyDescent="0.35">
      <c r="A5967" t="s">
        <v>966</v>
      </c>
      <c r="B5967" t="s">
        <v>154</v>
      </c>
      <c r="C5967" t="s">
        <v>1020</v>
      </c>
      <c r="D5967" t="s">
        <v>6958</v>
      </c>
      <c r="E5967">
        <v>1120000</v>
      </c>
      <c r="F5967">
        <v>112000</v>
      </c>
      <c r="G5967">
        <v>34420</v>
      </c>
      <c r="H5967" t="s">
        <v>6896</v>
      </c>
      <c r="I5967" t="s">
        <v>6897</v>
      </c>
      <c r="J5967" t="s">
        <v>127</v>
      </c>
      <c r="K5967">
        <v>4</v>
      </c>
      <c r="L5967">
        <v>0.01</v>
      </c>
      <c r="M5967" t="s">
        <v>149</v>
      </c>
      <c r="N5967">
        <v>10.49</v>
      </c>
      <c r="O5967">
        <v>8.0500000000000007</v>
      </c>
      <c r="P5967">
        <v>0.3</v>
      </c>
      <c r="Q5967">
        <v>32.200000000000003</v>
      </c>
      <c r="R5967">
        <v>10.39</v>
      </c>
      <c r="S5967">
        <v>7.98</v>
      </c>
      <c r="T5967">
        <v>0.3</v>
      </c>
      <c r="U5967">
        <v>31.92</v>
      </c>
    </row>
    <row r="5968" spans="1:21" x14ac:dyDescent="0.35">
      <c r="A5968" t="s">
        <v>940</v>
      </c>
      <c r="B5968" t="s">
        <v>155</v>
      </c>
      <c r="C5968" t="s">
        <v>504</v>
      </c>
      <c r="D5968" t="s">
        <v>6959</v>
      </c>
      <c r="E5968">
        <v>1131001</v>
      </c>
      <c r="F5968">
        <v>113100</v>
      </c>
      <c r="G5968">
        <v>34420</v>
      </c>
      <c r="H5968" t="s">
        <v>6896</v>
      </c>
      <c r="I5968" t="s">
        <v>6897</v>
      </c>
      <c r="J5968" t="s">
        <v>127</v>
      </c>
      <c r="K5968">
        <v>4</v>
      </c>
      <c r="L5968">
        <v>0.01</v>
      </c>
      <c r="M5968" t="s">
        <v>149</v>
      </c>
      <c r="N5968">
        <v>10.49</v>
      </c>
      <c r="O5968">
        <v>8.0500000000000007</v>
      </c>
      <c r="P5968">
        <v>0.3</v>
      </c>
      <c r="Q5968">
        <v>32.200000000000003</v>
      </c>
      <c r="R5968">
        <v>10.39</v>
      </c>
      <c r="S5968">
        <v>7.98</v>
      </c>
      <c r="T5968">
        <v>0.3</v>
      </c>
      <c r="U5968">
        <v>31.92</v>
      </c>
    </row>
    <row r="5969" spans="1:21" x14ac:dyDescent="0.35">
      <c r="A5969" t="s">
        <v>489</v>
      </c>
      <c r="B5969" t="s">
        <v>155</v>
      </c>
      <c r="C5969" t="s">
        <v>497</v>
      </c>
      <c r="D5969" t="s">
        <v>6960</v>
      </c>
      <c r="E5969">
        <v>1320009</v>
      </c>
      <c r="F5969">
        <v>132000</v>
      </c>
      <c r="G5969">
        <v>34420</v>
      </c>
      <c r="H5969" t="s">
        <v>6896</v>
      </c>
      <c r="I5969" t="s">
        <v>6897</v>
      </c>
      <c r="J5969" t="s">
        <v>127</v>
      </c>
      <c r="K5969">
        <v>4</v>
      </c>
      <c r="L5969">
        <v>0.01</v>
      </c>
      <c r="M5969" t="s">
        <v>149</v>
      </c>
      <c r="N5969">
        <v>10.49</v>
      </c>
      <c r="O5969">
        <v>8.0500000000000007</v>
      </c>
      <c r="P5969">
        <v>0.3</v>
      </c>
      <c r="Q5969">
        <v>32.200000000000003</v>
      </c>
      <c r="R5969">
        <v>10.39</v>
      </c>
      <c r="S5969">
        <v>7.98</v>
      </c>
      <c r="T5969">
        <v>0.3</v>
      </c>
      <c r="U5969">
        <v>31.92</v>
      </c>
    </row>
    <row r="5970" spans="1:21" x14ac:dyDescent="0.35">
      <c r="A5970" t="s">
        <v>942</v>
      </c>
      <c r="B5970" t="s">
        <v>152</v>
      </c>
      <c r="C5970" t="s">
        <v>508</v>
      </c>
      <c r="D5970" t="s">
        <v>6961</v>
      </c>
      <c r="E5970">
        <v>1582003</v>
      </c>
      <c r="F5970">
        <v>158200</v>
      </c>
      <c r="G5970">
        <v>34420</v>
      </c>
      <c r="H5970" t="s">
        <v>6896</v>
      </c>
      <c r="I5970" t="s">
        <v>6897</v>
      </c>
      <c r="J5970" t="s">
        <v>127</v>
      </c>
      <c r="K5970">
        <v>4</v>
      </c>
      <c r="L5970">
        <v>0.01</v>
      </c>
      <c r="M5970" t="s">
        <v>149</v>
      </c>
      <c r="N5970">
        <v>10.49</v>
      </c>
      <c r="O5970">
        <v>8.0500000000000007</v>
      </c>
      <c r="P5970">
        <v>0.3</v>
      </c>
      <c r="Q5970">
        <v>32.200000000000003</v>
      </c>
      <c r="R5970">
        <v>10.39</v>
      </c>
      <c r="S5970">
        <v>7.98</v>
      </c>
      <c r="T5970">
        <v>0.3</v>
      </c>
      <c r="U5970">
        <v>31.92</v>
      </c>
    </row>
    <row r="5971" spans="1:21" x14ac:dyDescent="0.35">
      <c r="A5971" t="s">
        <v>486</v>
      </c>
      <c r="B5971" t="s">
        <v>154</v>
      </c>
      <c r="C5971" t="s">
        <v>1025</v>
      </c>
      <c r="D5971" t="s">
        <v>6962</v>
      </c>
      <c r="E5971">
        <v>1716000</v>
      </c>
      <c r="F5971">
        <v>171600</v>
      </c>
      <c r="G5971">
        <v>34420</v>
      </c>
      <c r="H5971" t="s">
        <v>6896</v>
      </c>
      <c r="I5971" t="s">
        <v>6897</v>
      </c>
      <c r="J5971" t="s">
        <v>127</v>
      </c>
      <c r="K5971">
        <v>4</v>
      </c>
      <c r="L5971">
        <v>0.01</v>
      </c>
      <c r="M5971" t="s">
        <v>149</v>
      </c>
      <c r="N5971">
        <v>10.49</v>
      </c>
      <c r="O5971">
        <v>8.0500000000000007</v>
      </c>
      <c r="P5971">
        <v>0.3</v>
      </c>
      <c r="Q5971">
        <v>32.200000000000003</v>
      </c>
      <c r="R5971">
        <v>10.39</v>
      </c>
      <c r="S5971">
        <v>7.98</v>
      </c>
      <c r="T5971">
        <v>0.3</v>
      </c>
      <c r="U5971">
        <v>31.92</v>
      </c>
    </row>
    <row r="5972" spans="1:21" x14ac:dyDescent="0.35">
      <c r="A5972" t="s">
        <v>509</v>
      </c>
      <c r="B5972" t="s">
        <v>155</v>
      </c>
      <c r="C5972" t="s">
        <v>512</v>
      </c>
      <c r="D5972" t="s">
        <v>6963</v>
      </c>
      <c r="E5972">
        <v>1863002</v>
      </c>
      <c r="F5972">
        <v>186300</v>
      </c>
      <c r="G5972">
        <v>34420</v>
      </c>
      <c r="H5972" t="s">
        <v>6896</v>
      </c>
      <c r="I5972" t="s">
        <v>6897</v>
      </c>
      <c r="J5972" t="s">
        <v>127</v>
      </c>
      <c r="K5972">
        <v>4</v>
      </c>
      <c r="L5972">
        <v>0.01</v>
      </c>
      <c r="M5972" t="s">
        <v>149</v>
      </c>
      <c r="N5972">
        <v>10.49</v>
      </c>
      <c r="O5972">
        <v>8.0500000000000007</v>
      </c>
      <c r="P5972">
        <v>0.3</v>
      </c>
      <c r="Q5972">
        <v>32.200000000000003</v>
      </c>
      <c r="R5972">
        <v>10.39</v>
      </c>
      <c r="S5972">
        <v>7.98</v>
      </c>
      <c r="T5972">
        <v>0.3</v>
      </c>
      <c r="U5972">
        <v>31.92</v>
      </c>
    </row>
    <row r="5973" spans="1:21" x14ac:dyDescent="0.35">
      <c r="A5973" t="s">
        <v>403</v>
      </c>
      <c r="B5973" t="s">
        <v>903</v>
      </c>
      <c r="C5973" t="s">
        <v>1028</v>
      </c>
      <c r="D5973" t="s">
        <v>6964</v>
      </c>
      <c r="E5973">
        <v>1043307</v>
      </c>
      <c r="F5973">
        <v>104330</v>
      </c>
      <c r="G5973">
        <v>34420</v>
      </c>
      <c r="H5973" t="s">
        <v>6896</v>
      </c>
      <c r="I5973" t="s">
        <v>6897</v>
      </c>
      <c r="J5973" t="s">
        <v>127</v>
      </c>
      <c r="K5973">
        <v>4</v>
      </c>
      <c r="L5973">
        <v>0.01</v>
      </c>
      <c r="M5973" t="s">
        <v>149</v>
      </c>
      <c r="N5973">
        <v>10.49</v>
      </c>
      <c r="O5973">
        <v>8.0500000000000007</v>
      </c>
      <c r="P5973">
        <v>0.3</v>
      </c>
      <c r="Q5973">
        <v>32.200000000000003</v>
      </c>
      <c r="R5973">
        <v>10.39</v>
      </c>
      <c r="S5973">
        <v>7.98</v>
      </c>
      <c r="T5973">
        <v>0.3</v>
      </c>
      <c r="U5973">
        <v>31.92</v>
      </c>
    </row>
    <row r="5974" spans="1:21" x14ac:dyDescent="0.35">
      <c r="A5974" t="s">
        <v>403</v>
      </c>
      <c r="B5974" t="s">
        <v>903</v>
      </c>
      <c r="C5974" t="s">
        <v>1030</v>
      </c>
      <c r="D5974" t="s">
        <v>6965</v>
      </c>
      <c r="E5974">
        <v>1043692</v>
      </c>
      <c r="F5974">
        <v>104369</v>
      </c>
      <c r="G5974">
        <v>34420</v>
      </c>
      <c r="H5974" t="s">
        <v>6896</v>
      </c>
      <c r="I5974" t="s">
        <v>6897</v>
      </c>
      <c r="J5974" t="s">
        <v>127</v>
      </c>
      <c r="K5974">
        <v>4</v>
      </c>
      <c r="L5974">
        <v>0.01</v>
      </c>
      <c r="M5974" t="s">
        <v>149</v>
      </c>
      <c r="N5974">
        <v>10.49</v>
      </c>
      <c r="O5974">
        <v>8.0500000000000007</v>
      </c>
      <c r="P5974">
        <v>0.3</v>
      </c>
      <c r="Q5974">
        <v>32.200000000000003</v>
      </c>
      <c r="R5974">
        <v>10.39</v>
      </c>
      <c r="S5974">
        <v>7.98</v>
      </c>
      <c r="T5974">
        <v>0.3</v>
      </c>
      <c r="U5974">
        <v>31.92</v>
      </c>
    </row>
    <row r="5975" spans="1:21" x14ac:dyDescent="0.35">
      <c r="A5975" t="s">
        <v>403</v>
      </c>
      <c r="B5975" t="s">
        <v>903</v>
      </c>
      <c r="C5975" t="s">
        <v>1032</v>
      </c>
      <c r="D5975" t="s">
        <v>6966</v>
      </c>
      <c r="E5975">
        <v>1043897</v>
      </c>
      <c r="F5975">
        <v>104389</v>
      </c>
      <c r="G5975">
        <v>34420</v>
      </c>
      <c r="H5975" t="s">
        <v>6896</v>
      </c>
      <c r="I5975" t="s">
        <v>6897</v>
      </c>
      <c r="J5975" t="s">
        <v>127</v>
      </c>
      <c r="K5975">
        <v>4</v>
      </c>
      <c r="L5975">
        <v>0.01</v>
      </c>
      <c r="M5975" t="s">
        <v>149</v>
      </c>
      <c r="N5975">
        <v>10.49</v>
      </c>
      <c r="O5975">
        <v>8.0500000000000007</v>
      </c>
      <c r="P5975">
        <v>0.3</v>
      </c>
      <c r="Q5975">
        <v>32.200000000000003</v>
      </c>
      <c r="R5975">
        <v>10.39</v>
      </c>
      <c r="S5975">
        <v>7.98</v>
      </c>
      <c r="T5975">
        <v>0.3</v>
      </c>
      <c r="U5975">
        <v>31.92</v>
      </c>
    </row>
    <row r="5976" spans="1:21" x14ac:dyDescent="0.35">
      <c r="A5976" t="s">
        <v>403</v>
      </c>
      <c r="B5976" t="s">
        <v>903</v>
      </c>
      <c r="C5976" t="s">
        <v>1034</v>
      </c>
      <c r="D5976" t="s">
        <v>6967</v>
      </c>
      <c r="E5976">
        <v>1045342</v>
      </c>
      <c r="F5976">
        <v>104534</v>
      </c>
      <c r="G5976">
        <v>34420</v>
      </c>
      <c r="H5976" t="s">
        <v>6896</v>
      </c>
      <c r="I5976" t="s">
        <v>6897</v>
      </c>
      <c r="J5976" t="s">
        <v>127</v>
      </c>
      <c r="K5976">
        <v>4</v>
      </c>
      <c r="L5976">
        <v>0.01</v>
      </c>
      <c r="M5976" t="s">
        <v>149</v>
      </c>
      <c r="N5976">
        <v>10.49</v>
      </c>
      <c r="O5976">
        <v>8.0500000000000007</v>
      </c>
      <c r="P5976">
        <v>0.3</v>
      </c>
      <c r="Q5976">
        <v>32.200000000000003</v>
      </c>
      <c r="R5976">
        <v>10.39</v>
      </c>
      <c r="S5976">
        <v>7.98</v>
      </c>
      <c r="T5976">
        <v>0.3</v>
      </c>
      <c r="U5976">
        <v>31.92</v>
      </c>
    </row>
    <row r="5977" spans="1:21" x14ac:dyDescent="0.35">
      <c r="A5977" t="s">
        <v>403</v>
      </c>
      <c r="B5977" t="s">
        <v>903</v>
      </c>
      <c r="C5977" t="s">
        <v>1036</v>
      </c>
      <c r="D5977" t="s">
        <v>6968</v>
      </c>
      <c r="E5977">
        <v>1046861</v>
      </c>
      <c r="F5977">
        <v>104686</v>
      </c>
      <c r="G5977">
        <v>34420</v>
      </c>
      <c r="H5977" t="s">
        <v>6896</v>
      </c>
      <c r="I5977" t="s">
        <v>6897</v>
      </c>
      <c r="J5977" t="s">
        <v>127</v>
      </c>
      <c r="K5977">
        <v>4</v>
      </c>
      <c r="L5977">
        <v>0.01</v>
      </c>
      <c r="M5977" t="s">
        <v>149</v>
      </c>
      <c r="N5977">
        <v>10.49</v>
      </c>
      <c r="O5977">
        <v>8.0500000000000007</v>
      </c>
      <c r="P5977">
        <v>0.3</v>
      </c>
      <c r="Q5977">
        <v>32.200000000000003</v>
      </c>
      <c r="R5977">
        <v>10.39</v>
      </c>
      <c r="S5977">
        <v>7.98</v>
      </c>
      <c r="T5977">
        <v>0.3</v>
      </c>
      <c r="U5977">
        <v>31.92</v>
      </c>
    </row>
    <row r="5978" spans="1:21" x14ac:dyDescent="0.35">
      <c r="A5978" t="s">
        <v>498</v>
      </c>
      <c r="B5978" t="s">
        <v>155</v>
      </c>
      <c r="C5978" t="s">
        <v>499</v>
      </c>
      <c r="D5978" t="s">
        <v>6969</v>
      </c>
      <c r="E5978">
        <v>111</v>
      </c>
      <c r="F5978">
        <v>139</v>
      </c>
      <c r="G5978">
        <v>24306</v>
      </c>
      <c r="H5978" t="s">
        <v>350</v>
      </c>
      <c r="I5978" t="s">
        <v>351</v>
      </c>
      <c r="J5978" t="s">
        <v>127</v>
      </c>
      <c r="K5978">
        <v>4</v>
      </c>
      <c r="L5978">
        <v>0.01</v>
      </c>
      <c r="M5978" t="s">
        <v>149</v>
      </c>
      <c r="N5978">
        <v>10.49</v>
      </c>
      <c r="O5978">
        <v>8.0500000000000007</v>
      </c>
      <c r="P5978">
        <v>0.3</v>
      </c>
      <c r="Q5978">
        <v>32.200000000000003</v>
      </c>
      <c r="R5978">
        <v>10.39</v>
      </c>
      <c r="S5978">
        <v>7.98</v>
      </c>
      <c r="T5978">
        <v>0.3</v>
      </c>
      <c r="U5978">
        <v>31.92</v>
      </c>
    </row>
    <row r="5979" spans="1:21" x14ac:dyDescent="0.35">
      <c r="A5979" t="s">
        <v>498</v>
      </c>
      <c r="B5979" t="s">
        <v>155</v>
      </c>
      <c r="C5979" t="s">
        <v>500</v>
      </c>
      <c r="D5979" t="s">
        <v>6970</v>
      </c>
      <c r="E5979">
        <v>455</v>
      </c>
      <c r="F5979">
        <v>872</v>
      </c>
      <c r="G5979">
        <v>24306</v>
      </c>
      <c r="H5979" t="s">
        <v>350</v>
      </c>
      <c r="I5979" t="s">
        <v>351</v>
      </c>
      <c r="J5979" t="s">
        <v>127</v>
      </c>
      <c r="K5979">
        <v>4</v>
      </c>
      <c r="L5979">
        <v>0.01</v>
      </c>
      <c r="M5979" t="s">
        <v>149</v>
      </c>
      <c r="N5979">
        <v>10.49</v>
      </c>
      <c r="O5979">
        <v>8.0500000000000007</v>
      </c>
      <c r="P5979">
        <v>0.3</v>
      </c>
      <c r="Q5979">
        <v>32.200000000000003</v>
      </c>
      <c r="R5979">
        <v>10.39</v>
      </c>
      <c r="S5979">
        <v>7.98</v>
      </c>
      <c r="T5979">
        <v>0.3</v>
      </c>
      <c r="U5979">
        <v>31.92</v>
      </c>
    </row>
    <row r="5980" spans="1:21" x14ac:dyDescent="0.35">
      <c r="A5980" t="s">
        <v>925</v>
      </c>
      <c r="B5980" t="s">
        <v>153</v>
      </c>
      <c r="C5980" t="s">
        <v>422</v>
      </c>
      <c r="D5980" t="s">
        <v>6971</v>
      </c>
      <c r="E5980">
        <v>710</v>
      </c>
      <c r="F5980">
        <v>40</v>
      </c>
      <c r="G5980">
        <v>24306</v>
      </c>
      <c r="H5980" t="s">
        <v>350</v>
      </c>
      <c r="I5980" t="s">
        <v>351</v>
      </c>
      <c r="J5980" t="s">
        <v>127</v>
      </c>
      <c r="K5980">
        <v>4</v>
      </c>
      <c r="L5980">
        <v>0.01</v>
      </c>
      <c r="M5980" t="s">
        <v>149</v>
      </c>
      <c r="N5980">
        <v>10.49</v>
      </c>
      <c r="O5980">
        <v>8.0500000000000007</v>
      </c>
      <c r="P5980">
        <v>0.3</v>
      </c>
      <c r="Q5980">
        <v>32.200000000000003</v>
      </c>
      <c r="R5980">
        <v>10.39</v>
      </c>
      <c r="S5980">
        <v>7.98</v>
      </c>
      <c r="T5980">
        <v>0.3</v>
      </c>
      <c r="U5980">
        <v>31.92</v>
      </c>
    </row>
    <row r="5981" spans="1:21" x14ac:dyDescent="0.35">
      <c r="A5981" t="s">
        <v>326</v>
      </c>
      <c r="B5981" t="s">
        <v>15</v>
      </c>
      <c r="C5981" t="s">
        <v>327</v>
      </c>
      <c r="D5981" t="s">
        <v>6972</v>
      </c>
      <c r="E5981">
        <v>849</v>
      </c>
      <c r="F5981">
        <v>740</v>
      </c>
      <c r="G5981">
        <v>24306</v>
      </c>
      <c r="H5981" t="s">
        <v>350</v>
      </c>
      <c r="I5981" t="s">
        <v>351</v>
      </c>
      <c r="J5981" t="s">
        <v>127</v>
      </c>
      <c r="K5981">
        <v>4</v>
      </c>
      <c r="L5981">
        <v>0.01</v>
      </c>
      <c r="M5981" t="s">
        <v>149</v>
      </c>
      <c r="N5981">
        <v>10.49</v>
      </c>
      <c r="O5981">
        <v>8.0500000000000007</v>
      </c>
      <c r="P5981">
        <v>0.3</v>
      </c>
      <c r="Q5981">
        <v>32.200000000000003</v>
      </c>
      <c r="R5981">
        <v>10.39</v>
      </c>
      <c r="S5981">
        <v>7.98</v>
      </c>
      <c r="T5981">
        <v>0.3</v>
      </c>
      <c r="U5981">
        <v>31.92</v>
      </c>
    </row>
    <row r="5982" spans="1:21" x14ac:dyDescent="0.35">
      <c r="A5982" t="s">
        <v>489</v>
      </c>
      <c r="B5982" t="s">
        <v>155</v>
      </c>
      <c r="C5982" t="s">
        <v>490</v>
      </c>
      <c r="D5982" t="s">
        <v>6973</v>
      </c>
      <c r="E5982">
        <v>107000</v>
      </c>
      <c r="F5982">
        <v>10700</v>
      </c>
      <c r="G5982">
        <v>24306</v>
      </c>
      <c r="H5982" t="s">
        <v>350</v>
      </c>
      <c r="I5982" t="s">
        <v>351</v>
      </c>
      <c r="J5982" t="s">
        <v>127</v>
      </c>
      <c r="K5982">
        <v>4</v>
      </c>
      <c r="L5982">
        <v>0.01</v>
      </c>
      <c r="M5982" t="s">
        <v>149</v>
      </c>
      <c r="N5982">
        <v>10.49</v>
      </c>
      <c r="O5982">
        <v>8.0500000000000007</v>
      </c>
      <c r="P5982">
        <v>0.3</v>
      </c>
      <c r="Q5982">
        <v>32.200000000000003</v>
      </c>
      <c r="R5982">
        <v>10.39</v>
      </c>
      <c r="S5982">
        <v>7.98</v>
      </c>
      <c r="T5982">
        <v>0.3</v>
      </c>
      <c r="U5982">
        <v>31.92</v>
      </c>
    </row>
    <row r="5983" spans="1:21" x14ac:dyDescent="0.35">
      <c r="A5983" t="s">
        <v>509</v>
      </c>
      <c r="B5983" t="s">
        <v>155</v>
      </c>
      <c r="C5983" t="s">
        <v>510</v>
      </c>
      <c r="D5983" t="s">
        <v>6974</v>
      </c>
      <c r="E5983">
        <v>295370</v>
      </c>
      <c r="F5983">
        <v>29537</v>
      </c>
      <c r="G5983">
        <v>24306</v>
      </c>
      <c r="H5983" t="s">
        <v>350</v>
      </c>
      <c r="I5983" t="s">
        <v>351</v>
      </c>
      <c r="J5983" t="s">
        <v>127</v>
      </c>
      <c r="K5983">
        <v>4</v>
      </c>
      <c r="L5983">
        <v>0.01</v>
      </c>
      <c r="M5983" t="s">
        <v>149</v>
      </c>
      <c r="N5983">
        <v>10.49</v>
      </c>
      <c r="O5983">
        <v>8.0500000000000007</v>
      </c>
      <c r="P5983">
        <v>0.3</v>
      </c>
      <c r="Q5983">
        <v>32.200000000000003</v>
      </c>
      <c r="R5983">
        <v>10.39</v>
      </c>
      <c r="S5983">
        <v>7.98</v>
      </c>
      <c r="T5983">
        <v>0.3</v>
      </c>
      <c r="U5983">
        <v>31.92</v>
      </c>
    </row>
    <row r="5984" spans="1:21" x14ac:dyDescent="0.35">
      <c r="A5984" t="s">
        <v>502</v>
      </c>
      <c r="B5984" t="s">
        <v>155</v>
      </c>
      <c r="C5984" t="s">
        <v>930</v>
      </c>
      <c r="D5984" t="s">
        <v>6975</v>
      </c>
      <c r="E5984">
        <v>323527</v>
      </c>
      <c r="F5984">
        <v>32352</v>
      </c>
      <c r="G5984">
        <v>24306</v>
      </c>
      <c r="H5984" t="s">
        <v>350</v>
      </c>
      <c r="I5984" t="s">
        <v>351</v>
      </c>
      <c r="J5984" t="s">
        <v>127</v>
      </c>
      <c r="K5984">
        <v>4</v>
      </c>
      <c r="L5984">
        <v>0.01</v>
      </c>
      <c r="M5984" t="s">
        <v>149</v>
      </c>
      <c r="N5984">
        <v>10.49</v>
      </c>
      <c r="O5984">
        <v>8.0500000000000007</v>
      </c>
      <c r="P5984">
        <v>0.3</v>
      </c>
      <c r="Q5984">
        <v>32.200000000000003</v>
      </c>
      <c r="R5984">
        <v>10.39</v>
      </c>
      <c r="S5984">
        <v>7.98</v>
      </c>
      <c r="T5984">
        <v>0.3</v>
      </c>
      <c r="U5984">
        <v>31.92</v>
      </c>
    </row>
    <row r="5985" spans="1:21" x14ac:dyDescent="0.35">
      <c r="A5985" t="s">
        <v>489</v>
      </c>
      <c r="B5985" t="s">
        <v>155</v>
      </c>
      <c r="C5985" t="s">
        <v>491</v>
      </c>
      <c r="D5985" t="s">
        <v>6976</v>
      </c>
      <c r="E5985">
        <v>360384</v>
      </c>
      <c r="F5985">
        <v>36038</v>
      </c>
      <c r="G5985">
        <v>24306</v>
      </c>
      <c r="H5985" t="s">
        <v>350</v>
      </c>
      <c r="I5985" t="s">
        <v>351</v>
      </c>
      <c r="J5985" t="s">
        <v>127</v>
      </c>
      <c r="K5985">
        <v>4</v>
      </c>
      <c r="L5985">
        <v>0.01</v>
      </c>
      <c r="M5985" t="s">
        <v>149</v>
      </c>
      <c r="N5985">
        <v>10.49</v>
      </c>
      <c r="O5985">
        <v>8.0500000000000007</v>
      </c>
      <c r="P5985">
        <v>0.3</v>
      </c>
      <c r="Q5985">
        <v>32.200000000000003</v>
      </c>
      <c r="R5985">
        <v>10.39</v>
      </c>
      <c r="S5985">
        <v>7.98</v>
      </c>
      <c r="T5985">
        <v>0.3</v>
      </c>
      <c r="U5985">
        <v>31.92</v>
      </c>
    </row>
    <row r="5986" spans="1:21" x14ac:dyDescent="0.35">
      <c r="A5986" t="s">
        <v>403</v>
      </c>
      <c r="B5986" t="s">
        <v>903</v>
      </c>
      <c r="C5986" t="s">
        <v>404</v>
      </c>
      <c r="D5986" t="s">
        <v>6977</v>
      </c>
      <c r="E5986">
        <v>376469</v>
      </c>
      <c r="F5986">
        <v>37646</v>
      </c>
      <c r="G5986">
        <v>24306</v>
      </c>
      <c r="H5986" t="s">
        <v>350</v>
      </c>
      <c r="I5986" t="s">
        <v>351</v>
      </c>
      <c r="J5986" t="s">
        <v>127</v>
      </c>
      <c r="K5986">
        <v>4</v>
      </c>
      <c r="L5986">
        <v>0.01</v>
      </c>
      <c r="M5986" t="s">
        <v>149</v>
      </c>
      <c r="N5986">
        <v>10.49</v>
      </c>
      <c r="O5986">
        <v>8.0500000000000007</v>
      </c>
      <c r="P5986">
        <v>0.3</v>
      </c>
      <c r="Q5986">
        <v>32.200000000000003</v>
      </c>
      <c r="R5986">
        <v>10.39</v>
      </c>
      <c r="S5986">
        <v>7.98</v>
      </c>
      <c r="T5986">
        <v>0.3</v>
      </c>
      <c r="U5986">
        <v>31.92</v>
      </c>
    </row>
    <row r="5987" spans="1:21" x14ac:dyDescent="0.35">
      <c r="A5987" t="s">
        <v>403</v>
      </c>
      <c r="B5987" t="s">
        <v>15</v>
      </c>
      <c r="C5987" t="s">
        <v>412</v>
      </c>
      <c r="D5987" t="s">
        <v>6978</v>
      </c>
      <c r="E5987">
        <v>495352</v>
      </c>
      <c r="F5987">
        <v>49535</v>
      </c>
      <c r="G5987">
        <v>24306</v>
      </c>
      <c r="H5987" t="s">
        <v>350</v>
      </c>
      <c r="I5987" t="s">
        <v>351</v>
      </c>
      <c r="J5987" t="s">
        <v>127</v>
      </c>
      <c r="K5987">
        <v>4</v>
      </c>
      <c r="L5987">
        <v>0.01</v>
      </c>
      <c r="M5987" t="s">
        <v>149</v>
      </c>
      <c r="N5987">
        <v>10.49</v>
      </c>
      <c r="O5987">
        <v>8.0500000000000007</v>
      </c>
      <c r="P5987">
        <v>0.3</v>
      </c>
      <c r="Q5987">
        <v>32.200000000000003</v>
      </c>
      <c r="R5987">
        <v>10.39</v>
      </c>
      <c r="S5987">
        <v>7.98</v>
      </c>
      <c r="T5987">
        <v>0.3</v>
      </c>
      <c r="U5987">
        <v>31.92</v>
      </c>
    </row>
    <row r="5988" spans="1:21" x14ac:dyDescent="0.35">
      <c r="A5988" t="s">
        <v>486</v>
      </c>
      <c r="B5988" t="s">
        <v>154</v>
      </c>
      <c r="C5988" t="s">
        <v>487</v>
      </c>
      <c r="D5988" t="s">
        <v>6979</v>
      </c>
      <c r="E5988">
        <v>542644</v>
      </c>
      <c r="F5988">
        <v>54264</v>
      </c>
      <c r="G5988">
        <v>24306</v>
      </c>
      <c r="H5988" t="s">
        <v>350</v>
      </c>
      <c r="I5988" t="s">
        <v>351</v>
      </c>
      <c r="J5988" t="s">
        <v>127</v>
      </c>
      <c r="K5988">
        <v>4</v>
      </c>
      <c r="L5988">
        <v>0.01</v>
      </c>
      <c r="M5988" t="s">
        <v>149</v>
      </c>
      <c r="N5988">
        <v>10.49</v>
      </c>
      <c r="O5988">
        <v>8.0500000000000007</v>
      </c>
      <c r="P5988">
        <v>0.3</v>
      </c>
      <c r="Q5988">
        <v>32.200000000000003</v>
      </c>
      <c r="R5988">
        <v>10.39</v>
      </c>
      <c r="S5988">
        <v>7.98</v>
      </c>
      <c r="T5988">
        <v>0.3</v>
      </c>
      <c r="U5988">
        <v>31.92</v>
      </c>
    </row>
    <row r="5989" spans="1:21" x14ac:dyDescent="0.35">
      <c r="A5989" t="s">
        <v>509</v>
      </c>
      <c r="B5989" t="s">
        <v>155</v>
      </c>
      <c r="C5989" t="s">
        <v>511</v>
      </c>
      <c r="D5989" t="s">
        <v>6980</v>
      </c>
      <c r="E5989">
        <v>599719</v>
      </c>
      <c r="F5989">
        <v>59971</v>
      </c>
      <c r="G5989">
        <v>24306</v>
      </c>
      <c r="H5989" t="s">
        <v>350</v>
      </c>
      <c r="I5989" t="s">
        <v>351</v>
      </c>
      <c r="J5989" t="s">
        <v>127</v>
      </c>
      <c r="K5989">
        <v>4</v>
      </c>
      <c r="L5989">
        <v>0.01</v>
      </c>
      <c r="M5989" t="s">
        <v>149</v>
      </c>
      <c r="N5989">
        <v>10.49</v>
      </c>
      <c r="O5989">
        <v>8.0500000000000007</v>
      </c>
      <c r="P5989">
        <v>0.3</v>
      </c>
      <c r="Q5989">
        <v>32.200000000000003</v>
      </c>
      <c r="R5989">
        <v>10.39</v>
      </c>
      <c r="S5989">
        <v>7.98</v>
      </c>
      <c r="T5989">
        <v>0.3</v>
      </c>
      <c r="U5989">
        <v>31.92</v>
      </c>
    </row>
    <row r="5990" spans="1:21" x14ac:dyDescent="0.35">
      <c r="A5990" t="s">
        <v>486</v>
      </c>
      <c r="B5990" t="s">
        <v>154</v>
      </c>
      <c r="C5990" t="s">
        <v>488</v>
      </c>
      <c r="D5990" t="s">
        <v>6981</v>
      </c>
      <c r="E5990">
        <v>600741</v>
      </c>
      <c r="F5990">
        <v>60074</v>
      </c>
      <c r="G5990">
        <v>24306</v>
      </c>
      <c r="H5990" t="s">
        <v>350</v>
      </c>
      <c r="I5990" t="s">
        <v>351</v>
      </c>
      <c r="J5990" t="s">
        <v>127</v>
      </c>
      <c r="K5990">
        <v>4</v>
      </c>
      <c r="L5990">
        <v>0.01</v>
      </c>
      <c r="M5990" t="s">
        <v>149</v>
      </c>
      <c r="N5990">
        <v>10.49</v>
      </c>
      <c r="O5990">
        <v>8.0500000000000007</v>
      </c>
      <c r="P5990">
        <v>0.3</v>
      </c>
      <c r="Q5990">
        <v>32.200000000000003</v>
      </c>
      <c r="R5990">
        <v>10.39</v>
      </c>
      <c r="S5990">
        <v>7.98</v>
      </c>
      <c r="T5990">
        <v>0.3</v>
      </c>
      <c r="U5990">
        <v>31.92</v>
      </c>
    </row>
    <row r="5991" spans="1:21" x14ac:dyDescent="0.35">
      <c r="A5991" t="s">
        <v>509</v>
      </c>
      <c r="B5991" t="s">
        <v>154</v>
      </c>
      <c r="C5991" t="s">
        <v>938</v>
      </c>
      <c r="D5991" t="s">
        <v>6982</v>
      </c>
      <c r="E5991">
        <v>606634</v>
      </c>
      <c r="F5991">
        <v>60663</v>
      </c>
      <c r="G5991">
        <v>24306</v>
      </c>
      <c r="H5991" t="s">
        <v>350</v>
      </c>
      <c r="I5991" t="s">
        <v>351</v>
      </c>
      <c r="J5991" t="s">
        <v>127</v>
      </c>
      <c r="K5991">
        <v>4</v>
      </c>
      <c r="L5991">
        <v>0.01</v>
      </c>
      <c r="M5991" t="s">
        <v>149</v>
      </c>
      <c r="N5991">
        <v>10.49</v>
      </c>
      <c r="O5991">
        <v>8.0500000000000007</v>
      </c>
      <c r="P5991">
        <v>0.3</v>
      </c>
      <c r="Q5991">
        <v>32.200000000000003</v>
      </c>
      <c r="R5991">
        <v>10.39</v>
      </c>
      <c r="S5991">
        <v>7.98</v>
      </c>
      <c r="T5991">
        <v>0.3</v>
      </c>
      <c r="U5991">
        <v>31.92</v>
      </c>
    </row>
    <row r="5992" spans="1:21" x14ac:dyDescent="0.35">
      <c r="A5992" t="s">
        <v>940</v>
      </c>
      <c r="B5992" t="s">
        <v>155</v>
      </c>
      <c r="C5992" t="s">
        <v>503</v>
      </c>
      <c r="D5992" t="s">
        <v>6983</v>
      </c>
      <c r="E5992">
        <v>613339</v>
      </c>
      <c r="F5992">
        <v>61333</v>
      </c>
      <c r="G5992">
        <v>24306</v>
      </c>
      <c r="H5992" t="s">
        <v>350</v>
      </c>
      <c r="I5992" t="s">
        <v>351</v>
      </c>
      <c r="J5992" t="s">
        <v>127</v>
      </c>
      <c r="K5992">
        <v>4</v>
      </c>
      <c r="L5992">
        <v>0.01</v>
      </c>
      <c r="M5992" t="s">
        <v>149</v>
      </c>
      <c r="N5992">
        <v>10.49</v>
      </c>
      <c r="O5992">
        <v>8.0500000000000007</v>
      </c>
      <c r="P5992">
        <v>0.3</v>
      </c>
      <c r="Q5992">
        <v>32.200000000000003</v>
      </c>
      <c r="R5992">
        <v>10.39</v>
      </c>
      <c r="S5992">
        <v>7.98</v>
      </c>
      <c r="T5992">
        <v>0.3</v>
      </c>
      <c r="U5992">
        <v>31.92</v>
      </c>
    </row>
    <row r="5993" spans="1:21" x14ac:dyDescent="0.35">
      <c r="A5993" t="s">
        <v>942</v>
      </c>
      <c r="B5993" t="s">
        <v>152</v>
      </c>
      <c r="C5993" t="s">
        <v>505</v>
      </c>
      <c r="D5993" t="s">
        <v>6984</v>
      </c>
      <c r="E5993">
        <v>613673</v>
      </c>
      <c r="F5993">
        <v>61367</v>
      </c>
      <c r="G5993">
        <v>24306</v>
      </c>
      <c r="H5993" t="s">
        <v>350</v>
      </c>
      <c r="I5993" t="s">
        <v>351</v>
      </c>
      <c r="J5993" t="s">
        <v>127</v>
      </c>
      <c r="K5993">
        <v>4</v>
      </c>
      <c r="L5993">
        <v>0.01</v>
      </c>
      <c r="M5993" t="s">
        <v>149</v>
      </c>
      <c r="N5993">
        <v>10.49</v>
      </c>
      <c r="O5993">
        <v>8.0500000000000007</v>
      </c>
      <c r="P5993">
        <v>0.3</v>
      </c>
      <c r="Q5993">
        <v>32.200000000000003</v>
      </c>
      <c r="R5993">
        <v>10.39</v>
      </c>
      <c r="S5993">
        <v>7.98</v>
      </c>
      <c r="T5993">
        <v>0.3</v>
      </c>
      <c r="U5993">
        <v>31.92</v>
      </c>
    </row>
    <row r="5994" spans="1:21" x14ac:dyDescent="0.35">
      <c r="A5994" t="s">
        <v>942</v>
      </c>
      <c r="B5994" t="s">
        <v>152</v>
      </c>
      <c r="C5994" t="s">
        <v>507</v>
      </c>
      <c r="D5994" t="s">
        <v>6985</v>
      </c>
      <c r="E5994">
        <v>613770</v>
      </c>
      <c r="F5994">
        <v>61377</v>
      </c>
      <c r="G5994">
        <v>24306</v>
      </c>
      <c r="H5994" t="s">
        <v>350</v>
      </c>
      <c r="I5994" t="s">
        <v>351</v>
      </c>
      <c r="J5994" t="s">
        <v>127</v>
      </c>
      <c r="K5994">
        <v>4</v>
      </c>
      <c r="L5994">
        <v>0.01</v>
      </c>
      <c r="M5994" t="s">
        <v>149</v>
      </c>
      <c r="N5994">
        <v>10.49</v>
      </c>
      <c r="O5994">
        <v>8.0500000000000007</v>
      </c>
      <c r="P5994">
        <v>0.3</v>
      </c>
      <c r="Q5994">
        <v>32.200000000000003</v>
      </c>
      <c r="R5994">
        <v>10.39</v>
      </c>
      <c r="S5994">
        <v>7.98</v>
      </c>
      <c r="T5994">
        <v>0.3</v>
      </c>
      <c r="U5994">
        <v>31.92</v>
      </c>
    </row>
    <row r="5995" spans="1:21" x14ac:dyDescent="0.35">
      <c r="A5995" t="s">
        <v>489</v>
      </c>
      <c r="B5995" t="s">
        <v>155</v>
      </c>
      <c r="C5995" t="s">
        <v>492</v>
      </c>
      <c r="D5995" t="s">
        <v>6986</v>
      </c>
      <c r="E5995">
        <v>619132</v>
      </c>
      <c r="F5995">
        <v>61913</v>
      </c>
      <c r="G5995">
        <v>24306</v>
      </c>
      <c r="H5995" t="s">
        <v>350</v>
      </c>
      <c r="I5995" t="s">
        <v>351</v>
      </c>
      <c r="J5995" t="s">
        <v>127</v>
      </c>
      <c r="K5995">
        <v>4</v>
      </c>
      <c r="L5995">
        <v>0.01</v>
      </c>
      <c r="M5995" t="s">
        <v>149</v>
      </c>
      <c r="N5995">
        <v>10.49</v>
      </c>
      <c r="O5995">
        <v>8.0500000000000007</v>
      </c>
      <c r="P5995">
        <v>0.3</v>
      </c>
      <c r="Q5995">
        <v>32.200000000000003</v>
      </c>
      <c r="R5995">
        <v>10.39</v>
      </c>
      <c r="S5995">
        <v>7.98</v>
      </c>
      <c r="T5995">
        <v>0.3</v>
      </c>
      <c r="U5995">
        <v>31.92</v>
      </c>
    </row>
    <row r="5996" spans="1:21" x14ac:dyDescent="0.35">
      <c r="A5996" t="s">
        <v>489</v>
      </c>
      <c r="B5996" t="s">
        <v>155</v>
      </c>
      <c r="C5996" t="s">
        <v>493</v>
      </c>
      <c r="D5996" t="s">
        <v>6987</v>
      </c>
      <c r="E5996">
        <v>637858</v>
      </c>
      <c r="F5996">
        <v>63785</v>
      </c>
      <c r="G5996">
        <v>24306</v>
      </c>
      <c r="H5996" t="s">
        <v>350</v>
      </c>
      <c r="I5996" t="s">
        <v>351</v>
      </c>
      <c r="J5996" t="s">
        <v>127</v>
      </c>
      <c r="K5996">
        <v>4</v>
      </c>
      <c r="L5996">
        <v>0.01</v>
      </c>
      <c r="M5996" t="s">
        <v>149</v>
      </c>
      <c r="N5996">
        <v>10.49</v>
      </c>
      <c r="O5996">
        <v>8.0500000000000007</v>
      </c>
      <c r="P5996">
        <v>0.3</v>
      </c>
      <c r="Q5996">
        <v>32.200000000000003</v>
      </c>
      <c r="R5996">
        <v>10.39</v>
      </c>
      <c r="S5996">
        <v>7.98</v>
      </c>
      <c r="T5996">
        <v>0.3</v>
      </c>
      <c r="U5996">
        <v>31.92</v>
      </c>
    </row>
    <row r="5997" spans="1:21" x14ac:dyDescent="0.35">
      <c r="A5997" t="s">
        <v>509</v>
      </c>
      <c r="B5997" t="s">
        <v>154</v>
      </c>
      <c r="C5997" t="s">
        <v>947</v>
      </c>
      <c r="D5997" t="s">
        <v>6988</v>
      </c>
      <c r="E5997">
        <v>669261</v>
      </c>
      <c r="F5997">
        <v>66926</v>
      </c>
      <c r="G5997">
        <v>24306</v>
      </c>
      <c r="H5997" t="s">
        <v>350</v>
      </c>
      <c r="I5997" t="s">
        <v>351</v>
      </c>
      <c r="J5997" t="s">
        <v>127</v>
      </c>
      <c r="K5997">
        <v>4</v>
      </c>
      <c r="L5997">
        <v>0.01</v>
      </c>
      <c r="M5997" t="s">
        <v>149</v>
      </c>
      <c r="N5997">
        <v>10.49</v>
      </c>
      <c r="O5997">
        <v>8.0500000000000007</v>
      </c>
      <c r="P5997">
        <v>0.3</v>
      </c>
      <c r="Q5997">
        <v>32.200000000000003</v>
      </c>
      <c r="R5997">
        <v>10.39</v>
      </c>
      <c r="S5997">
        <v>7.98</v>
      </c>
      <c r="T5997">
        <v>0.3</v>
      </c>
      <c r="U5997">
        <v>31.92</v>
      </c>
    </row>
    <row r="5998" spans="1:21" x14ac:dyDescent="0.35">
      <c r="A5998" t="s">
        <v>509</v>
      </c>
      <c r="B5998" t="s">
        <v>154</v>
      </c>
      <c r="C5998" t="s">
        <v>949</v>
      </c>
      <c r="D5998" t="s">
        <v>6989</v>
      </c>
      <c r="E5998">
        <v>669610</v>
      </c>
      <c r="F5998">
        <v>66961</v>
      </c>
      <c r="G5998">
        <v>24306</v>
      </c>
      <c r="H5998" t="s">
        <v>350</v>
      </c>
      <c r="I5998" t="s">
        <v>351</v>
      </c>
      <c r="J5998" t="s">
        <v>127</v>
      </c>
      <c r="K5998">
        <v>4</v>
      </c>
      <c r="L5998">
        <v>0.01</v>
      </c>
      <c r="M5998" t="s">
        <v>149</v>
      </c>
      <c r="N5998">
        <v>10.49</v>
      </c>
      <c r="O5998">
        <v>8.0500000000000007</v>
      </c>
      <c r="P5998">
        <v>0.3</v>
      </c>
      <c r="Q5998">
        <v>32.200000000000003</v>
      </c>
      <c r="R5998">
        <v>10.39</v>
      </c>
      <c r="S5998">
        <v>7.98</v>
      </c>
      <c r="T5998">
        <v>0.3</v>
      </c>
      <c r="U5998">
        <v>31.92</v>
      </c>
    </row>
    <row r="5999" spans="1:21" x14ac:dyDescent="0.35">
      <c r="A5999" t="s">
        <v>489</v>
      </c>
      <c r="B5999" t="s">
        <v>155</v>
      </c>
      <c r="C5999" t="s">
        <v>495</v>
      </c>
      <c r="D5999" t="s">
        <v>6990</v>
      </c>
      <c r="E5999">
        <v>698008</v>
      </c>
      <c r="F5999">
        <v>69800</v>
      </c>
      <c r="G5999">
        <v>24306</v>
      </c>
      <c r="H5999" t="s">
        <v>350</v>
      </c>
      <c r="I5999" t="s">
        <v>351</v>
      </c>
      <c r="J5999" t="s">
        <v>127</v>
      </c>
      <c r="K5999">
        <v>4</v>
      </c>
      <c r="L5999">
        <v>0.01</v>
      </c>
      <c r="M5999" t="s">
        <v>149</v>
      </c>
      <c r="N5999">
        <v>10.49</v>
      </c>
      <c r="O5999">
        <v>8.0500000000000007</v>
      </c>
      <c r="P5999">
        <v>0.3</v>
      </c>
      <c r="Q5999">
        <v>32.200000000000003</v>
      </c>
      <c r="R5999">
        <v>10.39</v>
      </c>
      <c r="S5999">
        <v>7.98</v>
      </c>
      <c r="T5999">
        <v>0.3</v>
      </c>
      <c r="U5999">
        <v>31.92</v>
      </c>
    </row>
    <row r="6000" spans="1:21" x14ac:dyDescent="0.35">
      <c r="A6000" t="s">
        <v>403</v>
      </c>
      <c r="B6000" t="s">
        <v>903</v>
      </c>
      <c r="C6000" t="s">
        <v>413</v>
      </c>
      <c r="D6000" t="s">
        <v>6991</v>
      </c>
      <c r="E6000">
        <v>703133</v>
      </c>
      <c r="F6000">
        <v>70313</v>
      </c>
      <c r="G6000">
        <v>24306</v>
      </c>
      <c r="H6000" t="s">
        <v>350</v>
      </c>
      <c r="I6000" t="s">
        <v>351</v>
      </c>
      <c r="J6000" t="s">
        <v>127</v>
      </c>
      <c r="K6000">
        <v>4</v>
      </c>
      <c r="L6000">
        <v>0.01</v>
      </c>
      <c r="M6000" t="s">
        <v>149</v>
      </c>
      <c r="N6000">
        <v>10.49</v>
      </c>
      <c r="O6000">
        <v>8.0500000000000007</v>
      </c>
      <c r="P6000">
        <v>0.3</v>
      </c>
      <c r="Q6000">
        <v>32.200000000000003</v>
      </c>
      <c r="R6000">
        <v>10.39</v>
      </c>
      <c r="S6000">
        <v>7.98</v>
      </c>
      <c r="T6000">
        <v>0.3</v>
      </c>
      <c r="U6000">
        <v>31.92</v>
      </c>
    </row>
    <row r="6001" spans="1:21" x14ac:dyDescent="0.35">
      <c r="A6001" t="s">
        <v>403</v>
      </c>
      <c r="B6001" t="s">
        <v>903</v>
      </c>
      <c r="C6001" t="s">
        <v>414</v>
      </c>
      <c r="D6001" t="s">
        <v>6992</v>
      </c>
      <c r="E6001">
        <v>703354</v>
      </c>
      <c r="F6001">
        <v>70335</v>
      </c>
      <c r="G6001">
        <v>24306</v>
      </c>
      <c r="H6001" t="s">
        <v>350</v>
      </c>
      <c r="I6001" t="s">
        <v>351</v>
      </c>
      <c r="J6001" t="s">
        <v>127</v>
      </c>
      <c r="K6001">
        <v>4</v>
      </c>
      <c r="L6001">
        <v>0.01</v>
      </c>
      <c r="M6001" t="s">
        <v>149</v>
      </c>
      <c r="N6001">
        <v>10.49</v>
      </c>
      <c r="O6001">
        <v>8.0500000000000007</v>
      </c>
      <c r="P6001">
        <v>0.3</v>
      </c>
      <c r="Q6001">
        <v>32.200000000000003</v>
      </c>
      <c r="R6001">
        <v>10.39</v>
      </c>
      <c r="S6001">
        <v>7.98</v>
      </c>
      <c r="T6001">
        <v>0.3</v>
      </c>
      <c r="U6001">
        <v>31.92</v>
      </c>
    </row>
    <row r="6002" spans="1:21" x14ac:dyDescent="0.35">
      <c r="A6002" t="s">
        <v>473</v>
      </c>
      <c r="B6002" t="s">
        <v>154</v>
      </c>
      <c r="C6002" t="s">
        <v>474</v>
      </c>
      <c r="D6002" t="s">
        <v>6993</v>
      </c>
      <c r="E6002">
        <v>724009</v>
      </c>
      <c r="F6002">
        <v>72400</v>
      </c>
      <c r="G6002">
        <v>24306</v>
      </c>
      <c r="H6002" t="s">
        <v>350</v>
      </c>
      <c r="I6002" t="s">
        <v>351</v>
      </c>
      <c r="J6002" t="s">
        <v>127</v>
      </c>
      <c r="K6002">
        <v>4</v>
      </c>
      <c r="L6002">
        <v>0.01</v>
      </c>
      <c r="M6002" t="s">
        <v>149</v>
      </c>
      <c r="N6002">
        <v>10.49</v>
      </c>
      <c r="O6002">
        <v>8.0500000000000007</v>
      </c>
      <c r="P6002">
        <v>0.3</v>
      </c>
      <c r="Q6002">
        <v>32.200000000000003</v>
      </c>
      <c r="R6002">
        <v>10.39</v>
      </c>
      <c r="S6002">
        <v>7.98</v>
      </c>
      <c r="T6002">
        <v>0.3</v>
      </c>
      <c r="U6002">
        <v>31.92</v>
      </c>
    </row>
    <row r="6003" spans="1:21" x14ac:dyDescent="0.35">
      <c r="A6003" t="s">
        <v>473</v>
      </c>
      <c r="B6003" t="s">
        <v>154</v>
      </c>
      <c r="C6003" t="s">
        <v>477</v>
      </c>
      <c r="D6003" t="s">
        <v>6994</v>
      </c>
      <c r="E6003">
        <v>734004</v>
      </c>
      <c r="F6003">
        <v>73400</v>
      </c>
      <c r="G6003">
        <v>24306</v>
      </c>
      <c r="H6003" t="s">
        <v>350</v>
      </c>
      <c r="I6003" t="s">
        <v>351</v>
      </c>
      <c r="J6003" t="s">
        <v>127</v>
      </c>
      <c r="K6003">
        <v>4</v>
      </c>
      <c r="L6003">
        <v>0.01</v>
      </c>
      <c r="M6003" t="s">
        <v>149</v>
      </c>
      <c r="N6003">
        <v>10.49</v>
      </c>
      <c r="O6003">
        <v>8.0500000000000007</v>
      </c>
      <c r="P6003">
        <v>0.3</v>
      </c>
      <c r="Q6003">
        <v>32.200000000000003</v>
      </c>
      <c r="R6003">
        <v>10.39</v>
      </c>
      <c r="S6003">
        <v>7.98</v>
      </c>
      <c r="T6003">
        <v>0.3</v>
      </c>
      <c r="U6003">
        <v>31.92</v>
      </c>
    </row>
    <row r="6004" spans="1:21" x14ac:dyDescent="0.35">
      <c r="A6004" t="s">
        <v>509</v>
      </c>
      <c r="B6004" t="s">
        <v>154</v>
      </c>
      <c r="C6004" t="s">
        <v>956</v>
      </c>
      <c r="D6004" t="s">
        <v>6995</v>
      </c>
      <c r="E6004">
        <v>741795</v>
      </c>
      <c r="F6004">
        <v>74179</v>
      </c>
      <c r="G6004">
        <v>24306</v>
      </c>
      <c r="H6004" t="s">
        <v>350</v>
      </c>
      <c r="I6004" t="s">
        <v>351</v>
      </c>
      <c r="J6004" t="s">
        <v>127</v>
      </c>
      <c r="K6004">
        <v>4</v>
      </c>
      <c r="L6004">
        <v>0.01</v>
      </c>
      <c r="M6004" t="s">
        <v>149</v>
      </c>
      <c r="N6004">
        <v>10.49</v>
      </c>
      <c r="O6004">
        <v>8.0500000000000007</v>
      </c>
      <c r="P6004">
        <v>0.3</v>
      </c>
      <c r="Q6004">
        <v>32.200000000000003</v>
      </c>
      <c r="R6004">
        <v>10.39</v>
      </c>
      <c r="S6004">
        <v>7.98</v>
      </c>
      <c r="T6004">
        <v>0.3</v>
      </c>
      <c r="U6004">
        <v>31.92</v>
      </c>
    </row>
    <row r="6005" spans="1:21" x14ac:dyDescent="0.35">
      <c r="A6005" t="s">
        <v>403</v>
      </c>
      <c r="B6005" t="s">
        <v>15</v>
      </c>
      <c r="C6005" t="s">
        <v>415</v>
      </c>
      <c r="D6005" t="s">
        <v>6996</v>
      </c>
      <c r="E6005">
        <v>824739</v>
      </c>
      <c r="F6005">
        <v>82473</v>
      </c>
      <c r="G6005">
        <v>24306</v>
      </c>
      <c r="H6005" t="s">
        <v>350</v>
      </c>
      <c r="I6005" t="s">
        <v>351</v>
      </c>
      <c r="J6005" t="s">
        <v>127</v>
      </c>
      <c r="K6005">
        <v>4</v>
      </c>
      <c r="L6005">
        <v>0.01</v>
      </c>
      <c r="M6005" t="s">
        <v>149</v>
      </c>
      <c r="N6005">
        <v>10.49</v>
      </c>
      <c r="O6005">
        <v>8.0500000000000007</v>
      </c>
      <c r="P6005">
        <v>0.3</v>
      </c>
      <c r="Q6005">
        <v>32.200000000000003</v>
      </c>
      <c r="R6005">
        <v>10.39</v>
      </c>
      <c r="S6005">
        <v>7.98</v>
      </c>
      <c r="T6005">
        <v>0.3</v>
      </c>
      <c r="U6005">
        <v>31.92</v>
      </c>
    </row>
    <row r="6006" spans="1:21" x14ac:dyDescent="0.35">
      <c r="A6006" t="s">
        <v>403</v>
      </c>
      <c r="B6006" t="s">
        <v>15</v>
      </c>
      <c r="C6006" t="s">
        <v>416</v>
      </c>
      <c r="D6006" t="s">
        <v>6997</v>
      </c>
      <c r="E6006">
        <v>842842</v>
      </c>
      <c r="F6006">
        <v>84284</v>
      </c>
      <c r="G6006">
        <v>24306</v>
      </c>
      <c r="H6006" t="s">
        <v>350</v>
      </c>
      <c r="I6006" t="s">
        <v>351</v>
      </c>
      <c r="J6006" t="s">
        <v>127</v>
      </c>
      <c r="K6006">
        <v>4</v>
      </c>
      <c r="L6006">
        <v>0.01</v>
      </c>
      <c r="M6006" t="s">
        <v>149</v>
      </c>
      <c r="N6006">
        <v>10.49</v>
      </c>
      <c r="O6006">
        <v>8.0500000000000007</v>
      </c>
      <c r="P6006">
        <v>0.3</v>
      </c>
      <c r="Q6006">
        <v>32.200000000000003</v>
      </c>
      <c r="R6006">
        <v>10.39</v>
      </c>
      <c r="S6006">
        <v>7.98</v>
      </c>
      <c r="T6006">
        <v>0.3</v>
      </c>
      <c r="U6006">
        <v>31.92</v>
      </c>
    </row>
    <row r="6007" spans="1:21" x14ac:dyDescent="0.35">
      <c r="A6007" t="s">
        <v>489</v>
      </c>
      <c r="B6007" t="s">
        <v>155</v>
      </c>
      <c r="C6007" t="s">
        <v>496</v>
      </c>
      <c r="D6007" t="s">
        <v>6998</v>
      </c>
      <c r="E6007">
        <v>857890</v>
      </c>
      <c r="F6007">
        <v>85789</v>
      </c>
      <c r="G6007">
        <v>24306</v>
      </c>
      <c r="H6007" t="s">
        <v>350</v>
      </c>
      <c r="I6007" t="s">
        <v>351</v>
      </c>
      <c r="J6007" t="s">
        <v>127</v>
      </c>
      <c r="K6007">
        <v>4</v>
      </c>
      <c r="L6007">
        <v>0.01</v>
      </c>
      <c r="M6007" t="s">
        <v>149</v>
      </c>
      <c r="N6007">
        <v>10.49</v>
      </c>
      <c r="O6007">
        <v>8.0500000000000007</v>
      </c>
      <c r="P6007">
        <v>0.3</v>
      </c>
      <c r="Q6007">
        <v>32.200000000000003</v>
      </c>
      <c r="R6007">
        <v>10.39</v>
      </c>
      <c r="S6007">
        <v>7.98</v>
      </c>
      <c r="T6007">
        <v>0.3</v>
      </c>
      <c r="U6007">
        <v>31.92</v>
      </c>
    </row>
    <row r="6008" spans="1:21" x14ac:dyDescent="0.35">
      <c r="A6008" t="s">
        <v>502</v>
      </c>
      <c r="B6008" t="s">
        <v>155</v>
      </c>
      <c r="C6008" t="s">
        <v>961</v>
      </c>
      <c r="D6008" t="s">
        <v>6999</v>
      </c>
      <c r="E6008">
        <v>878928</v>
      </c>
      <c r="F6008">
        <v>87892</v>
      </c>
      <c r="G6008">
        <v>24306</v>
      </c>
      <c r="H6008" t="s">
        <v>350</v>
      </c>
      <c r="I6008" t="s">
        <v>351</v>
      </c>
      <c r="J6008" t="s">
        <v>127</v>
      </c>
      <c r="K6008">
        <v>4</v>
      </c>
      <c r="L6008">
        <v>0.01</v>
      </c>
      <c r="M6008" t="s">
        <v>149</v>
      </c>
      <c r="N6008">
        <v>10.49</v>
      </c>
      <c r="O6008">
        <v>8.0500000000000007</v>
      </c>
      <c r="P6008">
        <v>0.3</v>
      </c>
      <c r="Q6008">
        <v>32.200000000000003</v>
      </c>
      <c r="R6008">
        <v>10.39</v>
      </c>
      <c r="S6008">
        <v>7.98</v>
      </c>
      <c r="T6008">
        <v>0.3</v>
      </c>
      <c r="U6008">
        <v>31.92</v>
      </c>
    </row>
    <row r="6009" spans="1:21" x14ac:dyDescent="0.35">
      <c r="A6009" t="s">
        <v>403</v>
      </c>
      <c r="B6009" t="s">
        <v>15</v>
      </c>
      <c r="C6009" t="s">
        <v>421</v>
      </c>
      <c r="D6009" t="s">
        <v>7000</v>
      </c>
      <c r="E6009">
        <v>937850</v>
      </c>
      <c r="F6009">
        <v>93785</v>
      </c>
      <c r="G6009">
        <v>24306</v>
      </c>
      <c r="H6009" t="s">
        <v>350</v>
      </c>
      <c r="I6009" t="s">
        <v>351</v>
      </c>
      <c r="J6009" t="s">
        <v>127</v>
      </c>
      <c r="K6009">
        <v>4</v>
      </c>
      <c r="L6009">
        <v>0.01</v>
      </c>
      <c r="M6009" t="s">
        <v>149</v>
      </c>
      <c r="N6009">
        <v>10.49</v>
      </c>
      <c r="O6009">
        <v>8.0500000000000007</v>
      </c>
      <c r="P6009">
        <v>0.3</v>
      </c>
      <c r="Q6009">
        <v>32.200000000000003</v>
      </c>
      <c r="R6009">
        <v>10.39</v>
      </c>
      <c r="S6009">
        <v>7.98</v>
      </c>
      <c r="T6009">
        <v>0.3</v>
      </c>
      <c r="U6009">
        <v>31.92</v>
      </c>
    </row>
    <row r="6010" spans="1:21" x14ac:dyDescent="0.35">
      <c r="A6010" t="s">
        <v>502</v>
      </c>
      <c r="B6010" t="s">
        <v>155</v>
      </c>
      <c r="C6010" t="s">
        <v>964</v>
      </c>
      <c r="D6010" t="s">
        <v>7001</v>
      </c>
      <c r="E6010">
        <v>970751</v>
      </c>
      <c r="F6010">
        <v>97075</v>
      </c>
      <c r="G6010">
        <v>24306</v>
      </c>
      <c r="H6010" t="s">
        <v>350</v>
      </c>
      <c r="I6010" t="s">
        <v>351</v>
      </c>
      <c r="J6010" t="s">
        <v>127</v>
      </c>
      <c r="K6010">
        <v>4</v>
      </c>
      <c r="L6010">
        <v>0.01</v>
      </c>
      <c r="M6010" t="s">
        <v>149</v>
      </c>
      <c r="N6010">
        <v>10.49</v>
      </c>
      <c r="O6010">
        <v>8.0500000000000007</v>
      </c>
      <c r="P6010">
        <v>0.3</v>
      </c>
      <c r="Q6010">
        <v>32.200000000000003</v>
      </c>
      <c r="R6010">
        <v>10.39</v>
      </c>
      <c r="S6010">
        <v>7.98</v>
      </c>
      <c r="T6010">
        <v>0.3</v>
      </c>
      <c r="U6010">
        <v>31.92</v>
      </c>
    </row>
    <row r="6011" spans="1:21" x14ac:dyDescent="0.35">
      <c r="A6011" t="s">
        <v>966</v>
      </c>
      <c r="B6011" t="s">
        <v>154</v>
      </c>
      <c r="C6011" t="s">
        <v>485</v>
      </c>
      <c r="D6011" t="s">
        <v>7002</v>
      </c>
      <c r="E6011">
        <v>987280</v>
      </c>
      <c r="F6011">
        <v>98728</v>
      </c>
      <c r="G6011">
        <v>24306</v>
      </c>
      <c r="H6011" t="s">
        <v>350</v>
      </c>
      <c r="I6011" t="s">
        <v>351</v>
      </c>
      <c r="J6011" t="s">
        <v>127</v>
      </c>
      <c r="K6011">
        <v>4</v>
      </c>
      <c r="L6011">
        <v>0.01</v>
      </c>
      <c r="M6011" t="s">
        <v>149</v>
      </c>
      <c r="N6011">
        <v>10.49</v>
      </c>
      <c r="O6011">
        <v>8.0500000000000007</v>
      </c>
      <c r="P6011">
        <v>0.3</v>
      </c>
      <c r="Q6011">
        <v>32.200000000000003</v>
      </c>
      <c r="R6011">
        <v>10.39</v>
      </c>
      <c r="S6011">
        <v>7.98</v>
      </c>
      <c r="T6011">
        <v>0.3</v>
      </c>
      <c r="U6011">
        <v>31.92</v>
      </c>
    </row>
    <row r="6012" spans="1:21" x14ac:dyDescent="0.35">
      <c r="A6012" t="s">
        <v>942</v>
      </c>
      <c r="B6012" t="s">
        <v>152</v>
      </c>
      <c r="C6012" t="s">
        <v>968</v>
      </c>
      <c r="D6012" t="s">
        <v>7003</v>
      </c>
      <c r="E6012">
        <v>990590</v>
      </c>
      <c r="F6012">
        <v>99059</v>
      </c>
      <c r="G6012">
        <v>24306</v>
      </c>
      <c r="H6012" t="s">
        <v>350</v>
      </c>
      <c r="I6012" t="s">
        <v>351</v>
      </c>
      <c r="J6012" t="s">
        <v>127</v>
      </c>
      <c r="K6012">
        <v>4</v>
      </c>
      <c r="L6012">
        <v>0.01</v>
      </c>
      <c r="M6012" t="s">
        <v>149</v>
      </c>
      <c r="N6012">
        <v>10.49</v>
      </c>
      <c r="O6012">
        <v>8.0500000000000007</v>
      </c>
      <c r="P6012">
        <v>0.3</v>
      </c>
      <c r="Q6012">
        <v>32.200000000000003</v>
      </c>
      <c r="R6012">
        <v>10.39</v>
      </c>
      <c r="S6012">
        <v>7.98</v>
      </c>
      <c r="T6012">
        <v>0.3</v>
      </c>
      <c r="U6012">
        <v>31.92</v>
      </c>
    </row>
    <row r="6013" spans="1:21" x14ac:dyDescent="0.35">
      <c r="A6013" t="s">
        <v>966</v>
      </c>
      <c r="B6013" t="s">
        <v>154</v>
      </c>
      <c r="C6013" t="s">
        <v>970</v>
      </c>
      <c r="D6013" t="s">
        <v>7004</v>
      </c>
      <c r="E6013">
        <v>992453</v>
      </c>
      <c r="F6013">
        <v>99245</v>
      </c>
      <c r="G6013">
        <v>24306</v>
      </c>
      <c r="H6013" t="s">
        <v>350</v>
      </c>
      <c r="I6013" t="s">
        <v>351</v>
      </c>
      <c r="J6013" t="s">
        <v>127</v>
      </c>
      <c r="K6013">
        <v>4</v>
      </c>
      <c r="L6013">
        <v>0.01</v>
      </c>
      <c r="M6013" t="s">
        <v>149</v>
      </c>
      <c r="N6013">
        <v>10.49</v>
      </c>
      <c r="O6013">
        <v>8.0500000000000007</v>
      </c>
      <c r="P6013">
        <v>0.3</v>
      </c>
      <c r="Q6013">
        <v>32.200000000000003</v>
      </c>
      <c r="R6013">
        <v>10.39</v>
      </c>
      <c r="S6013">
        <v>7.98</v>
      </c>
      <c r="T6013">
        <v>0.3</v>
      </c>
      <c r="U6013">
        <v>31.92</v>
      </c>
    </row>
    <row r="6014" spans="1:21" x14ac:dyDescent="0.35">
      <c r="A6014" t="s">
        <v>942</v>
      </c>
      <c r="B6014" t="s">
        <v>152</v>
      </c>
      <c r="C6014" t="s">
        <v>972</v>
      </c>
      <c r="D6014" t="s">
        <v>7005</v>
      </c>
      <c r="E6014">
        <v>992461</v>
      </c>
      <c r="F6014">
        <v>99246</v>
      </c>
      <c r="G6014">
        <v>24306</v>
      </c>
      <c r="H6014" t="s">
        <v>350</v>
      </c>
      <c r="I6014" t="s">
        <v>351</v>
      </c>
      <c r="J6014" t="s">
        <v>127</v>
      </c>
      <c r="K6014">
        <v>4</v>
      </c>
      <c r="L6014">
        <v>0.01</v>
      </c>
      <c r="M6014" t="s">
        <v>149</v>
      </c>
      <c r="N6014">
        <v>10.49</v>
      </c>
      <c r="O6014">
        <v>8.0500000000000007</v>
      </c>
      <c r="P6014">
        <v>0.3</v>
      </c>
      <c r="Q6014">
        <v>32.200000000000003</v>
      </c>
      <c r="R6014">
        <v>10.39</v>
      </c>
      <c r="S6014">
        <v>7.98</v>
      </c>
      <c r="T6014">
        <v>0.3</v>
      </c>
      <c r="U6014">
        <v>31.92</v>
      </c>
    </row>
    <row r="6015" spans="1:21" x14ac:dyDescent="0.35">
      <c r="A6015" t="s">
        <v>942</v>
      </c>
      <c r="B6015" t="s">
        <v>152</v>
      </c>
      <c r="C6015" t="s">
        <v>974</v>
      </c>
      <c r="D6015" t="s">
        <v>7006</v>
      </c>
      <c r="E6015">
        <v>995975</v>
      </c>
      <c r="F6015">
        <v>99597</v>
      </c>
      <c r="G6015">
        <v>24306</v>
      </c>
      <c r="H6015" t="s">
        <v>350</v>
      </c>
      <c r="I6015" t="s">
        <v>351</v>
      </c>
      <c r="J6015" t="s">
        <v>127</v>
      </c>
      <c r="K6015">
        <v>4</v>
      </c>
      <c r="L6015">
        <v>0.01</v>
      </c>
      <c r="M6015" t="s">
        <v>149</v>
      </c>
      <c r="N6015">
        <v>10.49</v>
      </c>
      <c r="O6015">
        <v>8.0500000000000007</v>
      </c>
      <c r="P6015">
        <v>0.3</v>
      </c>
      <c r="Q6015">
        <v>32.200000000000003</v>
      </c>
      <c r="R6015">
        <v>10.39</v>
      </c>
      <c r="S6015">
        <v>7.98</v>
      </c>
      <c r="T6015">
        <v>0.3</v>
      </c>
      <c r="U6015">
        <v>31.92</v>
      </c>
    </row>
    <row r="6016" spans="1:21" x14ac:dyDescent="0.35">
      <c r="A6016" t="s">
        <v>509</v>
      </c>
      <c r="B6016" t="s">
        <v>154</v>
      </c>
      <c r="C6016" t="s">
        <v>938</v>
      </c>
      <c r="D6016" t="s">
        <v>7007</v>
      </c>
      <c r="E6016">
        <v>996122</v>
      </c>
      <c r="F6016">
        <v>99612</v>
      </c>
      <c r="G6016">
        <v>24306</v>
      </c>
      <c r="H6016" t="s">
        <v>350</v>
      </c>
      <c r="I6016" t="s">
        <v>351</v>
      </c>
      <c r="J6016" t="s">
        <v>127</v>
      </c>
      <c r="K6016">
        <v>4</v>
      </c>
      <c r="L6016">
        <v>0.01</v>
      </c>
      <c r="M6016" t="s">
        <v>149</v>
      </c>
      <c r="N6016">
        <v>10.49</v>
      </c>
      <c r="O6016">
        <v>8.0500000000000007</v>
      </c>
      <c r="P6016">
        <v>0.3</v>
      </c>
      <c r="Q6016">
        <v>32.200000000000003</v>
      </c>
      <c r="R6016">
        <v>10.39</v>
      </c>
      <c r="S6016">
        <v>7.98</v>
      </c>
      <c r="T6016">
        <v>0.3</v>
      </c>
      <c r="U6016">
        <v>31.92</v>
      </c>
    </row>
    <row r="6017" spans="1:21" x14ac:dyDescent="0.35">
      <c r="A6017" t="s">
        <v>942</v>
      </c>
      <c r="B6017" t="s">
        <v>152</v>
      </c>
      <c r="C6017" t="s">
        <v>977</v>
      </c>
      <c r="D6017" t="s">
        <v>7008</v>
      </c>
      <c r="E6017">
        <v>1002520</v>
      </c>
      <c r="F6017">
        <v>100252</v>
      </c>
      <c r="G6017">
        <v>24306</v>
      </c>
      <c r="H6017" t="s">
        <v>350</v>
      </c>
      <c r="I6017" t="s">
        <v>351</v>
      </c>
      <c r="J6017" t="s">
        <v>127</v>
      </c>
      <c r="K6017">
        <v>4</v>
      </c>
      <c r="L6017">
        <v>0.01</v>
      </c>
      <c r="M6017" t="s">
        <v>149</v>
      </c>
      <c r="N6017">
        <v>10.49</v>
      </c>
      <c r="O6017">
        <v>8.0500000000000007</v>
      </c>
      <c r="P6017">
        <v>0.3</v>
      </c>
      <c r="Q6017">
        <v>32.200000000000003</v>
      </c>
      <c r="R6017">
        <v>10.39</v>
      </c>
      <c r="S6017">
        <v>7.98</v>
      </c>
      <c r="T6017">
        <v>0.3</v>
      </c>
      <c r="U6017">
        <v>31.92</v>
      </c>
    </row>
    <row r="6018" spans="1:21" x14ac:dyDescent="0.35">
      <c r="A6018" t="s">
        <v>403</v>
      </c>
      <c r="B6018" t="s">
        <v>15</v>
      </c>
      <c r="C6018" t="s">
        <v>419</v>
      </c>
      <c r="D6018" t="s">
        <v>7009</v>
      </c>
      <c r="E6018">
        <v>1015354</v>
      </c>
      <c r="F6018">
        <v>101535</v>
      </c>
      <c r="G6018">
        <v>24306</v>
      </c>
      <c r="H6018" t="s">
        <v>350</v>
      </c>
      <c r="I6018" t="s">
        <v>351</v>
      </c>
      <c r="J6018" t="s">
        <v>127</v>
      </c>
      <c r="K6018">
        <v>4</v>
      </c>
      <c r="L6018">
        <v>0.01</v>
      </c>
      <c r="M6018" t="s">
        <v>149</v>
      </c>
      <c r="N6018">
        <v>10.49</v>
      </c>
      <c r="O6018">
        <v>8.0500000000000007</v>
      </c>
      <c r="P6018">
        <v>0.3</v>
      </c>
      <c r="Q6018">
        <v>32.200000000000003</v>
      </c>
      <c r="R6018">
        <v>10.39</v>
      </c>
      <c r="S6018">
        <v>7.98</v>
      </c>
      <c r="T6018">
        <v>0.3</v>
      </c>
      <c r="U6018">
        <v>31.92</v>
      </c>
    </row>
    <row r="6019" spans="1:21" x14ac:dyDescent="0.35">
      <c r="A6019" t="s">
        <v>473</v>
      </c>
      <c r="B6019" t="s">
        <v>154</v>
      </c>
      <c r="C6019" t="s">
        <v>980</v>
      </c>
      <c r="D6019" t="s">
        <v>7010</v>
      </c>
      <c r="E6019">
        <v>1016261</v>
      </c>
      <c r="F6019">
        <v>101626</v>
      </c>
      <c r="G6019">
        <v>24306</v>
      </c>
      <c r="H6019" t="s">
        <v>350</v>
      </c>
      <c r="I6019" t="s">
        <v>351</v>
      </c>
      <c r="J6019" t="s">
        <v>127</v>
      </c>
      <c r="K6019">
        <v>4</v>
      </c>
      <c r="L6019">
        <v>0.01</v>
      </c>
      <c r="M6019" t="s">
        <v>149</v>
      </c>
      <c r="N6019">
        <v>10.49</v>
      </c>
      <c r="O6019">
        <v>8.0500000000000007</v>
      </c>
      <c r="P6019">
        <v>0.3</v>
      </c>
      <c r="Q6019">
        <v>32.200000000000003</v>
      </c>
      <c r="R6019">
        <v>10.39</v>
      </c>
      <c r="S6019">
        <v>7.98</v>
      </c>
      <c r="T6019">
        <v>0.3</v>
      </c>
      <c r="U6019">
        <v>31.92</v>
      </c>
    </row>
    <row r="6020" spans="1:21" x14ac:dyDescent="0.35">
      <c r="A6020" t="s">
        <v>502</v>
      </c>
      <c r="B6020" t="s">
        <v>155</v>
      </c>
      <c r="C6020" t="s">
        <v>982</v>
      </c>
      <c r="D6020" t="s">
        <v>7011</v>
      </c>
      <c r="E6020">
        <v>1017039</v>
      </c>
      <c r="F6020">
        <v>101703</v>
      </c>
      <c r="G6020">
        <v>24306</v>
      </c>
      <c r="H6020" t="s">
        <v>350</v>
      </c>
      <c r="I6020" t="s">
        <v>351</v>
      </c>
      <c r="J6020" t="s">
        <v>127</v>
      </c>
      <c r="K6020">
        <v>4</v>
      </c>
      <c r="L6020">
        <v>0.01</v>
      </c>
      <c r="M6020" t="s">
        <v>149</v>
      </c>
      <c r="N6020">
        <v>10.49</v>
      </c>
      <c r="O6020">
        <v>8.0500000000000007</v>
      </c>
      <c r="P6020">
        <v>0.3</v>
      </c>
      <c r="Q6020">
        <v>32.200000000000003</v>
      </c>
      <c r="R6020">
        <v>10.39</v>
      </c>
      <c r="S6020">
        <v>7.98</v>
      </c>
      <c r="T6020">
        <v>0.3</v>
      </c>
      <c r="U6020">
        <v>31.92</v>
      </c>
    </row>
    <row r="6021" spans="1:21" x14ac:dyDescent="0.35">
      <c r="A6021" t="s">
        <v>942</v>
      </c>
      <c r="B6021" t="s">
        <v>152</v>
      </c>
      <c r="C6021" t="s">
        <v>984</v>
      </c>
      <c r="D6021" t="s">
        <v>7012</v>
      </c>
      <c r="E6021">
        <v>1031538</v>
      </c>
      <c r="F6021">
        <v>103153</v>
      </c>
      <c r="G6021">
        <v>24306</v>
      </c>
      <c r="H6021" t="s">
        <v>350</v>
      </c>
      <c r="I6021" t="s">
        <v>351</v>
      </c>
      <c r="J6021" t="s">
        <v>127</v>
      </c>
      <c r="K6021">
        <v>4</v>
      </c>
      <c r="L6021">
        <v>0.01</v>
      </c>
      <c r="M6021" t="s">
        <v>149</v>
      </c>
      <c r="N6021">
        <v>10.49</v>
      </c>
      <c r="O6021">
        <v>8.0500000000000007</v>
      </c>
      <c r="P6021">
        <v>0.3</v>
      </c>
      <c r="Q6021">
        <v>32.200000000000003</v>
      </c>
      <c r="R6021">
        <v>10.39</v>
      </c>
      <c r="S6021">
        <v>7.98</v>
      </c>
      <c r="T6021">
        <v>0.3</v>
      </c>
      <c r="U6021">
        <v>31.92</v>
      </c>
    </row>
    <row r="6022" spans="1:21" x14ac:dyDescent="0.35">
      <c r="A6022" t="s">
        <v>942</v>
      </c>
      <c r="B6022" t="s">
        <v>152</v>
      </c>
      <c r="C6022" t="s">
        <v>986</v>
      </c>
      <c r="D6022" t="s">
        <v>7013</v>
      </c>
      <c r="E6022">
        <v>1036483</v>
      </c>
      <c r="F6022">
        <v>103648</v>
      </c>
      <c r="G6022">
        <v>24306</v>
      </c>
      <c r="H6022" t="s">
        <v>350</v>
      </c>
      <c r="I6022" t="s">
        <v>351</v>
      </c>
      <c r="J6022" t="s">
        <v>127</v>
      </c>
      <c r="K6022">
        <v>4</v>
      </c>
      <c r="L6022">
        <v>0.01</v>
      </c>
      <c r="M6022" t="s">
        <v>149</v>
      </c>
      <c r="N6022">
        <v>10.49</v>
      </c>
      <c r="O6022">
        <v>8.0500000000000007</v>
      </c>
      <c r="P6022">
        <v>0.3</v>
      </c>
      <c r="Q6022">
        <v>32.200000000000003</v>
      </c>
      <c r="R6022">
        <v>10.39</v>
      </c>
      <c r="S6022">
        <v>7.98</v>
      </c>
      <c r="T6022">
        <v>0.3</v>
      </c>
      <c r="U6022">
        <v>31.92</v>
      </c>
    </row>
    <row r="6023" spans="1:21" x14ac:dyDescent="0.35">
      <c r="A6023" t="s">
        <v>942</v>
      </c>
      <c r="B6023" t="s">
        <v>152</v>
      </c>
      <c r="C6023" t="s">
        <v>988</v>
      </c>
      <c r="D6023" t="s">
        <v>7014</v>
      </c>
      <c r="E6023">
        <v>1036645</v>
      </c>
      <c r="F6023">
        <v>103664</v>
      </c>
      <c r="G6023">
        <v>24306</v>
      </c>
      <c r="H6023" t="s">
        <v>350</v>
      </c>
      <c r="I6023" t="s">
        <v>351</v>
      </c>
      <c r="J6023" t="s">
        <v>127</v>
      </c>
      <c r="K6023">
        <v>4</v>
      </c>
      <c r="L6023">
        <v>0.01</v>
      </c>
      <c r="M6023" t="s">
        <v>149</v>
      </c>
      <c r="N6023">
        <v>10.49</v>
      </c>
      <c r="O6023">
        <v>8.0500000000000007</v>
      </c>
      <c r="P6023">
        <v>0.3</v>
      </c>
      <c r="Q6023">
        <v>32.200000000000003</v>
      </c>
      <c r="R6023">
        <v>10.39</v>
      </c>
      <c r="S6023">
        <v>7.98</v>
      </c>
      <c r="T6023">
        <v>0.3</v>
      </c>
      <c r="U6023">
        <v>31.92</v>
      </c>
    </row>
    <row r="6024" spans="1:21" x14ac:dyDescent="0.35">
      <c r="A6024" t="s">
        <v>942</v>
      </c>
      <c r="B6024" t="s">
        <v>152</v>
      </c>
      <c r="C6024" t="s">
        <v>990</v>
      </c>
      <c r="D6024" t="s">
        <v>7015</v>
      </c>
      <c r="E6024">
        <v>1036653</v>
      </c>
      <c r="F6024">
        <v>103665</v>
      </c>
      <c r="G6024">
        <v>24306</v>
      </c>
      <c r="H6024" t="s">
        <v>350</v>
      </c>
      <c r="I6024" t="s">
        <v>351</v>
      </c>
      <c r="J6024" t="s">
        <v>127</v>
      </c>
      <c r="K6024">
        <v>4</v>
      </c>
      <c r="L6024">
        <v>0.01</v>
      </c>
      <c r="M6024" t="s">
        <v>149</v>
      </c>
      <c r="N6024">
        <v>10.49</v>
      </c>
      <c r="O6024">
        <v>8.0500000000000007</v>
      </c>
      <c r="P6024">
        <v>0.3</v>
      </c>
      <c r="Q6024">
        <v>32.200000000000003</v>
      </c>
      <c r="R6024">
        <v>10.39</v>
      </c>
      <c r="S6024">
        <v>7.98</v>
      </c>
      <c r="T6024">
        <v>0.3</v>
      </c>
      <c r="U6024">
        <v>31.92</v>
      </c>
    </row>
    <row r="6025" spans="1:21" x14ac:dyDescent="0.35">
      <c r="A6025" t="s">
        <v>942</v>
      </c>
      <c r="B6025" t="s">
        <v>152</v>
      </c>
      <c r="C6025" t="s">
        <v>992</v>
      </c>
      <c r="D6025" t="s">
        <v>7016</v>
      </c>
      <c r="E6025">
        <v>1036661</v>
      </c>
      <c r="F6025">
        <v>103666</v>
      </c>
      <c r="G6025">
        <v>24306</v>
      </c>
      <c r="H6025" t="s">
        <v>350</v>
      </c>
      <c r="I6025" t="s">
        <v>351</v>
      </c>
      <c r="J6025" t="s">
        <v>127</v>
      </c>
      <c r="K6025">
        <v>4</v>
      </c>
      <c r="L6025">
        <v>0.01</v>
      </c>
      <c r="M6025" t="s">
        <v>149</v>
      </c>
      <c r="N6025">
        <v>10.49</v>
      </c>
      <c r="O6025">
        <v>8.0500000000000007</v>
      </c>
      <c r="P6025">
        <v>0.3</v>
      </c>
      <c r="Q6025">
        <v>32.200000000000003</v>
      </c>
      <c r="R6025">
        <v>10.39</v>
      </c>
      <c r="S6025">
        <v>7.98</v>
      </c>
      <c r="T6025">
        <v>0.3</v>
      </c>
      <c r="U6025">
        <v>31.92</v>
      </c>
    </row>
    <row r="6026" spans="1:21" x14ac:dyDescent="0.35">
      <c r="A6026" t="s">
        <v>473</v>
      </c>
      <c r="B6026" t="s">
        <v>154</v>
      </c>
      <c r="C6026" t="s">
        <v>994</v>
      </c>
      <c r="D6026" t="s">
        <v>7017</v>
      </c>
      <c r="E6026">
        <v>1037544</v>
      </c>
      <c r="F6026">
        <v>103754</v>
      </c>
      <c r="G6026">
        <v>24306</v>
      </c>
      <c r="H6026" t="s">
        <v>350</v>
      </c>
      <c r="I6026" t="s">
        <v>351</v>
      </c>
      <c r="J6026" t="s">
        <v>127</v>
      </c>
      <c r="K6026">
        <v>4</v>
      </c>
      <c r="L6026">
        <v>0.01</v>
      </c>
      <c r="M6026" t="s">
        <v>149</v>
      </c>
      <c r="N6026">
        <v>10.49</v>
      </c>
      <c r="O6026">
        <v>8.0500000000000007</v>
      </c>
      <c r="P6026">
        <v>0.3</v>
      </c>
      <c r="Q6026">
        <v>32.200000000000003</v>
      </c>
      <c r="R6026">
        <v>10.39</v>
      </c>
      <c r="S6026">
        <v>7.98</v>
      </c>
      <c r="T6026">
        <v>0.3</v>
      </c>
      <c r="U6026">
        <v>31.92</v>
      </c>
    </row>
    <row r="6027" spans="1:21" x14ac:dyDescent="0.35">
      <c r="A6027" t="s">
        <v>473</v>
      </c>
      <c r="B6027" t="s">
        <v>154</v>
      </c>
      <c r="C6027" t="s">
        <v>996</v>
      </c>
      <c r="D6027" t="s">
        <v>7018</v>
      </c>
      <c r="E6027">
        <v>1037552</v>
      </c>
      <c r="F6027">
        <v>103755</v>
      </c>
      <c r="G6027">
        <v>24306</v>
      </c>
      <c r="H6027" t="s">
        <v>350</v>
      </c>
      <c r="I6027" t="s">
        <v>351</v>
      </c>
      <c r="J6027" t="s">
        <v>127</v>
      </c>
      <c r="K6027">
        <v>4</v>
      </c>
      <c r="L6027">
        <v>0.01</v>
      </c>
      <c r="M6027" t="s">
        <v>149</v>
      </c>
      <c r="N6027">
        <v>10.49</v>
      </c>
      <c r="O6027">
        <v>8.0500000000000007</v>
      </c>
      <c r="P6027">
        <v>0.3</v>
      </c>
      <c r="Q6027">
        <v>32.200000000000003</v>
      </c>
      <c r="R6027">
        <v>10.39</v>
      </c>
      <c r="S6027">
        <v>7.98</v>
      </c>
      <c r="T6027">
        <v>0.3</v>
      </c>
      <c r="U6027">
        <v>31.92</v>
      </c>
    </row>
    <row r="6028" spans="1:21" x14ac:dyDescent="0.35">
      <c r="A6028" t="s">
        <v>403</v>
      </c>
      <c r="B6028" t="s">
        <v>15</v>
      </c>
      <c r="C6028" t="s">
        <v>998</v>
      </c>
      <c r="D6028" t="s">
        <v>7019</v>
      </c>
      <c r="E6028">
        <v>1038206</v>
      </c>
      <c r="F6028">
        <v>103820</v>
      </c>
      <c r="G6028">
        <v>24306</v>
      </c>
      <c r="H6028" t="s">
        <v>350</v>
      </c>
      <c r="I6028" t="s">
        <v>351</v>
      </c>
      <c r="J6028" t="s">
        <v>127</v>
      </c>
      <c r="K6028">
        <v>4</v>
      </c>
      <c r="L6028">
        <v>0.01</v>
      </c>
      <c r="M6028" t="s">
        <v>149</v>
      </c>
      <c r="N6028">
        <v>10.49</v>
      </c>
      <c r="O6028">
        <v>8.0500000000000007</v>
      </c>
      <c r="P6028">
        <v>0.3</v>
      </c>
      <c r="Q6028">
        <v>32.200000000000003</v>
      </c>
      <c r="R6028">
        <v>10.39</v>
      </c>
      <c r="S6028">
        <v>7.98</v>
      </c>
      <c r="T6028">
        <v>0.3</v>
      </c>
      <c r="U6028">
        <v>31.92</v>
      </c>
    </row>
    <row r="6029" spans="1:21" x14ac:dyDescent="0.35">
      <c r="A6029" t="s">
        <v>473</v>
      </c>
      <c r="B6029" t="s">
        <v>154</v>
      </c>
      <c r="C6029" t="s">
        <v>1000</v>
      </c>
      <c r="D6029" t="s">
        <v>7020</v>
      </c>
      <c r="E6029">
        <v>1038834</v>
      </c>
      <c r="F6029">
        <v>103883</v>
      </c>
      <c r="G6029">
        <v>24306</v>
      </c>
      <c r="H6029" t="s">
        <v>350</v>
      </c>
      <c r="I6029" t="s">
        <v>351</v>
      </c>
      <c r="J6029" t="s">
        <v>127</v>
      </c>
      <c r="K6029">
        <v>4</v>
      </c>
      <c r="L6029">
        <v>0.01</v>
      </c>
      <c r="M6029" t="s">
        <v>149</v>
      </c>
      <c r="N6029">
        <v>10.49</v>
      </c>
      <c r="O6029">
        <v>8.0500000000000007</v>
      </c>
      <c r="P6029">
        <v>0.3</v>
      </c>
      <c r="Q6029">
        <v>32.200000000000003</v>
      </c>
      <c r="R6029">
        <v>10.39</v>
      </c>
      <c r="S6029">
        <v>7.98</v>
      </c>
      <c r="T6029">
        <v>0.3</v>
      </c>
      <c r="U6029">
        <v>31.92</v>
      </c>
    </row>
    <row r="6030" spans="1:21" x14ac:dyDescent="0.35">
      <c r="A6030" t="s">
        <v>940</v>
      </c>
      <c r="B6030" t="s">
        <v>155</v>
      </c>
      <c r="C6030" t="s">
        <v>1002</v>
      </c>
      <c r="D6030" t="s">
        <v>7021</v>
      </c>
      <c r="E6030">
        <v>1039709</v>
      </c>
      <c r="F6030">
        <v>103970</v>
      </c>
      <c r="G6030">
        <v>24306</v>
      </c>
      <c r="H6030" t="s">
        <v>350</v>
      </c>
      <c r="I6030" t="s">
        <v>351</v>
      </c>
      <c r="J6030" t="s">
        <v>127</v>
      </c>
      <c r="K6030">
        <v>4</v>
      </c>
      <c r="L6030">
        <v>0.01</v>
      </c>
      <c r="M6030" t="s">
        <v>149</v>
      </c>
      <c r="N6030">
        <v>10.49</v>
      </c>
      <c r="O6030">
        <v>8.0500000000000007</v>
      </c>
      <c r="P6030">
        <v>0.3</v>
      </c>
      <c r="Q6030">
        <v>32.200000000000003</v>
      </c>
      <c r="R6030">
        <v>10.39</v>
      </c>
      <c r="S6030">
        <v>7.98</v>
      </c>
      <c r="T6030">
        <v>0.3</v>
      </c>
      <c r="U6030">
        <v>31.92</v>
      </c>
    </row>
    <row r="6031" spans="1:21" x14ac:dyDescent="0.35">
      <c r="A6031" t="s">
        <v>940</v>
      </c>
      <c r="B6031" t="s">
        <v>155</v>
      </c>
      <c r="C6031" t="s">
        <v>1004</v>
      </c>
      <c r="D6031" t="s">
        <v>7022</v>
      </c>
      <c r="E6031">
        <v>1040154</v>
      </c>
      <c r="F6031">
        <v>104015</v>
      </c>
      <c r="G6031">
        <v>24306</v>
      </c>
      <c r="H6031" t="s">
        <v>350</v>
      </c>
      <c r="I6031" t="s">
        <v>351</v>
      </c>
      <c r="J6031" t="s">
        <v>127</v>
      </c>
      <c r="K6031">
        <v>4</v>
      </c>
      <c r="L6031">
        <v>0.01</v>
      </c>
      <c r="M6031" t="s">
        <v>149</v>
      </c>
      <c r="N6031">
        <v>10.49</v>
      </c>
      <c r="O6031">
        <v>8.0500000000000007</v>
      </c>
      <c r="P6031">
        <v>0.3</v>
      </c>
      <c r="Q6031">
        <v>32.200000000000003</v>
      </c>
      <c r="R6031">
        <v>10.39</v>
      </c>
      <c r="S6031">
        <v>7.98</v>
      </c>
      <c r="T6031">
        <v>0.3</v>
      </c>
      <c r="U6031">
        <v>31.92</v>
      </c>
    </row>
    <row r="6032" spans="1:21" x14ac:dyDescent="0.35">
      <c r="A6032" t="s">
        <v>403</v>
      </c>
      <c r="B6032" t="s">
        <v>903</v>
      </c>
      <c r="C6032" t="s">
        <v>1006</v>
      </c>
      <c r="D6032" t="s">
        <v>7023</v>
      </c>
      <c r="E6032">
        <v>1041479</v>
      </c>
      <c r="F6032">
        <v>104147</v>
      </c>
      <c r="G6032">
        <v>24306</v>
      </c>
      <c r="H6032" t="s">
        <v>350</v>
      </c>
      <c r="I6032" t="s">
        <v>351</v>
      </c>
      <c r="J6032" t="s">
        <v>127</v>
      </c>
      <c r="K6032">
        <v>4</v>
      </c>
      <c r="L6032">
        <v>0.01</v>
      </c>
      <c r="M6032" t="s">
        <v>149</v>
      </c>
      <c r="N6032">
        <v>10.49</v>
      </c>
      <c r="O6032">
        <v>8.0500000000000007</v>
      </c>
      <c r="P6032">
        <v>0.3</v>
      </c>
      <c r="Q6032">
        <v>32.200000000000003</v>
      </c>
      <c r="R6032">
        <v>10.39</v>
      </c>
      <c r="S6032">
        <v>7.98</v>
      </c>
      <c r="T6032">
        <v>0.3</v>
      </c>
      <c r="U6032">
        <v>31.92</v>
      </c>
    </row>
    <row r="6033" spans="1:21" x14ac:dyDescent="0.35">
      <c r="A6033" t="s">
        <v>403</v>
      </c>
      <c r="B6033" t="s">
        <v>903</v>
      </c>
      <c r="C6033" t="s">
        <v>1008</v>
      </c>
      <c r="D6033" t="s">
        <v>7024</v>
      </c>
      <c r="E6033">
        <v>1041487</v>
      </c>
      <c r="F6033">
        <v>104148</v>
      </c>
      <c r="G6033">
        <v>24306</v>
      </c>
      <c r="H6033" t="s">
        <v>350</v>
      </c>
      <c r="I6033" t="s">
        <v>351</v>
      </c>
      <c r="J6033" t="s">
        <v>127</v>
      </c>
      <c r="K6033">
        <v>4</v>
      </c>
      <c r="L6033">
        <v>0.01</v>
      </c>
      <c r="M6033" t="s">
        <v>149</v>
      </c>
      <c r="N6033">
        <v>10.49</v>
      </c>
      <c r="O6033">
        <v>8.0500000000000007</v>
      </c>
      <c r="P6033">
        <v>0.3</v>
      </c>
      <c r="Q6033">
        <v>32.200000000000003</v>
      </c>
      <c r="R6033">
        <v>10.39</v>
      </c>
      <c r="S6033">
        <v>7.98</v>
      </c>
      <c r="T6033">
        <v>0.3</v>
      </c>
      <c r="U6033">
        <v>31.92</v>
      </c>
    </row>
    <row r="6034" spans="1:21" x14ac:dyDescent="0.35">
      <c r="A6034" t="s">
        <v>403</v>
      </c>
      <c r="B6034" t="s">
        <v>903</v>
      </c>
      <c r="C6034" t="s">
        <v>1010</v>
      </c>
      <c r="D6034" t="s">
        <v>7025</v>
      </c>
      <c r="E6034">
        <v>1042513</v>
      </c>
      <c r="F6034">
        <v>104251</v>
      </c>
      <c r="G6034">
        <v>24306</v>
      </c>
      <c r="H6034" t="s">
        <v>350</v>
      </c>
      <c r="I6034" t="s">
        <v>351</v>
      </c>
      <c r="J6034" t="s">
        <v>127</v>
      </c>
      <c r="K6034">
        <v>4</v>
      </c>
      <c r="L6034">
        <v>0.01</v>
      </c>
      <c r="M6034" t="s">
        <v>149</v>
      </c>
      <c r="N6034">
        <v>10.49</v>
      </c>
      <c r="O6034">
        <v>8.0500000000000007</v>
      </c>
      <c r="P6034">
        <v>0.3</v>
      </c>
      <c r="Q6034">
        <v>32.200000000000003</v>
      </c>
      <c r="R6034">
        <v>10.39</v>
      </c>
      <c r="S6034">
        <v>7.98</v>
      </c>
      <c r="T6034">
        <v>0.3</v>
      </c>
      <c r="U6034">
        <v>31.92</v>
      </c>
    </row>
    <row r="6035" spans="1:21" x14ac:dyDescent="0.35">
      <c r="A6035" t="s">
        <v>940</v>
      </c>
      <c r="B6035" t="s">
        <v>155</v>
      </c>
      <c r="C6035" t="s">
        <v>1012</v>
      </c>
      <c r="D6035" t="s">
        <v>7026</v>
      </c>
      <c r="E6035">
        <v>1042564</v>
      </c>
      <c r="F6035">
        <v>104256</v>
      </c>
      <c r="G6035">
        <v>24306</v>
      </c>
      <c r="H6035" t="s">
        <v>350</v>
      </c>
      <c r="I6035" t="s">
        <v>351</v>
      </c>
      <c r="J6035" t="s">
        <v>127</v>
      </c>
      <c r="K6035">
        <v>4</v>
      </c>
      <c r="L6035">
        <v>0.01</v>
      </c>
      <c r="M6035" t="s">
        <v>149</v>
      </c>
      <c r="N6035">
        <v>10.49</v>
      </c>
      <c r="O6035">
        <v>8.0500000000000007</v>
      </c>
      <c r="P6035">
        <v>0.3</v>
      </c>
      <c r="Q6035">
        <v>32.200000000000003</v>
      </c>
      <c r="R6035">
        <v>10.39</v>
      </c>
      <c r="S6035">
        <v>7.98</v>
      </c>
      <c r="T6035">
        <v>0.3</v>
      </c>
      <c r="U6035">
        <v>31.92</v>
      </c>
    </row>
    <row r="6036" spans="1:21" x14ac:dyDescent="0.35">
      <c r="A6036" t="s">
        <v>403</v>
      </c>
      <c r="B6036" t="s">
        <v>903</v>
      </c>
      <c r="C6036" t="s">
        <v>1014</v>
      </c>
      <c r="D6036" t="s">
        <v>7027</v>
      </c>
      <c r="E6036">
        <v>1042700</v>
      </c>
      <c r="F6036">
        <v>104270</v>
      </c>
      <c r="G6036">
        <v>24306</v>
      </c>
      <c r="H6036" t="s">
        <v>350</v>
      </c>
      <c r="I6036" t="s">
        <v>351</v>
      </c>
      <c r="J6036" t="s">
        <v>127</v>
      </c>
      <c r="K6036">
        <v>4</v>
      </c>
      <c r="L6036">
        <v>0.01</v>
      </c>
      <c r="M6036" t="s">
        <v>149</v>
      </c>
      <c r="N6036">
        <v>10.49</v>
      </c>
      <c r="O6036">
        <v>8.0500000000000007</v>
      </c>
      <c r="P6036">
        <v>0.3</v>
      </c>
      <c r="Q6036">
        <v>32.200000000000003</v>
      </c>
      <c r="R6036">
        <v>10.39</v>
      </c>
      <c r="S6036">
        <v>7.98</v>
      </c>
      <c r="T6036">
        <v>0.3</v>
      </c>
      <c r="U6036">
        <v>31.92</v>
      </c>
    </row>
    <row r="6037" spans="1:21" x14ac:dyDescent="0.35">
      <c r="A6037" t="s">
        <v>940</v>
      </c>
      <c r="B6037" t="s">
        <v>155</v>
      </c>
      <c r="C6037" t="s">
        <v>1016</v>
      </c>
      <c r="D6037" t="s">
        <v>7028</v>
      </c>
      <c r="E6037">
        <v>1042769</v>
      </c>
      <c r="F6037">
        <v>104276</v>
      </c>
      <c r="G6037">
        <v>24306</v>
      </c>
      <c r="H6037" t="s">
        <v>350</v>
      </c>
      <c r="I6037" t="s">
        <v>351</v>
      </c>
      <c r="J6037" t="s">
        <v>127</v>
      </c>
      <c r="K6037">
        <v>4</v>
      </c>
      <c r="L6037">
        <v>0.01</v>
      </c>
      <c r="M6037" t="s">
        <v>149</v>
      </c>
      <c r="N6037">
        <v>10.49</v>
      </c>
      <c r="O6037">
        <v>8.0500000000000007</v>
      </c>
      <c r="P6037">
        <v>0.3</v>
      </c>
      <c r="Q6037">
        <v>32.200000000000003</v>
      </c>
      <c r="R6037">
        <v>10.39</v>
      </c>
      <c r="S6037">
        <v>7.98</v>
      </c>
      <c r="T6037">
        <v>0.3</v>
      </c>
      <c r="U6037">
        <v>31.92</v>
      </c>
    </row>
    <row r="6038" spans="1:21" x14ac:dyDescent="0.35">
      <c r="A6038" t="s">
        <v>502</v>
      </c>
      <c r="B6038" t="s">
        <v>155</v>
      </c>
      <c r="C6038" t="s">
        <v>1018</v>
      </c>
      <c r="D6038" t="s">
        <v>7029</v>
      </c>
      <c r="E6038">
        <v>1042947</v>
      </c>
      <c r="F6038">
        <v>104294</v>
      </c>
      <c r="G6038">
        <v>24306</v>
      </c>
      <c r="H6038" t="s">
        <v>350</v>
      </c>
      <c r="I6038" t="s">
        <v>351</v>
      </c>
      <c r="J6038" t="s">
        <v>127</v>
      </c>
      <c r="K6038">
        <v>4</v>
      </c>
      <c r="L6038">
        <v>0.01</v>
      </c>
      <c r="M6038" t="s">
        <v>149</v>
      </c>
      <c r="N6038">
        <v>10.49</v>
      </c>
      <c r="O6038">
        <v>8.0500000000000007</v>
      </c>
      <c r="P6038">
        <v>0.3</v>
      </c>
      <c r="Q6038">
        <v>32.200000000000003</v>
      </c>
      <c r="R6038">
        <v>10.39</v>
      </c>
      <c r="S6038">
        <v>7.98</v>
      </c>
      <c r="T6038">
        <v>0.3</v>
      </c>
      <c r="U6038">
        <v>31.92</v>
      </c>
    </row>
    <row r="6039" spans="1:21" x14ac:dyDescent="0.35">
      <c r="A6039" t="s">
        <v>966</v>
      </c>
      <c r="B6039" t="s">
        <v>154</v>
      </c>
      <c r="C6039" t="s">
        <v>1020</v>
      </c>
      <c r="D6039" t="s">
        <v>7030</v>
      </c>
      <c r="E6039">
        <v>1120000</v>
      </c>
      <c r="F6039">
        <v>112000</v>
      </c>
      <c r="G6039">
        <v>24306</v>
      </c>
      <c r="H6039" t="s">
        <v>350</v>
      </c>
      <c r="I6039" t="s">
        <v>351</v>
      </c>
      <c r="J6039" t="s">
        <v>127</v>
      </c>
      <c r="K6039">
        <v>4</v>
      </c>
      <c r="L6039">
        <v>0.01</v>
      </c>
      <c r="M6039" t="s">
        <v>149</v>
      </c>
      <c r="N6039">
        <v>10.49</v>
      </c>
      <c r="O6039">
        <v>8.0500000000000007</v>
      </c>
      <c r="P6039">
        <v>0.3</v>
      </c>
      <c r="Q6039">
        <v>32.200000000000003</v>
      </c>
      <c r="R6039">
        <v>10.39</v>
      </c>
      <c r="S6039">
        <v>7.98</v>
      </c>
      <c r="T6039">
        <v>0.3</v>
      </c>
      <c r="U6039">
        <v>31.92</v>
      </c>
    </row>
    <row r="6040" spans="1:21" x14ac:dyDescent="0.35">
      <c r="A6040" t="s">
        <v>940</v>
      </c>
      <c r="B6040" t="s">
        <v>155</v>
      </c>
      <c r="C6040" t="s">
        <v>504</v>
      </c>
      <c r="D6040" t="s">
        <v>7031</v>
      </c>
      <c r="E6040">
        <v>1131001</v>
      </c>
      <c r="F6040">
        <v>113100</v>
      </c>
      <c r="G6040">
        <v>24306</v>
      </c>
      <c r="H6040" t="s">
        <v>350</v>
      </c>
      <c r="I6040" t="s">
        <v>351</v>
      </c>
      <c r="J6040" t="s">
        <v>127</v>
      </c>
      <c r="K6040">
        <v>4</v>
      </c>
      <c r="L6040">
        <v>0.01</v>
      </c>
      <c r="M6040" t="s">
        <v>149</v>
      </c>
      <c r="N6040">
        <v>10.49</v>
      </c>
      <c r="O6040">
        <v>8.0500000000000007</v>
      </c>
      <c r="P6040">
        <v>0.3</v>
      </c>
      <c r="Q6040">
        <v>32.200000000000003</v>
      </c>
      <c r="R6040">
        <v>10.39</v>
      </c>
      <c r="S6040">
        <v>7.98</v>
      </c>
      <c r="T6040">
        <v>0.3</v>
      </c>
      <c r="U6040">
        <v>31.92</v>
      </c>
    </row>
    <row r="6041" spans="1:21" x14ac:dyDescent="0.35">
      <c r="A6041" t="s">
        <v>489</v>
      </c>
      <c r="B6041" t="s">
        <v>155</v>
      </c>
      <c r="C6041" t="s">
        <v>497</v>
      </c>
      <c r="D6041" t="s">
        <v>7032</v>
      </c>
      <c r="E6041">
        <v>1320009</v>
      </c>
      <c r="F6041">
        <v>132000</v>
      </c>
      <c r="G6041">
        <v>24306</v>
      </c>
      <c r="H6041" t="s">
        <v>350</v>
      </c>
      <c r="I6041" t="s">
        <v>351</v>
      </c>
      <c r="J6041" t="s">
        <v>127</v>
      </c>
      <c r="K6041">
        <v>4</v>
      </c>
      <c r="L6041">
        <v>0.01</v>
      </c>
      <c r="M6041" t="s">
        <v>149</v>
      </c>
      <c r="N6041">
        <v>10.49</v>
      </c>
      <c r="O6041">
        <v>8.0500000000000007</v>
      </c>
      <c r="P6041">
        <v>0.3</v>
      </c>
      <c r="Q6041">
        <v>32.200000000000003</v>
      </c>
      <c r="R6041">
        <v>10.39</v>
      </c>
      <c r="S6041">
        <v>7.98</v>
      </c>
      <c r="T6041">
        <v>0.3</v>
      </c>
      <c r="U6041">
        <v>31.92</v>
      </c>
    </row>
    <row r="6042" spans="1:21" x14ac:dyDescent="0.35">
      <c r="A6042" t="s">
        <v>942</v>
      </c>
      <c r="B6042" t="s">
        <v>152</v>
      </c>
      <c r="C6042" t="s">
        <v>508</v>
      </c>
      <c r="D6042" t="s">
        <v>7033</v>
      </c>
      <c r="E6042">
        <v>1582003</v>
      </c>
      <c r="F6042">
        <v>158200</v>
      </c>
      <c r="G6042">
        <v>24306</v>
      </c>
      <c r="H6042" t="s">
        <v>350</v>
      </c>
      <c r="I6042" t="s">
        <v>351</v>
      </c>
      <c r="J6042" t="s">
        <v>127</v>
      </c>
      <c r="K6042">
        <v>4</v>
      </c>
      <c r="L6042">
        <v>0.01</v>
      </c>
      <c r="M6042" t="s">
        <v>149</v>
      </c>
      <c r="N6042">
        <v>10.49</v>
      </c>
      <c r="O6042">
        <v>8.0500000000000007</v>
      </c>
      <c r="P6042">
        <v>0.3</v>
      </c>
      <c r="Q6042">
        <v>32.200000000000003</v>
      </c>
      <c r="R6042">
        <v>10.39</v>
      </c>
      <c r="S6042">
        <v>7.98</v>
      </c>
      <c r="T6042">
        <v>0.3</v>
      </c>
      <c r="U6042">
        <v>31.92</v>
      </c>
    </row>
    <row r="6043" spans="1:21" x14ac:dyDescent="0.35">
      <c r="A6043" t="s">
        <v>486</v>
      </c>
      <c r="B6043" t="s">
        <v>154</v>
      </c>
      <c r="C6043" t="s">
        <v>1025</v>
      </c>
      <c r="D6043" t="s">
        <v>7034</v>
      </c>
      <c r="E6043">
        <v>1716000</v>
      </c>
      <c r="F6043">
        <v>171600</v>
      </c>
      <c r="G6043">
        <v>24306</v>
      </c>
      <c r="H6043" t="s">
        <v>350</v>
      </c>
      <c r="I6043" t="s">
        <v>351</v>
      </c>
      <c r="J6043" t="s">
        <v>127</v>
      </c>
      <c r="K6043">
        <v>4</v>
      </c>
      <c r="L6043">
        <v>0.01</v>
      </c>
      <c r="M6043" t="s">
        <v>149</v>
      </c>
      <c r="N6043">
        <v>10.49</v>
      </c>
      <c r="O6043">
        <v>8.0500000000000007</v>
      </c>
      <c r="P6043">
        <v>0.3</v>
      </c>
      <c r="Q6043">
        <v>32.200000000000003</v>
      </c>
      <c r="R6043">
        <v>10.39</v>
      </c>
      <c r="S6043">
        <v>7.98</v>
      </c>
      <c r="T6043">
        <v>0.3</v>
      </c>
      <c r="U6043">
        <v>31.92</v>
      </c>
    </row>
    <row r="6044" spans="1:21" x14ac:dyDescent="0.35">
      <c r="A6044" t="s">
        <v>509</v>
      </c>
      <c r="B6044" t="s">
        <v>155</v>
      </c>
      <c r="C6044" t="s">
        <v>512</v>
      </c>
      <c r="D6044" t="s">
        <v>7035</v>
      </c>
      <c r="E6044">
        <v>1863002</v>
      </c>
      <c r="F6044">
        <v>186300</v>
      </c>
      <c r="G6044">
        <v>24306</v>
      </c>
      <c r="H6044" t="s">
        <v>350</v>
      </c>
      <c r="I6044" t="s">
        <v>351</v>
      </c>
      <c r="J6044" t="s">
        <v>127</v>
      </c>
      <c r="K6044">
        <v>4</v>
      </c>
      <c r="L6044">
        <v>0.01</v>
      </c>
      <c r="M6044" t="s">
        <v>149</v>
      </c>
      <c r="N6044">
        <v>10.49</v>
      </c>
      <c r="O6044">
        <v>8.0500000000000007</v>
      </c>
      <c r="P6044">
        <v>0.3</v>
      </c>
      <c r="Q6044">
        <v>32.200000000000003</v>
      </c>
      <c r="R6044">
        <v>10.39</v>
      </c>
      <c r="S6044">
        <v>7.98</v>
      </c>
      <c r="T6044">
        <v>0.3</v>
      </c>
      <c r="U6044">
        <v>31.92</v>
      </c>
    </row>
    <row r="6045" spans="1:21" x14ac:dyDescent="0.35">
      <c r="A6045" t="s">
        <v>403</v>
      </c>
      <c r="B6045" t="s">
        <v>903</v>
      </c>
      <c r="C6045" t="s">
        <v>1028</v>
      </c>
      <c r="D6045" t="s">
        <v>7036</v>
      </c>
      <c r="E6045">
        <v>1043307</v>
      </c>
      <c r="F6045">
        <v>104330</v>
      </c>
      <c r="G6045">
        <v>24306</v>
      </c>
      <c r="H6045" t="s">
        <v>350</v>
      </c>
      <c r="I6045" t="s">
        <v>351</v>
      </c>
      <c r="J6045" t="s">
        <v>127</v>
      </c>
      <c r="K6045">
        <v>4</v>
      </c>
      <c r="L6045">
        <v>0.01</v>
      </c>
      <c r="M6045" t="s">
        <v>149</v>
      </c>
      <c r="N6045">
        <v>10.49</v>
      </c>
      <c r="O6045">
        <v>8.0500000000000007</v>
      </c>
      <c r="P6045">
        <v>0.3</v>
      </c>
      <c r="Q6045">
        <v>32.200000000000003</v>
      </c>
      <c r="R6045">
        <v>10.39</v>
      </c>
      <c r="S6045">
        <v>7.98</v>
      </c>
      <c r="T6045">
        <v>0.3</v>
      </c>
      <c r="U6045">
        <v>31.92</v>
      </c>
    </row>
    <row r="6046" spans="1:21" x14ac:dyDescent="0.35">
      <c r="A6046" t="s">
        <v>403</v>
      </c>
      <c r="B6046" t="s">
        <v>903</v>
      </c>
      <c r="C6046" t="s">
        <v>1030</v>
      </c>
      <c r="D6046" t="s">
        <v>7037</v>
      </c>
      <c r="E6046">
        <v>1043692</v>
      </c>
      <c r="F6046">
        <v>104369</v>
      </c>
      <c r="G6046">
        <v>24306</v>
      </c>
      <c r="H6046" t="s">
        <v>350</v>
      </c>
      <c r="I6046" t="s">
        <v>351</v>
      </c>
      <c r="J6046" t="s">
        <v>127</v>
      </c>
      <c r="K6046">
        <v>4</v>
      </c>
      <c r="L6046">
        <v>0.01</v>
      </c>
      <c r="M6046" t="s">
        <v>149</v>
      </c>
      <c r="N6046">
        <v>10.49</v>
      </c>
      <c r="O6046">
        <v>8.0500000000000007</v>
      </c>
      <c r="P6046">
        <v>0.3</v>
      </c>
      <c r="Q6046">
        <v>32.200000000000003</v>
      </c>
      <c r="R6046">
        <v>10.39</v>
      </c>
      <c r="S6046">
        <v>7.98</v>
      </c>
      <c r="T6046">
        <v>0.3</v>
      </c>
      <c r="U6046">
        <v>31.92</v>
      </c>
    </row>
    <row r="6047" spans="1:21" x14ac:dyDescent="0.35">
      <c r="A6047" t="s">
        <v>403</v>
      </c>
      <c r="B6047" t="s">
        <v>903</v>
      </c>
      <c r="C6047" t="s">
        <v>1032</v>
      </c>
      <c r="D6047" t="s">
        <v>7038</v>
      </c>
      <c r="E6047">
        <v>1043897</v>
      </c>
      <c r="F6047">
        <v>104389</v>
      </c>
      <c r="G6047">
        <v>24306</v>
      </c>
      <c r="H6047" t="s">
        <v>350</v>
      </c>
      <c r="I6047" t="s">
        <v>351</v>
      </c>
      <c r="J6047" t="s">
        <v>127</v>
      </c>
      <c r="K6047">
        <v>4</v>
      </c>
      <c r="L6047">
        <v>0.01</v>
      </c>
      <c r="M6047" t="s">
        <v>149</v>
      </c>
      <c r="N6047">
        <v>10.49</v>
      </c>
      <c r="O6047">
        <v>8.0500000000000007</v>
      </c>
      <c r="P6047">
        <v>0.3</v>
      </c>
      <c r="Q6047">
        <v>32.200000000000003</v>
      </c>
      <c r="R6047">
        <v>10.39</v>
      </c>
      <c r="S6047">
        <v>7.98</v>
      </c>
      <c r="T6047">
        <v>0.3</v>
      </c>
      <c r="U6047">
        <v>31.92</v>
      </c>
    </row>
    <row r="6048" spans="1:21" x14ac:dyDescent="0.35">
      <c r="A6048" t="s">
        <v>403</v>
      </c>
      <c r="B6048" t="s">
        <v>903</v>
      </c>
      <c r="C6048" t="s">
        <v>1034</v>
      </c>
      <c r="D6048" t="s">
        <v>7039</v>
      </c>
      <c r="E6048">
        <v>1045342</v>
      </c>
      <c r="F6048">
        <v>104534</v>
      </c>
      <c r="G6048">
        <v>24306</v>
      </c>
      <c r="H6048" t="s">
        <v>350</v>
      </c>
      <c r="I6048" t="s">
        <v>351</v>
      </c>
      <c r="J6048" t="s">
        <v>127</v>
      </c>
      <c r="K6048">
        <v>4</v>
      </c>
      <c r="L6048">
        <v>0.01</v>
      </c>
      <c r="M6048" t="s">
        <v>149</v>
      </c>
      <c r="N6048">
        <v>10.49</v>
      </c>
      <c r="O6048">
        <v>8.0500000000000007</v>
      </c>
      <c r="P6048">
        <v>0.3</v>
      </c>
      <c r="Q6048">
        <v>32.200000000000003</v>
      </c>
      <c r="R6048">
        <v>10.39</v>
      </c>
      <c r="S6048">
        <v>7.98</v>
      </c>
      <c r="T6048">
        <v>0.3</v>
      </c>
      <c r="U6048">
        <v>31.92</v>
      </c>
    </row>
    <row r="6049" spans="1:21" x14ac:dyDescent="0.35">
      <c r="A6049" t="s">
        <v>403</v>
      </c>
      <c r="B6049" t="s">
        <v>903</v>
      </c>
      <c r="C6049" t="s">
        <v>1036</v>
      </c>
      <c r="D6049" t="s">
        <v>7040</v>
      </c>
      <c r="E6049">
        <v>1046861</v>
      </c>
      <c r="F6049">
        <v>104686</v>
      </c>
      <c r="G6049">
        <v>24306</v>
      </c>
      <c r="H6049" t="s">
        <v>350</v>
      </c>
      <c r="I6049" t="s">
        <v>351</v>
      </c>
      <c r="J6049" t="s">
        <v>127</v>
      </c>
      <c r="K6049">
        <v>4</v>
      </c>
      <c r="L6049">
        <v>0.01</v>
      </c>
      <c r="M6049" t="s">
        <v>149</v>
      </c>
      <c r="N6049">
        <v>10.49</v>
      </c>
      <c r="O6049">
        <v>8.0500000000000007</v>
      </c>
      <c r="P6049">
        <v>0.3</v>
      </c>
      <c r="Q6049">
        <v>32.200000000000003</v>
      </c>
      <c r="R6049">
        <v>10.39</v>
      </c>
      <c r="S6049">
        <v>7.98</v>
      </c>
      <c r="T6049">
        <v>0.3</v>
      </c>
      <c r="U6049">
        <v>31.92</v>
      </c>
    </row>
    <row r="6050" spans="1:21" x14ac:dyDescent="0.35">
      <c r="A6050" t="s">
        <v>498</v>
      </c>
      <c r="B6050" t="s">
        <v>155</v>
      </c>
      <c r="C6050" t="s">
        <v>499</v>
      </c>
      <c r="D6050" t="s">
        <v>7041</v>
      </c>
      <c r="E6050">
        <v>111</v>
      </c>
      <c r="F6050">
        <v>139</v>
      </c>
      <c r="G6050">
        <v>13065</v>
      </c>
      <c r="H6050" t="s">
        <v>446</v>
      </c>
      <c r="I6050" t="s">
        <v>447</v>
      </c>
      <c r="J6050" t="s">
        <v>17</v>
      </c>
      <c r="K6050">
        <v>6</v>
      </c>
      <c r="L6050">
        <v>0.09</v>
      </c>
      <c r="M6050" t="s">
        <v>83</v>
      </c>
      <c r="N6050">
        <v>9.19</v>
      </c>
      <c r="O6050">
        <v>7.65</v>
      </c>
      <c r="P6050">
        <v>0.2</v>
      </c>
      <c r="Q6050">
        <v>45.9</v>
      </c>
      <c r="R6050">
        <v>8.49</v>
      </c>
      <c r="S6050">
        <v>7.09</v>
      </c>
      <c r="T6050">
        <v>0.2</v>
      </c>
      <c r="U6050">
        <v>42.54</v>
      </c>
    </row>
    <row r="6051" spans="1:21" x14ac:dyDescent="0.35">
      <c r="A6051" t="s">
        <v>498</v>
      </c>
      <c r="B6051" t="s">
        <v>155</v>
      </c>
      <c r="C6051" t="s">
        <v>500</v>
      </c>
      <c r="D6051" t="s">
        <v>7042</v>
      </c>
      <c r="E6051">
        <v>455</v>
      </c>
      <c r="F6051">
        <v>872</v>
      </c>
      <c r="G6051">
        <v>13065</v>
      </c>
      <c r="H6051" t="s">
        <v>446</v>
      </c>
      <c r="I6051" t="s">
        <v>447</v>
      </c>
      <c r="J6051" t="s">
        <v>17</v>
      </c>
      <c r="K6051">
        <v>6</v>
      </c>
      <c r="L6051">
        <v>0.09</v>
      </c>
      <c r="M6051" t="s">
        <v>83</v>
      </c>
      <c r="N6051">
        <v>9.19</v>
      </c>
      <c r="O6051">
        <v>7.65</v>
      </c>
      <c r="P6051">
        <v>0.2</v>
      </c>
      <c r="Q6051">
        <v>45.9</v>
      </c>
      <c r="R6051">
        <v>8.49</v>
      </c>
      <c r="S6051">
        <v>7.09</v>
      </c>
      <c r="T6051">
        <v>0.2</v>
      </c>
      <c r="U6051">
        <v>42.54</v>
      </c>
    </row>
    <row r="6052" spans="1:21" x14ac:dyDescent="0.35">
      <c r="A6052" t="s">
        <v>925</v>
      </c>
      <c r="B6052" t="s">
        <v>153</v>
      </c>
      <c r="C6052" t="s">
        <v>422</v>
      </c>
      <c r="D6052" t="s">
        <v>7043</v>
      </c>
      <c r="E6052">
        <v>710</v>
      </c>
      <c r="F6052">
        <v>40</v>
      </c>
      <c r="G6052">
        <v>13065</v>
      </c>
      <c r="H6052" t="s">
        <v>446</v>
      </c>
      <c r="I6052" t="s">
        <v>447</v>
      </c>
      <c r="J6052" t="s">
        <v>17</v>
      </c>
      <c r="K6052">
        <v>6</v>
      </c>
      <c r="L6052">
        <v>0.09</v>
      </c>
      <c r="M6052" t="s">
        <v>83</v>
      </c>
      <c r="N6052">
        <v>8.49</v>
      </c>
      <c r="O6052">
        <v>7.12</v>
      </c>
      <c r="P6052">
        <v>0.2</v>
      </c>
      <c r="Q6052">
        <v>42.72</v>
      </c>
      <c r="R6052">
        <v>7.49</v>
      </c>
      <c r="S6052">
        <v>6.26</v>
      </c>
      <c r="T6052">
        <v>0.2</v>
      </c>
      <c r="U6052">
        <v>37.56</v>
      </c>
    </row>
    <row r="6053" spans="1:21" x14ac:dyDescent="0.35">
      <c r="A6053" t="s">
        <v>326</v>
      </c>
      <c r="B6053" t="s">
        <v>15</v>
      </c>
      <c r="C6053" t="s">
        <v>327</v>
      </c>
      <c r="D6053" t="s">
        <v>7044</v>
      </c>
      <c r="E6053">
        <v>849</v>
      </c>
      <c r="F6053">
        <v>740</v>
      </c>
      <c r="G6053">
        <v>13065</v>
      </c>
      <c r="H6053" t="s">
        <v>446</v>
      </c>
      <c r="I6053" t="s">
        <v>447</v>
      </c>
      <c r="J6053" t="s">
        <v>17</v>
      </c>
      <c r="K6053">
        <v>6</v>
      </c>
      <c r="L6053">
        <v>0.09</v>
      </c>
      <c r="M6053" t="s">
        <v>83</v>
      </c>
      <c r="N6053">
        <v>8.89</v>
      </c>
      <c r="O6053">
        <v>7.4</v>
      </c>
      <c r="P6053">
        <v>0.2</v>
      </c>
      <c r="Q6053">
        <v>44.4</v>
      </c>
      <c r="R6053">
        <v>8.49</v>
      </c>
      <c r="S6053">
        <v>7.09</v>
      </c>
      <c r="T6053">
        <v>0.2</v>
      </c>
      <c r="U6053">
        <v>42.54</v>
      </c>
    </row>
    <row r="6054" spans="1:21" x14ac:dyDescent="0.35">
      <c r="A6054" t="s">
        <v>489</v>
      </c>
      <c r="B6054" t="s">
        <v>155</v>
      </c>
      <c r="C6054" t="s">
        <v>490</v>
      </c>
      <c r="D6054" t="s">
        <v>7045</v>
      </c>
      <c r="E6054">
        <v>107000</v>
      </c>
      <c r="F6054">
        <v>10700</v>
      </c>
      <c r="G6054">
        <v>13065</v>
      </c>
      <c r="H6054" t="s">
        <v>446</v>
      </c>
      <c r="I6054" t="s">
        <v>447</v>
      </c>
      <c r="J6054" t="s">
        <v>17</v>
      </c>
      <c r="K6054">
        <v>6</v>
      </c>
      <c r="L6054">
        <v>0.09</v>
      </c>
      <c r="M6054" t="s">
        <v>83</v>
      </c>
      <c r="N6054">
        <v>9.19</v>
      </c>
      <c r="O6054">
        <v>7.65</v>
      </c>
      <c r="P6054">
        <v>0.2</v>
      </c>
      <c r="Q6054">
        <v>45.9</v>
      </c>
      <c r="R6054">
        <v>8.49</v>
      </c>
      <c r="S6054">
        <v>7.09</v>
      </c>
      <c r="T6054">
        <v>0.2</v>
      </c>
      <c r="U6054">
        <v>42.54</v>
      </c>
    </row>
    <row r="6055" spans="1:21" x14ac:dyDescent="0.35">
      <c r="A6055" t="s">
        <v>509</v>
      </c>
      <c r="B6055" t="s">
        <v>155</v>
      </c>
      <c r="C6055" t="s">
        <v>510</v>
      </c>
      <c r="D6055" t="s">
        <v>7046</v>
      </c>
      <c r="E6055">
        <v>295370</v>
      </c>
      <c r="F6055">
        <v>29537</v>
      </c>
      <c r="G6055">
        <v>13065</v>
      </c>
      <c r="H6055" t="s">
        <v>446</v>
      </c>
      <c r="I6055" t="s">
        <v>447</v>
      </c>
      <c r="J6055" t="s">
        <v>17</v>
      </c>
      <c r="K6055">
        <v>6</v>
      </c>
      <c r="L6055">
        <v>0.09</v>
      </c>
      <c r="M6055" t="s">
        <v>83</v>
      </c>
      <c r="N6055">
        <v>9.19</v>
      </c>
      <c r="O6055">
        <v>7.65</v>
      </c>
      <c r="P6055">
        <v>0.2</v>
      </c>
      <c r="Q6055">
        <v>45.9</v>
      </c>
      <c r="R6055">
        <v>8.49</v>
      </c>
      <c r="S6055">
        <v>7.09</v>
      </c>
      <c r="T6055">
        <v>0.2</v>
      </c>
      <c r="U6055">
        <v>42.54</v>
      </c>
    </row>
    <row r="6056" spans="1:21" x14ac:dyDescent="0.35">
      <c r="A6056" t="s">
        <v>502</v>
      </c>
      <c r="B6056" t="s">
        <v>155</v>
      </c>
      <c r="C6056" t="s">
        <v>930</v>
      </c>
      <c r="D6056" t="s">
        <v>7047</v>
      </c>
      <c r="E6056">
        <v>323527</v>
      </c>
      <c r="F6056">
        <v>32352</v>
      </c>
      <c r="G6056">
        <v>13065</v>
      </c>
      <c r="H6056" t="s">
        <v>446</v>
      </c>
      <c r="I6056" t="s">
        <v>447</v>
      </c>
      <c r="J6056" t="s">
        <v>17</v>
      </c>
      <c r="K6056">
        <v>6</v>
      </c>
      <c r="L6056">
        <v>0.09</v>
      </c>
      <c r="M6056" t="s">
        <v>83</v>
      </c>
      <c r="N6056">
        <v>9.19</v>
      </c>
      <c r="O6056">
        <v>7.65</v>
      </c>
      <c r="P6056">
        <v>0.2</v>
      </c>
      <c r="Q6056">
        <v>45.9</v>
      </c>
      <c r="R6056">
        <v>8.49</v>
      </c>
      <c r="S6056">
        <v>7.09</v>
      </c>
      <c r="T6056">
        <v>0.2</v>
      </c>
      <c r="U6056">
        <v>42.54</v>
      </c>
    </row>
    <row r="6057" spans="1:21" x14ac:dyDescent="0.35">
      <c r="A6057" t="s">
        <v>489</v>
      </c>
      <c r="B6057" t="s">
        <v>155</v>
      </c>
      <c r="C6057" t="s">
        <v>491</v>
      </c>
      <c r="D6057" t="s">
        <v>7048</v>
      </c>
      <c r="E6057">
        <v>360384</v>
      </c>
      <c r="F6057">
        <v>36038</v>
      </c>
      <c r="G6057">
        <v>13065</v>
      </c>
      <c r="H6057" t="s">
        <v>446</v>
      </c>
      <c r="I6057" t="s">
        <v>447</v>
      </c>
      <c r="J6057" t="s">
        <v>17</v>
      </c>
      <c r="K6057">
        <v>6</v>
      </c>
      <c r="L6057">
        <v>0.09</v>
      </c>
      <c r="M6057" t="s">
        <v>83</v>
      </c>
      <c r="N6057">
        <v>9.19</v>
      </c>
      <c r="O6057">
        <v>7.65</v>
      </c>
      <c r="P6057">
        <v>0.2</v>
      </c>
      <c r="Q6057">
        <v>45.9</v>
      </c>
      <c r="R6057">
        <v>8.49</v>
      </c>
      <c r="S6057">
        <v>7.09</v>
      </c>
      <c r="T6057">
        <v>0.2</v>
      </c>
      <c r="U6057">
        <v>42.54</v>
      </c>
    </row>
    <row r="6058" spans="1:21" x14ac:dyDescent="0.35">
      <c r="A6058" t="s">
        <v>403</v>
      </c>
      <c r="B6058" t="s">
        <v>903</v>
      </c>
      <c r="C6058" t="s">
        <v>404</v>
      </c>
      <c r="D6058" t="s">
        <v>7049</v>
      </c>
      <c r="E6058">
        <v>376469</v>
      </c>
      <c r="F6058">
        <v>37646</v>
      </c>
      <c r="G6058">
        <v>13065</v>
      </c>
      <c r="H6058" t="s">
        <v>446</v>
      </c>
      <c r="I6058" t="s">
        <v>447</v>
      </c>
      <c r="J6058" t="s">
        <v>17</v>
      </c>
      <c r="K6058">
        <v>6</v>
      </c>
      <c r="L6058">
        <v>0.09</v>
      </c>
      <c r="M6058" t="s">
        <v>83</v>
      </c>
      <c r="N6058">
        <v>8.89</v>
      </c>
      <c r="O6058">
        <v>7.4</v>
      </c>
      <c r="P6058">
        <v>0.2</v>
      </c>
      <c r="Q6058">
        <v>44.4</v>
      </c>
      <c r="R6058">
        <v>8.49</v>
      </c>
      <c r="S6058">
        <v>7.09</v>
      </c>
      <c r="T6058">
        <v>0.2</v>
      </c>
      <c r="U6058">
        <v>42.54</v>
      </c>
    </row>
    <row r="6059" spans="1:21" x14ac:dyDescent="0.35">
      <c r="A6059" t="s">
        <v>403</v>
      </c>
      <c r="B6059" t="s">
        <v>15</v>
      </c>
      <c r="C6059" t="s">
        <v>412</v>
      </c>
      <c r="D6059" t="s">
        <v>7050</v>
      </c>
      <c r="E6059">
        <v>495352</v>
      </c>
      <c r="F6059">
        <v>49535</v>
      </c>
      <c r="G6059">
        <v>13065</v>
      </c>
      <c r="H6059" t="s">
        <v>446</v>
      </c>
      <c r="I6059" t="s">
        <v>447</v>
      </c>
      <c r="J6059" t="s">
        <v>17</v>
      </c>
      <c r="K6059">
        <v>6</v>
      </c>
      <c r="L6059">
        <v>0.09</v>
      </c>
      <c r="M6059" t="s">
        <v>83</v>
      </c>
      <c r="N6059">
        <v>8.89</v>
      </c>
      <c r="O6059">
        <v>7.4</v>
      </c>
      <c r="P6059">
        <v>0.2</v>
      </c>
      <c r="Q6059">
        <v>44.4</v>
      </c>
      <c r="R6059">
        <v>8.49</v>
      </c>
      <c r="S6059">
        <v>7.09</v>
      </c>
      <c r="T6059">
        <v>0.2</v>
      </c>
      <c r="U6059">
        <v>42.54</v>
      </c>
    </row>
    <row r="6060" spans="1:21" x14ac:dyDescent="0.35">
      <c r="A6060" t="s">
        <v>486</v>
      </c>
      <c r="B6060" t="s">
        <v>154</v>
      </c>
      <c r="C6060" t="s">
        <v>487</v>
      </c>
      <c r="D6060" t="s">
        <v>7051</v>
      </c>
      <c r="E6060">
        <v>542644</v>
      </c>
      <c r="F6060">
        <v>54264</v>
      </c>
      <c r="G6060">
        <v>13065</v>
      </c>
      <c r="H6060" t="s">
        <v>446</v>
      </c>
      <c r="I6060" t="s">
        <v>447</v>
      </c>
      <c r="J6060" t="s">
        <v>17</v>
      </c>
      <c r="K6060">
        <v>6</v>
      </c>
      <c r="L6060">
        <v>0.09</v>
      </c>
      <c r="M6060" t="s">
        <v>83</v>
      </c>
      <c r="N6060">
        <v>8.49</v>
      </c>
      <c r="O6060">
        <v>7.12</v>
      </c>
      <c r="P6060">
        <v>0.2</v>
      </c>
      <c r="Q6060">
        <v>42.72</v>
      </c>
      <c r="R6060">
        <v>7.99</v>
      </c>
      <c r="S6060">
        <v>6.67</v>
      </c>
      <c r="T6060">
        <v>0.2</v>
      </c>
      <c r="U6060">
        <v>40.020000000000003</v>
      </c>
    </row>
    <row r="6061" spans="1:21" x14ac:dyDescent="0.35">
      <c r="A6061" t="s">
        <v>509</v>
      </c>
      <c r="B6061" t="s">
        <v>155</v>
      </c>
      <c r="C6061" t="s">
        <v>511</v>
      </c>
      <c r="D6061" t="s">
        <v>7052</v>
      </c>
      <c r="E6061">
        <v>599719</v>
      </c>
      <c r="F6061">
        <v>59971</v>
      </c>
      <c r="G6061">
        <v>13065</v>
      </c>
      <c r="H6061" t="s">
        <v>446</v>
      </c>
      <c r="I6061" t="s">
        <v>447</v>
      </c>
      <c r="J6061" t="s">
        <v>17</v>
      </c>
      <c r="K6061">
        <v>6</v>
      </c>
      <c r="L6061">
        <v>0.09</v>
      </c>
      <c r="M6061" t="s">
        <v>83</v>
      </c>
      <c r="N6061">
        <v>9.19</v>
      </c>
      <c r="O6061">
        <v>7.65</v>
      </c>
      <c r="P6061">
        <v>0.2</v>
      </c>
      <c r="Q6061">
        <v>45.9</v>
      </c>
      <c r="R6061">
        <v>8.49</v>
      </c>
      <c r="S6061">
        <v>7.09</v>
      </c>
      <c r="T6061">
        <v>0.2</v>
      </c>
      <c r="U6061">
        <v>42.54</v>
      </c>
    </row>
    <row r="6062" spans="1:21" x14ac:dyDescent="0.35">
      <c r="A6062" t="s">
        <v>486</v>
      </c>
      <c r="B6062" t="s">
        <v>154</v>
      </c>
      <c r="C6062" t="s">
        <v>488</v>
      </c>
      <c r="D6062" t="s">
        <v>7053</v>
      </c>
      <c r="E6062">
        <v>600741</v>
      </c>
      <c r="F6062">
        <v>60074</v>
      </c>
      <c r="G6062">
        <v>13065</v>
      </c>
      <c r="H6062" t="s">
        <v>446</v>
      </c>
      <c r="I6062" t="s">
        <v>447</v>
      </c>
      <c r="J6062" t="s">
        <v>17</v>
      </c>
      <c r="K6062">
        <v>6</v>
      </c>
      <c r="L6062">
        <v>0.09</v>
      </c>
      <c r="M6062" t="s">
        <v>83</v>
      </c>
      <c r="N6062">
        <v>8.49</v>
      </c>
      <c r="O6062">
        <v>7.12</v>
      </c>
      <c r="P6062">
        <v>0.2</v>
      </c>
      <c r="Q6062">
        <v>42.72</v>
      </c>
      <c r="R6062">
        <v>7.99</v>
      </c>
      <c r="S6062">
        <v>6.67</v>
      </c>
      <c r="T6062">
        <v>0.2</v>
      </c>
      <c r="U6062">
        <v>40.020000000000003</v>
      </c>
    </row>
    <row r="6063" spans="1:21" x14ac:dyDescent="0.35">
      <c r="A6063" t="s">
        <v>509</v>
      </c>
      <c r="B6063" t="s">
        <v>154</v>
      </c>
      <c r="C6063" t="s">
        <v>938</v>
      </c>
      <c r="D6063" t="s">
        <v>7054</v>
      </c>
      <c r="E6063">
        <v>606634</v>
      </c>
      <c r="F6063">
        <v>60663</v>
      </c>
      <c r="G6063">
        <v>13065</v>
      </c>
      <c r="H6063" t="s">
        <v>446</v>
      </c>
      <c r="I6063" t="s">
        <v>447</v>
      </c>
      <c r="J6063" t="s">
        <v>17</v>
      </c>
      <c r="K6063">
        <v>6</v>
      </c>
      <c r="L6063">
        <v>0.09</v>
      </c>
      <c r="M6063" t="s">
        <v>83</v>
      </c>
      <c r="N6063">
        <v>8.49</v>
      </c>
      <c r="O6063">
        <v>7.12</v>
      </c>
      <c r="P6063">
        <v>0.2</v>
      </c>
      <c r="Q6063">
        <v>42.72</v>
      </c>
      <c r="R6063">
        <v>7.99</v>
      </c>
      <c r="S6063">
        <v>6.67</v>
      </c>
      <c r="T6063">
        <v>0.2</v>
      </c>
      <c r="U6063">
        <v>40.020000000000003</v>
      </c>
    </row>
    <row r="6064" spans="1:21" x14ac:dyDescent="0.35">
      <c r="A6064" t="s">
        <v>940</v>
      </c>
      <c r="B6064" t="s">
        <v>155</v>
      </c>
      <c r="C6064" t="s">
        <v>503</v>
      </c>
      <c r="D6064" t="s">
        <v>7055</v>
      </c>
      <c r="E6064">
        <v>613339</v>
      </c>
      <c r="F6064">
        <v>61333</v>
      </c>
      <c r="G6064">
        <v>13065</v>
      </c>
      <c r="H6064" t="s">
        <v>446</v>
      </c>
      <c r="I6064" t="s">
        <v>447</v>
      </c>
      <c r="J6064" t="s">
        <v>17</v>
      </c>
      <c r="K6064">
        <v>6</v>
      </c>
      <c r="L6064">
        <v>0.09</v>
      </c>
      <c r="M6064" t="s">
        <v>83</v>
      </c>
      <c r="N6064">
        <v>9.19</v>
      </c>
      <c r="O6064">
        <v>7.65</v>
      </c>
      <c r="P6064">
        <v>0.2</v>
      </c>
      <c r="Q6064">
        <v>45.9</v>
      </c>
      <c r="R6064">
        <v>8.49</v>
      </c>
      <c r="S6064">
        <v>7.09</v>
      </c>
      <c r="T6064">
        <v>0.2</v>
      </c>
      <c r="U6064">
        <v>42.54</v>
      </c>
    </row>
    <row r="6065" spans="1:21" x14ac:dyDescent="0.35">
      <c r="A6065" t="s">
        <v>942</v>
      </c>
      <c r="B6065" t="s">
        <v>152</v>
      </c>
      <c r="C6065" t="s">
        <v>505</v>
      </c>
      <c r="D6065" t="s">
        <v>7056</v>
      </c>
      <c r="E6065">
        <v>613673</v>
      </c>
      <c r="F6065">
        <v>61367</v>
      </c>
      <c r="G6065">
        <v>13065</v>
      </c>
      <c r="H6065" t="s">
        <v>446</v>
      </c>
      <c r="I6065" t="s">
        <v>447</v>
      </c>
      <c r="J6065" t="s">
        <v>17</v>
      </c>
      <c r="K6065">
        <v>6</v>
      </c>
      <c r="L6065">
        <v>0.09</v>
      </c>
      <c r="M6065" t="s">
        <v>83</v>
      </c>
      <c r="N6065">
        <v>8.89</v>
      </c>
      <c r="O6065">
        <v>7.4</v>
      </c>
      <c r="P6065">
        <v>0.2</v>
      </c>
      <c r="Q6065">
        <v>44.4</v>
      </c>
      <c r="R6065">
        <v>8.49</v>
      </c>
      <c r="S6065">
        <v>7.09</v>
      </c>
      <c r="T6065">
        <v>0.2</v>
      </c>
      <c r="U6065">
        <v>42.54</v>
      </c>
    </row>
    <row r="6066" spans="1:21" x14ac:dyDescent="0.35">
      <c r="A6066" t="s">
        <v>942</v>
      </c>
      <c r="B6066" t="s">
        <v>152</v>
      </c>
      <c r="C6066" t="s">
        <v>507</v>
      </c>
      <c r="D6066" t="s">
        <v>7057</v>
      </c>
      <c r="E6066">
        <v>613770</v>
      </c>
      <c r="F6066">
        <v>61377</v>
      </c>
      <c r="G6066">
        <v>13065</v>
      </c>
      <c r="H6066" t="s">
        <v>446</v>
      </c>
      <c r="I6066" t="s">
        <v>447</v>
      </c>
      <c r="J6066" t="s">
        <v>17</v>
      </c>
      <c r="K6066">
        <v>6</v>
      </c>
      <c r="L6066">
        <v>0.09</v>
      </c>
      <c r="M6066" t="s">
        <v>83</v>
      </c>
      <c r="N6066">
        <v>8.89</v>
      </c>
      <c r="O6066">
        <v>7.4</v>
      </c>
      <c r="P6066">
        <v>0.2</v>
      </c>
      <c r="Q6066">
        <v>44.4</v>
      </c>
      <c r="R6066">
        <v>8.49</v>
      </c>
      <c r="S6066">
        <v>7.09</v>
      </c>
      <c r="T6066">
        <v>0.2</v>
      </c>
      <c r="U6066">
        <v>42.54</v>
      </c>
    </row>
    <row r="6067" spans="1:21" x14ac:dyDescent="0.35">
      <c r="A6067" t="s">
        <v>489</v>
      </c>
      <c r="B6067" t="s">
        <v>155</v>
      </c>
      <c r="C6067" t="s">
        <v>492</v>
      </c>
      <c r="D6067" t="s">
        <v>7058</v>
      </c>
      <c r="E6067">
        <v>619132</v>
      </c>
      <c r="F6067">
        <v>61913</v>
      </c>
      <c r="G6067">
        <v>13065</v>
      </c>
      <c r="H6067" t="s">
        <v>446</v>
      </c>
      <c r="I6067" t="s">
        <v>447</v>
      </c>
      <c r="J6067" t="s">
        <v>17</v>
      </c>
      <c r="K6067">
        <v>6</v>
      </c>
      <c r="L6067">
        <v>0.09</v>
      </c>
      <c r="M6067" t="s">
        <v>83</v>
      </c>
      <c r="N6067">
        <v>9.19</v>
      </c>
      <c r="O6067">
        <v>7.65</v>
      </c>
      <c r="P6067">
        <v>0.2</v>
      </c>
      <c r="Q6067">
        <v>45.9</v>
      </c>
      <c r="R6067">
        <v>8.49</v>
      </c>
      <c r="S6067">
        <v>7.09</v>
      </c>
      <c r="T6067">
        <v>0.2</v>
      </c>
      <c r="U6067">
        <v>42.54</v>
      </c>
    </row>
    <row r="6068" spans="1:21" x14ac:dyDescent="0.35">
      <c r="A6068" t="s">
        <v>489</v>
      </c>
      <c r="B6068" t="s">
        <v>155</v>
      </c>
      <c r="C6068" t="s">
        <v>493</v>
      </c>
      <c r="D6068" t="s">
        <v>7059</v>
      </c>
      <c r="E6068">
        <v>637858</v>
      </c>
      <c r="F6068">
        <v>63785</v>
      </c>
      <c r="G6068">
        <v>13065</v>
      </c>
      <c r="H6068" t="s">
        <v>446</v>
      </c>
      <c r="I6068" t="s">
        <v>447</v>
      </c>
      <c r="J6068" t="s">
        <v>17</v>
      </c>
      <c r="K6068">
        <v>6</v>
      </c>
      <c r="L6068">
        <v>0.09</v>
      </c>
      <c r="M6068" t="s">
        <v>83</v>
      </c>
      <c r="N6068">
        <v>9.19</v>
      </c>
      <c r="O6068">
        <v>7.65</v>
      </c>
      <c r="P6068">
        <v>0.2</v>
      </c>
      <c r="Q6068">
        <v>45.9</v>
      </c>
      <c r="R6068">
        <v>8.49</v>
      </c>
      <c r="S6068">
        <v>7.09</v>
      </c>
      <c r="T6068">
        <v>0.2</v>
      </c>
      <c r="U6068">
        <v>42.54</v>
      </c>
    </row>
    <row r="6069" spans="1:21" x14ac:dyDescent="0.35">
      <c r="A6069" t="s">
        <v>509</v>
      </c>
      <c r="B6069" t="s">
        <v>154</v>
      </c>
      <c r="C6069" t="s">
        <v>947</v>
      </c>
      <c r="D6069" t="s">
        <v>7060</v>
      </c>
      <c r="E6069">
        <v>669261</v>
      </c>
      <c r="F6069">
        <v>66926</v>
      </c>
      <c r="G6069">
        <v>13065</v>
      </c>
      <c r="H6069" t="s">
        <v>446</v>
      </c>
      <c r="I6069" t="s">
        <v>447</v>
      </c>
      <c r="J6069" t="s">
        <v>17</v>
      </c>
      <c r="K6069">
        <v>6</v>
      </c>
      <c r="L6069">
        <v>0.09</v>
      </c>
      <c r="M6069" t="s">
        <v>83</v>
      </c>
      <c r="N6069">
        <v>8.49</v>
      </c>
      <c r="O6069">
        <v>7.12</v>
      </c>
      <c r="P6069">
        <v>0.2</v>
      </c>
      <c r="Q6069">
        <v>42.72</v>
      </c>
      <c r="R6069">
        <v>7.99</v>
      </c>
      <c r="S6069">
        <v>6.67</v>
      </c>
      <c r="T6069">
        <v>0.2</v>
      </c>
      <c r="U6069">
        <v>40.020000000000003</v>
      </c>
    </row>
    <row r="6070" spans="1:21" x14ac:dyDescent="0.35">
      <c r="A6070" t="s">
        <v>509</v>
      </c>
      <c r="B6070" t="s">
        <v>154</v>
      </c>
      <c r="C6070" t="s">
        <v>949</v>
      </c>
      <c r="D6070" t="s">
        <v>7061</v>
      </c>
      <c r="E6070">
        <v>669610</v>
      </c>
      <c r="F6070">
        <v>66961</v>
      </c>
      <c r="G6070">
        <v>13065</v>
      </c>
      <c r="H6070" t="s">
        <v>446</v>
      </c>
      <c r="I6070" t="s">
        <v>447</v>
      </c>
      <c r="J6070" t="s">
        <v>17</v>
      </c>
      <c r="K6070">
        <v>6</v>
      </c>
      <c r="L6070">
        <v>0.09</v>
      </c>
      <c r="M6070" t="s">
        <v>83</v>
      </c>
      <c r="N6070">
        <v>8.49</v>
      </c>
      <c r="O6070">
        <v>7.12</v>
      </c>
      <c r="P6070">
        <v>0.2</v>
      </c>
      <c r="Q6070">
        <v>42.72</v>
      </c>
      <c r="R6070">
        <v>7.99</v>
      </c>
      <c r="S6070">
        <v>6.67</v>
      </c>
      <c r="T6070">
        <v>0.2</v>
      </c>
      <c r="U6070">
        <v>40.020000000000003</v>
      </c>
    </row>
    <row r="6071" spans="1:21" x14ac:dyDescent="0.35">
      <c r="A6071" t="s">
        <v>489</v>
      </c>
      <c r="B6071" t="s">
        <v>155</v>
      </c>
      <c r="C6071" t="s">
        <v>495</v>
      </c>
      <c r="D6071" t="s">
        <v>7062</v>
      </c>
      <c r="E6071">
        <v>698008</v>
      </c>
      <c r="F6071">
        <v>69800</v>
      </c>
      <c r="G6071">
        <v>13065</v>
      </c>
      <c r="H6071" t="s">
        <v>446</v>
      </c>
      <c r="I6071" t="s">
        <v>447</v>
      </c>
      <c r="J6071" t="s">
        <v>17</v>
      </c>
      <c r="K6071">
        <v>6</v>
      </c>
      <c r="L6071">
        <v>0.09</v>
      </c>
      <c r="M6071" t="s">
        <v>83</v>
      </c>
      <c r="N6071">
        <v>9.19</v>
      </c>
      <c r="O6071">
        <v>7.65</v>
      </c>
      <c r="P6071">
        <v>0.2</v>
      </c>
      <c r="Q6071">
        <v>45.9</v>
      </c>
      <c r="R6071">
        <v>8.49</v>
      </c>
      <c r="S6071">
        <v>7.09</v>
      </c>
      <c r="T6071">
        <v>0.2</v>
      </c>
      <c r="U6071">
        <v>42.54</v>
      </c>
    </row>
    <row r="6072" spans="1:21" x14ac:dyDescent="0.35">
      <c r="A6072" t="s">
        <v>403</v>
      </c>
      <c r="B6072" t="s">
        <v>903</v>
      </c>
      <c r="C6072" t="s">
        <v>413</v>
      </c>
      <c r="D6072" t="s">
        <v>7063</v>
      </c>
      <c r="E6072">
        <v>703133</v>
      </c>
      <c r="F6072">
        <v>70313</v>
      </c>
      <c r="G6072">
        <v>13065</v>
      </c>
      <c r="H6072" t="s">
        <v>446</v>
      </c>
      <c r="I6072" t="s">
        <v>447</v>
      </c>
      <c r="J6072" t="s">
        <v>17</v>
      </c>
      <c r="K6072">
        <v>6</v>
      </c>
      <c r="L6072">
        <v>0.09</v>
      </c>
      <c r="M6072" t="s">
        <v>83</v>
      </c>
      <c r="N6072">
        <v>8.89</v>
      </c>
      <c r="O6072">
        <v>7.4</v>
      </c>
      <c r="P6072">
        <v>0.2</v>
      </c>
      <c r="Q6072">
        <v>44.4</v>
      </c>
      <c r="R6072">
        <v>8.49</v>
      </c>
      <c r="S6072">
        <v>7.09</v>
      </c>
      <c r="T6072">
        <v>0.2</v>
      </c>
      <c r="U6072">
        <v>42.54</v>
      </c>
    </row>
    <row r="6073" spans="1:21" x14ac:dyDescent="0.35">
      <c r="A6073" t="s">
        <v>403</v>
      </c>
      <c r="B6073" t="s">
        <v>903</v>
      </c>
      <c r="C6073" t="s">
        <v>414</v>
      </c>
      <c r="D6073" t="s">
        <v>7064</v>
      </c>
      <c r="E6073">
        <v>703354</v>
      </c>
      <c r="F6073">
        <v>70335</v>
      </c>
      <c r="G6073">
        <v>13065</v>
      </c>
      <c r="H6073" t="s">
        <v>446</v>
      </c>
      <c r="I6073" t="s">
        <v>447</v>
      </c>
      <c r="J6073" t="s">
        <v>17</v>
      </c>
      <c r="K6073">
        <v>6</v>
      </c>
      <c r="L6073">
        <v>0.09</v>
      </c>
      <c r="M6073" t="s">
        <v>83</v>
      </c>
      <c r="N6073">
        <v>8.89</v>
      </c>
      <c r="O6073">
        <v>7.4</v>
      </c>
      <c r="P6073">
        <v>0.2</v>
      </c>
      <c r="Q6073">
        <v>44.4</v>
      </c>
      <c r="R6073">
        <v>8.49</v>
      </c>
      <c r="S6073">
        <v>7.09</v>
      </c>
      <c r="T6073">
        <v>0.2</v>
      </c>
      <c r="U6073">
        <v>42.54</v>
      </c>
    </row>
    <row r="6074" spans="1:21" x14ac:dyDescent="0.35">
      <c r="A6074" t="s">
        <v>473</v>
      </c>
      <c r="B6074" t="s">
        <v>154</v>
      </c>
      <c r="C6074" t="s">
        <v>474</v>
      </c>
      <c r="D6074" t="s">
        <v>7065</v>
      </c>
      <c r="E6074">
        <v>724009</v>
      </c>
      <c r="F6074">
        <v>72400</v>
      </c>
      <c r="G6074">
        <v>13065</v>
      </c>
      <c r="H6074" t="s">
        <v>446</v>
      </c>
      <c r="I6074" t="s">
        <v>447</v>
      </c>
      <c r="J6074" t="s">
        <v>17</v>
      </c>
      <c r="K6074">
        <v>6</v>
      </c>
      <c r="L6074">
        <v>0.09</v>
      </c>
      <c r="M6074" t="s">
        <v>83</v>
      </c>
      <c r="N6074">
        <v>8.49</v>
      </c>
      <c r="O6074">
        <v>7.12</v>
      </c>
      <c r="P6074">
        <v>0.2</v>
      </c>
      <c r="Q6074">
        <v>42.72</v>
      </c>
      <c r="R6074">
        <v>7.99</v>
      </c>
      <c r="S6074">
        <v>6.67</v>
      </c>
      <c r="T6074">
        <v>0.2</v>
      </c>
      <c r="U6074">
        <v>40.020000000000003</v>
      </c>
    </row>
    <row r="6075" spans="1:21" x14ac:dyDescent="0.35">
      <c r="A6075" t="s">
        <v>473</v>
      </c>
      <c r="B6075" t="s">
        <v>154</v>
      </c>
      <c r="C6075" t="s">
        <v>477</v>
      </c>
      <c r="D6075" t="s">
        <v>7066</v>
      </c>
      <c r="E6075">
        <v>734004</v>
      </c>
      <c r="F6075">
        <v>73400</v>
      </c>
      <c r="G6075">
        <v>13065</v>
      </c>
      <c r="H6075" t="s">
        <v>446</v>
      </c>
      <c r="I6075" t="s">
        <v>447</v>
      </c>
      <c r="J6075" t="s">
        <v>17</v>
      </c>
      <c r="K6075">
        <v>6</v>
      </c>
      <c r="L6075">
        <v>0.09</v>
      </c>
      <c r="M6075" t="s">
        <v>83</v>
      </c>
      <c r="N6075">
        <v>8.49</v>
      </c>
      <c r="O6075">
        <v>7.12</v>
      </c>
      <c r="P6075">
        <v>0.2</v>
      </c>
      <c r="Q6075">
        <v>42.72</v>
      </c>
      <c r="R6075">
        <v>7.99</v>
      </c>
      <c r="S6075">
        <v>6.67</v>
      </c>
      <c r="T6075">
        <v>0.2</v>
      </c>
      <c r="U6075">
        <v>40.020000000000003</v>
      </c>
    </row>
    <row r="6076" spans="1:21" x14ac:dyDescent="0.35">
      <c r="A6076" t="s">
        <v>509</v>
      </c>
      <c r="B6076" t="s">
        <v>154</v>
      </c>
      <c r="C6076" t="s">
        <v>956</v>
      </c>
      <c r="D6076" t="s">
        <v>7067</v>
      </c>
      <c r="E6076">
        <v>741795</v>
      </c>
      <c r="F6076">
        <v>74179</v>
      </c>
      <c r="G6076">
        <v>13065</v>
      </c>
      <c r="H6076" t="s">
        <v>446</v>
      </c>
      <c r="I6076" t="s">
        <v>447</v>
      </c>
      <c r="J6076" t="s">
        <v>17</v>
      </c>
      <c r="K6076">
        <v>6</v>
      </c>
      <c r="L6076">
        <v>0.09</v>
      </c>
      <c r="M6076" t="s">
        <v>83</v>
      </c>
      <c r="N6076">
        <v>8.49</v>
      </c>
      <c r="O6076">
        <v>7.12</v>
      </c>
      <c r="P6076">
        <v>0.2</v>
      </c>
      <c r="Q6076">
        <v>42.72</v>
      </c>
      <c r="R6076">
        <v>7.99</v>
      </c>
      <c r="S6076">
        <v>6.67</v>
      </c>
      <c r="T6076">
        <v>0.2</v>
      </c>
      <c r="U6076">
        <v>40.020000000000003</v>
      </c>
    </row>
    <row r="6077" spans="1:21" x14ac:dyDescent="0.35">
      <c r="A6077" t="s">
        <v>403</v>
      </c>
      <c r="B6077" t="s">
        <v>15</v>
      </c>
      <c r="C6077" t="s">
        <v>415</v>
      </c>
      <c r="D6077" t="s">
        <v>7068</v>
      </c>
      <c r="E6077">
        <v>824739</v>
      </c>
      <c r="F6077">
        <v>82473</v>
      </c>
      <c r="G6077">
        <v>13065</v>
      </c>
      <c r="H6077" t="s">
        <v>446</v>
      </c>
      <c r="I6077" t="s">
        <v>447</v>
      </c>
      <c r="J6077" t="s">
        <v>17</v>
      </c>
      <c r="K6077">
        <v>6</v>
      </c>
      <c r="L6077">
        <v>0.09</v>
      </c>
      <c r="M6077" t="s">
        <v>83</v>
      </c>
      <c r="N6077">
        <v>8.89</v>
      </c>
      <c r="O6077">
        <v>7.4</v>
      </c>
      <c r="P6077">
        <v>0.2</v>
      </c>
      <c r="Q6077">
        <v>44.4</v>
      </c>
      <c r="R6077">
        <v>8.49</v>
      </c>
      <c r="S6077">
        <v>7.09</v>
      </c>
      <c r="T6077">
        <v>0.2</v>
      </c>
      <c r="U6077">
        <v>42.54</v>
      </c>
    </row>
    <row r="6078" spans="1:21" x14ac:dyDescent="0.35">
      <c r="A6078" t="s">
        <v>403</v>
      </c>
      <c r="B6078" t="s">
        <v>15</v>
      </c>
      <c r="C6078" t="s">
        <v>416</v>
      </c>
      <c r="D6078" t="s">
        <v>7069</v>
      </c>
      <c r="E6078">
        <v>842842</v>
      </c>
      <c r="F6078">
        <v>84284</v>
      </c>
      <c r="G6078">
        <v>13065</v>
      </c>
      <c r="H6078" t="s">
        <v>446</v>
      </c>
      <c r="I6078" t="s">
        <v>447</v>
      </c>
      <c r="J6078" t="s">
        <v>17</v>
      </c>
      <c r="K6078">
        <v>6</v>
      </c>
      <c r="L6078">
        <v>0.09</v>
      </c>
      <c r="M6078" t="s">
        <v>83</v>
      </c>
      <c r="N6078">
        <v>8.89</v>
      </c>
      <c r="O6078">
        <v>7.4</v>
      </c>
      <c r="P6078">
        <v>0.2</v>
      </c>
      <c r="Q6078">
        <v>44.4</v>
      </c>
      <c r="R6078">
        <v>8.49</v>
      </c>
      <c r="S6078">
        <v>7.09</v>
      </c>
      <c r="T6078">
        <v>0.2</v>
      </c>
      <c r="U6078">
        <v>42.54</v>
      </c>
    </row>
    <row r="6079" spans="1:21" x14ac:dyDescent="0.35">
      <c r="A6079" t="s">
        <v>489</v>
      </c>
      <c r="B6079" t="s">
        <v>155</v>
      </c>
      <c r="C6079" t="s">
        <v>496</v>
      </c>
      <c r="D6079" t="s">
        <v>7070</v>
      </c>
      <c r="E6079">
        <v>857890</v>
      </c>
      <c r="F6079">
        <v>85789</v>
      </c>
      <c r="G6079">
        <v>13065</v>
      </c>
      <c r="H6079" t="s">
        <v>446</v>
      </c>
      <c r="I6079" t="s">
        <v>447</v>
      </c>
      <c r="J6079" t="s">
        <v>17</v>
      </c>
      <c r="K6079">
        <v>6</v>
      </c>
      <c r="L6079">
        <v>0.09</v>
      </c>
      <c r="M6079" t="s">
        <v>83</v>
      </c>
      <c r="N6079">
        <v>9.19</v>
      </c>
      <c r="O6079">
        <v>7.65</v>
      </c>
      <c r="P6079">
        <v>0.2</v>
      </c>
      <c r="Q6079">
        <v>45.9</v>
      </c>
      <c r="R6079">
        <v>8.49</v>
      </c>
      <c r="S6079">
        <v>7.09</v>
      </c>
      <c r="T6079">
        <v>0.2</v>
      </c>
      <c r="U6079">
        <v>42.54</v>
      </c>
    </row>
    <row r="6080" spans="1:21" x14ac:dyDescent="0.35">
      <c r="A6080" t="s">
        <v>502</v>
      </c>
      <c r="B6080" t="s">
        <v>155</v>
      </c>
      <c r="C6080" t="s">
        <v>961</v>
      </c>
      <c r="D6080" t="s">
        <v>7071</v>
      </c>
      <c r="E6080">
        <v>878928</v>
      </c>
      <c r="F6080">
        <v>87892</v>
      </c>
      <c r="G6080">
        <v>13065</v>
      </c>
      <c r="H6080" t="s">
        <v>446</v>
      </c>
      <c r="I6080" t="s">
        <v>447</v>
      </c>
      <c r="J6080" t="s">
        <v>17</v>
      </c>
      <c r="K6080">
        <v>6</v>
      </c>
      <c r="L6080">
        <v>0.09</v>
      </c>
      <c r="M6080" t="s">
        <v>83</v>
      </c>
      <c r="N6080">
        <v>9.19</v>
      </c>
      <c r="O6080">
        <v>7.65</v>
      </c>
      <c r="P6080">
        <v>0.2</v>
      </c>
      <c r="Q6080">
        <v>45.9</v>
      </c>
      <c r="R6080">
        <v>8.49</v>
      </c>
      <c r="S6080">
        <v>7.09</v>
      </c>
      <c r="T6080">
        <v>0.2</v>
      </c>
      <c r="U6080">
        <v>42.54</v>
      </c>
    </row>
    <row r="6081" spans="1:21" x14ac:dyDescent="0.35">
      <c r="A6081" t="s">
        <v>403</v>
      </c>
      <c r="B6081" t="s">
        <v>15</v>
      </c>
      <c r="C6081" t="s">
        <v>421</v>
      </c>
      <c r="D6081" t="s">
        <v>7072</v>
      </c>
      <c r="E6081">
        <v>937850</v>
      </c>
      <c r="F6081">
        <v>93785</v>
      </c>
      <c r="G6081">
        <v>13065</v>
      </c>
      <c r="H6081" t="s">
        <v>446</v>
      </c>
      <c r="I6081" t="s">
        <v>447</v>
      </c>
      <c r="J6081" t="s">
        <v>17</v>
      </c>
      <c r="K6081">
        <v>6</v>
      </c>
      <c r="L6081">
        <v>0.09</v>
      </c>
      <c r="M6081" t="s">
        <v>83</v>
      </c>
      <c r="N6081">
        <v>8.89</v>
      </c>
      <c r="O6081">
        <v>7.4</v>
      </c>
      <c r="P6081">
        <v>0.2</v>
      </c>
      <c r="Q6081">
        <v>44.4</v>
      </c>
      <c r="R6081">
        <v>8.49</v>
      </c>
      <c r="S6081">
        <v>7.09</v>
      </c>
      <c r="T6081">
        <v>0.2</v>
      </c>
      <c r="U6081">
        <v>42.54</v>
      </c>
    </row>
    <row r="6082" spans="1:21" x14ac:dyDescent="0.35">
      <c r="A6082" t="s">
        <v>502</v>
      </c>
      <c r="B6082" t="s">
        <v>155</v>
      </c>
      <c r="C6082" t="s">
        <v>964</v>
      </c>
      <c r="D6082" t="s">
        <v>7073</v>
      </c>
      <c r="E6082">
        <v>970751</v>
      </c>
      <c r="F6082">
        <v>97075</v>
      </c>
      <c r="G6082">
        <v>13065</v>
      </c>
      <c r="H6082" t="s">
        <v>446</v>
      </c>
      <c r="I6082" t="s">
        <v>447</v>
      </c>
      <c r="J6082" t="s">
        <v>17</v>
      </c>
      <c r="K6082">
        <v>6</v>
      </c>
      <c r="L6082">
        <v>0.09</v>
      </c>
      <c r="M6082" t="s">
        <v>83</v>
      </c>
      <c r="N6082">
        <v>9.19</v>
      </c>
      <c r="O6082">
        <v>7.65</v>
      </c>
      <c r="P6082">
        <v>0.2</v>
      </c>
      <c r="Q6082">
        <v>45.9</v>
      </c>
      <c r="R6082">
        <v>8.49</v>
      </c>
      <c r="S6082">
        <v>7.09</v>
      </c>
      <c r="T6082">
        <v>0.2</v>
      </c>
      <c r="U6082">
        <v>42.54</v>
      </c>
    </row>
    <row r="6083" spans="1:21" x14ac:dyDescent="0.35">
      <c r="A6083" t="s">
        <v>966</v>
      </c>
      <c r="B6083" t="s">
        <v>154</v>
      </c>
      <c r="C6083" t="s">
        <v>485</v>
      </c>
      <c r="D6083" t="s">
        <v>7074</v>
      </c>
      <c r="E6083">
        <v>987280</v>
      </c>
      <c r="F6083">
        <v>98728</v>
      </c>
      <c r="G6083">
        <v>13065</v>
      </c>
      <c r="H6083" t="s">
        <v>446</v>
      </c>
      <c r="I6083" t="s">
        <v>447</v>
      </c>
      <c r="J6083" t="s">
        <v>17</v>
      </c>
      <c r="K6083">
        <v>6</v>
      </c>
      <c r="L6083">
        <v>0.09</v>
      </c>
      <c r="M6083" t="s">
        <v>83</v>
      </c>
      <c r="N6083">
        <v>8.49</v>
      </c>
      <c r="O6083">
        <v>7.12</v>
      </c>
      <c r="P6083">
        <v>0.2</v>
      </c>
      <c r="Q6083">
        <v>42.72</v>
      </c>
      <c r="R6083">
        <v>7.99</v>
      </c>
      <c r="S6083">
        <v>6.67</v>
      </c>
      <c r="T6083">
        <v>0.2</v>
      </c>
      <c r="U6083">
        <v>40.020000000000003</v>
      </c>
    </row>
    <row r="6084" spans="1:21" x14ac:dyDescent="0.35">
      <c r="A6084" t="s">
        <v>942</v>
      </c>
      <c r="B6084" t="s">
        <v>152</v>
      </c>
      <c r="C6084" t="s">
        <v>968</v>
      </c>
      <c r="D6084" t="s">
        <v>7075</v>
      </c>
      <c r="E6084">
        <v>990590</v>
      </c>
      <c r="F6084">
        <v>99059</v>
      </c>
      <c r="G6084">
        <v>13065</v>
      </c>
      <c r="H6084" t="s">
        <v>446</v>
      </c>
      <c r="I6084" t="s">
        <v>447</v>
      </c>
      <c r="J6084" t="s">
        <v>17</v>
      </c>
      <c r="K6084">
        <v>6</v>
      </c>
      <c r="L6084">
        <v>0.09</v>
      </c>
      <c r="M6084" t="s">
        <v>83</v>
      </c>
      <c r="N6084">
        <v>8.89</v>
      </c>
      <c r="O6084">
        <v>7.4</v>
      </c>
      <c r="P6084">
        <v>0.2</v>
      </c>
      <c r="Q6084">
        <v>44.4</v>
      </c>
      <c r="R6084">
        <v>8.49</v>
      </c>
      <c r="S6084">
        <v>7.09</v>
      </c>
      <c r="T6084">
        <v>0.2</v>
      </c>
      <c r="U6084">
        <v>42.54</v>
      </c>
    </row>
    <row r="6085" spans="1:21" x14ac:dyDescent="0.35">
      <c r="A6085" t="s">
        <v>966</v>
      </c>
      <c r="B6085" t="s">
        <v>154</v>
      </c>
      <c r="C6085" t="s">
        <v>970</v>
      </c>
      <c r="D6085" t="s">
        <v>7076</v>
      </c>
      <c r="E6085">
        <v>992453</v>
      </c>
      <c r="F6085">
        <v>99245</v>
      </c>
      <c r="G6085">
        <v>13065</v>
      </c>
      <c r="H6085" t="s">
        <v>446</v>
      </c>
      <c r="I6085" t="s">
        <v>447</v>
      </c>
      <c r="J6085" t="s">
        <v>17</v>
      </c>
      <c r="K6085">
        <v>6</v>
      </c>
      <c r="L6085">
        <v>0.09</v>
      </c>
      <c r="M6085" t="s">
        <v>83</v>
      </c>
      <c r="N6085">
        <v>8.49</v>
      </c>
      <c r="O6085">
        <v>7.12</v>
      </c>
      <c r="P6085">
        <v>0.2</v>
      </c>
      <c r="Q6085">
        <v>42.72</v>
      </c>
      <c r="R6085">
        <v>7.99</v>
      </c>
      <c r="S6085">
        <v>6.67</v>
      </c>
      <c r="T6085">
        <v>0.2</v>
      </c>
      <c r="U6085">
        <v>40.020000000000003</v>
      </c>
    </row>
    <row r="6086" spans="1:21" x14ac:dyDescent="0.35">
      <c r="A6086" t="s">
        <v>942</v>
      </c>
      <c r="B6086" t="s">
        <v>152</v>
      </c>
      <c r="C6086" t="s">
        <v>972</v>
      </c>
      <c r="D6086" t="s">
        <v>7077</v>
      </c>
      <c r="E6086">
        <v>992461</v>
      </c>
      <c r="F6086">
        <v>99246</v>
      </c>
      <c r="G6086">
        <v>13065</v>
      </c>
      <c r="H6086" t="s">
        <v>446</v>
      </c>
      <c r="I6086" t="s">
        <v>447</v>
      </c>
      <c r="J6086" t="s">
        <v>17</v>
      </c>
      <c r="K6086">
        <v>6</v>
      </c>
      <c r="L6086">
        <v>0.09</v>
      </c>
      <c r="M6086" t="s">
        <v>83</v>
      </c>
      <c r="N6086">
        <v>8.89</v>
      </c>
      <c r="O6086">
        <v>7.4</v>
      </c>
      <c r="P6086">
        <v>0.2</v>
      </c>
      <c r="Q6086">
        <v>44.4</v>
      </c>
      <c r="R6086">
        <v>8.49</v>
      </c>
      <c r="S6086">
        <v>7.09</v>
      </c>
      <c r="T6086">
        <v>0.2</v>
      </c>
      <c r="U6086">
        <v>42.54</v>
      </c>
    </row>
    <row r="6087" spans="1:21" x14ac:dyDescent="0.35">
      <c r="A6087" t="s">
        <v>942</v>
      </c>
      <c r="B6087" t="s">
        <v>152</v>
      </c>
      <c r="C6087" t="s">
        <v>974</v>
      </c>
      <c r="D6087" t="s">
        <v>7078</v>
      </c>
      <c r="E6087">
        <v>995975</v>
      </c>
      <c r="F6087">
        <v>99597</v>
      </c>
      <c r="G6087">
        <v>13065</v>
      </c>
      <c r="H6087" t="s">
        <v>446</v>
      </c>
      <c r="I6087" t="s">
        <v>447</v>
      </c>
      <c r="J6087" t="s">
        <v>17</v>
      </c>
      <c r="K6087">
        <v>6</v>
      </c>
      <c r="L6087">
        <v>0.09</v>
      </c>
      <c r="M6087" t="s">
        <v>83</v>
      </c>
      <c r="N6087">
        <v>8.89</v>
      </c>
      <c r="O6087">
        <v>7.4</v>
      </c>
      <c r="P6087">
        <v>0.2</v>
      </c>
      <c r="Q6087">
        <v>44.4</v>
      </c>
      <c r="R6087">
        <v>8.49</v>
      </c>
      <c r="S6087">
        <v>7.09</v>
      </c>
      <c r="T6087">
        <v>0.2</v>
      </c>
      <c r="U6087">
        <v>42.54</v>
      </c>
    </row>
    <row r="6088" spans="1:21" x14ac:dyDescent="0.35">
      <c r="A6088" t="s">
        <v>509</v>
      </c>
      <c r="B6088" t="s">
        <v>154</v>
      </c>
      <c r="C6088" t="s">
        <v>938</v>
      </c>
      <c r="D6088" t="s">
        <v>7079</v>
      </c>
      <c r="E6088">
        <v>996122</v>
      </c>
      <c r="F6088">
        <v>99612</v>
      </c>
      <c r="G6088">
        <v>13065</v>
      </c>
      <c r="H6088" t="s">
        <v>446</v>
      </c>
      <c r="I6088" t="s">
        <v>447</v>
      </c>
      <c r="J6088" t="s">
        <v>17</v>
      </c>
      <c r="K6088">
        <v>6</v>
      </c>
      <c r="L6088">
        <v>0.09</v>
      </c>
      <c r="M6088" t="s">
        <v>83</v>
      </c>
      <c r="N6088">
        <v>8.49</v>
      </c>
      <c r="O6088">
        <v>7.12</v>
      </c>
      <c r="P6088">
        <v>0.2</v>
      </c>
      <c r="Q6088">
        <v>42.72</v>
      </c>
      <c r="R6088">
        <v>7.99</v>
      </c>
      <c r="S6088">
        <v>6.67</v>
      </c>
      <c r="T6088">
        <v>0.2</v>
      </c>
      <c r="U6088">
        <v>40.020000000000003</v>
      </c>
    </row>
    <row r="6089" spans="1:21" x14ac:dyDescent="0.35">
      <c r="A6089" t="s">
        <v>942</v>
      </c>
      <c r="B6089" t="s">
        <v>152</v>
      </c>
      <c r="C6089" t="s">
        <v>977</v>
      </c>
      <c r="D6089" t="s">
        <v>7080</v>
      </c>
      <c r="E6089">
        <v>1002520</v>
      </c>
      <c r="F6089">
        <v>100252</v>
      </c>
      <c r="G6089">
        <v>13065</v>
      </c>
      <c r="H6089" t="s">
        <v>446</v>
      </c>
      <c r="I6089" t="s">
        <v>447</v>
      </c>
      <c r="J6089" t="s">
        <v>17</v>
      </c>
      <c r="K6089">
        <v>6</v>
      </c>
      <c r="L6089">
        <v>0.09</v>
      </c>
      <c r="M6089" t="s">
        <v>83</v>
      </c>
      <c r="N6089">
        <v>8.89</v>
      </c>
      <c r="O6089">
        <v>7.4</v>
      </c>
      <c r="P6089">
        <v>0.2</v>
      </c>
      <c r="Q6089">
        <v>44.4</v>
      </c>
      <c r="R6089">
        <v>8.49</v>
      </c>
      <c r="S6089">
        <v>7.09</v>
      </c>
      <c r="T6089">
        <v>0.2</v>
      </c>
      <c r="U6089">
        <v>42.54</v>
      </c>
    </row>
    <row r="6090" spans="1:21" x14ac:dyDescent="0.35">
      <c r="A6090" t="s">
        <v>403</v>
      </c>
      <c r="B6090" t="s">
        <v>15</v>
      </c>
      <c r="C6090" t="s">
        <v>419</v>
      </c>
      <c r="D6090" t="s">
        <v>7081</v>
      </c>
      <c r="E6090">
        <v>1015354</v>
      </c>
      <c r="F6090">
        <v>101535</v>
      </c>
      <c r="G6090">
        <v>13065</v>
      </c>
      <c r="H6090" t="s">
        <v>446</v>
      </c>
      <c r="I6090" t="s">
        <v>447</v>
      </c>
      <c r="J6090" t="s">
        <v>17</v>
      </c>
      <c r="K6090">
        <v>6</v>
      </c>
      <c r="L6090">
        <v>0.09</v>
      </c>
      <c r="M6090" t="s">
        <v>83</v>
      </c>
      <c r="N6090">
        <v>8.89</v>
      </c>
      <c r="O6090">
        <v>7.4</v>
      </c>
      <c r="P6090">
        <v>0.2</v>
      </c>
      <c r="Q6090">
        <v>44.4</v>
      </c>
      <c r="R6090">
        <v>8.49</v>
      </c>
      <c r="S6090">
        <v>7.09</v>
      </c>
      <c r="T6090">
        <v>0.2</v>
      </c>
      <c r="U6090">
        <v>42.54</v>
      </c>
    </row>
    <row r="6091" spans="1:21" x14ac:dyDescent="0.35">
      <c r="A6091" t="s">
        <v>473</v>
      </c>
      <c r="B6091" t="s">
        <v>154</v>
      </c>
      <c r="C6091" t="s">
        <v>980</v>
      </c>
      <c r="D6091" t="s">
        <v>7082</v>
      </c>
      <c r="E6091">
        <v>1016261</v>
      </c>
      <c r="F6091">
        <v>101626</v>
      </c>
      <c r="G6091">
        <v>13065</v>
      </c>
      <c r="H6091" t="s">
        <v>446</v>
      </c>
      <c r="I6091" t="s">
        <v>447</v>
      </c>
      <c r="J6091" t="s">
        <v>17</v>
      </c>
      <c r="K6091">
        <v>6</v>
      </c>
      <c r="L6091">
        <v>0.09</v>
      </c>
      <c r="M6091" t="s">
        <v>83</v>
      </c>
      <c r="N6091">
        <v>8.49</v>
      </c>
      <c r="O6091">
        <v>7.12</v>
      </c>
      <c r="P6091">
        <v>0.2</v>
      </c>
      <c r="Q6091">
        <v>42.72</v>
      </c>
      <c r="R6091">
        <v>7.99</v>
      </c>
      <c r="S6091">
        <v>6.67</v>
      </c>
      <c r="T6091">
        <v>0.2</v>
      </c>
      <c r="U6091">
        <v>40.020000000000003</v>
      </c>
    </row>
    <row r="6092" spans="1:21" x14ac:dyDescent="0.35">
      <c r="A6092" t="s">
        <v>502</v>
      </c>
      <c r="B6092" t="s">
        <v>155</v>
      </c>
      <c r="C6092" t="s">
        <v>982</v>
      </c>
      <c r="D6092" t="s">
        <v>7083</v>
      </c>
      <c r="E6092">
        <v>1017039</v>
      </c>
      <c r="F6092">
        <v>101703</v>
      </c>
      <c r="G6092">
        <v>13065</v>
      </c>
      <c r="H6092" t="s">
        <v>446</v>
      </c>
      <c r="I6092" t="s">
        <v>447</v>
      </c>
      <c r="J6092" t="s">
        <v>17</v>
      </c>
      <c r="K6092">
        <v>6</v>
      </c>
      <c r="L6092">
        <v>0.09</v>
      </c>
      <c r="M6092" t="s">
        <v>83</v>
      </c>
      <c r="N6092">
        <v>9.19</v>
      </c>
      <c r="O6092">
        <v>7.65</v>
      </c>
      <c r="P6092">
        <v>0.2</v>
      </c>
      <c r="Q6092">
        <v>45.9</v>
      </c>
      <c r="R6092">
        <v>8.49</v>
      </c>
      <c r="S6092">
        <v>7.09</v>
      </c>
      <c r="T6092">
        <v>0.2</v>
      </c>
      <c r="U6092">
        <v>42.54</v>
      </c>
    </row>
    <row r="6093" spans="1:21" x14ac:dyDescent="0.35">
      <c r="A6093" t="s">
        <v>942</v>
      </c>
      <c r="B6093" t="s">
        <v>152</v>
      </c>
      <c r="C6093" t="s">
        <v>984</v>
      </c>
      <c r="D6093" t="s">
        <v>7084</v>
      </c>
      <c r="E6093">
        <v>1031538</v>
      </c>
      <c r="F6093">
        <v>103153</v>
      </c>
      <c r="G6093">
        <v>13065</v>
      </c>
      <c r="H6093" t="s">
        <v>446</v>
      </c>
      <c r="I6093" t="s">
        <v>447</v>
      </c>
      <c r="J6093" t="s">
        <v>17</v>
      </c>
      <c r="K6093">
        <v>6</v>
      </c>
      <c r="L6093">
        <v>0.09</v>
      </c>
      <c r="M6093" t="s">
        <v>83</v>
      </c>
      <c r="N6093">
        <v>8.89</v>
      </c>
      <c r="O6093">
        <v>7.4</v>
      </c>
      <c r="P6093">
        <v>0.2</v>
      </c>
      <c r="Q6093">
        <v>44.4</v>
      </c>
      <c r="R6093">
        <v>8.49</v>
      </c>
      <c r="S6093">
        <v>7.09</v>
      </c>
      <c r="T6093">
        <v>0.2</v>
      </c>
      <c r="U6093">
        <v>42.54</v>
      </c>
    </row>
    <row r="6094" spans="1:21" x14ac:dyDescent="0.35">
      <c r="A6094" t="s">
        <v>942</v>
      </c>
      <c r="B6094" t="s">
        <v>152</v>
      </c>
      <c r="C6094" t="s">
        <v>986</v>
      </c>
      <c r="D6094" t="s">
        <v>7085</v>
      </c>
      <c r="E6094">
        <v>1036483</v>
      </c>
      <c r="F6094">
        <v>103648</v>
      </c>
      <c r="G6094">
        <v>13065</v>
      </c>
      <c r="H6094" t="s">
        <v>446</v>
      </c>
      <c r="I6094" t="s">
        <v>447</v>
      </c>
      <c r="J6094" t="s">
        <v>17</v>
      </c>
      <c r="K6094">
        <v>6</v>
      </c>
      <c r="L6094">
        <v>0.09</v>
      </c>
      <c r="M6094" t="s">
        <v>83</v>
      </c>
      <c r="N6094">
        <v>8.89</v>
      </c>
      <c r="O6094">
        <v>7.4</v>
      </c>
      <c r="P6094">
        <v>0.2</v>
      </c>
      <c r="Q6094">
        <v>44.4</v>
      </c>
      <c r="R6094">
        <v>8.49</v>
      </c>
      <c r="S6094">
        <v>7.09</v>
      </c>
      <c r="T6094">
        <v>0.2</v>
      </c>
      <c r="U6094">
        <v>42.54</v>
      </c>
    </row>
    <row r="6095" spans="1:21" x14ac:dyDescent="0.35">
      <c r="A6095" t="s">
        <v>942</v>
      </c>
      <c r="B6095" t="s">
        <v>152</v>
      </c>
      <c r="C6095" t="s">
        <v>988</v>
      </c>
      <c r="D6095" t="s">
        <v>7086</v>
      </c>
      <c r="E6095">
        <v>1036645</v>
      </c>
      <c r="F6095">
        <v>103664</v>
      </c>
      <c r="G6095">
        <v>13065</v>
      </c>
      <c r="H6095" t="s">
        <v>446</v>
      </c>
      <c r="I6095" t="s">
        <v>447</v>
      </c>
      <c r="J6095" t="s">
        <v>17</v>
      </c>
      <c r="K6095">
        <v>6</v>
      </c>
      <c r="L6095">
        <v>0.09</v>
      </c>
      <c r="M6095" t="s">
        <v>83</v>
      </c>
      <c r="N6095">
        <v>8.89</v>
      </c>
      <c r="O6095">
        <v>7.4</v>
      </c>
      <c r="P6095">
        <v>0.2</v>
      </c>
      <c r="Q6095">
        <v>44.4</v>
      </c>
      <c r="R6095">
        <v>8.49</v>
      </c>
      <c r="S6095">
        <v>7.09</v>
      </c>
      <c r="T6095">
        <v>0.2</v>
      </c>
      <c r="U6095">
        <v>42.54</v>
      </c>
    </row>
    <row r="6096" spans="1:21" x14ac:dyDescent="0.35">
      <c r="A6096" t="s">
        <v>942</v>
      </c>
      <c r="B6096" t="s">
        <v>152</v>
      </c>
      <c r="C6096" t="s">
        <v>990</v>
      </c>
      <c r="D6096" t="s">
        <v>7087</v>
      </c>
      <c r="E6096">
        <v>1036653</v>
      </c>
      <c r="F6096">
        <v>103665</v>
      </c>
      <c r="G6096">
        <v>13065</v>
      </c>
      <c r="H6096" t="s">
        <v>446</v>
      </c>
      <c r="I6096" t="s">
        <v>447</v>
      </c>
      <c r="J6096" t="s">
        <v>17</v>
      </c>
      <c r="K6096">
        <v>6</v>
      </c>
      <c r="L6096">
        <v>0.09</v>
      </c>
      <c r="M6096" t="s">
        <v>83</v>
      </c>
      <c r="N6096">
        <v>8.89</v>
      </c>
      <c r="O6096">
        <v>7.4</v>
      </c>
      <c r="P6096">
        <v>0.2</v>
      </c>
      <c r="Q6096">
        <v>44.4</v>
      </c>
      <c r="R6096">
        <v>8.49</v>
      </c>
      <c r="S6096">
        <v>7.09</v>
      </c>
      <c r="T6096">
        <v>0.2</v>
      </c>
      <c r="U6096">
        <v>42.54</v>
      </c>
    </row>
    <row r="6097" spans="1:21" x14ac:dyDescent="0.35">
      <c r="A6097" t="s">
        <v>942</v>
      </c>
      <c r="B6097" t="s">
        <v>152</v>
      </c>
      <c r="C6097" t="s">
        <v>992</v>
      </c>
      <c r="D6097" t="s">
        <v>7088</v>
      </c>
      <c r="E6097">
        <v>1036661</v>
      </c>
      <c r="F6097">
        <v>103666</v>
      </c>
      <c r="G6097">
        <v>13065</v>
      </c>
      <c r="H6097" t="s">
        <v>446</v>
      </c>
      <c r="I6097" t="s">
        <v>447</v>
      </c>
      <c r="J6097" t="s">
        <v>17</v>
      </c>
      <c r="K6097">
        <v>6</v>
      </c>
      <c r="L6097">
        <v>0.09</v>
      </c>
      <c r="M6097" t="s">
        <v>83</v>
      </c>
      <c r="N6097">
        <v>8.89</v>
      </c>
      <c r="O6097">
        <v>7.4</v>
      </c>
      <c r="P6097">
        <v>0.2</v>
      </c>
      <c r="Q6097">
        <v>44.4</v>
      </c>
      <c r="R6097">
        <v>8.49</v>
      </c>
      <c r="S6097">
        <v>7.09</v>
      </c>
      <c r="T6097">
        <v>0.2</v>
      </c>
      <c r="U6097">
        <v>42.54</v>
      </c>
    </row>
    <row r="6098" spans="1:21" x14ac:dyDescent="0.35">
      <c r="A6098" t="s">
        <v>473</v>
      </c>
      <c r="B6098" t="s">
        <v>154</v>
      </c>
      <c r="C6098" t="s">
        <v>994</v>
      </c>
      <c r="D6098" t="s">
        <v>7089</v>
      </c>
      <c r="E6098">
        <v>1037544</v>
      </c>
      <c r="F6098">
        <v>103754</v>
      </c>
      <c r="G6098">
        <v>13065</v>
      </c>
      <c r="H6098" t="s">
        <v>446</v>
      </c>
      <c r="I6098" t="s">
        <v>447</v>
      </c>
      <c r="J6098" t="s">
        <v>17</v>
      </c>
      <c r="K6098">
        <v>6</v>
      </c>
      <c r="L6098">
        <v>0.09</v>
      </c>
      <c r="M6098" t="s">
        <v>83</v>
      </c>
      <c r="N6098">
        <v>8.49</v>
      </c>
      <c r="O6098">
        <v>7.12</v>
      </c>
      <c r="P6098">
        <v>0.2</v>
      </c>
      <c r="Q6098">
        <v>42.72</v>
      </c>
      <c r="R6098">
        <v>7.99</v>
      </c>
      <c r="S6098">
        <v>6.67</v>
      </c>
      <c r="T6098">
        <v>0.2</v>
      </c>
      <c r="U6098">
        <v>40.020000000000003</v>
      </c>
    </row>
    <row r="6099" spans="1:21" x14ac:dyDescent="0.35">
      <c r="A6099" t="s">
        <v>473</v>
      </c>
      <c r="B6099" t="s">
        <v>154</v>
      </c>
      <c r="C6099" t="s">
        <v>996</v>
      </c>
      <c r="D6099" t="s">
        <v>7090</v>
      </c>
      <c r="E6099">
        <v>1037552</v>
      </c>
      <c r="F6099">
        <v>103755</v>
      </c>
      <c r="G6099">
        <v>13065</v>
      </c>
      <c r="H6099" t="s">
        <v>446</v>
      </c>
      <c r="I6099" t="s">
        <v>447</v>
      </c>
      <c r="J6099" t="s">
        <v>17</v>
      </c>
      <c r="K6099">
        <v>6</v>
      </c>
      <c r="L6099">
        <v>0.09</v>
      </c>
      <c r="M6099" t="s">
        <v>83</v>
      </c>
      <c r="N6099">
        <v>8.49</v>
      </c>
      <c r="O6099">
        <v>7.12</v>
      </c>
      <c r="P6099">
        <v>0.2</v>
      </c>
      <c r="Q6099">
        <v>42.72</v>
      </c>
      <c r="R6099">
        <v>7.99</v>
      </c>
      <c r="S6099">
        <v>6.67</v>
      </c>
      <c r="T6099">
        <v>0.2</v>
      </c>
      <c r="U6099">
        <v>40.020000000000003</v>
      </c>
    </row>
    <row r="6100" spans="1:21" x14ac:dyDescent="0.35">
      <c r="A6100" t="s">
        <v>403</v>
      </c>
      <c r="B6100" t="s">
        <v>15</v>
      </c>
      <c r="C6100" t="s">
        <v>998</v>
      </c>
      <c r="D6100" t="s">
        <v>7091</v>
      </c>
      <c r="E6100">
        <v>1038206</v>
      </c>
      <c r="F6100">
        <v>103820</v>
      </c>
      <c r="G6100">
        <v>13065</v>
      </c>
      <c r="H6100" t="s">
        <v>446</v>
      </c>
      <c r="I6100" t="s">
        <v>447</v>
      </c>
      <c r="J6100" t="s">
        <v>17</v>
      </c>
      <c r="K6100">
        <v>6</v>
      </c>
      <c r="L6100">
        <v>0.09</v>
      </c>
      <c r="M6100" t="s">
        <v>83</v>
      </c>
      <c r="N6100">
        <v>8.89</v>
      </c>
      <c r="O6100">
        <v>7.4</v>
      </c>
      <c r="P6100">
        <v>0.2</v>
      </c>
      <c r="Q6100">
        <v>44.4</v>
      </c>
      <c r="R6100">
        <v>8.49</v>
      </c>
      <c r="S6100">
        <v>7.09</v>
      </c>
      <c r="T6100">
        <v>0.2</v>
      </c>
      <c r="U6100">
        <v>42.54</v>
      </c>
    </row>
    <row r="6101" spans="1:21" x14ac:dyDescent="0.35">
      <c r="A6101" t="s">
        <v>473</v>
      </c>
      <c r="B6101" t="s">
        <v>154</v>
      </c>
      <c r="C6101" t="s">
        <v>1000</v>
      </c>
      <c r="D6101" t="s">
        <v>7092</v>
      </c>
      <c r="E6101">
        <v>1038834</v>
      </c>
      <c r="F6101">
        <v>103883</v>
      </c>
      <c r="G6101">
        <v>13065</v>
      </c>
      <c r="H6101" t="s">
        <v>446</v>
      </c>
      <c r="I6101" t="s">
        <v>447</v>
      </c>
      <c r="J6101" t="s">
        <v>17</v>
      </c>
      <c r="K6101">
        <v>6</v>
      </c>
      <c r="L6101">
        <v>0.09</v>
      </c>
      <c r="M6101" t="s">
        <v>83</v>
      </c>
      <c r="N6101">
        <v>8.49</v>
      </c>
      <c r="O6101">
        <v>7.12</v>
      </c>
      <c r="P6101">
        <v>0.2</v>
      </c>
      <c r="Q6101">
        <v>42.72</v>
      </c>
      <c r="R6101">
        <v>7.99</v>
      </c>
      <c r="S6101">
        <v>6.67</v>
      </c>
      <c r="T6101">
        <v>0.2</v>
      </c>
      <c r="U6101">
        <v>40.020000000000003</v>
      </c>
    </row>
    <row r="6102" spans="1:21" x14ac:dyDescent="0.35">
      <c r="A6102" t="s">
        <v>940</v>
      </c>
      <c r="B6102" t="s">
        <v>155</v>
      </c>
      <c r="C6102" t="s">
        <v>1002</v>
      </c>
      <c r="D6102" t="s">
        <v>7093</v>
      </c>
      <c r="E6102">
        <v>1039709</v>
      </c>
      <c r="F6102">
        <v>103970</v>
      </c>
      <c r="G6102">
        <v>13065</v>
      </c>
      <c r="H6102" t="s">
        <v>446</v>
      </c>
      <c r="I6102" t="s">
        <v>447</v>
      </c>
      <c r="J6102" t="s">
        <v>17</v>
      </c>
      <c r="K6102">
        <v>6</v>
      </c>
      <c r="L6102">
        <v>0.09</v>
      </c>
      <c r="M6102" t="s">
        <v>83</v>
      </c>
      <c r="N6102">
        <v>9.19</v>
      </c>
      <c r="O6102">
        <v>7.65</v>
      </c>
      <c r="P6102">
        <v>0.2</v>
      </c>
      <c r="Q6102">
        <v>45.9</v>
      </c>
      <c r="R6102">
        <v>8.49</v>
      </c>
      <c r="S6102">
        <v>7.09</v>
      </c>
      <c r="T6102">
        <v>0.2</v>
      </c>
      <c r="U6102">
        <v>42.54</v>
      </c>
    </row>
    <row r="6103" spans="1:21" x14ac:dyDescent="0.35">
      <c r="A6103" t="s">
        <v>940</v>
      </c>
      <c r="B6103" t="s">
        <v>155</v>
      </c>
      <c r="C6103" t="s">
        <v>1004</v>
      </c>
      <c r="D6103" t="s">
        <v>7094</v>
      </c>
      <c r="E6103">
        <v>1040154</v>
      </c>
      <c r="F6103">
        <v>104015</v>
      </c>
      <c r="G6103">
        <v>13065</v>
      </c>
      <c r="H6103" t="s">
        <v>446</v>
      </c>
      <c r="I6103" t="s">
        <v>447</v>
      </c>
      <c r="J6103" t="s">
        <v>17</v>
      </c>
      <c r="K6103">
        <v>6</v>
      </c>
      <c r="L6103">
        <v>0.09</v>
      </c>
      <c r="M6103" t="s">
        <v>83</v>
      </c>
      <c r="N6103">
        <v>9.19</v>
      </c>
      <c r="O6103">
        <v>7.65</v>
      </c>
      <c r="P6103">
        <v>0.2</v>
      </c>
      <c r="Q6103">
        <v>45.9</v>
      </c>
      <c r="R6103">
        <v>8.49</v>
      </c>
      <c r="S6103">
        <v>7.09</v>
      </c>
      <c r="T6103">
        <v>0.2</v>
      </c>
      <c r="U6103">
        <v>42.54</v>
      </c>
    </row>
    <row r="6104" spans="1:21" x14ac:dyDescent="0.35">
      <c r="A6104" t="s">
        <v>403</v>
      </c>
      <c r="B6104" t="s">
        <v>903</v>
      </c>
      <c r="C6104" t="s">
        <v>1006</v>
      </c>
      <c r="D6104" t="s">
        <v>7095</v>
      </c>
      <c r="E6104">
        <v>1041479</v>
      </c>
      <c r="F6104">
        <v>104147</v>
      </c>
      <c r="G6104">
        <v>13065</v>
      </c>
      <c r="H6104" t="s">
        <v>446</v>
      </c>
      <c r="I6104" t="s">
        <v>447</v>
      </c>
      <c r="J6104" t="s">
        <v>17</v>
      </c>
      <c r="K6104">
        <v>6</v>
      </c>
      <c r="L6104">
        <v>0.09</v>
      </c>
      <c r="M6104" t="s">
        <v>83</v>
      </c>
      <c r="N6104">
        <v>8.89</v>
      </c>
      <c r="O6104">
        <v>7.4</v>
      </c>
      <c r="P6104">
        <v>0.2</v>
      </c>
      <c r="Q6104">
        <v>44.4</v>
      </c>
      <c r="R6104">
        <v>8.49</v>
      </c>
      <c r="S6104">
        <v>7.09</v>
      </c>
      <c r="T6104">
        <v>0.2</v>
      </c>
      <c r="U6104">
        <v>42.54</v>
      </c>
    </row>
    <row r="6105" spans="1:21" x14ac:dyDescent="0.35">
      <c r="A6105" t="s">
        <v>403</v>
      </c>
      <c r="B6105" t="s">
        <v>903</v>
      </c>
      <c r="C6105" t="s">
        <v>1008</v>
      </c>
      <c r="D6105" t="s">
        <v>7096</v>
      </c>
      <c r="E6105">
        <v>1041487</v>
      </c>
      <c r="F6105">
        <v>104148</v>
      </c>
      <c r="G6105">
        <v>13065</v>
      </c>
      <c r="H6105" t="s">
        <v>446</v>
      </c>
      <c r="I6105" t="s">
        <v>447</v>
      </c>
      <c r="J6105" t="s">
        <v>17</v>
      </c>
      <c r="K6105">
        <v>6</v>
      </c>
      <c r="L6105">
        <v>0.09</v>
      </c>
      <c r="M6105" t="s">
        <v>83</v>
      </c>
      <c r="N6105">
        <v>8.89</v>
      </c>
      <c r="O6105">
        <v>7.4</v>
      </c>
      <c r="P6105">
        <v>0.2</v>
      </c>
      <c r="Q6105">
        <v>44.4</v>
      </c>
      <c r="R6105">
        <v>8.49</v>
      </c>
      <c r="S6105">
        <v>7.09</v>
      </c>
      <c r="T6105">
        <v>0.2</v>
      </c>
      <c r="U6105">
        <v>42.54</v>
      </c>
    </row>
    <row r="6106" spans="1:21" x14ac:dyDescent="0.35">
      <c r="A6106" t="s">
        <v>403</v>
      </c>
      <c r="B6106" t="s">
        <v>903</v>
      </c>
      <c r="C6106" t="s">
        <v>1010</v>
      </c>
      <c r="D6106" t="s">
        <v>7097</v>
      </c>
      <c r="E6106">
        <v>1042513</v>
      </c>
      <c r="F6106">
        <v>104251</v>
      </c>
      <c r="G6106">
        <v>13065</v>
      </c>
      <c r="H6106" t="s">
        <v>446</v>
      </c>
      <c r="I6106" t="s">
        <v>447</v>
      </c>
      <c r="J6106" t="s">
        <v>17</v>
      </c>
      <c r="K6106">
        <v>6</v>
      </c>
      <c r="L6106">
        <v>0.09</v>
      </c>
      <c r="M6106" t="s">
        <v>83</v>
      </c>
      <c r="N6106">
        <v>8.89</v>
      </c>
      <c r="O6106">
        <v>7.4</v>
      </c>
      <c r="P6106">
        <v>0.2</v>
      </c>
      <c r="Q6106">
        <v>44.4</v>
      </c>
      <c r="R6106">
        <v>8.49</v>
      </c>
      <c r="S6106">
        <v>7.09</v>
      </c>
      <c r="T6106">
        <v>0.2</v>
      </c>
      <c r="U6106">
        <v>42.54</v>
      </c>
    </row>
    <row r="6107" spans="1:21" x14ac:dyDescent="0.35">
      <c r="A6107" t="s">
        <v>940</v>
      </c>
      <c r="B6107" t="s">
        <v>155</v>
      </c>
      <c r="C6107" t="s">
        <v>1012</v>
      </c>
      <c r="D6107" t="s">
        <v>7098</v>
      </c>
      <c r="E6107">
        <v>1042564</v>
      </c>
      <c r="F6107">
        <v>104256</v>
      </c>
      <c r="G6107">
        <v>13065</v>
      </c>
      <c r="H6107" t="s">
        <v>446</v>
      </c>
      <c r="I6107" t="s">
        <v>447</v>
      </c>
      <c r="J6107" t="s">
        <v>17</v>
      </c>
      <c r="K6107">
        <v>6</v>
      </c>
      <c r="L6107">
        <v>0.09</v>
      </c>
      <c r="M6107" t="s">
        <v>83</v>
      </c>
      <c r="N6107">
        <v>9.19</v>
      </c>
      <c r="O6107">
        <v>7.65</v>
      </c>
      <c r="P6107">
        <v>0.2</v>
      </c>
      <c r="Q6107">
        <v>45.9</v>
      </c>
      <c r="R6107">
        <v>8.49</v>
      </c>
      <c r="S6107">
        <v>7.09</v>
      </c>
      <c r="T6107">
        <v>0.2</v>
      </c>
      <c r="U6107">
        <v>42.54</v>
      </c>
    </row>
    <row r="6108" spans="1:21" x14ac:dyDescent="0.35">
      <c r="A6108" t="s">
        <v>403</v>
      </c>
      <c r="B6108" t="s">
        <v>903</v>
      </c>
      <c r="C6108" t="s">
        <v>1014</v>
      </c>
      <c r="D6108" t="s">
        <v>7099</v>
      </c>
      <c r="E6108">
        <v>1042700</v>
      </c>
      <c r="F6108">
        <v>104270</v>
      </c>
      <c r="G6108">
        <v>13065</v>
      </c>
      <c r="H6108" t="s">
        <v>446</v>
      </c>
      <c r="I6108" t="s">
        <v>447</v>
      </c>
      <c r="J6108" t="s">
        <v>17</v>
      </c>
      <c r="K6108">
        <v>6</v>
      </c>
      <c r="L6108">
        <v>0.09</v>
      </c>
      <c r="M6108" t="s">
        <v>83</v>
      </c>
      <c r="N6108">
        <v>8.89</v>
      </c>
      <c r="O6108">
        <v>7.4</v>
      </c>
      <c r="P6108">
        <v>0.2</v>
      </c>
      <c r="Q6108">
        <v>44.4</v>
      </c>
      <c r="R6108">
        <v>8.49</v>
      </c>
      <c r="S6108">
        <v>7.09</v>
      </c>
      <c r="T6108">
        <v>0.2</v>
      </c>
      <c r="U6108">
        <v>42.54</v>
      </c>
    </row>
    <row r="6109" spans="1:21" x14ac:dyDescent="0.35">
      <c r="A6109" t="s">
        <v>940</v>
      </c>
      <c r="B6109" t="s">
        <v>155</v>
      </c>
      <c r="C6109" t="s">
        <v>1016</v>
      </c>
      <c r="D6109" t="s">
        <v>7100</v>
      </c>
      <c r="E6109">
        <v>1042769</v>
      </c>
      <c r="F6109">
        <v>104276</v>
      </c>
      <c r="G6109">
        <v>13065</v>
      </c>
      <c r="H6109" t="s">
        <v>446</v>
      </c>
      <c r="I6109" t="s">
        <v>447</v>
      </c>
      <c r="J6109" t="s">
        <v>17</v>
      </c>
      <c r="K6109">
        <v>6</v>
      </c>
      <c r="L6109">
        <v>0.09</v>
      </c>
      <c r="M6109" t="s">
        <v>83</v>
      </c>
      <c r="N6109">
        <v>9.19</v>
      </c>
      <c r="O6109">
        <v>7.65</v>
      </c>
      <c r="P6109">
        <v>0.2</v>
      </c>
      <c r="Q6109">
        <v>45.9</v>
      </c>
      <c r="R6109">
        <v>8.49</v>
      </c>
      <c r="S6109">
        <v>7.09</v>
      </c>
      <c r="T6109">
        <v>0.2</v>
      </c>
      <c r="U6109">
        <v>42.54</v>
      </c>
    </row>
    <row r="6110" spans="1:21" x14ac:dyDescent="0.35">
      <c r="A6110" t="s">
        <v>502</v>
      </c>
      <c r="B6110" t="s">
        <v>155</v>
      </c>
      <c r="C6110" t="s">
        <v>1018</v>
      </c>
      <c r="D6110" t="s">
        <v>7101</v>
      </c>
      <c r="E6110">
        <v>1042947</v>
      </c>
      <c r="F6110">
        <v>104294</v>
      </c>
      <c r="G6110">
        <v>13065</v>
      </c>
      <c r="H6110" t="s">
        <v>446</v>
      </c>
      <c r="I6110" t="s">
        <v>447</v>
      </c>
      <c r="J6110" t="s">
        <v>17</v>
      </c>
      <c r="K6110">
        <v>6</v>
      </c>
      <c r="L6110">
        <v>0.09</v>
      </c>
      <c r="M6110" t="s">
        <v>83</v>
      </c>
      <c r="N6110">
        <v>9.19</v>
      </c>
      <c r="O6110">
        <v>7.65</v>
      </c>
      <c r="P6110">
        <v>0.2</v>
      </c>
      <c r="Q6110">
        <v>45.9</v>
      </c>
      <c r="R6110">
        <v>8.49</v>
      </c>
      <c r="S6110">
        <v>7.09</v>
      </c>
      <c r="T6110">
        <v>0.2</v>
      </c>
      <c r="U6110">
        <v>42.54</v>
      </c>
    </row>
    <row r="6111" spans="1:21" x14ac:dyDescent="0.35">
      <c r="A6111" t="s">
        <v>966</v>
      </c>
      <c r="B6111" t="s">
        <v>154</v>
      </c>
      <c r="C6111" t="s">
        <v>1020</v>
      </c>
      <c r="D6111" t="s">
        <v>7102</v>
      </c>
      <c r="E6111">
        <v>1120000</v>
      </c>
      <c r="F6111">
        <v>112000</v>
      </c>
      <c r="G6111">
        <v>13065</v>
      </c>
      <c r="H6111" t="s">
        <v>446</v>
      </c>
      <c r="I6111" t="s">
        <v>447</v>
      </c>
      <c r="J6111" t="s">
        <v>17</v>
      </c>
      <c r="K6111">
        <v>6</v>
      </c>
      <c r="L6111">
        <v>0.09</v>
      </c>
      <c r="M6111" t="s">
        <v>83</v>
      </c>
      <c r="N6111">
        <v>8.49</v>
      </c>
      <c r="O6111">
        <v>7.12</v>
      </c>
      <c r="P6111">
        <v>0.2</v>
      </c>
      <c r="Q6111">
        <v>42.72</v>
      </c>
      <c r="R6111">
        <v>7.99</v>
      </c>
      <c r="S6111">
        <v>6.67</v>
      </c>
      <c r="T6111">
        <v>0.2</v>
      </c>
      <c r="U6111">
        <v>40.020000000000003</v>
      </c>
    </row>
    <row r="6112" spans="1:21" x14ac:dyDescent="0.35">
      <c r="A6112" t="s">
        <v>940</v>
      </c>
      <c r="B6112" t="s">
        <v>155</v>
      </c>
      <c r="C6112" t="s">
        <v>504</v>
      </c>
      <c r="D6112" t="s">
        <v>7103</v>
      </c>
      <c r="E6112">
        <v>1131001</v>
      </c>
      <c r="F6112">
        <v>113100</v>
      </c>
      <c r="G6112">
        <v>13065</v>
      </c>
      <c r="H6112" t="s">
        <v>446</v>
      </c>
      <c r="I6112" t="s">
        <v>447</v>
      </c>
      <c r="J6112" t="s">
        <v>17</v>
      </c>
      <c r="K6112">
        <v>6</v>
      </c>
      <c r="L6112">
        <v>0.09</v>
      </c>
      <c r="M6112" t="s">
        <v>83</v>
      </c>
      <c r="N6112">
        <v>9.19</v>
      </c>
      <c r="O6112">
        <v>7.65</v>
      </c>
      <c r="P6112">
        <v>0.2</v>
      </c>
      <c r="Q6112">
        <v>45.9</v>
      </c>
      <c r="R6112">
        <v>8.49</v>
      </c>
      <c r="S6112">
        <v>7.09</v>
      </c>
      <c r="T6112">
        <v>0.2</v>
      </c>
      <c r="U6112">
        <v>42.54</v>
      </c>
    </row>
    <row r="6113" spans="1:21" x14ac:dyDescent="0.35">
      <c r="A6113" t="s">
        <v>489</v>
      </c>
      <c r="B6113" t="s">
        <v>155</v>
      </c>
      <c r="C6113" t="s">
        <v>497</v>
      </c>
      <c r="D6113" t="s">
        <v>7104</v>
      </c>
      <c r="E6113">
        <v>1320009</v>
      </c>
      <c r="F6113">
        <v>132000</v>
      </c>
      <c r="G6113">
        <v>13065</v>
      </c>
      <c r="H6113" t="s">
        <v>446</v>
      </c>
      <c r="I6113" t="s">
        <v>447</v>
      </c>
      <c r="J6113" t="s">
        <v>17</v>
      </c>
      <c r="K6113">
        <v>6</v>
      </c>
      <c r="L6113">
        <v>0.09</v>
      </c>
      <c r="M6113" t="s">
        <v>83</v>
      </c>
      <c r="N6113">
        <v>9.19</v>
      </c>
      <c r="O6113">
        <v>7.65</v>
      </c>
      <c r="P6113">
        <v>0.2</v>
      </c>
      <c r="Q6113">
        <v>45.9</v>
      </c>
      <c r="R6113">
        <v>8.49</v>
      </c>
      <c r="S6113">
        <v>7.09</v>
      </c>
      <c r="T6113">
        <v>0.2</v>
      </c>
      <c r="U6113">
        <v>42.54</v>
      </c>
    </row>
    <row r="6114" spans="1:21" x14ac:dyDescent="0.35">
      <c r="A6114" t="s">
        <v>942</v>
      </c>
      <c r="B6114" t="s">
        <v>152</v>
      </c>
      <c r="C6114" t="s">
        <v>508</v>
      </c>
      <c r="D6114" t="s">
        <v>7105</v>
      </c>
      <c r="E6114">
        <v>1582003</v>
      </c>
      <c r="F6114">
        <v>158200</v>
      </c>
      <c r="G6114">
        <v>13065</v>
      </c>
      <c r="H6114" t="s">
        <v>446</v>
      </c>
      <c r="I6114" t="s">
        <v>447</v>
      </c>
      <c r="J6114" t="s">
        <v>17</v>
      </c>
      <c r="K6114">
        <v>6</v>
      </c>
      <c r="L6114">
        <v>0.09</v>
      </c>
      <c r="M6114" t="s">
        <v>83</v>
      </c>
      <c r="N6114">
        <v>8.89</v>
      </c>
      <c r="O6114">
        <v>7.4</v>
      </c>
      <c r="P6114">
        <v>0.2</v>
      </c>
      <c r="Q6114">
        <v>44.4</v>
      </c>
      <c r="R6114">
        <v>8.49</v>
      </c>
      <c r="S6114">
        <v>7.09</v>
      </c>
      <c r="T6114">
        <v>0.2</v>
      </c>
      <c r="U6114">
        <v>42.54</v>
      </c>
    </row>
    <row r="6115" spans="1:21" x14ac:dyDescent="0.35">
      <c r="A6115" t="s">
        <v>486</v>
      </c>
      <c r="B6115" t="s">
        <v>154</v>
      </c>
      <c r="C6115" t="s">
        <v>1025</v>
      </c>
      <c r="D6115" t="s">
        <v>7106</v>
      </c>
      <c r="E6115">
        <v>1716000</v>
      </c>
      <c r="F6115">
        <v>171600</v>
      </c>
      <c r="G6115">
        <v>13065</v>
      </c>
      <c r="H6115" t="s">
        <v>446</v>
      </c>
      <c r="I6115" t="s">
        <v>447</v>
      </c>
      <c r="J6115" t="s">
        <v>17</v>
      </c>
      <c r="K6115">
        <v>6</v>
      </c>
      <c r="L6115">
        <v>0.09</v>
      </c>
      <c r="M6115" t="s">
        <v>83</v>
      </c>
      <c r="N6115">
        <v>8.49</v>
      </c>
      <c r="O6115">
        <v>7.12</v>
      </c>
      <c r="P6115">
        <v>0.2</v>
      </c>
      <c r="Q6115">
        <v>42.72</v>
      </c>
      <c r="R6115">
        <v>7.99</v>
      </c>
      <c r="S6115">
        <v>6.67</v>
      </c>
      <c r="T6115">
        <v>0.2</v>
      </c>
      <c r="U6115">
        <v>40.020000000000003</v>
      </c>
    </row>
    <row r="6116" spans="1:21" x14ac:dyDescent="0.35">
      <c r="A6116" t="s">
        <v>509</v>
      </c>
      <c r="B6116" t="s">
        <v>155</v>
      </c>
      <c r="C6116" t="s">
        <v>512</v>
      </c>
      <c r="D6116" t="s">
        <v>7107</v>
      </c>
      <c r="E6116">
        <v>1863002</v>
      </c>
      <c r="F6116">
        <v>186300</v>
      </c>
      <c r="G6116">
        <v>13065</v>
      </c>
      <c r="H6116" t="s">
        <v>446</v>
      </c>
      <c r="I6116" t="s">
        <v>447</v>
      </c>
      <c r="J6116" t="s">
        <v>17</v>
      </c>
      <c r="K6116">
        <v>6</v>
      </c>
      <c r="L6116">
        <v>0.09</v>
      </c>
      <c r="M6116" t="s">
        <v>83</v>
      </c>
      <c r="N6116">
        <v>9.19</v>
      </c>
      <c r="O6116">
        <v>7.65</v>
      </c>
      <c r="P6116">
        <v>0.2</v>
      </c>
      <c r="Q6116">
        <v>45.9</v>
      </c>
      <c r="R6116">
        <v>8.49</v>
      </c>
      <c r="S6116">
        <v>7.09</v>
      </c>
      <c r="T6116">
        <v>0.2</v>
      </c>
      <c r="U6116">
        <v>42.54</v>
      </c>
    </row>
    <row r="6117" spans="1:21" x14ac:dyDescent="0.35">
      <c r="A6117" t="s">
        <v>403</v>
      </c>
      <c r="B6117" t="s">
        <v>903</v>
      </c>
      <c r="C6117" t="s">
        <v>1028</v>
      </c>
      <c r="D6117" t="s">
        <v>7108</v>
      </c>
      <c r="E6117">
        <v>1043307</v>
      </c>
      <c r="F6117">
        <v>104330</v>
      </c>
      <c r="G6117">
        <v>13065</v>
      </c>
      <c r="H6117" t="s">
        <v>446</v>
      </c>
      <c r="I6117" t="s">
        <v>447</v>
      </c>
      <c r="J6117" t="s">
        <v>17</v>
      </c>
      <c r="K6117">
        <v>6</v>
      </c>
      <c r="L6117">
        <v>0.09</v>
      </c>
      <c r="M6117" t="s">
        <v>83</v>
      </c>
      <c r="N6117">
        <v>8.89</v>
      </c>
      <c r="O6117">
        <v>7.4</v>
      </c>
      <c r="P6117">
        <v>0.2</v>
      </c>
      <c r="Q6117">
        <v>44.4</v>
      </c>
      <c r="R6117">
        <v>8.49</v>
      </c>
      <c r="S6117">
        <v>7.09</v>
      </c>
      <c r="T6117">
        <v>0.2</v>
      </c>
      <c r="U6117">
        <v>42.54</v>
      </c>
    </row>
    <row r="6118" spans="1:21" x14ac:dyDescent="0.35">
      <c r="A6118" t="s">
        <v>403</v>
      </c>
      <c r="B6118" t="s">
        <v>903</v>
      </c>
      <c r="C6118" t="s">
        <v>1030</v>
      </c>
      <c r="D6118" t="s">
        <v>7109</v>
      </c>
      <c r="E6118">
        <v>1043692</v>
      </c>
      <c r="F6118">
        <v>104369</v>
      </c>
      <c r="G6118">
        <v>13065</v>
      </c>
      <c r="H6118" t="s">
        <v>446</v>
      </c>
      <c r="I6118" t="s">
        <v>447</v>
      </c>
      <c r="J6118" t="s">
        <v>17</v>
      </c>
      <c r="K6118">
        <v>6</v>
      </c>
      <c r="L6118">
        <v>0.09</v>
      </c>
      <c r="M6118" t="s">
        <v>83</v>
      </c>
      <c r="N6118">
        <v>8.89</v>
      </c>
      <c r="O6118">
        <v>7.4</v>
      </c>
      <c r="P6118">
        <v>0.2</v>
      </c>
      <c r="Q6118">
        <v>44.4</v>
      </c>
      <c r="R6118">
        <v>8.49</v>
      </c>
      <c r="S6118">
        <v>7.09</v>
      </c>
      <c r="T6118">
        <v>0.2</v>
      </c>
      <c r="U6118">
        <v>42.54</v>
      </c>
    </row>
    <row r="6119" spans="1:21" x14ac:dyDescent="0.35">
      <c r="A6119" t="s">
        <v>403</v>
      </c>
      <c r="B6119" t="s">
        <v>903</v>
      </c>
      <c r="C6119" t="s">
        <v>1032</v>
      </c>
      <c r="D6119" t="s">
        <v>7110</v>
      </c>
      <c r="E6119">
        <v>1043897</v>
      </c>
      <c r="F6119">
        <v>104389</v>
      </c>
      <c r="G6119">
        <v>13065</v>
      </c>
      <c r="H6119" t="s">
        <v>446</v>
      </c>
      <c r="I6119" t="s">
        <v>447</v>
      </c>
      <c r="J6119" t="s">
        <v>17</v>
      </c>
      <c r="K6119">
        <v>6</v>
      </c>
      <c r="L6119">
        <v>0.09</v>
      </c>
      <c r="M6119" t="s">
        <v>83</v>
      </c>
      <c r="N6119">
        <v>8.89</v>
      </c>
      <c r="O6119">
        <v>7.4</v>
      </c>
      <c r="P6119">
        <v>0.2</v>
      </c>
      <c r="Q6119">
        <v>44.4</v>
      </c>
      <c r="R6119">
        <v>8.49</v>
      </c>
      <c r="S6119">
        <v>7.09</v>
      </c>
      <c r="T6119">
        <v>0.2</v>
      </c>
      <c r="U6119">
        <v>42.54</v>
      </c>
    </row>
    <row r="6120" spans="1:21" x14ac:dyDescent="0.35">
      <c r="A6120" t="s">
        <v>403</v>
      </c>
      <c r="B6120" t="s">
        <v>903</v>
      </c>
      <c r="C6120" t="s">
        <v>1034</v>
      </c>
      <c r="D6120" t="s">
        <v>7111</v>
      </c>
      <c r="E6120">
        <v>1045342</v>
      </c>
      <c r="F6120">
        <v>104534</v>
      </c>
      <c r="G6120">
        <v>13065</v>
      </c>
      <c r="H6120" t="s">
        <v>446</v>
      </c>
      <c r="I6120" t="s">
        <v>447</v>
      </c>
      <c r="J6120" t="s">
        <v>17</v>
      </c>
      <c r="K6120">
        <v>6</v>
      </c>
      <c r="L6120">
        <v>0.09</v>
      </c>
      <c r="M6120" t="s">
        <v>83</v>
      </c>
      <c r="N6120">
        <v>8.89</v>
      </c>
      <c r="O6120">
        <v>7.4</v>
      </c>
      <c r="P6120">
        <v>0.2</v>
      </c>
      <c r="Q6120">
        <v>44.4</v>
      </c>
      <c r="R6120">
        <v>8.49</v>
      </c>
      <c r="S6120">
        <v>7.09</v>
      </c>
      <c r="T6120">
        <v>0.2</v>
      </c>
      <c r="U6120">
        <v>42.54</v>
      </c>
    </row>
    <row r="6121" spans="1:21" x14ac:dyDescent="0.35">
      <c r="A6121" t="s">
        <v>403</v>
      </c>
      <c r="B6121" t="s">
        <v>903</v>
      </c>
      <c r="C6121" t="s">
        <v>1036</v>
      </c>
      <c r="D6121" t="s">
        <v>7112</v>
      </c>
      <c r="E6121">
        <v>1046861</v>
      </c>
      <c r="F6121">
        <v>104686</v>
      </c>
      <c r="G6121">
        <v>13065</v>
      </c>
      <c r="H6121" t="s">
        <v>446</v>
      </c>
      <c r="I6121" t="s">
        <v>447</v>
      </c>
      <c r="J6121" t="s">
        <v>17</v>
      </c>
      <c r="K6121">
        <v>6</v>
      </c>
      <c r="L6121">
        <v>0.09</v>
      </c>
      <c r="M6121" t="s">
        <v>83</v>
      </c>
      <c r="N6121">
        <v>8.89</v>
      </c>
      <c r="O6121">
        <v>7.4</v>
      </c>
      <c r="P6121">
        <v>0.2</v>
      </c>
      <c r="Q6121">
        <v>44.4</v>
      </c>
      <c r="R6121">
        <v>8.49</v>
      </c>
      <c r="S6121">
        <v>7.09</v>
      </c>
      <c r="T6121">
        <v>0.2</v>
      </c>
      <c r="U6121">
        <v>42.54</v>
      </c>
    </row>
    <row r="6122" spans="1:21" x14ac:dyDescent="0.35">
      <c r="A6122" t="s">
        <v>498</v>
      </c>
      <c r="B6122" t="s">
        <v>155</v>
      </c>
      <c r="C6122" t="s">
        <v>499</v>
      </c>
      <c r="D6122" t="s">
        <v>7113</v>
      </c>
      <c r="E6122">
        <v>111</v>
      </c>
      <c r="F6122">
        <v>139</v>
      </c>
      <c r="G6122">
        <v>8411</v>
      </c>
      <c r="H6122" t="s">
        <v>441</v>
      </c>
      <c r="I6122" t="s">
        <v>332</v>
      </c>
      <c r="J6122" t="s">
        <v>17</v>
      </c>
      <c r="K6122">
        <v>6</v>
      </c>
      <c r="L6122">
        <v>0.09</v>
      </c>
      <c r="M6122" t="s">
        <v>81</v>
      </c>
      <c r="N6122">
        <v>7.29</v>
      </c>
      <c r="O6122">
        <v>6.09</v>
      </c>
      <c r="P6122">
        <v>0.2</v>
      </c>
      <c r="Q6122">
        <v>36.54</v>
      </c>
      <c r="R6122">
        <v>7.29</v>
      </c>
      <c r="S6122">
        <v>6.09</v>
      </c>
      <c r="T6122">
        <v>0.2</v>
      </c>
      <c r="U6122">
        <v>36.54</v>
      </c>
    </row>
    <row r="6123" spans="1:21" x14ac:dyDescent="0.35">
      <c r="A6123" t="s">
        <v>498</v>
      </c>
      <c r="B6123" t="s">
        <v>155</v>
      </c>
      <c r="C6123" t="s">
        <v>500</v>
      </c>
      <c r="D6123" t="s">
        <v>7114</v>
      </c>
      <c r="E6123">
        <v>455</v>
      </c>
      <c r="F6123">
        <v>872</v>
      </c>
      <c r="G6123">
        <v>8411</v>
      </c>
      <c r="H6123" t="s">
        <v>441</v>
      </c>
      <c r="I6123" t="s">
        <v>332</v>
      </c>
      <c r="J6123" t="s">
        <v>17</v>
      </c>
      <c r="K6123">
        <v>6</v>
      </c>
      <c r="L6123">
        <v>0.09</v>
      </c>
      <c r="M6123" t="s">
        <v>81</v>
      </c>
      <c r="N6123">
        <v>7.29</v>
      </c>
      <c r="O6123">
        <v>6.09</v>
      </c>
      <c r="P6123">
        <v>0.2</v>
      </c>
      <c r="Q6123">
        <v>36.54</v>
      </c>
      <c r="R6123">
        <v>7.29</v>
      </c>
      <c r="S6123">
        <v>6.09</v>
      </c>
      <c r="T6123">
        <v>0.2</v>
      </c>
      <c r="U6123">
        <v>36.54</v>
      </c>
    </row>
    <row r="6124" spans="1:21" x14ac:dyDescent="0.35">
      <c r="A6124" t="s">
        <v>925</v>
      </c>
      <c r="B6124" t="s">
        <v>153</v>
      </c>
      <c r="C6124" t="s">
        <v>422</v>
      </c>
      <c r="D6124" t="s">
        <v>7115</v>
      </c>
      <c r="E6124">
        <v>710</v>
      </c>
      <c r="F6124">
        <v>40</v>
      </c>
      <c r="G6124">
        <v>8411</v>
      </c>
      <c r="H6124" t="s">
        <v>441</v>
      </c>
      <c r="I6124" t="s">
        <v>332</v>
      </c>
      <c r="J6124" t="s">
        <v>17</v>
      </c>
      <c r="K6124">
        <v>6</v>
      </c>
      <c r="L6124">
        <v>0.09</v>
      </c>
      <c r="M6124" t="s">
        <v>81</v>
      </c>
      <c r="N6124">
        <v>6.99</v>
      </c>
      <c r="O6124">
        <v>5.84</v>
      </c>
      <c r="P6124">
        <v>0.2</v>
      </c>
      <c r="Q6124">
        <v>35.04</v>
      </c>
      <c r="R6124">
        <v>6.99</v>
      </c>
      <c r="S6124">
        <v>5.84</v>
      </c>
      <c r="T6124">
        <v>0.2</v>
      </c>
      <c r="U6124">
        <v>35.04</v>
      </c>
    </row>
    <row r="6125" spans="1:21" x14ac:dyDescent="0.35">
      <c r="A6125" t="s">
        <v>326</v>
      </c>
      <c r="B6125" t="s">
        <v>15</v>
      </c>
      <c r="C6125" t="s">
        <v>327</v>
      </c>
      <c r="D6125" t="s">
        <v>7116</v>
      </c>
      <c r="E6125">
        <v>849</v>
      </c>
      <c r="F6125">
        <v>740</v>
      </c>
      <c r="G6125">
        <v>8411</v>
      </c>
      <c r="H6125" t="s">
        <v>441</v>
      </c>
      <c r="I6125" t="s">
        <v>332</v>
      </c>
      <c r="J6125" t="s">
        <v>17</v>
      </c>
      <c r="K6125">
        <v>6</v>
      </c>
      <c r="L6125">
        <v>0.09</v>
      </c>
      <c r="M6125" t="s">
        <v>81</v>
      </c>
      <c r="N6125">
        <v>6.99</v>
      </c>
      <c r="O6125">
        <v>5.86</v>
      </c>
      <c r="P6125">
        <v>0.2</v>
      </c>
      <c r="Q6125">
        <v>35.160000000000004</v>
      </c>
      <c r="R6125">
        <v>6.39</v>
      </c>
      <c r="S6125">
        <v>5.32</v>
      </c>
      <c r="T6125">
        <v>0.2</v>
      </c>
      <c r="U6125">
        <v>31.92</v>
      </c>
    </row>
    <row r="6126" spans="1:21" x14ac:dyDescent="0.35">
      <c r="A6126" t="s">
        <v>489</v>
      </c>
      <c r="B6126" t="s">
        <v>155</v>
      </c>
      <c r="C6126" t="s">
        <v>490</v>
      </c>
      <c r="D6126" t="s">
        <v>7117</v>
      </c>
      <c r="E6126">
        <v>107000</v>
      </c>
      <c r="F6126">
        <v>10700</v>
      </c>
      <c r="G6126">
        <v>8411</v>
      </c>
      <c r="H6126" t="s">
        <v>441</v>
      </c>
      <c r="I6126" t="s">
        <v>332</v>
      </c>
      <c r="J6126" t="s">
        <v>17</v>
      </c>
      <c r="K6126">
        <v>6</v>
      </c>
      <c r="L6126">
        <v>0.09</v>
      </c>
      <c r="M6126" t="s">
        <v>81</v>
      </c>
      <c r="N6126">
        <v>7.29</v>
      </c>
      <c r="O6126">
        <v>6.09</v>
      </c>
      <c r="P6126">
        <v>0.2</v>
      </c>
      <c r="Q6126">
        <v>36.54</v>
      </c>
      <c r="R6126">
        <v>7.29</v>
      </c>
      <c r="S6126">
        <v>6.09</v>
      </c>
      <c r="T6126">
        <v>0.2</v>
      </c>
      <c r="U6126">
        <v>36.54</v>
      </c>
    </row>
    <row r="6127" spans="1:21" x14ac:dyDescent="0.35">
      <c r="A6127" t="s">
        <v>509</v>
      </c>
      <c r="B6127" t="s">
        <v>155</v>
      </c>
      <c r="C6127" t="s">
        <v>510</v>
      </c>
      <c r="D6127" t="s">
        <v>7118</v>
      </c>
      <c r="E6127">
        <v>295370</v>
      </c>
      <c r="F6127">
        <v>29537</v>
      </c>
      <c r="G6127">
        <v>8411</v>
      </c>
      <c r="H6127" t="s">
        <v>441</v>
      </c>
      <c r="I6127" t="s">
        <v>332</v>
      </c>
      <c r="J6127" t="s">
        <v>17</v>
      </c>
      <c r="K6127">
        <v>6</v>
      </c>
      <c r="L6127">
        <v>0.09</v>
      </c>
      <c r="M6127" t="s">
        <v>81</v>
      </c>
      <c r="N6127">
        <v>7.29</v>
      </c>
      <c r="O6127">
        <v>6.09</v>
      </c>
      <c r="P6127">
        <v>0.2</v>
      </c>
      <c r="Q6127">
        <v>36.54</v>
      </c>
      <c r="R6127">
        <v>7.29</v>
      </c>
      <c r="S6127">
        <v>6.09</v>
      </c>
      <c r="T6127">
        <v>0.2</v>
      </c>
      <c r="U6127">
        <v>36.54</v>
      </c>
    </row>
    <row r="6128" spans="1:21" x14ac:dyDescent="0.35">
      <c r="A6128" t="s">
        <v>502</v>
      </c>
      <c r="B6128" t="s">
        <v>155</v>
      </c>
      <c r="C6128" t="s">
        <v>930</v>
      </c>
      <c r="D6128" t="s">
        <v>7119</v>
      </c>
      <c r="E6128">
        <v>323527</v>
      </c>
      <c r="F6128">
        <v>32352</v>
      </c>
      <c r="G6128">
        <v>8411</v>
      </c>
      <c r="H6128" t="s">
        <v>441</v>
      </c>
      <c r="I6128" t="s">
        <v>332</v>
      </c>
      <c r="J6128" t="s">
        <v>17</v>
      </c>
      <c r="K6128">
        <v>6</v>
      </c>
      <c r="L6128">
        <v>0.09</v>
      </c>
      <c r="M6128" t="s">
        <v>81</v>
      </c>
      <c r="N6128">
        <v>7.29</v>
      </c>
      <c r="O6128">
        <v>6.09</v>
      </c>
      <c r="P6128">
        <v>0.2</v>
      </c>
      <c r="Q6128">
        <v>36.54</v>
      </c>
      <c r="R6128">
        <v>7.29</v>
      </c>
      <c r="S6128">
        <v>6.09</v>
      </c>
      <c r="T6128">
        <v>0.2</v>
      </c>
      <c r="U6128">
        <v>36.54</v>
      </c>
    </row>
    <row r="6129" spans="1:21" x14ac:dyDescent="0.35">
      <c r="A6129" t="s">
        <v>489</v>
      </c>
      <c r="B6129" t="s">
        <v>155</v>
      </c>
      <c r="C6129" t="s">
        <v>491</v>
      </c>
      <c r="D6129" t="s">
        <v>7120</v>
      </c>
      <c r="E6129">
        <v>360384</v>
      </c>
      <c r="F6129">
        <v>36038</v>
      </c>
      <c r="G6129">
        <v>8411</v>
      </c>
      <c r="H6129" t="s">
        <v>441</v>
      </c>
      <c r="I6129" t="s">
        <v>332</v>
      </c>
      <c r="J6129" t="s">
        <v>17</v>
      </c>
      <c r="K6129">
        <v>6</v>
      </c>
      <c r="L6129">
        <v>0.09</v>
      </c>
      <c r="M6129" t="s">
        <v>81</v>
      </c>
      <c r="N6129">
        <v>7.29</v>
      </c>
      <c r="O6129">
        <v>6.09</v>
      </c>
      <c r="P6129">
        <v>0.2</v>
      </c>
      <c r="Q6129">
        <v>36.54</v>
      </c>
      <c r="R6129">
        <v>7.29</v>
      </c>
      <c r="S6129">
        <v>6.09</v>
      </c>
      <c r="T6129">
        <v>0.2</v>
      </c>
      <c r="U6129">
        <v>36.54</v>
      </c>
    </row>
    <row r="6130" spans="1:21" x14ac:dyDescent="0.35">
      <c r="A6130" t="s">
        <v>403</v>
      </c>
      <c r="B6130" t="s">
        <v>903</v>
      </c>
      <c r="C6130" t="s">
        <v>404</v>
      </c>
      <c r="D6130" t="s">
        <v>7121</v>
      </c>
      <c r="E6130">
        <v>376469</v>
      </c>
      <c r="F6130">
        <v>37646</v>
      </c>
      <c r="G6130">
        <v>8411</v>
      </c>
      <c r="H6130" t="s">
        <v>441</v>
      </c>
      <c r="I6130" t="s">
        <v>332</v>
      </c>
      <c r="J6130" t="s">
        <v>17</v>
      </c>
      <c r="K6130">
        <v>6</v>
      </c>
      <c r="L6130">
        <v>0.09</v>
      </c>
      <c r="M6130" t="s">
        <v>81</v>
      </c>
      <c r="N6130">
        <v>6.99</v>
      </c>
      <c r="O6130">
        <v>5.86</v>
      </c>
      <c r="P6130">
        <v>0.2</v>
      </c>
      <c r="Q6130">
        <v>35.160000000000004</v>
      </c>
      <c r="R6130">
        <v>6.39</v>
      </c>
      <c r="S6130">
        <v>5.32</v>
      </c>
      <c r="T6130">
        <v>0.2</v>
      </c>
      <c r="U6130">
        <v>31.92</v>
      </c>
    </row>
    <row r="6131" spans="1:21" x14ac:dyDescent="0.35">
      <c r="A6131" t="s">
        <v>403</v>
      </c>
      <c r="B6131" t="s">
        <v>15</v>
      </c>
      <c r="C6131" t="s">
        <v>412</v>
      </c>
      <c r="D6131" t="s">
        <v>7122</v>
      </c>
      <c r="E6131">
        <v>495352</v>
      </c>
      <c r="F6131">
        <v>49535</v>
      </c>
      <c r="G6131">
        <v>8411</v>
      </c>
      <c r="H6131" t="s">
        <v>441</v>
      </c>
      <c r="I6131" t="s">
        <v>332</v>
      </c>
      <c r="J6131" t="s">
        <v>17</v>
      </c>
      <c r="K6131">
        <v>6</v>
      </c>
      <c r="L6131">
        <v>0.09</v>
      </c>
      <c r="M6131" t="s">
        <v>81</v>
      </c>
      <c r="N6131">
        <v>6.99</v>
      </c>
      <c r="O6131">
        <v>5.86</v>
      </c>
      <c r="P6131">
        <v>0.2</v>
      </c>
      <c r="Q6131">
        <v>35.160000000000004</v>
      </c>
      <c r="R6131">
        <v>6.39</v>
      </c>
      <c r="S6131">
        <v>5.32</v>
      </c>
      <c r="T6131">
        <v>0.2</v>
      </c>
      <c r="U6131">
        <v>31.92</v>
      </c>
    </row>
    <row r="6132" spans="1:21" x14ac:dyDescent="0.35">
      <c r="A6132" t="s">
        <v>486</v>
      </c>
      <c r="B6132" t="s">
        <v>154</v>
      </c>
      <c r="C6132" t="s">
        <v>487</v>
      </c>
      <c r="D6132" t="s">
        <v>7123</v>
      </c>
      <c r="E6132">
        <v>542644</v>
      </c>
      <c r="F6132">
        <v>54264</v>
      </c>
      <c r="G6132">
        <v>8411</v>
      </c>
      <c r="H6132" t="s">
        <v>441</v>
      </c>
      <c r="I6132" t="s">
        <v>332</v>
      </c>
      <c r="J6132" t="s">
        <v>17</v>
      </c>
      <c r="K6132">
        <v>6</v>
      </c>
      <c r="L6132">
        <v>0.09</v>
      </c>
      <c r="M6132" t="s">
        <v>81</v>
      </c>
      <c r="N6132">
        <v>6.79</v>
      </c>
      <c r="O6132">
        <v>5.66</v>
      </c>
      <c r="P6132">
        <v>0.2</v>
      </c>
      <c r="Q6132">
        <v>33.96</v>
      </c>
      <c r="R6132">
        <v>6.49</v>
      </c>
      <c r="S6132">
        <v>5.42</v>
      </c>
      <c r="T6132">
        <v>0.2</v>
      </c>
      <c r="U6132">
        <v>32.520000000000003</v>
      </c>
    </row>
    <row r="6133" spans="1:21" x14ac:dyDescent="0.35">
      <c r="A6133" t="s">
        <v>509</v>
      </c>
      <c r="B6133" t="s">
        <v>155</v>
      </c>
      <c r="C6133" t="s">
        <v>511</v>
      </c>
      <c r="D6133" t="s">
        <v>7124</v>
      </c>
      <c r="E6133">
        <v>599719</v>
      </c>
      <c r="F6133">
        <v>59971</v>
      </c>
      <c r="G6133">
        <v>8411</v>
      </c>
      <c r="H6133" t="s">
        <v>441</v>
      </c>
      <c r="I6133" t="s">
        <v>332</v>
      </c>
      <c r="J6133" t="s">
        <v>17</v>
      </c>
      <c r="K6133">
        <v>6</v>
      </c>
      <c r="L6133">
        <v>0.09</v>
      </c>
      <c r="M6133" t="s">
        <v>81</v>
      </c>
      <c r="N6133">
        <v>7.29</v>
      </c>
      <c r="O6133">
        <v>6.09</v>
      </c>
      <c r="P6133">
        <v>0.2</v>
      </c>
      <c r="Q6133">
        <v>36.54</v>
      </c>
      <c r="R6133">
        <v>7.29</v>
      </c>
      <c r="S6133">
        <v>6.09</v>
      </c>
      <c r="T6133">
        <v>0.2</v>
      </c>
      <c r="U6133">
        <v>36.54</v>
      </c>
    </row>
    <row r="6134" spans="1:21" x14ac:dyDescent="0.35">
      <c r="A6134" t="s">
        <v>486</v>
      </c>
      <c r="B6134" t="s">
        <v>154</v>
      </c>
      <c r="C6134" t="s">
        <v>488</v>
      </c>
      <c r="D6134" t="s">
        <v>7125</v>
      </c>
      <c r="E6134">
        <v>600741</v>
      </c>
      <c r="F6134">
        <v>60074</v>
      </c>
      <c r="G6134">
        <v>8411</v>
      </c>
      <c r="H6134" t="s">
        <v>441</v>
      </c>
      <c r="I6134" t="s">
        <v>332</v>
      </c>
      <c r="J6134" t="s">
        <v>17</v>
      </c>
      <c r="K6134">
        <v>6</v>
      </c>
      <c r="L6134">
        <v>0.09</v>
      </c>
      <c r="M6134" t="s">
        <v>81</v>
      </c>
      <c r="N6134">
        <v>6.79</v>
      </c>
      <c r="O6134">
        <v>5.66</v>
      </c>
      <c r="P6134">
        <v>0.2</v>
      </c>
      <c r="Q6134">
        <v>33.96</v>
      </c>
      <c r="R6134">
        <v>6.49</v>
      </c>
      <c r="S6134">
        <v>5.42</v>
      </c>
      <c r="T6134">
        <v>0.2</v>
      </c>
      <c r="U6134">
        <v>32.520000000000003</v>
      </c>
    </row>
    <row r="6135" spans="1:21" x14ac:dyDescent="0.35">
      <c r="A6135" t="s">
        <v>509</v>
      </c>
      <c r="B6135" t="s">
        <v>154</v>
      </c>
      <c r="C6135" t="s">
        <v>938</v>
      </c>
      <c r="D6135" t="s">
        <v>7126</v>
      </c>
      <c r="E6135">
        <v>606634</v>
      </c>
      <c r="F6135">
        <v>60663</v>
      </c>
      <c r="G6135">
        <v>8411</v>
      </c>
      <c r="H6135" t="s">
        <v>441</v>
      </c>
      <c r="I6135" t="s">
        <v>332</v>
      </c>
      <c r="J6135" t="s">
        <v>17</v>
      </c>
      <c r="K6135">
        <v>6</v>
      </c>
      <c r="L6135">
        <v>0.09</v>
      </c>
      <c r="M6135" t="s">
        <v>81</v>
      </c>
      <c r="N6135">
        <v>6.79</v>
      </c>
      <c r="O6135">
        <v>5.66</v>
      </c>
      <c r="P6135">
        <v>0.2</v>
      </c>
      <c r="Q6135">
        <v>33.96</v>
      </c>
      <c r="R6135">
        <v>6.49</v>
      </c>
      <c r="S6135">
        <v>5.42</v>
      </c>
      <c r="T6135">
        <v>0.2</v>
      </c>
      <c r="U6135">
        <v>32.520000000000003</v>
      </c>
    </row>
    <row r="6136" spans="1:21" x14ac:dyDescent="0.35">
      <c r="A6136" t="s">
        <v>940</v>
      </c>
      <c r="B6136" t="s">
        <v>155</v>
      </c>
      <c r="C6136" t="s">
        <v>503</v>
      </c>
      <c r="D6136" t="s">
        <v>7127</v>
      </c>
      <c r="E6136">
        <v>613339</v>
      </c>
      <c r="F6136">
        <v>61333</v>
      </c>
      <c r="G6136">
        <v>8411</v>
      </c>
      <c r="H6136" t="s">
        <v>441</v>
      </c>
      <c r="I6136" t="s">
        <v>332</v>
      </c>
      <c r="J6136" t="s">
        <v>17</v>
      </c>
      <c r="K6136">
        <v>6</v>
      </c>
      <c r="L6136">
        <v>0.09</v>
      </c>
      <c r="M6136" t="s">
        <v>81</v>
      </c>
      <c r="N6136">
        <v>7.29</v>
      </c>
      <c r="O6136">
        <v>6.09</v>
      </c>
      <c r="P6136">
        <v>0.2</v>
      </c>
      <c r="Q6136">
        <v>36.54</v>
      </c>
      <c r="R6136">
        <v>7.29</v>
      </c>
      <c r="S6136">
        <v>6.09</v>
      </c>
      <c r="T6136">
        <v>0.2</v>
      </c>
      <c r="U6136">
        <v>36.54</v>
      </c>
    </row>
    <row r="6137" spans="1:21" x14ac:dyDescent="0.35">
      <c r="A6137" t="s">
        <v>942</v>
      </c>
      <c r="B6137" t="s">
        <v>152</v>
      </c>
      <c r="C6137" t="s">
        <v>505</v>
      </c>
      <c r="D6137" t="s">
        <v>7128</v>
      </c>
      <c r="E6137">
        <v>613673</v>
      </c>
      <c r="F6137">
        <v>61367</v>
      </c>
      <c r="G6137">
        <v>8411</v>
      </c>
      <c r="H6137" t="s">
        <v>441</v>
      </c>
      <c r="I6137" t="s">
        <v>332</v>
      </c>
      <c r="J6137" t="s">
        <v>17</v>
      </c>
      <c r="K6137">
        <v>6</v>
      </c>
      <c r="L6137">
        <v>0.09</v>
      </c>
      <c r="M6137" t="s">
        <v>81</v>
      </c>
      <c r="N6137">
        <v>6.99</v>
      </c>
      <c r="O6137">
        <v>5.86</v>
      </c>
      <c r="P6137">
        <v>0.2</v>
      </c>
      <c r="Q6137">
        <v>35.160000000000004</v>
      </c>
      <c r="R6137">
        <v>6.39</v>
      </c>
      <c r="S6137">
        <v>5.32</v>
      </c>
      <c r="T6137">
        <v>0.2</v>
      </c>
      <c r="U6137">
        <v>31.92</v>
      </c>
    </row>
    <row r="6138" spans="1:21" x14ac:dyDescent="0.35">
      <c r="A6138" t="s">
        <v>942</v>
      </c>
      <c r="B6138" t="s">
        <v>152</v>
      </c>
      <c r="C6138" t="s">
        <v>507</v>
      </c>
      <c r="D6138" t="s">
        <v>7129</v>
      </c>
      <c r="E6138">
        <v>613770</v>
      </c>
      <c r="F6138">
        <v>61377</v>
      </c>
      <c r="G6138">
        <v>8411</v>
      </c>
      <c r="H6138" t="s">
        <v>441</v>
      </c>
      <c r="I6138" t="s">
        <v>332</v>
      </c>
      <c r="J6138" t="s">
        <v>17</v>
      </c>
      <c r="K6138">
        <v>6</v>
      </c>
      <c r="L6138">
        <v>0.09</v>
      </c>
      <c r="M6138" t="s">
        <v>81</v>
      </c>
      <c r="N6138">
        <v>6.99</v>
      </c>
      <c r="O6138">
        <v>5.86</v>
      </c>
      <c r="P6138">
        <v>0.2</v>
      </c>
      <c r="Q6138">
        <v>35.160000000000004</v>
      </c>
      <c r="R6138">
        <v>6.39</v>
      </c>
      <c r="S6138">
        <v>5.32</v>
      </c>
      <c r="T6138">
        <v>0.2</v>
      </c>
      <c r="U6138">
        <v>31.92</v>
      </c>
    </row>
    <row r="6139" spans="1:21" x14ac:dyDescent="0.35">
      <c r="A6139" t="s">
        <v>489</v>
      </c>
      <c r="B6139" t="s">
        <v>155</v>
      </c>
      <c r="C6139" t="s">
        <v>492</v>
      </c>
      <c r="D6139" t="s">
        <v>7130</v>
      </c>
      <c r="E6139">
        <v>619132</v>
      </c>
      <c r="F6139">
        <v>61913</v>
      </c>
      <c r="G6139">
        <v>8411</v>
      </c>
      <c r="H6139" t="s">
        <v>441</v>
      </c>
      <c r="I6139" t="s">
        <v>332</v>
      </c>
      <c r="J6139" t="s">
        <v>17</v>
      </c>
      <c r="K6139">
        <v>6</v>
      </c>
      <c r="L6139">
        <v>0.09</v>
      </c>
      <c r="M6139" t="s">
        <v>81</v>
      </c>
      <c r="N6139">
        <v>7.29</v>
      </c>
      <c r="O6139">
        <v>6.09</v>
      </c>
      <c r="P6139">
        <v>0.2</v>
      </c>
      <c r="Q6139">
        <v>36.54</v>
      </c>
      <c r="R6139">
        <v>7.29</v>
      </c>
      <c r="S6139">
        <v>6.09</v>
      </c>
      <c r="T6139">
        <v>0.2</v>
      </c>
      <c r="U6139">
        <v>36.54</v>
      </c>
    </row>
    <row r="6140" spans="1:21" x14ac:dyDescent="0.35">
      <c r="A6140" t="s">
        <v>489</v>
      </c>
      <c r="B6140" t="s">
        <v>155</v>
      </c>
      <c r="C6140" t="s">
        <v>493</v>
      </c>
      <c r="D6140" t="s">
        <v>7131</v>
      </c>
      <c r="E6140">
        <v>637858</v>
      </c>
      <c r="F6140">
        <v>63785</v>
      </c>
      <c r="G6140">
        <v>8411</v>
      </c>
      <c r="H6140" t="s">
        <v>441</v>
      </c>
      <c r="I6140" t="s">
        <v>332</v>
      </c>
      <c r="J6140" t="s">
        <v>17</v>
      </c>
      <c r="K6140">
        <v>6</v>
      </c>
      <c r="L6140">
        <v>0.09</v>
      </c>
      <c r="M6140" t="s">
        <v>81</v>
      </c>
      <c r="N6140">
        <v>7.29</v>
      </c>
      <c r="O6140">
        <v>6.09</v>
      </c>
      <c r="P6140">
        <v>0.2</v>
      </c>
      <c r="Q6140">
        <v>36.54</v>
      </c>
      <c r="R6140">
        <v>7.29</v>
      </c>
      <c r="S6140">
        <v>6.09</v>
      </c>
      <c r="T6140">
        <v>0.2</v>
      </c>
      <c r="U6140">
        <v>36.54</v>
      </c>
    </row>
    <row r="6141" spans="1:21" x14ac:dyDescent="0.35">
      <c r="A6141" t="s">
        <v>509</v>
      </c>
      <c r="B6141" t="s">
        <v>154</v>
      </c>
      <c r="C6141" t="s">
        <v>947</v>
      </c>
      <c r="D6141" t="s">
        <v>7132</v>
      </c>
      <c r="E6141">
        <v>669261</v>
      </c>
      <c r="F6141">
        <v>66926</v>
      </c>
      <c r="G6141">
        <v>8411</v>
      </c>
      <c r="H6141" t="s">
        <v>441</v>
      </c>
      <c r="I6141" t="s">
        <v>332</v>
      </c>
      <c r="J6141" t="s">
        <v>17</v>
      </c>
      <c r="K6141">
        <v>6</v>
      </c>
      <c r="L6141">
        <v>0.09</v>
      </c>
      <c r="M6141" t="s">
        <v>81</v>
      </c>
      <c r="N6141">
        <v>6.79</v>
      </c>
      <c r="O6141">
        <v>5.66</v>
      </c>
      <c r="P6141">
        <v>0.2</v>
      </c>
      <c r="Q6141">
        <v>33.96</v>
      </c>
      <c r="R6141">
        <v>6.49</v>
      </c>
      <c r="S6141">
        <v>5.42</v>
      </c>
      <c r="T6141">
        <v>0.2</v>
      </c>
      <c r="U6141">
        <v>32.520000000000003</v>
      </c>
    </row>
    <row r="6142" spans="1:21" x14ac:dyDescent="0.35">
      <c r="A6142" t="s">
        <v>509</v>
      </c>
      <c r="B6142" t="s">
        <v>154</v>
      </c>
      <c r="C6142" t="s">
        <v>949</v>
      </c>
      <c r="D6142" t="s">
        <v>7133</v>
      </c>
      <c r="E6142">
        <v>669610</v>
      </c>
      <c r="F6142">
        <v>66961</v>
      </c>
      <c r="G6142">
        <v>8411</v>
      </c>
      <c r="H6142" t="s">
        <v>441</v>
      </c>
      <c r="I6142" t="s">
        <v>332</v>
      </c>
      <c r="J6142" t="s">
        <v>17</v>
      </c>
      <c r="K6142">
        <v>6</v>
      </c>
      <c r="L6142">
        <v>0.09</v>
      </c>
      <c r="M6142" t="s">
        <v>81</v>
      </c>
      <c r="N6142">
        <v>6.79</v>
      </c>
      <c r="O6142">
        <v>5.66</v>
      </c>
      <c r="P6142">
        <v>0.2</v>
      </c>
      <c r="Q6142">
        <v>33.96</v>
      </c>
      <c r="R6142">
        <v>6.49</v>
      </c>
      <c r="S6142">
        <v>5.42</v>
      </c>
      <c r="T6142">
        <v>0.2</v>
      </c>
      <c r="U6142">
        <v>32.520000000000003</v>
      </c>
    </row>
    <row r="6143" spans="1:21" x14ac:dyDescent="0.35">
      <c r="A6143" t="s">
        <v>489</v>
      </c>
      <c r="B6143" t="s">
        <v>155</v>
      </c>
      <c r="C6143" t="s">
        <v>495</v>
      </c>
      <c r="D6143" t="s">
        <v>7134</v>
      </c>
      <c r="E6143">
        <v>698008</v>
      </c>
      <c r="F6143">
        <v>69800</v>
      </c>
      <c r="G6143">
        <v>8411</v>
      </c>
      <c r="H6143" t="s">
        <v>441</v>
      </c>
      <c r="I6143" t="s">
        <v>332</v>
      </c>
      <c r="J6143" t="s">
        <v>17</v>
      </c>
      <c r="K6143">
        <v>6</v>
      </c>
      <c r="L6143">
        <v>0.09</v>
      </c>
      <c r="M6143" t="s">
        <v>81</v>
      </c>
      <c r="N6143">
        <v>7.29</v>
      </c>
      <c r="O6143">
        <v>6.09</v>
      </c>
      <c r="P6143">
        <v>0.2</v>
      </c>
      <c r="Q6143">
        <v>36.54</v>
      </c>
      <c r="R6143">
        <v>7.29</v>
      </c>
      <c r="S6143">
        <v>6.09</v>
      </c>
      <c r="T6143">
        <v>0.2</v>
      </c>
      <c r="U6143">
        <v>36.54</v>
      </c>
    </row>
    <row r="6144" spans="1:21" x14ac:dyDescent="0.35">
      <c r="A6144" t="s">
        <v>403</v>
      </c>
      <c r="B6144" t="s">
        <v>903</v>
      </c>
      <c r="C6144" t="s">
        <v>413</v>
      </c>
      <c r="D6144" t="s">
        <v>7135</v>
      </c>
      <c r="E6144">
        <v>703133</v>
      </c>
      <c r="F6144">
        <v>70313</v>
      </c>
      <c r="G6144">
        <v>8411</v>
      </c>
      <c r="H6144" t="s">
        <v>441</v>
      </c>
      <c r="I6144" t="s">
        <v>332</v>
      </c>
      <c r="J6144" t="s">
        <v>17</v>
      </c>
      <c r="K6144">
        <v>6</v>
      </c>
      <c r="L6144">
        <v>0.09</v>
      </c>
      <c r="M6144" t="s">
        <v>81</v>
      </c>
      <c r="N6144">
        <v>6.99</v>
      </c>
      <c r="O6144">
        <v>5.86</v>
      </c>
      <c r="P6144">
        <v>0.2</v>
      </c>
      <c r="Q6144">
        <v>35.160000000000004</v>
      </c>
      <c r="R6144">
        <v>6.39</v>
      </c>
      <c r="S6144">
        <v>5.32</v>
      </c>
      <c r="T6144">
        <v>0.2</v>
      </c>
      <c r="U6144">
        <v>31.92</v>
      </c>
    </row>
    <row r="6145" spans="1:21" x14ac:dyDescent="0.35">
      <c r="A6145" t="s">
        <v>403</v>
      </c>
      <c r="B6145" t="s">
        <v>903</v>
      </c>
      <c r="C6145" t="s">
        <v>414</v>
      </c>
      <c r="D6145" t="s">
        <v>7136</v>
      </c>
      <c r="E6145">
        <v>703354</v>
      </c>
      <c r="F6145">
        <v>70335</v>
      </c>
      <c r="G6145">
        <v>8411</v>
      </c>
      <c r="H6145" t="s">
        <v>441</v>
      </c>
      <c r="I6145" t="s">
        <v>332</v>
      </c>
      <c r="J6145" t="s">
        <v>17</v>
      </c>
      <c r="K6145">
        <v>6</v>
      </c>
      <c r="L6145">
        <v>0.09</v>
      </c>
      <c r="M6145" t="s">
        <v>81</v>
      </c>
      <c r="N6145">
        <v>6.99</v>
      </c>
      <c r="O6145">
        <v>5.86</v>
      </c>
      <c r="P6145">
        <v>0.2</v>
      </c>
      <c r="Q6145">
        <v>35.160000000000004</v>
      </c>
      <c r="R6145">
        <v>6.39</v>
      </c>
      <c r="S6145">
        <v>5.32</v>
      </c>
      <c r="T6145">
        <v>0.2</v>
      </c>
      <c r="U6145">
        <v>31.92</v>
      </c>
    </row>
    <row r="6146" spans="1:21" x14ac:dyDescent="0.35">
      <c r="A6146" t="s">
        <v>473</v>
      </c>
      <c r="B6146" t="s">
        <v>154</v>
      </c>
      <c r="C6146" t="s">
        <v>474</v>
      </c>
      <c r="D6146" t="s">
        <v>7137</v>
      </c>
      <c r="E6146">
        <v>724009</v>
      </c>
      <c r="F6146">
        <v>72400</v>
      </c>
      <c r="G6146">
        <v>8411</v>
      </c>
      <c r="H6146" t="s">
        <v>441</v>
      </c>
      <c r="I6146" t="s">
        <v>332</v>
      </c>
      <c r="J6146" t="s">
        <v>17</v>
      </c>
      <c r="K6146">
        <v>6</v>
      </c>
      <c r="L6146">
        <v>0.09</v>
      </c>
      <c r="M6146" t="s">
        <v>81</v>
      </c>
      <c r="N6146">
        <v>6.79</v>
      </c>
      <c r="O6146">
        <v>5.66</v>
      </c>
      <c r="P6146">
        <v>0.2</v>
      </c>
      <c r="Q6146">
        <v>33.96</v>
      </c>
      <c r="R6146">
        <v>6.49</v>
      </c>
      <c r="S6146">
        <v>5.42</v>
      </c>
      <c r="T6146">
        <v>0.2</v>
      </c>
      <c r="U6146">
        <v>32.520000000000003</v>
      </c>
    </row>
    <row r="6147" spans="1:21" x14ac:dyDescent="0.35">
      <c r="A6147" t="s">
        <v>473</v>
      </c>
      <c r="B6147" t="s">
        <v>154</v>
      </c>
      <c r="C6147" t="s">
        <v>477</v>
      </c>
      <c r="D6147" t="s">
        <v>7138</v>
      </c>
      <c r="E6147">
        <v>734004</v>
      </c>
      <c r="F6147">
        <v>73400</v>
      </c>
      <c r="G6147">
        <v>8411</v>
      </c>
      <c r="H6147" t="s">
        <v>441</v>
      </c>
      <c r="I6147" t="s">
        <v>332</v>
      </c>
      <c r="J6147" t="s">
        <v>17</v>
      </c>
      <c r="K6147">
        <v>6</v>
      </c>
      <c r="L6147">
        <v>0.09</v>
      </c>
      <c r="M6147" t="s">
        <v>81</v>
      </c>
      <c r="N6147">
        <v>6.79</v>
      </c>
      <c r="O6147">
        <v>5.66</v>
      </c>
      <c r="P6147">
        <v>0.2</v>
      </c>
      <c r="Q6147">
        <v>33.96</v>
      </c>
      <c r="R6147">
        <v>6.49</v>
      </c>
      <c r="S6147">
        <v>5.42</v>
      </c>
      <c r="T6147">
        <v>0.2</v>
      </c>
      <c r="U6147">
        <v>32.520000000000003</v>
      </c>
    </row>
    <row r="6148" spans="1:21" x14ac:dyDescent="0.35">
      <c r="A6148" t="s">
        <v>509</v>
      </c>
      <c r="B6148" t="s">
        <v>154</v>
      </c>
      <c r="C6148" t="s">
        <v>956</v>
      </c>
      <c r="D6148" t="s">
        <v>7139</v>
      </c>
      <c r="E6148">
        <v>741795</v>
      </c>
      <c r="F6148">
        <v>74179</v>
      </c>
      <c r="G6148">
        <v>8411</v>
      </c>
      <c r="H6148" t="s">
        <v>441</v>
      </c>
      <c r="I6148" t="s">
        <v>332</v>
      </c>
      <c r="J6148" t="s">
        <v>17</v>
      </c>
      <c r="K6148">
        <v>6</v>
      </c>
      <c r="L6148">
        <v>0.09</v>
      </c>
      <c r="M6148" t="s">
        <v>81</v>
      </c>
      <c r="N6148">
        <v>6.79</v>
      </c>
      <c r="O6148">
        <v>5.66</v>
      </c>
      <c r="P6148">
        <v>0.2</v>
      </c>
      <c r="Q6148">
        <v>33.96</v>
      </c>
      <c r="R6148">
        <v>6.49</v>
      </c>
      <c r="S6148">
        <v>5.42</v>
      </c>
      <c r="T6148">
        <v>0.2</v>
      </c>
      <c r="U6148">
        <v>32.520000000000003</v>
      </c>
    </row>
    <row r="6149" spans="1:21" x14ac:dyDescent="0.35">
      <c r="A6149" t="s">
        <v>403</v>
      </c>
      <c r="B6149" t="s">
        <v>15</v>
      </c>
      <c r="C6149" t="s">
        <v>415</v>
      </c>
      <c r="D6149" t="s">
        <v>7140</v>
      </c>
      <c r="E6149">
        <v>824739</v>
      </c>
      <c r="F6149">
        <v>82473</v>
      </c>
      <c r="G6149">
        <v>8411</v>
      </c>
      <c r="H6149" t="s">
        <v>441</v>
      </c>
      <c r="I6149" t="s">
        <v>332</v>
      </c>
      <c r="J6149" t="s">
        <v>17</v>
      </c>
      <c r="K6149">
        <v>6</v>
      </c>
      <c r="L6149">
        <v>0.09</v>
      </c>
      <c r="M6149" t="s">
        <v>81</v>
      </c>
      <c r="N6149">
        <v>6.99</v>
      </c>
      <c r="O6149">
        <v>5.86</v>
      </c>
      <c r="P6149">
        <v>0.2</v>
      </c>
      <c r="Q6149">
        <v>35.160000000000004</v>
      </c>
      <c r="R6149">
        <v>6.39</v>
      </c>
      <c r="S6149">
        <v>5.32</v>
      </c>
      <c r="T6149">
        <v>0.2</v>
      </c>
      <c r="U6149">
        <v>31.92</v>
      </c>
    </row>
    <row r="6150" spans="1:21" x14ac:dyDescent="0.35">
      <c r="A6150" t="s">
        <v>403</v>
      </c>
      <c r="B6150" t="s">
        <v>15</v>
      </c>
      <c r="C6150" t="s">
        <v>416</v>
      </c>
      <c r="D6150" t="s">
        <v>7141</v>
      </c>
      <c r="E6150">
        <v>842842</v>
      </c>
      <c r="F6150">
        <v>84284</v>
      </c>
      <c r="G6150">
        <v>8411</v>
      </c>
      <c r="H6150" t="s">
        <v>441</v>
      </c>
      <c r="I6150" t="s">
        <v>332</v>
      </c>
      <c r="J6150" t="s">
        <v>17</v>
      </c>
      <c r="K6150">
        <v>6</v>
      </c>
      <c r="L6150">
        <v>0.09</v>
      </c>
      <c r="M6150" t="s">
        <v>81</v>
      </c>
      <c r="N6150">
        <v>6.99</v>
      </c>
      <c r="O6150">
        <v>5.86</v>
      </c>
      <c r="P6150">
        <v>0.2</v>
      </c>
      <c r="Q6150">
        <v>35.160000000000004</v>
      </c>
      <c r="R6150">
        <v>6.39</v>
      </c>
      <c r="S6150">
        <v>5.32</v>
      </c>
      <c r="T6150">
        <v>0.2</v>
      </c>
      <c r="U6150">
        <v>31.92</v>
      </c>
    </row>
    <row r="6151" spans="1:21" x14ac:dyDescent="0.35">
      <c r="A6151" t="s">
        <v>489</v>
      </c>
      <c r="B6151" t="s">
        <v>155</v>
      </c>
      <c r="C6151" t="s">
        <v>496</v>
      </c>
      <c r="D6151" t="s">
        <v>7142</v>
      </c>
      <c r="E6151">
        <v>857890</v>
      </c>
      <c r="F6151">
        <v>85789</v>
      </c>
      <c r="G6151">
        <v>8411</v>
      </c>
      <c r="H6151" t="s">
        <v>441</v>
      </c>
      <c r="I6151" t="s">
        <v>332</v>
      </c>
      <c r="J6151" t="s">
        <v>17</v>
      </c>
      <c r="K6151">
        <v>6</v>
      </c>
      <c r="L6151">
        <v>0.09</v>
      </c>
      <c r="M6151" t="s">
        <v>81</v>
      </c>
      <c r="N6151">
        <v>7.29</v>
      </c>
      <c r="O6151">
        <v>6.09</v>
      </c>
      <c r="P6151">
        <v>0.2</v>
      </c>
      <c r="Q6151">
        <v>36.54</v>
      </c>
      <c r="R6151">
        <v>7.29</v>
      </c>
      <c r="S6151">
        <v>6.09</v>
      </c>
      <c r="T6151">
        <v>0.2</v>
      </c>
      <c r="U6151">
        <v>36.54</v>
      </c>
    </row>
    <row r="6152" spans="1:21" x14ac:dyDescent="0.35">
      <c r="A6152" t="s">
        <v>502</v>
      </c>
      <c r="B6152" t="s">
        <v>155</v>
      </c>
      <c r="C6152" t="s">
        <v>961</v>
      </c>
      <c r="D6152" t="s">
        <v>7143</v>
      </c>
      <c r="E6152">
        <v>878928</v>
      </c>
      <c r="F6152">
        <v>87892</v>
      </c>
      <c r="G6152">
        <v>8411</v>
      </c>
      <c r="H6152" t="s">
        <v>441</v>
      </c>
      <c r="I6152" t="s">
        <v>332</v>
      </c>
      <c r="J6152" t="s">
        <v>17</v>
      </c>
      <c r="K6152">
        <v>6</v>
      </c>
      <c r="L6152">
        <v>0.09</v>
      </c>
      <c r="M6152" t="s">
        <v>81</v>
      </c>
      <c r="N6152">
        <v>7.29</v>
      </c>
      <c r="O6152">
        <v>6.09</v>
      </c>
      <c r="P6152">
        <v>0.2</v>
      </c>
      <c r="Q6152">
        <v>36.54</v>
      </c>
      <c r="R6152">
        <v>7.29</v>
      </c>
      <c r="S6152">
        <v>6.09</v>
      </c>
      <c r="T6152">
        <v>0.2</v>
      </c>
      <c r="U6152">
        <v>36.54</v>
      </c>
    </row>
    <row r="6153" spans="1:21" x14ac:dyDescent="0.35">
      <c r="A6153" t="s">
        <v>403</v>
      </c>
      <c r="B6153" t="s">
        <v>15</v>
      </c>
      <c r="C6153" t="s">
        <v>421</v>
      </c>
      <c r="D6153" t="s">
        <v>7144</v>
      </c>
      <c r="E6153">
        <v>937850</v>
      </c>
      <c r="F6153">
        <v>93785</v>
      </c>
      <c r="G6153">
        <v>8411</v>
      </c>
      <c r="H6153" t="s">
        <v>441</v>
      </c>
      <c r="I6153" t="s">
        <v>332</v>
      </c>
      <c r="J6153" t="s">
        <v>17</v>
      </c>
      <c r="K6153">
        <v>6</v>
      </c>
      <c r="L6153">
        <v>0.09</v>
      </c>
      <c r="M6153" t="s">
        <v>81</v>
      </c>
      <c r="N6153">
        <v>6.99</v>
      </c>
      <c r="O6153">
        <v>5.86</v>
      </c>
      <c r="P6153">
        <v>0.2</v>
      </c>
      <c r="Q6153">
        <v>35.160000000000004</v>
      </c>
      <c r="R6153">
        <v>6.39</v>
      </c>
      <c r="S6153">
        <v>5.32</v>
      </c>
      <c r="T6153">
        <v>0.2</v>
      </c>
      <c r="U6153">
        <v>31.92</v>
      </c>
    </row>
    <row r="6154" spans="1:21" x14ac:dyDescent="0.35">
      <c r="A6154" t="s">
        <v>502</v>
      </c>
      <c r="B6154" t="s">
        <v>155</v>
      </c>
      <c r="C6154" t="s">
        <v>964</v>
      </c>
      <c r="D6154" t="s">
        <v>7145</v>
      </c>
      <c r="E6154">
        <v>970751</v>
      </c>
      <c r="F6154">
        <v>97075</v>
      </c>
      <c r="G6154">
        <v>8411</v>
      </c>
      <c r="H6154" t="s">
        <v>441</v>
      </c>
      <c r="I6154" t="s">
        <v>332</v>
      </c>
      <c r="J6154" t="s">
        <v>17</v>
      </c>
      <c r="K6154">
        <v>6</v>
      </c>
      <c r="L6154">
        <v>0.09</v>
      </c>
      <c r="M6154" t="s">
        <v>81</v>
      </c>
      <c r="N6154">
        <v>7.29</v>
      </c>
      <c r="O6154">
        <v>6.09</v>
      </c>
      <c r="P6154">
        <v>0.2</v>
      </c>
      <c r="Q6154">
        <v>36.54</v>
      </c>
      <c r="R6154">
        <v>7.29</v>
      </c>
      <c r="S6154">
        <v>6.09</v>
      </c>
      <c r="T6154">
        <v>0.2</v>
      </c>
      <c r="U6154">
        <v>36.54</v>
      </c>
    </row>
    <row r="6155" spans="1:21" x14ac:dyDescent="0.35">
      <c r="A6155" t="s">
        <v>966</v>
      </c>
      <c r="B6155" t="s">
        <v>154</v>
      </c>
      <c r="C6155" t="s">
        <v>485</v>
      </c>
      <c r="D6155" t="s">
        <v>7146</v>
      </c>
      <c r="E6155">
        <v>987280</v>
      </c>
      <c r="F6155">
        <v>98728</v>
      </c>
      <c r="G6155">
        <v>8411</v>
      </c>
      <c r="H6155" t="s">
        <v>441</v>
      </c>
      <c r="I6155" t="s">
        <v>332</v>
      </c>
      <c r="J6155" t="s">
        <v>17</v>
      </c>
      <c r="K6155">
        <v>6</v>
      </c>
      <c r="L6155">
        <v>0.09</v>
      </c>
      <c r="M6155" t="s">
        <v>81</v>
      </c>
      <c r="N6155">
        <v>6.79</v>
      </c>
      <c r="O6155">
        <v>5.66</v>
      </c>
      <c r="P6155">
        <v>0.2</v>
      </c>
      <c r="Q6155">
        <v>33.96</v>
      </c>
      <c r="R6155">
        <v>6.49</v>
      </c>
      <c r="S6155">
        <v>5.42</v>
      </c>
      <c r="T6155">
        <v>0.2</v>
      </c>
      <c r="U6155">
        <v>32.520000000000003</v>
      </c>
    </row>
    <row r="6156" spans="1:21" x14ac:dyDescent="0.35">
      <c r="A6156" t="s">
        <v>942</v>
      </c>
      <c r="B6156" t="s">
        <v>152</v>
      </c>
      <c r="C6156" t="s">
        <v>968</v>
      </c>
      <c r="D6156" t="s">
        <v>7147</v>
      </c>
      <c r="E6156">
        <v>990590</v>
      </c>
      <c r="F6156">
        <v>99059</v>
      </c>
      <c r="G6156">
        <v>8411</v>
      </c>
      <c r="H6156" t="s">
        <v>441</v>
      </c>
      <c r="I6156" t="s">
        <v>332</v>
      </c>
      <c r="J6156" t="s">
        <v>17</v>
      </c>
      <c r="K6156">
        <v>6</v>
      </c>
      <c r="L6156">
        <v>0.09</v>
      </c>
      <c r="M6156" t="s">
        <v>81</v>
      </c>
      <c r="N6156">
        <v>6.99</v>
      </c>
      <c r="O6156">
        <v>5.86</v>
      </c>
      <c r="P6156">
        <v>0.2</v>
      </c>
      <c r="Q6156">
        <v>35.160000000000004</v>
      </c>
      <c r="R6156">
        <v>6.39</v>
      </c>
      <c r="S6156">
        <v>5.32</v>
      </c>
      <c r="T6156">
        <v>0.2</v>
      </c>
      <c r="U6156">
        <v>31.92</v>
      </c>
    </row>
    <row r="6157" spans="1:21" x14ac:dyDescent="0.35">
      <c r="A6157" t="s">
        <v>966</v>
      </c>
      <c r="B6157" t="s">
        <v>154</v>
      </c>
      <c r="C6157" t="s">
        <v>970</v>
      </c>
      <c r="D6157" t="s">
        <v>7148</v>
      </c>
      <c r="E6157">
        <v>992453</v>
      </c>
      <c r="F6157">
        <v>99245</v>
      </c>
      <c r="G6157">
        <v>8411</v>
      </c>
      <c r="H6157" t="s">
        <v>441</v>
      </c>
      <c r="I6157" t="s">
        <v>332</v>
      </c>
      <c r="J6157" t="s">
        <v>17</v>
      </c>
      <c r="K6157">
        <v>6</v>
      </c>
      <c r="L6157">
        <v>0.09</v>
      </c>
      <c r="M6157" t="s">
        <v>81</v>
      </c>
      <c r="N6157">
        <v>6.79</v>
      </c>
      <c r="O6157">
        <v>5.66</v>
      </c>
      <c r="P6157">
        <v>0.2</v>
      </c>
      <c r="Q6157">
        <v>33.96</v>
      </c>
      <c r="R6157">
        <v>6.49</v>
      </c>
      <c r="S6157">
        <v>5.42</v>
      </c>
      <c r="T6157">
        <v>0.2</v>
      </c>
      <c r="U6157">
        <v>32.520000000000003</v>
      </c>
    </row>
    <row r="6158" spans="1:21" x14ac:dyDescent="0.35">
      <c r="A6158" t="s">
        <v>942</v>
      </c>
      <c r="B6158" t="s">
        <v>152</v>
      </c>
      <c r="C6158" t="s">
        <v>972</v>
      </c>
      <c r="D6158" t="s">
        <v>7149</v>
      </c>
      <c r="E6158">
        <v>992461</v>
      </c>
      <c r="F6158">
        <v>99246</v>
      </c>
      <c r="G6158">
        <v>8411</v>
      </c>
      <c r="H6158" t="s">
        <v>441</v>
      </c>
      <c r="I6158" t="s">
        <v>332</v>
      </c>
      <c r="J6158" t="s">
        <v>17</v>
      </c>
      <c r="K6158">
        <v>6</v>
      </c>
      <c r="L6158">
        <v>0.09</v>
      </c>
      <c r="M6158" t="s">
        <v>81</v>
      </c>
      <c r="N6158">
        <v>6.99</v>
      </c>
      <c r="O6158">
        <v>5.86</v>
      </c>
      <c r="P6158">
        <v>0.2</v>
      </c>
      <c r="Q6158">
        <v>35.160000000000004</v>
      </c>
      <c r="R6158">
        <v>6.39</v>
      </c>
      <c r="S6158">
        <v>5.32</v>
      </c>
      <c r="T6158">
        <v>0.2</v>
      </c>
      <c r="U6158">
        <v>31.92</v>
      </c>
    </row>
    <row r="6159" spans="1:21" x14ac:dyDescent="0.35">
      <c r="A6159" t="s">
        <v>942</v>
      </c>
      <c r="B6159" t="s">
        <v>152</v>
      </c>
      <c r="C6159" t="s">
        <v>974</v>
      </c>
      <c r="D6159" t="s">
        <v>7150</v>
      </c>
      <c r="E6159">
        <v>995975</v>
      </c>
      <c r="F6159">
        <v>99597</v>
      </c>
      <c r="G6159">
        <v>8411</v>
      </c>
      <c r="H6159" t="s">
        <v>441</v>
      </c>
      <c r="I6159" t="s">
        <v>332</v>
      </c>
      <c r="J6159" t="s">
        <v>17</v>
      </c>
      <c r="K6159">
        <v>6</v>
      </c>
      <c r="L6159">
        <v>0.09</v>
      </c>
      <c r="M6159" t="s">
        <v>81</v>
      </c>
      <c r="N6159">
        <v>6.99</v>
      </c>
      <c r="O6159">
        <v>5.86</v>
      </c>
      <c r="P6159">
        <v>0.2</v>
      </c>
      <c r="Q6159">
        <v>35.160000000000004</v>
      </c>
      <c r="R6159">
        <v>6.39</v>
      </c>
      <c r="S6159">
        <v>5.32</v>
      </c>
      <c r="T6159">
        <v>0.2</v>
      </c>
      <c r="U6159">
        <v>31.92</v>
      </c>
    </row>
    <row r="6160" spans="1:21" x14ac:dyDescent="0.35">
      <c r="A6160" t="s">
        <v>509</v>
      </c>
      <c r="B6160" t="s">
        <v>154</v>
      </c>
      <c r="C6160" t="s">
        <v>938</v>
      </c>
      <c r="D6160" t="s">
        <v>7151</v>
      </c>
      <c r="E6160">
        <v>996122</v>
      </c>
      <c r="F6160">
        <v>99612</v>
      </c>
      <c r="G6160">
        <v>8411</v>
      </c>
      <c r="H6160" t="s">
        <v>441</v>
      </c>
      <c r="I6160" t="s">
        <v>332</v>
      </c>
      <c r="J6160" t="s">
        <v>17</v>
      </c>
      <c r="K6160">
        <v>6</v>
      </c>
      <c r="L6160">
        <v>0.09</v>
      </c>
      <c r="M6160" t="s">
        <v>81</v>
      </c>
      <c r="N6160">
        <v>6.79</v>
      </c>
      <c r="O6160">
        <v>5.66</v>
      </c>
      <c r="P6160">
        <v>0.2</v>
      </c>
      <c r="Q6160">
        <v>33.96</v>
      </c>
      <c r="R6160">
        <v>6.49</v>
      </c>
      <c r="S6160">
        <v>5.42</v>
      </c>
      <c r="T6160">
        <v>0.2</v>
      </c>
      <c r="U6160">
        <v>32.520000000000003</v>
      </c>
    </row>
    <row r="6161" spans="1:21" x14ac:dyDescent="0.35">
      <c r="A6161" t="s">
        <v>942</v>
      </c>
      <c r="B6161" t="s">
        <v>152</v>
      </c>
      <c r="C6161" t="s">
        <v>977</v>
      </c>
      <c r="D6161" t="s">
        <v>7152</v>
      </c>
      <c r="E6161">
        <v>1002520</v>
      </c>
      <c r="F6161">
        <v>100252</v>
      </c>
      <c r="G6161">
        <v>8411</v>
      </c>
      <c r="H6161" t="s">
        <v>441</v>
      </c>
      <c r="I6161" t="s">
        <v>332</v>
      </c>
      <c r="J6161" t="s">
        <v>17</v>
      </c>
      <c r="K6161">
        <v>6</v>
      </c>
      <c r="L6161">
        <v>0.09</v>
      </c>
      <c r="M6161" t="s">
        <v>81</v>
      </c>
      <c r="N6161">
        <v>6.99</v>
      </c>
      <c r="O6161">
        <v>5.86</v>
      </c>
      <c r="P6161">
        <v>0.2</v>
      </c>
      <c r="Q6161">
        <v>35.160000000000004</v>
      </c>
      <c r="R6161">
        <v>6.39</v>
      </c>
      <c r="S6161">
        <v>5.32</v>
      </c>
      <c r="T6161">
        <v>0.2</v>
      </c>
      <c r="U6161">
        <v>31.92</v>
      </c>
    </row>
    <row r="6162" spans="1:21" x14ac:dyDescent="0.35">
      <c r="A6162" t="s">
        <v>403</v>
      </c>
      <c r="B6162" t="s">
        <v>15</v>
      </c>
      <c r="C6162" t="s">
        <v>419</v>
      </c>
      <c r="D6162" t="s">
        <v>7153</v>
      </c>
      <c r="E6162">
        <v>1015354</v>
      </c>
      <c r="F6162">
        <v>101535</v>
      </c>
      <c r="G6162">
        <v>8411</v>
      </c>
      <c r="H6162" t="s">
        <v>441</v>
      </c>
      <c r="I6162" t="s">
        <v>332</v>
      </c>
      <c r="J6162" t="s">
        <v>17</v>
      </c>
      <c r="K6162">
        <v>6</v>
      </c>
      <c r="L6162">
        <v>0.09</v>
      </c>
      <c r="M6162" t="s">
        <v>81</v>
      </c>
      <c r="N6162">
        <v>6.99</v>
      </c>
      <c r="O6162">
        <v>5.86</v>
      </c>
      <c r="P6162">
        <v>0.2</v>
      </c>
      <c r="Q6162">
        <v>35.160000000000004</v>
      </c>
      <c r="R6162">
        <v>6.39</v>
      </c>
      <c r="S6162">
        <v>5.32</v>
      </c>
      <c r="T6162">
        <v>0.2</v>
      </c>
      <c r="U6162">
        <v>31.92</v>
      </c>
    </row>
    <row r="6163" spans="1:21" x14ac:dyDescent="0.35">
      <c r="A6163" t="s">
        <v>473</v>
      </c>
      <c r="B6163" t="s">
        <v>154</v>
      </c>
      <c r="C6163" t="s">
        <v>980</v>
      </c>
      <c r="D6163" t="s">
        <v>7154</v>
      </c>
      <c r="E6163">
        <v>1016261</v>
      </c>
      <c r="F6163">
        <v>101626</v>
      </c>
      <c r="G6163">
        <v>8411</v>
      </c>
      <c r="H6163" t="s">
        <v>441</v>
      </c>
      <c r="I6163" t="s">
        <v>332</v>
      </c>
      <c r="J6163" t="s">
        <v>17</v>
      </c>
      <c r="K6163">
        <v>6</v>
      </c>
      <c r="L6163">
        <v>0.09</v>
      </c>
      <c r="M6163" t="s">
        <v>81</v>
      </c>
      <c r="N6163">
        <v>6.79</v>
      </c>
      <c r="O6163">
        <v>5.66</v>
      </c>
      <c r="P6163">
        <v>0.2</v>
      </c>
      <c r="Q6163">
        <v>33.96</v>
      </c>
      <c r="R6163">
        <v>6.49</v>
      </c>
      <c r="S6163">
        <v>5.42</v>
      </c>
      <c r="T6163">
        <v>0.2</v>
      </c>
      <c r="U6163">
        <v>32.520000000000003</v>
      </c>
    </row>
    <row r="6164" spans="1:21" x14ac:dyDescent="0.35">
      <c r="A6164" t="s">
        <v>502</v>
      </c>
      <c r="B6164" t="s">
        <v>155</v>
      </c>
      <c r="C6164" t="s">
        <v>982</v>
      </c>
      <c r="D6164" t="s">
        <v>7155</v>
      </c>
      <c r="E6164">
        <v>1017039</v>
      </c>
      <c r="F6164">
        <v>101703</v>
      </c>
      <c r="G6164">
        <v>8411</v>
      </c>
      <c r="H6164" t="s">
        <v>441</v>
      </c>
      <c r="I6164" t="s">
        <v>332</v>
      </c>
      <c r="J6164" t="s">
        <v>17</v>
      </c>
      <c r="K6164">
        <v>6</v>
      </c>
      <c r="L6164">
        <v>0.09</v>
      </c>
      <c r="M6164" t="s">
        <v>81</v>
      </c>
      <c r="N6164">
        <v>7.29</v>
      </c>
      <c r="O6164">
        <v>6.09</v>
      </c>
      <c r="P6164">
        <v>0.2</v>
      </c>
      <c r="Q6164">
        <v>36.54</v>
      </c>
      <c r="R6164">
        <v>7.29</v>
      </c>
      <c r="S6164">
        <v>6.09</v>
      </c>
      <c r="T6164">
        <v>0.2</v>
      </c>
      <c r="U6164">
        <v>36.54</v>
      </c>
    </row>
    <row r="6165" spans="1:21" x14ac:dyDescent="0.35">
      <c r="A6165" t="s">
        <v>942</v>
      </c>
      <c r="B6165" t="s">
        <v>152</v>
      </c>
      <c r="C6165" t="s">
        <v>984</v>
      </c>
      <c r="D6165" t="s">
        <v>7156</v>
      </c>
      <c r="E6165">
        <v>1031538</v>
      </c>
      <c r="F6165">
        <v>103153</v>
      </c>
      <c r="G6165">
        <v>8411</v>
      </c>
      <c r="H6165" t="s">
        <v>441</v>
      </c>
      <c r="I6165" t="s">
        <v>332</v>
      </c>
      <c r="J6165" t="s">
        <v>17</v>
      </c>
      <c r="K6165">
        <v>6</v>
      </c>
      <c r="L6165">
        <v>0.09</v>
      </c>
      <c r="M6165" t="s">
        <v>81</v>
      </c>
      <c r="N6165">
        <v>6.99</v>
      </c>
      <c r="O6165">
        <v>5.86</v>
      </c>
      <c r="P6165">
        <v>0.2</v>
      </c>
      <c r="Q6165">
        <v>35.160000000000004</v>
      </c>
      <c r="R6165">
        <v>6.39</v>
      </c>
      <c r="S6165">
        <v>5.32</v>
      </c>
      <c r="T6165">
        <v>0.2</v>
      </c>
      <c r="U6165">
        <v>31.92</v>
      </c>
    </row>
    <row r="6166" spans="1:21" x14ac:dyDescent="0.35">
      <c r="A6166" t="s">
        <v>942</v>
      </c>
      <c r="B6166" t="s">
        <v>152</v>
      </c>
      <c r="C6166" t="s">
        <v>986</v>
      </c>
      <c r="D6166" t="s">
        <v>7157</v>
      </c>
      <c r="E6166">
        <v>1036483</v>
      </c>
      <c r="F6166">
        <v>103648</v>
      </c>
      <c r="G6166">
        <v>8411</v>
      </c>
      <c r="H6166" t="s">
        <v>441</v>
      </c>
      <c r="I6166" t="s">
        <v>332</v>
      </c>
      <c r="J6166" t="s">
        <v>17</v>
      </c>
      <c r="K6166">
        <v>6</v>
      </c>
      <c r="L6166">
        <v>0.09</v>
      </c>
      <c r="M6166" t="s">
        <v>81</v>
      </c>
      <c r="N6166">
        <v>6.99</v>
      </c>
      <c r="O6166">
        <v>5.86</v>
      </c>
      <c r="P6166">
        <v>0.2</v>
      </c>
      <c r="Q6166">
        <v>35.160000000000004</v>
      </c>
      <c r="R6166">
        <v>6.39</v>
      </c>
      <c r="S6166">
        <v>5.32</v>
      </c>
      <c r="T6166">
        <v>0.2</v>
      </c>
      <c r="U6166">
        <v>31.92</v>
      </c>
    </row>
    <row r="6167" spans="1:21" x14ac:dyDescent="0.35">
      <c r="A6167" t="s">
        <v>942</v>
      </c>
      <c r="B6167" t="s">
        <v>152</v>
      </c>
      <c r="C6167" t="s">
        <v>988</v>
      </c>
      <c r="D6167" t="s">
        <v>7158</v>
      </c>
      <c r="E6167">
        <v>1036645</v>
      </c>
      <c r="F6167">
        <v>103664</v>
      </c>
      <c r="G6167">
        <v>8411</v>
      </c>
      <c r="H6167" t="s">
        <v>441</v>
      </c>
      <c r="I6167" t="s">
        <v>332</v>
      </c>
      <c r="J6167" t="s">
        <v>17</v>
      </c>
      <c r="K6167">
        <v>6</v>
      </c>
      <c r="L6167">
        <v>0.09</v>
      </c>
      <c r="M6167" t="s">
        <v>81</v>
      </c>
      <c r="N6167">
        <v>6.99</v>
      </c>
      <c r="O6167">
        <v>5.86</v>
      </c>
      <c r="P6167">
        <v>0.2</v>
      </c>
      <c r="Q6167">
        <v>35.160000000000004</v>
      </c>
      <c r="R6167">
        <v>6.39</v>
      </c>
      <c r="S6167">
        <v>5.32</v>
      </c>
      <c r="T6167">
        <v>0.2</v>
      </c>
      <c r="U6167">
        <v>31.92</v>
      </c>
    </row>
    <row r="6168" spans="1:21" x14ac:dyDescent="0.35">
      <c r="A6168" t="s">
        <v>942</v>
      </c>
      <c r="B6168" t="s">
        <v>152</v>
      </c>
      <c r="C6168" t="s">
        <v>990</v>
      </c>
      <c r="D6168" t="s">
        <v>7159</v>
      </c>
      <c r="E6168">
        <v>1036653</v>
      </c>
      <c r="F6168">
        <v>103665</v>
      </c>
      <c r="G6168">
        <v>8411</v>
      </c>
      <c r="H6168" t="s">
        <v>441</v>
      </c>
      <c r="I6168" t="s">
        <v>332</v>
      </c>
      <c r="J6168" t="s">
        <v>17</v>
      </c>
      <c r="K6168">
        <v>6</v>
      </c>
      <c r="L6168">
        <v>0.09</v>
      </c>
      <c r="M6168" t="s">
        <v>81</v>
      </c>
      <c r="N6168">
        <v>6.99</v>
      </c>
      <c r="O6168">
        <v>5.86</v>
      </c>
      <c r="P6168">
        <v>0.2</v>
      </c>
      <c r="Q6168">
        <v>35.160000000000004</v>
      </c>
      <c r="R6168">
        <v>6.39</v>
      </c>
      <c r="S6168">
        <v>5.32</v>
      </c>
      <c r="T6168">
        <v>0.2</v>
      </c>
      <c r="U6168">
        <v>31.92</v>
      </c>
    </row>
    <row r="6169" spans="1:21" x14ac:dyDescent="0.35">
      <c r="A6169" t="s">
        <v>942</v>
      </c>
      <c r="B6169" t="s">
        <v>152</v>
      </c>
      <c r="C6169" t="s">
        <v>992</v>
      </c>
      <c r="D6169" t="s">
        <v>7160</v>
      </c>
      <c r="E6169">
        <v>1036661</v>
      </c>
      <c r="F6169">
        <v>103666</v>
      </c>
      <c r="G6169">
        <v>8411</v>
      </c>
      <c r="H6169" t="s">
        <v>441</v>
      </c>
      <c r="I6169" t="s">
        <v>332</v>
      </c>
      <c r="J6169" t="s">
        <v>17</v>
      </c>
      <c r="K6169">
        <v>6</v>
      </c>
      <c r="L6169">
        <v>0.09</v>
      </c>
      <c r="M6169" t="s">
        <v>81</v>
      </c>
      <c r="N6169">
        <v>6.99</v>
      </c>
      <c r="O6169">
        <v>5.86</v>
      </c>
      <c r="P6169">
        <v>0.2</v>
      </c>
      <c r="Q6169">
        <v>35.160000000000004</v>
      </c>
      <c r="R6169">
        <v>6.39</v>
      </c>
      <c r="S6169">
        <v>5.32</v>
      </c>
      <c r="T6169">
        <v>0.2</v>
      </c>
      <c r="U6169">
        <v>31.92</v>
      </c>
    </row>
    <row r="6170" spans="1:21" x14ac:dyDescent="0.35">
      <c r="A6170" t="s">
        <v>473</v>
      </c>
      <c r="B6170" t="s">
        <v>154</v>
      </c>
      <c r="C6170" t="s">
        <v>994</v>
      </c>
      <c r="D6170" t="s">
        <v>7161</v>
      </c>
      <c r="E6170">
        <v>1037544</v>
      </c>
      <c r="F6170">
        <v>103754</v>
      </c>
      <c r="G6170">
        <v>8411</v>
      </c>
      <c r="H6170" t="s">
        <v>441</v>
      </c>
      <c r="I6170" t="s">
        <v>332</v>
      </c>
      <c r="J6170" t="s">
        <v>17</v>
      </c>
      <c r="K6170">
        <v>6</v>
      </c>
      <c r="L6170">
        <v>0.09</v>
      </c>
      <c r="M6170" t="s">
        <v>81</v>
      </c>
      <c r="N6170">
        <v>6.79</v>
      </c>
      <c r="O6170">
        <v>5.66</v>
      </c>
      <c r="P6170">
        <v>0.2</v>
      </c>
      <c r="Q6170">
        <v>33.96</v>
      </c>
      <c r="R6170">
        <v>6.49</v>
      </c>
      <c r="S6170">
        <v>5.42</v>
      </c>
      <c r="T6170">
        <v>0.2</v>
      </c>
      <c r="U6170">
        <v>32.520000000000003</v>
      </c>
    </row>
    <row r="6171" spans="1:21" x14ac:dyDescent="0.35">
      <c r="A6171" t="s">
        <v>473</v>
      </c>
      <c r="B6171" t="s">
        <v>154</v>
      </c>
      <c r="C6171" t="s">
        <v>996</v>
      </c>
      <c r="D6171" t="s">
        <v>7162</v>
      </c>
      <c r="E6171">
        <v>1037552</v>
      </c>
      <c r="F6171">
        <v>103755</v>
      </c>
      <c r="G6171">
        <v>8411</v>
      </c>
      <c r="H6171" t="s">
        <v>441</v>
      </c>
      <c r="I6171" t="s">
        <v>332</v>
      </c>
      <c r="J6171" t="s">
        <v>17</v>
      </c>
      <c r="K6171">
        <v>6</v>
      </c>
      <c r="L6171">
        <v>0.09</v>
      </c>
      <c r="M6171" t="s">
        <v>81</v>
      </c>
      <c r="N6171">
        <v>6.79</v>
      </c>
      <c r="O6171">
        <v>5.66</v>
      </c>
      <c r="P6171">
        <v>0.2</v>
      </c>
      <c r="Q6171">
        <v>33.96</v>
      </c>
      <c r="R6171">
        <v>6.49</v>
      </c>
      <c r="S6171">
        <v>5.42</v>
      </c>
      <c r="T6171">
        <v>0.2</v>
      </c>
      <c r="U6171">
        <v>32.520000000000003</v>
      </c>
    </row>
    <row r="6172" spans="1:21" x14ac:dyDescent="0.35">
      <c r="A6172" t="s">
        <v>403</v>
      </c>
      <c r="B6172" t="s">
        <v>15</v>
      </c>
      <c r="C6172" t="s">
        <v>998</v>
      </c>
      <c r="D6172" t="s">
        <v>7163</v>
      </c>
      <c r="E6172">
        <v>1038206</v>
      </c>
      <c r="F6172">
        <v>103820</v>
      </c>
      <c r="G6172">
        <v>8411</v>
      </c>
      <c r="H6172" t="s">
        <v>441</v>
      </c>
      <c r="I6172" t="s">
        <v>332</v>
      </c>
      <c r="J6172" t="s">
        <v>17</v>
      </c>
      <c r="K6172">
        <v>6</v>
      </c>
      <c r="L6172">
        <v>0.09</v>
      </c>
      <c r="M6172" t="s">
        <v>81</v>
      </c>
      <c r="N6172">
        <v>6.99</v>
      </c>
      <c r="O6172">
        <v>5.86</v>
      </c>
      <c r="P6172">
        <v>0.2</v>
      </c>
      <c r="Q6172">
        <v>35.160000000000004</v>
      </c>
      <c r="R6172">
        <v>6.39</v>
      </c>
      <c r="S6172">
        <v>5.32</v>
      </c>
      <c r="T6172">
        <v>0.2</v>
      </c>
      <c r="U6172">
        <v>31.92</v>
      </c>
    </row>
    <row r="6173" spans="1:21" x14ac:dyDescent="0.35">
      <c r="A6173" t="s">
        <v>473</v>
      </c>
      <c r="B6173" t="s">
        <v>154</v>
      </c>
      <c r="C6173" t="s">
        <v>1000</v>
      </c>
      <c r="D6173" t="s">
        <v>7164</v>
      </c>
      <c r="E6173">
        <v>1038834</v>
      </c>
      <c r="F6173">
        <v>103883</v>
      </c>
      <c r="G6173">
        <v>8411</v>
      </c>
      <c r="H6173" t="s">
        <v>441</v>
      </c>
      <c r="I6173" t="s">
        <v>332</v>
      </c>
      <c r="J6173" t="s">
        <v>17</v>
      </c>
      <c r="K6173">
        <v>6</v>
      </c>
      <c r="L6173">
        <v>0.09</v>
      </c>
      <c r="M6173" t="s">
        <v>81</v>
      </c>
      <c r="N6173">
        <v>6.79</v>
      </c>
      <c r="O6173">
        <v>5.66</v>
      </c>
      <c r="P6173">
        <v>0.2</v>
      </c>
      <c r="Q6173">
        <v>33.96</v>
      </c>
      <c r="R6173">
        <v>6.49</v>
      </c>
      <c r="S6173">
        <v>5.42</v>
      </c>
      <c r="T6173">
        <v>0.2</v>
      </c>
      <c r="U6173">
        <v>32.520000000000003</v>
      </c>
    </row>
    <row r="6174" spans="1:21" x14ac:dyDescent="0.35">
      <c r="A6174" t="s">
        <v>940</v>
      </c>
      <c r="B6174" t="s">
        <v>155</v>
      </c>
      <c r="C6174" t="s">
        <v>1002</v>
      </c>
      <c r="D6174" t="s">
        <v>7165</v>
      </c>
      <c r="E6174">
        <v>1039709</v>
      </c>
      <c r="F6174">
        <v>103970</v>
      </c>
      <c r="G6174">
        <v>8411</v>
      </c>
      <c r="H6174" t="s">
        <v>441</v>
      </c>
      <c r="I6174" t="s">
        <v>332</v>
      </c>
      <c r="J6174" t="s">
        <v>17</v>
      </c>
      <c r="K6174">
        <v>6</v>
      </c>
      <c r="L6174">
        <v>0.09</v>
      </c>
      <c r="M6174" t="s">
        <v>81</v>
      </c>
      <c r="N6174">
        <v>7.29</v>
      </c>
      <c r="O6174">
        <v>6.09</v>
      </c>
      <c r="P6174">
        <v>0.2</v>
      </c>
      <c r="Q6174">
        <v>36.54</v>
      </c>
      <c r="R6174">
        <v>7.29</v>
      </c>
      <c r="S6174">
        <v>6.09</v>
      </c>
      <c r="T6174">
        <v>0.2</v>
      </c>
      <c r="U6174">
        <v>36.54</v>
      </c>
    </row>
    <row r="6175" spans="1:21" x14ac:dyDescent="0.35">
      <c r="A6175" t="s">
        <v>940</v>
      </c>
      <c r="B6175" t="s">
        <v>155</v>
      </c>
      <c r="C6175" t="s">
        <v>1004</v>
      </c>
      <c r="D6175" t="s">
        <v>7166</v>
      </c>
      <c r="E6175">
        <v>1040154</v>
      </c>
      <c r="F6175">
        <v>104015</v>
      </c>
      <c r="G6175">
        <v>8411</v>
      </c>
      <c r="H6175" t="s">
        <v>441</v>
      </c>
      <c r="I6175" t="s">
        <v>332</v>
      </c>
      <c r="J6175" t="s">
        <v>17</v>
      </c>
      <c r="K6175">
        <v>6</v>
      </c>
      <c r="L6175">
        <v>0.09</v>
      </c>
      <c r="M6175" t="s">
        <v>81</v>
      </c>
      <c r="N6175">
        <v>7.29</v>
      </c>
      <c r="O6175">
        <v>6.09</v>
      </c>
      <c r="P6175">
        <v>0.2</v>
      </c>
      <c r="Q6175">
        <v>36.54</v>
      </c>
      <c r="R6175">
        <v>7.29</v>
      </c>
      <c r="S6175">
        <v>6.09</v>
      </c>
      <c r="T6175">
        <v>0.2</v>
      </c>
      <c r="U6175">
        <v>36.54</v>
      </c>
    </row>
    <row r="6176" spans="1:21" x14ac:dyDescent="0.35">
      <c r="A6176" t="s">
        <v>403</v>
      </c>
      <c r="B6176" t="s">
        <v>903</v>
      </c>
      <c r="C6176" t="s">
        <v>1006</v>
      </c>
      <c r="D6176" t="s">
        <v>7167</v>
      </c>
      <c r="E6176">
        <v>1041479</v>
      </c>
      <c r="F6176">
        <v>104147</v>
      </c>
      <c r="G6176">
        <v>8411</v>
      </c>
      <c r="H6176" t="s">
        <v>441</v>
      </c>
      <c r="I6176" t="s">
        <v>332</v>
      </c>
      <c r="J6176" t="s">
        <v>17</v>
      </c>
      <c r="K6176">
        <v>6</v>
      </c>
      <c r="L6176">
        <v>0.09</v>
      </c>
      <c r="M6176" t="s">
        <v>81</v>
      </c>
      <c r="N6176">
        <v>6.99</v>
      </c>
      <c r="O6176">
        <v>5.86</v>
      </c>
      <c r="P6176">
        <v>0.2</v>
      </c>
      <c r="Q6176">
        <v>35.160000000000004</v>
      </c>
      <c r="R6176">
        <v>6.39</v>
      </c>
      <c r="S6176">
        <v>5.32</v>
      </c>
      <c r="T6176">
        <v>0.2</v>
      </c>
      <c r="U6176">
        <v>31.92</v>
      </c>
    </row>
    <row r="6177" spans="1:21" x14ac:dyDescent="0.35">
      <c r="A6177" t="s">
        <v>403</v>
      </c>
      <c r="B6177" t="s">
        <v>903</v>
      </c>
      <c r="C6177" t="s">
        <v>1008</v>
      </c>
      <c r="D6177" t="s">
        <v>7168</v>
      </c>
      <c r="E6177">
        <v>1041487</v>
      </c>
      <c r="F6177">
        <v>104148</v>
      </c>
      <c r="G6177">
        <v>8411</v>
      </c>
      <c r="H6177" t="s">
        <v>441</v>
      </c>
      <c r="I6177" t="s">
        <v>332</v>
      </c>
      <c r="J6177" t="s">
        <v>17</v>
      </c>
      <c r="K6177">
        <v>6</v>
      </c>
      <c r="L6177">
        <v>0.09</v>
      </c>
      <c r="M6177" t="s">
        <v>81</v>
      </c>
      <c r="N6177">
        <v>6.99</v>
      </c>
      <c r="O6177">
        <v>5.86</v>
      </c>
      <c r="P6177">
        <v>0.2</v>
      </c>
      <c r="Q6177">
        <v>35.160000000000004</v>
      </c>
      <c r="R6177">
        <v>6.39</v>
      </c>
      <c r="S6177">
        <v>5.32</v>
      </c>
      <c r="T6177">
        <v>0.2</v>
      </c>
      <c r="U6177">
        <v>31.92</v>
      </c>
    </row>
    <row r="6178" spans="1:21" x14ac:dyDescent="0.35">
      <c r="A6178" t="s">
        <v>403</v>
      </c>
      <c r="B6178" t="s">
        <v>903</v>
      </c>
      <c r="C6178" t="s">
        <v>1010</v>
      </c>
      <c r="D6178" t="s">
        <v>7169</v>
      </c>
      <c r="E6178">
        <v>1042513</v>
      </c>
      <c r="F6178">
        <v>104251</v>
      </c>
      <c r="G6178">
        <v>8411</v>
      </c>
      <c r="H6178" t="s">
        <v>441</v>
      </c>
      <c r="I6178" t="s">
        <v>332</v>
      </c>
      <c r="J6178" t="s">
        <v>17</v>
      </c>
      <c r="K6178">
        <v>6</v>
      </c>
      <c r="L6178">
        <v>0.09</v>
      </c>
      <c r="M6178" t="s">
        <v>81</v>
      </c>
      <c r="N6178">
        <v>6.99</v>
      </c>
      <c r="O6178">
        <v>5.86</v>
      </c>
      <c r="P6178">
        <v>0.2</v>
      </c>
      <c r="Q6178">
        <v>35.160000000000004</v>
      </c>
      <c r="R6178">
        <v>6.39</v>
      </c>
      <c r="S6178">
        <v>5.32</v>
      </c>
      <c r="T6178">
        <v>0.2</v>
      </c>
      <c r="U6178">
        <v>31.92</v>
      </c>
    </row>
    <row r="6179" spans="1:21" x14ac:dyDescent="0.35">
      <c r="A6179" t="s">
        <v>940</v>
      </c>
      <c r="B6179" t="s">
        <v>155</v>
      </c>
      <c r="C6179" t="s">
        <v>1012</v>
      </c>
      <c r="D6179" t="s">
        <v>7170</v>
      </c>
      <c r="E6179">
        <v>1042564</v>
      </c>
      <c r="F6179">
        <v>104256</v>
      </c>
      <c r="G6179">
        <v>8411</v>
      </c>
      <c r="H6179" t="s">
        <v>441</v>
      </c>
      <c r="I6179" t="s">
        <v>332</v>
      </c>
      <c r="J6179" t="s">
        <v>17</v>
      </c>
      <c r="K6179">
        <v>6</v>
      </c>
      <c r="L6179">
        <v>0.09</v>
      </c>
      <c r="M6179" t="s">
        <v>81</v>
      </c>
      <c r="N6179">
        <v>7.29</v>
      </c>
      <c r="O6179">
        <v>6.09</v>
      </c>
      <c r="P6179">
        <v>0.2</v>
      </c>
      <c r="Q6179">
        <v>36.54</v>
      </c>
      <c r="R6179">
        <v>7.29</v>
      </c>
      <c r="S6179">
        <v>6.09</v>
      </c>
      <c r="T6179">
        <v>0.2</v>
      </c>
      <c r="U6179">
        <v>36.54</v>
      </c>
    </row>
    <row r="6180" spans="1:21" x14ac:dyDescent="0.35">
      <c r="A6180" t="s">
        <v>403</v>
      </c>
      <c r="B6180" t="s">
        <v>903</v>
      </c>
      <c r="C6180" t="s">
        <v>1014</v>
      </c>
      <c r="D6180" t="s">
        <v>7171</v>
      </c>
      <c r="E6180">
        <v>1042700</v>
      </c>
      <c r="F6180">
        <v>104270</v>
      </c>
      <c r="G6180">
        <v>8411</v>
      </c>
      <c r="H6180" t="s">
        <v>441</v>
      </c>
      <c r="I6180" t="s">
        <v>332</v>
      </c>
      <c r="J6180" t="s">
        <v>17</v>
      </c>
      <c r="K6180">
        <v>6</v>
      </c>
      <c r="L6180">
        <v>0.09</v>
      </c>
      <c r="M6180" t="s">
        <v>81</v>
      </c>
      <c r="N6180">
        <v>6.99</v>
      </c>
      <c r="O6180">
        <v>5.86</v>
      </c>
      <c r="P6180">
        <v>0.2</v>
      </c>
      <c r="Q6180">
        <v>35.160000000000004</v>
      </c>
      <c r="R6180">
        <v>6.39</v>
      </c>
      <c r="S6180">
        <v>5.32</v>
      </c>
      <c r="T6180">
        <v>0.2</v>
      </c>
      <c r="U6180">
        <v>31.92</v>
      </c>
    </row>
    <row r="6181" spans="1:21" x14ac:dyDescent="0.35">
      <c r="A6181" t="s">
        <v>940</v>
      </c>
      <c r="B6181" t="s">
        <v>155</v>
      </c>
      <c r="C6181" t="s">
        <v>1016</v>
      </c>
      <c r="D6181" t="s">
        <v>7172</v>
      </c>
      <c r="E6181">
        <v>1042769</v>
      </c>
      <c r="F6181">
        <v>104276</v>
      </c>
      <c r="G6181">
        <v>8411</v>
      </c>
      <c r="H6181" t="s">
        <v>441</v>
      </c>
      <c r="I6181" t="s">
        <v>332</v>
      </c>
      <c r="J6181" t="s">
        <v>17</v>
      </c>
      <c r="K6181">
        <v>6</v>
      </c>
      <c r="L6181">
        <v>0.09</v>
      </c>
      <c r="M6181" t="s">
        <v>81</v>
      </c>
      <c r="N6181">
        <v>7.29</v>
      </c>
      <c r="O6181">
        <v>6.09</v>
      </c>
      <c r="P6181">
        <v>0.2</v>
      </c>
      <c r="Q6181">
        <v>36.54</v>
      </c>
      <c r="R6181">
        <v>7.29</v>
      </c>
      <c r="S6181">
        <v>6.09</v>
      </c>
      <c r="T6181">
        <v>0.2</v>
      </c>
      <c r="U6181">
        <v>36.54</v>
      </c>
    </row>
    <row r="6182" spans="1:21" x14ac:dyDescent="0.35">
      <c r="A6182" t="s">
        <v>502</v>
      </c>
      <c r="B6182" t="s">
        <v>155</v>
      </c>
      <c r="C6182" t="s">
        <v>1018</v>
      </c>
      <c r="D6182" t="s">
        <v>7173</v>
      </c>
      <c r="E6182">
        <v>1042947</v>
      </c>
      <c r="F6182">
        <v>104294</v>
      </c>
      <c r="G6182">
        <v>8411</v>
      </c>
      <c r="H6182" t="s">
        <v>441</v>
      </c>
      <c r="I6182" t="s">
        <v>332</v>
      </c>
      <c r="J6182" t="s">
        <v>17</v>
      </c>
      <c r="K6182">
        <v>6</v>
      </c>
      <c r="L6182">
        <v>0.09</v>
      </c>
      <c r="M6182" t="s">
        <v>81</v>
      </c>
      <c r="N6182">
        <v>7.29</v>
      </c>
      <c r="O6182">
        <v>6.09</v>
      </c>
      <c r="P6182">
        <v>0.2</v>
      </c>
      <c r="Q6182">
        <v>36.54</v>
      </c>
      <c r="R6182">
        <v>7.29</v>
      </c>
      <c r="S6182">
        <v>6.09</v>
      </c>
      <c r="T6182">
        <v>0.2</v>
      </c>
      <c r="U6182">
        <v>36.54</v>
      </c>
    </row>
    <row r="6183" spans="1:21" x14ac:dyDescent="0.35">
      <c r="A6183" t="s">
        <v>966</v>
      </c>
      <c r="B6183" t="s">
        <v>154</v>
      </c>
      <c r="C6183" t="s">
        <v>1020</v>
      </c>
      <c r="D6183" t="s">
        <v>7174</v>
      </c>
      <c r="E6183">
        <v>1120000</v>
      </c>
      <c r="F6183">
        <v>112000</v>
      </c>
      <c r="G6183">
        <v>8411</v>
      </c>
      <c r="H6183" t="s">
        <v>441</v>
      </c>
      <c r="I6183" t="s">
        <v>332</v>
      </c>
      <c r="J6183" t="s">
        <v>17</v>
      </c>
      <c r="K6183">
        <v>6</v>
      </c>
      <c r="L6183">
        <v>0.09</v>
      </c>
      <c r="M6183" t="s">
        <v>81</v>
      </c>
      <c r="N6183">
        <v>6.79</v>
      </c>
      <c r="O6183">
        <v>5.66</v>
      </c>
      <c r="P6183">
        <v>0.2</v>
      </c>
      <c r="Q6183">
        <v>33.96</v>
      </c>
      <c r="R6183">
        <v>6.49</v>
      </c>
      <c r="S6183">
        <v>5.42</v>
      </c>
      <c r="T6183">
        <v>0.2</v>
      </c>
      <c r="U6183">
        <v>32.520000000000003</v>
      </c>
    </row>
    <row r="6184" spans="1:21" x14ac:dyDescent="0.35">
      <c r="A6184" t="s">
        <v>940</v>
      </c>
      <c r="B6184" t="s">
        <v>155</v>
      </c>
      <c r="C6184" t="s">
        <v>504</v>
      </c>
      <c r="D6184" t="s">
        <v>7175</v>
      </c>
      <c r="E6184">
        <v>1131001</v>
      </c>
      <c r="F6184">
        <v>113100</v>
      </c>
      <c r="G6184">
        <v>8411</v>
      </c>
      <c r="H6184" t="s">
        <v>441</v>
      </c>
      <c r="I6184" t="s">
        <v>332</v>
      </c>
      <c r="J6184" t="s">
        <v>17</v>
      </c>
      <c r="K6184">
        <v>6</v>
      </c>
      <c r="L6184">
        <v>0.09</v>
      </c>
      <c r="M6184" t="s">
        <v>81</v>
      </c>
      <c r="N6184">
        <v>7.29</v>
      </c>
      <c r="O6184">
        <v>6.09</v>
      </c>
      <c r="P6184">
        <v>0.2</v>
      </c>
      <c r="Q6184">
        <v>36.54</v>
      </c>
      <c r="R6184">
        <v>7.29</v>
      </c>
      <c r="S6184">
        <v>6.09</v>
      </c>
      <c r="T6184">
        <v>0.2</v>
      </c>
      <c r="U6184">
        <v>36.54</v>
      </c>
    </row>
    <row r="6185" spans="1:21" x14ac:dyDescent="0.35">
      <c r="A6185" t="s">
        <v>489</v>
      </c>
      <c r="B6185" t="s">
        <v>155</v>
      </c>
      <c r="C6185" t="s">
        <v>497</v>
      </c>
      <c r="D6185" t="s">
        <v>7176</v>
      </c>
      <c r="E6185">
        <v>1320009</v>
      </c>
      <c r="F6185">
        <v>132000</v>
      </c>
      <c r="G6185">
        <v>8411</v>
      </c>
      <c r="H6185" t="s">
        <v>441</v>
      </c>
      <c r="I6185" t="s">
        <v>332</v>
      </c>
      <c r="J6185" t="s">
        <v>17</v>
      </c>
      <c r="K6185">
        <v>6</v>
      </c>
      <c r="L6185">
        <v>0.09</v>
      </c>
      <c r="M6185" t="s">
        <v>81</v>
      </c>
      <c r="N6185">
        <v>7.29</v>
      </c>
      <c r="O6185">
        <v>6.09</v>
      </c>
      <c r="P6185">
        <v>0.2</v>
      </c>
      <c r="Q6185">
        <v>36.54</v>
      </c>
      <c r="R6185">
        <v>7.29</v>
      </c>
      <c r="S6185">
        <v>6.09</v>
      </c>
      <c r="T6185">
        <v>0.2</v>
      </c>
      <c r="U6185">
        <v>36.54</v>
      </c>
    </row>
    <row r="6186" spans="1:21" x14ac:dyDescent="0.35">
      <c r="A6186" t="s">
        <v>942</v>
      </c>
      <c r="B6186" t="s">
        <v>152</v>
      </c>
      <c r="C6186" t="s">
        <v>508</v>
      </c>
      <c r="D6186" t="s">
        <v>7177</v>
      </c>
      <c r="E6186">
        <v>1582003</v>
      </c>
      <c r="F6186">
        <v>158200</v>
      </c>
      <c r="G6186">
        <v>8411</v>
      </c>
      <c r="H6186" t="s">
        <v>441</v>
      </c>
      <c r="I6186" t="s">
        <v>332</v>
      </c>
      <c r="J6186" t="s">
        <v>17</v>
      </c>
      <c r="K6186">
        <v>6</v>
      </c>
      <c r="L6186">
        <v>0.09</v>
      </c>
      <c r="M6186" t="s">
        <v>81</v>
      </c>
      <c r="N6186">
        <v>6.99</v>
      </c>
      <c r="O6186">
        <v>5.86</v>
      </c>
      <c r="P6186">
        <v>0.2</v>
      </c>
      <c r="Q6186">
        <v>35.160000000000004</v>
      </c>
      <c r="R6186">
        <v>6.39</v>
      </c>
      <c r="S6186">
        <v>5.32</v>
      </c>
      <c r="T6186">
        <v>0.2</v>
      </c>
      <c r="U6186">
        <v>31.92</v>
      </c>
    </row>
    <row r="6187" spans="1:21" x14ac:dyDescent="0.35">
      <c r="A6187" t="s">
        <v>486</v>
      </c>
      <c r="B6187" t="s">
        <v>154</v>
      </c>
      <c r="C6187" t="s">
        <v>1025</v>
      </c>
      <c r="D6187" t="s">
        <v>7178</v>
      </c>
      <c r="E6187">
        <v>1716000</v>
      </c>
      <c r="F6187">
        <v>171600</v>
      </c>
      <c r="G6187">
        <v>8411</v>
      </c>
      <c r="H6187" t="s">
        <v>441</v>
      </c>
      <c r="I6187" t="s">
        <v>332</v>
      </c>
      <c r="J6187" t="s">
        <v>17</v>
      </c>
      <c r="K6187">
        <v>6</v>
      </c>
      <c r="L6187">
        <v>0.09</v>
      </c>
      <c r="M6187" t="s">
        <v>81</v>
      </c>
      <c r="N6187">
        <v>6.79</v>
      </c>
      <c r="O6187">
        <v>5.66</v>
      </c>
      <c r="P6187">
        <v>0.2</v>
      </c>
      <c r="Q6187">
        <v>33.96</v>
      </c>
      <c r="R6187">
        <v>6.49</v>
      </c>
      <c r="S6187">
        <v>5.42</v>
      </c>
      <c r="T6187">
        <v>0.2</v>
      </c>
      <c r="U6187">
        <v>32.520000000000003</v>
      </c>
    </row>
    <row r="6188" spans="1:21" x14ac:dyDescent="0.35">
      <c r="A6188" t="s">
        <v>509</v>
      </c>
      <c r="B6188" t="s">
        <v>155</v>
      </c>
      <c r="C6188" t="s">
        <v>512</v>
      </c>
      <c r="D6188" t="s">
        <v>7179</v>
      </c>
      <c r="E6188">
        <v>1863002</v>
      </c>
      <c r="F6188">
        <v>186300</v>
      </c>
      <c r="G6188">
        <v>8411</v>
      </c>
      <c r="H6188" t="s">
        <v>441</v>
      </c>
      <c r="I6188" t="s">
        <v>332</v>
      </c>
      <c r="J6188" t="s">
        <v>17</v>
      </c>
      <c r="K6188">
        <v>6</v>
      </c>
      <c r="L6188">
        <v>0.09</v>
      </c>
      <c r="M6188" t="s">
        <v>81</v>
      </c>
      <c r="N6188">
        <v>7.29</v>
      </c>
      <c r="O6188">
        <v>6.09</v>
      </c>
      <c r="P6188">
        <v>0.2</v>
      </c>
      <c r="Q6188">
        <v>36.54</v>
      </c>
      <c r="R6188">
        <v>7.29</v>
      </c>
      <c r="S6188">
        <v>6.09</v>
      </c>
      <c r="T6188">
        <v>0.2</v>
      </c>
      <c r="U6188">
        <v>36.54</v>
      </c>
    </row>
    <row r="6189" spans="1:21" x14ac:dyDescent="0.35">
      <c r="A6189" t="s">
        <v>403</v>
      </c>
      <c r="B6189" t="s">
        <v>903</v>
      </c>
      <c r="C6189" t="s">
        <v>1028</v>
      </c>
      <c r="D6189" t="s">
        <v>7180</v>
      </c>
      <c r="E6189">
        <v>1043307</v>
      </c>
      <c r="F6189">
        <v>104330</v>
      </c>
      <c r="G6189">
        <v>8411</v>
      </c>
      <c r="H6189" t="s">
        <v>441</v>
      </c>
      <c r="I6189" t="s">
        <v>332</v>
      </c>
      <c r="J6189" t="s">
        <v>17</v>
      </c>
      <c r="K6189">
        <v>6</v>
      </c>
      <c r="L6189">
        <v>0.09</v>
      </c>
      <c r="M6189" t="s">
        <v>81</v>
      </c>
      <c r="N6189">
        <v>6.99</v>
      </c>
      <c r="O6189">
        <v>5.86</v>
      </c>
      <c r="P6189">
        <v>0.2</v>
      </c>
      <c r="Q6189">
        <v>35.160000000000004</v>
      </c>
      <c r="R6189">
        <v>6.39</v>
      </c>
      <c r="S6189">
        <v>5.32</v>
      </c>
      <c r="T6189">
        <v>0.2</v>
      </c>
      <c r="U6189">
        <v>31.92</v>
      </c>
    </row>
    <row r="6190" spans="1:21" x14ac:dyDescent="0.35">
      <c r="A6190" t="s">
        <v>403</v>
      </c>
      <c r="B6190" t="s">
        <v>903</v>
      </c>
      <c r="C6190" t="s">
        <v>1030</v>
      </c>
      <c r="D6190" t="s">
        <v>7181</v>
      </c>
      <c r="E6190">
        <v>1043692</v>
      </c>
      <c r="F6190">
        <v>104369</v>
      </c>
      <c r="G6190">
        <v>8411</v>
      </c>
      <c r="H6190" t="s">
        <v>441</v>
      </c>
      <c r="I6190" t="s">
        <v>332</v>
      </c>
      <c r="J6190" t="s">
        <v>17</v>
      </c>
      <c r="K6190">
        <v>6</v>
      </c>
      <c r="L6190">
        <v>0.09</v>
      </c>
      <c r="M6190" t="s">
        <v>81</v>
      </c>
      <c r="N6190">
        <v>6.99</v>
      </c>
      <c r="O6190">
        <v>5.86</v>
      </c>
      <c r="P6190">
        <v>0.2</v>
      </c>
      <c r="Q6190">
        <v>35.160000000000004</v>
      </c>
      <c r="R6190">
        <v>6.39</v>
      </c>
      <c r="S6190">
        <v>5.32</v>
      </c>
      <c r="T6190">
        <v>0.2</v>
      </c>
      <c r="U6190">
        <v>31.92</v>
      </c>
    </row>
    <row r="6191" spans="1:21" x14ac:dyDescent="0.35">
      <c r="A6191" t="s">
        <v>403</v>
      </c>
      <c r="B6191" t="s">
        <v>903</v>
      </c>
      <c r="C6191" t="s">
        <v>1032</v>
      </c>
      <c r="D6191" t="s">
        <v>7182</v>
      </c>
      <c r="E6191">
        <v>1043897</v>
      </c>
      <c r="F6191">
        <v>104389</v>
      </c>
      <c r="G6191">
        <v>8411</v>
      </c>
      <c r="H6191" t="s">
        <v>441</v>
      </c>
      <c r="I6191" t="s">
        <v>332</v>
      </c>
      <c r="J6191" t="s">
        <v>17</v>
      </c>
      <c r="K6191">
        <v>6</v>
      </c>
      <c r="L6191">
        <v>0.09</v>
      </c>
      <c r="M6191" t="s">
        <v>81</v>
      </c>
      <c r="N6191">
        <v>6.99</v>
      </c>
      <c r="O6191">
        <v>5.86</v>
      </c>
      <c r="P6191">
        <v>0.2</v>
      </c>
      <c r="Q6191">
        <v>35.160000000000004</v>
      </c>
      <c r="R6191">
        <v>6.39</v>
      </c>
      <c r="S6191">
        <v>5.32</v>
      </c>
      <c r="T6191">
        <v>0.2</v>
      </c>
      <c r="U6191">
        <v>31.92</v>
      </c>
    </row>
    <row r="6192" spans="1:21" x14ac:dyDescent="0.35">
      <c r="A6192" t="s">
        <v>403</v>
      </c>
      <c r="B6192" t="s">
        <v>903</v>
      </c>
      <c r="C6192" t="s">
        <v>1034</v>
      </c>
      <c r="D6192" t="s">
        <v>7183</v>
      </c>
      <c r="E6192">
        <v>1045342</v>
      </c>
      <c r="F6192">
        <v>104534</v>
      </c>
      <c r="G6192">
        <v>8411</v>
      </c>
      <c r="H6192" t="s">
        <v>441</v>
      </c>
      <c r="I6192" t="s">
        <v>332</v>
      </c>
      <c r="J6192" t="s">
        <v>17</v>
      </c>
      <c r="K6192">
        <v>6</v>
      </c>
      <c r="L6192">
        <v>0.09</v>
      </c>
      <c r="M6192" t="s">
        <v>81</v>
      </c>
      <c r="N6192">
        <v>6.99</v>
      </c>
      <c r="O6192">
        <v>5.86</v>
      </c>
      <c r="P6192">
        <v>0.2</v>
      </c>
      <c r="Q6192">
        <v>35.160000000000004</v>
      </c>
      <c r="R6192">
        <v>6.39</v>
      </c>
      <c r="S6192">
        <v>5.32</v>
      </c>
      <c r="T6192">
        <v>0.2</v>
      </c>
      <c r="U6192">
        <v>31.92</v>
      </c>
    </row>
    <row r="6193" spans="1:21" x14ac:dyDescent="0.35">
      <c r="A6193" t="s">
        <v>403</v>
      </c>
      <c r="B6193" t="s">
        <v>903</v>
      </c>
      <c r="C6193" t="s">
        <v>1036</v>
      </c>
      <c r="D6193" t="s">
        <v>7184</v>
      </c>
      <c r="E6193">
        <v>1046861</v>
      </c>
      <c r="F6193">
        <v>104686</v>
      </c>
      <c r="G6193">
        <v>8411</v>
      </c>
      <c r="H6193" t="s">
        <v>441</v>
      </c>
      <c r="I6193" t="s">
        <v>332</v>
      </c>
      <c r="J6193" t="s">
        <v>17</v>
      </c>
      <c r="K6193">
        <v>6</v>
      </c>
      <c r="L6193">
        <v>0.09</v>
      </c>
      <c r="M6193" t="s">
        <v>81</v>
      </c>
      <c r="N6193">
        <v>6.99</v>
      </c>
      <c r="O6193">
        <v>5.86</v>
      </c>
      <c r="P6193">
        <v>0.2</v>
      </c>
      <c r="Q6193">
        <v>35.160000000000004</v>
      </c>
      <c r="R6193">
        <v>6.39</v>
      </c>
      <c r="S6193">
        <v>5.32</v>
      </c>
      <c r="T6193">
        <v>0.2</v>
      </c>
      <c r="U6193">
        <v>31.92</v>
      </c>
    </row>
    <row r="6194" spans="1:21" x14ac:dyDescent="0.35">
      <c r="A6194" t="s">
        <v>498</v>
      </c>
      <c r="B6194" t="s">
        <v>155</v>
      </c>
      <c r="C6194" t="s">
        <v>499</v>
      </c>
      <c r="D6194" t="s">
        <v>7185</v>
      </c>
      <c r="E6194">
        <v>111</v>
      </c>
      <c r="F6194">
        <v>139</v>
      </c>
      <c r="G6194">
        <v>8793</v>
      </c>
      <c r="H6194" t="s">
        <v>444</v>
      </c>
      <c r="I6194" t="s">
        <v>445</v>
      </c>
      <c r="J6194" t="s">
        <v>17</v>
      </c>
      <c r="K6194">
        <v>6</v>
      </c>
      <c r="L6194">
        <v>0.09</v>
      </c>
      <c r="M6194" t="s">
        <v>83</v>
      </c>
      <c r="N6194">
        <v>9.19</v>
      </c>
      <c r="O6194">
        <v>7.65</v>
      </c>
      <c r="P6194">
        <v>0.2</v>
      </c>
      <c r="Q6194">
        <v>45.9</v>
      </c>
      <c r="R6194">
        <v>8.49</v>
      </c>
      <c r="S6194">
        <v>7.09</v>
      </c>
      <c r="T6194">
        <v>0.2</v>
      </c>
      <c r="U6194">
        <v>42.54</v>
      </c>
    </row>
    <row r="6195" spans="1:21" x14ac:dyDescent="0.35">
      <c r="A6195" t="s">
        <v>498</v>
      </c>
      <c r="B6195" t="s">
        <v>155</v>
      </c>
      <c r="C6195" t="s">
        <v>500</v>
      </c>
      <c r="D6195" t="s">
        <v>7186</v>
      </c>
      <c r="E6195">
        <v>455</v>
      </c>
      <c r="F6195">
        <v>872</v>
      </c>
      <c r="G6195">
        <v>8793</v>
      </c>
      <c r="H6195" t="s">
        <v>444</v>
      </c>
      <c r="I6195" t="s">
        <v>445</v>
      </c>
      <c r="J6195" t="s">
        <v>17</v>
      </c>
      <c r="K6195">
        <v>6</v>
      </c>
      <c r="L6195">
        <v>0.09</v>
      </c>
      <c r="M6195" t="s">
        <v>83</v>
      </c>
      <c r="N6195">
        <v>9.19</v>
      </c>
      <c r="O6195">
        <v>7.65</v>
      </c>
      <c r="P6195">
        <v>0.2</v>
      </c>
      <c r="Q6195">
        <v>45.9</v>
      </c>
      <c r="R6195">
        <v>8.49</v>
      </c>
      <c r="S6195">
        <v>7.09</v>
      </c>
      <c r="T6195">
        <v>0.2</v>
      </c>
      <c r="U6195">
        <v>42.54</v>
      </c>
    </row>
    <row r="6196" spans="1:21" x14ac:dyDescent="0.35">
      <c r="A6196" t="s">
        <v>925</v>
      </c>
      <c r="B6196" t="s">
        <v>153</v>
      </c>
      <c r="C6196" t="s">
        <v>422</v>
      </c>
      <c r="D6196" t="s">
        <v>7187</v>
      </c>
      <c r="E6196">
        <v>710</v>
      </c>
      <c r="F6196">
        <v>40</v>
      </c>
      <c r="G6196">
        <v>8793</v>
      </c>
      <c r="H6196" t="s">
        <v>444</v>
      </c>
      <c r="I6196" t="s">
        <v>445</v>
      </c>
      <c r="J6196" t="s">
        <v>17</v>
      </c>
      <c r="K6196">
        <v>6</v>
      </c>
      <c r="L6196">
        <v>0.09</v>
      </c>
      <c r="M6196" t="s">
        <v>83</v>
      </c>
      <c r="N6196">
        <v>8.49</v>
      </c>
      <c r="O6196">
        <v>7.12</v>
      </c>
      <c r="P6196">
        <v>0.2</v>
      </c>
      <c r="Q6196">
        <v>42.72</v>
      </c>
      <c r="R6196">
        <v>7.49</v>
      </c>
      <c r="S6196">
        <v>6.26</v>
      </c>
      <c r="T6196">
        <v>0.2</v>
      </c>
      <c r="U6196">
        <v>37.56</v>
      </c>
    </row>
    <row r="6197" spans="1:21" x14ac:dyDescent="0.35">
      <c r="A6197" t="s">
        <v>326</v>
      </c>
      <c r="B6197" t="s">
        <v>15</v>
      </c>
      <c r="C6197" t="s">
        <v>327</v>
      </c>
      <c r="D6197" t="s">
        <v>7188</v>
      </c>
      <c r="E6197">
        <v>849</v>
      </c>
      <c r="F6197">
        <v>740</v>
      </c>
      <c r="G6197">
        <v>8793</v>
      </c>
      <c r="H6197" t="s">
        <v>444</v>
      </c>
      <c r="I6197" t="s">
        <v>445</v>
      </c>
      <c r="J6197" t="s">
        <v>17</v>
      </c>
      <c r="K6197">
        <v>6</v>
      </c>
      <c r="L6197">
        <v>0.09</v>
      </c>
      <c r="M6197" t="s">
        <v>83</v>
      </c>
      <c r="N6197">
        <v>8.89</v>
      </c>
      <c r="O6197">
        <v>7.4</v>
      </c>
      <c r="P6197">
        <v>0.2</v>
      </c>
      <c r="Q6197">
        <v>44.4</v>
      </c>
      <c r="R6197">
        <v>8.49</v>
      </c>
      <c r="S6197">
        <v>7.09</v>
      </c>
      <c r="T6197">
        <v>0.2</v>
      </c>
      <c r="U6197">
        <v>42.54</v>
      </c>
    </row>
    <row r="6198" spans="1:21" x14ac:dyDescent="0.35">
      <c r="A6198" t="s">
        <v>489</v>
      </c>
      <c r="B6198" t="s">
        <v>155</v>
      </c>
      <c r="C6198" t="s">
        <v>490</v>
      </c>
      <c r="D6198" t="s">
        <v>7189</v>
      </c>
      <c r="E6198">
        <v>107000</v>
      </c>
      <c r="F6198">
        <v>10700</v>
      </c>
      <c r="G6198">
        <v>8793</v>
      </c>
      <c r="H6198" t="s">
        <v>444</v>
      </c>
      <c r="I6198" t="s">
        <v>445</v>
      </c>
      <c r="J6198" t="s">
        <v>17</v>
      </c>
      <c r="K6198">
        <v>6</v>
      </c>
      <c r="L6198">
        <v>0.09</v>
      </c>
      <c r="M6198" t="s">
        <v>83</v>
      </c>
      <c r="N6198">
        <v>9.19</v>
      </c>
      <c r="O6198">
        <v>7.65</v>
      </c>
      <c r="P6198">
        <v>0.2</v>
      </c>
      <c r="Q6198">
        <v>45.9</v>
      </c>
      <c r="R6198">
        <v>8.49</v>
      </c>
      <c r="S6198">
        <v>7.09</v>
      </c>
      <c r="T6198">
        <v>0.2</v>
      </c>
      <c r="U6198">
        <v>42.54</v>
      </c>
    </row>
    <row r="6199" spans="1:21" x14ac:dyDescent="0.35">
      <c r="A6199" t="s">
        <v>509</v>
      </c>
      <c r="B6199" t="s">
        <v>155</v>
      </c>
      <c r="C6199" t="s">
        <v>510</v>
      </c>
      <c r="D6199" t="s">
        <v>7190</v>
      </c>
      <c r="E6199">
        <v>295370</v>
      </c>
      <c r="F6199">
        <v>29537</v>
      </c>
      <c r="G6199">
        <v>8793</v>
      </c>
      <c r="H6199" t="s">
        <v>444</v>
      </c>
      <c r="I6199" t="s">
        <v>445</v>
      </c>
      <c r="J6199" t="s">
        <v>17</v>
      </c>
      <c r="K6199">
        <v>6</v>
      </c>
      <c r="L6199">
        <v>0.09</v>
      </c>
      <c r="M6199" t="s">
        <v>83</v>
      </c>
      <c r="N6199">
        <v>9.19</v>
      </c>
      <c r="O6199">
        <v>7.65</v>
      </c>
      <c r="P6199">
        <v>0.2</v>
      </c>
      <c r="Q6199">
        <v>45.9</v>
      </c>
      <c r="R6199">
        <v>8.49</v>
      </c>
      <c r="S6199">
        <v>7.09</v>
      </c>
      <c r="T6199">
        <v>0.2</v>
      </c>
      <c r="U6199">
        <v>42.54</v>
      </c>
    </row>
    <row r="6200" spans="1:21" x14ac:dyDescent="0.35">
      <c r="A6200" t="s">
        <v>502</v>
      </c>
      <c r="B6200" t="s">
        <v>155</v>
      </c>
      <c r="C6200" t="s">
        <v>930</v>
      </c>
      <c r="D6200" t="s">
        <v>7191</v>
      </c>
      <c r="E6200">
        <v>323527</v>
      </c>
      <c r="F6200">
        <v>32352</v>
      </c>
      <c r="G6200">
        <v>8793</v>
      </c>
      <c r="H6200" t="s">
        <v>444</v>
      </c>
      <c r="I6200" t="s">
        <v>445</v>
      </c>
      <c r="J6200" t="s">
        <v>17</v>
      </c>
      <c r="K6200">
        <v>6</v>
      </c>
      <c r="L6200">
        <v>0.09</v>
      </c>
      <c r="M6200" t="s">
        <v>83</v>
      </c>
      <c r="N6200">
        <v>9.19</v>
      </c>
      <c r="O6200">
        <v>7.65</v>
      </c>
      <c r="P6200">
        <v>0.2</v>
      </c>
      <c r="Q6200">
        <v>45.9</v>
      </c>
      <c r="R6200">
        <v>8.49</v>
      </c>
      <c r="S6200">
        <v>7.09</v>
      </c>
      <c r="T6200">
        <v>0.2</v>
      </c>
      <c r="U6200">
        <v>42.54</v>
      </c>
    </row>
    <row r="6201" spans="1:21" x14ac:dyDescent="0.35">
      <c r="A6201" t="s">
        <v>489</v>
      </c>
      <c r="B6201" t="s">
        <v>155</v>
      </c>
      <c r="C6201" t="s">
        <v>491</v>
      </c>
      <c r="D6201" t="s">
        <v>7192</v>
      </c>
      <c r="E6201">
        <v>360384</v>
      </c>
      <c r="F6201">
        <v>36038</v>
      </c>
      <c r="G6201">
        <v>8793</v>
      </c>
      <c r="H6201" t="s">
        <v>444</v>
      </c>
      <c r="I6201" t="s">
        <v>445</v>
      </c>
      <c r="J6201" t="s">
        <v>17</v>
      </c>
      <c r="K6201">
        <v>6</v>
      </c>
      <c r="L6201">
        <v>0.09</v>
      </c>
      <c r="M6201" t="s">
        <v>83</v>
      </c>
      <c r="N6201">
        <v>9.19</v>
      </c>
      <c r="O6201">
        <v>7.65</v>
      </c>
      <c r="P6201">
        <v>0.2</v>
      </c>
      <c r="Q6201">
        <v>45.9</v>
      </c>
      <c r="R6201">
        <v>8.49</v>
      </c>
      <c r="S6201">
        <v>7.09</v>
      </c>
      <c r="T6201">
        <v>0.2</v>
      </c>
      <c r="U6201">
        <v>42.54</v>
      </c>
    </row>
    <row r="6202" spans="1:21" x14ac:dyDescent="0.35">
      <c r="A6202" t="s">
        <v>403</v>
      </c>
      <c r="B6202" t="s">
        <v>903</v>
      </c>
      <c r="C6202" t="s">
        <v>404</v>
      </c>
      <c r="D6202" t="s">
        <v>7193</v>
      </c>
      <c r="E6202">
        <v>376469</v>
      </c>
      <c r="F6202">
        <v>37646</v>
      </c>
      <c r="G6202">
        <v>8793</v>
      </c>
      <c r="H6202" t="s">
        <v>444</v>
      </c>
      <c r="I6202" t="s">
        <v>445</v>
      </c>
      <c r="J6202" t="s">
        <v>17</v>
      </c>
      <c r="K6202">
        <v>6</v>
      </c>
      <c r="L6202">
        <v>0.09</v>
      </c>
      <c r="M6202" t="s">
        <v>83</v>
      </c>
      <c r="N6202">
        <v>8.89</v>
      </c>
      <c r="O6202">
        <v>7.4</v>
      </c>
      <c r="P6202">
        <v>0.2</v>
      </c>
      <c r="Q6202">
        <v>44.4</v>
      </c>
      <c r="R6202">
        <v>8.49</v>
      </c>
      <c r="S6202">
        <v>7.09</v>
      </c>
      <c r="T6202">
        <v>0.2</v>
      </c>
      <c r="U6202">
        <v>42.54</v>
      </c>
    </row>
    <row r="6203" spans="1:21" x14ac:dyDescent="0.35">
      <c r="A6203" t="s">
        <v>403</v>
      </c>
      <c r="B6203" t="s">
        <v>15</v>
      </c>
      <c r="C6203" t="s">
        <v>412</v>
      </c>
      <c r="D6203" t="s">
        <v>7194</v>
      </c>
      <c r="E6203">
        <v>495352</v>
      </c>
      <c r="F6203">
        <v>49535</v>
      </c>
      <c r="G6203">
        <v>8793</v>
      </c>
      <c r="H6203" t="s">
        <v>444</v>
      </c>
      <c r="I6203" t="s">
        <v>445</v>
      </c>
      <c r="J6203" t="s">
        <v>17</v>
      </c>
      <c r="K6203">
        <v>6</v>
      </c>
      <c r="L6203">
        <v>0.09</v>
      </c>
      <c r="M6203" t="s">
        <v>83</v>
      </c>
      <c r="N6203">
        <v>8.89</v>
      </c>
      <c r="O6203">
        <v>7.4</v>
      </c>
      <c r="P6203">
        <v>0.2</v>
      </c>
      <c r="Q6203">
        <v>44.4</v>
      </c>
      <c r="R6203">
        <v>8.49</v>
      </c>
      <c r="S6203">
        <v>7.09</v>
      </c>
      <c r="T6203">
        <v>0.2</v>
      </c>
      <c r="U6203">
        <v>42.54</v>
      </c>
    </row>
    <row r="6204" spans="1:21" x14ac:dyDescent="0.35">
      <c r="A6204" t="s">
        <v>486</v>
      </c>
      <c r="B6204" t="s">
        <v>154</v>
      </c>
      <c r="C6204" t="s">
        <v>487</v>
      </c>
      <c r="D6204" t="s">
        <v>7195</v>
      </c>
      <c r="E6204">
        <v>542644</v>
      </c>
      <c r="F6204">
        <v>54264</v>
      </c>
      <c r="G6204">
        <v>8793</v>
      </c>
      <c r="H6204" t="s">
        <v>444</v>
      </c>
      <c r="I6204" t="s">
        <v>445</v>
      </c>
      <c r="J6204" t="s">
        <v>17</v>
      </c>
      <c r="K6204">
        <v>6</v>
      </c>
      <c r="L6204">
        <v>0.09</v>
      </c>
      <c r="M6204" t="s">
        <v>83</v>
      </c>
      <c r="N6204">
        <v>8.49</v>
      </c>
      <c r="O6204">
        <v>7.12</v>
      </c>
      <c r="P6204">
        <v>0.2</v>
      </c>
      <c r="Q6204">
        <v>42.72</v>
      </c>
      <c r="R6204">
        <v>7.99</v>
      </c>
      <c r="S6204">
        <v>6.67</v>
      </c>
      <c r="T6204">
        <v>0.2</v>
      </c>
      <c r="U6204">
        <v>40.020000000000003</v>
      </c>
    </row>
    <row r="6205" spans="1:21" x14ac:dyDescent="0.35">
      <c r="A6205" t="s">
        <v>509</v>
      </c>
      <c r="B6205" t="s">
        <v>155</v>
      </c>
      <c r="C6205" t="s">
        <v>511</v>
      </c>
      <c r="D6205" t="s">
        <v>7196</v>
      </c>
      <c r="E6205">
        <v>599719</v>
      </c>
      <c r="F6205">
        <v>59971</v>
      </c>
      <c r="G6205">
        <v>8793</v>
      </c>
      <c r="H6205" t="s">
        <v>444</v>
      </c>
      <c r="I6205" t="s">
        <v>445</v>
      </c>
      <c r="J6205" t="s">
        <v>17</v>
      </c>
      <c r="K6205">
        <v>6</v>
      </c>
      <c r="L6205">
        <v>0.09</v>
      </c>
      <c r="M6205" t="s">
        <v>83</v>
      </c>
      <c r="N6205">
        <v>9.19</v>
      </c>
      <c r="O6205">
        <v>7.65</v>
      </c>
      <c r="P6205">
        <v>0.2</v>
      </c>
      <c r="Q6205">
        <v>45.9</v>
      </c>
      <c r="R6205">
        <v>8.49</v>
      </c>
      <c r="S6205">
        <v>7.09</v>
      </c>
      <c r="T6205">
        <v>0.2</v>
      </c>
      <c r="U6205">
        <v>42.54</v>
      </c>
    </row>
    <row r="6206" spans="1:21" x14ac:dyDescent="0.35">
      <c r="A6206" t="s">
        <v>486</v>
      </c>
      <c r="B6206" t="s">
        <v>154</v>
      </c>
      <c r="C6206" t="s">
        <v>488</v>
      </c>
      <c r="D6206" t="s">
        <v>7197</v>
      </c>
      <c r="E6206">
        <v>600741</v>
      </c>
      <c r="F6206">
        <v>60074</v>
      </c>
      <c r="G6206">
        <v>8793</v>
      </c>
      <c r="H6206" t="s">
        <v>444</v>
      </c>
      <c r="I6206" t="s">
        <v>445</v>
      </c>
      <c r="J6206" t="s">
        <v>17</v>
      </c>
      <c r="K6206">
        <v>6</v>
      </c>
      <c r="L6206">
        <v>0.09</v>
      </c>
      <c r="M6206" t="s">
        <v>83</v>
      </c>
      <c r="N6206">
        <v>8.49</v>
      </c>
      <c r="O6206">
        <v>7.12</v>
      </c>
      <c r="P6206">
        <v>0.2</v>
      </c>
      <c r="Q6206">
        <v>42.72</v>
      </c>
      <c r="R6206">
        <v>7.99</v>
      </c>
      <c r="S6206">
        <v>6.67</v>
      </c>
      <c r="T6206">
        <v>0.2</v>
      </c>
      <c r="U6206">
        <v>40.020000000000003</v>
      </c>
    </row>
    <row r="6207" spans="1:21" x14ac:dyDescent="0.35">
      <c r="A6207" t="s">
        <v>509</v>
      </c>
      <c r="B6207" t="s">
        <v>154</v>
      </c>
      <c r="C6207" t="s">
        <v>938</v>
      </c>
      <c r="D6207" t="s">
        <v>7198</v>
      </c>
      <c r="E6207">
        <v>606634</v>
      </c>
      <c r="F6207">
        <v>60663</v>
      </c>
      <c r="G6207">
        <v>8793</v>
      </c>
      <c r="H6207" t="s">
        <v>444</v>
      </c>
      <c r="I6207" t="s">
        <v>445</v>
      </c>
      <c r="J6207" t="s">
        <v>17</v>
      </c>
      <c r="K6207">
        <v>6</v>
      </c>
      <c r="L6207">
        <v>0.09</v>
      </c>
      <c r="M6207" t="s">
        <v>83</v>
      </c>
      <c r="N6207">
        <v>8.49</v>
      </c>
      <c r="O6207">
        <v>7.12</v>
      </c>
      <c r="P6207">
        <v>0.2</v>
      </c>
      <c r="Q6207">
        <v>42.72</v>
      </c>
      <c r="R6207">
        <v>7.99</v>
      </c>
      <c r="S6207">
        <v>6.67</v>
      </c>
      <c r="T6207">
        <v>0.2</v>
      </c>
      <c r="U6207">
        <v>40.020000000000003</v>
      </c>
    </row>
    <row r="6208" spans="1:21" x14ac:dyDescent="0.35">
      <c r="A6208" t="s">
        <v>940</v>
      </c>
      <c r="B6208" t="s">
        <v>155</v>
      </c>
      <c r="C6208" t="s">
        <v>503</v>
      </c>
      <c r="D6208" t="s">
        <v>7199</v>
      </c>
      <c r="E6208">
        <v>613339</v>
      </c>
      <c r="F6208">
        <v>61333</v>
      </c>
      <c r="G6208">
        <v>8793</v>
      </c>
      <c r="H6208" t="s">
        <v>444</v>
      </c>
      <c r="I6208" t="s">
        <v>445</v>
      </c>
      <c r="J6208" t="s">
        <v>17</v>
      </c>
      <c r="K6208">
        <v>6</v>
      </c>
      <c r="L6208">
        <v>0.09</v>
      </c>
      <c r="M6208" t="s">
        <v>83</v>
      </c>
      <c r="N6208">
        <v>9.19</v>
      </c>
      <c r="O6208">
        <v>7.65</v>
      </c>
      <c r="P6208">
        <v>0.2</v>
      </c>
      <c r="Q6208">
        <v>45.9</v>
      </c>
      <c r="R6208">
        <v>8.49</v>
      </c>
      <c r="S6208">
        <v>7.09</v>
      </c>
      <c r="T6208">
        <v>0.2</v>
      </c>
      <c r="U6208">
        <v>42.54</v>
      </c>
    </row>
    <row r="6209" spans="1:21" x14ac:dyDescent="0.35">
      <c r="A6209" t="s">
        <v>942</v>
      </c>
      <c r="B6209" t="s">
        <v>152</v>
      </c>
      <c r="C6209" t="s">
        <v>505</v>
      </c>
      <c r="D6209" t="s">
        <v>7200</v>
      </c>
      <c r="E6209">
        <v>613673</v>
      </c>
      <c r="F6209">
        <v>61367</v>
      </c>
      <c r="G6209">
        <v>8793</v>
      </c>
      <c r="H6209" t="s">
        <v>444</v>
      </c>
      <c r="I6209" t="s">
        <v>445</v>
      </c>
      <c r="J6209" t="s">
        <v>17</v>
      </c>
      <c r="K6209">
        <v>6</v>
      </c>
      <c r="L6209">
        <v>0.09</v>
      </c>
      <c r="M6209" t="s">
        <v>83</v>
      </c>
      <c r="N6209">
        <v>8.89</v>
      </c>
      <c r="O6209">
        <v>7.4</v>
      </c>
      <c r="P6209">
        <v>0.2</v>
      </c>
      <c r="Q6209">
        <v>44.4</v>
      </c>
      <c r="R6209">
        <v>8.49</v>
      </c>
      <c r="S6209">
        <v>7.09</v>
      </c>
      <c r="T6209">
        <v>0.2</v>
      </c>
      <c r="U6209">
        <v>42.54</v>
      </c>
    </row>
    <row r="6210" spans="1:21" x14ac:dyDescent="0.35">
      <c r="A6210" t="s">
        <v>942</v>
      </c>
      <c r="B6210" t="s">
        <v>152</v>
      </c>
      <c r="C6210" t="s">
        <v>507</v>
      </c>
      <c r="D6210" t="s">
        <v>7201</v>
      </c>
      <c r="E6210">
        <v>613770</v>
      </c>
      <c r="F6210">
        <v>61377</v>
      </c>
      <c r="G6210">
        <v>8793</v>
      </c>
      <c r="H6210" t="s">
        <v>444</v>
      </c>
      <c r="I6210" t="s">
        <v>445</v>
      </c>
      <c r="J6210" t="s">
        <v>17</v>
      </c>
      <c r="K6210">
        <v>6</v>
      </c>
      <c r="L6210">
        <v>0.09</v>
      </c>
      <c r="M6210" t="s">
        <v>83</v>
      </c>
      <c r="N6210">
        <v>8.89</v>
      </c>
      <c r="O6210">
        <v>7.4</v>
      </c>
      <c r="P6210">
        <v>0.2</v>
      </c>
      <c r="Q6210">
        <v>44.4</v>
      </c>
      <c r="R6210">
        <v>8.49</v>
      </c>
      <c r="S6210">
        <v>7.09</v>
      </c>
      <c r="T6210">
        <v>0.2</v>
      </c>
      <c r="U6210">
        <v>42.54</v>
      </c>
    </row>
    <row r="6211" spans="1:21" x14ac:dyDescent="0.35">
      <c r="A6211" t="s">
        <v>489</v>
      </c>
      <c r="B6211" t="s">
        <v>155</v>
      </c>
      <c r="C6211" t="s">
        <v>492</v>
      </c>
      <c r="D6211" t="s">
        <v>7202</v>
      </c>
      <c r="E6211">
        <v>619132</v>
      </c>
      <c r="F6211">
        <v>61913</v>
      </c>
      <c r="G6211">
        <v>8793</v>
      </c>
      <c r="H6211" t="s">
        <v>444</v>
      </c>
      <c r="I6211" t="s">
        <v>445</v>
      </c>
      <c r="J6211" t="s">
        <v>17</v>
      </c>
      <c r="K6211">
        <v>6</v>
      </c>
      <c r="L6211">
        <v>0.09</v>
      </c>
      <c r="M6211" t="s">
        <v>83</v>
      </c>
      <c r="N6211">
        <v>9.19</v>
      </c>
      <c r="O6211">
        <v>7.65</v>
      </c>
      <c r="P6211">
        <v>0.2</v>
      </c>
      <c r="Q6211">
        <v>45.9</v>
      </c>
      <c r="R6211">
        <v>8.49</v>
      </c>
      <c r="S6211">
        <v>7.09</v>
      </c>
      <c r="T6211">
        <v>0.2</v>
      </c>
      <c r="U6211">
        <v>42.54</v>
      </c>
    </row>
    <row r="6212" spans="1:21" x14ac:dyDescent="0.35">
      <c r="A6212" t="s">
        <v>489</v>
      </c>
      <c r="B6212" t="s">
        <v>155</v>
      </c>
      <c r="C6212" t="s">
        <v>493</v>
      </c>
      <c r="D6212" t="s">
        <v>7203</v>
      </c>
      <c r="E6212">
        <v>637858</v>
      </c>
      <c r="F6212">
        <v>63785</v>
      </c>
      <c r="G6212">
        <v>8793</v>
      </c>
      <c r="H6212" t="s">
        <v>444</v>
      </c>
      <c r="I6212" t="s">
        <v>445</v>
      </c>
      <c r="J6212" t="s">
        <v>17</v>
      </c>
      <c r="K6212">
        <v>6</v>
      </c>
      <c r="L6212">
        <v>0.09</v>
      </c>
      <c r="M6212" t="s">
        <v>83</v>
      </c>
      <c r="N6212">
        <v>9.19</v>
      </c>
      <c r="O6212">
        <v>7.65</v>
      </c>
      <c r="P6212">
        <v>0.2</v>
      </c>
      <c r="Q6212">
        <v>45.9</v>
      </c>
      <c r="R6212">
        <v>8.49</v>
      </c>
      <c r="S6212">
        <v>7.09</v>
      </c>
      <c r="T6212">
        <v>0.2</v>
      </c>
      <c r="U6212">
        <v>42.54</v>
      </c>
    </row>
    <row r="6213" spans="1:21" x14ac:dyDescent="0.35">
      <c r="A6213" t="s">
        <v>509</v>
      </c>
      <c r="B6213" t="s">
        <v>154</v>
      </c>
      <c r="C6213" t="s">
        <v>947</v>
      </c>
      <c r="D6213" t="s">
        <v>7204</v>
      </c>
      <c r="E6213">
        <v>669261</v>
      </c>
      <c r="F6213">
        <v>66926</v>
      </c>
      <c r="G6213">
        <v>8793</v>
      </c>
      <c r="H6213" t="s">
        <v>444</v>
      </c>
      <c r="I6213" t="s">
        <v>445</v>
      </c>
      <c r="J6213" t="s">
        <v>17</v>
      </c>
      <c r="K6213">
        <v>6</v>
      </c>
      <c r="L6213">
        <v>0.09</v>
      </c>
      <c r="M6213" t="s">
        <v>83</v>
      </c>
      <c r="N6213">
        <v>8.49</v>
      </c>
      <c r="O6213">
        <v>7.12</v>
      </c>
      <c r="P6213">
        <v>0.2</v>
      </c>
      <c r="Q6213">
        <v>42.72</v>
      </c>
      <c r="R6213">
        <v>7.99</v>
      </c>
      <c r="S6213">
        <v>6.67</v>
      </c>
      <c r="T6213">
        <v>0.2</v>
      </c>
      <c r="U6213">
        <v>40.020000000000003</v>
      </c>
    </row>
    <row r="6214" spans="1:21" x14ac:dyDescent="0.35">
      <c r="A6214" t="s">
        <v>509</v>
      </c>
      <c r="B6214" t="s">
        <v>154</v>
      </c>
      <c r="C6214" t="s">
        <v>949</v>
      </c>
      <c r="D6214" t="s">
        <v>7205</v>
      </c>
      <c r="E6214">
        <v>669610</v>
      </c>
      <c r="F6214">
        <v>66961</v>
      </c>
      <c r="G6214">
        <v>8793</v>
      </c>
      <c r="H6214" t="s">
        <v>444</v>
      </c>
      <c r="I6214" t="s">
        <v>445</v>
      </c>
      <c r="J6214" t="s">
        <v>17</v>
      </c>
      <c r="K6214">
        <v>6</v>
      </c>
      <c r="L6214">
        <v>0.09</v>
      </c>
      <c r="M6214" t="s">
        <v>83</v>
      </c>
      <c r="N6214">
        <v>8.49</v>
      </c>
      <c r="O6214">
        <v>7.12</v>
      </c>
      <c r="P6214">
        <v>0.2</v>
      </c>
      <c r="Q6214">
        <v>42.72</v>
      </c>
      <c r="R6214">
        <v>7.99</v>
      </c>
      <c r="S6214">
        <v>6.67</v>
      </c>
      <c r="T6214">
        <v>0.2</v>
      </c>
      <c r="U6214">
        <v>40.020000000000003</v>
      </c>
    </row>
    <row r="6215" spans="1:21" x14ac:dyDescent="0.35">
      <c r="A6215" t="s">
        <v>489</v>
      </c>
      <c r="B6215" t="s">
        <v>155</v>
      </c>
      <c r="C6215" t="s">
        <v>495</v>
      </c>
      <c r="D6215" t="s">
        <v>7206</v>
      </c>
      <c r="E6215">
        <v>698008</v>
      </c>
      <c r="F6215">
        <v>69800</v>
      </c>
      <c r="G6215">
        <v>8793</v>
      </c>
      <c r="H6215" t="s">
        <v>444</v>
      </c>
      <c r="I6215" t="s">
        <v>445</v>
      </c>
      <c r="J6215" t="s">
        <v>17</v>
      </c>
      <c r="K6215">
        <v>6</v>
      </c>
      <c r="L6215">
        <v>0.09</v>
      </c>
      <c r="M6215" t="s">
        <v>83</v>
      </c>
      <c r="N6215">
        <v>9.19</v>
      </c>
      <c r="O6215">
        <v>7.65</v>
      </c>
      <c r="P6215">
        <v>0.2</v>
      </c>
      <c r="Q6215">
        <v>45.9</v>
      </c>
      <c r="R6215">
        <v>8.49</v>
      </c>
      <c r="S6215">
        <v>7.09</v>
      </c>
      <c r="T6215">
        <v>0.2</v>
      </c>
      <c r="U6215">
        <v>42.54</v>
      </c>
    </row>
    <row r="6216" spans="1:21" x14ac:dyDescent="0.35">
      <c r="A6216" t="s">
        <v>403</v>
      </c>
      <c r="B6216" t="s">
        <v>903</v>
      </c>
      <c r="C6216" t="s">
        <v>413</v>
      </c>
      <c r="D6216" t="s">
        <v>7207</v>
      </c>
      <c r="E6216">
        <v>703133</v>
      </c>
      <c r="F6216">
        <v>70313</v>
      </c>
      <c r="G6216">
        <v>8793</v>
      </c>
      <c r="H6216" t="s">
        <v>444</v>
      </c>
      <c r="I6216" t="s">
        <v>445</v>
      </c>
      <c r="J6216" t="s">
        <v>17</v>
      </c>
      <c r="K6216">
        <v>6</v>
      </c>
      <c r="L6216">
        <v>0.09</v>
      </c>
      <c r="M6216" t="s">
        <v>83</v>
      </c>
      <c r="N6216">
        <v>8.89</v>
      </c>
      <c r="O6216">
        <v>7.4</v>
      </c>
      <c r="P6216">
        <v>0.2</v>
      </c>
      <c r="Q6216">
        <v>44.4</v>
      </c>
      <c r="R6216">
        <v>8.49</v>
      </c>
      <c r="S6216">
        <v>7.09</v>
      </c>
      <c r="T6216">
        <v>0.2</v>
      </c>
      <c r="U6216">
        <v>42.54</v>
      </c>
    </row>
    <row r="6217" spans="1:21" x14ac:dyDescent="0.35">
      <c r="A6217" t="s">
        <v>403</v>
      </c>
      <c r="B6217" t="s">
        <v>903</v>
      </c>
      <c r="C6217" t="s">
        <v>414</v>
      </c>
      <c r="D6217" t="s">
        <v>7208</v>
      </c>
      <c r="E6217">
        <v>703354</v>
      </c>
      <c r="F6217">
        <v>70335</v>
      </c>
      <c r="G6217">
        <v>8793</v>
      </c>
      <c r="H6217" t="s">
        <v>444</v>
      </c>
      <c r="I6217" t="s">
        <v>445</v>
      </c>
      <c r="J6217" t="s">
        <v>17</v>
      </c>
      <c r="K6217">
        <v>6</v>
      </c>
      <c r="L6217">
        <v>0.09</v>
      </c>
      <c r="M6217" t="s">
        <v>83</v>
      </c>
      <c r="N6217">
        <v>8.89</v>
      </c>
      <c r="O6217">
        <v>7.4</v>
      </c>
      <c r="P6217">
        <v>0.2</v>
      </c>
      <c r="Q6217">
        <v>44.4</v>
      </c>
      <c r="R6217">
        <v>8.49</v>
      </c>
      <c r="S6217">
        <v>7.09</v>
      </c>
      <c r="T6217">
        <v>0.2</v>
      </c>
      <c r="U6217">
        <v>42.54</v>
      </c>
    </row>
    <row r="6218" spans="1:21" x14ac:dyDescent="0.35">
      <c r="A6218" t="s">
        <v>473</v>
      </c>
      <c r="B6218" t="s">
        <v>154</v>
      </c>
      <c r="C6218" t="s">
        <v>474</v>
      </c>
      <c r="D6218" t="s">
        <v>7209</v>
      </c>
      <c r="E6218">
        <v>724009</v>
      </c>
      <c r="F6218">
        <v>72400</v>
      </c>
      <c r="G6218">
        <v>8793</v>
      </c>
      <c r="H6218" t="s">
        <v>444</v>
      </c>
      <c r="I6218" t="s">
        <v>445</v>
      </c>
      <c r="J6218" t="s">
        <v>17</v>
      </c>
      <c r="K6218">
        <v>6</v>
      </c>
      <c r="L6218">
        <v>0.09</v>
      </c>
      <c r="M6218" t="s">
        <v>83</v>
      </c>
      <c r="N6218">
        <v>8.49</v>
      </c>
      <c r="O6218">
        <v>7.12</v>
      </c>
      <c r="P6218">
        <v>0.2</v>
      </c>
      <c r="Q6218">
        <v>42.72</v>
      </c>
      <c r="R6218">
        <v>7.99</v>
      </c>
      <c r="S6218">
        <v>6.67</v>
      </c>
      <c r="T6218">
        <v>0.2</v>
      </c>
      <c r="U6218">
        <v>40.020000000000003</v>
      </c>
    </row>
    <row r="6219" spans="1:21" x14ac:dyDescent="0.35">
      <c r="A6219" t="s">
        <v>473</v>
      </c>
      <c r="B6219" t="s">
        <v>154</v>
      </c>
      <c r="C6219" t="s">
        <v>477</v>
      </c>
      <c r="D6219" t="s">
        <v>7210</v>
      </c>
      <c r="E6219">
        <v>734004</v>
      </c>
      <c r="F6219">
        <v>73400</v>
      </c>
      <c r="G6219">
        <v>8793</v>
      </c>
      <c r="H6219" t="s">
        <v>444</v>
      </c>
      <c r="I6219" t="s">
        <v>445</v>
      </c>
      <c r="J6219" t="s">
        <v>17</v>
      </c>
      <c r="K6219">
        <v>6</v>
      </c>
      <c r="L6219">
        <v>0.09</v>
      </c>
      <c r="M6219" t="s">
        <v>83</v>
      </c>
      <c r="N6219">
        <v>8.49</v>
      </c>
      <c r="O6219">
        <v>7.12</v>
      </c>
      <c r="P6219">
        <v>0.2</v>
      </c>
      <c r="Q6219">
        <v>42.72</v>
      </c>
      <c r="R6219">
        <v>7.99</v>
      </c>
      <c r="S6219">
        <v>6.67</v>
      </c>
      <c r="T6219">
        <v>0.2</v>
      </c>
      <c r="U6219">
        <v>40.020000000000003</v>
      </c>
    </row>
    <row r="6220" spans="1:21" x14ac:dyDescent="0.35">
      <c r="A6220" t="s">
        <v>509</v>
      </c>
      <c r="B6220" t="s">
        <v>154</v>
      </c>
      <c r="C6220" t="s">
        <v>956</v>
      </c>
      <c r="D6220" t="s">
        <v>7211</v>
      </c>
      <c r="E6220">
        <v>741795</v>
      </c>
      <c r="F6220">
        <v>74179</v>
      </c>
      <c r="G6220">
        <v>8793</v>
      </c>
      <c r="H6220" t="s">
        <v>444</v>
      </c>
      <c r="I6220" t="s">
        <v>445</v>
      </c>
      <c r="J6220" t="s">
        <v>17</v>
      </c>
      <c r="K6220">
        <v>6</v>
      </c>
      <c r="L6220">
        <v>0.09</v>
      </c>
      <c r="M6220" t="s">
        <v>83</v>
      </c>
      <c r="N6220">
        <v>8.49</v>
      </c>
      <c r="O6220">
        <v>7.12</v>
      </c>
      <c r="P6220">
        <v>0.2</v>
      </c>
      <c r="Q6220">
        <v>42.72</v>
      </c>
      <c r="R6220">
        <v>7.99</v>
      </c>
      <c r="S6220">
        <v>6.67</v>
      </c>
      <c r="T6220">
        <v>0.2</v>
      </c>
      <c r="U6220">
        <v>40.020000000000003</v>
      </c>
    </row>
    <row r="6221" spans="1:21" x14ac:dyDescent="0.35">
      <c r="A6221" t="s">
        <v>403</v>
      </c>
      <c r="B6221" t="s">
        <v>15</v>
      </c>
      <c r="C6221" t="s">
        <v>415</v>
      </c>
      <c r="D6221" t="s">
        <v>7212</v>
      </c>
      <c r="E6221">
        <v>824739</v>
      </c>
      <c r="F6221">
        <v>82473</v>
      </c>
      <c r="G6221">
        <v>8793</v>
      </c>
      <c r="H6221" t="s">
        <v>444</v>
      </c>
      <c r="I6221" t="s">
        <v>445</v>
      </c>
      <c r="J6221" t="s">
        <v>17</v>
      </c>
      <c r="K6221">
        <v>6</v>
      </c>
      <c r="L6221">
        <v>0.09</v>
      </c>
      <c r="M6221" t="s">
        <v>83</v>
      </c>
      <c r="N6221">
        <v>8.89</v>
      </c>
      <c r="O6221">
        <v>7.4</v>
      </c>
      <c r="P6221">
        <v>0.2</v>
      </c>
      <c r="Q6221">
        <v>44.4</v>
      </c>
      <c r="R6221">
        <v>8.49</v>
      </c>
      <c r="S6221">
        <v>7.09</v>
      </c>
      <c r="T6221">
        <v>0.2</v>
      </c>
      <c r="U6221">
        <v>42.54</v>
      </c>
    </row>
    <row r="6222" spans="1:21" x14ac:dyDescent="0.35">
      <c r="A6222" t="s">
        <v>403</v>
      </c>
      <c r="B6222" t="s">
        <v>15</v>
      </c>
      <c r="C6222" t="s">
        <v>416</v>
      </c>
      <c r="D6222" t="s">
        <v>7213</v>
      </c>
      <c r="E6222">
        <v>842842</v>
      </c>
      <c r="F6222">
        <v>84284</v>
      </c>
      <c r="G6222">
        <v>8793</v>
      </c>
      <c r="H6222" t="s">
        <v>444</v>
      </c>
      <c r="I6222" t="s">
        <v>445</v>
      </c>
      <c r="J6222" t="s">
        <v>17</v>
      </c>
      <c r="K6222">
        <v>6</v>
      </c>
      <c r="L6222">
        <v>0.09</v>
      </c>
      <c r="M6222" t="s">
        <v>83</v>
      </c>
      <c r="N6222">
        <v>8.89</v>
      </c>
      <c r="O6222">
        <v>7.4</v>
      </c>
      <c r="P6222">
        <v>0.2</v>
      </c>
      <c r="Q6222">
        <v>44.4</v>
      </c>
      <c r="R6222">
        <v>8.49</v>
      </c>
      <c r="S6222">
        <v>7.09</v>
      </c>
      <c r="T6222">
        <v>0.2</v>
      </c>
      <c r="U6222">
        <v>42.54</v>
      </c>
    </row>
    <row r="6223" spans="1:21" x14ac:dyDescent="0.35">
      <c r="A6223" t="s">
        <v>489</v>
      </c>
      <c r="B6223" t="s">
        <v>155</v>
      </c>
      <c r="C6223" t="s">
        <v>496</v>
      </c>
      <c r="D6223" t="s">
        <v>7214</v>
      </c>
      <c r="E6223">
        <v>857890</v>
      </c>
      <c r="F6223">
        <v>85789</v>
      </c>
      <c r="G6223">
        <v>8793</v>
      </c>
      <c r="H6223" t="s">
        <v>444</v>
      </c>
      <c r="I6223" t="s">
        <v>445</v>
      </c>
      <c r="J6223" t="s">
        <v>17</v>
      </c>
      <c r="K6223">
        <v>6</v>
      </c>
      <c r="L6223">
        <v>0.09</v>
      </c>
      <c r="M6223" t="s">
        <v>83</v>
      </c>
      <c r="N6223">
        <v>9.19</v>
      </c>
      <c r="O6223">
        <v>7.65</v>
      </c>
      <c r="P6223">
        <v>0.2</v>
      </c>
      <c r="Q6223">
        <v>45.9</v>
      </c>
      <c r="R6223">
        <v>8.49</v>
      </c>
      <c r="S6223">
        <v>7.09</v>
      </c>
      <c r="T6223">
        <v>0.2</v>
      </c>
      <c r="U6223">
        <v>42.54</v>
      </c>
    </row>
    <row r="6224" spans="1:21" x14ac:dyDescent="0.35">
      <c r="A6224" t="s">
        <v>502</v>
      </c>
      <c r="B6224" t="s">
        <v>155</v>
      </c>
      <c r="C6224" t="s">
        <v>961</v>
      </c>
      <c r="D6224" t="s">
        <v>7215</v>
      </c>
      <c r="E6224">
        <v>878928</v>
      </c>
      <c r="F6224">
        <v>87892</v>
      </c>
      <c r="G6224">
        <v>8793</v>
      </c>
      <c r="H6224" t="s">
        <v>444</v>
      </c>
      <c r="I6224" t="s">
        <v>445</v>
      </c>
      <c r="J6224" t="s">
        <v>17</v>
      </c>
      <c r="K6224">
        <v>6</v>
      </c>
      <c r="L6224">
        <v>0.09</v>
      </c>
      <c r="M6224" t="s">
        <v>83</v>
      </c>
      <c r="N6224">
        <v>9.19</v>
      </c>
      <c r="O6224">
        <v>7.65</v>
      </c>
      <c r="P6224">
        <v>0.2</v>
      </c>
      <c r="Q6224">
        <v>45.9</v>
      </c>
      <c r="R6224">
        <v>8.49</v>
      </c>
      <c r="S6224">
        <v>7.09</v>
      </c>
      <c r="T6224">
        <v>0.2</v>
      </c>
      <c r="U6224">
        <v>42.54</v>
      </c>
    </row>
    <row r="6225" spans="1:21" x14ac:dyDescent="0.35">
      <c r="A6225" t="s">
        <v>403</v>
      </c>
      <c r="B6225" t="s">
        <v>15</v>
      </c>
      <c r="C6225" t="s">
        <v>421</v>
      </c>
      <c r="D6225" t="s">
        <v>7216</v>
      </c>
      <c r="E6225">
        <v>937850</v>
      </c>
      <c r="F6225">
        <v>93785</v>
      </c>
      <c r="G6225">
        <v>8793</v>
      </c>
      <c r="H6225" t="s">
        <v>444</v>
      </c>
      <c r="I6225" t="s">
        <v>445</v>
      </c>
      <c r="J6225" t="s">
        <v>17</v>
      </c>
      <c r="K6225">
        <v>6</v>
      </c>
      <c r="L6225">
        <v>0.09</v>
      </c>
      <c r="M6225" t="s">
        <v>83</v>
      </c>
      <c r="N6225">
        <v>8.89</v>
      </c>
      <c r="O6225">
        <v>7.4</v>
      </c>
      <c r="P6225">
        <v>0.2</v>
      </c>
      <c r="Q6225">
        <v>44.4</v>
      </c>
      <c r="R6225">
        <v>8.49</v>
      </c>
      <c r="S6225">
        <v>7.09</v>
      </c>
      <c r="T6225">
        <v>0.2</v>
      </c>
      <c r="U6225">
        <v>42.54</v>
      </c>
    </row>
    <row r="6226" spans="1:21" x14ac:dyDescent="0.35">
      <c r="A6226" t="s">
        <v>502</v>
      </c>
      <c r="B6226" t="s">
        <v>155</v>
      </c>
      <c r="C6226" t="s">
        <v>964</v>
      </c>
      <c r="D6226" t="s">
        <v>7217</v>
      </c>
      <c r="E6226">
        <v>970751</v>
      </c>
      <c r="F6226">
        <v>97075</v>
      </c>
      <c r="G6226">
        <v>8793</v>
      </c>
      <c r="H6226" t="s">
        <v>444</v>
      </c>
      <c r="I6226" t="s">
        <v>445</v>
      </c>
      <c r="J6226" t="s">
        <v>17</v>
      </c>
      <c r="K6226">
        <v>6</v>
      </c>
      <c r="L6226">
        <v>0.09</v>
      </c>
      <c r="M6226" t="s">
        <v>83</v>
      </c>
      <c r="N6226">
        <v>9.19</v>
      </c>
      <c r="O6226">
        <v>7.65</v>
      </c>
      <c r="P6226">
        <v>0.2</v>
      </c>
      <c r="Q6226">
        <v>45.9</v>
      </c>
      <c r="R6226">
        <v>8.49</v>
      </c>
      <c r="S6226">
        <v>7.09</v>
      </c>
      <c r="T6226">
        <v>0.2</v>
      </c>
      <c r="U6226">
        <v>42.54</v>
      </c>
    </row>
    <row r="6227" spans="1:21" x14ac:dyDescent="0.35">
      <c r="A6227" t="s">
        <v>966</v>
      </c>
      <c r="B6227" t="s">
        <v>154</v>
      </c>
      <c r="C6227" t="s">
        <v>485</v>
      </c>
      <c r="D6227" t="s">
        <v>7218</v>
      </c>
      <c r="E6227">
        <v>987280</v>
      </c>
      <c r="F6227">
        <v>98728</v>
      </c>
      <c r="G6227">
        <v>8793</v>
      </c>
      <c r="H6227" t="s">
        <v>444</v>
      </c>
      <c r="I6227" t="s">
        <v>445</v>
      </c>
      <c r="J6227" t="s">
        <v>17</v>
      </c>
      <c r="K6227">
        <v>6</v>
      </c>
      <c r="L6227">
        <v>0.09</v>
      </c>
      <c r="M6227" t="s">
        <v>83</v>
      </c>
      <c r="N6227">
        <v>8.49</v>
      </c>
      <c r="O6227">
        <v>7.12</v>
      </c>
      <c r="P6227">
        <v>0.2</v>
      </c>
      <c r="Q6227">
        <v>42.72</v>
      </c>
      <c r="R6227">
        <v>7.99</v>
      </c>
      <c r="S6227">
        <v>6.67</v>
      </c>
      <c r="T6227">
        <v>0.2</v>
      </c>
      <c r="U6227">
        <v>40.020000000000003</v>
      </c>
    </row>
    <row r="6228" spans="1:21" x14ac:dyDescent="0.35">
      <c r="A6228" t="s">
        <v>942</v>
      </c>
      <c r="B6228" t="s">
        <v>152</v>
      </c>
      <c r="C6228" t="s">
        <v>968</v>
      </c>
      <c r="D6228" t="s">
        <v>7219</v>
      </c>
      <c r="E6228">
        <v>990590</v>
      </c>
      <c r="F6228">
        <v>99059</v>
      </c>
      <c r="G6228">
        <v>8793</v>
      </c>
      <c r="H6228" t="s">
        <v>444</v>
      </c>
      <c r="I6228" t="s">
        <v>445</v>
      </c>
      <c r="J6228" t="s">
        <v>17</v>
      </c>
      <c r="K6228">
        <v>6</v>
      </c>
      <c r="L6228">
        <v>0.09</v>
      </c>
      <c r="M6228" t="s">
        <v>83</v>
      </c>
      <c r="N6228">
        <v>8.89</v>
      </c>
      <c r="O6228">
        <v>7.4</v>
      </c>
      <c r="P6228">
        <v>0.2</v>
      </c>
      <c r="Q6228">
        <v>44.4</v>
      </c>
      <c r="R6228">
        <v>8.49</v>
      </c>
      <c r="S6228">
        <v>7.09</v>
      </c>
      <c r="T6228">
        <v>0.2</v>
      </c>
      <c r="U6228">
        <v>42.54</v>
      </c>
    </row>
    <row r="6229" spans="1:21" x14ac:dyDescent="0.35">
      <c r="A6229" t="s">
        <v>966</v>
      </c>
      <c r="B6229" t="s">
        <v>154</v>
      </c>
      <c r="C6229" t="s">
        <v>970</v>
      </c>
      <c r="D6229" t="s">
        <v>7220</v>
      </c>
      <c r="E6229">
        <v>992453</v>
      </c>
      <c r="F6229">
        <v>99245</v>
      </c>
      <c r="G6229">
        <v>8793</v>
      </c>
      <c r="H6229" t="s">
        <v>444</v>
      </c>
      <c r="I6229" t="s">
        <v>445</v>
      </c>
      <c r="J6229" t="s">
        <v>17</v>
      </c>
      <c r="K6229">
        <v>6</v>
      </c>
      <c r="L6229">
        <v>0.09</v>
      </c>
      <c r="M6229" t="s">
        <v>83</v>
      </c>
      <c r="N6229">
        <v>8.49</v>
      </c>
      <c r="O6229">
        <v>7.12</v>
      </c>
      <c r="P6229">
        <v>0.2</v>
      </c>
      <c r="Q6229">
        <v>42.72</v>
      </c>
      <c r="R6229">
        <v>7.99</v>
      </c>
      <c r="S6229">
        <v>6.67</v>
      </c>
      <c r="T6229">
        <v>0.2</v>
      </c>
      <c r="U6229">
        <v>40.020000000000003</v>
      </c>
    </row>
    <row r="6230" spans="1:21" x14ac:dyDescent="0.35">
      <c r="A6230" t="s">
        <v>942</v>
      </c>
      <c r="B6230" t="s">
        <v>152</v>
      </c>
      <c r="C6230" t="s">
        <v>972</v>
      </c>
      <c r="D6230" t="s">
        <v>7221</v>
      </c>
      <c r="E6230">
        <v>992461</v>
      </c>
      <c r="F6230">
        <v>99246</v>
      </c>
      <c r="G6230">
        <v>8793</v>
      </c>
      <c r="H6230" t="s">
        <v>444</v>
      </c>
      <c r="I6230" t="s">
        <v>445</v>
      </c>
      <c r="J6230" t="s">
        <v>17</v>
      </c>
      <c r="K6230">
        <v>6</v>
      </c>
      <c r="L6230">
        <v>0.09</v>
      </c>
      <c r="M6230" t="s">
        <v>83</v>
      </c>
      <c r="N6230">
        <v>8.89</v>
      </c>
      <c r="O6230">
        <v>7.4</v>
      </c>
      <c r="P6230">
        <v>0.2</v>
      </c>
      <c r="Q6230">
        <v>44.4</v>
      </c>
      <c r="R6230">
        <v>8.49</v>
      </c>
      <c r="S6230">
        <v>7.09</v>
      </c>
      <c r="T6230">
        <v>0.2</v>
      </c>
      <c r="U6230">
        <v>42.54</v>
      </c>
    </row>
    <row r="6231" spans="1:21" x14ac:dyDescent="0.35">
      <c r="A6231" t="s">
        <v>942</v>
      </c>
      <c r="B6231" t="s">
        <v>152</v>
      </c>
      <c r="C6231" t="s">
        <v>974</v>
      </c>
      <c r="D6231" t="s">
        <v>7222</v>
      </c>
      <c r="E6231">
        <v>995975</v>
      </c>
      <c r="F6231">
        <v>99597</v>
      </c>
      <c r="G6231">
        <v>8793</v>
      </c>
      <c r="H6231" t="s">
        <v>444</v>
      </c>
      <c r="I6231" t="s">
        <v>445</v>
      </c>
      <c r="J6231" t="s">
        <v>17</v>
      </c>
      <c r="K6231">
        <v>6</v>
      </c>
      <c r="L6231">
        <v>0.09</v>
      </c>
      <c r="M6231" t="s">
        <v>83</v>
      </c>
      <c r="N6231">
        <v>8.89</v>
      </c>
      <c r="O6231">
        <v>7.4</v>
      </c>
      <c r="P6231">
        <v>0.2</v>
      </c>
      <c r="Q6231">
        <v>44.4</v>
      </c>
      <c r="R6231">
        <v>8.49</v>
      </c>
      <c r="S6231">
        <v>7.09</v>
      </c>
      <c r="T6231">
        <v>0.2</v>
      </c>
      <c r="U6231">
        <v>42.54</v>
      </c>
    </row>
    <row r="6232" spans="1:21" x14ac:dyDescent="0.35">
      <c r="A6232" t="s">
        <v>509</v>
      </c>
      <c r="B6232" t="s">
        <v>154</v>
      </c>
      <c r="C6232" t="s">
        <v>938</v>
      </c>
      <c r="D6232" t="s">
        <v>7223</v>
      </c>
      <c r="E6232">
        <v>996122</v>
      </c>
      <c r="F6232">
        <v>99612</v>
      </c>
      <c r="G6232">
        <v>8793</v>
      </c>
      <c r="H6232" t="s">
        <v>444</v>
      </c>
      <c r="I6232" t="s">
        <v>445</v>
      </c>
      <c r="J6232" t="s">
        <v>17</v>
      </c>
      <c r="K6232">
        <v>6</v>
      </c>
      <c r="L6232">
        <v>0.09</v>
      </c>
      <c r="M6232" t="s">
        <v>83</v>
      </c>
      <c r="N6232">
        <v>8.49</v>
      </c>
      <c r="O6232">
        <v>7.12</v>
      </c>
      <c r="P6232">
        <v>0.2</v>
      </c>
      <c r="Q6232">
        <v>42.72</v>
      </c>
      <c r="R6232">
        <v>7.99</v>
      </c>
      <c r="S6232">
        <v>6.67</v>
      </c>
      <c r="T6232">
        <v>0.2</v>
      </c>
      <c r="U6232">
        <v>40.020000000000003</v>
      </c>
    </row>
    <row r="6233" spans="1:21" x14ac:dyDescent="0.35">
      <c r="A6233" t="s">
        <v>942</v>
      </c>
      <c r="B6233" t="s">
        <v>152</v>
      </c>
      <c r="C6233" t="s">
        <v>977</v>
      </c>
      <c r="D6233" t="s">
        <v>7224</v>
      </c>
      <c r="E6233">
        <v>1002520</v>
      </c>
      <c r="F6233">
        <v>100252</v>
      </c>
      <c r="G6233">
        <v>8793</v>
      </c>
      <c r="H6233" t="s">
        <v>444</v>
      </c>
      <c r="I6233" t="s">
        <v>445</v>
      </c>
      <c r="J6233" t="s">
        <v>17</v>
      </c>
      <c r="K6233">
        <v>6</v>
      </c>
      <c r="L6233">
        <v>0.09</v>
      </c>
      <c r="M6233" t="s">
        <v>83</v>
      </c>
      <c r="N6233">
        <v>8.89</v>
      </c>
      <c r="O6233">
        <v>7.4</v>
      </c>
      <c r="P6233">
        <v>0.2</v>
      </c>
      <c r="Q6233">
        <v>44.4</v>
      </c>
      <c r="R6233">
        <v>8.49</v>
      </c>
      <c r="S6233">
        <v>7.09</v>
      </c>
      <c r="T6233">
        <v>0.2</v>
      </c>
      <c r="U6233">
        <v>42.54</v>
      </c>
    </row>
    <row r="6234" spans="1:21" x14ac:dyDescent="0.35">
      <c r="A6234" t="s">
        <v>403</v>
      </c>
      <c r="B6234" t="s">
        <v>15</v>
      </c>
      <c r="C6234" t="s">
        <v>419</v>
      </c>
      <c r="D6234" t="s">
        <v>7225</v>
      </c>
      <c r="E6234">
        <v>1015354</v>
      </c>
      <c r="F6234">
        <v>101535</v>
      </c>
      <c r="G6234">
        <v>8793</v>
      </c>
      <c r="H6234" t="s">
        <v>444</v>
      </c>
      <c r="I6234" t="s">
        <v>445</v>
      </c>
      <c r="J6234" t="s">
        <v>17</v>
      </c>
      <c r="K6234">
        <v>6</v>
      </c>
      <c r="L6234">
        <v>0.09</v>
      </c>
      <c r="M6234" t="s">
        <v>83</v>
      </c>
      <c r="N6234">
        <v>8.89</v>
      </c>
      <c r="O6234">
        <v>7.4</v>
      </c>
      <c r="P6234">
        <v>0.2</v>
      </c>
      <c r="Q6234">
        <v>44.4</v>
      </c>
      <c r="R6234">
        <v>8.49</v>
      </c>
      <c r="S6234">
        <v>7.09</v>
      </c>
      <c r="T6234">
        <v>0.2</v>
      </c>
      <c r="U6234">
        <v>42.54</v>
      </c>
    </row>
    <row r="6235" spans="1:21" x14ac:dyDescent="0.35">
      <c r="A6235" t="s">
        <v>473</v>
      </c>
      <c r="B6235" t="s">
        <v>154</v>
      </c>
      <c r="C6235" t="s">
        <v>980</v>
      </c>
      <c r="D6235" t="s">
        <v>7226</v>
      </c>
      <c r="E6235">
        <v>1016261</v>
      </c>
      <c r="F6235">
        <v>101626</v>
      </c>
      <c r="G6235">
        <v>8793</v>
      </c>
      <c r="H6235" t="s">
        <v>444</v>
      </c>
      <c r="I6235" t="s">
        <v>445</v>
      </c>
      <c r="J6235" t="s">
        <v>17</v>
      </c>
      <c r="K6235">
        <v>6</v>
      </c>
      <c r="L6235">
        <v>0.09</v>
      </c>
      <c r="M6235" t="s">
        <v>83</v>
      </c>
      <c r="N6235">
        <v>8.49</v>
      </c>
      <c r="O6235">
        <v>7.12</v>
      </c>
      <c r="P6235">
        <v>0.2</v>
      </c>
      <c r="Q6235">
        <v>42.72</v>
      </c>
      <c r="R6235">
        <v>7.99</v>
      </c>
      <c r="S6235">
        <v>6.67</v>
      </c>
      <c r="T6235">
        <v>0.2</v>
      </c>
      <c r="U6235">
        <v>40.020000000000003</v>
      </c>
    </row>
    <row r="6236" spans="1:21" x14ac:dyDescent="0.35">
      <c r="A6236" t="s">
        <v>502</v>
      </c>
      <c r="B6236" t="s">
        <v>155</v>
      </c>
      <c r="C6236" t="s">
        <v>982</v>
      </c>
      <c r="D6236" t="s">
        <v>7227</v>
      </c>
      <c r="E6236">
        <v>1017039</v>
      </c>
      <c r="F6236">
        <v>101703</v>
      </c>
      <c r="G6236">
        <v>8793</v>
      </c>
      <c r="H6236" t="s">
        <v>444</v>
      </c>
      <c r="I6236" t="s">
        <v>445</v>
      </c>
      <c r="J6236" t="s">
        <v>17</v>
      </c>
      <c r="K6236">
        <v>6</v>
      </c>
      <c r="L6236">
        <v>0.09</v>
      </c>
      <c r="M6236" t="s">
        <v>83</v>
      </c>
      <c r="N6236">
        <v>9.19</v>
      </c>
      <c r="O6236">
        <v>7.65</v>
      </c>
      <c r="P6236">
        <v>0.2</v>
      </c>
      <c r="Q6236">
        <v>45.9</v>
      </c>
      <c r="R6236">
        <v>8.49</v>
      </c>
      <c r="S6236">
        <v>7.09</v>
      </c>
      <c r="T6236">
        <v>0.2</v>
      </c>
      <c r="U6236">
        <v>42.54</v>
      </c>
    </row>
    <row r="6237" spans="1:21" x14ac:dyDescent="0.35">
      <c r="A6237" t="s">
        <v>942</v>
      </c>
      <c r="B6237" t="s">
        <v>152</v>
      </c>
      <c r="C6237" t="s">
        <v>984</v>
      </c>
      <c r="D6237" t="s">
        <v>7228</v>
      </c>
      <c r="E6237">
        <v>1031538</v>
      </c>
      <c r="F6237">
        <v>103153</v>
      </c>
      <c r="G6237">
        <v>8793</v>
      </c>
      <c r="H6237" t="s">
        <v>444</v>
      </c>
      <c r="I6237" t="s">
        <v>445</v>
      </c>
      <c r="J6237" t="s">
        <v>17</v>
      </c>
      <c r="K6237">
        <v>6</v>
      </c>
      <c r="L6237">
        <v>0.09</v>
      </c>
      <c r="M6237" t="s">
        <v>83</v>
      </c>
      <c r="N6237">
        <v>8.89</v>
      </c>
      <c r="O6237">
        <v>7.4</v>
      </c>
      <c r="P6237">
        <v>0.2</v>
      </c>
      <c r="Q6237">
        <v>44.4</v>
      </c>
      <c r="R6237">
        <v>8.49</v>
      </c>
      <c r="S6237">
        <v>7.09</v>
      </c>
      <c r="T6237">
        <v>0.2</v>
      </c>
      <c r="U6237">
        <v>42.54</v>
      </c>
    </row>
    <row r="6238" spans="1:21" x14ac:dyDescent="0.35">
      <c r="A6238" t="s">
        <v>942</v>
      </c>
      <c r="B6238" t="s">
        <v>152</v>
      </c>
      <c r="C6238" t="s">
        <v>986</v>
      </c>
      <c r="D6238" t="s">
        <v>7229</v>
      </c>
      <c r="E6238">
        <v>1036483</v>
      </c>
      <c r="F6238">
        <v>103648</v>
      </c>
      <c r="G6238">
        <v>8793</v>
      </c>
      <c r="H6238" t="s">
        <v>444</v>
      </c>
      <c r="I6238" t="s">
        <v>445</v>
      </c>
      <c r="J6238" t="s">
        <v>17</v>
      </c>
      <c r="K6238">
        <v>6</v>
      </c>
      <c r="L6238">
        <v>0.09</v>
      </c>
      <c r="M6238" t="s">
        <v>83</v>
      </c>
      <c r="N6238">
        <v>8.89</v>
      </c>
      <c r="O6238">
        <v>7.4</v>
      </c>
      <c r="P6238">
        <v>0.2</v>
      </c>
      <c r="Q6238">
        <v>44.4</v>
      </c>
      <c r="R6238">
        <v>8.49</v>
      </c>
      <c r="S6238">
        <v>7.09</v>
      </c>
      <c r="T6238">
        <v>0.2</v>
      </c>
      <c r="U6238">
        <v>42.54</v>
      </c>
    </row>
    <row r="6239" spans="1:21" x14ac:dyDescent="0.35">
      <c r="A6239" t="s">
        <v>942</v>
      </c>
      <c r="B6239" t="s">
        <v>152</v>
      </c>
      <c r="C6239" t="s">
        <v>988</v>
      </c>
      <c r="D6239" t="s">
        <v>7230</v>
      </c>
      <c r="E6239">
        <v>1036645</v>
      </c>
      <c r="F6239">
        <v>103664</v>
      </c>
      <c r="G6239">
        <v>8793</v>
      </c>
      <c r="H6239" t="s">
        <v>444</v>
      </c>
      <c r="I6239" t="s">
        <v>445</v>
      </c>
      <c r="J6239" t="s">
        <v>17</v>
      </c>
      <c r="K6239">
        <v>6</v>
      </c>
      <c r="L6239">
        <v>0.09</v>
      </c>
      <c r="M6239" t="s">
        <v>83</v>
      </c>
      <c r="N6239">
        <v>8.89</v>
      </c>
      <c r="O6239">
        <v>7.4</v>
      </c>
      <c r="P6239">
        <v>0.2</v>
      </c>
      <c r="Q6239">
        <v>44.4</v>
      </c>
      <c r="R6239">
        <v>8.49</v>
      </c>
      <c r="S6239">
        <v>7.09</v>
      </c>
      <c r="T6239">
        <v>0.2</v>
      </c>
      <c r="U6239">
        <v>42.54</v>
      </c>
    </row>
    <row r="6240" spans="1:21" x14ac:dyDescent="0.35">
      <c r="A6240" t="s">
        <v>942</v>
      </c>
      <c r="B6240" t="s">
        <v>152</v>
      </c>
      <c r="C6240" t="s">
        <v>990</v>
      </c>
      <c r="D6240" t="s">
        <v>7231</v>
      </c>
      <c r="E6240">
        <v>1036653</v>
      </c>
      <c r="F6240">
        <v>103665</v>
      </c>
      <c r="G6240">
        <v>8793</v>
      </c>
      <c r="H6240" t="s">
        <v>444</v>
      </c>
      <c r="I6240" t="s">
        <v>445</v>
      </c>
      <c r="J6240" t="s">
        <v>17</v>
      </c>
      <c r="K6240">
        <v>6</v>
      </c>
      <c r="L6240">
        <v>0.09</v>
      </c>
      <c r="M6240" t="s">
        <v>83</v>
      </c>
      <c r="N6240">
        <v>8.89</v>
      </c>
      <c r="O6240">
        <v>7.4</v>
      </c>
      <c r="P6240">
        <v>0.2</v>
      </c>
      <c r="Q6240">
        <v>44.4</v>
      </c>
      <c r="R6240">
        <v>8.49</v>
      </c>
      <c r="S6240">
        <v>7.09</v>
      </c>
      <c r="T6240">
        <v>0.2</v>
      </c>
      <c r="U6240">
        <v>42.54</v>
      </c>
    </row>
    <row r="6241" spans="1:21" x14ac:dyDescent="0.35">
      <c r="A6241" t="s">
        <v>942</v>
      </c>
      <c r="B6241" t="s">
        <v>152</v>
      </c>
      <c r="C6241" t="s">
        <v>992</v>
      </c>
      <c r="D6241" t="s">
        <v>7232</v>
      </c>
      <c r="E6241">
        <v>1036661</v>
      </c>
      <c r="F6241">
        <v>103666</v>
      </c>
      <c r="G6241">
        <v>8793</v>
      </c>
      <c r="H6241" t="s">
        <v>444</v>
      </c>
      <c r="I6241" t="s">
        <v>445</v>
      </c>
      <c r="J6241" t="s">
        <v>17</v>
      </c>
      <c r="K6241">
        <v>6</v>
      </c>
      <c r="L6241">
        <v>0.09</v>
      </c>
      <c r="M6241" t="s">
        <v>83</v>
      </c>
      <c r="N6241">
        <v>8.89</v>
      </c>
      <c r="O6241">
        <v>7.4</v>
      </c>
      <c r="P6241">
        <v>0.2</v>
      </c>
      <c r="Q6241">
        <v>44.4</v>
      </c>
      <c r="R6241">
        <v>8.49</v>
      </c>
      <c r="S6241">
        <v>7.09</v>
      </c>
      <c r="T6241">
        <v>0.2</v>
      </c>
      <c r="U6241">
        <v>42.54</v>
      </c>
    </row>
    <row r="6242" spans="1:21" x14ac:dyDescent="0.35">
      <c r="A6242" t="s">
        <v>473</v>
      </c>
      <c r="B6242" t="s">
        <v>154</v>
      </c>
      <c r="C6242" t="s">
        <v>994</v>
      </c>
      <c r="D6242" t="s">
        <v>7233</v>
      </c>
      <c r="E6242">
        <v>1037544</v>
      </c>
      <c r="F6242">
        <v>103754</v>
      </c>
      <c r="G6242">
        <v>8793</v>
      </c>
      <c r="H6242" t="s">
        <v>444</v>
      </c>
      <c r="I6242" t="s">
        <v>445</v>
      </c>
      <c r="J6242" t="s">
        <v>17</v>
      </c>
      <c r="K6242">
        <v>6</v>
      </c>
      <c r="L6242">
        <v>0.09</v>
      </c>
      <c r="M6242" t="s">
        <v>83</v>
      </c>
      <c r="N6242">
        <v>8.49</v>
      </c>
      <c r="O6242">
        <v>7.12</v>
      </c>
      <c r="P6242">
        <v>0.2</v>
      </c>
      <c r="Q6242">
        <v>42.72</v>
      </c>
      <c r="R6242">
        <v>7.99</v>
      </c>
      <c r="S6242">
        <v>6.67</v>
      </c>
      <c r="T6242">
        <v>0.2</v>
      </c>
      <c r="U6242">
        <v>40.020000000000003</v>
      </c>
    </row>
    <row r="6243" spans="1:21" x14ac:dyDescent="0.35">
      <c r="A6243" t="s">
        <v>473</v>
      </c>
      <c r="B6243" t="s">
        <v>154</v>
      </c>
      <c r="C6243" t="s">
        <v>996</v>
      </c>
      <c r="D6243" t="s">
        <v>7234</v>
      </c>
      <c r="E6243">
        <v>1037552</v>
      </c>
      <c r="F6243">
        <v>103755</v>
      </c>
      <c r="G6243">
        <v>8793</v>
      </c>
      <c r="H6243" t="s">
        <v>444</v>
      </c>
      <c r="I6243" t="s">
        <v>445</v>
      </c>
      <c r="J6243" t="s">
        <v>17</v>
      </c>
      <c r="K6243">
        <v>6</v>
      </c>
      <c r="L6243">
        <v>0.09</v>
      </c>
      <c r="M6243" t="s">
        <v>83</v>
      </c>
      <c r="N6243">
        <v>8.49</v>
      </c>
      <c r="O6243">
        <v>7.12</v>
      </c>
      <c r="P6243">
        <v>0.2</v>
      </c>
      <c r="Q6243">
        <v>42.72</v>
      </c>
      <c r="R6243">
        <v>7.99</v>
      </c>
      <c r="S6243">
        <v>6.67</v>
      </c>
      <c r="T6243">
        <v>0.2</v>
      </c>
      <c r="U6243">
        <v>40.020000000000003</v>
      </c>
    </row>
    <row r="6244" spans="1:21" x14ac:dyDescent="0.35">
      <c r="A6244" t="s">
        <v>403</v>
      </c>
      <c r="B6244" t="s">
        <v>15</v>
      </c>
      <c r="C6244" t="s">
        <v>998</v>
      </c>
      <c r="D6244" t="s">
        <v>7235</v>
      </c>
      <c r="E6244">
        <v>1038206</v>
      </c>
      <c r="F6244">
        <v>103820</v>
      </c>
      <c r="G6244">
        <v>8793</v>
      </c>
      <c r="H6244" t="s">
        <v>444</v>
      </c>
      <c r="I6244" t="s">
        <v>445</v>
      </c>
      <c r="J6244" t="s">
        <v>17</v>
      </c>
      <c r="K6244">
        <v>6</v>
      </c>
      <c r="L6244">
        <v>0.09</v>
      </c>
      <c r="M6244" t="s">
        <v>83</v>
      </c>
      <c r="N6244">
        <v>8.89</v>
      </c>
      <c r="O6244">
        <v>7.4</v>
      </c>
      <c r="P6244">
        <v>0.2</v>
      </c>
      <c r="Q6244">
        <v>44.4</v>
      </c>
      <c r="R6244">
        <v>8.49</v>
      </c>
      <c r="S6244">
        <v>7.09</v>
      </c>
      <c r="T6244">
        <v>0.2</v>
      </c>
      <c r="U6244">
        <v>42.54</v>
      </c>
    </row>
    <row r="6245" spans="1:21" x14ac:dyDescent="0.35">
      <c r="A6245" t="s">
        <v>473</v>
      </c>
      <c r="B6245" t="s">
        <v>154</v>
      </c>
      <c r="C6245" t="s">
        <v>1000</v>
      </c>
      <c r="D6245" t="s">
        <v>7236</v>
      </c>
      <c r="E6245">
        <v>1038834</v>
      </c>
      <c r="F6245">
        <v>103883</v>
      </c>
      <c r="G6245">
        <v>8793</v>
      </c>
      <c r="H6245" t="s">
        <v>444</v>
      </c>
      <c r="I6245" t="s">
        <v>445</v>
      </c>
      <c r="J6245" t="s">
        <v>17</v>
      </c>
      <c r="K6245">
        <v>6</v>
      </c>
      <c r="L6245">
        <v>0.09</v>
      </c>
      <c r="M6245" t="s">
        <v>83</v>
      </c>
      <c r="N6245">
        <v>8.49</v>
      </c>
      <c r="O6245">
        <v>7.12</v>
      </c>
      <c r="P6245">
        <v>0.2</v>
      </c>
      <c r="Q6245">
        <v>42.72</v>
      </c>
      <c r="R6245">
        <v>7.99</v>
      </c>
      <c r="S6245">
        <v>6.67</v>
      </c>
      <c r="T6245">
        <v>0.2</v>
      </c>
      <c r="U6245">
        <v>40.020000000000003</v>
      </c>
    </row>
    <row r="6246" spans="1:21" x14ac:dyDescent="0.35">
      <c r="A6246" t="s">
        <v>940</v>
      </c>
      <c r="B6246" t="s">
        <v>155</v>
      </c>
      <c r="C6246" t="s">
        <v>1002</v>
      </c>
      <c r="D6246" t="s">
        <v>7237</v>
      </c>
      <c r="E6246">
        <v>1039709</v>
      </c>
      <c r="F6246">
        <v>103970</v>
      </c>
      <c r="G6246">
        <v>8793</v>
      </c>
      <c r="H6246" t="s">
        <v>444</v>
      </c>
      <c r="I6246" t="s">
        <v>445</v>
      </c>
      <c r="J6246" t="s">
        <v>17</v>
      </c>
      <c r="K6246">
        <v>6</v>
      </c>
      <c r="L6246">
        <v>0.09</v>
      </c>
      <c r="M6246" t="s">
        <v>83</v>
      </c>
      <c r="N6246">
        <v>9.19</v>
      </c>
      <c r="O6246">
        <v>7.65</v>
      </c>
      <c r="P6246">
        <v>0.2</v>
      </c>
      <c r="Q6246">
        <v>45.9</v>
      </c>
      <c r="R6246">
        <v>8.49</v>
      </c>
      <c r="S6246">
        <v>7.09</v>
      </c>
      <c r="T6246">
        <v>0.2</v>
      </c>
      <c r="U6246">
        <v>42.54</v>
      </c>
    </row>
    <row r="6247" spans="1:21" x14ac:dyDescent="0.35">
      <c r="A6247" t="s">
        <v>940</v>
      </c>
      <c r="B6247" t="s">
        <v>155</v>
      </c>
      <c r="C6247" t="s">
        <v>1004</v>
      </c>
      <c r="D6247" t="s">
        <v>7238</v>
      </c>
      <c r="E6247">
        <v>1040154</v>
      </c>
      <c r="F6247">
        <v>104015</v>
      </c>
      <c r="G6247">
        <v>8793</v>
      </c>
      <c r="H6247" t="s">
        <v>444</v>
      </c>
      <c r="I6247" t="s">
        <v>445</v>
      </c>
      <c r="J6247" t="s">
        <v>17</v>
      </c>
      <c r="K6247">
        <v>6</v>
      </c>
      <c r="L6247">
        <v>0.09</v>
      </c>
      <c r="M6247" t="s">
        <v>83</v>
      </c>
      <c r="N6247">
        <v>9.19</v>
      </c>
      <c r="O6247">
        <v>7.65</v>
      </c>
      <c r="P6247">
        <v>0.2</v>
      </c>
      <c r="Q6247">
        <v>45.9</v>
      </c>
      <c r="R6247">
        <v>8.49</v>
      </c>
      <c r="S6247">
        <v>7.09</v>
      </c>
      <c r="T6247">
        <v>0.2</v>
      </c>
      <c r="U6247">
        <v>42.54</v>
      </c>
    </row>
    <row r="6248" spans="1:21" x14ac:dyDescent="0.35">
      <c r="A6248" t="s">
        <v>403</v>
      </c>
      <c r="B6248" t="s">
        <v>903</v>
      </c>
      <c r="C6248" t="s">
        <v>1006</v>
      </c>
      <c r="D6248" t="s">
        <v>7239</v>
      </c>
      <c r="E6248">
        <v>1041479</v>
      </c>
      <c r="F6248">
        <v>104147</v>
      </c>
      <c r="G6248">
        <v>8793</v>
      </c>
      <c r="H6248" t="s">
        <v>444</v>
      </c>
      <c r="I6248" t="s">
        <v>445</v>
      </c>
      <c r="J6248" t="s">
        <v>17</v>
      </c>
      <c r="K6248">
        <v>6</v>
      </c>
      <c r="L6248">
        <v>0.09</v>
      </c>
      <c r="M6248" t="s">
        <v>83</v>
      </c>
      <c r="N6248">
        <v>8.89</v>
      </c>
      <c r="O6248">
        <v>7.4</v>
      </c>
      <c r="P6248">
        <v>0.2</v>
      </c>
      <c r="Q6248">
        <v>44.4</v>
      </c>
      <c r="R6248">
        <v>8.49</v>
      </c>
      <c r="S6248">
        <v>7.09</v>
      </c>
      <c r="T6248">
        <v>0.2</v>
      </c>
      <c r="U6248">
        <v>42.54</v>
      </c>
    </row>
    <row r="6249" spans="1:21" x14ac:dyDescent="0.35">
      <c r="A6249" t="s">
        <v>403</v>
      </c>
      <c r="B6249" t="s">
        <v>903</v>
      </c>
      <c r="C6249" t="s">
        <v>1008</v>
      </c>
      <c r="D6249" t="s">
        <v>7240</v>
      </c>
      <c r="E6249">
        <v>1041487</v>
      </c>
      <c r="F6249">
        <v>104148</v>
      </c>
      <c r="G6249">
        <v>8793</v>
      </c>
      <c r="H6249" t="s">
        <v>444</v>
      </c>
      <c r="I6249" t="s">
        <v>445</v>
      </c>
      <c r="J6249" t="s">
        <v>17</v>
      </c>
      <c r="K6249">
        <v>6</v>
      </c>
      <c r="L6249">
        <v>0.09</v>
      </c>
      <c r="M6249" t="s">
        <v>83</v>
      </c>
      <c r="N6249">
        <v>8.89</v>
      </c>
      <c r="O6249">
        <v>7.4</v>
      </c>
      <c r="P6249">
        <v>0.2</v>
      </c>
      <c r="Q6249">
        <v>44.4</v>
      </c>
      <c r="R6249">
        <v>8.49</v>
      </c>
      <c r="S6249">
        <v>7.09</v>
      </c>
      <c r="T6249">
        <v>0.2</v>
      </c>
      <c r="U6249">
        <v>42.54</v>
      </c>
    </row>
    <row r="6250" spans="1:21" x14ac:dyDescent="0.35">
      <c r="A6250" t="s">
        <v>403</v>
      </c>
      <c r="B6250" t="s">
        <v>903</v>
      </c>
      <c r="C6250" t="s">
        <v>1010</v>
      </c>
      <c r="D6250" t="s">
        <v>7241</v>
      </c>
      <c r="E6250">
        <v>1042513</v>
      </c>
      <c r="F6250">
        <v>104251</v>
      </c>
      <c r="G6250">
        <v>8793</v>
      </c>
      <c r="H6250" t="s">
        <v>444</v>
      </c>
      <c r="I6250" t="s">
        <v>445</v>
      </c>
      <c r="J6250" t="s">
        <v>17</v>
      </c>
      <c r="K6250">
        <v>6</v>
      </c>
      <c r="L6250">
        <v>0.09</v>
      </c>
      <c r="M6250" t="s">
        <v>83</v>
      </c>
      <c r="N6250">
        <v>8.89</v>
      </c>
      <c r="O6250">
        <v>7.4</v>
      </c>
      <c r="P6250">
        <v>0.2</v>
      </c>
      <c r="Q6250">
        <v>44.4</v>
      </c>
      <c r="R6250">
        <v>8.49</v>
      </c>
      <c r="S6250">
        <v>7.09</v>
      </c>
      <c r="T6250">
        <v>0.2</v>
      </c>
      <c r="U6250">
        <v>42.54</v>
      </c>
    </row>
    <row r="6251" spans="1:21" x14ac:dyDescent="0.35">
      <c r="A6251" t="s">
        <v>940</v>
      </c>
      <c r="B6251" t="s">
        <v>155</v>
      </c>
      <c r="C6251" t="s">
        <v>1012</v>
      </c>
      <c r="D6251" t="s">
        <v>7242</v>
      </c>
      <c r="E6251">
        <v>1042564</v>
      </c>
      <c r="F6251">
        <v>104256</v>
      </c>
      <c r="G6251">
        <v>8793</v>
      </c>
      <c r="H6251" t="s">
        <v>444</v>
      </c>
      <c r="I6251" t="s">
        <v>445</v>
      </c>
      <c r="J6251" t="s">
        <v>17</v>
      </c>
      <c r="K6251">
        <v>6</v>
      </c>
      <c r="L6251">
        <v>0.09</v>
      </c>
      <c r="M6251" t="s">
        <v>83</v>
      </c>
      <c r="N6251">
        <v>9.19</v>
      </c>
      <c r="O6251">
        <v>7.65</v>
      </c>
      <c r="P6251">
        <v>0.2</v>
      </c>
      <c r="Q6251">
        <v>45.9</v>
      </c>
      <c r="R6251">
        <v>8.49</v>
      </c>
      <c r="S6251">
        <v>7.09</v>
      </c>
      <c r="T6251">
        <v>0.2</v>
      </c>
      <c r="U6251">
        <v>42.54</v>
      </c>
    </row>
    <row r="6252" spans="1:21" x14ac:dyDescent="0.35">
      <c r="A6252" t="s">
        <v>403</v>
      </c>
      <c r="B6252" t="s">
        <v>903</v>
      </c>
      <c r="C6252" t="s">
        <v>1014</v>
      </c>
      <c r="D6252" t="s">
        <v>7243</v>
      </c>
      <c r="E6252">
        <v>1042700</v>
      </c>
      <c r="F6252">
        <v>104270</v>
      </c>
      <c r="G6252">
        <v>8793</v>
      </c>
      <c r="H6252" t="s">
        <v>444</v>
      </c>
      <c r="I6252" t="s">
        <v>445</v>
      </c>
      <c r="J6252" t="s">
        <v>17</v>
      </c>
      <c r="K6252">
        <v>6</v>
      </c>
      <c r="L6252">
        <v>0.09</v>
      </c>
      <c r="M6252" t="s">
        <v>83</v>
      </c>
      <c r="N6252">
        <v>8.89</v>
      </c>
      <c r="O6252">
        <v>7.4</v>
      </c>
      <c r="P6252">
        <v>0.2</v>
      </c>
      <c r="Q6252">
        <v>44.4</v>
      </c>
      <c r="R6252">
        <v>8.49</v>
      </c>
      <c r="S6252">
        <v>7.09</v>
      </c>
      <c r="T6252">
        <v>0.2</v>
      </c>
      <c r="U6252">
        <v>42.54</v>
      </c>
    </row>
    <row r="6253" spans="1:21" x14ac:dyDescent="0.35">
      <c r="A6253" t="s">
        <v>940</v>
      </c>
      <c r="B6253" t="s">
        <v>155</v>
      </c>
      <c r="C6253" t="s">
        <v>1016</v>
      </c>
      <c r="D6253" t="s">
        <v>7244</v>
      </c>
      <c r="E6253">
        <v>1042769</v>
      </c>
      <c r="F6253">
        <v>104276</v>
      </c>
      <c r="G6253">
        <v>8793</v>
      </c>
      <c r="H6253" t="s">
        <v>444</v>
      </c>
      <c r="I6253" t="s">
        <v>445</v>
      </c>
      <c r="J6253" t="s">
        <v>17</v>
      </c>
      <c r="K6253">
        <v>6</v>
      </c>
      <c r="L6253">
        <v>0.09</v>
      </c>
      <c r="M6253" t="s">
        <v>83</v>
      </c>
      <c r="N6253">
        <v>9.19</v>
      </c>
      <c r="O6253">
        <v>7.65</v>
      </c>
      <c r="P6253">
        <v>0.2</v>
      </c>
      <c r="Q6253">
        <v>45.9</v>
      </c>
      <c r="R6253">
        <v>8.49</v>
      </c>
      <c r="S6253">
        <v>7.09</v>
      </c>
      <c r="T6253">
        <v>0.2</v>
      </c>
      <c r="U6253">
        <v>42.54</v>
      </c>
    </row>
    <row r="6254" spans="1:21" x14ac:dyDescent="0.35">
      <c r="A6254" t="s">
        <v>502</v>
      </c>
      <c r="B6254" t="s">
        <v>155</v>
      </c>
      <c r="C6254" t="s">
        <v>1018</v>
      </c>
      <c r="D6254" t="s">
        <v>7245</v>
      </c>
      <c r="E6254">
        <v>1042947</v>
      </c>
      <c r="F6254">
        <v>104294</v>
      </c>
      <c r="G6254">
        <v>8793</v>
      </c>
      <c r="H6254" t="s">
        <v>444</v>
      </c>
      <c r="I6254" t="s">
        <v>445</v>
      </c>
      <c r="J6254" t="s">
        <v>17</v>
      </c>
      <c r="K6254">
        <v>6</v>
      </c>
      <c r="L6254">
        <v>0.09</v>
      </c>
      <c r="M6254" t="s">
        <v>83</v>
      </c>
      <c r="N6254">
        <v>9.19</v>
      </c>
      <c r="O6254">
        <v>7.65</v>
      </c>
      <c r="P6254">
        <v>0.2</v>
      </c>
      <c r="Q6254">
        <v>45.9</v>
      </c>
      <c r="R6254">
        <v>8.49</v>
      </c>
      <c r="S6254">
        <v>7.09</v>
      </c>
      <c r="T6254">
        <v>0.2</v>
      </c>
      <c r="U6254">
        <v>42.54</v>
      </c>
    </row>
    <row r="6255" spans="1:21" x14ac:dyDescent="0.35">
      <c r="A6255" t="s">
        <v>966</v>
      </c>
      <c r="B6255" t="s">
        <v>154</v>
      </c>
      <c r="C6255" t="s">
        <v>1020</v>
      </c>
      <c r="D6255" t="s">
        <v>7246</v>
      </c>
      <c r="E6255">
        <v>1120000</v>
      </c>
      <c r="F6255">
        <v>112000</v>
      </c>
      <c r="G6255">
        <v>8793</v>
      </c>
      <c r="H6255" t="s">
        <v>444</v>
      </c>
      <c r="I6255" t="s">
        <v>445</v>
      </c>
      <c r="J6255" t="s">
        <v>17</v>
      </c>
      <c r="K6255">
        <v>6</v>
      </c>
      <c r="L6255">
        <v>0.09</v>
      </c>
      <c r="M6255" t="s">
        <v>83</v>
      </c>
      <c r="N6255">
        <v>8.49</v>
      </c>
      <c r="O6255">
        <v>7.12</v>
      </c>
      <c r="P6255">
        <v>0.2</v>
      </c>
      <c r="Q6255">
        <v>42.72</v>
      </c>
      <c r="R6255">
        <v>7.99</v>
      </c>
      <c r="S6255">
        <v>6.67</v>
      </c>
      <c r="T6255">
        <v>0.2</v>
      </c>
      <c r="U6255">
        <v>40.020000000000003</v>
      </c>
    </row>
    <row r="6256" spans="1:21" x14ac:dyDescent="0.35">
      <c r="A6256" t="s">
        <v>940</v>
      </c>
      <c r="B6256" t="s">
        <v>155</v>
      </c>
      <c r="C6256" t="s">
        <v>504</v>
      </c>
      <c r="D6256" t="s">
        <v>7247</v>
      </c>
      <c r="E6256">
        <v>1131001</v>
      </c>
      <c r="F6256">
        <v>113100</v>
      </c>
      <c r="G6256">
        <v>8793</v>
      </c>
      <c r="H6256" t="s">
        <v>444</v>
      </c>
      <c r="I6256" t="s">
        <v>445</v>
      </c>
      <c r="J6256" t="s">
        <v>17</v>
      </c>
      <c r="K6256">
        <v>6</v>
      </c>
      <c r="L6256">
        <v>0.09</v>
      </c>
      <c r="M6256" t="s">
        <v>83</v>
      </c>
      <c r="N6256">
        <v>9.19</v>
      </c>
      <c r="O6256">
        <v>7.65</v>
      </c>
      <c r="P6256">
        <v>0.2</v>
      </c>
      <c r="Q6256">
        <v>45.9</v>
      </c>
      <c r="R6256">
        <v>8.49</v>
      </c>
      <c r="S6256">
        <v>7.09</v>
      </c>
      <c r="T6256">
        <v>0.2</v>
      </c>
      <c r="U6256">
        <v>42.54</v>
      </c>
    </row>
    <row r="6257" spans="1:21" x14ac:dyDescent="0.35">
      <c r="A6257" t="s">
        <v>489</v>
      </c>
      <c r="B6257" t="s">
        <v>155</v>
      </c>
      <c r="C6257" t="s">
        <v>497</v>
      </c>
      <c r="D6257" t="s">
        <v>7248</v>
      </c>
      <c r="E6257">
        <v>1320009</v>
      </c>
      <c r="F6257">
        <v>132000</v>
      </c>
      <c r="G6257">
        <v>8793</v>
      </c>
      <c r="H6257" t="s">
        <v>444</v>
      </c>
      <c r="I6257" t="s">
        <v>445</v>
      </c>
      <c r="J6257" t="s">
        <v>17</v>
      </c>
      <c r="K6257">
        <v>6</v>
      </c>
      <c r="L6257">
        <v>0.09</v>
      </c>
      <c r="M6257" t="s">
        <v>83</v>
      </c>
      <c r="N6257">
        <v>9.19</v>
      </c>
      <c r="O6257">
        <v>7.65</v>
      </c>
      <c r="P6257">
        <v>0.2</v>
      </c>
      <c r="Q6257">
        <v>45.9</v>
      </c>
      <c r="R6257">
        <v>8.49</v>
      </c>
      <c r="S6257">
        <v>7.09</v>
      </c>
      <c r="T6257">
        <v>0.2</v>
      </c>
      <c r="U6257">
        <v>42.54</v>
      </c>
    </row>
    <row r="6258" spans="1:21" x14ac:dyDescent="0.35">
      <c r="A6258" t="s">
        <v>942</v>
      </c>
      <c r="B6258" t="s">
        <v>152</v>
      </c>
      <c r="C6258" t="s">
        <v>508</v>
      </c>
      <c r="D6258" t="s">
        <v>7249</v>
      </c>
      <c r="E6258">
        <v>1582003</v>
      </c>
      <c r="F6258">
        <v>158200</v>
      </c>
      <c r="G6258">
        <v>8793</v>
      </c>
      <c r="H6258" t="s">
        <v>444</v>
      </c>
      <c r="I6258" t="s">
        <v>445</v>
      </c>
      <c r="J6258" t="s">
        <v>17</v>
      </c>
      <c r="K6258">
        <v>6</v>
      </c>
      <c r="L6258">
        <v>0.09</v>
      </c>
      <c r="M6258" t="s">
        <v>83</v>
      </c>
      <c r="N6258">
        <v>8.89</v>
      </c>
      <c r="O6258">
        <v>7.4</v>
      </c>
      <c r="P6258">
        <v>0.2</v>
      </c>
      <c r="Q6258">
        <v>44.4</v>
      </c>
      <c r="R6258">
        <v>8.49</v>
      </c>
      <c r="S6258">
        <v>7.09</v>
      </c>
      <c r="T6258">
        <v>0.2</v>
      </c>
      <c r="U6258">
        <v>42.54</v>
      </c>
    </row>
    <row r="6259" spans="1:21" x14ac:dyDescent="0.35">
      <c r="A6259" t="s">
        <v>486</v>
      </c>
      <c r="B6259" t="s">
        <v>154</v>
      </c>
      <c r="C6259" t="s">
        <v>1025</v>
      </c>
      <c r="D6259" t="s">
        <v>7250</v>
      </c>
      <c r="E6259">
        <v>1716000</v>
      </c>
      <c r="F6259">
        <v>171600</v>
      </c>
      <c r="G6259">
        <v>8793</v>
      </c>
      <c r="H6259" t="s">
        <v>444</v>
      </c>
      <c r="I6259" t="s">
        <v>445</v>
      </c>
      <c r="J6259" t="s">
        <v>17</v>
      </c>
      <c r="K6259">
        <v>6</v>
      </c>
      <c r="L6259">
        <v>0.09</v>
      </c>
      <c r="M6259" t="s">
        <v>83</v>
      </c>
      <c r="N6259">
        <v>8.49</v>
      </c>
      <c r="O6259">
        <v>7.12</v>
      </c>
      <c r="P6259">
        <v>0.2</v>
      </c>
      <c r="Q6259">
        <v>42.72</v>
      </c>
      <c r="R6259">
        <v>7.99</v>
      </c>
      <c r="S6259">
        <v>6.67</v>
      </c>
      <c r="T6259">
        <v>0.2</v>
      </c>
      <c r="U6259">
        <v>40.020000000000003</v>
      </c>
    </row>
    <row r="6260" spans="1:21" x14ac:dyDescent="0.35">
      <c r="A6260" t="s">
        <v>509</v>
      </c>
      <c r="B6260" t="s">
        <v>155</v>
      </c>
      <c r="C6260" t="s">
        <v>512</v>
      </c>
      <c r="D6260" t="s">
        <v>7251</v>
      </c>
      <c r="E6260">
        <v>1863002</v>
      </c>
      <c r="F6260">
        <v>186300</v>
      </c>
      <c r="G6260">
        <v>8793</v>
      </c>
      <c r="H6260" t="s">
        <v>444</v>
      </c>
      <c r="I6260" t="s">
        <v>445</v>
      </c>
      <c r="J6260" t="s">
        <v>17</v>
      </c>
      <c r="K6260">
        <v>6</v>
      </c>
      <c r="L6260">
        <v>0.09</v>
      </c>
      <c r="M6260" t="s">
        <v>83</v>
      </c>
      <c r="N6260">
        <v>9.19</v>
      </c>
      <c r="O6260">
        <v>7.65</v>
      </c>
      <c r="P6260">
        <v>0.2</v>
      </c>
      <c r="Q6260">
        <v>45.9</v>
      </c>
      <c r="R6260">
        <v>8.49</v>
      </c>
      <c r="S6260">
        <v>7.09</v>
      </c>
      <c r="T6260">
        <v>0.2</v>
      </c>
      <c r="U6260">
        <v>42.54</v>
      </c>
    </row>
    <row r="6261" spans="1:21" x14ac:dyDescent="0.35">
      <c r="A6261" t="s">
        <v>403</v>
      </c>
      <c r="B6261" t="s">
        <v>903</v>
      </c>
      <c r="C6261" t="s">
        <v>1028</v>
      </c>
      <c r="D6261" t="s">
        <v>7252</v>
      </c>
      <c r="E6261">
        <v>1043307</v>
      </c>
      <c r="F6261">
        <v>104330</v>
      </c>
      <c r="G6261">
        <v>8793</v>
      </c>
      <c r="H6261" t="s">
        <v>444</v>
      </c>
      <c r="I6261" t="s">
        <v>445</v>
      </c>
      <c r="J6261" t="s">
        <v>17</v>
      </c>
      <c r="K6261">
        <v>6</v>
      </c>
      <c r="L6261">
        <v>0.09</v>
      </c>
      <c r="M6261" t="s">
        <v>83</v>
      </c>
      <c r="N6261">
        <v>8.89</v>
      </c>
      <c r="O6261">
        <v>7.4</v>
      </c>
      <c r="P6261">
        <v>0.2</v>
      </c>
      <c r="Q6261">
        <v>44.4</v>
      </c>
      <c r="R6261">
        <v>8.49</v>
      </c>
      <c r="S6261">
        <v>7.09</v>
      </c>
      <c r="T6261">
        <v>0.2</v>
      </c>
      <c r="U6261">
        <v>42.54</v>
      </c>
    </row>
    <row r="6262" spans="1:21" x14ac:dyDescent="0.35">
      <c r="A6262" t="s">
        <v>403</v>
      </c>
      <c r="B6262" t="s">
        <v>903</v>
      </c>
      <c r="C6262" t="s">
        <v>1030</v>
      </c>
      <c r="D6262" t="s">
        <v>7253</v>
      </c>
      <c r="E6262">
        <v>1043692</v>
      </c>
      <c r="F6262">
        <v>104369</v>
      </c>
      <c r="G6262">
        <v>8793</v>
      </c>
      <c r="H6262" t="s">
        <v>444</v>
      </c>
      <c r="I6262" t="s">
        <v>445</v>
      </c>
      <c r="J6262" t="s">
        <v>17</v>
      </c>
      <c r="K6262">
        <v>6</v>
      </c>
      <c r="L6262">
        <v>0.09</v>
      </c>
      <c r="M6262" t="s">
        <v>83</v>
      </c>
      <c r="N6262">
        <v>8.89</v>
      </c>
      <c r="O6262">
        <v>7.4</v>
      </c>
      <c r="P6262">
        <v>0.2</v>
      </c>
      <c r="Q6262">
        <v>44.4</v>
      </c>
      <c r="R6262">
        <v>8.49</v>
      </c>
      <c r="S6262">
        <v>7.09</v>
      </c>
      <c r="T6262">
        <v>0.2</v>
      </c>
      <c r="U6262">
        <v>42.54</v>
      </c>
    </row>
    <row r="6263" spans="1:21" x14ac:dyDescent="0.35">
      <c r="A6263" t="s">
        <v>403</v>
      </c>
      <c r="B6263" t="s">
        <v>903</v>
      </c>
      <c r="C6263" t="s">
        <v>1032</v>
      </c>
      <c r="D6263" t="s">
        <v>7254</v>
      </c>
      <c r="E6263">
        <v>1043897</v>
      </c>
      <c r="F6263">
        <v>104389</v>
      </c>
      <c r="G6263">
        <v>8793</v>
      </c>
      <c r="H6263" t="s">
        <v>444</v>
      </c>
      <c r="I6263" t="s">
        <v>445</v>
      </c>
      <c r="J6263" t="s">
        <v>17</v>
      </c>
      <c r="K6263">
        <v>6</v>
      </c>
      <c r="L6263">
        <v>0.09</v>
      </c>
      <c r="M6263" t="s">
        <v>83</v>
      </c>
      <c r="N6263">
        <v>8.89</v>
      </c>
      <c r="O6263">
        <v>7.4</v>
      </c>
      <c r="P6263">
        <v>0.2</v>
      </c>
      <c r="Q6263">
        <v>44.4</v>
      </c>
      <c r="R6263">
        <v>8.49</v>
      </c>
      <c r="S6263">
        <v>7.09</v>
      </c>
      <c r="T6263">
        <v>0.2</v>
      </c>
      <c r="U6263">
        <v>42.54</v>
      </c>
    </row>
    <row r="6264" spans="1:21" x14ac:dyDescent="0.35">
      <c r="A6264" t="s">
        <v>403</v>
      </c>
      <c r="B6264" t="s">
        <v>903</v>
      </c>
      <c r="C6264" t="s">
        <v>1034</v>
      </c>
      <c r="D6264" t="s">
        <v>7255</v>
      </c>
      <c r="E6264">
        <v>1045342</v>
      </c>
      <c r="F6264">
        <v>104534</v>
      </c>
      <c r="G6264">
        <v>8793</v>
      </c>
      <c r="H6264" t="s">
        <v>444</v>
      </c>
      <c r="I6264" t="s">
        <v>445</v>
      </c>
      <c r="J6264" t="s">
        <v>17</v>
      </c>
      <c r="K6264">
        <v>6</v>
      </c>
      <c r="L6264">
        <v>0.09</v>
      </c>
      <c r="M6264" t="s">
        <v>83</v>
      </c>
      <c r="N6264">
        <v>8.89</v>
      </c>
      <c r="O6264">
        <v>7.4</v>
      </c>
      <c r="P6264">
        <v>0.2</v>
      </c>
      <c r="Q6264">
        <v>44.4</v>
      </c>
      <c r="R6264">
        <v>8.49</v>
      </c>
      <c r="S6264">
        <v>7.09</v>
      </c>
      <c r="T6264">
        <v>0.2</v>
      </c>
      <c r="U6264">
        <v>42.54</v>
      </c>
    </row>
    <row r="6265" spans="1:21" x14ac:dyDescent="0.35">
      <c r="A6265" t="s">
        <v>403</v>
      </c>
      <c r="B6265" t="s">
        <v>903</v>
      </c>
      <c r="C6265" t="s">
        <v>1036</v>
      </c>
      <c r="D6265" t="s">
        <v>7256</v>
      </c>
      <c r="E6265">
        <v>1046861</v>
      </c>
      <c r="F6265">
        <v>104686</v>
      </c>
      <c r="G6265">
        <v>8793</v>
      </c>
      <c r="H6265" t="s">
        <v>444</v>
      </c>
      <c r="I6265" t="s">
        <v>445</v>
      </c>
      <c r="J6265" t="s">
        <v>17</v>
      </c>
      <c r="K6265">
        <v>6</v>
      </c>
      <c r="L6265">
        <v>0.09</v>
      </c>
      <c r="M6265" t="s">
        <v>83</v>
      </c>
      <c r="N6265">
        <v>8.89</v>
      </c>
      <c r="O6265">
        <v>7.4</v>
      </c>
      <c r="P6265">
        <v>0.2</v>
      </c>
      <c r="Q6265">
        <v>44.4</v>
      </c>
      <c r="R6265">
        <v>8.49</v>
      </c>
      <c r="S6265">
        <v>7.09</v>
      </c>
      <c r="T6265">
        <v>0.2</v>
      </c>
      <c r="U6265">
        <v>42.54</v>
      </c>
    </row>
    <row r="6266" spans="1:21" x14ac:dyDescent="0.35">
      <c r="A6266" t="s">
        <v>498</v>
      </c>
      <c r="B6266" t="s">
        <v>155</v>
      </c>
      <c r="C6266" t="s">
        <v>499</v>
      </c>
      <c r="D6266" t="s">
        <v>7257</v>
      </c>
      <c r="E6266">
        <v>111</v>
      </c>
      <c r="F6266">
        <v>139</v>
      </c>
      <c r="G6266">
        <v>8418</v>
      </c>
      <c r="H6266" t="s">
        <v>443</v>
      </c>
      <c r="I6266" t="s">
        <v>329</v>
      </c>
      <c r="J6266" t="s">
        <v>17</v>
      </c>
      <c r="K6266">
        <v>6</v>
      </c>
      <c r="L6266">
        <v>0.09</v>
      </c>
      <c r="M6266" t="s">
        <v>82</v>
      </c>
      <c r="N6266">
        <v>6.99</v>
      </c>
      <c r="O6266">
        <v>5.83</v>
      </c>
      <c r="P6266">
        <v>0.2</v>
      </c>
      <c r="Q6266">
        <v>34.980000000000004</v>
      </c>
      <c r="R6266">
        <v>6.99</v>
      </c>
      <c r="S6266">
        <v>5.83</v>
      </c>
      <c r="T6266">
        <v>0.2</v>
      </c>
      <c r="U6266">
        <v>34.980000000000004</v>
      </c>
    </row>
    <row r="6267" spans="1:21" x14ac:dyDescent="0.35">
      <c r="A6267" t="s">
        <v>498</v>
      </c>
      <c r="B6267" t="s">
        <v>155</v>
      </c>
      <c r="C6267" t="s">
        <v>500</v>
      </c>
      <c r="D6267" t="s">
        <v>7258</v>
      </c>
      <c r="E6267">
        <v>455</v>
      </c>
      <c r="F6267">
        <v>872</v>
      </c>
      <c r="G6267">
        <v>8418</v>
      </c>
      <c r="H6267" t="s">
        <v>443</v>
      </c>
      <c r="I6267" t="s">
        <v>329</v>
      </c>
      <c r="J6267" t="s">
        <v>17</v>
      </c>
      <c r="K6267">
        <v>6</v>
      </c>
      <c r="L6267">
        <v>0.09</v>
      </c>
      <c r="M6267" t="s">
        <v>82</v>
      </c>
      <c r="N6267">
        <v>6.99</v>
      </c>
      <c r="O6267">
        <v>5.83</v>
      </c>
      <c r="P6267">
        <v>0.2</v>
      </c>
      <c r="Q6267">
        <v>34.980000000000004</v>
      </c>
      <c r="R6267">
        <v>6.99</v>
      </c>
      <c r="S6267">
        <v>5.83</v>
      </c>
      <c r="T6267">
        <v>0.2</v>
      </c>
      <c r="U6267">
        <v>34.980000000000004</v>
      </c>
    </row>
    <row r="6268" spans="1:21" x14ac:dyDescent="0.35">
      <c r="A6268" t="s">
        <v>925</v>
      </c>
      <c r="B6268" t="s">
        <v>153</v>
      </c>
      <c r="C6268" t="s">
        <v>422</v>
      </c>
      <c r="D6268" t="s">
        <v>7259</v>
      </c>
      <c r="E6268">
        <v>710</v>
      </c>
      <c r="F6268">
        <v>40</v>
      </c>
      <c r="G6268">
        <v>8418</v>
      </c>
      <c r="H6268" t="s">
        <v>443</v>
      </c>
      <c r="I6268" t="s">
        <v>329</v>
      </c>
      <c r="J6268" t="s">
        <v>17</v>
      </c>
      <c r="K6268">
        <v>6</v>
      </c>
      <c r="L6268">
        <v>0.09</v>
      </c>
      <c r="M6268" t="s">
        <v>82</v>
      </c>
      <c r="N6268">
        <v>6.49</v>
      </c>
      <c r="O6268">
        <v>5.43</v>
      </c>
      <c r="P6268">
        <v>0.2</v>
      </c>
      <c r="Q6268">
        <v>32.58</v>
      </c>
      <c r="R6268">
        <v>6.49</v>
      </c>
      <c r="S6268">
        <v>5.43</v>
      </c>
      <c r="T6268">
        <v>0.2</v>
      </c>
      <c r="U6268">
        <v>32.58</v>
      </c>
    </row>
    <row r="6269" spans="1:21" x14ac:dyDescent="0.35">
      <c r="A6269" t="s">
        <v>326</v>
      </c>
      <c r="B6269" t="s">
        <v>15</v>
      </c>
      <c r="C6269" t="s">
        <v>327</v>
      </c>
      <c r="D6269" t="s">
        <v>7260</v>
      </c>
      <c r="E6269">
        <v>849</v>
      </c>
      <c r="F6269">
        <v>740</v>
      </c>
      <c r="G6269">
        <v>8418</v>
      </c>
      <c r="H6269" t="s">
        <v>443</v>
      </c>
      <c r="I6269" t="s">
        <v>329</v>
      </c>
      <c r="J6269" t="s">
        <v>17</v>
      </c>
      <c r="K6269">
        <v>6</v>
      </c>
      <c r="L6269">
        <v>0.09</v>
      </c>
      <c r="M6269" t="s">
        <v>82</v>
      </c>
      <c r="N6269">
        <v>6.49</v>
      </c>
      <c r="O6269">
        <v>5.4</v>
      </c>
      <c r="P6269">
        <v>0.2</v>
      </c>
      <c r="Q6269">
        <v>32.4</v>
      </c>
      <c r="R6269">
        <v>6.29</v>
      </c>
      <c r="S6269">
        <v>5.26</v>
      </c>
      <c r="T6269">
        <v>0.2</v>
      </c>
      <c r="U6269">
        <v>31.560000000000002</v>
      </c>
    </row>
    <row r="6270" spans="1:21" x14ac:dyDescent="0.35">
      <c r="A6270" t="s">
        <v>489</v>
      </c>
      <c r="B6270" t="s">
        <v>155</v>
      </c>
      <c r="C6270" t="s">
        <v>490</v>
      </c>
      <c r="D6270" t="s">
        <v>7261</v>
      </c>
      <c r="E6270">
        <v>107000</v>
      </c>
      <c r="F6270">
        <v>10700</v>
      </c>
      <c r="G6270">
        <v>8418</v>
      </c>
      <c r="H6270" t="s">
        <v>443</v>
      </c>
      <c r="I6270" t="s">
        <v>329</v>
      </c>
      <c r="J6270" t="s">
        <v>17</v>
      </c>
      <c r="K6270">
        <v>6</v>
      </c>
      <c r="L6270">
        <v>0.09</v>
      </c>
      <c r="M6270" t="s">
        <v>82</v>
      </c>
      <c r="N6270">
        <v>6.99</v>
      </c>
      <c r="O6270">
        <v>5.83</v>
      </c>
      <c r="P6270">
        <v>0.2</v>
      </c>
      <c r="Q6270">
        <v>34.980000000000004</v>
      </c>
      <c r="R6270">
        <v>6.99</v>
      </c>
      <c r="S6270">
        <v>5.83</v>
      </c>
      <c r="T6270">
        <v>0.2</v>
      </c>
      <c r="U6270">
        <v>34.980000000000004</v>
      </c>
    </row>
    <row r="6271" spans="1:21" x14ac:dyDescent="0.35">
      <c r="A6271" t="s">
        <v>509</v>
      </c>
      <c r="B6271" t="s">
        <v>155</v>
      </c>
      <c r="C6271" t="s">
        <v>510</v>
      </c>
      <c r="D6271" t="s">
        <v>7262</v>
      </c>
      <c r="E6271">
        <v>295370</v>
      </c>
      <c r="F6271">
        <v>29537</v>
      </c>
      <c r="G6271">
        <v>8418</v>
      </c>
      <c r="H6271" t="s">
        <v>443</v>
      </c>
      <c r="I6271" t="s">
        <v>329</v>
      </c>
      <c r="J6271" t="s">
        <v>17</v>
      </c>
      <c r="K6271">
        <v>6</v>
      </c>
      <c r="L6271">
        <v>0.09</v>
      </c>
      <c r="M6271" t="s">
        <v>82</v>
      </c>
      <c r="N6271">
        <v>6.99</v>
      </c>
      <c r="O6271">
        <v>5.83</v>
      </c>
      <c r="P6271">
        <v>0.2</v>
      </c>
      <c r="Q6271">
        <v>34.980000000000004</v>
      </c>
      <c r="R6271">
        <v>6.99</v>
      </c>
      <c r="S6271">
        <v>5.83</v>
      </c>
      <c r="T6271">
        <v>0.2</v>
      </c>
      <c r="U6271">
        <v>34.980000000000004</v>
      </c>
    </row>
    <row r="6272" spans="1:21" x14ac:dyDescent="0.35">
      <c r="A6272" t="s">
        <v>502</v>
      </c>
      <c r="B6272" t="s">
        <v>155</v>
      </c>
      <c r="C6272" t="s">
        <v>930</v>
      </c>
      <c r="D6272" t="s">
        <v>7263</v>
      </c>
      <c r="E6272">
        <v>323527</v>
      </c>
      <c r="F6272">
        <v>32352</v>
      </c>
      <c r="G6272">
        <v>8418</v>
      </c>
      <c r="H6272" t="s">
        <v>443</v>
      </c>
      <c r="I6272" t="s">
        <v>329</v>
      </c>
      <c r="J6272" t="s">
        <v>17</v>
      </c>
      <c r="K6272">
        <v>6</v>
      </c>
      <c r="L6272">
        <v>0.09</v>
      </c>
      <c r="M6272" t="s">
        <v>82</v>
      </c>
      <c r="N6272">
        <v>6.99</v>
      </c>
      <c r="O6272">
        <v>5.83</v>
      </c>
      <c r="P6272">
        <v>0.2</v>
      </c>
      <c r="Q6272">
        <v>34.980000000000004</v>
      </c>
      <c r="R6272">
        <v>6.99</v>
      </c>
      <c r="S6272">
        <v>5.83</v>
      </c>
      <c r="T6272">
        <v>0.2</v>
      </c>
      <c r="U6272">
        <v>34.980000000000004</v>
      </c>
    </row>
    <row r="6273" spans="1:21" x14ac:dyDescent="0.35">
      <c r="A6273" t="s">
        <v>489</v>
      </c>
      <c r="B6273" t="s">
        <v>155</v>
      </c>
      <c r="C6273" t="s">
        <v>491</v>
      </c>
      <c r="D6273" t="s">
        <v>7264</v>
      </c>
      <c r="E6273">
        <v>360384</v>
      </c>
      <c r="F6273">
        <v>36038</v>
      </c>
      <c r="G6273">
        <v>8418</v>
      </c>
      <c r="H6273" t="s">
        <v>443</v>
      </c>
      <c r="I6273" t="s">
        <v>329</v>
      </c>
      <c r="J6273" t="s">
        <v>17</v>
      </c>
      <c r="K6273">
        <v>6</v>
      </c>
      <c r="L6273">
        <v>0.09</v>
      </c>
      <c r="M6273" t="s">
        <v>82</v>
      </c>
      <c r="N6273">
        <v>6.99</v>
      </c>
      <c r="O6273">
        <v>5.83</v>
      </c>
      <c r="P6273">
        <v>0.2</v>
      </c>
      <c r="Q6273">
        <v>34.980000000000004</v>
      </c>
      <c r="R6273">
        <v>6.99</v>
      </c>
      <c r="S6273">
        <v>5.83</v>
      </c>
      <c r="T6273">
        <v>0.2</v>
      </c>
      <c r="U6273">
        <v>34.980000000000004</v>
      </c>
    </row>
    <row r="6274" spans="1:21" x14ac:dyDescent="0.35">
      <c r="A6274" t="s">
        <v>403</v>
      </c>
      <c r="B6274" t="s">
        <v>903</v>
      </c>
      <c r="C6274" t="s">
        <v>404</v>
      </c>
      <c r="D6274" t="s">
        <v>7265</v>
      </c>
      <c r="E6274">
        <v>376469</v>
      </c>
      <c r="F6274">
        <v>37646</v>
      </c>
      <c r="G6274">
        <v>8418</v>
      </c>
      <c r="H6274" t="s">
        <v>443</v>
      </c>
      <c r="I6274" t="s">
        <v>329</v>
      </c>
      <c r="J6274" t="s">
        <v>17</v>
      </c>
      <c r="K6274">
        <v>6</v>
      </c>
      <c r="L6274">
        <v>0.09</v>
      </c>
      <c r="M6274" t="s">
        <v>82</v>
      </c>
      <c r="N6274">
        <v>6.49</v>
      </c>
      <c r="O6274">
        <v>5.4</v>
      </c>
      <c r="P6274">
        <v>0.2</v>
      </c>
      <c r="Q6274">
        <v>32.4</v>
      </c>
      <c r="R6274">
        <v>6.29</v>
      </c>
      <c r="S6274">
        <v>5.26</v>
      </c>
      <c r="T6274">
        <v>0.2</v>
      </c>
      <c r="U6274">
        <v>31.560000000000002</v>
      </c>
    </row>
    <row r="6275" spans="1:21" x14ac:dyDescent="0.35">
      <c r="A6275" t="s">
        <v>403</v>
      </c>
      <c r="B6275" t="s">
        <v>15</v>
      </c>
      <c r="C6275" t="s">
        <v>412</v>
      </c>
      <c r="D6275" t="s">
        <v>7266</v>
      </c>
      <c r="E6275">
        <v>495352</v>
      </c>
      <c r="F6275">
        <v>49535</v>
      </c>
      <c r="G6275">
        <v>8418</v>
      </c>
      <c r="H6275" t="s">
        <v>443</v>
      </c>
      <c r="I6275" t="s">
        <v>329</v>
      </c>
      <c r="J6275" t="s">
        <v>17</v>
      </c>
      <c r="K6275">
        <v>6</v>
      </c>
      <c r="L6275">
        <v>0.09</v>
      </c>
      <c r="M6275" t="s">
        <v>82</v>
      </c>
      <c r="N6275">
        <v>6.49</v>
      </c>
      <c r="O6275">
        <v>5.4</v>
      </c>
      <c r="P6275">
        <v>0.2</v>
      </c>
      <c r="Q6275">
        <v>32.4</v>
      </c>
      <c r="R6275">
        <v>6.29</v>
      </c>
      <c r="S6275">
        <v>5.26</v>
      </c>
      <c r="T6275">
        <v>0.2</v>
      </c>
      <c r="U6275">
        <v>31.560000000000002</v>
      </c>
    </row>
    <row r="6276" spans="1:21" x14ac:dyDescent="0.35">
      <c r="A6276" t="s">
        <v>486</v>
      </c>
      <c r="B6276" t="s">
        <v>154</v>
      </c>
      <c r="C6276" t="s">
        <v>487</v>
      </c>
      <c r="D6276" t="s">
        <v>7267</v>
      </c>
      <c r="E6276">
        <v>542644</v>
      </c>
      <c r="F6276">
        <v>54264</v>
      </c>
      <c r="G6276">
        <v>8418</v>
      </c>
      <c r="H6276" t="s">
        <v>443</v>
      </c>
      <c r="I6276" t="s">
        <v>329</v>
      </c>
      <c r="J6276" t="s">
        <v>17</v>
      </c>
      <c r="K6276">
        <v>6</v>
      </c>
      <c r="L6276">
        <v>0.09</v>
      </c>
      <c r="M6276" t="s">
        <v>82</v>
      </c>
      <c r="N6276">
        <v>6.29</v>
      </c>
      <c r="O6276">
        <v>5.21</v>
      </c>
      <c r="P6276">
        <v>0.2</v>
      </c>
      <c r="Q6276">
        <v>31.26</v>
      </c>
      <c r="R6276">
        <v>5.99</v>
      </c>
      <c r="S6276">
        <v>5.01</v>
      </c>
      <c r="T6276">
        <v>0.2</v>
      </c>
      <c r="U6276">
        <v>30.060000000000002</v>
      </c>
    </row>
    <row r="6277" spans="1:21" x14ac:dyDescent="0.35">
      <c r="A6277" t="s">
        <v>509</v>
      </c>
      <c r="B6277" t="s">
        <v>155</v>
      </c>
      <c r="C6277" t="s">
        <v>511</v>
      </c>
      <c r="D6277" t="s">
        <v>7268</v>
      </c>
      <c r="E6277">
        <v>599719</v>
      </c>
      <c r="F6277">
        <v>59971</v>
      </c>
      <c r="G6277">
        <v>8418</v>
      </c>
      <c r="H6277" t="s">
        <v>443</v>
      </c>
      <c r="I6277" t="s">
        <v>329</v>
      </c>
      <c r="J6277" t="s">
        <v>17</v>
      </c>
      <c r="K6277">
        <v>6</v>
      </c>
      <c r="L6277">
        <v>0.09</v>
      </c>
      <c r="M6277" t="s">
        <v>82</v>
      </c>
      <c r="N6277">
        <v>6.99</v>
      </c>
      <c r="O6277">
        <v>5.83</v>
      </c>
      <c r="P6277">
        <v>0.2</v>
      </c>
      <c r="Q6277">
        <v>34.980000000000004</v>
      </c>
      <c r="R6277">
        <v>6.99</v>
      </c>
      <c r="S6277">
        <v>5.83</v>
      </c>
      <c r="T6277">
        <v>0.2</v>
      </c>
      <c r="U6277">
        <v>34.980000000000004</v>
      </c>
    </row>
    <row r="6278" spans="1:21" x14ac:dyDescent="0.35">
      <c r="A6278" t="s">
        <v>486</v>
      </c>
      <c r="B6278" t="s">
        <v>154</v>
      </c>
      <c r="C6278" t="s">
        <v>488</v>
      </c>
      <c r="D6278" t="s">
        <v>7269</v>
      </c>
      <c r="E6278">
        <v>600741</v>
      </c>
      <c r="F6278">
        <v>60074</v>
      </c>
      <c r="G6278">
        <v>8418</v>
      </c>
      <c r="H6278" t="s">
        <v>443</v>
      </c>
      <c r="I6278" t="s">
        <v>329</v>
      </c>
      <c r="J6278" t="s">
        <v>17</v>
      </c>
      <c r="K6278">
        <v>6</v>
      </c>
      <c r="L6278">
        <v>0.09</v>
      </c>
      <c r="M6278" t="s">
        <v>82</v>
      </c>
      <c r="N6278">
        <v>6.29</v>
      </c>
      <c r="O6278">
        <v>5.21</v>
      </c>
      <c r="P6278">
        <v>0.2</v>
      </c>
      <c r="Q6278">
        <v>31.26</v>
      </c>
      <c r="R6278">
        <v>5.99</v>
      </c>
      <c r="S6278">
        <v>5.01</v>
      </c>
      <c r="T6278">
        <v>0.2</v>
      </c>
      <c r="U6278">
        <v>30.060000000000002</v>
      </c>
    </row>
    <row r="6279" spans="1:21" x14ac:dyDescent="0.35">
      <c r="A6279" t="s">
        <v>509</v>
      </c>
      <c r="B6279" t="s">
        <v>154</v>
      </c>
      <c r="C6279" t="s">
        <v>938</v>
      </c>
      <c r="D6279" t="s">
        <v>7270</v>
      </c>
      <c r="E6279">
        <v>606634</v>
      </c>
      <c r="F6279">
        <v>60663</v>
      </c>
      <c r="G6279">
        <v>8418</v>
      </c>
      <c r="H6279" t="s">
        <v>443</v>
      </c>
      <c r="I6279" t="s">
        <v>329</v>
      </c>
      <c r="J6279" t="s">
        <v>17</v>
      </c>
      <c r="K6279">
        <v>6</v>
      </c>
      <c r="L6279">
        <v>0.09</v>
      </c>
      <c r="M6279" t="s">
        <v>82</v>
      </c>
      <c r="N6279">
        <v>6.29</v>
      </c>
      <c r="O6279">
        <v>5.21</v>
      </c>
      <c r="P6279">
        <v>0.2</v>
      </c>
      <c r="Q6279">
        <v>31.26</v>
      </c>
      <c r="R6279">
        <v>5.99</v>
      </c>
      <c r="S6279">
        <v>5.01</v>
      </c>
      <c r="T6279">
        <v>0.2</v>
      </c>
      <c r="U6279">
        <v>30.060000000000002</v>
      </c>
    </row>
    <row r="6280" spans="1:21" x14ac:dyDescent="0.35">
      <c r="A6280" t="s">
        <v>940</v>
      </c>
      <c r="B6280" t="s">
        <v>155</v>
      </c>
      <c r="C6280" t="s">
        <v>503</v>
      </c>
      <c r="D6280" t="s">
        <v>7271</v>
      </c>
      <c r="E6280">
        <v>613339</v>
      </c>
      <c r="F6280">
        <v>61333</v>
      </c>
      <c r="G6280">
        <v>8418</v>
      </c>
      <c r="H6280" t="s">
        <v>443</v>
      </c>
      <c r="I6280" t="s">
        <v>329</v>
      </c>
      <c r="J6280" t="s">
        <v>17</v>
      </c>
      <c r="K6280">
        <v>6</v>
      </c>
      <c r="L6280">
        <v>0.09</v>
      </c>
      <c r="M6280" t="s">
        <v>82</v>
      </c>
      <c r="N6280">
        <v>6.99</v>
      </c>
      <c r="O6280">
        <v>5.83</v>
      </c>
      <c r="P6280">
        <v>0.2</v>
      </c>
      <c r="Q6280">
        <v>34.980000000000004</v>
      </c>
      <c r="R6280">
        <v>6.99</v>
      </c>
      <c r="S6280">
        <v>5.83</v>
      </c>
      <c r="T6280">
        <v>0.2</v>
      </c>
      <c r="U6280">
        <v>34.980000000000004</v>
      </c>
    </row>
    <row r="6281" spans="1:21" x14ac:dyDescent="0.35">
      <c r="A6281" t="s">
        <v>942</v>
      </c>
      <c r="B6281" t="s">
        <v>152</v>
      </c>
      <c r="C6281" t="s">
        <v>505</v>
      </c>
      <c r="D6281" t="s">
        <v>7272</v>
      </c>
      <c r="E6281">
        <v>613673</v>
      </c>
      <c r="F6281">
        <v>61367</v>
      </c>
      <c r="G6281">
        <v>8418</v>
      </c>
      <c r="H6281" t="s">
        <v>443</v>
      </c>
      <c r="I6281" t="s">
        <v>329</v>
      </c>
      <c r="J6281" t="s">
        <v>17</v>
      </c>
      <c r="K6281">
        <v>6</v>
      </c>
      <c r="L6281">
        <v>0.09</v>
      </c>
      <c r="M6281" t="s">
        <v>82</v>
      </c>
      <c r="N6281">
        <v>6.49</v>
      </c>
      <c r="O6281">
        <v>5.4</v>
      </c>
      <c r="P6281">
        <v>0.2</v>
      </c>
      <c r="Q6281">
        <v>32.4</v>
      </c>
      <c r="R6281">
        <v>6.29</v>
      </c>
      <c r="S6281">
        <v>5.26</v>
      </c>
      <c r="T6281">
        <v>0.2</v>
      </c>
      <c r="U6281">
        <v>31.560000000000002</v>
      </c>
    </row>
    <row r="6282" spans="1:21" x14ac:dyDescent="0.35">
      <c r="A6282" t="s">
        <v>942</v>
      </c>
      <c r="B6282" t="s">
        <v>152</v>
      </c>
      <c r="C6282" t="s">
        <v>507</v>
      </c>
      <c r="D6282" t="s">
        <v>7273</v>
      </c>
      <c r="E6282">
        <v>613770</v>
      </c>
      <c r="F6282">
        <v>61377</v>
      </c>
      <c r="G6282">
        <v>8418</v>
      </c>
      <c r="H6282" t="s">
        <v>443</v>
      </c>
      <c r="I6282" t="s">
        <v>329</v>
      </c>
      <c r="J6282" t="s">
        <v>17</v>
      </c>
      <c r="K6282">
        <v>6</v>
      </c>
      <c r="L6282">
        <v>0.09</v>
      </c>
      <c r="M6282" t="s">
        <v>82</v>
      </c>
      <c r="N6282">
        <v>6.49</v>
      </c>
      <c r="O6282">
        <v>5.4</v>
      </c>
      <c r="P6282">
        <v>0.2</v>
      </c>
      <c r="Q6282">
        <v>32.4</v>
      </c>
      <c r="R6282">
        <v>6.29</v>
      </c>
      <c r="S6282">
        <v>5.26</v>
      </c>
      <c r="T6282">
        <v>0.2</v>
      </c>
      <c r="U6282">
        <v>31.560000000000002</v>
      </c>
    </row>
    <row r="6283" spans="1:21" x14ac:dyDescent="0.35">
      <c r="A6283" t="s">
        <v>489</v>
      </c>
      <c r="B6283" t="s">
        <v>155</v>
      </c>
      <c r="C6283" t="s">
        <v>492</v>
      </c>
      <c r="D6283" t="s">
        <v>7274</v>
      </c>
      <c r="E6283">
        <v>619132</v>
      </c>
      <c r="F6283">
        <v>61913</v>
      </c>
      <c r="G6283">
        <v>8418</v>
      </c>
      <c r="H6283" t="s">
        <v>443</v>
      </c>
      <c r="I6283" t="s">
        <v>329</v>
      </c>
      <c r="J6283" t="s">
        <v>17</v>
      </c>
      <c r="K6283">
        <v>6</v>
      </c>
      <c r="L6283">
        <v>0.09</v>
      </c>
      <c r="M6283" t="s">
        <v>82</v>
      </c>
      <c r="N6283">
        <v>6.99</v>
      </c>
      <c r="O6283">
        <v>5.83</v>
      </c>
      <c r="P6283">
        <v>0.2</v>
      </c>
      <c r="Q6283">
        <v>34.980000000000004</v>
      </c>
      <c r="R6283">
        <v>6.99</v>
      </c>
      <c r="S6283">
        <v>5.83</v>
      </c>
      <c r="T6283">
        <v>0.2</v>
      </c>
      <c r="U6283">
        <v>34.980000000000004</v>
      </c>
    </row>
    <row r="6284" spans="1:21" x14ac:dyDescent="0.35">
      <c r="A6284" t="s">
        <v>489</v>
      </c>
      <c r="B6284" t="s">
        <v>155</v>
      </c>
      <c r="C6284" t="s">
        <v>493</v>
      </c>
      <c r="D6284" t="s">
        <v>7275</v>
      </c>
      <c r="E6284">
        <v>637858</v>
      </c>
      <c r="F6284">
        <v>63785</v>
      </c>
      <c r="G6284">
        <v>8418</v>
      </c>
      <c r="H6284" t="s">
        <v>443</v>
      </c>
      <c r="I6284" t="s">
        <v>329</v>
      </c>
      <c r="J6284" t="s">
        <v>17</v>
      </c>
      <c r="K6284">
        <v>6</v>
      </c>
      <c r="L6284">
        <v>0.09</v>
      </c>
      <c r="M6284" t="s">
        <v>82</v>
      </c>
      <c r="N6284">
        <v>6.99</v>
      </c>
      <c r="O6284">
        <v>5.83</v>
      </c>
      <c r="P6284">
        <v>0.2</v>
      </c>
      <c r="Q6284">
        <v>34.980000000000004</v>
      </c>
      <c r="R6284">
        <v>6.99</v>
      </c>
      <c r="S6284">
        <v>5.83</v>
      </c>
      <c r="T6284">
        <v>0.2</v>
      </c>
      <c r="U6284">
        <v>34.980000000000004</v>
      </c>
    </row>
    <row r="6285" spans="1:21" x14ac:dyDescent="0.35">
      <c r="A6285" t="s">
        <v>509</v>
      </c>
      <c r="B6285" t="s">
        <v>154</v>
      </c>
      <c r="C6285" t="s">
        <v>947</v>
      </c>
      <c r="D6285" t="s">
        <v>7276</v>
      </c>
      <c r="E6285">
        <v>669261</v>
      </c>
      <c r="F6285">
        <v>66926</v>
      </c>
      <c r="G6285">
        <v>8418</v>
      </c>
      <c r="H6285" t="s">
        <v>443</v>
      </c>
      <c r="I6285" t="s">
        <v>329</v>
      </c>
      <c r="J6285" t="s">
        <v>17</v>
      </c>
      <c r="K6285">
        <v>6</v>
      </c>
      <c r="L6285">
        <v>0.09</v>
      </c>
      <c r="M6285" t="s">
        <v>82</v>
      </c>
      <c r="N6285">
        <v>6.29</v>
      </c>
      <c r="O6285">
        <v>5.21</v>
      </c>
      <c r="P6285">
        <v>0.2</v>
      </c>
      <c r="Q6285">
        <v>31.26</v>
      </c>
      <c r="R6285">
        <v>5.99</v>
      </c>
      <c r="S6285">
        <v>5.01</v>
      </c>
      <c r="T6285">
        <v>0.2</v>
      </c>
      <c r="U6285">
        <v>30.060000000000002</v>
      </c>
    </row>
    <row r="6286" spans="1:21" x14ac:dyDescent="0.35">
      <c r="A6286" t="s">
        <v>509</v>
      </c>
      <c r="B6286" t="s">
        <v>154</v>
      </c>
      <c r="C6286" t="s">
        <v>949</v>
      </c>
      <c r="D6286" t="s">
        <v>7277</v>
      </c>
      <c r="E6286">
        <v>669610</v>
      </c>
      <c r="F6286">
        <v>66961</v>
      </c>
      <c r="G6286">
        <v>8418</v>
      </c>
      <c r="H6286" t="s">
        <v>443</v>
      </c>
      <c r="I6286" t="s">
        <v>329</v>
      </c>
      <c r="J6286" t="s">
        <v>17</v>
      </c>
      <c r="K6286">
        <v>6</v>
      </c>
      <c r="L6286">
        <v>0.09</v>
      </c>
      <c r="M6286" t="s">
        <v>82</v>
      </c>
      <c r="N6286">
        <v>6.29</v>
      </c>
      <c r="O6286">
        <v>5.21</v>
      </c>
      <c r="P6286">
        <v>0.2</v>
      </c>
      <c r="Q6286">
        <v>31.26</v>
      </c>
      <c r="R6286">
        <v>5.99</v>
      </c>
      <c r="S6286">
        <v>5.01</v>
      </c>
      <c r="T6286">
        <v>0.2</v>
      </c>
      <c r="U6286">
        <v>30.060000000000002</v>
      </c>
    </row>
    <row r="6287" spans="1:21" x14ac:dyDescent="0.35">
      <c r="A6287" t="s">
        <v>489</v>
      </c>
      <c r="B6287" t="s">
        <v>155</v>
      </c>
      <c r="C6287" t="s">
        <v>495</v>
      </c>
      <c r="D6287" t="s">
        <v>7278</v>
      </c>
      <c r="E6287">
        <v>698008</v>
      </c>
      <c r="F6287">
        <v>69800</v>
      </c>
      <c r="G6287">
        <v>8418</v>
      </c>
      <c r="H6287" t="s">
        <v>443</v>
      </c>
      <c r="I6287" t="s">
        <v>329</v>
      </c>
      <c r="J6287" t="s">
        <v>17</v>
      </c>
      <c r="K6287">
        <v>6</v>
      </c>
      <c r="L6287">
        <v>0.09</v>
      </c>
      <c r="M6287" t="s">
        <v>82</v>
      </c>
      <c r="N6287">
        <v>6.99</v>
      </c>
      <c r="O6287">
        <v>5.83</v>
      </c>
      <c r="P6287">
        <v>0.2</v>
      </c>
      <c r="Q6287">
        <v>34.980000000000004</v>
      </c>
      <c r="R6287">
        <v>6.99</v>
      </c>
      <c r="S6287">
        <v>5.83</v>
      </c>
      <c r="T6287">
        <v>0.2</v>
      </c>
      <c r="U6287">
        <v>34.980000000000004</v>
      </c>
    </row>
    <row r="6288" spans="1:21" x14ac:dyDescent="0.35">
      <c r="A6288" t="s">
        <v>403</v>
      </c>
      <c r="B6288" t="s">
        <v>903</v>
      </c>
      <c r="C6288" t="s">
        <v>413</v>
      </c>
      <c r="D6288" t="s">
        <v>7279</v>
      </c>
      <c r="E6288">
        <v>703133</v>
      </c>
      <c r="F6288">
        <v>70313</v>
      </c>
      <c r="G6288">
        <v>8418</v>
      </c>
      <c r="H6288" t="s">
        <v>443</v>
      </c>
      <c r="I6288" t="s">
        <v>329</v>
      </c>
      <c r="J6288" t="s">
        <v>17</v>
      </c>
      <c r="K6288">
        <v>6</v>
      </c>
      <c r="L6288">
        <v>0.09</v>
      </c>
      <c r="M6288" t="s">
        <v>82</v>
      </c>
      <c r="N6288">
        <v>6.49</v>
      </c>
      <c r="O6288">
        <v>5.4</v>
      </c>
      <c r="P6288">
        <v>0.2</v>
      </c>
      <c r="Q6288">
        <v>32.4</v>
      </c>
      <c r="R6288">
        <v>6.29</v>
      </c>
      <c r="S6288">
        <v>5.26</v>
      </c>
      <c r="T6288">
        <v>0.2</v>
      </c>
      <c r="U6288">
        <v>31.560000000000002</v>
      </c>
    </row>
    <row r="6289" spans="1:21" x14ac:dyDescent="0.35">
      <c r="A6289" t="s">
        <v>403</v>
      </c>
      <c r="B6289" t="s">
        <v>903</v>
      </c>
      <c r="C6289" t="s">
        <v>414</v>
      </c>
      <c r="D6289" t="s">
        <v>7280</v>
      </c>
      <c r="E6289">
        <v>703354</v>
      </c>
      <c r="F6289">
        <v>70335</v>
      </c>
      <c r="G6289">
        <v>8418</v>
      </c>
      <c r="H6289" t="s">
        <v>443</v>
      </c>
      <c r="I6289" t="s">
        <v>329</v>
      </c>
      <c r="J6289" t="s">
        <v>17</v>
      </c>
      <c r="K6289">
        <v>6</v>
      </c>
      <c r="L6289">
        <v>0.09</v>
      </c>
      <c r="M6289" t="s">
        <v>82</v>
      </c>
      <c r="N6289">
        <v>6.49</v>
      </c>
      <c r="O6289">
        <v>5.4</v>
      </c>
      <c r="P6289">
        <v>0.2</v>
      </c>
      <c r="Q6289">
        <v>32.4</v>
      </c>
      <c r="R6289">
        <v>6.29</v>
      </c>
      <c r="S6289">
        <v>5.26</v>
      </c>
      <c r="T6289">
        <v>0.2</v>
      </c>
      <c r="U6289">
        <v>31.560000000000002</v>
      </c>
    </row>
    <row r="6290" spans="1:21" x14ac:dyDescent="0.35">
      <c r="A6290" t="s">
        <v>473</v>
      </c>
      <c r="B6290" t="s">
        <v>154</v>
      </c>
      <c r="C6290" t="s">
        <v>474</v>
      </c>
      <c r="D6290" t="s">
        <v>7281</v>
      </c>
      <c r="E6290">
        <v>724009</v>
      </c>
      <c r="F6290">
        <v>72400</v>
      </c>
      <c r="G6290">
        <v>8418</v>
      </c>
      <c r="H6290" t="s">
        <v>443</v>
      </c>
      <c r="I6290" t="s">
        <v>329</v>
      </c>
      <c r="J6290" t="s">
        <v>17</v>
      </c>
      <c r="K6290">
        <v>6</v>
      </c>
      <c r="L6290">
        <v>0.09</v>
      </c>
      <c r="M6290" t="s">
        <v>82</v>
      </c>
      <c r="N6290">
        <v>6.29</v>
      </c>
      <c r="O6290">
        <v>5.21</v>
      </c>
      <c r="P6290">
        <v>0.2</v>
      </c>
      <c r="Q6290">
        <v>31.26</v>
      </c>
      <c r="R6290">
        <v>5.99</v>
      </c>
      <c r="S6290">
        <v>5.01</v>
      </c>
      <c r="T6290">
        <v>0.2</v>
      </c>
      <c r="U6290">
        <v>30.060000000000002</v>
      </c>
    </row>
    <row r="6291" spans="1:21" x14ac:dyDescent="0.35">
      <c r="A6291" t="s">
        <v>473</v>
      </c>
      <c r="B6291" t="s">
        <v>154</v>
      </c>
      <c r="C6291" t="s">
        <v>477</v>
      </c>
      <c r="D6291" t="s">
        <v>7282</v>
      </c>
      <c r="E6291">
        <v>734004</v>
      </c>
      <c r="F6291">
        <v>73400</v>
      </c>
      <c r="G6291">
        <v>8418</v>
      </c>
      <c r="H6291" t="s">
        <v>443</v>
      </c>
      <c r="I6291" t="s">
        <v>329</v>
      </c>
      <c r="J6291" t="s">
        <v>17</v>
      </c>
      <c r="K6291">
        <v>6</v>
      </c>
      <c r="L6291">
        <v>0.09</v>
      </c>
      <c r="M6291" t="s">
        <v>82</v>
      </c>
      <c r="N6291">
        <v>6.29</v>
      </c>
      <c r="O6291">
        <v>5.21</v>
      </c>
      <c r="P6291">
        <v>0.2</v>
      </c>
      <c r="Q6291">
        <v>31.26</v>
      </c>
      <c r="R6291">
        <v>5.99</v>
      </c>
      <c r="S6291">
        <v>5.01</v>
      </c>
      <c r="T6291">
        <v>0.2</v>
      </c>
      <c r="U6291">
        <v>30.060000000000002</v>
      </c>
    </row>
    <row r="6292" spans="1:21" x14ac:dyDescent="0.35">
      <c r="A6292" t="s">
        <v>509</v>
      </c>
      <c r="B6292" t="s">
        <v>154</v>
      </c>
      <c r="C6292" t="s">
        <v>956</v>
      </c>
      <c r="D6292" t="s">
        <v>7283</v>
      </c>
      <c r="E6292">
        <v>741795</v>
      </c>
      <c r="F6292">
        <v>74179</v>
      </c>
      <c r="G6292">
        <v>8418</v>
      </c>
      <c r="H6292" t="s">
        <v>443</v>
      </c>
      <c r="I6292" t="s">
        <v>329</v>
      </c>
      <c r="J6292" t="s">
        <v>17</v>
      </c>
      <c r="K6292">
        <v>6</v>
      </c>
      <c r="L6292">
        <v>0.09</v>
      </c>
      <c r="M6292" t="s">
        <v>82</v>
      </c>
      <c r="N6292">
        <v>6.29</v>
      </c>
      <c r="O6292">
        <v>5.21</v>
      </c>
      <c r="P6292">
        <v>0.2</v>
      </c>
      <c r="Q6292">
        <v>31.26</v>
      </c>
      <c r="R6292">
        <v>5.99</v>
      </c>
      <c r="S6292">
        <v>5.01</v>
      </c>
      <c r="T6292">
        <v>0.2</v>
      </c>
      <c r="U6292">
        <v>30.060000000000002</v>
      </c>
    </row>
    <row r="6293" spans="1:21" x14ac:dyDescent="0.35">
      <c r="A6293" t="s">
        <v>403</v>
      </c>
      <c r="B6293" t="s">
        <v>15</v>
      </c>
      <c r="C6293" t="s">
        <v>415</v>
      </c>
      <c r="D6293" t="s">
        <v>7284</v>
      </c>
      <c r="E6293">
        <v>824739</v>
      </c>
      <c r="F6293">
        <v>82473</v>
      </c>
      <c r="G6293">
        <v>8418</v>
      </c>
      <c r="H6293" t="s">
        <v>443</v>
      </c>
      <c r="I6293" t="s">
        <v>329</v>
      </c>
      <c r="J6293" t="s">
        <v>17</v>
      </c>
      <c r="K6293">
        <v>6</v>
      </c>
      <c r="L6293">
        <v>0.09</v>
      </c>
      <c r="M6293" t="s">
        <v>82</v>
      </c>
      <c r="N6293">
        <v>6.49</v>
      </c>
      <c r="O6293">
        <v>5.4</v>
      </c>
      <c r="P6293">
        <v>0.2</v>
      </c>
      <c r="Q6293">
        <v>32.4</v>
      </c>
      <c r="R6293">
        <v>6.29</v>
      </c>
      <c r="S6293">
        <v>5.26</v>
      </c>
      <c r="T6293">
        <v>0.2</v>
      </c>
      <c r="U6293">
        <v>31.560000000000002</v>
      </c>
    </row>
    <row r="6294" spans="1:21" x14ac:dyDescent="0.35">
      <c r="A6294" t="s">
        <v>403</v>
      </c>
      <c r="B6294" t="s">
        <v>15</v>
      </c>
      <c r="C6294" t="s">
        <v>416</v>
      </c>
      <c r="D6294" t="s">
        <v>7285</v>
      </c>
      <c r="E6294">
        <v>842842</v>
      </c>
      <c r="F6294">
        <v>84284</v>
      </c>
      <c r="G6294">
        <v>8418</v>
      </c>
      <c r="H6294" t="s">
        <v>443</v>
      </c>
      <c r="I6294" t="s">
        <v>329</v>
      </c>
      <c r="J6294" t="s">
        <v>17</v>
      </c>
      <c r="K6294">
        <v>6</v>
      </c>
      <c r="L6294">
        <v>0.09</v>
      </c>
      <c r="M6294" t="s">
        <v>82</v>
      </c>
      <c r="N6294">
        <v>6.49</v>
      </c>
      <c r="O6294">
        <v>5.4</v>
      </c>
      <c r="P6294">
        <v>0.2</v>
      </c>
      <c r="Q6294">
        <v>32.4</v>
      </c>
      <c r="R6294">
        <v>6.29</v>
      </c>
      <c r="S6294">
        <v>5.26</v>
      </c>
      <c r="T6294">
        <v>0.2</v>
      </c>
      <c r="U6294">
        <v>31.560000000000002</v>
      </c>
    </row>
    <row r="6295" spans="1:21" x14ac:dyDescent="0.35">
      <c r="A6295" t="s">
        <v>489</v>
      </c>
      <c r="B6295" t="s">
        <v>155</v>
      </c>
      <c r="C6295" t="s">
        <v>496</v>
      </c>
      <c r="D6295" t="s">
        <v>7286</v>
      </c>
      <c r="E6295">
        <v>857890</v>
      </c>
      <c r="F6295">
        <v>85789</v>
      </c>
      <c r="G6295">
        <v>8418</v>
      </c>
      <c r="H6295" t="s">
        <v>443</v>
      </c>
      <c r="I6295" t="s">
        <v>329</v>
      </c>
      <c r="J6295" t="s">
        <v>17</v>
      </c>
      <c r="K6295">
        <v>6</v>
      </c>
      <c r="L6295">
        <v>0.09</v>
      </c>
      <c r="M6295" t="s">
        <v>82</v>
      </c>
      <c r="N6295">
        <v>6.99</v>
      </c>
      <c r="O6295">
        <v>5.83</v>
      </c>
      <c r="P6295">
        <v>0.2</v>
      </c>
      <c r="Q6295">
        <v>34.980000000000004</v>
      </c>
      <c r="R6295">
        <v>6.99</v>
      </c>
      <c r="S6295">
        <v>5.83</v>
      </c>
      <c r="T6295">
        <v>0.2</v>
      </c>
      <c r="U6295">
        <v>34.980000000000004</v>
      </c>
    </row>
    <row r="6296" spans="1:21" x14ac:dyDescent="0.35">
      <c r="A6296" t="s">
        <v>502</v>
      </c>
      <c r="B6296" t="s">
        <v>155</v>
      </c>
      <c r="C6296" t="s">
        <v>961</v>
      </c>
      <c r="D6296" t="s">
        <v>7287</v>
      </c>
      <c r="E6296">
        <v>878928</v>
      </c>
      <c r="F6296">
        <v>87892</v>
      </c>
      <c r="G6296">
        <v>8418</v>
      </c>
      <c r="H6296" t="s">
        <v>443</v>
      </c>
      <c r="I6296" t="s">
        <v>329</v>
      </c>
      <c r="J6296" t="s">
        <v>17</v>
      </c>
      <c r="K6296">
        <v>6</v>
      </c>
      <c r="L6296">
        <v>0.09</v>
      </c>
      <c r="M6296" t="s">
        <v>82</v>
      </c>
      <c r="N6296">
        <v>6.99</v>
      </c>
      <c r="O6296">
        <v>5.83</v>
      </c>
      <c r="P6296">
        <v>0.2</v>
      </c>
      <c r="Q6296">
        <v>34.980000000000004</v>
      </c>
      <c r="R6296">
        <v>6.99</v>
      </c>
      <c r="S6296">
        <v>5.83</v>
      </c>
      <c r="T6296">
        <v>0.2</v>
      </c>
      <c r="U6296">
        <v>34.980000000000004</v>
      </c>
    </row>
    <row r="6297" spans="1:21" x14ac:dyDescent="0.35">
      <c r="A6297" t="s">
        <v>403</v>
      </c>
      <c r="B6297" t="s">
        <v>15</v>
      </c>
      <c r="C6297" t="s">
        <v>421</v>
      </c>
      <c r="D6297" t="s">
        <v>7288</v>
      </c>
      <c r="E6297">
        <v>937850</v>
      </c>
      <c r="F6297">
        <v>93785</v>
      </c>
      <c r="G6297">
        <v>8418</v>
      </c>
      <c r="H6297" t="s">
        <v>443</v>
      </c>
      <c r="I6297" t="s">
        <v>329</v>
      </c>
      <c r="J6297" t="s">
        <v>17</v>
      </c>
      <c r="K6297">
        <v>6</v>
      </c>
      <c r="L6297">
        <v>0.09</v>
      </c>
      <c r="M6297" t="s">
        <v>82</v>
      </c>
      <c r="N6297">
        <v>6.49</v>
      </c>
      <c r="O6297">
        <v>5.4</v>
      </c>
      <c r="P6297">
        <v>0.2</v>
      </c>
      <c r="Q6297">
        <v>32.4</v>
      </c>
      <c r="R6297">
        <v>6.29</v>
      </c>
      <c r="S6297">
        <v>5.26</v>
      </c>
      <c r="T6297">
        <v>0.2</v>
      </c>
      <c r="U6297">
        <v>31.560000000000002</v>
      </c>
    </row>
    <row r="6298" spans="1:21" x14ac:dyDescent="0.35">
      <c r="A6298" t="s">
        <v>502</v>
      </c>
      <c r="B6298" t="s">
        <v>155</v>
      </c>
      <c r="C6298" t="s">
        <v>964</v>
      </c>
      <c r="D6298" t="s">
        <v>7289</v>
      </c>
      <c r="E6298">
        <v>970751</v>
      </c>
      <c r="F6298">
        <v>97075</v>
      </c>
      <c r="G6298">
        <v>8418</v>
      </c>
      <c r="H6298" t="s">
        <v>443</v>
      </c>
      <c r="I6298" t="s">
        <v>329</v>
      </c>
      <c r="J6298" t="s">
        <v>17</v>
      </c>
      <c r="K6298">
        <v>6</v>
      </c>
      <c r="L6298">
        <v>0.09</v>
      </c>
      <c r="M6298" t="s">
        <v>82</v>
      </c>
      <c r="N6298">
        <v>6.99</v>
      </c>
      <c r="O6298">
        <v>5.83</v>
      </c>
      <c r="P6298">
        <v>0.2</v>
      </c>
      <c r="Q6298">
        <v>34.980000000000004</v>
      </c>
      <c r="R6298">
        <v>6.99</v>
      </c>
      <c r="S6298">
        <v>5.83</v>
      </c>
      <c r="T6298">
        <v>0.2</v>
      </c>
      <c r="U6298">
        <v>34.980000000000004</v>
      </c>
    </row>
    <row r="6299" spans="1:21" x14ac:dyDescent="0.35">
      <c r="A6299" t="s">
        <v>966</v>
      </c>
      <c r="B6299" t="s">
        <v>154</v>
      </c>
      <c r="C6299" t="s">
        <v>485</v>
      </c>
      <c r="D6299" t="s">
        <v>7290</v>
      </c>
      <c r="E6299">
        <v>987280</v>
      </c>
      <c r="F6299">
        <v>98728</v>
      </c>
      <c r="G6299">
        <v>8418</v>
      </c>
      <c r="H6299" t="s">
        <v>443</v>
      </c>
      <c r="I6299" t="s">
        <v>329</v>
      </c>
      <c r="J6299" t="s">
        <v>17</v>
      </c>
      <c r="K6299">
        <v>6</v>
      </c>
      <c r="L6299">
        <v>0.09</v>
      </c>
      <c r="M6299" t="s">
        <v>82</v>
      </c>
      <c r="N6299">
        <v>6.29</v>
      </c>
      <c r="O6299">
        <v>5.21</v>
      </c>
      <c r="P6299">
        <v>0.2</v>
      </c>
      <c r="Q6299">
        <v>31.26</v>
      </c>
      <c r="R6299">
        <v>5.99</v>
      </c>
      <c r="S6299">
        <v>5.01</v>
      </c>
      <c r="T6299">
        <v>0.2</v>
      </c>
      <c r="U6299">
        <v>30.060000000000002</v>
      </c>
    </row>
    <row r="6300" spans="1:21" x14ac:dyDescent="0.35">
      <c r="A6300" t="s">
        <v>942</v>
      </c>
      <c r="B6300" t="s">
        <v>152</v>
      </c>
      <c r="C6300" t="s">
        <v>968</v>
      </c>
      <c r="D6300" t="s">
        <v>7291</v>
      </c>
      <c r="E6300">
        <v>990590</v>
      </c>
      <c r="F6300">
        <v>99059</v>
      </c>
      <c r="G6300">
        <v>8418</v>
      </c>
      <c r="H6300" t="s">
        <v>443</v>
      </c>
      <c r="I6300" t="s">
        <v>329</v>
      </c>
      <c r="J6300" t="s">
        <v>17</v>
      </c>
      <c r="K6300">
        <v>6</v>
      </c>
      <c r="L6300">
        <v>0.09</v>
      </c>
      <c r="M6300" t="s">
        <v>82</v>
      </c>
      <c r="N6300">
        <v>6.49</v>
      </c>
      <c r="O6300">
        <v>5.4</v>
      </c>
      <c r="P6300">
        <v>0.2</v>
      </c>
      <c r="Q6300">
        <v>32.4</v>
      </c>
      <c r="R6300">
        <v>6.29</v>
      </c>
      <c r="S6300">
        <v>5.26</v>
      </c>
      <c r="T6300">
        <v>0.2</v>
      </c>
      <c r="U6300">
        <v>31.560000000000002</v>
      </c>
    </row>
    <row r="6301" spans="1:21" x14ac:dyDescent="0.35">
      <c r="A6301" t="s">
        <v>966</v>
      </c>
      <c r="B6301" t="s">
        <v>154</v>
      </c>
      <c r="C6301" t="s">
        <v>970</v>
      </c>
      <c r="D6301" t="s">
        <v>7292</v>
      </c>
      <c r="E6301">
        <v>992453</v>
      </c>
      <c r="F6301">
        <v>99245</v>
      </c>
      <c r="G6301">
        <v>8418</v>
      </c>
      <c r="H6301" t="s">
        <v>443</v>
      </c>
      <c r="I6301" t="s">
        <v>329</v>
      </c>
      <c r="J6301" t="s">
        <v>17</v>
      </c>
      <c r="K6301">
        <v>6</v>
      </c>
      <c r="L6301">
        <v>0.09</v>
      </c>
      <c r="M6301" t="s">
        <v>82</v>
      </c>
      <c r="N6301">
        <v>6.29</v>
      </c>
      <c r="O6301">
        <v>5.21</v>
      </c>
      <c r="P6301">
        <v>0.2</v>
      </c>
      <c r="Q6301">
        <v>31.26</v>
      </c>
      <c r="R6301">
        <v>5.99</v>
      </c>
      <c r="S6301">
        <v>5.01</v>
      </c>
      <c r="T6301">
        <v>0.2</v>
      </c>
      <c r="U6301">
        <v>30.060000000000002</v>
      </c>
    </row>
    <row r="6302" spans="1:21" x14ac:dyDescent="0.35">
      <c r="A6302" t="s">
        <v>942</v>
      </c>
      <c r="B6302" t="s">
        <v>152</v>
      </c>
      <c r="C6302" t="s">
        <v>972</v>
      </c>
      <c r="D6302" t="s">
        <v>7293</v>
      </c>
      <c r="E6302">
        <v>992461</v>
      </c>
      <c r="F6302">
        <v>99246</v>
      </c>
      <c r="G6302">
        <v>8418</v>
      </c>
      <c r="H6302" t="s">
        <v>443</v>
      </c>
      <c r="I6302" t="s">
        <v>329</v>
      </c>
      <c r="J6302" t="s">
        <v>17</v>
      </c>
      <c r="K6302">
        <v>6</v>
      </c>
      <c r="L6302">
        <v>0.09</v>
      </c>
      <c r="M6302" t="s">
        <v>82</v>
      </c>
      <c r="N6302">
        <v>6.49</v>
      </c>
      <c r="O6302">
        <v>5.4</v>
      </c>
      <c r="P6302">
        <v>0.2</v>
      </c>
      <c r="Q6302">
        <v>32.4</v>
      </c>
      <c r="R6302">
        <v>6.29</v>
      </c>
      <c r="S6302">
        <v>5.26</v>
      </c>
      <c r="T6302">
        <v>0.2</v>
      </c>
      <c r="U6302">
        <v>31.560000000000002</v>
      </c>
    </row>
    <row r="6303" spans="1:21" x14ac:dyDescent="0.35">
      <c r="A6303" t="s">
        <v>942</v>
      </c>
      <c r="B6303" t="s">
        <v>152</v>
      </c>
      <c r="C6303" t="s">
        <v>974</v>
      </c>
      <c r="D6303" t="s">
        <v>7294</v>
      </c>
      <c r="E6303">
        <v>995975</v>
      </c>
      <c r="F6303">
        <v>99597</v>
      </c>
      <c r="G6303">
        <v>8418</v>
      </c>
      <c r="H6303" t="s">
        <v>443</v>
      </c>
      <c r="I6303" t="s">
        <v>329</v>
      </c>
      <c r="J6303" t="s">
        <v>17</v>
      </c>
      <c r="K6303">
        <v>6</v>
      </c>
      <c r="L6303">
        <v>0.09</v>
      </c>
      <c r="M6303" t="s">
        <v>82</v>
      </c>
      <c r="N6303">
        <v>6.49</v>
      </c>
      <c r="O6303">
        <v>5.4</v>
      </c>
      <c r="P6303">
        <v>0.2</v>
      </c>
      <c r="Q6303">
        <v>32.4</v>
      </c>
      <c r="R6303">
        <v>6.29</v>
      </c>
      <c r="S6303">
        <v>5.26</v>
      </c>
      <c r="T6303">
        <v>0.2</v>
      </c>
      <c r="U6303">
        <v>31.560000000000002</v>
      </c>
    </row>
    <row r="6304" spans="1:21" x14ac:dyDescent="0.35">
      <c r="A6304" t="s">
        <v>509</v>
      </c>
      <c r="B6304" t="s">
        <v>154</v>
      </c>
      <c r="C6304" t="s">
        <v>938</v>
      </c>
      <c r="D6304" t="s">
        <v>7295</v>
      </c>
      <c r="E6304">
        <v>996122</v>
      </c>
      <c r="F6304">
        <v>99612</v>
      </c>
      <c r="G6304">
        <v>8418</v>
      </c>
      <c r="H6304" t="s">
        <v>443</v>
      </c>
      <c r="I6304" t="s">
        <v>329</v>
      </c>
      <c r="J6304" t="s">
        <v>17</v>
      </c>
      <c r="K6304">
        <v>6</v>
      </c>
      <c r="L6304">
        <v>0.09</v>
      </c>
      <c r="M6304" t="s">
        <v>82</v>
      </c>
      <c r="N6304">
        <v>6.29</v>
      </c>
      <c r="O6304">
        <v>5.21</v>
      </c>
      <c r="P6304">
        <v>0.2</v>
      </c>
      <c r="Q6304">
        <v>31.26</v>
      </c>
      <c r="R6304">
        <v>5.99</v>
      </c>
      <c r="S6304">
        <v>5.01</v>
      </c>
      <c r="T6304">
        <v>0.2</v>
      </c>
      <c r="U6304">
        <v>30.060000000000002</v>
      </c>
    </row>
    <row r="6305" spans="1:21" x14ac:dyDescent="0.35">
      <c r="A6305" t="s">
        <v>942</v>
      </c>
      <c r="B6305" t="s">
        <v>152</v>
      </c>
      <c r="C6305" t="s">
        <v>977</v>
      </c>
      <c r="D6305" t="s">
        <v>7296</v>
      </c>
      <c r="E6305">
        <v>1002520</v>
      </c>
      <c r="F6305">
        <v>100252</v>
      </c>
      <c r="G6305">
        <v>8418</v>
      </c>
      <c r="H6305" t="s">
        <v>443</v>
      </c>
      <c r="I6305" t="s">
        <v>329</v>
      </c>
      <c r="J6305" t="s">
        <v>17</v>
      </c>
      <c r="K6305">
        <v>6</v>
      </c>
      <c r="L6305">
        <v>0.09</v>
      </c>
      <c r="M6305" t="s">
        <v>82</v>
      </c>
      <c r="N6305">
        <v>6.49</v>
      </c>
      <c r="O6305">
        <v>5.4</v>
      </c>
      <c r="P6305">
        <v>0.2</v>
      </c>
      <c r="Q6305">
        <v>32.4</v>
      </c>
      <c r="R6305">
        <v>6.29</v>
      </c>
      <c r="S6305">
        <v>5.26</v>
      </c>
      <c r="T6305">
        <v>0.2</v>
      </c>
      <c r="U6305">
        <v>31.560000000000002</v>
      </c>
    </row>
    <row r="6306" spans="1:21" x14ac:dyDescent="0.35">
      <c r="A6306" t="s">
        <v>403</v>
      </c>
      <c r="B6306" t="s">
        <v>15</v>
      </c>
      <c r="C6306" t="s">
        <v>419</v>
      </c>
      <c r="D6306" t="s">
        <v>7297</v>
      </c>
      <c r="E6306">
        <v>1015354</v>
      </c>
      <c r="F6306">
        <v>101535</v>
      </c>
      <c r="G6306">
        <v>8418</v>
      </c>
      <c r="H6306" t="s">
        <v>443</v>
      </c>
      <c r="I6306" t="s">
        <v>329</v>
      </c>
      <c r="J6306" t="s">
        <v>17</v>
      </c>
      <c r="K6306">
        <v>6</v>
      </c>
      <c r="L6306">
        <v>0.09</v>
      </c>
      <c r="M6306" t="s">
        <v>82</v>
      </c>
      <c r="N6306">
        <v>6.49</v>
      </c>
      <c r="O6306">
        <v>5.4</v>
      </c>
      <c r="P6306">
        <v>0.2</v>
      </c>
      <c r="Q6306">
        <v>32.4</v>
      </c>
      <c r="R6306">
        <v>6.29</v>
      </c>
      <c r="S6306">
        <v>5.26</v>
      </c>
      <c r="T6306">
        <v>0.2</v>
      </c>
      <c r="U6306">
        <v>31.560000000000002</v>
      </c>
    </row>
    <row r="6307" spans="1:21" x14ac:dyDescent="0.35">
      <c r="A6307" t="s">
        <v>473</v>
      </c>
      <c r="B6307" t="s">
        <v>154</v>
      </c>
      <c r="C6307" t="s">
        <v>980</v>
      </c>
      <c r="D6307" t="s">
        <v>7298</v>
      </c>
      <c r="E6307">
        <v>1016261</v>
      </c>
      <c r="F6307">
        <v>101626</v>
      </c>
      <c r="G6307">
        <v>8418</v>
      </c>
      <c r="H6307" t="s">
        <v>443</v>
      </c>
      <c r="I6307" t="s">
        <v>329</v>
      </c>
      <c r="J6307" t="s">
        <v>17</v>
      </c>
      <c r="K6307">
        <v>6</v>
      </c>
      <c r="L6307">
        <v>0.09</v>
      </c>
      <c r="M6307" t="s">
        <v>82</v>
      </c>
      <c r="N6307">
        <v>6.29</v>
      </c>
      <c r="O6307">
        <v>5.21</v>
      </c>
      <c r="P6307">
        <v>0.2</v>
      </c>
      <c r="Q6307">
        <v>31.26</v>
      </c>
      <c r="R6307">
        <v>5.99</v>
      </c>
      <c r="S6307">
        <v>5.01</v>
      </c>
      <c r="T6307">
        <v>0.2</v>
      </c>
      <c r="U6307">
        <v>30.060000000000002</v>
      </c>
    </row>
    <row r="6308" spans="1:21" x14ac:dyDescent="0.35">
      <c r="A6308" t="s">
        <v>502</v>
      </c>
      <c r="B6308" t="s">
        <v>155</v>
      </c>
      <c r="C6308" t="s">
        <v>982</v>
      </c>
      <c r="D6308" t="s">
        <v>7299</v>
      </c>
      <c r="E6308">
        <v>1017039</v>
      </c>
      <c r="F6308">
        <v>101703</v>
      </c>
      <c r="G6308">
        <v>8418</v>
      </c>
      <c r="H6308" t="s">
        <v>443</v>
      </c>
      <c r="I6308" t="s">
        <v>329</v>
      </c>
      <c r="J6308" t="s">
        <v>17</v>
      </c>
      <c r="K6308">
        <v>6</v>
      </c>
      <c r="L6308">
        <v>0.09</v>
      </c>
      <c r="M6308" t="s">
        <v>82</v>
      </c>
      <c r="N6308">
        <v>6.99</v>
      </c>
      <c r="O6308">
        <v>5.83</v>
      </c>
      <c r="P6308">
        <v>0.2</v>
      </c>
      <c r="Q6308">
        <v>34.980000000000004</v>
      </c>
      <c r="R6308">
        <v>6.99</v>
      </c>
      <c r="S6308">
        <v>5.83</v>
      </c>
      <c r="T6308">
        <v>0.2</v>
      </c>
      <c r="U6308">
        <v>34.980000000000004</v>
      </c>
    </row>
    <row r="6309" spans="1:21" x14ac:dyDescent="0.35">
      <c r="A6309" t="s">
        <v>942</v>
      </c>
      <c r="B6309" t="s">
        <v>152</v>
      </c>
      <c r="C6309" t="s">
        <v>984</v>
      </c>
      <c r="D6309" t="s">
        <v>7300</v>
      </c>
      <c r="E6309">
        <v>1031538</v>
      </c>
      <c r="F6309">
        <v>103153</v>
      </c>
      <c r="G6309">
        <v>8418</v>
      </c>
      <c r="H6309" t="s">
        <v>443</v>
      </c>
      <c r="I6309" t="s">
        <v>329</v>
      </c>
      <c r="J6309" t="s">
        <v>17</v>
      </c>
      <c r="K6309">
        <v>6</v>
      </c>
      <c r="L6309">
        <v>0.09</v>
      </c>
      <c r="M6309" t="s">
        <v>82</v>
      </c>
      <c r="N6309">
        <v>6.49</v>
      </c>
      <c r="O6309">
        <v>5.4</v>
      </c>
      <c r="P6309">
        <v>0.2</v>
      </c>
      <c r="Q6309">
        <v>32.4</v>
      </c>
      <c r="R6309">
        <v>6.29</v>
      </c>
      <c r="S6309">
        <v>5.26</v>
      </c>
      <c r="T6309">
        <v>0.2</v>
      </c>
      <c r="U6309">
        <v>31.560000000000002</v>
      </c>
    </row>
    <row r="6310" spans="1:21" x14ac:dyDescent="0.35">
      <c r="A6310" t="s">
        <v>942</v>
      </c>
      <c r="B6310" t="s">
        <v>152</v>
      </c>
      <c r="C6310" t="s">
        <v>986</v>
      </c>
      <c r="D6310" t="s">
        <v>7301</v>
      </c>
      <c r="E6310">
        <v>1036483</v>
      </c>
      <c r="F6310">
        <v>103648</v>
      </c>
      <c r="G6310">
        <v>8418</v>
      </c>
      <c r="H6310" t="s">
        <v>443</v>
      </c>
      <c r="I6310" t="s">
        <v>329</v>
      </c>
      <c r="J6310" t="s">
        <v>17</v>
      </c>
      <c r="K6310">
        <v>6</v>
      </c>
      <c r="L6310">
        <v>0.09</v>
      </c>
      <c r="M6310" t="s">
        <v>82</v>
      </c>
      <c r="N6310">
        <v>6.49</v>
      </c>
      <c r="O6310">
        <v>5.4</v>
      </c>
      <c r="P6310">
        <v>0.2</v>
      </c>
      <c r="Q6310">
        <v>32.4</v>
      </c>
      <c r="R6310">
        <v>6.29</v>
      </c>
      <c r="S6310">
        <v>5.26</v>
      </c>
      <c r="T6310">
        <v>0.2</v>
      </c>
      <c r="U6310">
        <v>31.560000000000002</v>
      </c>
    </row>
    <row r="6311" spans="1:21" x14ac:dyDescent="0.35">
      <c r="A6311" t="s">
        <v>942</v>
      </c>
      <c r="B6311" t="s">
        <v>152</v>
      </c>
      <c r="C6311" t="s">
        <v>988</v>
      </c>
      <c r="D6311" t="s">
        <v>7302</v>
      </c>
      <c r="E6311">
        <v>1036645</v>
      </c>
      <c r="F6311">
        <v>103664</v>
      </c>
      <c r="G6311">
        <v>8418</v>
      </c>
      <c r="H6311" t="s">
        <v>443</v>
      </c>
      <c r="I6311" t="s">
        <v>329</v>
      </c>
      <c r="J6311" t="s">
        <v>17</v>
      </c>
      <c r="K6311">
        <v>6</v>
      </c>
      <c r="L6311">
        <v>0.09</v>
      </c>
      <c r="M6311" t="s">
        <v>82</v>
      </c>
      <c r="N6311">
        <v>6.49</v>
      </c>
      <c r="O6311">
        <v>5.4</v>
      </c>
      <c r="P6311">
        <v>0.2</v>
      </c>
      <c r="Q6311">
        <v>32.4</v>
      </c>
      <c r="R6311">
        <v>6.29</v>
      </c>
      <c r="S6311">
        <v>5.26</v>
      </c>
      <c r="T6311">
        <v>0.2</v>
      </c>
      <c r="U6311">
        <v>31.560000000000002</v>
      </c>
    </row>
    <row r="6312" spans="1:21" x14ac:dyDescent="0.35">
      <c r="A6312" t="s">
        <v>942</v>
      </c>
      <c r="B6312" t="s">
        <v>152</v>
      </c>
      <c r="C6312" t="s">
        <v>990</v>
      </c>
      <c r="D6312" t="s">
        <v>7303</v>
      </c>
      <c r="E6312">
        <v>1036653</v>
      </c>
      <c r="F6312">
        <v>103665</v>
      </c>
      <c r="G6312">
        <v>8418</v>
      </c>
      <c r="H6312" t="s">
        <v>443</v>
      </c>
      <c r="I6312" t="s">
        <v>329</v>
      </c>
      <c r="J6312" t="s">
        <v>17</v>
      </c>
      <c r="K6312">
        <v>6</v>
      </c>
      <c r="L6312">
        <v>0.09</v>
      </c>
      <c r="M6312" t="s">
        <v>82</v>
      </c>
      <c r="N6312">
        <v>6.49</v>
      </c>
      <c r="O6312">
        <v>5.4</v>
      </c>
      <c r="P6312">
        <v>0.2</v>
      </c>
      <c r="Q6312">
        <v>32.4</v>
      </c>
      <c r="R6312">
        <v>6.29</v>
      </c>
      <c r="S6312">
        <v>5.26</v>
      </c>
      <c r="T6312">
        <v>0.2</v>
      </c>
      <c r="U6312">
        <v>31.560000000000002</v>
      </c>
    </row>
    <row r="6313" spans="1:21" x14ac:dyDescent="0.35">
      <c r="A6313" t="s">
        <v>942</v>
      </c>
      <c r="B6313" t="s">
        <v>152</v>
      </c>
      <c r="C6313" t="s">
        <v>992</v>
      </c>
      <c r="D6313" t="s">
        <v>7304</v>
      </c>
      <c r="E6313">
        <v>1036661</v>
      </c>
      <c r="F6313">
        <v>103666</v>
      </c>
      <c r="G6313">
        <v>8418</v>
      </c>
      <c r="H6313" t="s">
        <v>443</v>
      </c>
      <c r="I6313" t="s">
        <v>329</v>
      </c>
      <c r="J6313" t="s">
        <v>17</v>
      </c>
      <c r="K6313">
        <v>6</v>
      </c>
      <c r="L6313">
        <v>0.09</v>
      </c>
      <c r="M6313" t="s">
        <v>82</v>
      </c>
      <c r="N6313">
        <v>6.49</v>
      </c>
      <c r="O6313">
        <v>5.4</v>
      </c>
      <c r="P6313">
        <v>0.2</v>
      </c>
      <c r="Q6313">
        <v>32.4</v>
      </c>
      <c r="R6313">
        <v>6.29</v>
      </c>
      <c r="S6313">
        <v>5.26</v>
      </c>
      <c r="T6313">
        <v>0.2</v>
      </c>
      <c r="U6313">
        <v>31.560000000000002</v>
      </c>
    </row>
    <row r="6314" spans="1:21" x14ac:dyDescent="0.35">
      <c r="A6314" t="s">
        <v>473</v>
      </c>
      <c r="B6314" t="s">
        <v>154</v>
      </c>
      <c r="C6314" t="s">
        <v>994</v>
      </c>
      <c r="D6314" t="s">
        <v>7305</v>
      </c>
      <c r="E6314">
        <v>1037544</v>
      </c>
      <c r="F6314">
        <v>103754</v>
      </c>
      <c r="G6314">
        <v>8418</v>
      </c>
      <c r="H6314" t="s">
        <v>443</v>
      </c>
      <c r="I6314" t="s">
        <v>329</v>
      </c>
      <c r="J6314" t="s">
        <v>17</v>
      </c>
      <c r="K6314">
        <v>6</v>
      </c>
      <c r="L6314">
        <v>0.09</v>
      </c>
      <c r="M6314" t="s">
        <v>82</v>
      </c>
      <c r="N6314">
        <v>6.29</v>
      </c>
      <c r="O6314">
        <v>5.21</v>
      </c>
      <c r="P6314">
        <v>0.2</v>
      </c>
      <c r="Q6314">
        <v>31.26</v>
      </c>
      <c r="R6314">
        <v>5.99</v>
      </c>
      <c r="S6314">
        <v>5.01</v>
      </c>
      <c r="T6314">
        <v>0.2</v>
      </c>
      <c r="U6314">
        <v>30.060000000000002</v>
      </c>
    </row>
    <row r="6315" spans="1:21" x14ac:dyDescent="0.35">
      <c r="A6315" t="s">
        <v>473</v>
      </c>
      <c r="B6315" t="s">
        <v>154</v>
      </c>
      <c r="C6315" t="s">
        <v>996</v>
      </c>
      <c r="D6315" t="s">
        <v>7306</v>
      </c>
      <c r="E6315">
        <v>1037552</v>
      </c>
      <c r="F6315">
        <v>103755</v>
      </c>
      <c r="G6315">
        <v>8418</v>
      </c>
      <c r="H6315" t="s">
        <v>443</v>
      </c>
      <c r="I6315" t="s">
        <v>329</v>
      </c>
      <c r="J6315" t="s">
        <v>17</v>
      </c>
      <c r="K6315">
        <v>6</v>
      </c>
      <c r="L6315">
        <v>0.09</v>
      </c>
      <c r="M6315" t="s">
        <v>82</v>
      </c>
      <c r="N6315">
        <v>6.29</v>
      </c>
      <c r="O6315">
        <v>5.21</v>
      </c>
      <c r="P6315">
        <v>0.2</v>
      </c>
      <c r="Q6315">
        <v>31.26</v>
      </c>
      <c r="R6315">
        <v>5.99</v>
      </c>
      <c r="S6315">
        <v>5.01</v>
      </c>
      <c r="T6315">
        <v>0.2</v>
      </c>
      <c r="U6315">
        <v>30.060000000000002</v>
      </c>
    </row>
    <row r="6316" spans="1:21" x14ac:dyDescent="0.35">
      <c r="A6316" t="s">
        <v>403</v>
      </c>
      <c r="B6316" t="s">
        <v>15</v>
      </c>
      <c r="C6316" t="s">
        <v>998</v>
      </c>
      <c r="D6316" t="s">
        <v>7307</v>
      </c>
      <c r="E6316">
        <v>1038206</v>
      </c>
      <c r="F6316">
        <v>103820</v>
      </c>
      <c r="G6316">
        <v>8418</v>
      </c>
      <c r="H6316" t="s">
        <v>443</v>
      </c>
      <c r="I6316" t="s">
        <v>329</v>
      </c>
      <c r="J6316" t="s">
        <v>17</v>
      </c>
      <c r="K6316">
        <v>6</v>
      </c>
      <c r="L6316">
        <v>0.09</v>
      </c>
      <c r="M6316" t="s">
        <v>82</v>
      </c>
      <c r="N6316">
        <v>6.49</v>
      </c>
      <c r="O6316">
        <v>5.4</v>
      </c>
      <c r="P6316">
        <v>0.2</v>
      </c>
      <c r="Q6316">
        <v>32.4</v>
      </c>
      <c r="R6316">
        <v>6.29</v>
      </c>
      <c r="S6316">
        <v>5.26</v>
      </c>
      <c r="T6316">
        <v>0.2</v>
      </c>
      <c r="U6316">
        <v>31.560000000000002</v>
      </c>
    </row>
    <row r="6317" spans="1:21" x14ac:dyDescent="0.35">
      <c r="A6317" t="s">
        <v>473</v>
      </c>
      <c r="B6317" t="s">
        <v>154</v>
      </c>
      <c r="C6317" t="s">
        <v>1000</v>
      </c>
      <c r="D6317" t="s">
        <v>7308</v>
      </c>
      <c r="E6317">
        <v>1038834</v>
      </c>
      <c r="F6317">
        <v>103883</v>
      </c>
      <c r="G6317">
        <v>8418</v>
      </c>
      <c r="H6317" t="s">
        <v>443</v>
      </c>
      <c r="I6317" t="s">
        <v>329</v>
      </c>
      <c r="J6317" t="s">
        <v>17</v>
      </c>
      <c r="K6317">
        <v>6</v>
      </c>
      <c r="L6317">
        <v>0.09</v>
      </c>
      <c r="M6317" t="s">
        <v>82</v>
      </c>
      <c r="N6317">
        <v>6.29</v>
      </c>
      <c r="O6317">
        <v>5.21</v>
      </c>
      <c r="P6317">
        <v>0.2</v>
      </c>
      <c r="Q6317">
        <v>31.26</v>
      </c>
      <c r="R6317">
        <v>5.99</v>
      </c>
      <c r="S6317">
        <v>5.01</v>
      </c>
      <c r="T6317">
        <v>0.2</v>
      </c>
      <c r="U6317">
        <v>30.060000000000002</v>
      </c>
    </row>
    <row r="6318" spans="1:21" x14ac:dyDescent="0.35">
      <c r="A6318" t="s">
        <v>940</v>
      </c>
      <c r="B6318" t="s">
        <v>155</v>
      </c>
      <c r="C6318" t="s">
        <v>1002</v>
      </c>
      <c r="D6318" t="s">
        <v>7309</v>
      </c>
      <c r="E6318">
        <v>1039709</v>
      </c>
      <c r="F6318">
        <v>103970</v>
      </c>
      <c r="G6318">
        <v>8418</v>
      </c>
      <c r="H6318" t="s">
        <v>443</v>
      </c>
      <c r="I6318" t="s">
        <v>329</v>
      </c>
      <c r="J6318" t="s">
        <v>17</v>
      </c>
      <c r="K6318">
        <v>6</v>
      </c>
      <c r="L6318">
        <v>0.09</v>
      </c>
      <c r="M6318" t="s">
        <v>82</v>
      </c>
      <c r="N6318">
        <v>6.99</v>
      </c>
      <c r="O6318">
        <v>5.83</v>
      </c>
      <c r="P6318">
        <v>0.2</v>
      </c>
      <c r="Q6318">
        <v>34.980000000000004</v>
      </c>
      <c r="R6318">
        <v>6.99</v>
      </c>
      <c r="S6318">
        <v>5.83</v>
      </c>
      <c r="T6318">
        <v>0.2</v>
      </c>
      <c r="U6318">
        <v>34.980000000000004</v>
      </c>
    </row>
    <row r="6319" spans="1:21" x14ac:dyDescent="0.35">
      <c r="A6319" t="s">
        <v>940</v>
      </c>
      <c r="B6319" t="s">
        <v>155</v>
      </c>
      <c r="C6319" t="s">
        <v>1004</v>
      </c>
      <c r="D6319" t="s">
        <v>7310</v>
      </c>
      <c r="E6319">
        <v>1040154</v>
      </c>
      <c r="F6319">
        <v>104015</v>
      </c>
      <c r="G6319">
        <v>8418</v>
      </c>
      <c r="H6319" t="s">
        <v>443</v>
      </c>
      <c r="I6319" t="s">
        <v>329</v>
      </c>
      <c r="J6319" t="s">
        <v>17</v>
      </c>
      <c r="K6319">
        <v>6</v>
      </c>
      <c r="L6319">
        <v>0.09</v>
      </c>
      <c r="M6319" t="s">
        <v>82</v>
      </c>
      <c r="N6319">
        <v>6.99</v>
      </c>
      <c r="O6319">
        <v>5.83</v>
      </c>
      <c r="P6319">
        <v>0.2</v>
      </c>
      <c r="Q6319">
        <v>34.980000000000004</v>
      </c>
      <c r="R6319">
        <v>6.99</v>
      </c>
      <c r="S6319">
        <v>5.83</v>
      </c>
      <c r="T6319">
        <v>0.2</v>
      </c>
      <c r="U6319">
        <v>34.980000000000004</v>
      </c>
    </row>
    <row r="6320" spans="1:21" x14ac:dyDescent="0.35">
      <c r="A6320" t="s">
        <v>403</v>
      </c>
      <c r="B6320" t="s">
        <v>903</v>
      </c>
      <c r="C6320" t="s">
        <v>1006</v>
      </c>
      <c r="D6320" t="s">
        <v>7311</v>
      </c>
      <c r="E6320">
        <v>1041479</v>
      </c>
      <c r="F6320">
        <v>104147</v>
      </c>
      <c r="G6320">
        <v>8418</v>
      </c>
      <c r="H6320" t="s">
        <v>443</v>
      </c>
      <c r="I6320" t="s">
        <v>329</v>
      </c>
      <c r="J6320" t="s">
        <v>17</v>
      </c>
      <c r="K6320">
        <v>6</v>
      </c>
      <c r="L6320">
        <v>0.09</v>
      </c>
      <c r="M6320" t="s">
        <v>82</v>
      </c>
      <c r="N6320">
        <v>6.49</v>
      </c>
      <c r="O6320">
        <v>5.4</v>
      </c>
      <c r="P6320">
        <v>0.2</v>
      </c>
      <c r="Q6320">
        <v>32.4</v>
      </c>
      <c r="R6320">
        <v>6.29</v>
      </c>
      <c r="S6320">
        <v>5.26</v>
      </c>
      <c r="T6320">
        <v>0.2</v>
      </c>
      <c r="U6320">
        <v>31.560000000000002</v>
      </c>
    </row>
    <row r="6321" spans="1:21" x14ac:dyDescent="0.35">
      <c r="A6321" t="s">
        <v>403</v>
      </c>
      <c r="B6321" t="s">
        <v>903</v>
      </c>
      <c r="C6321" t="s">
        <v>1008</v>
      </c>
      <c r="D6321" t="s">
        <v>7312</v>
      </c>
      <c r="E6321">
        <v>1041487</v>
      </c>
      <c r="F6321">
        <v>104148</v>
      </c>
      <c r="G6321">
        <v>8418</v>
      </c>
      <c r="H6321" t="s">
        <v>443</v>
      </c>
      <c r="I6321" t="s">
        <v>329</v>
      </c>
      <c r="J6321" t="s">
        <v>17</v>
      </c>
      <c r="K6321">
        <v>6</v>
      </c>
      <c r="L6321">
        <v>0.09</v>
      </c>
      <c r="M6321" t="s">
        <v>82</v>
      </c>
      <c r="N6321">
        <v>6.49</v>
      </c>
      <c r="O6321">
        <v>5.4</v>
      </c>
      <c r="P6321">
        <v>0.2</v>
      </c>
      <c r="Q6321">
        <v>32.4</v>
      </c>
      <c r="R6321">
        <v>6.29</v>
      </c>
      <c r="S6321">
        <v>5.26</v>
      </c>
      <c r="T6321">
        <v>0.2</v>
      </c>
      <c r="U6321">
        <v>31.560000000000002</v>
      </c>
    </row>
    <row r="6322" spans="1:21" x14ac:dyDescent="0.35">
      <c r="A6322" t="s">
        <v>403</v>
      </c>
      <c r="B6322" t="s">
        <v>903</v>
      </c>
      <c r="C6322" t="s">
        <v>1010</v>
      </c>
      <c r="D6322" t="s">
        <v>7313</v>
      </c>
      <c r="E6322">
        <v>1042513</v>
      </c>
      <c r="F6322">
        <v>104251</v>
      </c>
      <c r="G6322">
        <v>8418</v>
      </c>
      <c r="H6322" t="s">
        <v>443</v>
      </c>
      <c r="I6322" t="s">
        <v>329</v>
      </c>
      <c r="J6322" t="s">
        <v>17</v>
      </c>
      <c r="K6322">
        <v>6</v>
      </c>
      <c r="L6322">
        <v>0.09</v>
      </c>
      <c r="M6322" t="s">
        <v>82</v>
      </c>
      <c r="N6322">
        <v>6.49</v>
      </c>
      <c r="O6322">
        <v>5.4</v>
      </c>
      <c r="P6322">
        <v>0.2</v>
      </c>
      <c r="Q6322">
        <v>32.4</v>
      </c>
      <c r="R6322">
        <v>6.29</v>
      </c>
      <c r="S6322">
        <v>5.26</v>
      </c>
      <c r="T6322">
        <v>0.2</v>
      </c>
      <c r="U6322">
        <v>31.560000000000002</v>
      </c>
    </row>
    <row r="6323" spans="1:21" x14ac:dyDescent="0.35">
      <c r="A6323" t="s">
        <v>940</v>
      </c>
      <c r="B6323" t="s">
        <v>155</v>
      </c>
      <c r="C6323" t="s">
        <v>1012</v>
      </c>
      <c r="D6323" t="s">
        <v>7314</v>
      </c>
      <c r="E6323">
        <v>1042564</v>
      </c>
      <c r="F6323">
        <v>104256</v>
      </c>
      <c r="G6323">
        <v>8418</v>
      </c>
      <c r="H6323" t="s">
        <v>443</v>
      </c>
      <c r="I6323" t="s">
        <v>329</v>
      </c>
      <c r="J6323" t="s">
        <v>17</v>
      </c>
      <c r="K6323">
        <v>6</v>
      </c>
      <c r="L6323">
        <v>0.09</v>
      </c>
      <c r="M6323" t="s">
        <v>82</v>
      </c>
      <c r="N6323">
        <v>6.99</v>
      </c>
      <c r="O6323">
        <v>5.83</v>
      </c>
      <c r="P6323">
        <v>0.2</v>
      </c>
      <c r="Q6323">
        <v>34.980000000000004</v>
      </c>
      <c r="R6323">
        <v>6.99</v>
      </c>
      <c r="S6323">
        <v>5.83</v>
      </c>
      <c r="T6323">
        <v>0.2</v>
      </c>
      <c r="U6323">
        <v>34.980000000000004</v>
      </c>
    </row>
    <row r="6324" spans="1:21" x14ac:dyDescent="0.35">
      <c r="A6324" t="s">
        <v>403</v>
      </c>
      <c r="B6324" t="s">
        <v>903</v>
      </c>
      <c r="C6324" t="s">
        <v>1014</v>
      </c>
      <c r="D6324" t="s">
        <v>7315</v>
      </c>
      <c r="E6324">
        <v>1042700</v>
      </c>
      <c r="F6324">
        <v>104270</v>
      </c>
      <c r="G6324">
        <v>8418</v>
      </c>
      <c r="H6324" t="s">
        <v>443</v>
      </c>
      <c r="I6324" t="s">
        <v>329</v>
      </c>
      <c r="J6324" t="s">
        <v>17</v>
      </c>
      <c r="K6324">
        <v>6</v>
      </c>
      <c r="L6324">
        <v>0.09</v>
      </c>
      <c r="M6324" t="s">
        <v>82</v>
      </c>
      <c r="N6324">
        <v>6.49</v>
      </c>
      <c r="O6324">
        <v>5.4</v>
      </c>
      <c r="P6324">
        <v>0.2</v>
      </c>
      <c r="Q6324">
        <v>32.4</v>
      </c>
      <c r="R6324">
        <v>6.29</v>
      </c>
      <c r="S6324">
        <v>5.26</v>
      </c>
      <c r="T6324">
        <v>0.2</v>
      </c>
      <c r="U6324">
        <v>31.560000000000002</v>
      </c>
    </row>
    <row r="6325" spans="1:21" x14ac:dyDescent="0.35">
      <c r="A6325" t="s">
        <v>940</v>
      </c>
      <c r="B6325" t="s">
        <v>155</v>
      </c>
      <c r="C6325" t="s">
        <v>1016</v>
      </c>
      <c r="D6325" t="s">
        <v>7316</v>
      </c>
      <c r="E6325">
        <v>1042769</v>
      </c>
      <c r="F6325">
        <v>104276</v>
      </c>
      <c r="G6325">
        <v>8418</v>
      </c>
      <c r="H6325" t="s">
        <v>443</v>
      </c>
      <c r="I6325" t="s">
        <v>329</v>
      </c>
      <c r="J6325" t="s">
        <v>17</v>
      </c>
      <c r="K6325">
        <v>6</v>
      </c>
      <c r="L6325">
        <v>0.09</v>
      </c>
      <c r="M6325" t="s">
        <v>82</v>
      </c>
      <c r="N6325">
        <v>6.99</v>
      </c>
      <c r="O6325">
        <v>5.83</v>
      </c>
      <c r="P6325">
        <v>0.2</v>
      </c>
      <c r="Q6325">
        <v>34.980000000000004</v>
      </c>
      <c r="R6325">
        <v>6.99</v>
      </c>
      <c r="S6325">
        <v>5.83</v>
      </c>
      <c r="T6325">
        <v>0.2</v>
      </c>
      <c r="U6325">
        <v>34.980000000000004</v>
      </c>
    </row>
    <row r="6326" spans="1:21" x14ac:dyDescent="0.35">
      <c r="A6326" t="s">
        <v>502</v>
      </c>
      <c r="B6326" t="s">
        <v>155</v>
      </c>
      <c r="C6326" t="s">
        <v>1018</v>
      </c>
      <c r="D6326" t="s">
        <v>7317</v>
      </c>
      <c r="E6326">
        <v>1042947</v>
      </c>
      <c r="F6326">
        <v>104294</v>
      </c>
      <c r="G6326">
        <v>8418</v>
      </c>
      <c r="H6326" t="s">
        <v>443</v>
      </c>
      <c r="I6326" t="s">
        <v>329</v>
      </c>
      <c r="J6326" t="s">
        <v>17</v>
      </c>
      <c r="K6326">
        <v>6</v>
      </c>
      <c r="L6326">
        <v>0.09</v>
      </c>
      <c r="M6326" t="s">
        <v>82</v>
      </c>
      <c r="N6326">
        <v>6.99</v>
      </c>
      <c r="O6326">
        <v>5.83</v>
      </c>
      <c r="P6326">
        <v>0.2</v>
      </c>
      <c r="Q6326">
        <v>34.980000000000004</v>
      </c>
      <c r="R6326">
        <v>6.99</v>
      </c>
      <c r="S6326">
        <v>5.83</v>
      </c>
      <c r="T6326">
        <v>0.2</v>
      </c>
      <c r="U6326">
        <v>34.980000000000004</v>
      </c>
    </row>
    <row r="6327" spans="1:21" x14ac:dyDescent="0.35">
      <c r="A6327" t="s">
        <v>966</v>
      </c>
      <c r="B6327" t="s">
        <v>154</v>
      </c>
      <c r="C6327" t="s">
        <v>1020</v>
      </c>
      <c r="D6327" t="s">
        <v>7318</v>
      </c>
      <c r="E6327">
        <v>1120000</v>
      </c>
      <c r="F6327">
        <v>112000</v>
      </c>
      <c r="G6327">
        <v>8418</v>
      </c>
      <c r="H6327" t="s">
        <v>443</v>
      </c>
      <c r="I6327" t="s">
        <v>329</v>
      </c>
      <c r="J6327" t="s">
        <v>17</v>
      </c>
      <c r="K6327">
        <v>6</v>
      </c>
      <c r="L6327">
        <v>0.09</v>
      </c>
      <c r="M6327" t="s">
        <v>82</v>
      </c>
      <c r="N6327">
        <v>6.29</v>
      </c>
      <c r="O6327">
        <v>5.21</v>
      </c>
      <c r="P6327">
        <v>0.2</v>
      </c>
      <c r="Q6327">
        <v>31.26</v>
      </c>
      <c r="R6327">
        <v>5.99</v>
      </c>
      <c r="S6327">
        <v>5.01</v>
      </c>
      <c r="T6327">
        <v>0.2</v>
      </c>
      <c r="U6327">
        <v>30.060000000000002</v>
      </c>
    </row>
    <row r="6328" spans="1:21" x14ac:dyDescent="0.35">
      <c r="A6328" t="s">
        <v>940</v>
      </c>
      <c r="B6328" t="s">
        <v>155</v>
      </c>
      <c r="C6328" t="s">
        <v>504</v>
      </c>
      <c r="D6328" t="s">
        <v>7319</v>
      </c>
      <c r="E6328">
        <v>1131001</v>
      </c>
      <c r="F6328">
        <v>113100</v>
      </c>
      <c r="G6328">
        <v>8418</v>
      </c>
      <c r="H6328" t="s">
        <v>443</v>
      </c>
      <c r="I6328" t="s">
        <v>329</v>
      </c>
      <c r="J6328" t="s">
        <v>17</v>
      </c>
      <c r="K6328">
        <v>6</v>
      </c>
      <c r="L6328">
        <v>0.09</v>
      </c>
      <c r="M6328" t="s">
        <v>82</v>
      </c>
      <c r="N6328">
        <v>6.99</v>
      </c>
      <c r="O6328">
        <v>5.83</v>
      </c>
      <c r="P6328">
        <v>0.2</v>
      </c>
      <c r="Q6328">
        <v>34.980000000000004</v>
      </c>
      <c r="R6328">
        <v>6.99</v>
      </c>
      <c r="S6328">
        <v>5.83</v>
      </c>
      <c r="T6328">
        <v>0.2</v>
      </c>
      <c r="U6328">
        <v>34.980000000000004</v>
      </c>
    </row>
    <row r="6329" spans="1:21" x14ac:dyDescent="0.35">
      <c r="A6329" t="s">
        <v>489</v>
      </c>
      <c r="B6329" t="s">
        <v>155</v>
      </c>
      <c r="C6329" t="s">
        <v>497</v>
      </c>
      <c r="D6329" t="s">
        <v>7320</v>
      </c>
      <c r="E6329">
        <v>1320009</v>
      </c>
      <c r="F6329">
        <v>132000</v>
      </c>
      <c r="G6329">
        <v>8418</v>
      </c>
      <c r="H6329" t="s">
        <v>443</v>
      </c>
      <c r="I6329" t="s">
        <v>329</v>
      </c>
      <c r="J6329" t="s">
        <v>17</v>
      </c>
      <c r="K6329">
        <v>6</v>
      </c>
      <c r="L6329">
        <v>0.09</v>
      </c>
      <c r="M6329" t="s">
        <v>82</v>
      </c>
      <c r="N6329">
        <v>6.99</v>
      </c>
      <c r="O6329">
        <v>5.83</v>
      </c>
      <c r="P6329">
        <v>0.2</v>
      </c>
      <c r="Q6329">
        <v>34.980000000000004</v>
      </c>
      <c r="R6329">
        <v>6.99</v>
      </c>
      <c r="S6329">
        <v>5.83</v>
      </c>
      <c r="T6329">
        <v>0.2</v>
      </c>
      <c r="U6329">
        <v>34.980000000000004</v>
      </c>
    </row>
    <row r="6330" spans="1:21" x14ac:dyDescent="0.35">
      <c r="A6330" t="s">
        <v>942</v>
      </c>
      <c r="B6330" t="s">
        <v>152</v>
      </c>
      <c r="C6330" t="s">
        <v>508</v>
      </c>
      <c r="D6330" t="s">
        <v>7321</v>
      </c>
      <c r="E6330">
        <v>1582003</v>
      </c>
      <c r="F6330">
        <v>158200</v>
      </c>
      <c r="G6330">
        <v>8418</v>
      </c>
      <c r="H6330" t="s">
        <v>443</v>
      </c>
      <c r="I6330" t="s">
        <v>329</v>
      </c>
      <c r="J6330" t="s">
        <v>17</v>
      </c>
      <c r="K6330">
        <v>6</v>
      </c>
      <c r="L6330">
        <v>0.09</v>
      </c>
      <c r="M6330" t="s">
        <v>82</v>
      </c>
      <c r="N6330">
        <v>6.49</v>
      </c>
      <c r="O6330">
        <v>5.4</v>
      </c>
      <c r="P6330">
        <v>0.2</v>
      </c>
      <c r="Q6330">
        <v>32.4</v>
      </c>
      <c r="R6330">
        <v>6.29</v>
      </c>
      <c r="S6330">
        <v>5.26</v>
      </c>
      <c r="T6330">
        <v>0.2</v>
      </c>
      <c r="U6330">
        <v>31.560000000000002</v>
      </c>
    </row>
    <row r="6331" spans="1:21" x14ac:dyDescent="0.35">
      <c r="A6331" t="s">
        <v>486</v>
      </c>
      <c r="B6331" t="s">
        <v>154</v>
      </c>
      <c r="C6331" t="s">
        <v>1025</v>
      </c>
      <c r="D6331" t="s">
        <v>7322</v>
      </c>
      <c r="E6331">
        <v>1716000</v>
      </c>
      <c r="F6331">
        <v>171600</v>
      </c>
      <c r="G6331">
        <v>8418</v>
      </c>
      <c r="H6331" t="s">
        <v>443</v>
      </c>
      <c r="I6331" t="s">
        <v>329</v>
      </c>
      <c r="J6331" t="s">
        <v>17</v>
      </c>
      <c r="K6331">
        <v>6</v>
      </c>
      <c r="L6331">
        <v>0.09</v>
      </c>
      <c r="M6331" t="s">
        <v>82</v>
      </c>
      <c r="N6331">
        <v>6.29</v>
      </c>
      <c r="O6331">
        <v>5.21</v>
      </c>
      <c r="P6331">
        <v>0.2</v>
      </c>
      <c r="Q6331">
        <v>31.26</v>
      </c>
      <c r="R6331">
        <v>5.99</v>
      </c>
      <c r="S6331">
        <v>5.01</v>
      </c>
      <c r="T6331">
        <v>0.2</v>
      </c>
      <c r="U6331">
        <v>30.060000000000002</v>
      </c>
    </row>
    <row r="6332" spans="1:21" x14ac:dyDescent="0.35">
      <c r="A6332" t="s">
        <v>509</v>
      </c>
      <c r="B6332" t="s">
        <v>155</v>
      </c>
      <c r="C6332" t="s">
        <v>512</v>
      </c>
      <c r="D6332" t="s">
        <v>7323</v>
      </c>
      <c r="E6332">
        <v>1863002</v>
      </c>
      <c r="F6332">
        <v>186300</v>
      </c>
      <c r="G6332">
        <v>8418</v>
      </c>
      <c r="H6332" t="s">
        <v>443</v>
      </c>
      <c r="I6332" t="s">
        <v>329</v>
      </c>
      <c r="J6332" t="s">
        <v>17</v>
      </c>
      <c r="K6332">
        <v>6</v>
      </c>
      <c r="L6332">
        <v>0.09</v>
      </c>
      <c r="M6332" t="s">
        <v>82</v>
      </c>
      <c r="N6332">
        <v>6.99</v>
      </c>
      <c r="O6332">
        <v>5.83</v>
      </c>
      <c r="P6332">
        <v>0.2</v>
      </c>
      <c r="Q6332">
        <v>34.980000000000004</v>
      </c>
      <c r="R6332">
        <v>6.99</v>
      </c>
      <c r="S6332">
        <v>5.83</v>
      </c>
      <c r="T6332">
        <v>0.2</v>
      </c>
      <c r="U6332">
        <v>34.980000000000004</v>
      </c>
    </row>
    <row r="6333" spans="1:21" x14ac:dyDescent="0.35">
      <c r="A6333" t="s">
        <v>403</v>
      </c>
      <c r="B6333" t="s">
        <v>903</v>
      </c>
      <c r="C6333" t="s">
        <v>1028</v>
      </c>
      <c r="D6333" t="s">
        <v>7324</v>
      </c>
      <c r="E6333">
        <v>1043307</v>
      </c>
      <c r="F6333">
        <v>104330</v>
      </c>
      <c r="G6333">
        <v>8418</v>
      </c>
      <c r="H6333" t="s">
        <v>443</v>
      </c>
      <c r="I6333" t="s">
        <v>329</v>
      </c>
      <c r="J6333" t="s">
        <v>17</v>
      </c>
      <c r="K6333">
        <v>6</v>
      </c>
      <c r="L6333">
        <v>0.09</v>
      </c>
      <c r="M6333" t="s">
        <v>82</v>
      </c>
      <c r="N6333">
        <v>6.49</v>
      </c>
      <c r="O6333">
        <v>5.4</v>
      </c>
      <c r="P6333">
        <v>0.2</v>
      </c>
      <c r="Q6333">
        <v>32.4</v>
      </c>
      <c r="R6333">
        <v>6.29</v>
      </c>
      <c r="S6333">
        <v>5.26</v>
      </c>
      <c r="T6333">
        <v>0.2</v>
      </c>
      <c r="U6333">
        <v>31.560000000000002</v>
      </c>
    </row>
    <row r="6334" spans="1:21" x14ac:dyDescent="0.35">
      <c r="A6334" t="s">
        <v>403</v>
      </c>
      <c r="B6334" t="s">
        <v>903</v>
      </c>
      <c r="C6334" t="s">
        <v>1030</v>
      </c>
      <c r="D6334" t="s">
        <v>7325</v>
      </c>
      <c r="E6334">
        <v>1043692</v>
      </c>
      <c r="F6334">
        <v>104369</v>
      </c>
      <c r="G6334">
        <v>8418</v>
      </c>
      <c r="H6334" t="s">
        <v>443</v>
      </c>
      <c r="I6334" t="s">
        <v>329</v>
      </c>
      <c r="J6334" t="s">
        <v>17</v>
      </c>
      <c r="K6334">
        <v>6</v>
      </c>
      <c r="L6334">
        <v>0.09</v>
      </c>
      <c r="M6334" t="s">
        <v>82</v>
      </c>
      <c r="N6334">
        <v>6.49</v>
      </c>
      <c r="O6334">
        <v>5.4</v>
      </c>
      <c r="P6334">
        <v>0.2</v>
      </c>
      <c r="Q6334">
        <v>32.4</v>
      </c>
      <c r="R6334">
        <v>6.29</v>
      </c>
      <c r="S6334">
        <v>5.26</v>
      </c>
      <c r="T6334">
        <v>0.2</v>
      </c>
      <c r="U6334">
        <v>31.560000000000002</v>
      </c>
    </row>
    <row r="6335" spans="1:21" x14ac:dyDescent="0.35">
      <c r="A6335" t="s">
        <v>403</v>
      </c>
      <c r="B6335" t="s">
        <v>903</v>
      </c>
      <c r="C6335" t="s">
        <v>1032</v>
      </c>
      <c r="D6335" t="s">
        <v>7326</v>
      </c>
      <c r="E6335">
        <v>1043897</v>
      </c>
      <c r="F6335">
        <v>104389</v>
      </c>
      <c r="G6335">
        <v>8418</v>
      </c>
      <c r="H6335" t="s">
        <v>443</v>
      </c>
      <c r="I6335" t="s">
        <v>329</v>
      </c>
      <c r="J6335" t="s">
        <v>17</v>
      </c>
      <c r="K6335">
        <v>6</v>
      </c>
      <c r="L6335">
        <v>0.09</v>
      </c>
      <c r="M6335" t="s">
        <v>82</v>
      </c>
      <c r="N6335">
        <v>6.49</v>
      </c>
      <c r="O6335">
        <v>5.4</v>
      </c>
      <c r="P6335">
        <v>0.2</v>
      </c>
      <c r="Q6335">
        <v>32.4</v>
      </c>
      <c r="R6335">
        <v>6.29</v>
      </c>
      <c r="S6335">
        <v>5.26</v>
      </c>
      <c r="T6335">
        <v>0.2</v>
      </c>
      <c r="U6335">
        <v>31.560000000000002</v>
      </c>
    </row>
    <row r="6336" spans="1:21" x14ac:dyDescent="0.35">
      <c r="A6336" t="s">
        <v>403</v>
      </c>
      <c r="B6336" t="s">
        <v>903</v>
      </c>
      <c r="C6336" t="s">
        <v>1034</v>
      </c>
      <c r="D6336" t="s">
        <v>7327</v>
      </c>
      <c r="E6336">
        <v>1045342</v>
      </c>
      <c r="F6336">
        <v>104534</v>
      </c>
      <c r="G6336">
        <v>8418</v>
      </c>
      <c r="H6336" t="s">
        <v>443</v>
      </c>
      <c r="I6336" t="s">
        <v>329</v>
      </c>
      <c r="J6336" t="s">
        <v>17</v>
      </c>
      <c r="K6336">
        <v>6</v>
      </c>
      <c r="L6336">
        <v>0.09</v>
      </c>
      <c r="M6336" t="s">
        <v>82</v>
      </c>
      <c r="N6336">
        <v>6.49</v>
      </c>
      <c r="O6336">
        <v>5.4</v>
      </c>
      <c r="P6336">
        <v>0.2</v>
      </c>
      <c r="Q6336">
        <v>32.4</v>
      </c>
      <c r="R6336">
        <v>6.29</v>
      </c>
      <c r="S6336">
        <v>5.26</v>
      </c>
      <c r="T6336">
        <v>0.2</v>
      </c>
      <c r="U6336">
        <v>31.560000000000002</v>
      </c>
    </row>
    <row r="6337" spans="1:21" x14ac:dyDescent="0.35">
      <c r="A6337" t="s">
        <v>403</v>
      </c>
      <c r="B6337" t="s">
        <v>903</v>
      </c>
      <c r="C6337" t="s">
        <v>1036</v>
      </c>
      <c r="D6337" t="s">
        <v>7328</v>
      </c>
      <c r="E6337">
        <v>1046861</v>
      </c>
      <c r="F6337">
        <v>104686</v>
      </c>
      <c r="G6337">
        <v>8418</v>
      </c>
      <c r="H6337" t="s">
        <v>443</v>
      </c>
      <c r="I6337" t="s">
        <v>329</v>
      </c>
      <c r="J6337" t="s">
        <v>17</v>
      </c>
      <c r="K6337">
        <v>6</v>
      </c>
      <c r="L6337">
        <v>0.09</v>
      </c>
      <c r="M6337" t="s">
        <v>82</v>
      </c>
      <c r="N6337">
        <v>6.49</v>
      </c>
      <c r="O6337">
        <v>5.4</v>
      </c>
      <c r="P6337">
        <v>0.2</v>
      </c>
      <c r="Q6337">
        <v>32.4</v>
      </c>
      <c r="R6337">
        <v>6.29</v>
      </c>
      <c r="S6337">
        <v>5.26</v>
      </c>
      <c r="T6337">
        <v>0.2</v>
      </c>
      <c r="U6337">
        <v>31.560000000000002</v>
      </c>
    </row>
    <row r="6338" spans="1:21" x14ac:dyDescent="0.35">
      <c r="A6338" t="s">
        <v>498</v>
      </c>
      <c r="B6338" t="s">
        <v>155</v>
      </c>
      <c r="C6338" t="s">
        <v>499</v>
      </c>
      <c r="D6338" t="s">
        <v>7329</v>
      </c>
      <c r="E6338">
        <v>111</v>
      </c>
      <c r="F6338">
        <v>139</v>
      </c>
      <c r="G6338">
        <v>8413</v>
      </c>
      <c r="H6338" t="s">
        <v>442</v>
      </c>
      <c r="I6338" t="s">
        <v>336</v>
      </c>
      <c r="J6338" t="s">
        <v>17</v>
      </c>
      <c r="K6338">
        <v>6</v>
      </c>
      <c r="L6338">
        <v>0.09</v>
      </c>
      <c r="M6338" t="s">
        <v>81</v>
      </c>
      <c r="N6338">
        <v>7.29</v>
      </c>
      <c r="O6338">
        <v>6.09</v>
      </c>
      <c r="P6338">
        <v>0.2</v>
      </c>
      <c r="Q6338">
        <v>36.54</v>
      </c>
      <c r="R6338">
        <v>7.29</v>
      </c>
      <c r="S6338">
        <v>6.09</v>
      </c>
      <c r="T6338">
        <v>0.2</v>
      </c>
      <c r="U6338">
        <v>36.54</v>
      </c>
    </row>
    <row r="6339" spans="1:21" x14ac:dyDescent="0.35">
      <c r="A6339" t="s">
        <v>498</v>
      </c>
      <c r="B6339" t="s">
        <v>155</v>
      </c>
      <c r="C6339" t="s">
        <v>500</v>
      </c>
      <c r="D6339" t="s">
        <v>7330</v>
      </c>
      <c r="E6339">
        <v>455</v>
      </c>
      <c r="F6339">
        <v>872</v>
      </c>
      <c r="G6339">
        <v>8413</v>
      </c>
      <c r="H6339" t="s">
        <v>442</v>
      </c>
      <c r="I6339" t="s">
        <v>336</v>
      </c>
      <c r="J6339" t="s">
        <v>17</v>
      </c>
      <c r="K6339">
        <v>6</v>
      </c>
      <c r="L6339">
        <v>0.09</v>
      </c>
      <c r="M6339" t="s">
        <v>81</v>
      </c>
      <c r="N6339">
        <v>7.29</v>
      </c>
      <c r="O6339">
        <v>6.09</v>
      </c>
      <c r="P6339">
        <v>0.2</v>
      </c>
      <c r="Q6339">
        <v>36.54</v>
      </c>
      <c r="R6339">
        <v>7.29</v>
      </c>
      <c r="S6339">
        <v>6.09</v>
      </c>
      <c r="T6339">
        <v>0.2</v>
      </c>
      <c r="U6339">
        <v>36.54</v>
      </c>
    </row>
    <row r="6340" spans="1:21" x14ac:dyDescent="0.35">
      <c r="A6340" t="s">
        <v>925</v>
      </c>
      <c r="B6340" t="s">
        <v>153</v>
      </c>
      <c r="C6340" t="s">
        <v>422</v>
      </c>
      <c r="D6340" t="s">
        <v>7331</v>
      </c>
      <c r="E6340">
        <v>710</v>
      </c>
      <c r="F6340">
        <v>40</v>
      </c>
      <c r="G6340">
        <v>8413</v>
      </c>
      <c r="H6340" t="s">
        <v>442</v>
      </c>
      <c r="I6340" t="s">
        <v>336</v>
      </c>
      <c r="J6340" t="s">
        <v>17</v>
      </c>
      <c r="K6340">
        <v>6</v>
      </c>
      <c r="L6340">
        <v>0.09</v>
      </c>
      <c r="M6340" t="s">
        <v>81</v>
      </c>
      <c r="N6340">
        <v>6.99</v>
      </c>
      <c r="O6340">
        <v>5.84</v>
      </c>
      <c r="P6340">
        <v>0.2</v>
      </c>
      <c r="Q6340">
        <v>35.04</v>
      </c>
      <c r="R6340">
        <v>6.99</v>
      </c>
      <c r="S6340">
        <v>5.84</v>
      </c>
      <c r="T6340">
        <v>0.2</v>
      </c>
      <c r="U6340">
        <v>35.04</v>
      </c>
    </row>
    <row r="6341" spans="1:21" x14ac:dyDescent="0.35">
      <c r="A6341" t="s">
        <v>326</v>
      </c>
      <c r="B6341" t="s">
        <v>15</v>
      </c>
      <c r="C6341" t="s">
        <v>327</v>
      </c>
      <c r="D6341" t="s">
        <v>7332</v>
      </c>
      <c r="E6341">
        <v>849</v>
      </c>
      <c r="F6341">
        <v>740</v>
      </c>
      <c r="G6341">
        <v>8413</v>
      </c>
      <c r="H6341" t="s">
        <v>442</v>
      </c>
      <c r="I6341" t="s">
        <v>336</v>
      </c>
      <c r="J6341" t="s">
        <v>17</v>
      </c>
      <c r="K6341">
        <v>6</v>
      </c>
      <c r="L6341">
        <v>0.09</v>
      </c>
      <c r="M6341" t="s">
        <v>81</v>
      </c>
      <c r="N6341">
        <v>6.99</v>
      </c>
      <c r="O6341">
        <v>5.86</v>
      </c>
      <c r="P6341">
        <v>0.2</v>
      </c>
      <c r="Q6341">
        <v>35.160000000000004</v>
      </c>
      <c r="R6341">
        <v>6.39</v>
      </c>
      <c r="S6341">
        <v>5.32</v>
      </c>
      <c r="T6341">
        <v>0.2</v>
      </c>
      <c r="U6341">
        <v>31.92</v>
      </c>
    </row>
    <row r="6342" spans="1:21" x14ac:dyDescent="0.35">
      <c r="A6342" t="s">
        <v>489</v>
      </c>
      <c r="B6342" t="s">
        <v>155</v>
      </c>
      <c r="C6342" t="s">
        <v>490</v>
      </c>
      <c r="D6342" t="s">
        <v>7333</v>
      </c>
      <c r="E6342">
        <v>107000</v>
      </c>
      <c r="F6342">
        <v>10700</v>
      </c>
      <c r="G6342">
        <v>8413</v>
      </c>
      <c r="H6342" t="s">
        <v>442</v>
      </c>
      <c r="I6342" t="s">
        <v>336</v>
      </c>
      <c r="J6342" t="s">
        <v>17</v>
      </c>
      <c r="K6342">
        <v>6</v>
      </c>
      <c r="L6342">
        <v>0.09</v>
      </c>
      <c r="M6342" t="s">
        <v>81</v>
      </c>
      <c r="N6342">
        <v>7.29</v>
      </c>
      <c r="O6342">
        <v>6.09</v>
      </c>
      <c r="P6342">
        <v>0.2</v>
      </c>
      <c r="Q6342">
        <v>36.54</v>
      </c>
      <c r="R6342">
        <v>7.29</v>
      </c>
      <c r="S6342">
        <v>6.09</v>
      </c>
      <c r="T6342">
        <v>0.2</v>
      </c>
      <c r="U6342">
        <v>36.54</v>
      </c>
    </row>
    <row r="6343" spans="1:21" x14ac:dyDescent="0.35">
      <c r="A6343" t="s">
        <v>509</v>
      </c>
      <c r="B6343" t="s">
        <v>155</v>
      </c>
      <c r="C6343" t="s">
        <v>510</v>
      </c>
      <c r="D6343" t="s">
        <v>7334</v>
      </c>
      <c r="E6343">
        <v>295370</v>
      </c>
      <c r="F6343">
        <v>29537</v>
      </c>
      <c r="G6343">
        <v>8413</v>
      </c>
      <c r="H6343" t="s">
        <v>442</v>
      </c>
      <c r="I6343" t="s">
        <v>336</v>
      </c>
      <c r="J6343" t="s">
        <v>17</v>
      </c>
      <c r="K6343">
        <v>6</v>
      </c>
      <c r="L6343">
        <v>0.09</v>
      </c>
      <c r="M6343" t="s">
        <v>81</v>
      </c>
      <c r="N6343">
        <v>7.29</v>
      </c>
      <c r="O6343">
        <v>6.09</v>
      </c>
      <c r="P6343">
        <v>0.2</v>
      </c>
      <c r="Q6343">
        <v>36.54</v>
      </c>
      <c r="R6343">
        <v>7.29</v>
      </c>
      <c r="S6343">
        <v>6.09</v>
      </c>
      <c r="T6343">
        <v>0.2</v>
      </c>
      <c r="U6343">
        <v>36.54</v>
      </c>
    </row>
    <row r="6344" spans="1:21" x14ac:dyDescent="0.35">
      <c r="A6344" t="s">
        <v>502</v>
      </c>
      <c r="B6344" t="s">
        <v>155</v>
      </c>
      <c r="C6344" t="s">
        <v>930</v>
      </c>
      <c r="D6344" t="s">
        <v>7335</v>
      </c>
      <c r="E6344">
        <v>323527</v>
      </c>
      <c r="F6344">
        <v>32352</v>
      </c>
      <c r="G6344">
        <v>8413</v>
      </c>
      <c r="H6344" t="s">
        <v>442</v>
      </c>
      <c r="I6344" t="s">
        <v>336</v>
      </c>
      <c r="J6344" t="s">
        <v>17</v>
      </c>
      <c r="K6344">
        <v>6</v>
      </c>
      <c r="L6344">
        <v>0.09</v>
      </c>
      <c r="M6344" t="s">
        <v>81</v>
      </c>
      <c r="N6344">
        <v>7.29</v>
      </c>
      <c r="O6344">
        <v>6.09</v>
      </c>
      <c r="P6344">
        <v>0.2</v>
      </c>
      <c r="Q6344">
        <v>36.54</v>
      </c>
      <c r="R6344">
        <v>7.29</v>
      </c>
      <c r="S6344">
        <v>6.09</v>
      </c>
      <c r="T6344">
        <v>0.2</v>
      </c>
      <c r="U6344">
        <v>36.54</v>
      </c>
    </row>
    <row r="6345" spans="1:21" x14ac:dyDescent="0.35">
      <c r="A6345" t="s">
        <v>489</v>
      </c>
      <c r="B6345" t="s">
        <v>155</v>
      </c>
      <c r="C6345" t="s">
        <v>491</v>
      </c>
      <c r="D6345" t="s">
        <v>7336</v>
      </c>
      <c r="E6345">
        <v>360384</v>
      </c>
      <c r="F6345">
        <v>36038</v>
      </c>
      <c r="G6345">
        <v>8413</v>
      </c>
      <c r="H6345" t="s">
        <v>442</v>
      </c>
      <c r="I6345" t="s">
        <v>336</v>
      </c>
      <c r="J6345" t="s">
        <v>17</v>
      </c>
      <c r="K6345">
        <v>6</v>
      </c>
      <c r="L6345">
        <v>0.09</v>
      </c>
      <c r="M6345" t="s">
        <v>81</v>
      </c>
      <c r="N6345">
        <v>7.29</v>
      </c>
      <c r="O6345">
        <v>6.09</v>
      </c>
      <c r="P6345">
        <v>0.2</v>
      </c>
      <c r="Q6345">
        <v>36.54</v>
      </c>
      <c r="R6345">
        <v>7.29</v>
      </c>
      <c r="S6345">
        <v>6.09</v>
      </c>
      <c r="T6345">
        <v>0.2</v>
      </c>
      <c r="U6345">
        <v>36.54</v>
      </c>
    </row>
    <row r="6346" spans="1:21" x14ac:dyDescent="0.35">
      <c r="A6346" t="s">
        <v>403</v>
      </c>
      <c r="B6346" t="s">
        <v>903</v>
      </c>
      <c r="C6346" t="s">
        <v>404</v>
      </c>
      <c r="D6346" t="s">
        <v>7337</v>
      </c>
      <c r="E6346">
        <v>376469</v>
      </c>
      <c r="F6346">
        <v>37646</v>
      </c>
      <c r="G6346">
        <v>8413</v>
      </c>
      <c r="H6346" t="s">
        <v>442</v>
      </c>
      <c r="I6346" t="s">
        <v>336</v>
      </c>
      <c r="J6346" t="s">
        <v>17</v>
      </c>
      <c r="K6346">
        <v>6</v>
      </c>
      <c r="L6346">
        <v>0.09</v>
      </c>
      <c r="M6346" t="s">
        <v>81</v>
      </c>
      <c r="N6346">
        <v>6.99</v>
      </c>
      <c r="O6346">
        <v>5.86</v>
      </c>
      <c r="P6346">
        <v>0.2</v>
      </c>
      <c r="Q6346">
        <v>35.160000000000004</v>
      </c>
      <c r="R6346">
        <v>6.39</v>
      </c>
      <c r="S6346">
        <v>5.32</v>
      </c>
      <c r="T6346">
        <v>0.2</v>
      </c>
      <c r="U6346">
        <v>31.92</v>
      </c>
    </row>
    <row r="6347" spans="1:21" x14ac:dyDescent="0.35">
      <c r="A6347" t="s">
        <v>403</v>
      </c>
      <c r="B6347" t="s">
        <v>15</v>
      </c>
      <c r="C6347" t="s">
        <v>412</v>
      </c>
      <c r="D6347" t="s">
        <v>7338</v>
      </c>
      <c r="E6347">
        <v>495352</v>
      </c>
      <c r="F6347">
        <v>49535</v>
      </c>
      <c r="G6347">
        <v>8413</v>
      </c>
      <c r="H6347" t="s">
        <v>442</v>
      </c>
      <c r="I6347" t="s">
        <v>336</v>
      </c>
      <c r="J6347" t="s">
        <v>17</v>
      </c>
      <c r="K6347">
        <v>6</v>
      </c>
      <c r="L6347">
        <v>0.09</v>
      </c>
      <c r="M6347" t="s">
        <v>81</v>
      </c>
      <c r="N6347">
        <v>6.99</v>
      </c>
      <c r="O6347">
        <v>5.86</v>
      </c>
      <c r="P6347">
        <v>0.2</v>
      </c>
      <c r="Q6347">
        <v>35.160000000000004</v>
      </c>
      <c r="R6347">
        <v>6.39</v>
      </c>
      <c r="S6347">
        <v>5.32</v>
      </c>
      <c r="T6347">
        <v>0.2</v>
      </c>
      <c r="U6347">
        <v>31.92</v>
      </c>
    </row>
    <row r="6348" spans="1:21" x14ac:dyDescent="0.35">
      <c r="A6348" t="s">
        <v>486</v>
      </c>
      <c r="B6348" t="s">
        <v>154</v>
      </c>
      <c r="C6348" t="s">
        <v>487</v>
      </c>
      <c r="D6348" t="s">
        <v>7339</v>
      </c>
      <c r="E6348">
        <v>542644</v>
      </c>
      <c r="F6348">
        <v>54264</v>
      </c>
      <c r="G6348">
        <v>8413</v>
      </c>
      <c r="H6348" t="s">
        <v>442</v>
      </c>
      <c r="I6348" t="s">
        <v>336</v>
      </c>
      <c r="J6348" t="s">
        <v>17</v>
      </c>
      <c r="K6348">
        <v>6</v>
      </c>
      <c r="L6348">
        <v>0.09</v>
      </c>
      <c r="M6348" t="s">
        <v>81</v>
      </c>
      <c r="N6348">
        <v>6.79</v>
      </c>
      <c r="O6348">
        <v>5.66</v>
      </c>
      <c r="P6348">
        <v>0.2</v>
      </c>
      <c r="Q6348">
        <v>33.96</v>
      </c>
      <c r="R6348">
        <v>6.49</v>
      </c>
      <c r="S6348">
        <v>5.42</v>
      </c>
      <c r="T6348">
        <v>0.2</v>
      </c>
      <c r="U6348">
        <v>32.520000000000003</v>
      </c>
    </row>
    <row r="6349" spans="1:21" x14ac:dyDescent="0.35">
      <c r="A6349" t="s">
        <v>509</v>
      </c>
      <c r="B6349" t="s">
        <v>155</v>
      </c>
      <c r="C6349" t="s">
        <v>511</v>
      </c>
      <c r="D6349" t="s">
        <v>7340</v>
      </c>
      <c r="E6349">
        <v>599719</v>
      </c>
      <c r="F6349">
        <v>59971</v>
      </c>
      <c r="G6349">
        <v>8413</v>
      </c>
      <c r="H6349" t="s">
        <v>442</v>
      </c>
      <c r="I6349" t="s">
        <v>336</v>
      </c>
      <c r="J6349" t="s">
        <v>17</v>
      </c>
      <c r="K6349">
        <v>6</v>
      </c>
      <c r="L6349">
        <v>0.09</v>
      </c>
      <c r="M6349" t="s">
        <v>81</v>
      </c>
      <c r="N6349">
        <v>7.29</v>
      </c>
      <c r="O6349">
        <v>6.09</v>
      </c>
      <c r="P6349">
        <v>0.2</v>
      </c>
      <c r="Q6349">
        <v>36.54</v>
      </c>
      <c r="R6349">
        <v>7.29</v>
      </c>
      <c r="S6349">
        <v>6.09</v>
      </c>
      <c r="T6349">
        <v>0.2</v>
      </c>
      <c r="U6349">
        <v>36.54</v>
      </c>
    </row>
    <row r="6350" spans="1:21" x14ac:dyDescent="0.35">
      <c r="A6350" t="s">
        <v>486</v>
      </c>
      <c r="B6350" t="s">
        <v>154</v>
      </c>
      <c r="C6350" t="s">
        <v>488</v>
      </c>
      <c r="D6350" t="s">
        <v>7341</v>
      </c>
      <c r="E6350">
        <v>600741</v>
      </c>
      <c r="F6350">
        <v>60074</v>
      </c>
      <c r="G6350">
        <v>8413</v>
      </c>
      <c r="H6350" t="s">
        <v>442</v>
      </c>
      <c r="I6350" t="s">
        <v>336</v>
      </c>
      <c r="J6350" t="s">
        <v>17</v>
      </c>
      <c r="K6350">
        <v>6</v>
      </c>
      <c r="L6350">
        <v>0.09</v>
      </c>
      <c r="M6350" t="s">
        <v>81</v>
      </c>
      <c r="N6350">
        <v>6.79</v>
      </c>
      <c r="O6350">
        <v>5.66</v>
      </c>
      <c r="P6350">
        <v>0.2</v>
      </c>
      <c r="Q6350">
        <v>33.96</v>
      </c>
      <c r="R6350">
        <v>6.49</v>
      </c>
      <c r="S6350">
        <v>5.42</v>
      </c>
      <c r="T6350">
        <v>0.2</v>
      </c>
      <c r="U6350">
        <v>32.520000000000003</v>
      </c>
    </row>
    <row r="6351" spans="1:21" x14ac:dyDescent="0.35">
      <c r="A6351" t="s">
        <v>509</v>
      </c>
      <c r="B6351" t="s">
        <v>154</v>
      </c>
      <c r="C6351" t="s">
        <v>938</v>
      </c>
      <c r="D6351" t="s">
        <v>7342</v>
      </c>
      <c r="E6351">
        <v>606634</v>
      </c>
      <c r="F6351">
        <v>60663</v>
      </c>
      <c r="G6351">
        <v>8413</v>
      </c>
      <c r="H6351" t="s">
        <v>442</v>
      </c>
      <c r="I6351" t="s">
        <v>336</v>
      </c>
      <c r="J6351" t="s">
        <v>17</v>
      </c>
      <c r="K6351">
        <v>6</v>
      </c>
      <c r="L6351">
        <v>0.09</v>
      </c>
      <c r="M6351" t="s">
        <v>81</v>
      </c>
      <c r="N6351">
        <v>6.79</v>
      </c>
      <c r="O6351">
        <v>5.66</v>
      </c>
      <c r="P6351">
        <v>0.2</v>
      </c>
      <c r="Q6351">
        <v>33.96</v>
      </c>
      <c r="R6351">
        <v>6.49</v>
      </c>
      <c r="S6351">
        <v>5.42</v>
      </c>
      <c r="T6351">
        <v>0.2</v>
      </c>
      <c r="U6351">
        <v>32.520000000000003</v>
      </c>
    </row>
    <row r="6352" spans="1:21" x14ac:dyDescent="0.35">
      <c r="A6352" t="s">
        <v>940</v>
      </c>
      <c r="B6352" t="s">
        <v>155</v>
      </c>
      <c r="C6352" t="s">
        <v>503</v>
      </c>
      <c r="D6352" t="s">
        <v>7343</v>
      </c>
      <c r="E6352">
        <v>613339</v>
      </c>
      <c r="F6352">
        <v>61333</v>
      </c>
      <c r="G6352">
        <v>8413</v>
      </c>
      <c r="H6352" t="s">
        <v>442</v>
      </c>
      <c r="I6352" t="s">
        <v>336</v>
      </c>
      <c r="J6352" t="s">
        <v>17</v>
      </c>
      <c r="K6352">
        <v>6</v>
      </c>
      <c r="L6352">
        <v>0.09</v>
      </c>
      <c r="M6352" t="s">
        <v>81</v>
      </c>
      <c r="N6352">
        <v>7.29</v>
      </c>
      <c r="O6352">
        <v>6.09</v>
      </c>
      <c r="P6352">
        <v>0.2</v>
      </c>
      <c r="Q6352">
        <v>36.54</v>
      </c>
      <c r="R6352">
        <v>7.29</v>
      </c>
      <c r="S6352">
        <v>6.09</v>
      </c>
      <c r="T6352">
        <v>0.2</v>
      </c>
      <c r="U6352">
        <v>36.54</v>
      </c>
    </row>
    <row r="6353" spans="1:21" x14ac:dyDescent="0.35">
      <c r="A6353" t="s">
        <v>942</v>
      </c>
      <c r="B6353" t="s">
        <v>152</v>
      </c>
      <c r="C6353" t="s">
        <v>505</v>
      </c>
      <c r="D6353" t="s">
        <v>7344</v>
      </c>
      <c r="E6353">
        <v>613673</v>
      </c>
      <c r="F6353">
        <v>61367</v>
      </c>
      <c r="G6353">
        <v>8413</v>
      </c>
      <c r="H6353" t="s">
        <v>442</v>
      </c>
      <c r="I6353" t="s">
        <v>336</v>
      </c>
      <c r="J6353" t="s">
        <v>17</v>
      </c>
      <c r="K6353">
        <v>6</v>
      </c>
      <c r="L6353">
        <v>0.09</v>
      </c>
      <c r="M6353" t="s">
        <v>81</v>
      </c>
      <c r="N6353">
        <v>6.99</v>
      </c>
      <c r="O6353">
        <v>5.86</v>
      </c>
      <c r="P6353">
        <v>0.2</v>
      </c>
      <c r="Q6353">
        <v>35.160000000000004</v>
      </c>
      <c r="R6353">
        <v>6.39</v>
      </c>
      <c r="S6353">
        <v>5.32</v>
      </c>
      <c r="T6353">
        <v>0.2</v>
      </c>
      <c r="U6353">
        <v>31.92</v>
      </c>
    </row>
    <row r="6354" spans="1:21" x14ac:dyDescent="0.35">
      <c r="A6354" t="s">
        <v>942</v>
      </c>
      <c r="B6354" t="s">
        <v>152</v>
      </c>
      <c r="C6354" t="s">
        <v>507</v>
      </c>
      <c r="D6354" t="s">
        <v>7345</v>
      </c>
      <c r="E6354">
        <v>613770</v>
      </c>
      <c r="F6354">
        <v>61377</v>
      </c>
      <c r="G6354">
        <v>8413</v>
      </c>
      <c r="H6354" t="s">
        <v>442</v>
      </c>
      <c r="I6354" t="s">
        <v>336</v>
      </c>
      <c r="J6354" t="s">
        <v>17</v>
      </c>
      <c r="K6354">
        <v>6</v>
      </c>
      <c r="L6354">
        <v>0.09</v>
      </c>
      <c r="M6354" t="s">
        <v>81</v>
      </c>
      <c r="N6354">
        <v>6.99</v>
      </c>
      <c r="O6354">
        <v>5.86</v>
      </c>
      <c r="P6354">
        <v>0.2</v>
      </c>
      <c r="Q6354">
        <v>35.160000000000004</v>
      </c>
      <c r="R6354">
        <v>6.39</v>
      </c>
      <c r="S6354">
        <v>5.32</v>
      </c>
      <c r="T6354">
        <v>0.2</v>
      </c>
      <c r="U6354">
        <v>31.92</v>
      </c>
    </row>
    <row r="6355" spans="1:21" x14ac:dyDescent="0.35">
      <c r="A6355" t="s">
        <v>489</v>
      </c>
      <c r="B6355" t="s">
        <v>155</v>
      </c>
      <c r="C6355" t="s">
        <v>492</v>
      </c>
      <c r="D6355" t="s">
        <v>7346</v>
      </c>
      <c r="E6355">
        <v>619132</v>
      </c>
      <c r="F6355">
        <v>61913</v>
      </c>
      <c r="G6355">
        <v>8413</v>
      </c>
      <c r="H6355" t="s">
        <v>442</v>
      </c>
      <c r="I6355" t="s">
        <v>336</v>
      </c>
      <c r="J6355" t="s">
        <v>17</v>
      </c>
      <c r="K6355">
        <v>6</v>
      </c>
      <c r="L6355">
        <v>0.09</v>
      </c>
      <c r="M6355" t="s">
        <v>81</v>
      </c>
      <c r="N6355">
        <v>7.29</v>
      </c>
      <c r="O6355">
        <v>6.09</v>
      </c>
      <c r="P6355">
        <v>0.2</v>
      </c>
      <c r="Q6355">
        <v>36.54</v>
      </c>
      <c r="R6355">
        <v>7.29</v>
      </c>
      <c r="S6355">
        <v>6.09</v>
      </c>
      <c r="T6355">
        <v>0.2</v>
      </c>
      <c r="U6355">
        <v>36.54</v>
      </c>
    </row>
    <row r="6356" spans="1:21" x14ac:dyDescent="0.35">
      <c r="A6356" t="s">
        <v>489</v>
      </c>
      <c r="B6356" t="s">
        <v>155</v>
      </c>
      <c r="C6356" t="s">
        <v>493</v>
      </c>
      <c r="D6356" t="s">
        <v>7347</v>
      </c>
      <c r="E6356">
        <v>637858</v>
      </c>
      <c r="F6356">
        <v>63785</v>
      </c>
      <c r="G6356">
        <v>8413</v>
      </c>
      <c r="H6356" t="s">
        <v>442</v>
      </c>
      <c r="I6356" t="s">
        <v>336</v>
      </c>
      <c r="J6356" t="s">
        <v>17</v>
      </c>
      <c r="K6356">
        <v>6</v>
      </c>
      <c r="L6356">
        <v>0.09</v>
      </c>
      <c r="M6356" t="s">
        <v>81</v>
      </c>
      <c r="N6356">
        <v>7.29</v>
      </c>
      <c r="O6356">
        <v>6.09</v>
      </c>
      <c r="P6356">
        <v>0.2</v>
      </c>
      <c r="Q6356">
        <v>36.54</v>
      </c>
      <c r="R6356">
        <v>7.29</v>
      </c>
      <c r="S6356">
        <v>6.09</v>
      </c>
      <c r="T6356">
        <v>0.2</v>
      </c>
      <c r="U6356">
        <v>36.54</v>
      </c>
    </row>
    <row r="6357" spans="1:21" x14ac:dyDescent="0.35">
      <c r="A6357" t="s">
        <v>509</v>
      </c>
      <c r="B6357" t="s">
        <v>154</v>
      </c>
      <c r="C6357" t="s">
        <v>947</v>
      </c>
      <c r="D6357" t="s">
        <v>7348</v>
      </c>
      <c r="E6357">
        <v>669261</v>
      </c>
      <c r="F6357">
        <v>66926</v>
      </c>
      <c r="G6357">
        <v>8413</v>
      </c>
      <c r="H6357" t="s">
        <v>442</v>
      </c>
      <c r="I6357" t="s">
        <v>336</v>
      </c>
      <c r="J6357" t="s">
        <v>17</v>
      </c>
      <c r="K6357">
        <v>6</v>
      </c>
      <c r="L6357">
        <v>0.09</v>
      </c>
      <c r="M6357" t="s">
        <v>81</v>
      </c>
      <c r="N6357">
        <v>6.79</v>
      </c>
      <c r="O6357">
        <v>5.66</v>
      </c>
      <c r="P6357">
        <v>0.2</v>
      </c>
      <c r="Q6357">
        <v>33.96</v>
      </c>
      <c r="R6357">
        <v>6.49</v>
      </c>
      <c r="S6357">
        <v>5.42</v>
      </c>
      <c r="T6357">
        <v>0.2</v>
      </c>
      <c r="U6357">
        <v>32.520000000000003</v>
      </c>
    </row>
    <row r="6358" spans="1:21" x14ac:dyDescent="0.35">
      <c r="A6358" t="s">
        <v>509</v>
      </c>
      <c r="B6358" t="s">
        <v>154</v>
      </c>
      <c r="C6358" t="s">
        <v>949</v>
      </c>
      <c r="D6358" t="s">
        <v>7349</v>
      </c>
      <c r="E6358">
        <v>669610</v>
      </c>
      <c r="F6358">
        <v>66961</v>
      </c>
      <c r="G6358">
        <v>8413</v>
      </c>
      <c r="H6358" t="s">
        <v>442</v>
      </c>
      <c r="I6358" t="s">
        <v>336</v>
      </c>
      <c r="J6358" t="s">
        <v>17</v>
      </c>
      <c r="K6358">
        <v>6</v>
      </c>
      <c r="L6358">
        <v>0.09</v>
      </c>
      <c r="M6358" t="s">
        <v>81</v>
      </c>
      <c r="N6358">
        <v>6.79</v>
      </c>
      <c r="O6358">
        <v>5.66</v>
      </c>
      <c r="P6358">
        <v>0.2</v>
      </c>
      <c r="Q6358">
        <v>33.96</v>
      </c>
      <c r="R6358">
        <v>6.49</v>
      </c>
      <c r="S6358">
        <v>5.42</v>
      </c>
      <c r="T6358">
        <v>0.2</v>
      </c>
      <c r="U6358">
        <v>32.520000000000003</v>
      </c>
    </row>
    <row r="6359" spans="1:21" x14ac:dyDescent="0.35">
      <c r="A6359" t="s">
        <v>489</v>
      </c>
      <c r="B6359" t="s">
        <v>155</v>
      </c>
      <c r="C6359" t="s">
        <v>495</v>
      </c>
      <c r="D6359" t="s">
        <v>7350</v>
      </c>
      <c r="E6359">
        <v>698008</v>
      </c>
      <c r="F6359">
        <v>69800</v>
      </c>
      <c r="G6359">
        <v>8413</v>
      </c>
      <c r="H6359" t="s">
        <v>442</v>
      </c>
      <c r="I6359" t="s">
        <v>336</v>
      </c>
      <c r="J6359" t="s">
        <v>17</v>
      </c>
      <c r="K6359">
        <v>6</v>
      </c>
      <c r="L6359">
        <v>0.09</v>
      </c>
      <c r="M6359" t="s">
        <v>81</v>
      </c>
      <c r="N6359">
        <v>7.29</v>
      </c>
      <c r="O6359">
        <v>6.09</v>
      </c>
      <c r="P6359">
        <v>0.2</v>
      </c>
      <c r="Q6359">
        <v>36.54</v>
      </c>
      <c r="R6359">
        <v>7.29</v>
      </c>
      <c r="S6359">
        <v>6.09</v>
      </c>
      <c r="T6359">
        <v>0.2</v>
      </c>
      <c r="U6359">
        <v>36.54</v>
      </c>
    </row>
    <row r="6360" spans="1:21" x14ac:dyDescent="0.35">
      <c r="A6360" t="s">
        <v>403</v>
      </c>
      <c r="B6360" t="s">
        <v>903</v>
      </c>
      <c r="C6360" t="s">
        <v>413</v>
      </c>
      <c r="D6360" t="s">
        <v>7351</v>
      </c>
      <c r="E6360">
        <v>703133</v>
      </c>
      <c r="F6360">
        <v>70313</v>
      </c>
      <c r="G6360">
        <v>8413</v>
      </c>
      <c r="H6360" t="s">
        <v>442</v>
      </c>
      <c r="I6360" t="s">
        <v>336</v>
      </c>
      <c r="J6360" t="s">
        <v>17</v>
      </c>
      <c r="K6360">
        <v>6</v>
      </c>
      <c r="L6360">
        <v>0.09</v>
      </c>
      <c r="M6360" t="s">
        <v>81</v>
      </c>
      <c r="N6360">
        <v>6.99</v>
      </c>
      <c r="O6360">
        <v>5.86</v>
      </c>
      <c r="P6360">
        <v>0.2</v>
      </c>
      <c r="Q6360">
        <v>35.160000000000004</v>
      </c>
      <c r="R6360">
        <v>6.39</v>
      </c>
      <c r="S6360">
        <v>5.32</v>
      </c>
      <c r="T6360">
        <v>0.2</v>
      </c>
      <c r="U6360">
        <v>31.92</v>
      </c>
    </row>
    <row r="6361" spans="1:21" x14ac:dyDescent="0.35">
      <c r="A6361" t="s">
        <v>403</v>
      </c>
      <c r="B6361" t="s">
        <v>903</v>
      </c>
      <c r="C6361" t="s">
        <v>414</v>
      </c>
      <c r="D6361" t="s">
        <v>7352</v>
      </c>
      <c r="E6361">
        <v>703354</v>
      </c>
      <c r="F6361">
        <v>70335</v>
      </c>
      <c r="G6361">
        <v>8413</v>
      </c>
      <c r="H6361" t="s">
        <v>442</v>
      </c>
      <c r="I6361" t="s">
        <v>336</v>
      </c>
      <c r="J6361" t="s">
        <v>17</v>
      </c>
      <c r="K6361">
        <v>6</v>
      </c>
      <c r="L6361">
        <v>0.09</v>
      </c>
      <c r="M6361" t="s">
        <v>81</v>
      </c>
      <c r="N6361">
        <v>6.99</v>
      </c>
      <c r="O6361">
        <v>5.86</v>
      </c>
      <c r="P6361">
        <v>0.2</v>
      </c>
      <c r="Q6361">
        <v>35.160000000000004</v>
      </c>
      <c r="R6361">
        <v>6.39</v>
      </c>
      <c r="S6361">
        <v>5.32</v>
      </c>
      <c r="T6361">
        <v>0.2</v>
      </c>
      <c r="U6361">
        <v>31.92</v>
      </c>
    </row>
    <row r="6362" spans="1:21" x14ac:dyDescent="0.35">
      <c r="A6362" t="s">
        <v>473</v>
      </c>
      <c r="B6362" t="s">
        <v>154</v>
      </c>
      <c r="C6362" t="s">
        <v>474</v>
      </c>
      <c r="D6362" t="s">
        <v>7353</v>
      </c>
      <c r="E6362">
        <v>724009</v>
      </c>
      <c r="F6362">
        <v>72400</v>
      </c>
      <c r="G6362">
        <v>8413</v>
      </c>
      <c r="H6362" t="s">
        <v>442</v>
      </c>
      <c r="I6362" t="s">
        <v>336</v>
      </c>
      <c r="J6362" t="s">
        <v>17</v>
      </c>
      <c r="K6362">
        <v>6</v>
      </c>
      <c r="L6362">
        <v>0.09</v>
      </c>
      <c r="M6362" t="s">
        <v>81</v>
      </c>
      <c r="N6362">
        <v>6.79</v>
      </c>
      <c r="O6362">
        <v>5.66</v>
      </c>
      <c r="P6362">
        <v>0.2</v>
      </c>
      <c r="Q6362">
        <v>33.96</v>
      </c>
      <c r="R6362">
        <v>6.49</v>
      </c>
      <c r="S6362">
        <v>5.42</v>
      </c>
      <c r="T6362">
        <v>0.2</v>
      </c>
      <c r="U6362">
        <v>32.520000000000003</v>
      </c>
    </row>
    <row r="6363" spans="1:21" x14ac:dyDescent="0.35">
      <c r="A6363" t="s">
        <v>473</v>
      </c>
      <c r="B6363" t="s">
        <v>154</v>
      </c>
      <c r="C6363" t="s">
        <v>477</v>
      </c>
      <c r="D6363" t="s">
        <v>7354</v>
      </c>
      <c r="E6363">
        <v>734004</v>
      </c>
      <c r="F6363">
        <v>73400</v>
      </c>
      <c r="G6363">
        <v>8413</v>
      </c>
      <c r="H6363" t="s">
        <v>442</v>
      </c>
      <c r="I6363" t="s">
        <v>336</v>
      </c>
      <c r="J6363" t="s">
        <v>17</v>
      </c>
      <c r="K6363">
        <v>6</v>
      </c>
      <c r="L6363">
        <v>0.09</v>
      </c>
      <c r="M6363" t="s">
        <v>81</v>
      </c>
      <c r="N6363">
        <v>6.79</v>
      </c>
      <c r="O6363">
        <v>5.66</v>
      </c>
      <c r="P6363">
        <v>0.2</v>
      </c>
      <c r="Q6363">
        <v>33.96</v>
      </c>
      <c r="R6363">
        <v>6.49</v>
      </c>
      <c r="S6363">
        <v>5.42</v>
      </c>
      <c r="T6363">
        <v>0.2</v>
      </c>
      <c r="U6363">
        <v>32.520000000000003</v>
      </c>
    </row>
    <row r="6364" spans="1:21" x14ac:dyDescent="0.35">
      <c r="A6364" t="s">
        <v>509</v>
      </c>
      <c r="B6364" t="s">
        <v>154</v>
      </c>
      <c r="C6364" t="s">
        <v>956</v>
      </c>
      <c r="D6364" t="s">
        <v>7355</v>
      </c>
      <c r="E6364">
        <v>741795</v>
      </c>
      <c r="F6364">
        <v>74179</v>
      </c>
      <c r="G6364">
        <v>8413</v>
      </c>
      <c r="H6364" t="s">
        <v>442</v>
      </c>
      <c r="I6364" t="s">
        <v>336</v>
      </c>
      <c r="J6364" t="s">
        <v>17</v>
      </c>
      <c r="K6364">
        <v>6</v>
      </c>
      <c r="L6364">
        <v>0.09</v>
      </c>
      <c r="M6364" t="s">
        <v>81</v>
      </c>
      <c r="N6364">
        <v>6.79</v>
      </c>
      <c r="O6364">
        <v>5.66</v>
      </c>
      <c r="P6364">
        <v>0.2</v>
      </c>
      <c r="Q6364">
        <v>33.96</v>
      </c>
      <c r="R6364">
        <v>6.49</v>
      </c>
      <c r="S6364">
        <v>5.42</v>
      </c>
      <c r="T6364">
        <v>0.2</v>
      </c>
      <c r="U6364">
        <v>32.520000000000003</v>
      </c>
    </row>
    <row r="6365" spans="1:21" x14ac:dyDescent="0.35">
      <c r="A6365" t="s">
        <v>403</v>
      </c>
      <c r="B6365" t="s">
        <v>15</v>
      </c>
      <c r="C6365" t="s">
        <v>415</v>
      </c>
      <c r="D6365" t="s">
        <v>7356</v>
      </c>
      <c r="E6365">
        <v>824739</v>
      </c>
      <c r="F6365">
        <v>82473</v>
      </c>
      <c r="G6365">
        <v>8413</v>
      </c>
      <c r="H6365" t="s">
        <v>442</v>
      </c>
      <c r="I6365" t="s">
        <v>336</v>
      </c>
      <c r="J6365" t="s">
        <v>17</v>
      </c>
      <c r="K6365">
        <v>6</v>
      </c>
      <c r="L6365">
        <v>0.09</v>
      </c>
      <c r="M6365" t="s">
        <v>81</v>
      </c>
      <c r="N6365">
        <v>6.99</v>
      </c>
      <c r="O6365">
        <v>5.86</v>
      </c>
      <c r="P6365">
        <v>0.2</v>
      </c>
      <c r="Q6365">
        <v>35.160000000000004</v>
      </c>
      <c r="R6365">
        <v>6.39</v>
      </c>
      <c r="S6365">
        <v>5.32</v>
      </c>
      <c r="T6365">
        <v>0.2</v>
      </c>
      <c r="U6365">
        <v>31.92</v>
      </c>
    </row>
    <row r="6366" spans="1:21" x14ac:dyDescent="0.35">
      <c r="A6366" t="s">
        <v>403</v>
      </c>
      <c r="B6366" t="s">
        <v>15</v>
      </c>
      <c r="C6366" t="s">
        <v>416</v>
      </c>
      <c r="D6366" t="s">
        <v>7357</v>
      </c>
      <c r="E6366">
        <v>842842</v>
      </c>
      <c r="F6366">
        <v>84284</v>
      </c>
      <c r="G6366">
        <v>8413</v>
      </c>
      <c r="H6366" t="s">
        <v>442</v>
      </c>
      <c r="I6366" t="s">
        <v>336</v>
      </c>
      <c r="J6366" t="s">
        <v>17</v>
      </c>
      <c r="K6366">
        <v>6</v>
      </c>
      <c r="L6366">
        <v>0.09</v>
      </c>
      <c r="M6366" t="s">
        <v>81</v>
      </c>
      <c r="N6366">
        <v>6.99</v>
      </c>
      <c r="O6366">
        <v>5.86</v>
      </c>
      <c r="P6366">
        <v>0.2</v>
      </c>
      <c r="Q6366">
        <v>35.160000000000004</v>
      </c>
      <c r="R6366">
        <v>6.39</v>
      </c>
      <c r="S6366">
        <v>5.32</v>
      </c>
      <c r="T6366">
        <v>0.2</v>
      </c>
      <c r="U6366">
        <v>31.92</v>
      </c>
    </row>
    <row r="6367" spans="1:21" x14ac:dyDescent="0.35">
      <c r="A6367" t="s">
        <v>489</v>
      </c>
      <c r="B6367" t="s">
        <v>155</v>
      </c>
      <c r="C6367" t="s">
        <v>496</v>
      </c>
      <c r="D6367" t="s">
        <v>7358</v>
      </c>
      <c r="E6367">
        <v>857890</v>
      </c>
      <c r="F6367">
        <v>85789</v>
      </c>
      <c r="G6367">
        <v>8413</v>
      </c>
      <c r="H6367" t="s">
        <v>442</v>
      </c>
      <c r="I6367" t="s">
        <v>336</v>
      </c>
      <c r="J6367" t="s">
        <v>17</v>
      </c>
      <c r="K6367">
        <v>6</v>
      </c>
      <c r="L6367">
        <v>0.09</v>
      </c>
      <c r="M6367" t="s">
        <v>81</v>
      </c>
      <c r="N6367">
        <v>7.29</v>
      </c>
      <c r="O6367">
        <v>6.09</v>
      </c>
      <c r="P6367">
        <v>0.2</v>
      </c>
      <c r="Q6367">
        <v>36.54</v>
      </c>
      <c r="R6367">
        <v>7.29</v>
      </c>
      <c r="S6367">
        <v>6.09</v>
      </c>
      <c r="T6367">
        <v>0.2</v>
      </c>
      <c r="U6367">
        <v>36.54</v>
      </c>
    </row>
    <row r="6368" spans="1:21" x14ac:dyDescent="0.35">
      <c r="A6368" t="s">
        <v>502</v>
      </c>
      <c r="B6368" t="s">
        <v>155</v>
      </c>
      <c r="C6368" t="s">
        <v>961</v>
      </c>
      <c r="D6368" t="s">
        <v>7359</v>
      </c>
      <c r="E6368">
        <v>878928</v>
      </c>
      <c r="F6368">
        <v>87892</v>
      </c>
      <c r="G6368">
        <v>8413</v>
      </c>
      <c r="H6368" t="s">
        <v>442</v>
      </c>
      <c r="I6368" t="s">
        <v>336</v>
      </c>
      <c r="J6368" t="s">
        <v>17</v>
      </c>
      <c r="K6368">
        <v>6</v>
      </c>
      <c r="L6368">
        <v>0.09</v>
      </c>
      <c r="M6368" t="s">
        <v>81</v>
      </c>
      <c r="N6368">
        <v>7.29</v>
      </c>
      <c r="O6368">
        <v>6.09</v>
      </c>
      <c r="P6368">
        <v>0.2</v>
      </c>
      <c r="Q6368">
        <v>36.54</v>
      </c>
      <c r="R6368">
        <v>7.29</v>
      </c>
      <c r="S6368">
        <v>6.09</v>
      </c>
      <c r="T6368">
        <v>0.2</v>
      </c>
      <c r="U6368">
        <v>36.54</v>
      </c>
    </row>
    <row r="6369" spans="1:21" x14ac:dyDescent="0.35">
      <c r="A6369" t="s">
        <v>403</v>
      </c>
      <c r="B6369" t="s">
        <v>15</v>
      </c>
      <c r="C6369" t="s">
        <v>421</v>
      </c>
      <c r="D6369" t="s">
        <v>7360</v>
      </c>
      <c r="E6369">
        <v>937850</v>
      </c>
      <c r="F6369">
        <v>93785</v>
      </c>
      <c r="G6369">
        <v>8413</v>
      </c>
      <c r="H6369" t="s">
        <v>442</v>
      </c>
      <c r="I6369" t="s">
        <v>336</v>
      </c>
      <c r="J6369" t="s">
        <v>17</v>
      </c>
      <c r="K6369">
        <v>6</v>
      </c>
      <c r="L6369">
        <v>0.09</v>
      </c>
      <c r="M6369" t="s">
        <v>81</v>
      </c>
      <c r="N6369">
        <v>6.99</v>
      </c>
      <c r="O6369">
        <v>5.86</v>
      </c>
      <c r="P6369">
        <v>0.2</v>
      </c>
      <c r="Q6369">
        <v>35.160000000000004</v>
      </c>
      <c r="R6369">
        <v>6.39</v>
      </c>
      <c r="S6369">
        <v>5.32</v>
      </c>
      <c r="T6369">
        <v>0.2</v>
      </c>
      <c r="U6369">
        <v>31.92</v>
      </c>
    </row>
    <row r="6370" spans="1:21" x14ac:dyDescent="0.35">
      <c r="A6370" t="s">
        <v>502</v>
      </c>
      <c r="B6370" t="s">
        <v>155</v>
      </c>
      <c r="C6370" t="s">
        <v>964</v>
      </c>
      <c r="D6370" t="s">
        <v>7361</v>
      </c>
      <c r="E6370">
        <v>970751</v>
      </c>
      <c r="F6370">
        <v>97075</v>
      </c>
      <c r="G6370">
        <v>8413</v>
      </c>
      <c r="H6370" t="s">
        <v>442</v>
      </c>
      <c r="I6370" t="s">
        <v>336</v>
      </c>
      <c r="J6370" t="s">
        <v>17</v>
      </c>
      <c r="K6370">
        <v>6</v>
      </c>
      <c r="L6370">
        <v>0.09</v>
      </c>
      <c r="M6370" t="s">
        <v>81</v>
      </c>
      <c r="N6370">
        <v>7.29</v>
      </c>
      <c r="O6370">
        <v>6.09</v>
      </c>
      <c r="P6370">
        <v>0.2</v>
      </c>
      <c r="Q6370">
        <v>36.54</v>
      </c>
      <c r="R6370">
        <v>7.29</v>
      </c>
      <c r="S6370">
        <v>6.09</v>
      </c>
      <c r="T6370">
        <v>0.2</v>
      </c>
      <c r="U6370">
        <v>36.54</v>
      </c>
    </row>
    <row r="6371" spans="1:21" x14ac:dyDescent="0.35">
      <c r="A6371" t="s">
        <v>966</v>
      </c>
      <c r="B6371" t="s">
        <v>154</v>
      </c>
      <c r="C6371" t="s">
        <v>485</v>
      </c>
      <c r="D6371" t="s">
        <v>7362</v>
      </c>
      <c r="E6371">
        <v>987280</v>
      </c>
      <c r="F6371">
        <v>98728</v>
      </c>
      <c r="G6371">
        <v>8413</v>
      </c>
      <c r="H6371" t="s">
        <v>442</v>
      </c>
      <c r="I6371" t="s">
        <v>336</v>
      </c>
      <c r="J6371" t="s">
        <v>17</v>
      </c>
      <c r="K6371">
        <v>6</v>
      </c>
      <c r="L6371">
        <v>0.09</v>
      </c>
      <c r="M6371" t="s">
        <v>81</v>
      </c>
      <c r="N6371">
        <v>6.79</v>
      </c>
      <c r="O6371">
        <v>5.66</v>
      </c>
      <c r="P6371">
        <v>0.2</v>
      </c>
      <c r="Q6371">
        <v>33.96</v>
      </c>
      <c r="R6371">
        <v>6.49</v>
      </c>
      <c r="S6371">
        <v>5.42</v>
      </c>
      <c r="T6371">
        <v>0.2</v>
      </c>
      <c r="U6371">
        <v>32.520000000000003</v>
      </c>
    </row>
    <row r="6372" spans="1:21" x14ac:dyDescent="0.35">
      <c r="A6372" t="s">
        <v>942</v>
      </c>
      <c r="B6372" t="s">
        <v>152</v>
      </c>
      <c r="C6372" t="s">
        <v>968</v>
      </c>
      <c r="D6372" t="s">
        <v>7363</v>
      </c>
      <c r="E6372">
        <v>990590</v>
      </c>
      <c r="F6372">
        <v>99059</v>
      </c>
      <c r="G6372">
        <v>8413</v>
      </c>
      <c r="H6372" t="s">
        <v>442</v>
      </c>
      <c r="I6372" t="s">
        <v>336</v>
      </c>
      <c r="J6372" t="s">
        <v>17</v>
      </c>
      <c r="K6372">
        <v>6</v>
      </c>
      <c r="L6372">
        <v>0.09</v>
      </c>
      <c r="M6372" t="s">
        <v>81</v>
      </c>
      <c r="N6372">
        <v>6.99</v>
      </c>
      <c r="O6372">
        <v>5.86</v>
      </c>
      <c r="P6372">
        <v>0.2</v>
      </c>
      <c r="Q6372">
        <v>35.160000000000004</v>
      </c>
      <c r="R6372">
        <v>6.39</v>
      </c>
      <c r="S6372">
        <v>5.32</v>
      </c>
      <c r="T6372">
        <v>0.2</v>
      </c>
      <c r="U6372">
        <v>31.92</v>
      </c>
    </row>
    <row r="6373" spans="1:21" x14ac:dyDescent="0.35">
      <c r="A6373" t="s">
        <v>966</v>
      </c>
      <c r="B6373" t="s">
        <v>154</v>
      </c>
      <c r="C6373" t="s">
        <v>970</v>
      </c>
      <c r="D6373" t="s">
        <v>7364</v>
      </c>
      <c r="E6373">
        <v>992453</v>
      </c>
      <c r="F6373">
        <v>99245</v>
      </c>
      <c r="G6373">
        <v>8413</v>
      </c>
      <c r="H6373" t="s">
        <v>442</v>
      </c>
      <c r="I6373" t="s">
        <v>336</v>
      </c>
      <c r="J6373" t="s">
        <v>17</v>
      </c>
      <c r="K6373">
        <v>6</v>
      </c>
      <c r="L6373">
        <v>0.09</v>
      </c>
      <c r="M6373" t="s">
        <v>81</v>
      </c>
      <c r="N6373">
        <v>6.79</v>
      </c>
      <c r="O6373">
        <v>5.66</v>
      </c>
      <c r="P6373">
        <v>0.2</v>
      </c>
      <c r="Q6373">
        <v>33.96</v>
      </c>
      <c r="R6373">
        <v>6.49</v>
      </c>
      <c r="S6373">
        <v>5.42</v>
      </c>
      <c r="T6373">
        <v>0.2</v>
      </c>
      <c r="U6373">
        <v>32.520000000000003</v>
      </c>
    </row>
    <row r="6374" spans="1:21" x14ac:dyDescent="0.35">
      <c r="A6374" t="s">
        <v>942</v>
      </c>
      <c r="B6374" t="s">
        <v>152</v>
      </c>
      <c r="C6374" t="s">
        <v>972</v>
      </c>
      <c r="D6374" t="s">
        <v>7365</v>
      </c>
      <c r="E6374">
        <v>992461</v>
      </c>
      <c r="F6374">
        <v>99246</v>
      </c>
      <c r="G6374">
        <v>8413</v>
      </c>
      <c r="H6374" t="s">
        <v>442</v>
      </c>
      <c r="I6374" t="s">
        <v>336</v>
      </c>
      <c r="J6374" t="s">
        <v>17</v>
      </c>
      <c r="K6374">
        <v>6</v>
      </c>
      <c r="L6374">
        <v>0.09</v>
      </c>
      <c r="M6374" t="s">
        <v>81</v>
      </c>
      <c r="N6374">
        <v>6.99</v>
      </c>
      <c r="O6374">
        <v>5.86</v>
      </c>
      <c r="P6374">
        <v>0.2</v>
      </c>
      <c r="Q6374">
        <v>35.160000000000004</v>
      </c>
      <c r="R6374">
        <v>6.39</v>
      </c>
      <c r="S6374">
        <v>5.32</v>
      </c>
      <c r="T6374">
        <v>0.2</v>
      </c>
      <c r="U6374">
        <v>31.92</v>
      </c>
    </row>
    <row r="6375" spans="1:21" x14ac:dyDescent="0.35">
      <c r="A6375" t="s">
        <v>942</v>
      </c>
      <c r="B6375" t="s">
        <v>152</v>
      </c>
      <c r="C6375" t="s">
        <v>974</v>
      </c>
      <c r="D6375" t="s">
        <v>7366</v>
      </c>
      <c r="E6375">
        <v>995975</v>
      </c>
      <c r="F6375">
        <v>99597</v>
      </c>
      <c r="G6375">
        <v>8413</v>
      </c>
      <c r="H6375" t="s">
        <v>442</v>
      </c>
      <c r="I6375" t="s">
        <v>336</v>
      </c>
      <c r="J6375" t="s">
        <v>17</v>
      </c>
      <c r="K6375">
        <v>6</v>
      </c>
      <c r="L6375">
        <v>0.09</v>
      </c>
      <c r="M6375" t="s">
        <v>81</v>
      </c>
      <c r="N6375">
        <v>6.99</v>
      </c>
      <c r="O6375">
        <v>5.86</v>
      </c>
      <c r="P6375">
        <v>0.2</v>
      </c>
      <c r="Q6375">
        <v>35.160000000000004</v>
      </c>
      <c r="R6375">
        <v>6.39</v>
      </c>
      <c r="S6375">
        <v>5.32</v>
      </c>
      <c r="T6375">
        <v>0.2</v>
      </c>
      <c r="U6375">
        <v>31.92</v>
      </c>
    </row>
    <row r="6376" spans="1:21" x14ac:dyDescent="0.35">
      <c r="A6376" t="s">
        <v>509</v>
      </c>
      <c r="B6376" t="s">
        <v>154</v>
      </c>
      <c r="C6376" t="s">
        <v>938</v>
      </c>
      <c r="D6376" t="s">
        <v>7367</v>
      </c>
      <c r="E6376">
        <v>996122</v>
      </c>
      <c r="F6376">
        <v>99612</v>
      </c>
      <c r="G6376">
        <v>8413</v>
      </c>
      <c r="H6376" t="s">
        <v>442</v>
      </c>
      <c r="I6376" t="s">
        <v>336</v>
      </c>
      <c r="J6376" t="s">
        <v>17</v>
      </c>
      <c r="K6376">
        <v>6</v>
      </c>
      <c r="L6376">
        <v>0.09</v>
      </c>
      <c r="M6376" t="s">
        <v>81</v>
      </c>
      <c r="N6376">
        <v>6.79</v>
      </c>
      <c r="O6376">
        <v>5.66</v>
      </c>
      <c r="P6376">
        <v>0.2</v>
      </c>
      <c r="Q6376">
        <v>33.96</v>
      </c>
      <c r="R6376">
        <v>6.49</v>
      </c>
      <c r="S6376">
        <v>5.42</v>
      </c>
      <c r="T6376">
        <v>0.2</v>
      </c>
      <c r="U6376">
        <v>32.520000000000003</v>
      </c>
    </row>
    <row r="6377" spans="1:21" x14ac:dyDescent="0.35">
      <c r="A6377" t="s">
        <v>942</v>
      </c>
      <c r="B6377" t="s">
        <v>152</v>
      </c>
      <c r="C6377" t="s">
        <v>977</v>
      </c>
      <c r="D6377" t="s">
        <v>7368</v>
      </c>
      <c r="E6377">
        <v>1002520</v>
      </c>
      <c r="F6377">
        <v>100252</v>
      </c>
      <c r="G6377">
        <v>8413</v>
      </c>
      <c r="H6377" t="s">
        <v>442</v>
      </c>
      <c r="I6377" t="s">
        <v>336</v>
      </c>
      <c r="J6377" t="s">
        <v>17</v>
      </c>
      <c r="K6377">
        <v>6</v>
      </c>
      <c r="L6377">
        <v>0.09</v>
      </c>
      <c r="M6377" t="s">
        <v>81</v>
      </c>
      <c r="N6377">
        <v>6.99</v>
      </c>
      <c r="O6377">
        <v>5.86</v>
      </c>
      <c r="P6377">
        <v>0.2</v>
      </c>
      <c r="Q6377">
        <v>35.160000000000004</v>
      </c>
      <c r="R6377">
        <v>6.39</v>
      </c>
      <c r="S6377">
        <v>5.32</v>
      </c>
      <c r="T6377">
        <v>0.2</v>
      </c>
      <c r="U6377">
        <v>31.92</v>
      </c>
    </row>
    <row r="6378" spans="1:21" x14ac:dyDescent="0.35">
      <c r="A6378" t="s">
        <v>403</v>
      </c>
      <c r="B6378" t="s">
        <v>15</v>
      </c>
      <c r="C6378" t="s">
        <v>419</v>
      </c>
      <c r="D6378" t="s">
        <v>7369</v>
      </c>
      <c r="E6378">
        <v>1015354</v>
      </c>
      <c r="F6378">
        <v>101535</v>
      </c>
      <c r="G6378">
        <v>8413</v>
      </c>
      <c r="H6378" t="s">
        <v>442</v>
      </c>
      <c r="I6378" t="s">
        <v>336</v>
      </c>
      <c r="J6378" t="s">
        <v>17</v>
      </c>
      <c r="K6378">
        <v>6</v>
      </c>
      <c r="L6378">
        <v>0.09</v>
      </c>
      <c r="M6378" t="s">
        <v>81</v>
      </c>
      <c r="N6378">
        <v>6.99</v>
      </c>
      <c r="O6378">
        <v>5.86</v>
      </c>
      <c r="P6378">
        <v>0.2</v>
      </c>
      <c r="Q6378">
        <v>35.160000000000004</v>
      </c>
      <c r="R6378">
        <v>6.39</v>
      </c>
      <c r="S6378">
        <v>5.32</v>
      </c>
      <c r="T6378">
        <v>0.2</v>
      </c>
      <c r="U6378">
        <v>31.92</v>
      </c>
    </row>
    <row r="6379" spans="1:21" x14ac:dyDescent="0.35">
      <c r="A6379" t="s">
        <v>473</v>
      </c>
      <c r="B6379" t="s">
        <v>154</v>
      </c>
      <c r="C6379" t="s">
        <v>980</v>
      </c>
      <c r="D6379" t="s">
        <v>7370</v>
      </c>
      <c r="E6379">
        <v>1016261</v>
      </c>
      <c r="F6379">
        <v>101626</v>
      </c>
      <c r="G6379">
        <v>8413</v>
      </c>
      <c r="H6379" t="s">
        <v>442</v>
      </c>
      <c r="I6379" t="s">
        <v>336</v>
      </c>
      <c r="J6379" t="s">
        <v>17</v>
      </c>
      <c r="K6379">
        <v>6</v>
      </c>
      <c r="L6379">
        <v>0.09</v>
      </c>
      <c r="M6379" t="s">
        <v>81</v>
      </c>
      <c r="N6379">
        <v>6.79</v>
      </c>
      <c r="O6379">
        <v>5.66</v>
      </c>
      <c r="P6379">
        <v>0.2</v>
      </c>
      <c r="Q6379">
        <v>33.96</v>
      </c>
      <c r="R6379">
        <v>6.49</v>
      </c>
      <c r="S6379">
        <v>5.42</v>
      </c>
      <c r="T6379">
        <v>0.2</v>
      </c>
      <c r="U6379">
        <v>32.520000000000003</v>
      </c>
    </row>
    <row r="6380" spans="1:21" x14ac:dyDescent="0.35">
      <c r="A6380" t="s">
        <v>502</v>
      </c>
      <c r="B6380" t="s">
        <v>155</v>
      </c>
      <c r="C6380" t="s">
        <v>982</v>
      </c>
      <c r="D6380" t="s">
        <v>7371</v>
      </c>
      <c r="E6380">
        <v>1017039</v>
      </c>
      <c r="F6380">
        <v>101703</v>
      </c>
      <c r="G6380">
        <v>8413</v>
      </c>
      <c r="H6380" t="s">
        <v>442</v>
      </c>
      <c r="I6380" t="s">
        <v>336</v>
      </c>
      <c r="J6380" t="s">
        <v>17</v>
      </c>
      <c r="K6380">
        <v>6</v>
      </c>
      <c r="L6380">
        <v>0.09</v>
      </c>
      <c r="M6380" t="s">
        <v>81</v>
      </c>
      <c r="N6380">
        <v>7.29</v>
      </c>
      <c r="O6380">
        <v>6.09</v>
      </c>
      <c r="P6380">
        <v>0.2</v>
      </c>
      <c r="Q6380">
        <v>36.54</v>
      </c>
      <c r="R6380">
        <v>7.29</v>
      </c>
      <c r="S6380">
        <v>6.09</v>
      </c>
      <c r="T6380">
        <v>0.2</v>
      </c>
      <c r="U6380">
        <v>36.54</v>
      </c>
    </row>
    <row r="6381" spans="1:21" x14ac:dyDescent="0.35">
      <c r="A6381" t="s">
        <v>942</v>
      </c>
      <c r="B6381" t="s">
        <v>152</v>
      </c>
      <c r="C6381" t="s">
        <v>984</v>
      </c>
      <c r="D6381" t="s">
        <v>7372</v>
      </c>
      <c r="E6381">
        <v>1031538</v>
      </c>
      <c r="F6381">
        <v>103153</v>
      </c>
      <c r="G6381">
        <v>8413</v>
      </c>
      <c r="H6381" t="s">
        <v>442</v>
      </c>
      <c r="I6381" t="s">
        <v>336</v>
      </c>
      <c r="J6381" t="s">
        <v>17</v>
      </c>
      <c r="K6381">
        <v>6</v>
      </c>
      <c r="L6381">
        <v>0.09</v>
      </c>
      <c r="M6381" t="s">
        <v>81</v>
      </c>
      <c r="N6381">
        <v>6.99</v>
      </c>
      <c r="O6381">
        <v>5.86</v>
      </c>
      <c r="P6381">
        <v>0.2</v>
      </c>
      <c r="Q6381">
        <v>35.160000000000004</v>
      </c>
      <c r="R6381">
        <v>6.39</v>
      </c>
      <c r="S6381">
        <v>5.32</v>
      </c>
      <c r="T6381">
        <v>0.2</v>
      </c>
      <c r="U6381">
        <v>31.92</v>
      </c>
    </row>
    <row r="6382" spans="1:21" x14ac:dyDescent="0.35">
      <c r="A6382" t="s">
        <v>942</v>
      </c>
      <c r="B6382" t="s">
        <v>152</v>
      </c>
      <c r="C6382" t="s">
        <v>986</v>
      </c>
      <c r="D6382" t="s">
        <v>7373</v>
      </c>
      <c r="E6382">
        <v>1036483</v>
      </c>
      <c r="F6382">
        <v>103648</v>
      </c>
      <c r="G6382">
        <v>8413</v>
      </c>
      <c r="H6382" t="s">
        <v>442</v>
      </c>
      <c r="I6382" t="s">
        <v>336</v>
      </c>
      <c r="J6382" t="s">
        <v>17</v>
      </c>
      <c r="K6382">
        <v>6</v>
      </c>
      <c r="L6382">
        <v>0.09</v>
      </c>
      <c r="M6382" t="s">
        <v>81</v>
      </c>
      <c r="N6382">
        <v>6.99</v>
      </c>
      <c r="O6382">
        <v>5.86</v>
      </c>
      <c r="P6382">
        <v>0.2</v>
      </c>
      <c r="Q6382">
        <v>35.160000000000004</v>
      </c>
      <c r="R6382">
        <v>6.39</v>
      </c>
      <c r="S6382">
        <v>5.32</v>
      </c>
      <c r="T6382">
        <v>0.2</v>
      </c>
      <c r="U6382">
        <v>31.92</v>
      </c>
    </row>
    <row r="6383" spans="1:21" x14ac:dyDescent="0.35">
      <c r="A6383" t="s">
        <v>942</v>
      </c>
      <c r="B6383" t="s">
        <v>152</v>
      </c>
      <c r="C6383" t="s">
        <v>988</v>
      </c>
      <c r="D6383" t="s">
        <v>7374</v>
      </c>
      <c r="E6383">
        <v>1036645</v>
      </c>
      <c r="F6383">
        <v>103664</v>
      </c>
      <c r="G6383">
        <v>8413</v>
      </c>
      <c r="H6383" t="s">
        <v>442</v>
      </c>
      <c r="I6383" t="s">
        <v>336</v>
      </c>
      <c r="J6383" t="s">
        <v>17</v>
      </c>
      <c r="K6383">
        <v>6</v>
      </c>
      <c r="L6383">
        <v>0.09</v>
      </c>
      <c r="M6383" t="s">
        <v>81</v>
      </c>
      <c r="N6383">
        <v>6.99</v>
      </c>
      <c r="O6383">
        <v>5.86</v>
      </c>
      <c r="P6383">
        <v>0.2</v>
      </c>
      <c r="Q6383">
        <v>35.160000000000004</v>
      </c>
      <c r="R6383">
        <v>6.39</v>
      </c>
      <c r="S6383">
        <v>5.32</v>
      </c>
      <c r="T6383">
        <v>0.2</v>
      </c>
      <c r="U6383">
        <v>31.92</v>
      </c>
    </row>
    <row r="6384" spans="1:21" x14ac:dyDescent="0.35">
      <c r="A6384" t="s">
        <v>942</v>
      </c>
      <c r="B6384" t="s">
        <v>152</v>
      </c>
      <c r="C6384" t="s">
        <v>990</v>
      </c>
      <c r="D6384" t="s">
        <v>7375</v>
      </c>
      <c r="E6384">
        <v>1036653</v>
      </c>
      <c r="F6384">
        <v>103665</v>
      </c>
      <c r="G6384">
        <v>8413</v>
      </c>
      <c r="H6384" t="s">
        <v>442</v>
      </c>
      <c r="I6384" t="s">
        <v>336</v>
      </c>
      <c r="J6384" t="s">
        <v>17</v>
      </c>
      <c r="K6384">
        <v>6</v>
      </c>
      <c r="L6384">
        <v>0.09</v>
      </c>
      <c r="M6384" t="s">
        <v>81</v>
      </c>
      <c r="N6384">
        <v>6.99</v>
      </c>
      <c r="O6384">
        <v>5.86</v>
      </c>
      <c r="P6384">
        <v>0.2</v>
      </c>
      <c r="Q6384">
        <v>35.160000000000004</v>
      </c>
      <c r="R6384">
        <v>6.39</v>
      </c>
      <c r="S6384">
        <v>5.32</v>
      </c>
      <c r="T6384">
        <v>0.2</v>
      </c>
      <c r="U6384">
        <v>31.92</v>
      </c>
    </row>
    <row r="6385" spans="1:21" x14ac:dyDescent="0.35">
      <c r="A6385" t="s">
        <v>942</v>
      </c>
      <c r="B6385" t="s">
        <v>152</v>
      </c>
      <c r="C6385" t="s">
        <v>992</v>
      </c>
      <c r="D6385" t="s">
        <v>7376</v>
      </c>
      <c r="E6385">
        <v>1036661</v>
      </c>
      <c r="F6385">
        <v>103666</v>
      </c>
      <c r="G6385">
        <v>8413</v>
      </c>
      <c r="H6385" t="s">
        <v>442</v>
      </c>
      <c r="I6385" t="s">
        <v>336</v>
      </c>
      <c r="J6385" t="s">
        <v>17</v>
      </c>
      <c r="K6385">
        <v>6</v>
      </c>
      <c r="L6385">
        <v>0.09</v>
      </c>
      <c r="M6385" t="s">
        <v>81</v>
      </c>
      <c r="N6385">
        <v>6.99</v>
      </c>
      <c r="O6385">
        <v>5.86</v>
      </c>
      <c r="P6385">
        <v>0.2</v>
      </c>
      <c r="Q6385">
        <v>35.160000000000004</v>
      </c>
      <c r="R6385">
        <v>6.39</v>
      </c>
      <c r="S6385">
        <v>5.32</v>
      </c>
      <c r="T6385">
        <v>0.2</v>
      </c>
      <c r="U6385">
        <v>31.92</v>
      </c>
    </row>
    <row r="6386" spans="1:21" x14ac:dyDescent="0.35">
      <c r="A6386" t="s">
        <v>473</v>
      </c>
      <c r="B6386" t="s">
        <v>154</v>
      </c>
      <c r="C6386" t="s">
        <v>994</v>
      </c>
      <c r="D6386" t="s">
        <v>7377</v>
      </c>
      <c r="E6386">
        <v>1037544</v>
      </c>
      <c r="F6386">
        <v>103754</v>
      </c>
      <c r="G6386">
        <v>8413</v>
      </c>
      <c r="H6386" t="s">
        <v>442</v>
      </c>
      <c r="I6386" t="s">
        <v>336</v>
      </c>
      <c r="J6386" t="s">
        <v>17</v>
      </c>
      <c r="K6386">
        <v>6</v>
      </c>
      <c r="L6386">
        <v>0.09</v>
      </c>
      <c r="M6386" t="s">
        <v>81</v>
      </c>
      <c r="N6386">
        <v>6.79</v>
      </c>
      <c r="O6386">
        <v>5.66</v>
      </c>
      <c r="P6386">
        <v>0.2</v>
      </c>
      <c r="Q6386">
        <v>33.96</v>
      </c>
      <c r="R6386">
        <v>6.49</v>
      </c>
      <c r="S6386">
        <v>5.42</v>
      </c>
      <c r="T6386">
        <v>0.2</v>
      </c>
      <c r="U6386">
        <v>32.520000000000003</v>
      </c>
    </row>
    <row r="6387" spans="1:21" x14ac:dyDescent="0.35">
      <c r="A6387" t="s">
        <v>473</v>
      </c>
      <c r="B6387" t="s">
        <v>154</v>
      </c>
      <c r="C6387" t="s">
        <v>996</v>
      </c>
      <c r="D6387" t="s">
        <v>7378</v>
      </c>
      <c r="E6387">
        <v>1037552</v>
      </c>
      <c r="F6387">
        <v>103755</v>
      </c>
      <c r="G6387">
        <v>8413</v>
      </c>
      <c r="H6387" t="s">
        <v>442</v>
      </c>
      <c r="I6387" t="s">
        <v>336</v>
      </c>
      <c r="J6387" t="s">
        <v>17</v>
      </c>
      <c r="K6387">
        <v>6</v>
      </c>
      <c r="L6387">
        <v>0.09</v>
      </c>
      <c r="M6387" t="s">
        <v>81</v>
      </c>
      <c r="N6387">
        <v>6.79</v>
      </c>
      <c r="O6387">
        <v>5.66</v>
      </c>
      <c r="P6387">
        <v>0.2</v>
      </c>
      <c r="Q6387">
        <v>33.96</v>
      </c>
      <c r="R6387">
        <v>6.49</v>
      </c>
      <c r="S6387">
        <v>5.42</v>
      </c>
      <c r="T6387">
        <v>0.2</v>
      </c>
      <c r="U6387">
        <v>32.520000000000003</v>
      </c>
    </row>
    <row r="6388" spans="1:21" x14ac:dyDescent="0.35">
      <c r="A6388" t="s">
        <v>403</v>
      </c>
      <c r="B6388" t="s">
        <v>15</v>
      </c>
      <c r="C6388" t="s">
        <v>998</v>
      </c>
      <c r="D6388" t="s">
        <v>7379</v>
      </c>
      <c r="E6388">
        <v>1038206</v>
      </c>
      <c r="F6388">
        <v>103820</v>
      </c>
      <c r="G6388">
        <v>8413</v>
      </c>
      <c r="H6388" t="s">
        <v>442</v>
      </c>
      <c r="I6388" t="s">
        <v>336</v>
      </c>
      <c r="J6388" t="s">
        <v>17</v>
      </c>
      <c r="K6388">
        <v>6</v>
      </c>
      <c r="L6388">
        <v>0.09</v>
      </c>
      <c r="M6388" t="s">
        <v>81</v>
      </c>
      <c r="N6388">
        <v>6.99</v>
      </c>
      <c r="O6388">
        <v>5.86</v>
      </c>
      <c r="P6388">
        <v>0.2</v>
      </c>
      <c r="Q6388">
        <v>35.160000000000004</v>
      </c>
      <c r="R6388">
        <v>6.39</v>
      </c>
      <c r="S6388">
        <v>5.32</v>
      </c>
      <c r="T6388">
        <v>0.2</v>
      </c>
      <c r="U6388">
        <v>31.92</v>
      </c>
    </row>
    <row r="6389" spans="1:21" x14ac:dyDescent="0.35">
      <c r="A6389" t="s">
        <v>473</v>
      </c>
      <c r="B6389" t="s">
        <v>154</v>
      </c>
      <c r="C6389" t="s">
        <v>1000</v>
      </c>
      <c r="D6389" t="s">
        <v>7380</v>
      </c>
      <c r="E6389">
        <v>1038834</v>
      </c>
      <c r="F6389">
        <v>103883</v>
      </c>
      <c r="G6389">
        <v>8413</v>
      </c>
      <c r="H6389" t="s">
        <v>442</v>
      </c>
      <c r="I6389" t="s">
        <v>336</v>
      </c>
      <c r="J6389" t="s">
        <v>17</v>
      </c>
      <c r="K6389">
        <v>6</v>
      </c>
      <c r="L6389">
        <v>0.09</v>
      </c>
      <c r="M6389" t="s">
        <v>81</v>
      </c>
      <c r="N6389">
        <v>6.79</v>
      </c>
      <c r="O6389">
        <v>5.66</v>
      </c>
      <c r="P6389">
        <v>0.2</v>
      </c>
      <c r="Q6389">
        <v>33.96</v>
      </c>
      <c r="R6389">
        <v>6.49</v>
      </c>
      <c r="S6389">
        <v>5.42</v>
      </c>
      <c r="T6389">
        <v>0.2</v>
      </c>
      <c r="U6389">
        <v>32.520000000000003</v>
      </c>
    </row>
    <row r="6390" spans="1:21" x14ac:dyDescent="0.35">
      <c r="A6390" t="s">
        <v>940</v>
      </c>
      <c r="B6390" t="s">
        <v>155</v>
      </c>
      <c r="C6390" t="s">
        <v>1002</v>
      </c>
      <c r="D6390" t="s">
        <v>7381</v>
      </c>
      <c r="E6390">
        <v>1039709</v>
      </c>
      <c r="F6390">
        <v>103970</v>
      </c>
      <c r="G6390">
        <v>8413</v>
      </c>
      <c r="H6390" t="s">
        <v>442</v>
      </c>
      <c r="I6390" t="s">
        <v>336</v>
      </c>
      <c r="J6390" t="s">
        <v>17</v>
      </c>
      <c r="K6390">
        <v>6</v>
      </c>
      <c r="L6390">
        <v>0.09</v>
      </c>
      <c r="M6390" t="s">
        <v>81</v>
      </c>
      <c r="N6390">
        <v>7.29</v>
      </c>
      <c r="O6390">
        <v>6.09</v>
      </c>
      <c r="P6390">
        <v>0.2</v>
      </c>
      <c r="Q6390">
        <v>36.54</v>
      </c>
      <c r="R6390">
        <v>7.29</v>
      </c>
      <c r="S6390">
        <v>6.09</v>
      </c>
      <c r="T6390">
        <v>0.2</v>
      </c>
      <c r="U6390">
        <v>36.54</v>
      </c>
    </row>
    <row r="6391" spans="1:21" x14ac:dyDescent="0.35">
      <c r="A6391" t="s">
        <v>940</v>
      </c>
      <c r="B6391" t="s">
        <v>155</v>
      </c>
      <c r="C6391" t="s">
        <v>1004</v>
      </c>
      <c r="D6391" t="s">
        <v>7382</v>
      </c>
      <c r="E6391">
        <v>1040154</v>
      </c>
      <c r="F6391">
        <v>104015</v>
      </c>
      <c r="G6391">
        <v>8413</v>
      </c>
      <c r="H6391" t="s">
        <v>442</v>
      </c>
      <c r="I6391" t="s">
        <v>336</v>
      </c>
      <c r="J6391" t="s">
        <v>17</v>
      </c>
      <c r="K6391">
        <v>6</v>
      </c>
      <c r="L6391">
        <v>0.09</v>
      </c>
      <c r="M6391" t="s">
        <v>81</v>
      </c>
      <c r="N6391">
        <v>7.29</v>
      </c>
      <c r="O6391">
        <v>6.09</v>
      </c>
      <c r="P6391">
        <v>0.2</v>
      </c>
      <c r="Q6391">
        <v>36.54</v>
      </c>
      <c r="R6391">
        <v>7.29</v>
      </c>
      <c r="S6391">
        <v>6.09</v>
      </c>
      <c r="T6391">
        <v>0.2</v>
      </c>
      <c r="U6391">
        <v>36.54</v>
      </c>
    </row>
    <row r="6392" spans="1:21" x14ac:dyDescent="0.35">
      <c r="A6392" t="s">
        <v>403</v>
      </c>
      <c r="B6392" t="s">
        <v>903</v>
      </c>
      <c r="C6392" t="s">
        <v>1006</v>
      </c>
      <c r="D6392" t="s">
        <v>7383</v>
      </c>
      <c r="E6392">
        <v>1041479</v>
      </c>
      <c r="F6392">
        <v>104147</v>
      </c>
      <c r="G6392">
        <v>8413</v>
      </c>
      <c r="H6392" t="s">
        <v>442</v>
      </c>
      <c r="I6392" t="s">
        <v>336</v>
      </c>
      <c r="J6392" t="s">
        <v>17</v>
      </c>
      <c r="K6392">
        <v>6</v>
      </c>
      <c r="L6392">
        <v>0.09</v>
      </c>
      <c r="M6392" t="s">
        <v>81</v>
      </c>
      <c r="N6392">
        <v>6.99</v>
      </c>
      <c r="O6392">
        <v>5.86</v>
      </c>
      <c r="P6392">
        <v>0.2</v>
      </c>
      <c r="Q6392">
        <v>35.160000000000004</v>
      </c>
      <c r="R6392">
        <v>6.39</v>
      </c>
      <c r="S6392">
        <v>5.32</v>
      </c>
      <c r="T6392">
        <v>0.2</v>
      </c>
      <c r="U6392">
        <v>31.92</v>
      </c>
    </row>
    <row r="6393" spans="1:21" x14ac:dyDescent="0.35">
      <c r="A6393" t="s">
        <v>403</v>
      </c>
      <c r="B6393" t="s">
        <v>903</v>
      </c>
      <c r="C6393" t="s">
        <v>1008</v>
      </c>
      <c r="D6393" t="s">
        <v>7384</v>
      </c>
      <c r="E6393">
        <v>1041487</v>
      </c>
      <c r="F6393">
        <v>104148</v>
      </c>
      <c r="G6393">
        <v>8413</v>
      </c>
      <c r="H6393" t="s">
        <v>442</v>
      </c>
      <c r="I6393" t="s">
        <v>336</v>
      </c>
      <c r="J6393" t="s">
        <v>17</v>
      </c>
      <c r="K6393">
        <v>6</v>
      </c>
      <c r="L6393">
        <v>0.09</v>
      </c>
      <c r="M6393" t="s">
        <v>81</v>
      </c>
      <c r="N6393">
        <v>6.99</v>
      </c>
      <c r="O6393">
        <v>5.86</v>
      </c>
      <c r="P6393">
        <v>0.2</v>
      </c>
      <c r="Q6393">
        <v>35.160000000000004</v>
      </c>
      <c r="R6393">
        <v>6.39</v>
      </c>
      <c r="S6393">
        <v>5.32</v>
      </c>
      <c r="T6393">
        <v>0.2</v>
      </c>
      <c r="U6393">
        <v>31.92</v>
      </c>
    </row>
    <row r="6394" spans="1:21" x14ac:dyDescent="0.35">
      <c r="A6394" t="s">
        <v>403</v>
      </c>
      <c r="B6394" t="s">
        <v>903</v>
      </c>
      <c r="C6394" t="s">
        <v>1010</v>
      </c>
      <c r="D6394" t="s">
        <v>7385</v>
      </c>
      <c r="E6394">
        <v>1042513</v>
      </c>
      <c r="F6394">
        <v>104251</v>
      </c>
      <c r="G6394">
        <v>8413</v>
      </c>
      <c r="H6394" t="s">
        <v>442</v>
      </c>
      <c r="I6394" t="s">
        <v>336</v>
      </c>
      <c r="J6394" t="s">
        <v>17</v>
      </c>
      <c r="K6394">
        <v>6</v>
      </c>
      <c r="L6394">
        <v>0.09</v>
      </c>
      <c r="M6394" t="s">
        <v>81</v>
      </c>
      <c r="N6394">
        <v>6.99</v>
      </c>
      <c r="O6394">
        <v>5.86</v>
      </c>
      <c r="P6394">
        <v>0.2</v>
      </c>
      <c r="Q6394">
        <v>35.160000000000004</v>
      </c>
      <c r="R6394">
        <v>6.39</v>
      </c>
      <c r="S6394">
        <v>5.32</v>
      </c>
      <c r="T6394">
        <v>0.2</v>
      </c>
      <c r="U6394">
        <v>31.92</v>
      </c>
    </row>
    <row r="6395" spans="1:21" x14ac:dyDescent="0.35">
      <c r="A6395" t="s">
        <v>940</v>
      </c>
      <c r="B6395" t="s">
        <v>155</v>
      </c>
      <c r="C6395" t="s">
        <v>1012</v>
      </c>
      <c r="D6395" t="s">
        <v>7386</v>
      </c>
      <c r="E6395">
        <v>1042564</v>
      </c>
      <c r="F6395">
        <v>104256</v>
      </c>
      <c r="G6395">
        <v>8413</v>
      </c>
      <c r="H6395" t="s">
        <v>442</v>
      </c>
      <c r="I6395" t="s">
        <v>336</v>
      </c>
      <c r="J6395" t="s">
        <v>17</v>
      </c>
      <c r="K6395">
        <v>6</v>
      </c>
      <c r="L6395">
        <v>0.09</v>
      </c>
      <c r="M6395" t="s">
        <v>81</v>
      </c>
      <c r="N6395">
        <v>7.29</v>
      </c>
      <c r="O6395">
        <v>6.09</v>
      </c>
      <c r="P6395">
        <v>0.2</v>
      </c>
      <c r="Q6395">
        <v>36.54</v>
      </c>
      <c r="R6395">
        <v>7.29</v>
      </c>
      <c r="S6395">
        <v>6.09</v>
      </c>
      <c r="T6395">
        <v>0.2</v>
      </c>
      <c r="U6395">
        <v>36.54</v>
      </c>
    </row>
    <row r="6396" spans="1:21" x14ac:dyDescent="0.35">
      <c r="A6396" t="s">
        <v>403</v>
      </c>
      <c r="B6396" t="s">
        <v>903</v>
      </c>
      <c r="C6396" t="s">
        <v>1014</v>
      </c>
      <c r="D6396" t="s">
        <v>7387</v>
      </c>
      <c r="E6396">
        <v>1042700</v>
      </c>
      <c r="F6396">
        <v>104270</v>
      </c>
      <c r="G6396">
        <v>8413</v>
      </c>
      <c r="H6396" t="s">
        <v>442</v>
      </c>
      <c r="I6396" t="s">
        <v>336</v>
      </c>
      <c r="J6396" t="s">
        <v>17</v>
      </c>
      <c r="K6396">
        <v>6</v>
      </c>
      <c r="L6396">
        <v>0.09</v>
      </c>
      <c r="M6396" t="s">
        <v>81</v>
      </c>
      <c r="N6396">
        <v>6.99</v>
      </c>
      <c r="O6396">
        <v>5.86</v>
      </c>
      <c r="P6396">
        <v>0.2</v>
      </c>
      <c r="Q6396">
        <v>35.160000000000004</v>
      </c>
      <c r="R6396">
        <v>6.39</v>
      </c>
      <c r="S6396">
        <v>5.32</v>
      </c>
      <c r="T6396">
        <v>0.2</v>
      </c>
      <c r="U6396">
        <v>31.92</v>
      </c>
    </row>
    <row r="6397" spans="1:21" x14ac:dyDescent="0.35">
      <c r="A6397" t="s">
        <v>940</v>
      </c>
      <c r="B6397" t="s">
        <v>155</v>
      </c>
      <c r="C6397" t="s">
        <v>1016</v>
      </c>
      <c r="D6397" t="s">
        <v>7388</v>
      </c>
      <c r="E6397">
        <v>1042769</v>
      </c>
      <c r="F6397">
        <v>104276</v>
      </c>
      <c r="G6397">
        <v>8413</v>
      </c>
      <c r="H6397" t="s">
        <v>442</v>
      </c>
      <c r="I6397" t="s">
        <v>336</v>
      </c>
      <c r="J6397" t="s">
        <v>17</v>
      </c>
      <c r="K6397">
        <v>6</v>
      </c>
      <c r="L6397">
        <v>0.09</v>
      </c>
      <c r="M6397" t="s">
        <v>81</v>
      </c>
      <c r="N6397">
        <v>7.29</v>
      </c>
      <c r="O6397">
        <v>6.09</v>
      </c>
      <c r="P6397">
        <v>0.2</v>
      </c>
      <c r="Q6397">
        <v>36.54</v>
      </c>
      <c r="R6397">
        <v>7.29</v>
      </c>
      <c r="S6397">
        <v>6.09</v>
      </c>
      <c r="T6397">
        <v>0.2</v>
      </c>
      <c r="U6397">
        <v>36.54</v>
      </c>
    </row>
    <row r="6398" spans="1:21" x14ac:dyDescent="0.35">
      <c r="A6398" t="s">
        <v>502</v>
      </c>
      <c r="B6398" t="s">
        <v>155</v>
      </c>
      <c r="C6398" t="s">
        <v>1018</v>
      </c>
      <c r="D6398" t="s">
        <v>7389</v>
      </c>
      <c r="E6398">
        <v>1042947</v>
      </c>
      <c r="F6398">
        <v>104294</v>
      </c>
      <c r="G6398">
        <v>8413</v>
      </c>
      <c r="H6398" t="s">
        <v>442</v>
      </c>
      <c r="I6398" t="s">
        <v>336</v>
      </c>
      <c r="J6398" t="s">
        <v>17</v>
      </c>
      <c r="K6398">
        <v>6</v>
      </c>
      <c r="L6398">
        <v>0.09</v>
      </c>
      <c r="M6398" t="s">
        <v>81</v>
      </c>
      <c r="N6398">
        <v>7.29</v>
      </c>
      <c r="O6398">
        <v>6.09</v>
      </c>
      <c r="P6398">
        <v>0.2</v>
      </c>
      <c r="Q6398">
        <v>36.54</v>
      </c>
      <c r="R6398">
        <v>7.29</v>
      </c>
      <c r="S6398">
        <v>6.09</v>
      </c>
      <c r="T6398">
        <v>0.2</v>
      </c>
      <c r="U6398">
        <v>36.54</v>
      </c>
    </row>
    <row r="6399" spans="1:21" x14ac:dyDescent="0.35">
      <c r="A6399" t="s">
        <v>966</v>
      </c>
      <c r="B6399" t="s">
        <v>154</v>
      </c>
      <c r="C6399" t="s">
        <v>1020</v>
      </c>
      <c r="D6399" t="s">
        <v>7390</v>
      </c>
      <c r="E6399">
        <v>1120000</v>
      </c>
      <c r="F6399">
        <v>112000</v>
      </c>
      <c r="G6399">
        <v>8413</v>
      </c>
      <c r="H6399" t="s">
        <v>442</v>
      </c>
      <c r="I6399" t="s">
        <v>336</v>
      </c>
      <c r="J6399" t="s">
        <v>17</v>
      </c>
      <c r="K6399">
        <v>6</v>
      </c>
      <c r="L6399">
        <v>0.09</v>
      </c>
      <c r="M6399" t="s">
        <v>81</v>
      </c>
      <c r="N6399">
        <v>6.79</v>
      </c>
      <c r="O6399">
        <v>5.66</v>
      </c>
      <c r="P6399">
        <v>0.2</v>
      </c>
      <c r="Q6399">
        <v>33.96</v>
      </c>
      <c r="R6399">
        <v>6.49</v>
      </c>
      <c r="S6399">
        <v>5.42</v>
      </c>
      <c r="T6399">
        <v>0.2</v>
      </c>
      <c r="U6399">
        <v>32.520000000000003</v>
      </c>
    </row>
    <row r="6400" spans="1:21" x14ac:dyDescent="0.35">
      <c r="A6400" t="s">
        <v>940</v>
      </c>
      <c r="B6400" t="s">
        <v>155</v>
      </c>
      <c r="C6400" t="s">
        <v>504</v>
      </c>
      <c r="D6400" t="s">
        <v>7391</v>
      </c>
      <c r="E6400">
        <v>1131001</v>
      </c>
      <c r="F6400">
        <v>113100</v>
      </c>
      <c r="G6400">
        <v>8413</v>
      </c>
      <c r="H6400" t="s">
        <v>442</v>
      </c>
      <c r="I6400" t="s">
        <v>336</v>
      </c>
      <c r="J6400" t="s">
        <v>17</v>
      </c>
      <c r="K6400">
        <v>6</v>
      </c>
      <c r="L6400">
        <v>0.09</v>
      </c>
      <c r="M6400" t="s">
        <v>81</v>
      </c>
      <c r="N6400">
        <v>7.29</v>
      </c>
      <c r="O6400">
        <v>6.09</v>
      </c>
      <c r="P6400">
        <v>0.2</v>
      </c>
      <c r="Q6400">
        <v>36.54</v>
      </c>
      <c r="R6400">
        <v>7.29</v>
      </c>
      <c r="S6400">
        <v>6.09</v>
      </c>
      <c r="T6400">
        <v>0.2</v>
      </c>
      <c r="U6400">
        <v>36.54</v>
      </c>
    </row>
    <row r="6401" spans="1:21" x14ac:dyDescent="0.35">
      <c r="A6401" t="s">
        <v>489</v>
      </c>
      <c r="B6401" t="s">
        <v>155</v>
      </c>
      <c r="C6401" t="s">
        <v>497</v>
      </c>
      <c r="D6401" t="s">
        <v>7392</v>
      </c>
      <c r="E6401">
        <v>1320009</v>
      </c>
      <c r="F6401">
        <v>132000</v>
      </c>
      <c r="G6401">
        <v>8413</v>
      </c>
      <c r="H6401" t="s">
        <v>442</v>
      </c>
      <c r="I6401" t="s">
        <v>336</v>
      </c>
      <c r="J6401" t="s">
        <v>17</v>
      </c>
      <c r="K6401">
        <v>6</v>
      </c>
      <c r="L6401">
        <v>0.09</v>
      </c>
      <c r="M6401" t="s">
        <v>81</v>
      </c>
      <c r="N6401">
        <v>7.29</v>
      </c>
      <c r="O6401">
        <v>6.09</v>
      </c>
      <c r="P6401">
        <v>0.2</v>
      </c>
      <c r="Q6401">
        <v>36.54</v>
      </c>
      <c r="R6401">
        <v>7.29</v>
      </c>
      <c r="S6401">
        <v>6.09</v>
      </c>
      <c r="T6401">
        <v>0.2</v>
      </c>
      <c r="U6401">
        <v>36.54</v>
      </c>
    </row>
    <row r="6402" spans="1:21" x14ac:dyDescent="0.35">
      <c r="A6402" t="s">
        <v>942</v>
      </c>
      <c r="B6402" t="s">
        <v>152</v>
      </c>
      <c r="C6402" t="s">
        <v>508</v>
      </c>
      <c r="D6402" t="s">
        <v>7393</v>
      </c>
      <c r="E6402">
        <v>1582003</v>
      </c>
      <c r="F6402">
        <v>158200</v>
      </c>
      <c r="G6402">
        <v>8413</v>
      </c>
      <c r="H6402" t="s">
        <v>442</v>
      </c>
      <c r="I6402" t="s">
        <v>336</v>
      </c>
      <c r="J6402" t="s">
        <v>17</v>
      </c>
      <c r="K6402">
        <v>6</v>
      </c>
      <c r="L6402">
        <v>0.09</v>
      </c>
      <c r="M6402" t="s">
        <v>81</v>
      </c>
      <c r="N6402">
        <v>6.99</v>
      </c>
      <c r="O6402">
        <v>5.86</v>
      </c>
      <c r="P6402">
        <v>0.2</v>
      </c>
      <c r="Q6402">
        <v>35.160000000000004</v>
      </c>
      <c r="R6402">
        <v>6.39</v>
      </c>
      <c r="S6402">
        <v>5.32</v>
      </c>
      <c r="T6402">
        <v>0.2</v>
      </c>
      <c r="U6402">
        <v>31.92</v>
      </c>
    </row>
    <row r="6403" spans="1:21" x14ac:dyDescent="0.35">
      <c r="A6403" t="s">
        <v>486</v>
      </c>
      <c r="B6403" t="s">
        <v>154</v>
      </c>
      <c r="C6403" t="s">
        <v>1025</v>
      </c>
      <c r="D6403" t="s">
        <v>7394</v>
      </c>
      <c r="E6403">
        <v>1716000</v>
      </c>
      <c r="F6403">
        <v>171600</v>
      </c>
      <c r="G6403">
        <v>8413</v>
      </c>
      <c r="H6403" t="s">
        <v>442</v>
      </c>
      <c r="I6403" t="s">
        <v>336</v>
      </c>
      <c r="J6403" t="s">
        <v>17</v>
      </c>
      <c r="K6403">
        <v>6</v>
      </c>
      <c r="L6403">
        <v>0.09</v>
      </c>
      <c r="M6403" t="s">
        <v>81</v>
      </c>
      <c r="N6403">
        <v>6.79</v>
      </c>
      <c r="O6403">
        <v>5.66</v>
      </c>
      <c r="P6403">
        <v>0.2</v>
      </c>
      <c r="Q6403">
        <v>33.96</v>
      </c>
      <c r="R6403">
        <v>6.49</v>
      </c>
      <c r="S6403">
        <v>5.42</v>
      </c>
      <c r="T6403">
        <v>0.2</v>
      </c>
      <c r="U6403">
        <v>32.520000000000003</v>
      </c>
    </row>
    <row r="6404" spans="1:21" x14ac:dyDescent="0.35">
      <c r="A6404" t="s">
        <v>509</v>
      </c>
      <c r="B6404" t="s">
        <v>155</v>
      </c>
      <c r="C6404" t="s">
        <v>512</v>
      </c>
      <c r="D6404" t="s">
        <v>7395</v>
      </c>
      <c r="E6404">
        <v>1863002</v>
      </c>
      <c r="F6404">
        <v>186300</v>
      </c>
      <c r="G6404">
        <v>8413</v>
      </c>
      <c r="H6404" t="s">
        <v>442</v>
      </c>
      <c r="I6404" t="s">
        <v>336</v>
      </c>
      <c r="J6404" t="s">
        <v>17</v>
      </c>
      <c r="K6404">
        <v>6</v>
      </c>
      <c r="L6404">
        <v>0.09</v>
      </c>
      <c r="M6404" t="s">
        <v>81</v>
      </c>
      <c r="N6404">
        <v>7.29</v>
      </c>
      <c r="O6404">
        <v>6.09</v>
      </c>
      <c r="P6404">
        <v>0.2</v>
      </c>
      <c r="Q6404">
        <v>36.54</v>
      </c>
      <c r="R6404">
        <v>7.29</v>
      </c>
      <c r="S6404">
        <v>6.09</v>
      </c>
      <c r="T6404">
        <v>0.2</v>
      </c>
      <c r="U6404">
        <v>36.54</v>
      </c>
    </row>
    <row r="6405" spans="1:21" x14ac:dyDescent="0.35">
      <c r="A6405" t="s">
        <v>403</v>
      </c>
      <c r="B6405" t="s">
        <v>903</v>
      </c>
      <c r="C6405" t="s">
        <v>1028</v>
      </c>
      <c r="D6405" t="s">
        <v>7396</v>
      </c>
      <c r="E6405">
        <v>1043307</v>
      </c>
      <c r="F6405">
        <v>104330</v>
      </c>
      <c r="G6405">
        <v>8413</v>
      </c>
      <c r="H6405" t="s">
        <v>442</v>
      </c>
      <c r="I6405" t="s">
        <v>336</v>
      </c>
      <c r="J6405" t="s">
        <v>17</v>
      </c>
      <c r="K6405">
        <v>6</v>
      </c>
      <c r="L6405">
        <v>0.09</v>
      </c>
      <c r="M6405" t="s">
        <v>81</v>
      </c>
      <c r="N6405">
        <v>6.99</v>
      </c>
      <c r="O6405">
        <v>5.86</v>
      </c>
      <c r="P6405">
        <v>0.2</v>
      </c>
      <c r="Q6405">
        <v>35.160000000000004</v>
      </c>
      <c r="R6405">
        <v>6.39</v>
      </c>
      <c r="S6405">
        <v>5.32</v>
      </c>
      <c r="T6405">
        <v>0.2</v>
      </c>
      <c r="U6405">
        <v>31.92</v>
      </c>
    </row>
    <row r="6406" spans="1:21" x14ac:dyDescent="0.35">
      <c r="A6406" t="s">
        <v>403</v>
      </c>
      <c r="B6406" t="s">
        <v>903</v>
      </c>
      <c r="C6406" t="s">
        <v>1030</v>
      </c>
      <c r="D6406" t="s">
        <v>7397</v>
      </c>
      <c r="E6406">
        <v>1043692</v>
      </c>
      <c r="F6406">
        <v>104369</v>
      </c>
      <c r="G6406">
        <v>8413</v>
      </c>
      <c r="H6406" t="s">
        <v>442</v>
      </c>
      <c r="I6406" t="s">
        <v>336</v>
      </c>
      <c r="J6406" t="s">
        <v>17</v>
      </c>
      <c r="K6406">
        <v>6</v>
      </c>
      <c r="L6406">
        <v>0.09</v>
      </c>
      <c r="M6406" t="s">
        <v>81</v>
      </c>
      <c r="N6406">
        <v>6.99</v>
      </c>
      <c r="O6406">
        <v>5.86</v>
      </c>
      <c r="P6406">
        <v>0.2</v>
      </c>
      <c r="Q6406">
        <v>35.160000000000004</v>
      </c>
      <c r="R6406">
        <v>6.39</v>
      </c>
      <c r="S6406">
        <v>5.32</v>
      </c>
      <c r="T6406">
        <v>0.2</v>
      </c>
      <c r="U6406">
        <v>31.92</v>
      </c>
    </row>
    <row r="6407" spans="1:21" x14ac:dyDescent="0.35">
      <c r="A6407" t="s">
        <v>403</v>
      </c>
      <c r="B6407" t="s">
        <v>903</v>
      </c>
      <c r="C6407" t="s">
        <v>1032</v>
      </c>
      <c r="D6407" t="s">
        <v>7398</v>
      </c>
      <c r="E6407">
        <v>1043897</v>
      </c>
      <c r="F6407">
        <v>104389</v>
      </c>
      <c r="G6407">
        <v>8413</v>
      </c>
      <c r="H6407" t="s">
        <v>442</v>
      </c>
      <c r="I6407" t="s">
        <v>336</v>
      </c>
      <c r="J6407" t="s">
        <v>17</v>
      </c>
      <c r="K6407">
        <v>6</v>
      </c>
      <c r="L6407">
        <v>0.09</v>
      </c>
      <c r="M6407" t="s">
        <v>81</v>
      </c>
      <c r="N6407">
        <v>6.99</v>
      </c>
      <c r="O6407">
        <v>5.86</v>
      </c>
      <c r="P6407">
        <v>0.2</v>
      </c>
      <c r="Q6407">
        <v>35.160000000000004</v>
      </c>
      <c r="R6407">
        <v>6.39</v>
      </c>
      <c r="S6407">
        <v>5.32</v>
      </c>
      <c r="T6407">
        <v>0.2</v>
      </c>
      <c r="U6407">
        <v>31.92</v>
      </c>
    </row>
    <row r="6408" spans="1:21" x14ac:dyDescent="0.35">
      <c r="A6408" t="s">
        <v>403</v>
      </c>
      <c r="B6408" t="s">
        <v>903</v>
      </c>
      <c r="C6408" t="s">
        <v>1034</v>
      </c>
      <c r="D6408" t="s">
        <v>7399</v>
      </c>
      <c r="E6408">
        <v>1045342</v>
      </c>
      <c r="F6408">
        <v>104534</v>
      </c>
      <c r="G6408">
        <v>8413</v>
      </c>
      <c r="H6408" t="s">
        <v>442</v>
      </c>
      <c r="I6408" t="s">
        <v>336</v>
      </c>
      <c r="J6408" t="s">
        <v>17</v>
      </c>
      <c r="K6408">
        <v>6</v>
      </c>
      <c r="L6408">
        <v>0.09</v>
      </c>
      <c r="M6408" t="s">
        <v>81</v>
      </c>
      <c r="N6408">
        <v>6.99</v>
      </c>
      <c r="O6408">
        <v>5.86</v>
      </c>
      <c r="P6408">
        <v>0.2</v>
      </c>
      <c r="Q6408">
        <v>35.160000000000004</v>
      </c>
      <c r="R6408">
        <v>6.39</v>
      </c>
      <c r="S6408">
        <v>5.32</v>
      </c>
      <c r="T6408">
        <v>0.2</v>
      </c>
      <c r="U6408">
        <v>31.92</v>
      </c>
    </row>
    <row r="6409" spans="1:21" x14ac:dyDescent="0.35">
      <c r="A6409" t="s">
        <v>403</v>
      </c>
      <c r="B6409" t="s">
        <v>903</v>
      </c>
      <c r="C6409" t="s">
        <v>1036</v>
      </c>
      <c r="D6409" t="s">
        <v>7400</v>
      </c>
      <c r="E6409">
        <v>1046861</v>
      </c>
      <c r="F6409">
        <v>104686</v>
      </c>
      <c r="G6409">
        <v>8413</v>
      </c>
      <c r="H6409" t="s">
        <v>442</v>
      </c>
      <c r="I6409" t="s">
        <v>336</v>
      </c>
      <c r="J6409" t="s">
        <v>17</v>
      </c>
      <c r="K6409">
        <v>6</v>
      </c>
      <c r="L6409">
        <v>0.09</v>
      </c>
      <c r="M6409" t="s">
        <v>81</v>
      </c>
      <c r="N6409">
        <v>6.99</v>
      </c>
      <c r="O6409">
        <v>5.86</v>
      </c>
      <c r="P6409">
        <v>0.2</v>
      </c>
      <c r="Q6409">
        <v>35.160000000000004</v>
      </c>
      <c r="R6409">
        <v>6.39</v>
      </c>
      <c r="S6409">
        <v>5.32</v>
      </c>
      <c r="T6409">
        <v>0.2</v>
      </c>
      <c r="U6409">
        <v>31.92</v>
      </c>
    </row>
    <row r="6410" spans="1:21" x14ac:dyDescent="0.35">
      <c r="A6410" t="s">
        <v>498</v>
      </c>
      <c r="B6410" t="s">
        <v>155</v>
      </c>
      <c r="C6410" t="s">
        <v>499</v>
      </c>
      <c r="D6410" t="s">
        <v>7401</v>
      </c>
      <c r="E6410">
        <v>111</v>
      </c>
      <c r="F6410">
        <v>139</v>
      </c>
      <c r="G6410">
        <v>28512</v>
      </c>
      <c r="H6410" t="s">
        <v>407</v>
      </c>
      <c r="I6410" t="s">
        <v>377</v>
      </c>
      <c r="J6410" t="s">
        <v>17</v>
      </c>
      <c r="K6410">
        <v>6</v>
      </c>
      <c r="L6410">
        <v>0.09</v>
      </c>
      <c r="M6410" t="s">
        <v>524</v>
      </c>
      <c r="N6410">
        <v>6.99</v>
      </c>
      <c r="O6410">
        <v>5.83</v>
      </c>
      <c r="P6410">
        <v>0.2</v>
      </c>
      <c r="Q6410">
        <v>34.980000000000004</v>
      </c>
      <c r="R6410">
        <v>6.99</v>
      </c>
      <c r="S6410">
        <v>5.83</v>
      </c>
      <c r="T6410">
        <v>0.2</v>
      </c>
      <c r="U6410">
        <v>34.980000000000004</v>
      </c>
    </row>
    <row r="6411" spans="1:21" x14ac:dyDescent="0.35">
      <c r="A6411" t="s">
        <v>498</v>
      </c>
      <c r="B6411" t="s">
        <v>155</v>
      </c>
      <c r="C6411" t="s">
        <v>500</v>
      </c>
      <c r="D6411" t="s">
        <v>7402</v>
      </c>
      <c r="E6411">
        <v>455</v>
      </c>
      <c r="F6411">
        <v>872</v>
      </c>
      <c r="G6411">
        <v>28512</v>
      </c>
      <c r="H6411" t="s">
        <v>407</v>
      </c>
      <c r="I6411" t="s">
        <v>377</v>
      </c>
      <c r="J6411" t="s">
        <v>17</v>
      </c>
      <c r="K6411">
        <v>6</v>
      </c>
      <c r="L6411">
        <v>0.09</v>
      </c>
      <c r="M6411" t="s">
        <v>524</v>
      </c>
      <c r="N6411">
        <v>6.99</v>
      </c>
      <c r="O6411">
        <v>5.83</v>
      </c>
      <c r="P6411">
        <v>0.2</v>
      </c>
      <c r="Q6411">
        <v>34.980000000000004</v>
      </c>
      <c r="R6411">
        <v>6.99</v>
      </c>
      <c r="S6411">
        <v>5.83</v>
      </c>
      <c r="T6411">
        <v>0.2</v>
      </c>
      <c r="U6411">
        <v>34.980000000000004</v>
      </c>
    </row>
    <row r="6412" spans="1:21" x14ac:dyDescent="0.35">
      <c r="A6412" t="s">
        <v>925</v>
      </c>
      <c r="B6412" t="s">
        <v>153</v>
      </c>
      <c r="C6412" t="s">
        <v>422</v>
      </c>
      <c r="D6412" t="s">
        <v>7403</v>
      </c>
      <c r="E6412">
        <v>710</v>
      </c>
      <c r="F6412">
        <v>40</v>
      </c>
      <c r="G6412">
        <v>28512</v>
      </c>
      <c r="H6412" t="s">
        <v>407</v>
      </c>
      <c r="I6412" t="s">
        <v>377</v>
      </c>
      <c r="J6412" t="s">
        <v>17</v>
      </c>
      <c r="K6412">
        <v>6</v>
      </c>
      <c r="L6412">
        <v>0.09</v>
      </c>
      <c r="M6412" t="s">
        <v>524</v>
      </c>
      <c r="N6412">
        <v>6.49</v>
      </c>
      <c r="O6412">
        <v>5.43</v>
      </c>
      <c r="P6412">
        <v>0.2</v>
      </c>
      <c r="Q6412">
        <v>32.58</v>
      </c>
      <c r="R6412">
        <v>6.49</v>
      </c>
      <c r="S6412">
        <v>5.43</v>
      </c>
      <c r="T6412">
        <v>0.2</v>
      </c>
      <c r="U6412">
        <v>32.58</v>
      </c>
    </row>
    <row r="6413" spans="1:21" x14ac:dyDescent="0.35">
      <c r="A6413" t="s">
        <v>326</v>
      </c>
      <c r="B6413" t="s">
        <v>15</v>
      </c>
      <c r="C6413" t="s">
        <v>327</v>
      </c>
      <c r="D6413" t="s">
        <v>7404</v>
      </c>
      <c r="E6413">
        <v>849</v>
      </c>
      <c r="F6413">
        <v>740</v>
      </c>
      <c r="G6413">
        <v>28512</v>
      </c>
      <c r="H6413" t="s">
        <v>407</v>
      </c>
      <c r="I6413" t="s">
        <v>377</v>
      </c>
      <c r="J6413" t="s">
        <v>17</v>
      </c>
      <c r="K6413">
        <v>6</v>
      </c>
      <c r="L6413">
        <v>0.09</v>
      </c>
      <c r="M6413" t="s">
        <v>524</v>
      </c>
      <c r="N6413">
        <v>6.49</v>
      </c>
      <c r="O6413">
        <v>5.4</v>
      </c>
      <c r="P6413">
        <v>0.2</v>
      </c>
      <c r="Q6413">
        <v>32.4</v>
      </c>
      <c r="R6413">
        <v>6.29</v>
      </c>
      <c r="S6413">
        <v>5.26</v>
      </c>
      <c r="T6413">
        <v>0.2</v>
      </c>
      <c r="U6413">
        <v>31.560000000000002</v>
      </c>
    </row>
    <row r="6414" spans="1:21" x14ac:dyDescent="0.35">
      <c r="A6414" t="s">
        <v>489</v>
      </c>
      <c r="B6414" t="s">
        <v>155</v>
      </c>
      <c r="C6414" t="s">
        <v>490</v>
      </c>
      <c r="D6414" t="s">
        <v>7405</v>
      </c>
      <c r="E6414">
        <v>107000</v>
      </c>
      <c r="F6414">
        <v>10700</v>
      </c>
      <c r="G6414">
        <v>28512</v>
      </c>
      <c r="H6414" t="s">
        <v>407</v>
      </c>
      <c r="I6414" t="s">
        <v>377</v>
      </c>
      <c r="J6414" t="s">
        <v>17</v>
      </c>
      <c r="K6414">
        <v>6</v>
      </c>
      <c r="L6414">
        <v>0.09</v>
      </c>
      <c r="M6414" t="s">
        <v>524</v>
      </c>
      <c r="N6414">
        <v>6.99</v>
      </c>
      <c r="O6414">
        <v>5.83</v>
      </c>
      <c r="P6414">
        <v>0.2</v>
      </c>
      <c r="Q6414">
        <v>34.980000000000004</v>
      </c>
      <c r="R6414">
        <v>6.99</v>
      </c>
      <c r="S6414">
        <v>5.83</v>
      </c>
      <c r="T6414">
        <v>0.2</v>
      </c>
      <c r="U6414">
        <v>34.980000000000004</v>
      </c>
    </row>
    <row r="6415" spans="1:21" x14ac:dyDescent="0.35">
      <c r="A6415" t="s">
        <v>509</v>
      </c>
      <c r="B6415" t="s">
        <v>155</v>
      </c>
      <c r="C6415" t="s">
        <v>510</v>
      </c>
      <c r="D6415" t="s">
        <v>7406</v>
      </c>
      <c r="E6415">
        <v>295370</v>
      </c>
      <c r="F6415">
        <v>29537</v>
      </c>
      <c r="G6415">
        <v>28512</v>
      </c>
      <c r="H6415" t="s">
        <v>407</v>
      </c>
      <c r="I6415" t="s">
        <v>377</v>
      </c>
      <c r="J6415" t="s">
        <v>17</v>
      </c>
      <c r="K6415">
        <v>6</v>
      </c>
      <c r="L6415">
        <v>0.09</v>
      </c>
      <c r="M6415" t="s">
        <v>524</v>
      </c>
      <c r="N6415">
        <v>6.99</v>
      </c>
      <c r="O6415">
        <v>5.83</v>
      </c>
      <c r="P6415">
        <v>0.2</v>
      </c>
      <c r="Q6415">
        <v>34.980000000000004</v>
      </c>
      <c r="R6415">
        <v>6.99</v>
      </c>
      <c r="S6415">
        <v>5.83</v>
      </c>
      <c r="T6415">
        <v>0.2</v>
      </c>
      <c r="U6415">
        <v>34.980000000000004</v>
      </c>
    </row>
    <row r="6416" spans="1:21" x14ac:dyDescent="0.35">
      <c r="A6416" t="s">
        <v>502</v>
      </c>
      <c r="B6416" t="s">
        <v>155</v>
      </c>
      <c r="C6416" t="s">
        <v>930</v>
      </c>
      <c r="D6416" t="s">
        <v>7407</v>
      </c>
      <c r="E6416">
        <v>323527</v>
      </c>
      <c r="F6416">
        <v>32352</v>
      </c>
      <c r="G6416">
        <v>28512</v>
      </c>
      <c r="H6416" t="s">
        <v>407</v>
      </c>
      <c r="I6416" t="s">
        <v>377</v>
      </c>
      <c r="J6416" t="s">
        <v>17</v>
      </c>
      <c r="K6416">
        <v>6</v>
      </c>
      <c r="L6416">
        <v>0.09</v>
      </c>
      <c r="M6416" t="s">
        <v>524</v>
      </c>
      <c r="N6416">
        <v>6.99</v>
      </c>
      <c r="O6416">
        <v>5.83</v>
      </c>
      <c r="P6416">
        <v>0.2</v>
      </c>
      <c r="Q6416">
        <v>34.980000000000004</v>
      </c>
      <c r="R6416">
        <v>6.99</v>
      </c>
      <c r="S6416">
        <v>5.83</v>
      </c>
      <c r="T6416">
        <v>0.2</v>
      </c>
      <c r="U6416">
        <v>34.980000000000004</v>
      </c>
    </row>
    <row r="6417" spans="1:21" x14ac:dyDescent="0.35">
      <c r="A6417" t="s">
        <v>489</v>
      </c>
      <c r="B6417" t="s">
        <v>155</v>
      </c>
      <c r="C6417" t="s">
        <v>491</v>
      </c>
      <c r="D6417" t="s">
        <v>7408</v>
      </c>
      <c r="E6417">
        <v>360384</v>
      </c>
      <c r="F6417">
        <v>36038</v>
      </c>
      <c r="G6417">
        <v>28512</v>
      </c>
      <c r="H6417" t="s">
        <v>407</v>
      </c>
      <c r="I6417" t="s">
        <v>377</v>
      </c>
      <c r="J6417" t="s">
        <v>17</v>
      </c>
      <c r="K6417">
        <v>6</v>
      </c>
      <c r="L6417">
        <v>0.09</v>
      </c>
      <c r="M6417" t="s">
        <v>524</v>
      </c>
      <c r="N6417">
        <v>6.99</v>
      </c>
      <c r="O6417">
        <v>5.83</v>
      </c>
      <c r="P6417">
        <v>0.2</v>
      </c>
      <c r="Q6417">
        <v>34.980000000000004</v>
      </c>
      <c r="R6417">
        <v>6.99</v>
      </c>
      <c r="S6417">
        <v>5.83</v>
      </c>
      <c r="T6417">
        <v>0.2</v>
      </c>
      <c r="U6417">
        <v>34.980000000000004</v>
      </c>
    </row>
    <row r="6418" spans="1:21" x14ac:dyDescent="0.35">
      <c r="A6418" t="s">
        <v>403</v>
      </c>
      <c r="B6418" t="s">
        <v>903</v>
      </c>
      <c r="C6418" t="s">
        <v>404</v>
      </c>
      <c r="D6418" t="s">
        <v>7409</v>
      </c>
      <c r="E6418">
        <v>376469</v>
      </c>
      <c r="F6418">
        <v>37646</v>
      </c>
      <c r="G6418">
        <v>28512</v>
      </c>
      <c r="H6418" t="s">
        <v>407</v>
      </c>
      <c r="I6418" t="s">
        <v>377</v>
      </c>
      <c r="J6418" t="s">
        <v>17</v>
      </c>
      <c r="K6418">
        <v>6</v>
      </c>
      <c r="L6418">
        <v>0.09</v>
      </c>
      <c r="M6418" t="s">
        <v>524</v>
      </c>
      <c r="N6418">
        <v>6.49</v>
      </c>
      <c r="O6418">
        <v>5.4</v>
      </c>
      <c r="P6418">
        <v>0.2</v>
      </c>
      <c r="Q6418">
        <v>32.4</v>
      </c>
      <c r="R6418">
        <v>6.29</v>
      </c>
      <c r="S6418">
        <v>5.26</v>
      </c>
      <c r="T6418">
        <v>0.2</v>
      </c>
      <c r="U6418">
        <v>31.560000000000002</v>
      </c>
    </row>
    <row r="6419" spans="1:21" x14ac:dyDescent="0.35">
      <c r="A6419" t="s">
        <v>403</v>
      </c>
      <c r="B6419" t="s">
        <v>15</v>
      </c>
      <c r="C6419" t="s">
        <v>412</v>
      </c>
      <c r="D6419" t="s">
        <v>7410</v>
      </c>
      <c r="E6419">
        <v>495352</v>
      </c>
      <c r="F6419">
        <v>49535</v>
      </c>
      <c r="G6419">
        <v>28512</v>
      </c>
      <c r="H6419" t="s">
        <v>407</v>
      </c>
      <c r="I6419" t="s">
        <v>377</v>
      </c>
      <c r="J6419" t="s">
        <v>17</v>
      </c>
      <c r="K6419">
        <v>6</v>
      </c>
      <c r="L6419">
        <v>0.09</v>
      </c>
      <c r="M6419" t="s">
        <v>524</v>
      </c>
      <c r="N6419">
        <v>6.49</v>
      </c>
      <c r="O6419">
        <v>5.4</v>
      </c>
      <c r="P6419">
        <v>0.2</v>
      </c>
      <c r="Q6419">
        <v>32.4</v>
      </c>
      <c r="R6419">
        <v>6.29</v>
      </c>
      <c r="S6419">
        <v>5.26</v>
      </c>
      <c r="T6419">
        <v>0.2</v>
      </c>
      <c r="U6419">
        <v>31.560000000000002</v>
      </c>
    </row>
    <row r="6420" spans="1:21" x14ac:dyDescent="0.35">
      <c r="A6420" t="s">
        <v>486</v>
      </c>
      <c r="B6420" t="s">
        <v>154</v>
      </c>
      <c r="C6420" t="s">
        <v>487</v>
      </c>
      <c r="D6420" t="s">
        <v>7411</v>
      </c>
      <c r="E6420">
        <v>542644</v>
      </c>
      <c r="F6420">
        <v>54264</v>
      </c>
      <c r="G6420">
        <v>28512</v>
      </c>
      <c r="H6420" t="s">
        <v>407</v>
      </c>
      <c r="I6420" t="s">
        <v>377</v>
      </c>
      <c r="J6420" t="s">
        <v>17</v>
      </c>
      <c r="K6420">
        <v>6</v>
      </c>
      <c r="L6420">
        <v>0.09</v>
      </c>
      <c r="M6420" t="s">
        <v>524</v>
      </c>
      <c r="N6420">
        <v>6.29</v>
      </c>
      <c r="O6420">
        <v>5.21</v>
      </c>
      <c r="P6420">
        <v>0.2</v>
      </c>
      <c r="Q6420">
        <v>31.26</v>
      </c>
      <c r="R6420">
        <v>5.99</v>
      </c>
      <c r="S6420">
        <v>5.01</v>
      </c>
      <c r="T6420">
        <v>0.2</v>
      </c>
      <c r="U6420">
        <v>30.060000000000002</v>
      </c>
    </row>
    <row r="6421" spans="1:21" x14ac:dyDescent="0.35">
      <c r="A6421" t="s">
        <v>509</v>
      </c>
      <c r="B6421" t="s">
        <v>155</v>
      </c>
      <c r="C6421" t="s">
        <v>511</v>
      </c>
      <c r="D6421" t="s">
        <v>7412</v>
      </c>
      <c r="E6421">
        <v>599719</v>
      </c>
      <c r="F6421">
        <v>59971</v>
      </c>
      <c r="G6421">
        <v>28512</v>
      </c>
      <c r="H6421" t="s">
        <v>407</v>
      </c>
      <c r="I6421" t="s">
        <v>377</v>
      </c>
      <c r="J6421" t="s">
        <v>17</v>
      </c>
      <c r="K6421">
        <v>6</v>
      </c>
      <c r="L6421">
        <v>0.09</v>
      </c>
      <c r="M6421" t="s">
        <v>524</v>
      </c>
      <c r="N6421">
        <v>6.99</v>
      </c>
      <c r="O6421">
        <v>5.83</v>
      </c>
      <c r="P6421">
        <v>0.2</v>
      </c>
      <c r="Q6421">
        <v>34.980000000000004</v>
      </c>
      <c r="R6421">
        <v>6.99</v>
      </c>
      <c r="S6421">
        <v>5.83</v>
      </c>
      <c r="T6421">
        <v>0.2</v>
      </c>
      <c r="U6421">
        <v>34.980000000000004</v>
      </c>
    </row>
    <row r="6422" spans="1:21" x14ac:dyDescent="0.35">
      <c r="A6422" t="s">
        <v>486</v>
      </c>
      <c r="B6422" t="s">
        <v>154</v>
      </c>
      <c r="C6422" t="s">
        <v>488</v>
      </c>
      <c r="D6422" t="s">
        <v>7413</v>
      </c>
      <c r="E6422">
        <v>600741</v>
      </c>
      <c r="F6422">
        <v>60074</v>
      </c>
      <c r="G6422">
        <v>28512</v>
      </c>
      <c r="H6422" t="s">
        <v>407</v>
      </c>
      <c r="I6422" t="s">
        <v>377</v>
      </c>
      <c r="J6422" t="s">
        <v>17</v>
      </c>
      <c r="K6422">
        <v>6</v>
      </c>
      <c r="L6422">
        <v>0.09</v>
      </c>
      <c r="M6422" t="s">
        <v>524</v>
      </c>
      <c r="N6422">
        <v>6.29</v>
      </c>
      <c r="O6422">
        <v>5.21</v>
      </c>
      <c r="P6422">
        <v>0.2</v>
      </c>
      <c r="Q6422">
        <v>31.26</v>
      </c>
      <c r="R6422">
        <v>5.99</v>
      </c>
      <c r="S6422">
        <v>5.01</v>
      </c>
      <c r="T6422">
        <v>0.2</v>
      </c>
      <c r="U6422">
        <v>30.060000000000002</v>
      </c>
    </row>
    <row r="6423" spans="1:21" x14ac:dyDescent="0.35">
      <c r="A6423" t="s">
        <v>509</v>
      </c>
      <c r="B6423" t="s">
        <v>154</v>
      </c>
      <c r="C6423" t="s">
        <v>938</v>
      </c>
      <c r="D6423" t="s">
        <v>7414</v>
      </c>
      <c r="E6423">
        <v>606634</v>
      </c>
      <c r="F6423">
        <v>60663</v>
      </c>
      <c r="G6423">
        <v>28512</v>
      </c>
      <c r="H6423" t="s">
        <v>407</v>
      </c>
      <c r="I6423" t="s">
        <v>377</v>
      </c>
      <c r="J6423" t="s">
        <v>17</v>
      </c>
      <c r="K6423">
        <v>6</v>
      </c>
      <c r="L6423">
        <v>0.09</v>
      </c>
      <c r="M6423" t="s">
        <v>524</v>
      </c>
      <c r="N6423">
        <v>6.29</v>
      </c>
      <c r="O6423">
        <v>5.21</v>
      </c>
      <c r="P6423">
        <v>0.2</v>
      </c>
      <c r="Q6423">
        <v>31.26</v>
      </c>
      <c r="R6423">
        <v>5.99</v>
      </c>
      <c r="S6423">
        <v>5.01</v>
      </c>
      <c r="T6423">
        <v>0.2</v>
      </c>
      <c r="U6423">
        <v>30.060000000000002</v>
      </c>
    </row>
    <row r="6424" spans="1:21" x14ac:dyDescent="0.35">
      <c r="A6424" t="s">
        <v>940</v>
      </c>
      <c r="B6424" t="s">
        <v>155</v>
      </c>
      <c r="C6424" t="s">
        <v>503</v>
      </c>
      <c r="D6424" t="s">
        <v>7415</v>
      </c>
      <c r="E6424">
        <v>613339</v>
      </c>
      <c r="F6424">
        <v>61333</v>
      </c>
      <c r="G6424">
        <v>28512</v>
      </c>
      <c r="H6424" t="s">
        <v>407</v>
      </c>
      <c r="I6424" t="s">
        <v>377</v>
      </c>
      <c r="J6424" t="s">
        <v>17</v>
      </c>
      <c r="K6424">
        <v>6</v>
      </c>
      <c r="L6424">
        <v>0.09</v>
      </c>
      <c r="M6424" t="s">
        <v>524</v>
      </c>
      <c r="N6424">
        <v>6.99</v>
      </c>
      <c r="O6424">
        <v>5.83</v>
      </c>
      <c r="P6424">
        <v>0.2</v>
      </c>
      <c r="Q6424">
        <v>34.980000000000004</v>
      </c>
      <c r="R6424">
        <v>6.99</v>
      </c>
      <c r="S6424">
        <v>5.83</v>
      </c>
      <c r="T6424">
        <v>0.2</v>
      </c>
      <c r="U6424">
        <v>34.980000000000004</v>
      </c>
    </row>
    <row r="6425" spans="1:21" x14ac:dyDescent="0.35">
      <c r="A6425" t="s">
        <v>942</v>
      </c>
      <c r="B6425" t="s">
        <v>152</v>
      </c>
      <c r="C6425" t="s">
        <v>505</v>
      </c>
      <c r="D6425" t="s">
        <v>7416</v>
      </c>
      <c r="E6425">
        <v>613673</v>
      </c>
      <c r="F6425">
        <v>61367</v>
      </c>
      <c r="G6425">
        <v>28512</v>
      </c>
      <c r="H6425" t="s">
        <v>407</v>
      </c>
      <c r="I6425" t="s">
        <v>377</v>
      </c>
      <c r="J6425" t="s">
        <v>17</v>
      </c>
      <c r="K6425">
        <v>6</v>
      </c>
      <c r="L6425">
        <v>0.09</v>
      </c>
      <c r="M6425" t="s">
        <v>524</v>
      </c>
      <c r="N6425">
        <v>6.49</v>
      </c>
      <c r="O6425">
        <v>5.4</v>
      </c>
      <c r="P6425">
        <v>0.2</v>
      </c>
      <c r="Q6425">
        <v>32.4</v>
      </c>
      <c r="R6425">
        <v>6.29</v>
      </c>
      <c r="S6425">
        <v>5.26</v>
      </c>
      <c r="T6425">
        <v>0.2</v>
      </c>
      <c r="U6425">
        <v>31.560000000000002</v>
      </c>
    </row>
    <row r="6426" spans="1:21" x14ac:dyDescent="0.35">
      <c r="A6426" t="s">
        <v>942</v>
      </c>
      <c r="B6426" t="s">
        <v>152</v>
      </c>
      <c r="C6426" t="s">
        <v>507</v>
      </c>
      <c r="D6426" t="s">
        <v>7417</v>
      </c>
      <c r="E6426">
        <v>613770</v>
      </c>
      <c r="F6426">
        <v>61377</v>
      </c>
      <c r="G6426">
        <v>28512</v>
      </c>
      <c r="H6426" t="s">
        <v>407</v>
      </c>
      <c r="I6426" t="s">
        <v>377</v>
      </c>
      <c r="J6426" t="s">
        <v>17</v>
      </c>
      <c r="K6426">
        <v>6</v>
      </c>
      <c r="L6426">
        <v>0.09</v>
      </c>
      <c r="M6426" t="s">
        <v>524</v>
      </c>
      <c r="N6426">
        <v>6.49</v>
      </c>
      <c r="O6426">
        <v>5.4</v>
      </c>
      <c r="P6426">
        <v>0.2</v>
      </c>
      <c r="Q6426">
        <v>32.4</v>
      </c>
      <c r="R6426">
        <v>6.29</v>
      </c>
      <c r="S6426">
        <v>5.26</v>
      </c>
      <c r="T6426">
        <v>0.2</v>
      </c>
      <c r="U6426">
        <v>31.560000000000002</v>
      </c>
    </row>
    <row r="6427" spans="1:21" x14ac:dyDescent="0.35">
      <c r="A6427" t="s">
        <v>489</v>
      </c>
      <c r="B6427" t="s">
        <v>155</v>
      </c>
      <c r="C6427" t="s">
        <v>492</v>
      </c>
      <c r="D6427" t="s">
        <v>7418</v>
      </c>
      <c r="E6427">
        <v>619132</v>
      </c>
      <c r="F6427">
        <v>61913</v>
      </c>
      <c r="G6427">
        <v>28512</v>
      </c>
      <c r="H6427" t="s">
        <v>407</v>
      </c>
      <c r="I6427" t="s">
        <v>377</v>
      </c>
      <c r="J6427" t="s">
        <v>17</v>
      </c>
      <c r="K6427">
        <v>6</v>
      </c>
      <c r="L6427">
        <v>0.09</v>
      </c>
      <c r="M6427" t="s">
        <v>524</v>
      </c>
      <c r="N6427">
        <v>6.99</v>
      </c>
      <c r="O6427">
        <v>5.83</v>
      </c>
      <c r="P6427">
        <v>0.2</v>
      </c>
      <c r="Q6427">
        <v>34.980000000000004</v>
      </c>
      <c r="R6427">
        <v>6.99</v>
      </c>
      <c r="S6427">
        <v>5.83</v>
      </c>
      <c r="T6427">
        <v>0.2</v>
      </c>
      <c r="U6427">
        <v>34.980000000000004</v>
      </c>
    </row>
    <row r="6428" spans="1:21" x14ac:dyDescent="0.35">
      <c r="A6428" t="s">
        <v>489</v>
      </c>
      <c r="B6428" t="s">
        <v>155</v>
      </c>
      <c r="C6428" t="s">
        <v>493</v>
      </c>
      <c r="D6428" t="s">
        <v>7419</v>
      </c>
      <c r="E6428">
        <v>637858</v>
      </c>
      <c r="F6428">
        <v>63785</v>
      </c>
      <c r="G6428">
        <v>28512</v>
      </c>
      <c r="H6428" t="s">
        <v>407</v>
      </c>
      <c r="I6428" t="s">
        <v>377</v>
      </c>
      <c r="J6428" t="s">
        <v>17</v>
      </c>
      <c r="K6428">
        <v>6</v>
      </c>
      <c r="L6428">
        <v>0.09</v>
      </c>
      <c r="M6428" t="s">
        <v>524</v>
      </c>
      <c r="N6428">
        <v>6.99</v>
      </c>
      <c r="O6428">
        <v>5.83</v>
      </c>
      <c r="P6428">
        <v>0.2</v>
      </c>
      <c r="Q6428">
        <v>34.980000000000004</v>
      </c>
      <c r="R6428">
        <v>6.99</v>
      </c>
      <c r="S6428">
        <v>5.83</v>
      </c>
      <c r="T6428">
        <v>0.2</v>
      </c>
      <c r="U6428">
        <v>34.980000000000004</v>
      </c>
    </row>
    <row r="6429" spans="1:21" x14ac:dyDescent="0.35">
      <c r="A6429" t="s">
        <v>509</v>
      </c>
      <c r="B6429" t="s">
        <v>154</v>
      </c>
      <c r="C6429" t="s">
        <v>947</v>
      </c>
      <c r="D6429" t="s">
        <v>7420</v>
      </c>
      <c r="E6429">
        <v>669261</v>
      </c>
      <c r="F6429">
        <v>66926</v>
      </c>
      <c r="G6429">
        <v>28512</v>
      </c>
      <c r="H6429" t="s">
        <v>407</v>
      </c>
      <c r="I6429" t="s">
        <v>377</v>
      </c>
      <c r="J6429" t="s">
        <v>17</v>
      </c>
      <c r="K6429">
        <v>6</v>
      </c>
      <c r="L6429">
        <v>0.09</v>
      </c>
      <c r="M6429" t="s">
        <v>524</v>
      </c>
      <c r="N6429">
        <v>6.29</v>
      </c>
      <c r="O6429">
        <v>5.21</v>
      </c>
      <c r="P6429">
        <v>0.2</v>
      </c>
      <c r="Q6429">
        <v>31.26</v>
      </c>
      <c r="R6429">
        <v>5.99</v>
      </c>
      <c r="S6429">
        <v>5.01</v>
      </c>
      <c r="T6429">
        <v>0.2</v>
      </c>
      <c r="U6429">
        <v>30.060000000000002</v>
      </c>
    </row>
    <row r="6430" spans="1:21" x14ac:dyDescent="0.35">
      <c r="A6430" t="s">
        <v>509</v>
      </c>
      <c r="B6430" t="s">
        <v>154</v>
      </c>
      <c r="C6430" t="s">
        <v>949</v>
      </c>
      <c r="D6430" t="s">
        <v>7421</v>
      </c>
      <c r="E6430">
        <v>669610</v>
      </c>
      <c r="F6430">
        <v>66961</v>
      </c>
      <c r="G6430">
        <v>28512</v>
      </c>
      <c r="H6430" t="s">
        <v>407</v>
      </c>
      <c r="I6430" t="s">
        <v>377</v>
      </c>
      <c r="J6430" t="s">
        <v>17</v>
      </c>
      <c r="K6430">
        <v>6</v>
      </c>
      <c r="L6430">
        <v>0.09</v>
      </c>
      <c r="M6430" t="s">
        <v>524</v>
      </c>
      <c r="N6430">
        <v>6.29</v>
      </c>
      <c r="O6430">
        <v>5.21</v>
      </c>
      <c r="P6430">
        <v>0.2</v>
      </c>
      <c r="Q6430">
        <v>31.26</v>
      </c>
      <c r="R6430">
        <v>5.99</v>
      </c>
      <c r="S6430">
        <v>5.01</v>
      </c>
      <c r="T6430">
        <v>0.2</v>
      </c>
      <c r="U6430">
        <v>30.060000000000002</v>
      </c>
    </row>
    <row r="6431" spans="1:21" x14ac:dyDescent="0.35">
      <c r="A6431" t="s">
        <v>489</v>
      </c>
      <c r="B6431" t="s">
        <v>155</v>
      </c>
      <c r="C6431" t="s">
        <v>495</v>
      </c>
      <c r="D6431" t="s">
        <v>7422</v>
      </c>
      <c r="E6431">
        <v>698008</v>
      </c>
      <c r="F6431">
        <v>69800</v>
      </c>
      <c r="G6431">
        <v>28512</v>
      </c>
      <c r="H6431" t="s">
        <v>407</v>
      </c>
      <c r="I6431" t="s">
        <v>377</v>
      </c>
      <c r="J6431" t="s">
        <v>17</v>
      </c>
      <c r="K6431">
        <v>6</v>
      </c>
      <c r="L6431">
        <v>0.09</v>
      </c>
      <c r="M6431" t="s">
        <v>524</v>
      </c>
      <c r="N6431">
        <v>6.99</v>
      </c>
      <c r="O6431">
        <v>5.83</v>
      </c>
      <c r="P6431">
        <v>0.2</v>
      </c>
      <c r="Q6431">
        <v>34.980000000000004</v>
      </c>
      <c r="R6431">
        <v>6.99</v>
      </c>
      <c r="S6431">
        <v>5.83</v>
      </c>
      <c r="T6431">
        <v>0.2</v>
      </c>
      <c r="U6431">
        <v>34.980000000000004</v>
      </c>
    </row>
    <row r="6432" spans="1:21" x14ac:dyDescent="0.35">
      <c r="A6432" t="s">
        <v>403</v>
      </c>
      <c r="B6432" t="s">
        <v>903</v>
      </c>
      <c r="C6432" t="s">
        <v>413</v>
      </c>
      <c r="D6432" t="s">
        <v>7423</v>
      </c>
      <c r="E6432">
        <v>703133</v>
      </c>
      <c r="F6432">
        <v>70313</v>
      </c>
      <c r="G6432">
        <v>28512</v>
      </c>
      <c r="H6432" t="s">
        <v>407</v>
      </c>
      <c r="I6432" t="s">
        <v>377</v>
      </c>
      <c r="J6432" t="s">
        <v>17</v>
      </c>
      <c r="K6432">
        <v>6</v>
      </c>
      <c r="L6432">
        <v>0.09</v>
      </c>
      <c r="M6432" t="s">
        <v>524</v>
      </c>
      <c r="N6432">
        <v>6.49</v>
      </c>
      <c r="O6432">
        <v>5.4</v>
      </c>
      <c r="P6432">
        <v>0.2</v>
      </c>
      <c r="Q6432">
        <v>32.4</v>
      </c>
      <c r="R6432">
        <v>6.29</v>
      </c>
      <c r="S6432">
        <v>5.26</v>
      </c>
      <c r="T6432">
        <v>0.2</v>
      </c>
      <c r="U6432">
        <v>31.560000000000002</v>
      </c>
    </row>
    <row r="6433" spans="1:21" x14ac:dyDescent="0.35">
      <c r="A6433" t="s">
        <v>403</v>
      </c>
      <c r="B6433" t="s">
        <v>903</v>
      </c>
      <c r="C6433" t="s">
        <v>414</v>
      </c>
      <c r="D6433" t="s">
        <v>7424</v>
      </c>
      <c r="E6433">
        <v>703354</v>
      </c>
      <c r="F6433">
        <v>70335</v>
      </c>
      <c r="G6433">
        <v>28512</v>
      </c>
      <c r="H6433" t="s">
        <v>407</v>
      </c>
      <c r="I6433" t="s">
        <v>377</v>
      </c>
      <c r="J6433" t="s">
        <v>17</v>
      </c>
      <c r="K6433">
        <v>6</v>
      </c>
      <c r="L6433">
        <v>0.09</v>
      </c>
      <c r="M6433" t="s">
        <v>524</v>
      </c>
      <c r="N6433">
        <v>6.49</v>
      </c>
      <c r="O6433">
        <v>5.4</v>
      </c>
      <c r="P6433">
        <v>0.2</v>
      </c>
      <c r="Q6433">
        <v>32.4</v>
      </c>
      <c r="R6433">
        <v>6.29</v>
      </c>
      <c r="S6433">
        <v>5.26</v>
      </c>
      <c r="T6433">
        <v>0.2</v>
      </c>
      <c r="U6433">
        <v>31.560000000000002</v>
      </c>
    </row>
    <row r="6434" spans="1:21" x14ac:dyDescent="0.35">
      <c r="A6434" t="s">
        <v>473</v>
      </c>
      <c r="B6434" t="s">
        <v>154</v>
      </c>
      <c r="C6434" t="s">
        <v>474</v>
      </c>
      <c r="D6434" t="s">
        <v>7425</v>
      </c>
      <c r="E6434">
        <v>724009</v>
      </c>
      <c r="F6434">
        <v>72400</v>
      </c>
      <c r="G6434">
        <v>28512</v>
      </c>
      <c r="H6434" t="s">
        <v>407</v>
      </c>
      <c r="I6434" t="s">
        <v>377</v>
      </c>
      <c r="J6434" t="s">
        <v>17</v>
      </c>
      <c r="K6434">
        <v>6</v>
      </c>
      <c r="L6434">
        <v>0.09</v>
      </c>
      <c r="M6434" t="s">
        <v>524</v>
      </c>
      <c r="N6434">
        <v>6.29</v>
      </c>
      <c r="O6434">
        <v>5.21</v>
      </c>
      <c r="P6434">
        <v>0.2</v>
      </c>
      <c r="Q6434">
        <v>31.26</v>
      </c>
      <c r="R6434">
        <v>5.99</v>
      </c>
      <c r="S6434">
        <v>5.01</v>
      </c>
      <c r="T6434">
        <v>0.2</v>
      </c>
      <c r="U6434">
        <v>30.060000000000002</v>
      </c>
    </row>
    <row r="6435" spans="1:21" x14ac:dyDescent="0.35">
      <c r="A6435" t="s">
        <v>473</v>
      </c>
      <c r="B6435" t="s">
        <v>154</v>
      </c>
      <c r="C6435" t="s">
        <v>477</v>
      </c>
      <c r="D6435" t="s">
        <v>7426</v>
      </c>
      <c r="E6435">
        <v>734004</v>
      </c>
      <c r="F6435">
        <v>73400</v>
      </c>
      <c r="G6435">
        <v>28512</v>
      </c>
      <c r="H6435" t="s">
        <v>407</v>
      </c>
      <c r="I6435" t="s">
        <v>377</v>
      </c>
      <c r="J6435" t="s">
        <v>17</v>
      </c>
      <c r="K6435">
        <v>6</v>
      </c>
      <c r="L6435">
        <v>0.09</v>
      </c>
      <c r="M6435" t="s">
        <v>524</v>
      </c>
      <c r="N6435">
        <v>6.29</v>
      </c>
      <c r="O6435">
        <v>5.21</v>
      </c>
      <c r="P6435">
        <v>0.2</v>
      </c>
      <c r="Q6435">
        <v>31.26</v>
      </c>
      <c r="R6435">
        <v>5.99</v>
      </c>
      <c r="S6435">
        <v>5.01</v>
      </c>
      <c r="T6435">
        <v>0.2</v>
      </c>
      <c r="U6435">
        <v>30.060000000000002</v>
      </c>
    </row>
    <row r="6436" spans="1:21" x14ac:dyDescent="0.35">
      <c r="A6436" t="s">
        <v>509</v>
      </c>
      <c r="B6436" t="s">
        <v>154</v>
      </c>
      <c r="C6436" t="s">
        <v>956</v>
      </c>
      <c r="D6436" t="s">
        <v>7427</v>
      </c>
      <c r="E6436">
        <v>741795</v>
      </c>
      <c r="F6436">
        <v>74179</v>
      </c>
      <c r="G6436">
        <v>28512</v>
      </c>
      <c r="H6436" t="s">
        <v>407</v>
      </c>
      <c r="I6436" t="s">
        <v>377</v>
      </c>
      <c r="J6436" t="s">
        <v>17</v>
      </c>
      <c r="K6436">
        <v>6</v>
      </c>
      <c r="L6436">
        <v>0.09</v>
      </c>
      <c r="M6436" t="s">
        <v>524</v>
      </c>
      <c r="N6436">
        <v>6.29</v>
      </c>
      <c r="O6436">
        <v>5.21</v>
      </c>
      <c r="P6436">
        <v>0.2</v>
      </c>
      <c r="Q6436">
        <v>31.26</v>
      </c>
      <c r="R6436">
        <v>5.99</v>
      </c>
      <c r="S6436">
        <v>5.01</v>
      </c>
      <c r="T6436">
        <v>0.2</v>
      </c>
      <c r="U6436">
        <v>30.060000000000002</v>
      </c>
    </row>
    <row r="6437" spans="1:21" x14ac:dyDescent="0.35">
      <c r="A6437" t="s">
        <v>403</v>
      </c>
      <c r="B6437" t="s">
        <v>15</v>
      </c>
      <c r="C6437" t="s">
        <v>415</v>
      </c>
      <c r="D6437" t="s">
        <v>7428</v>
      </c>
      <c r="E6437">
        <v>824739</v>
      </c>
      <c r="F6437">
        <v>82473</v>
      </c>
      <c r="G6437">
        <v>28512</v>
      </c>
      <c r="H6437" t="s">
        <v>407</v>
      </c>
      <c r="I6437" t="s">
        <v>377</v>
      </c>
      <c r="J6437" t="s">
        <v>17</v>
      </c>
      <c r="K6437">
        <v>6</v>
      </c>
      <c r="L6437">
        <v>0.09</v>
      </c>
      <c r="M6437" t="s">
        <v>524</v>
      </c>
      <c r="N6437">
        <v>6.49</v>
      </c>
      <c r="O6437">
        <v>5.4</v>
      </c>
      <c r="P6437">
        <v>0.2</v>
      </c>
      <c r="Q6437">
        <v>32.4</v>
      </c>
      <c r="R6437">
        <v>6.29</v>
      </c>
      <c r="S6437">
        <v>5.26</v>
      </c>
      <c r="T6437">
        <v>0.2</v>
      </c>
      <c r="U6437">
        <v>31.560000000000002</v>
      </c>
    </row>
    <row r="6438" spans="1:21" x14ac:dyDescent="0.35">
      <c r="A6438" t="s">
        <v>403</v>
      </c>
      <c r="B6438" t="s">
        <v>15</v>
      </c>
      <c r="C6438" t="s">
        <v>416</v>
      </c>
      <c r="D6438" t="s">
        <v>7429</v>
      </c>
      <c r="E6438">
        <v>842842</v>
      </c>
      <c r="F6438">
        <v>84284</v>
      </c>
      <c r="G6438">
        <v>28512</v>
      </c>
      <c r="H6438" t="s">
        <v>407</v>
      </c>
      <c r="I6438" t="s">
        <v>377</v>
      </c>
      <c r="J6438" t="s">
        <v>17</v>
      </c>
      <c r="K6438">
        <v>6</v>
      </c>
      <c r="L6438">
        <v>0.09</v>
      </c>
      <c r="M6438" t="s">
        <v>524</v>
      </c>
      <c r="N6438">
        <v>6.49</v>
      </c>
      <c r="O6438">
        <v>5.4</v>
      </c>
      <c r="P6438">
        <v>0.2</v>
      </c>
      <c r="Q6438">
        <v>32.4</v>
      </c>
      <c r="R6438">
        <v>6.29</v>
      </c>
      <c r="S6438">
        <v>5.26</v>
      </c>
      <c r="T6438">
        <v>0.2</v>
      </c>
      <c r="U6438">
        <v>31.560000000000002</v>
      </c>
    </row>
    <row r="6439" spans="1:21" x14ac:dyDescent="0.35">
      <c r="A6439" t="s">
        <v>489</v>
      </c>
      <c r="B6439" t="s">
        <v>155</v>
      </c>
      <c r="C6439" t="s">
        <v>496</v>
      </c>
      <c r="D6439" t="s">
        <v>7430</v>
      </c>
      <c r="E6439">
        <v>857890</v>
      </c>
      <c r="F6439">
        <v>85789</v>
      </c>
      <c r="G6439">
        <v>28512</v>
      </c>
      <c r="H6439" t="s">
        <v>407</v>
      </c>
      <c r="I6439" t="s">
        <v>377</v>
      </c>
      <c r="J6439" t="s">
        <v>17</v>
      </c>
      <c r="K6439">
        <v>6</v>
      </c>
      <c r="L6439">
        <v>0.09</v>
      </c>
      <c r="M6439" t="s">
        <v>524</v>
      </c>
      <c r="N6439">
        <v>6.99</v>
      </c>
      <c r="O6439">
        <v>5.83</v>
      </c>
      <c r="P6439">
        <v>0.2</v>
      </c>
      <c r="Q6439">
        <v>34.980000000000004</v>
      </c>
      <c r="R6439">
        <v>6.99</v>
      </c>
      <c r="S6439">
        <v>5.83</v>
      </c>
      <c r="T6439">
        <v>0.2</v>
      </c>
      <c r="U6439">
        <v>34.980000000000004</v>
      </c>
    </row>
    <row r="6440" spans="1:21" x14ac:dyDescent="0.35">
      <c r="A6440" t="s">
        <v>502</v>
      </c>
      <c r="B6440" t="s">
        <v>155</v>
      </c>
      <c r="C6440" t="s">
        <v>961</v>
      </c>
      <c r="D6440" t="s">
        <v>7431</v>
      </c>
      <c r="E6440">
        <v>878928</v>
      </c>
      <c r="F6440">
        <v>87892</v>
      </c>
      <c r="G6440">
        <v>28512</v>
      </c>
      <c r="H6440" t="s">
        <v>407</v>
      </c>
      <c r="I6440" t="s">
        <v>377</v>
      </c>
      <c r="J6440" t="s">
        <v>17</v>
      </c>
      <c r="K6440">
        <v>6</v>
      </c>
      <c r="L6440">
        <v>0.09</v>
      </c>
      <c r="M6440" t="s">
        <v>524</v>
      </c>
      <c r="N6440">
        <v>6.99</v>
      </c>
      <c r="O6440">
        <v>5.83</v>
      </c>
      <c r="P6440">
        <v>0.2</v>
      </c>
      <c r="Q6440">
        <v>34.980000000000004</v>
      </c>
      <c r="R6440">
        <v>6.99</v>
      </c>
      <c r="S6440">
        <v>5.83</v>
      </c>
      <c r="T6440">
        <v>0.2</v>
      </c>
      <c r="U6440">
        <v>34.980000000000004</v>
      </c>
    </row>
    <row r="6441" spans="1:21" x14ac:dyDescent="0.35">
      <c r="A6441" t="s">
        <v>403</v>
      </c>
      <c r="B6441" t="s">
        <v>15</v>
      </c>
      <c r="C6441" t="s">
        <v>421</v>
      </c>
      <c r="D6441" t="s">
        <v>7432</v>
      </c>
      <c r="E6441">
        <v>937850</v>
      </c>
      <c r="F6441">
        <v>93785</v>
      </c>
      <c r="G6441">
        <v>28512</v>
      </c>
      <c r="H6441" t="s">
        <v>407</v>
      </c>
      <c r="I6441" t="s">
        <v>377</v>
      </c>
      <c r="J6441" t="s">
        <v>17</v>
      </c>
      <c r="K6441">
        <v>6</v>
      </c>
      <c r="L6441">
        <v>0.09</v>
      </c>
      <c r="M6441" t="s">
        <v>524</v>
      </c>
      <c r="N6441">
        <v>6.49</v>
      </c>
      <c r="O6441">
        <v>5.4</v>
      </c>
      <c r="P6441">
        <v>0.2</v>
      </c>
      <c r="Q6441">
        <v>32.4</v>
      </c>
      <c r="R6441">
        <v>6.29</v>
      </c>
      <c r="S6441">
        <v>5.26</v>
      </c>
      <c r="T6441">
        <v>0.2</v>
      </c>
      <c r="U6441">
        <v>31.560000000000002</v>
      </c>
    </row>
    <row r="6442" spans="1:21" x14ac:dyDescent="0.35">
      <c r="A6442" t="s">
        <v>502</v>
      </c>
      <c r="B6442" t="s">
        <v>155</v>
      </c>
      <c r="C6442" t="s">
        <v>964</v>
      </c>
      <c r="D6442" t="s">
        <v>7433</v>
      </c>
      <c r="E6442">
        <v>970751</v>
      </c>
      <c r="F6442">
        <v>97075</v>
      </c>
      <c r="G6442">
        <v>28512</v>
      </c>
      <c r="H6442" t="s">
        <v>407</v>
      </c>
      <c r="I6442" t="s">
        <v>377</v>
      </c>
      <c r="J6442" t="s">
        <v>17</v>
      </c>
      <c r="K6442">
        <v>6</v>
      </c>
      <c r="L6442">
        <v>0.09</v>
      </c>
      <c r="M6442" t="s">
        <v>524</v>
      </c>
      <c r="N6442">
        <v>6.99</v>
      </c>
      <c r="O6442">
        <v>5.83</v>
      </c>
      <c r="P6442">
        <v>0.2</v>
      </c>
      <c r="Q6442">
        <v>34.980000000000004</v>
      </c>
      <c r="R6442">
        <v>6.99</v>
      </c>
      <c r="S6442">
        <v>5.83</v>
      </c>
      <c r="T6442">
        <v>0.2</v>
      </c>
      <c r="U6442">
        <v>34.980000000000004</v>
      </c>
    </row>
    <row r="6443" spans="1:21" x14ac:dyDescent="0.35">
      <c r="A6443" t="s">
        <v>966</v>
      </c>
      <c r="B6443" t="s">
        <v>154</v>
      </c>
      <c r="C6443" t="s">
        <v>485</v>
      </c>
      <c r="D6443" t="s">
        <v>7434</v>
      </c>
      <c r="E6443">
        <v>987280</v>
      </c>
      <c r="F6443">
        <v>98728</v>
      </c>
      <c r="G6443">
        <v>28512</v>
      </c>
      <c r="H6443" t="s">
        <v>407</v>
      </c>
      <c r="I6443" t="s">
        <v>377</v>
      </c>
      <c r="J6443" t="s">
        <v>17</v>
      </c>
      <c r="K6443">
        <v>6</v>
      </c>
      <c r="L6443">
        <v>0.09</v>
      </c>
      <c r="M6443" t="s">
        <v>524</v>
      </c>
      <c r="N6443">
        <v>6.29</v>
      </c>
      <c r="O6443">
        <v>5.21</v>
      </c>
      <c r="P6443">
        <v>0.2</v>
      </c>
      <c r="Q6443">
        <v>31.26</v>
      </c>
      <c r="R6443">
        <v>5.99</v>
      </c>
      <c r="S6443">
        <v>5.01</v>
      </c>
      <c r="T6443">
        <v>0.2</v>
      </c>
      <c r="U6443">
        <v>30.060000000000002</v>
      </c>
    </row>
    <row r="6444" spans="1:21" x14ac:dyDescent="0.35">
      <c r="A6444" t="s">
        <v>942</v>
      </c>
      <c r="B6444" t="s">
        <v>152</v>
      </c>
      <c r="C6444" t="s">
        <v>968</v>
      </c>
      <c r="D6444" t="s">
        <v>7435</v>
      </c>
      <c r="E6444">
        <v>990590</v>
      </c>
      <c r="F6444">
        <v>99059</v>
      </c>
      <c r="G6444">
        <v>28512</v>
      </c>
      <c r="H6444" t="s">
        <v>407</v>
      </c>
      <c r="I6444" t="s">
        <v>377</v>
      </c>
      <c r="J6444" t="s">
        <v>17</v>
      </c>
      <c r="K6444">
        <v>6</v>
      </c>
      <c r="L6444">
        <v>0.09</v>
      </c>
      <c r="M6444" t="s">
        <v>524</v>
      </c>
      <c r="N6444">
        <v>6.49</v>
      </c>
      <c r="O6444">
        <v>5.4</v>
      </c>
      <c r="P6444">
        <v>0.2</v>
      </c>
      <c r="Q6444">
        <v>32.4</v>
      </c>
      <c r="R6444">
        <v>6.29</v>
      </c>
      <c r="S6444">
        <v>5.26</v>
      </c>
      <c r="T6444">
        <v>0.2</v>
      </c>
      <c r="U6444">
        <v>31.560000000000002</v>
      </c>
    </row>
    <row r="6445" spans="1:21" x14ac:dyDescent="0.35">
      <c r="A6445" t="s">
        <v>966</v>
      </c>
      <c r="B6445" t="s">
        <v>154</v>
      </c>
      <c r="C6445" t="s">
        <v>970</v>
      </c>
      <c r="D6445" t="s">
        <v>7436</v>
      </c>
      <c r="E6445">
        <v>992453</v>
      </c>
      <c r="F6445">
        <v>99245</v>
      </c>
      <c r="G6445">
        <v>28512</v>
      </c>
      <c r="H6445" t="s">
        <v>407</v>
      </c>
      <c r="I6445" t="s">
        <v>377</v>
      </c>
      <c r="J6445" t="s">
        <v>17</v>
      </c>
      <c r="K6445">
        <v>6</v>
      </c>
      <c r="L6445">
        <v>0.09</v>
      </c>
      <c r="M6445" t="s">
        <v>524</v>
      </c>
      <c r="N6445">
        <v>6.29</v>
      </c>
      <c r="O6445">
        <v>5.21</v>
      </c>
      <c r="P6445">
        <v>0.2</v>
      </c>
      <c r="Q6445">
        <v>31.26</v>
      </c>
      <c r="R6445">
        <v>5.99</v>
      </c>
      <c r="S6445">
        <v>5.01</v>
      </c>
      <c r="T6445">
        <v>0.2</v>
      </c>
      <c r="U6445">
        <v>30.060000000000002</v>
      </c>
    </row>
    <row r="6446" spans="1:21" x14ac:dyDescent="0.35">
      <c r="A6446" t="s">
        <v>942</v>
      </c>
      <c r="B6446" t="s">
        <v>152</v>
      </c>
      <c r="C6446" t="s">
        <v>972</v>
      </c>
      <c r="D6446" t="s">
        <v>7437</v>
      </c>
      <c r="E6446">
        <v>992461</v>
      </c>
      <c r="F6446">
        <v>99246</v>
      </c>
      <c r="G6446">
        <v>28512</v>
      </c>
      <c r="H6446" t="s">
        <v>407</v>
      </c>
      <c r="I6446" t="s">
        <v>377</v>
      </c>
      <c r="J6446" t="s">
        <v>17</v>
      </c>
      <c r="K6446">
        <v>6</v>
      </c>
      <c r="L6446">
        <v>0.09</v>
      </c>
      <c r="M6446" t="s">
        <v>524</v>
      </c>
      <c r="N6446">
        <v>6.49</v>
      </c>
      <c r="O6446">
        <v>5.4</v>
      </c>
      <c r="P6446">
        <v>0.2</v>
      </c>
      <c r="Q6446">
        <v>32.4</v>
      </c>
      <c r="R6446">
        <v>6.29</v>
      </c>
      <c r="S6446">
        <v>5.26</v>
      </c>
      <c r="T6446">
        <v>0.2</v>
      </c>
      <c r="U6446">
        <v>31.560000000000002</v>
      </c>
    </row>
    <row r="6447" spans="1:21" x14ac:dyDescent="0.35">
      <c r="A6447" t="s">
        <v>942</v>
      </c>
      <c r="B6447" t="s">
        <v>152</v>
      </c>
      <c r="C6447" t="s">
        <v>974</v>
      </c>
      <c r="D6447" t="s">
        <v>7438</v>
      </c>
      <c r="E6447">
        <v>995975</v>
      </c>
      <c r="F6447">
        <v>99597</v>
      </c>
      <c r="G6447">
        <v>28512</v>
      </c>
      <c r="H6447" t="s">
        <v>407</v>
      </c>
      <c r="I6447" t="s">
        <v>377</v>
      </c>
      <c r="J6447" t="s">
        <v>17</v>
      </c>
      <c r="K6447">
        <v>6</v>
      </c>
      <c r="L6447">
        <v>0.09</v>
      </c>
      <c r="M6447" t="s">
        <v>524</v>
      </c>
      <c r="N6447">
        <v>6.49</v>
      </c>
      <c r="O6447">
        <v>5.4</v>
      </c>
      <c r="P6447">
        <v>0.2</v>
      </c>
      <c r="Q6447">
        <v>32.4</v>
      </c>
      <c r="R6447">
        <v>6.29</v>
      </c>
      <c r="S6447">
        <v>5.26</v>
      </c>
      <c r="T6447">
        <v>0.2</v>
      </c>
      <c r="U6447">
        <v>31.560000000000002</v>
      </c>
    </row>
    <row r="6448" spans="1:21" x14ac:dyDescent="0.35">
      <c r="A6448" t="s">
        <v>509</v>
      </c>
      <c r="B6448" t="s">
        <v>154</v>
      </c>
      <c r="C6448" t="s">
        <v>938</v>
      </c>
      <c r="D6448" t="s">
        <v>7439</v>
      </c>
      <c r="E6448">
        <v>996122</v>
      </c>
      <c r="F6448">
        <v>99612</v>
      </c>
      <c r="G6448">
        <v>28512</v>
      </c>
      <c r="H6448" t="s">
        <v>407</v>
      </c>
      <c r="I6448" t="s">
        <v>377</v>
      </c>
      <c r="J6448" t="s">
        <v>17</v>
      </c>
      <c r="K6448">
        <v>6</v>
      </c>
      <c r="L6448">
        <v>0.09</v>
      </c>
      <c r="M6448" t="s">
        <v>524</v>
      </c>
      <c r="N6448">
        <v>6.29</v>
      </c>
      <c r="O6448">
        <v>5.21</v>
      </c>
      <c r="P6448">
        <v>0.2</v>
      </c>
      <c r="Q6448">
        <v>31.26</v>
      </c>
      <c r="R6448">
        <v>5.99</v>
      </c>
      <c r="S6448">
        <v>5.01</v>
      </c>
      <c r="T6448">
        <v>0.2</v>
      </c>
      <c r="U6448">
        <v>30.060000000000002</v>
      </c>
    </row>
    <row r="6449" spans="1:21" x14ac:dyDescent="0.35">
      <c r="A6449" t="s">
        <v>942</v>
      </c>
      <c r="B6449" t="s">
        <v>152</v>
      </c>
      <c r="C6449" t="s">
        <v>977</v>
      </c>
      <c r="D6449" t="s">
        <v>7440</v>
      </c>
      <c r="E6449">
        <v>1002520</v>
      </c>
      <c r="F6449">
        <v>100252</v>
      </c>
      <c r="G6449">
        <v>28512</v>
      </c>
      <c r="H6449" t="s">
        <v>407</v>
      </c>
      <c r="I6449" t="s">
        <v>377</v>
      </c>
      <c r="J6449" t="s">
        <v>17</v>
      </c>
      <c r="K6449">
        <v>6</v>
      </c>
      <c r="L6449">
        <v>0.09</v>
      </c>
      <c r="M6449" t="s">
        <v>524</v>
      </c>
      <c r="N6449">
        <v>6.49</v>
      </c>
      <c r="O6449">
        <v>5.4</v>
      </c>
      <c r="P6449">
        <v>0.2</v>
      </c>
      <c r="Q6449">
        <v>32.4</v>
      </c>
      <c r="R6449">
        <v>6.29</v>
      </c>
      <c r="S6449">
        <v>5.26</v>
      </c>
      <c r="T6449">
        <v>0.2</v>
      </c>
      <c r="U6449">
        <v>31.560000000000002</v>
      </c>
    </row>
    <row r="6450" spans="1:21" x14ac:dyDescent="0.35">
      <c r="A6450" t="s">
        <v>403</v>
      </c>
      <c r="B6450" t="s">
        <v>15</v>
      </c>
      <c r="C6450" t="s">
        <v>419</v>
      </c>
      <c r="D6450" t="s">
        <v>7441</v>
      </c>
      <c r="E6450">
        <v>1015354</v>
      </c>
      <c r="F6450">
        <v>101535</v>
      </c>
      <c r="G6450">
        <v>28512</v>
      </c>
      <c r="H6450" t="s">
        <v>407</v>
      </c>
      <c r="I6450" t="s">
        <v>377</v>
      </c>
      <c r="J6450" t="s">
        <v>17</v>
      </c>
      <c r="K6450">
        <v>6</v>
      </c>
      <c r="L6450">
        <v>0.09</v>
      </c>
      <c r="M6450" t="s">
        <v>524</v>
      </c>
      <c r="N6450">
        <v>6.49</v>
      </c>
      <c r="O6450">
        <v>5.4</v>
      </c>
      <c r="P6450">
        <v>0.2</v>
      </c>
      <c r="Q6450">
        <v>32.4</v>
      </c>
      <c r="R6450">
        <v>6.29</v>
      </c>
      <c r="S6450">
        <v>5.26</v>
      </c>
      <c r="T6450">
        <v>0.2</v>
      </c>
      <c r="U6450">
        <v>31.560000000000002</v>
      </c>
    </row>
    <row r="6451" spans="1:21" x14ac:dyDescent="0.35">
      <c r="A6451" t="s">
        <v>473</v>
      </c>
      <c r="B6451" t="s">
        <v>154</v>
      </c>
      <c r="C6451" t="s">
        <v>980</v>
      </c>
      <c r="D6451" t="s">
        <v>7442</v>
      </c>
      <c r="E6451">
        <v>1016261</v>
      </c>
      <c r="F6451">
        <v>101626</v>
      </c>
      <c r="G6451">
        <v>28512</v>
      </c>
      <c r="H6451" t="s">
        <v>407</v>
      </c>
      <c r="I6451" t="s">
        <v>377</v>
      </c>
      <c r="J6451" t="s">
        <v>17</v>
      </c>
      <c r="K6451">
        <v>6</v>
      </c>
      <c r="L6451">
        <v>0.09</v>
      </c>
      <c r="M6451" t="s">
        <v>524</v>
      </c>
      <c r="N6451">
        <v>6.29</v>
      </c>
      <c r="O6451">
        <v>5.21</v>
      </c>
      <c r="P6451">
        <v>0.2</v>
      </c>
      <c r="Q6451">
        <v>31.26</v>
      </c>
      <c r="R6451">
        <v>5.99</v>
      </c>
      <c r="S6451">
        <v>5.01</v>
      </c>
      <c r="T6451">
        <v>0.2</v>
      </c>
      <c r="U6451">
        <v>30.060000000000002</v>
      </c>
    </row>
    <row r="6452" spans="1:21" x14ac:dyDescent="0.35">
      <c r="A6452" t="s">
        <v>502</v>
      </c>
      <c r="B6452" t="s">
        <v>155</v>
      </c>
      <c r="C6452" t="s">
        <v>982</v>
      </c>
      <c r="D6452" t="s">
        <v>7443</v>
      </c>
      <c r="E6452">
        <v>1017039</v>
      </c>
      <c r="F6452">
        <v>101703</v>
      </c>
      <c r="G6452">
        <v>28512</v>
      </c>
      <c r="H6452" t="s">
        <v>407</v>
      </c>
      <c r="I6452" t="s">
        <v>377</v>
      </c>
      <c r="J6452" t="s">
        <v>17</v>
      </c>
      <c r="K6452">
        <v>6</v>
      </c>
      <c r="L6452">
        <v>0.09</v>
      </c>
      <c r="M6452" t="s">
        <v>524</v>
      </c>
      <c r="N6452">
        <v>6.99</v>
      </c>
      <c r="O6452">
        <v>5.83</v>
      </c>
      <c r="P6452">
        <v>0.2</v>
      </c>
      <c r="Q6452">
        <v>34.980000000000004</v>
      </c>
      <c r="R6452">
        <v>6.99</v>
      </c>
      <c r="S6452">
        <v>5.83</v>
      </c>
      <c r="T6452">
        <v>0.2</v>
      </c>
      <c r="U6452">
        <v>34.980000000000004</v>
      </c>
    </row>
    <row r="6453" spans="1:21" x14ac:dyDescent="0.35">
      <c r="A6453" t="s">
        <v>942</v>
      </c>
      <c r="B6453" t="s">
        <v>152</v>
      </c>
      <c r="C6453" t="s">
        <v>984</v>
      </c>
      <c r="D6453" t="s">
        <v>7444</v>
      </c>
      <c r="E6453">
        <v>1031538</v>
      </c>
      <c r="F6453">
        <v>103153</v>
      </c>
      <c r="G6453">
        <v>28512</v>
      </c>
      <c r="H6453" t="s">
        <v>407</v>
      </c>
      <c r="I6453" t="s">
        <v>377</v>
      </c>
      <c r="J6453" t="s">
        <v>17</v>
      </c>
      <c r="K6453">
        <v>6</v>
      </c>
      <c r="L6453">
        <v>0.09</v>
      </c>
      <c r="M6453" t="s">
        <v>524</v>
      </c>
      <c r="N6453">
        <v>6.49</v>
      </c>
      <c r="O6453">
        <v>5.4</v>
      </c>
      <c r="P6453">
        <v>0.2</v>
      </c>
      <c r="Q6453">
        <v>32.4</v>
      </c>
      <c r="R6453">
        <v>6.29</v>
      </c>
      <c r="S6453">
        <v>5.26</v>
      </c>
      <c r="T6453">
        <v>0.2</v>
      </c>
      <c r="U6453">
        <v>31.560000000000002</v>
      </c>
    </row>
    <row r="6454" spans="1:21" x14ac:dyDescent="0.35">
      <c r="A6454" t="s">
        <v>942</v>
      </c>
      <c r="B6454" t="s">
        <v>152</v>
      </c>
      <c r="C6454" t="s">
        <v>986</v>
      </c>
      <c r="D6454" t="s">
        <v>7445</v>
      </c>
      <c r="E6454">
        <v>1036483</v>
      </c>
      <c r="F6454">
        <v>103648</v>
      </c>
      <c r="G6454">
        <v>28512</v>
      </c>
      <c r="H6454" t="s">
        <v>407</v>
      </c>
      <c r="I6454" t="s">
        <v>377</v>
      </c>
      <c r="J6454" t="s">
        <v>17</v>
      </c>
      <c r="K6454">
        <v>6</v>
      </c>
      <c r="L6454">
        <v>0.09</v>
      </c>
      <c r="M6454" t="s">
        <v>524</v>
      </c>
      <c r="N6454">
        <v>6.49</v>
      </c>
      <c r="O6454">
        <v>5.4</v>
      </c>
      <c r="P6454">
        <v>0.2</v>
      </c>
      <c r="Q6454">
        <v>32.4</v>
      </c>
      <c r="R6454">
        <v>6.29</v>
      </c>
      <c r="S6454">
        <v>5.26</v>
      </c>
      <c r="T6454">
        <v>0.2</v>
      </c>
      <c r="U6454">
        <v>31.560000000000002</v>
      </c>
    </row>
    <row r="6455" spans="1:21" x14ac:dyDescent="0.35">
      <c r="A6455" t="s">
        <v>942</v>
      </c>
      <c r="B6455" t="s">
        <v>152</v>
      </c>
      <c r="C6455" t="s">
        <v>988</v>
      </c>
      <c r="D6455" t="s">
        <v>7446</v>
      </c>
      <c r="E6455">
        <v>1036645</v>
      </c>
      <c r="F6455">
        <v>103664</v>
      </c>
      <c r="G6455">
        <v>28512</v>
      </c>
      <c r="H6455" t="s">
        <v>407</v>
      </c>
      <c r="I6455" t="s">
        <v>377</v>
      </c>
      <c r="J6455" t="s">
        <v>17</v>
      </c>
      <c r="K6455">
        <v>6</v>
      </c>
      <c r="L6455">
        <v>0.09</v>
      </c>
      <c r="M6455" t="s">
        <v>524</v>
      </c>
      <c r="N6455">
        <v>6.49</v>
      </c>
      <c r="O6455">
        <v>5.4</v>
      </c>
      <c r="P6455">
        <v>0.2</v>
      </c>
      <c r="Q6455">
        <v>32.4</v>
      </c>
      <c r="R6455">
        <v>6.29</v>
      </c>
      <c r="S6455">
        <v>5.26</v>
      </c>
      <c r="T6455">
        <v>0.2</v>
      </c>
      <c r="U6455">
        <v>31.560000000000002</v>
      </c>
    </row>
    <row r="6456" spans="1:21" x14ac:dyDescent="0.35">
      <c r="A6456" t="s">
        <v>942</v>
      </c>
      <c r="B6456" t="s">
        <v>152</v>
      </c>
      <c r="C6456" t="s">
        <v>990</v>
      </c>
      <c r="D6456" t="s">
        <v>7447</v>
      </c>
      <c r="E6456">
        <v>1036653</v>
      </c>
      <c r="F6456">
        <v>103665</v>
      </c>
      <c r="G6456">
        <v>28512</v>
      </c>
      <c r="H6456" t="s">
        <v>407</v>
      </c>
      <c r="I6456" t="s">
        <v>377</v>
      </c>
      <c r="J6456" t="s">
        <v>17</v>
      </c>
      <c r="K6456">
        <v>6</v>
      </c>
      <c r="L6456">
        <v>0.09</v>
      </c>
      <c r="M6456" t="s">
        <v>524</v>
      </c>
      <c r="N6456">
        <v>6.49</v>
      </c>
      <c r="O6456">
        <v>5.4</v>
      </c>
      <c r="P6456">
        <v>0.2</v>
      </c>
      <c r="Q6456">
        <v>32.4</v>
      </c>
      <c r="R6456">
        <v>6.29</v>
      </c>
      <c r="S6456">
        <v>5.26</v>
      </c>
      <c r="T6456">
        <v>0.2</v>
      </c>
      <c r="U6456">
        <v>31.560000000000002</v>
      </c>
    </row>
    <row r="6457" spans="1:21" x14ac:dyDescent="0.35">
      <c r="A6457" t="s">
        <v>942</v>
      </c>
      <c r="B6457" t="s">
        <v>152</v>
      </c>
      <c r="C6457" t="s">
        <v>992</v>
      </c>
      <c r="D6457" t="s">
        <v>7448</v>
      </c>
      <c r="E6457">
        <v>1036661</v>
      </c>
      <c r="F6457">
        <v>103666</v>
      </c>
      <c r="G6457">
        <v>28512</v>
      </c>
      <c r="H6457" t="s">
        <v>407</v>
      </c>
      <c r="I6457" t="s">
        <v>377</v>
      </c>
      <c r="J6457" t="s">
        <v>17</v>
      </c>
      <c r="K6457">
        <v>6</v>
      </c>
      <c r="L6457">
        <v>0.09</v>
      </c>
      <c r="M6457" t="s">
        <v>524</v>
      </c>
      <c r="N6457">
        <v>6.49</v>
      </c>
      <c r="O6457">
        <v>5.4</v>
      </c>
      <c r="P6457">
        <v>0.2</v>
      </c>
      <c r="Q6457">
        <v>32.4</v>
      </c>
      <c r="R6457">
        <v>6.29</v>
      </c>
      <c r="S6457">
        <v>5.26</v>
      </c>
      <c r="T6457">
        <v>0.2</v>
      </c>
      <c r="U6457">
        <v>31.560000000000002</v>
      </c>
    </row>
    <row r="6458" spans="1:21" x14ac:dyDescent="0.35">
      <c r="A6458" t="s">
        <v>473</v>
      </c>
      <c r="B6458" t="s">
        <v>154</v>
      </c>
      <c r="C6458" t="s">
        <v>994</v>
      </c>
      <c r="D6458" t="s">
        <v>7449</v>
      </c>
      <c r="E6458">
        <v>1037544</v>
      </c>
      <c r="F6458">
        <v>103754</v>
      </c>
      <c r="G6458">
        <v>28512</v>
      </c>
      <c r="H6458" t="s">
        <v>407</v>
      </c>
      <c r="I6458" t="s">
        <v>377</v>
      </c>
      <c r="J6458" t="s">
        <v>17</v>
      </c>
      <c r="K6458">
        <v>6</v>
      </c>
      <c r="L6458">
        <v>0.09</v>
      </c>
      <c r="M6458" t="s">
        <v>524</v>
      </c>
      <c r="N6458">
        <v>6.29</v>
      </c>
      <c r="O6458">
        <v>5.21</v>
      </c>
      <c r="P6458">
        <v>0.2</v>
      </c>
      <c r="Q6458">
        <v>31.26</v>
      </c>
      <c r="R6458">
        <v>5.99</v>
      </c>
      <c r="S6458">
        <v>5.01</v>
      </c>
      <c r="T6458">
        <v>0.2</v>
      </c>
      <c r="U6458">
        <v>30.060000000000002</v>
      </c>
    </row>
    <row r="6459" spans="1:21" x14ac:dyDescent="0.35">
      <c r="A6459" t="s">
        <v>473</v>
      </c>
      <c r="B6459" t="s">
        <v>154</v>
      </c>
      <c r="C6459" t="s">
        <v>996</v>
      </c>
      <c r="D6459" t="s">
        <v>7450</v>
      </c>
      <c r="E6459">
        <v>1037552</v>
      </c>
      <c r="F6459">
        <v>103755</v>
      </c>
      <c r="G6459">
        <v>28512</v>
      </c>
      <c r="H6459" t="s">
        <v>407</v>
      </c>
      <c r="I6459" t="s">
        <v>377</v>
      </c>
      <c r="J6459" t="s">
        <v>17</v>
      </c>
      <c r="K6459">
        <v>6</v>
      </c>
      <c r="L6459">
        <v>0.09</v>
      </c>
      <c r="M6459" t="s">
        <v>524</v>
      </c>
      <c r="N6459">
        <v>6.29</v>
      </c>
      <c r="O6459">
        <v>5.21</v>
      </c>
      <c r="P6459">
        <v>0.2</v>
      </c>
      <c r="Q6459">
        <v>31.26</v>
      </c>
      <c r="R6459">
        <v>5.99</v>
      </c>
      <c r="S6459">
        <v>5.01</v>
      </c>
      <c r="T6459">
        <v>0.2</v>
      </c>
      <c r="U6459">
        <v>30.060000000000002</v>
      </c>
    </row>
    <row r="6460" spans="1:21" x14ac:dyDescent="0.35">
      <c r="A6460" t="s">
        <v>403</v>
      </c>
      <c r="B6460" t="s">
        <v>15</v>
      </c>
      <c r="C6460" t="s">
        <v>998</v>
      </c>
      <c r="D6460" t="s">
        <v>7451</v>
      </c>
      <c r="E6460">
        <v>1038206</v>
      </c>
      <c r="F6460">
        <v>103820</v>
      </c>
      <c r="G6460">
        <v>28512</v>
      </c>
      <c r="H6460" t="s">
        <v>407</v>
      </c>
      <c r="I6460" t="s">
        <v>377</v>
      </c>
      <c r="J6460" t="s">
        <v>17</v>
      </c>
      <c r="K6460">
        <v>6</v>
      </c>
      <c r="L6460">
        <v>0.09</v>
      </c>
      <c r="M6460" t="s">
        <v>524</v>
      </c>
      <c r="N6460">
        <v>6.49</v>
      </c>
      <c r="O6460">
        <v>5.4</v>
      </c>
      <c r="P6460">
        <v>0.2</v>
      </c>
      <c r="Q6460">
        <v>32.4</v>
      </c>
      <c r="R6460">
        <v>6.29</v>
      </c>
      <c r="S6460">
        <v>5.26</v>
      </c>
      <c r="T6460">
        <v>0.2</v>
      </c>
      <c r="U6460">
        <v>31.560000000000002</v>
      </c>
    </row>
    <row r="6461" spans="1:21" x14ac:dyDescent="0.35">
      <c r="A6461" t="s">
        <v>473</v>
      </c>
      <c r="B6461" t="s">
        <v>154</v>
      </c>
      <c r="C6461" t="s">
        <v>1000</v>
      </c>
      <c r="D6461" t="s">
        <v>7452</v>
      </c>
      <c r="E6461">
        <v>1038834</v>
      </c>
      <c r="F6461">
        <v>103883</v>
      </c>
      <c r="G6461">
        <v>28512</v>
      </c>
      <c r="H6461" t="s">
        <v>407</v>
      </c>
      <c r="I6461" t="s">
        <v>377</v>
      </c>
      <c r="J6461" t="s">
        <v>17</v>
      </c>
      <c r="K6461">
        <v>6</v>
      </c>
      <c r="L6461">
        <v>0.09</v>
      </c>
      <c r="M6461" t="s">
        <v>524</v>
      </c>
      <c r="N6461">
        <v>6.29</v>
      </c>
      <c r="O6461">
        <v>5.21</v>
      </c>
      <c r="P6461">
        <v>0.2</v>
      </c>
      <c r="Q6461">
        <v>31.26</v>
      </c>
      <c r="R6461">
        <v>5.99</v>
      </c>
      <c r="S6461">
        <v>5.01</v>
      </c>
      <c r="T6461">
        <v>0.2</v>
      </c>
      <c r="U6461">
        <v>30.060000000000002</v>
      </c>
    </row>
    <row r="6462" spans="1:21" x14ac:dyDescent="0.35">
      <c r="A6462" t="s">
        <v>940</v>
      </c>
      <c r="B6462" t="s">
        <v>155</v>
      </c>
      <c r="C6462" t="s">
        <v>1002</v>
      </c>
      <c r="D6462" t="s">
        <v>7453</v>
      </c>
      <c r="E6462">
        <v>1039709</v>
      </c>
      <c r="F6462">
        <v>103970</v>
      </c>
      <c r="G6462">
        <v>28512</v>
      </c>
      <c r="H6462" t="s">
        <v>407</v>
      </c>
      <c r="I6462" t="s">
        <v>377</v>
      </c>
      <c r="J6462" t="s">
        <v>17</v>
      </c>
      <c r="K6462">
        <v>6</v>
      </c>
      <c r="L6462">
        <v>0.09</v>
      </c>
      <c r="M6462" t="s">
        <v>524</v>
      </c>
      <c r="N6462">
        <v>6.99</v>
      </c>
      <c r="O6462">
        <v>5.83</v>
      </c>
      <c r="P6462">
        <v>0.2</v>
      </c>
      <c r="Q6462">
        <v>34.980000000000004</v>
      </c>
      <c r="R6462">
        <v>6.99</v>
      </c>
      <c r="S6462">
        <v>5.83</v>
      </c>
      <c r="T6462">
        <v>0.2</v>
      </c>
      <c r="U6462">
        <v>34.980000000000004</v>
      </c>
    </row>
    <row r="6463" spans="1:21" x14ac:dyDescent="0.35">
      <c r="A6463" t="s">
        <v>940</v>
      </c>
      <c r="B6463" t="s">
        <v>155</v>
      </c>
      <c r="C6463" t="s">
        <v>1004</v>
      </c>
      <c r="D6463" t="s">
        <v>7454</v>
      </c>
      <c r="E6463">
        <v>1040154</v>
      </c>
      <c r="F6463">
        <v>104015</v>
      </c>
      <c r="G6463">
        <v>28512</v>
      </c>
      <c r="H6463" t="s">
        <v>407</v>
      </c>
      <c r="I6463" t="s">
        <v>377</v>
      </c>
      <c r="J6463" t="s">
        <v>17</v>
      </c>
      <c r="K6463">
        <v>6</v>
      </c>
      <c r="L6463">
        <v>0.09</v>
      </c>
      <c r="M6463" t="s">
        <v>524</v>
      </c>
      <c r="N6463">
        <v>6.99</v>
      </c>
      <c r="O6463">
        <v>5.83</v>
      </c>
      <c r="P6463">
        <v>0.2</v>
      </c>
      <c r="Q6463">
        <v>34.980000000000004</v>
      </c>
      <c r="R6463">
        <v>6.99</v>
      </c>
      <c r="S6463">
        <v>5.83</v>
      </c>
      <c r="T6463">
        <v>0.2</v>
      </c>
      <c r="U6463">
        <v>34.980000000000004</v>
      </c>
    </row>
    <row r="6464" spans="1:21" x14ac:dyDescent="0.35">
      <c r="A6464" t="s">
        <v>403</v>
      </c>
      <c r="B6464" t="s">
        <v>903</v>
      </c>
      <c r="C6464" t="s">
        <v>1006</v>
      </c>
      <c r="D6464" t="s">
        <v>7455</v>
      </c>
      <c r="E6464">
        <v>1041479</v>
      </c>
      <c r="F6464">
        <v>104147</v>
      </c>
      <c r="G6464">
        <v>28512</v>
      </c>
      <c r="H6464" t="s">
        <v>407</v>
      </c>
      <c r="I6464" t="s">
        <v>377</v>
      </c>
      <c r="J6464" t="s">
        <v>17</v>
      </c>
      <c r="K6464">
        <v>6</v>
      </c>
      <c r="L6464">
        <v>0.09</v>
      </c>
      <c r="M6464" t="s">
        <v>524</v>
      </c>
      <c r="N6464">
        <v>6.49</v>
      </c>
      <c r="O6464">
        <v>5.4</v>
      </c>
      <c r="P6464">
        <v>0.2</v>
      </c>
      <c r="Q6464">
        <v>32.4</v>
      </c>
      <c r="R6464">
        <v>6.29</v>
      </c>
      <c r="S6464">
        <v>5.26</v>
      </c>
      <c r="T6464">
        <v>0.2</v>
      </c>
      <c r="U6464">
        <v>31.560000000000002</v>
      </c>
    </row>
    <row r="6465" spans="1:21" x14ac:dyDescent="0.35">
      <c r="A6465" t="s">
        <v>403</v>
      </c>
      <c r="B6465" t="s">
        <v>903</v>
      </c>
      <c r="C6465" t="s">
        <v>1008</v>
      </c>
      <c r="D6465" t="s">
        <v>7456</v>
      </c>
      <c r="E6465">
        <v>1041487</v>
      </c>
      <c r="F6465">
        <v>104148</v>
      </c>
      <c r="G6465">
        <v>28512</v>
      </c>
      <c r="H6465" t="s">
        <v>407</v>
      </c>
      <c r="I6465" t="s">
        <v>377</v>
      </c>
      <c r="J6465" t="s">
        <v>17</v>
      </c>
      <c r="K6465">
        <v>6</v>
      </c>
      <c r="L6465">
        <v>0.09</v>
      </c>
      <c r="M6465" t="s">
        <v>524</v>
      </c>
      <c r="N6465">
        <v>6.49</v>
      </c>
      <c r="O6465">
        <v>5.4</v>
      </c>
      <c r="P6465">
        <v>0.2</v>
      </c>
      <c r="Q6465">
        <v>32.4</v>
      </c>
      <c r="R6465">
        <v>6.29</v>
      </c>
      <c r="S6465">
        <v>5.26</v>
      </c>
      <c r="T6465">
        <v>0.2</v>
      </c>
      <c r="U6465">
        <v>31.560000000000002</v>
      </c>
    </row>
    <row r="6466" spans="1:21" x14ac:dyDescent="0.35">
      <c r="A6466" t="s">
        <v>403</v>
      </c>
      <c r="B6466" t="s">
        <v>903</v>
      </c>
      <c r="C6466" t="s">
        <v>1010</v>
      </c>
      <c r="D6466" t="s">
        <v>7457</v>
      </c>
      <c r="E6466">
        <v>1042513</v>
      </c>
      <c r="F6466">
        <v>104251</v>
      </c>
      <c r="G6466">
        <v>28512</v>
      </c>
      <c r="H6466" t="s">
        <v>407</v>
      </c>
      <c r="I6466" t="s">
        <v>377</v>
      </c>
      <c r="J6466" t="s">
        <v>17</v>
      </c>
      <c r="K6466">
        <v>6</v>
      </c>
      <c r="L6466">
        <v>0.09</v>
      </c>
      <c r="M6466" t="s">
        <v>524</v>
      </c>
      <c r="N6466">
        <v>6.49</v>
      </c>
      <c r="O6466">
        <v>5.4</v>
      </c>
      <c r="P6466">
        <v>0.2</v>
      </c>
      <c r="Q6466">
        <v>32.4</v>
      </c>
      <c r="R6466">
        <v>6.29</v>
      </c>
      <c r="S6466">
        <v>5.26</v>
      </c>
      <c r="T6466">
        <v>0.2</v>
      </c>
      <c r="U6466">
        <v>31.560000000000002</v>
      </c>
    </row>
    <row r="6467" spans="1:21" x14ac:dyDescent="0.35">
      <c r="A6467" t="s">
        <v>940</v>
      </c>
      <c r="B6467" t="s">
        <v>155</v>
      </c>
      <c r="C6467" t="s">
        <v>1012</v>
      </c>
      <c r="D6467" t="s">
        <v>7458</v>
      </c>
      <c r="E6467">
        <v>1042564</v>
      </c>
      <c r="F6467">
        <v>104256</v>
      </c>
      <c r="G6467">
        <v>28512</v>
      </c>
      <c r="H6467" t="s">
        <v>407</v>
      </c>
      <c r="I6467" t="s">
        <v>377</v>
      </c>
      <c r="J6467" t="s">
        <v>17</v>
      </c>
      <c r="K6467">
        <v>6</v>
      </c>
      <c r="L6467">
        <v>0.09</v>
      </c>
      <c r="M6467" t="s">
        <v>524</v>
      </c>
      <c r="N6467">
        <v>6.99</v>
      </c>
      <c r="O6467">
        <v>5.83</v>
      </c>
      <c r="P6467">
        <v>0.2</v>
      </c>
      <c r="Q6467">
        <v>34.980000000000004</v>
      </c>
      <c r="R6467">
        <v>6.99</v>
      </c>
      <c r="S6467">
        <v>5.83</v>
      </c>
      <c r="T6467">
        <v>0.2</v>
      </c>
      <c r="U6467">
        <v>34.980000000000004</v>
      </c>
    </row>
    <row r="6468" spans="1:21" x14ac:dyDescent="0.35">
      <c r="A6468" t="s">
        <v>403</v>
      </c>
      <c r="B6468" t="s">
        <v>903</v>
      </c>
      <c r="C6468" t="s">
        <v>1014</v>
      </c>
      <c r="D6468" t="s">
        <v>7459</v>
      </c>
      <c r="E6468">
        <v>1042700</v>
      </c>
      <c r="F6468">
        <v>104270</v>
      </c>
      <c r="G6468">
        <v>28512</v>
      </c>
      <c r="H6468" t="s">
        <v>407</v>
      </c>
      <c r="I6468" t="s">
        <v>377</v>
      </c>
      <c r="J6468" t="s">
        <v>17</v>
      </c>
      <c r="K6468">
        <v>6</v>
      </c>
      <c r="L6468">
        <v>0.09</v>
      </c>
      <c r="M6468" t="s">
        <v>524</v>
      </c>
      <c r="N6468">
        <v>6.49</v>
      </c>
      <c r="O6468">
        <v>5.4</v>
      </c>
      <c r="P6468">
        <v>0.2</v>
      </c>
      <c r="Q6468">
        <v>32.4</v>
      </c>
      <c r="R6468">
        <v>6.29</v>
      </c>
      <c r="S6468">
        <v>5.26</v>
      </c>
      <c r="T6468">
        <v>0.2</v>
      </c>
      <c r="U6468">
        <v>31.560000000000002</v>
      </c>
    </row>
    <row r="6469" spans="1:21" x14ac:dyDescent="0.35">
      <c r="A6469" t="s">
        <v>940</v>
      </c>
      <c r="B6469" t="s">
        <v>155</v>
      </c>
      <c r="C6469" t="s">
        <v>1016</v>
      </c>
      <c r="D6469" t="s">
        <v>7460</v>
      </c>
      <c r="E6469">
        <v>1042769</v>
      </c>
      <c r="F6469">
        <v>104276</v>
      </c>
      <c r="G6469">
        <v>28512</v>
      </c>
      <c r="H6469" t="s">
        <v>407</v>
      </c>
      <c r="I6469" t="s">
        <v>377</v>
      </c>
      <c r="J6469" t="s">
        <v>17</v>
      </c>
      <c r="K6469">
        <v>6</v>
      </c>
      <c r="L6469">
        <v>0.09</v>
      </c>
      <c r="M6469" t="s">
        <v>524</v>
      </c>
      <c r="N6469">
        <v>6.99</v>
      </c>
      <c r="O6469">
        <v>5.83</v>
      </c>
      <c r="P6469">
        <v>0.2</v>
      </c>
      <c r="Q6469">
        <v>34.980000000000004</v>
      </c>
      <c r="R6469">
        <v>6.99</v>
      </c>
      <c r="S6469">
        <v>5.83</v>
      </c>
      <c r="T6469">
        <v>0.2</v>
      </c>
      <c r="U6469">
        <v>34.980000000000004</v>
      </c>
    </row>
    <row r="6470" spans="1:21" x14ac:dyDescent="0.35">
      <c r="A6470" t="s">
        <v>502</v>
      </c>
      <c r="B6470" t="s">
        <v>155</v>
      </c>
      <c r="C6470" t="s">
        <v>1018</v>
      </c>
      <c r="D6470" t="s">
        <v>7461</v>
      </c>
      <c r="E6470">
        <v>1042947</v>
      </c>
      <c r="F6470">
        <v>104294</v>
      </c>
      <c r="G6470">
        <v>28512</v>
      </c>
      <c r="H6470" t="s">
        <v>407</v>
      </c>
      <c r="I6470" t="s">
        <v>377</v>
      </c>
      <c r="J6470" t="s">
        <v>17</v>
      </c>
      <c r="K6470">
        <v>6</v>
      </c>
      <c r="L6470">
        <v>0.09</v>
      </c>
      <c r="M6470" t="s">
        <v>524</v>
      </c>
      <c r="N6470">
        <v>6.99</v>
      </c>
      <c r="O6470">
        <v>5.83</v>
      </c>
      <c r="P6470">
        <v>0.2</v>
      </c>
      <c r="Q6470">
        <v>34.980000000000004</v>
      </c>
      <c r="R6470">
        <v>6.99</v>
      </c>
      <c r="S6470">
        <v>5.83</v>
      </c>
      <c r="T6470">
        <v>0.2</v>
      </c>
      <c r="U6470">
        <v>34.980000000000004</v>
      </c>
    </row>
    <row r="6471" spans="1:21" x14ac:dyDescent="0.35">
      <c r="A6471" t="s">
        <v>966</v>
      </c>
      <c r="B6471" t="s">
        <v>154</v>
      </c>
      <c r="C6471" t="s">
        <v>1020</v>
      </c>
      <c r="D6471" t="s">
        <v>7462</v>
      </c>
      <c r="E6471">
        <v>1120000</v>
      </c>
      <c r="F6471">
        <v>112000</v>
      </c>
      <c r="G6471">
        <v>28512</v>
      </c>
      <c r="H6471" t="s">
        <v>407</v>
      </c>
      <c r="I6471" t="s">
        <v>377</v>
      </c>
      <c r="J6471" t="s">
        <v>17</v>
      </c>
      <c r="K6471">
        <v>6</v>
      </c>
      <c r="L6471">
        <v>0.09</v>
      </c>
      <c r="M6471" t="s">
        <v>524</v>
      </c>
      <c r="N6471">
        <v>6.29</v>
      </c>
      <c r="O6471">
        <v>5.21</v>
      </c>
      <c r="P6471">
        <v>0.2</v>
      </c>
      <c r="Q6471">
        <v>31.26</v>
      </c>
      <c r="R6471">
        <v>5.99</v>
      </c>
      <c r="S6471">
        <v>5.01</v>
      </c>
      <c r="T6471">
        <v>0.2</v>
      </c>
      <c r="U6471">
        <v>30.060000000000002</v>
      </c>
    </row>
    <row r="6472" spans="1:21" x14ac:dyDescent="0.35">
      <c r="A6472" t="s">
        <v>940</v>
      </c>
      <c r="B6472" t="s">
        <v>155</v>
      </c>
      <c r="C6472" t="s">
        <v>504</v>
      </c>
      <c r="D6472" t="s">
        <v>7463</v>
      </c>
      <c r="E6472">
        <v>1131001</v>
      </c>
      <c r="F6472">
        <v>113100</v>
      </c>
      <c r="G6472">
        <v>28512</v>
      </c>
      <c r="H6472" t="s">
        <v>407</v>
      </c>
      <c r="I6472" t="s">
        <v>377</v>
      </c>
      <c r="J6472" t="s">
        <v>17</v>
      </c>
      <c r="K6472">
        <v>6</v>
      </c>
      <c r="L6472">
        <v>0.09</v>
      </c>
      <c r="M6472" t="s">
        <v>524</v>
      </c>
      <c r="N6472">
        <v>6.99</v>
      </c>
      <c r="O6472">
        <v>5.83</v>
      </c>
      <c r="P6472">
        <v>0.2</v>
      </c>
      <c r="Q6472">
        <v>34.980000000000004</v>
      </c>
      <c r="R6472">
        <v>6.99</v>
      </c>
      <c r="S6472">
        <v>5.83</v>
      </c>
      <c r="T6472">
        <v>0.2</v>
      </c>
      <c r="U6472">
        <v>34.980000000000004</v>
      </c>
    </row>
    <row r="6473" spans="1:21" x14ac:dyDescent="0.35">
      <c r="A6473" t="s">
        <v>489</v>
      </c>
      <c r="B6473" t="s">
        <v>155</v>
      </c>
      <c r="C6473" t="s">
        <v>497</v>
      </c>
      <c r="D6473" t="s">
        <v>7464</v>
      </c>
      <c r="E6473">
        <v>1320009</v>
      </c>
      <c r="F6473">
        <v>132000</v>
      </c>
      <c r="G6473">
        <v>28512</v>
      </c>
      <c r="H6473" t="s">
        <v>407</v>
      </c>
      <c r="I6473" t="s">
        <v>377</v>
      </c>
      <c r="J6473" t="s">
        <v>17</v>
      </c>
      <c r="K6473">
        <v>6</v>
      </c>
      <c r="L6473">
        <v>0.09</v>
      </c>
      <c r="M6473" t="s">
        <v>524</v>
      </c>
      <c r="N6473">
        <v>6.99</v>
      </c>
      <c r="O6473">
        <v>5.83</v>
      </c>
      <c r="P6473">
        <v>0.2</v>
      </c>
      <c r="Q6473">
        <v>34.980000000000004</v>
      </c>
      <c r="R6473">
        <v>6.99</v>
      </c>
      <c r="S6473">
        <v>5.83</v>
      </c>
      <c r="T6473">
        <v>0.2</v>
      </c>
      <c r="U6473">
        <v>34.980000000000004</v>
      </c>
    </row>
    <row r="6474" spans="1:21" x14ac:dyDescent="0.35">
      <c r="A6474" t="s">
        <v>942</v>
      </c>
      <c r="B6474" t="s">
        <v>152</v>
      </c>
      <c r="C6474" t="s">
        <v>508</v>
      </c>
      <c r="D6474" t="s">
        <v>7465</v>
      </c>
      <c r="E6474">
        <v>1582003</v>
      </c>
      <c r="F6474">
        <v>158200</v>
      </c>
      <c r="G6474">
        <v>28512</v>
      </c>
      <c r="H6474" t="s">
        <v>407</v>
      </c>
      <c r="I6474" t="s">
        <v>377</v>
      </c>
      <c r="J6474" t="s">
        <v>17</v>
      </c>
      <c r="K6474">
        <v>6</v>
      </c>
      <c r="L6474">
        <v>0.09</v>
      </c>
      <c r="M6474" t="s">
        <v>524</v>
      </c>
      <c r="N6474">
        <v>6.49</v>
      </c>
      <c r="O6474">
        <v>5.4</v>
      </c>
      <c r="P6474">
        <v>0.2</v>
      </c>
      <c r="Q6474">
        <v>32.4</v>
      </c>
      <c r="R6474">
        <v>6.29</v>
      </c>
      <c r="S6474">
        <v>5.26</v>
      </c>
      <c r="T6474">
        <v>0.2</v>
      </c>
      <c r="U6474">
        <v>31.560000000000002</v>
      </c>
    </row>
    <row r="6475" spans="1:21" x14ac:dyDescent="0.35">
      <c r="A6475" t="s">
        <v>486</v>
      </c>
      <c r="B6475" t="s">
        <v>154</v>
      </c>
      <c r="C6475" t="s">
        <v>1025</v>
      </c>
      <c r="D6475" t="s">
        <v>7466</v>
      </c>
      <c r="E6475">
        <v>1716000</v>
      </c>
      <c r="F6475">
        <v>171600</v>
      </c>
      <c r="G6475">
        <v>28512</v>
      </c>
      <c r="H6475" t="s">
        <v>407</v>
      </c>
      <c r="I6475" t="s">
        <v>377</v>
      </c>
      <c r="J6475" t="s">
        <v>17</v>
      </c>
      <c r="K6475">
        <v>6</v>
      </c>
      <c r="L6475">
        <v>0.09</v>
      </c>
      <c r="M6475" t="s">
        <v>524</v>
      </c>
      <c r="N6475">
        <v>6.29</v>
      </c>
      <c r="O6475">
        <v>5.21</v>
      </c>
      <c r="P6475">
        <v>0.2</v>
      </c>
      <c r="Q6475">
        <v>31.26</v>
      </c>
      <c r="R6475">
        <v>5.99</v>
      </c>
      <c r="S6475">
        <v>5.01</v>
      </c>
      <c r="T6475">
        <v>0.2</v>
      </c>
      <c r="U6475">
        <v>30.060000000000002</v>
      </c>
    </row>
    <row r="6476" spans="1:21" x14ac:dyDescent="0.35">
      <c r="A6476" t="s">
        <v>509</v>
      </c>
      <c r="B6476" t="s">
        <v>155</v>
      </c>
      <c r="C6476" t="s">
        <v>512</v>
      </c>
      <c r="D6476" t="s">
        <v>7467</v>
      </c>
      <c r="E6476">
        <v>1863002</v>
      </c>
      <c r="F6476">
        <v>186300</v>
      </c>
      <c r="G6476">
        <v>28512</v>
      </c>
      <c r="H6476" t="s">
        <v>407</v>
      </c>
      <c r="I6476" t="s">
        <v>377</v>
      </c>
      <c r="J6476" t="s">
        <v>17</v>
      </c>
      <c r="K6476">
        <v>6</v>
      </c>
      <c r="L6476">
        <v>0.09</v>
      </c>
      <c r="M6476" t="s">
        <v>524</v>
      </c>
      <c r="N6476">
        <v>6.99</v>
      </c>
      <c r="O6476">
        <v>5.83</v>
      </c>
      <c r="P6476">
        <v>0.2</v>
      </c>
      <c r="Q6476">
        <v>34.980000000000004</v>
      </c>
      <c r="R6476">
        <v>6.99</v>
      </c>
      <c r="S6476">
        <v>5.83</v>
      </c>
      <c r="T6476">
        <v>0.2</v>
      </c>
      <c r="U6476">
        <v>34.980000000000004</v>
      </c>
    </row>
    <row r="6477" spans="1:21" x14ac:dyDescent="0.35">
      <c r="A6477" t="s">
        <v>403</v>
      </c>
      <c r="B6477" t="s">
        <v>903</v>
      </c>
      <c r="C6477" t="s">
        <v>1028</v>
      </c>
      <c r="D6477" t="s">
        <v>7468</v>
      </c>
      <c r="E6477">
        <v>1043307</v>
      </c>
      <c r="F6477">
        <v>104330</v>
      </c>
      <c r="G6477">
        <v>28512</v>
      </c>
      <c r="H6477" t="s">
        <v>407</v>
      </c>
      <c r="I6477" t="s">
        <v>377</v>
      </c>
      <c r="J6477" t="s">
        <v>17</v>
      </c>
      <c r="K6477">
        <v>6</v>
      </c>
      <c r="L6477">
        <v>0.09</v>
      </c>
      <c r="M6477" t="s">
        <v>524</v>
      </c>
      <c r="N6477">
        <v>6.49</v>
      </c>
      <c r="O6477">
        <v>5.4</v>
      </c>
      <c r="P6477">
        <v>0.2</v>
      </c>
      <c r="Q6477">
        <v>32.4</v>
      </c>
      <c r="R6477">
        <v>6.29</v>
      </c>
      <c r="S6477">
        <v>5.26</v>
      </c>
      <c r="T6477">
        <v>0.2</v>
      </c>
      <c r="U6477">
        <v>31.560000000000002</v>
      </c>
    </row>
    <row r="6478" spans="1:21" x14ac:dyDescent="0.35">
      <c r="A6478" t="s">
        <v>403</v>
      </c>
      <c r="B6478" t="s">
        <v>903</v>
      </c>
      <c r="C6478" t="s">
        <v>1030</v>
      </c>
      <c r="D6478" t="s">
        <v>7469</v>
      </c>
      <c r="E6478">
        <v>1043692</v>
      </c>
      <c r="F6478">
        <v>104369</v>
      </c>
      <c r="G6478">
        <v>28512</v>
      </c>
      <c r="H6478" t="s">
        <v>407</v>
      </c>
      <c r="I6478" t="s">
        <v>377</v>
      </c>
      <c r="J6478" t="s">
        <v>17</v>
      </c>
      <c r="K6478">
        <v>6</v>
      </c>
      <c r="L6478">
        <v>0.09</v>
      </c>
      <c r="M6478" t="s">
        <v>524</v>
      </c>
      <c r="N6478">
        <v>6.49</v>
      </c>
      <c r="O6478">
        <v>5.4</v>
      </c>
      <c r="P6478">
        <v>0.2</v>
      </c>
      <c r="Q6478">
        <v>32.4</v>
      </c>
      <c r="R6478">
        <v>6.29</v>
      </c>
      <c r="S6478">
        <v>5.26</v>
      </c>
      <c r="T6478">
        <v>0.2</v>
      </c>
      <c r="U6478">
        <v>31.560000000000002</v>
      </c>
    </row>
    <row r="6479" spans="1:21" x14ac:dyDescent="0.35">
      <c r="A6479" t="s">
        <v>403</v>
      </c>
      <c r="B6479" t="s">
        <v>903</v>
      </c>
      <c r="C6479" t="s">
        <v>1032</v>
      </c>
      <c r="D6479" t="s">
        <v>7470</v>
      </c>
      <c r="E6479">
        <v>1043897</v>
      </c>
      <c r="F6479">
        <v>104389</v>
      </c>
      <c r="G6479">
        <v>28512</v>
      </c>
      <c r="H6479" t="s">
        <v>407</v>
      </c>
      <c r="I6479" t="s">
        <v>377</v>
      </c>
      <c r="J6479" t="s">
        <v>17</v>
      </c>
      <c r="K6479">
        <v>6</v>
      </c>
      <c r="L6479">
        <v>0.09</v>
      </c>
      <c r="M6479" t="s">
        <v>524</v>
      </c>
      <c r="N6479">
        <v>6.49</v>
      </c>
      <c r="O6479">
        <v>5.4</v>
      </c>
      <c r="P6479">
        <v>0.2</v>
      </c>
      <c r="Q6479">
        <v>32.4</v>
      </c>
      <c r="R6479">
        <v>6.29</v>
      </c>
      <c r="S6479">
        <v>5.26</v>
      </c>
      <c r="T6479">
        <v>0.2</v>
      </c>
      <c r="U6479">
        <v>31.560000000000002</v>
      </c>
    </row>
    <row r="6480" spans="1:21" x14ac:dyDescent="0.35">
      <c r="A6480" t="s">
        <v>403</v>
      </c>
      <c r="B6480" t="s">
        <v>903</v>
      </c>
      <c r="C6480" t="s">
        <v>1034</v>
      </c>
      <c r="D6480" t="s">
        <v>7471</v>
      </c>
      <c r="E6480">
        <v>1045342</v>
      </c>
      <c r="F6480">
        <v>104534</v>
      </c>
      <c r="G6480">
        <v>28512</v>
      </c>
      <c r="H6480" t="s">
        <v>407</v>
      </c>
      <c r="I6480" t="s">
        <v>377</v>
      </c>
      <c r="J6480" t="s">
        <v>17</v>
      </c>
      <c r="K6480">
        <v>6</v>
      </c>
      <c r="L6480">
        <v>0.09</v>
      </c>
      <c r="M6480" t="s">
        <v>524</v>
      </c>
      <c r="N6480">
        <v>6.49</v>
      </c>
      <c r="O6480">
        <v>5.4</v>
      </c>
      <c r="P6480">
        <v>0.2</v>
      </c>
      <c r="Q6480">
        <v>32.4</v>
      </c>
      <c r="R6480">
        <v>6.29</v>
      </c>
      <c r="S6480">
        <v>5.26</v>
      </c>
      <c r="T6480">
        <v>0.2</v>
      </c>
      <c r="U6480">
        <v>31.560000000000002</v>
      </c>
    </row>
    <row r="6481" spans="1:21" x14ac:dyDescent="0.35">
      <c r="A6481" t="s">
        <v>403</v>
      </c>
      <c r="B6481" t="s">
        <v>903</v>
      </c>
      <c r="C6481" t="s">
        <v>1036</v>
      </c>
      <c r="D6481" t="s">
        <v>7472</v>
      </c>
      <c r="E6481">
        <v>1046861</v>
      </c>
      <c r="F6481">
        <v>104686</v>
      </c>
      <c r="G6481">
        <v>28512</v>
      </c>
      <c r="H6481" t="s">
        <v>407</v>
      </c>
      <c r="I6481" t="s">
        <v>377</v>
      </c>
      <c r="J6481" t="s">
        <v>17</v>
      </c>
      <c r="K6481">
        <v>6</v>
      </c>
      <c r="L6481">
        <v>0.09</v>
      </c>
      <c r="M6481" t="s">
        <v>524</v>
      </c>
      <c r="N6481">
        <v>6.49</v>
      </c>
      <c r="O6481">
        <v>5.4</v>
      </c>
      <c r="P6481">
        <v>0.2</v>
      </c>
      <c r="Q6481">
        <v>32.4</v>
      </c>
      <c r="R6481">
        <v>6.29</v>
      </c>
      <c r="S6481">
        <v>5.26</v>
      </c>
      <c r="T6481">
        <v>0.2</v>
      </c>
      <c r="U6481">
        <v>31.560000000000002</v>
      </c>
    </row>
    <row r="6482" spans="1:21" x14ac:dyDescent="0.35">
      <c r="A6482" t="s">
        <v>498</v>
      </c>
      <c r="B6482" t="s">
        <v>155</v>
      </c>
      <c r="C6482" t="s">
        <v>499</v>
      </c>
      <c r="D6482" t="s">
        <v>7473</v>
      </c>
      <c r="E6482">
        <v>111</v>
      </c>
      <c r="F6482">
        <v>139</v>
      </c>
      <c r="G6482">
        <v>19229</v>
      </c>
      <c r="H6482" t="s">
        <v>345</v>
      </c>
      <c r="I6482" t="s">
        <v>344</v>
      </c>
      <c r="J6482" t="s">
        <v>127</v>
      </c>
      <c r="K6482">
        <v>6</v>
      </c>
      <c r="L6482">
        <v>1.4999999999999999E-2</v>
      </c>
      <c r="M6482" t="s">
        <v>149</v>
      </c>
      <c r="N6482">
        <v>10.49</v>
      </c>
      <c r="O6482">
        <v>8.0500000000000007</v>
      </c>
      <c r="P6482">
        <v>0.3</v>
      </c>
      <c r="Q6482">
        <v>48.300000000000004</v>
      </c>
      <c r="R6482">
        <v>10.39</v>
      </c>
      <c r="S6482">
        <v>7.98</v>
      </c>
      <c r="T6482">
        <v>0.3</v>
      </c>
      <c r="U6482">
        <v>47.88</v>
      </c>
    </row>
    <row r="6483" spans="1:21" x14ac:dyDescent="0.35">
      <c r="A6483" t="s">
        <v>498</v>
      </c>
      <c r="B6483" t="s">
        <v>155</v>
      </c>
      <c r="C6483" t="s">
        <v>500</v>
      </c>
      <c r="D6483" t="s">
        <v>7474</v>
      </c>
      <c r="E6483">
        <v>455</v>
      </c>
      <c r="F6483">
        <v>872</v>
      </c>
      <c r="G6483">
        <v>19229</v>
      </c>
      <c r="H6483" t="s">
        <v>345</v>
      </c>
      <c r="I6483" t="s">
        <v>344</v>
      </c>
      <c r="J6483" t="s">
        <v>127</v>
      </c>
      <c r="K6483">
        <v>6</v>
      </c>
      <c r="L6483">
        <v>1.4999999999999999E-2</v>
      </c>
      <c r="M6483" t="s">
        <v>149</v>
      </c>
      <c r="N6483">
        <v>10.49</v>
      </c>
      <c r="O6483">
        <v>8.0500000000000007</v>
      </c>
      <c r="P6483">
        <v>0.3</v>
      </c>
      <c r="Q6483">
        <v>48.300000000000004</v>
      </c>
      <c r="R6483">
        <v>10.39</v>
      </c>
      <c r="S6483">
        <v>7.98</v>
      </c>
      <c r="T6483">
        <v>0.3</v>
      </c>
      <c r="U6483">
        <v>47.88</v>
      </c>
    </row>
    <row r="6484" spans="1:21" x14ac:dyDescent="0.35">
      <c r="A6484" t="s">
        <v>925</v>
      </c>
      <c r="B6484" t="s">
        <v>153</v>
      </c>
      <c r="C6484" t="s">
        <v>422</v>
      </c>
      <c r="D6484" t="s">
        <v>7475</v>
      </c>
      <c r="E6484">
        <v>710</v>
      </c>
      <c r="F6484">
        <v>40</v>
      </c>
      <c r="G6484">
        <v>19229</v>
      </c>
      <c r="H6484" t="s">
        <v>345</v>
      </c>
      <c r="I6484" t="s">
        <v>344</v>
      </c>
      <c r="J6484" t="s">
        <v>127</v>
      </c>
      <c r="K6484">
        <v>6</v>
      </c>
      <c r="L6484">
        <v>1.4999999999999999E-2</v>
      </c>
      <c r="M6484" t="s">
        <v>149</v>
      </c>
      <c r="N6484">
        <v>10.49</v>
      </c>
      <c r="O6484">
        <v>8.0500000000000007</v>
      </c>
      <c r="P6484">
        <v>0.3</v>
      </c>
      <c r="Q6484">
        <v>48.300000000000004</v>
      </c>
      <c r="R6484">
        <v>10.39</v>
      </c>
      <c r="S6484">
        <v>7.98</v>
      </c>
      <c r="T6484">
        <v>0.3</v>
      </c>
      <c r="U6484">
        <v>47.88</v>
      </c>
    </row>
    <row r="6485" spans="1:21" x14ac:dyDescent="0.35">
      <c r="A6485" t="s">
        <v>326</v>
      </c>
      <c r="B6485" t="s">
        <v>15</v>
      </c>
      <c r="C6485" t="s">
        <v>327</v>
      </c>
      <c r="D6485" t="s">
        <v>7476</v>
      </c>
      <c r="E6485">
        <v>849</v>
      </c>
      <c r="F6485">
        <v>740</v>
      </c>
      <c r="G6485">
        <v>19229</v>
      </c>
      <c r="H6485" t="s">
        <v>345</v>
      </c>
      <c r="I6485" t="s">
        <v>344</v>
      </c>
      <c r="J6485" t="s">
        <v>127</v>
      </c>
      <c r="K6485">
        <v>6</v>
      </c>
      <c r="L6485">
        <v>1.4999999999999999E-2</v>
      </c>
      <c r="M6485" t="s">
        <v>149</v>
      </c>
      <c r="N6485">
        <v>10.49</v>
      </c>
      <c r="O6485">
        <v>8.0500000000000007</v>
      </c>
      <c r="P6485">
        <v>0.3</v>
      </c>
      <c r="Q6485">
        <v>48.300000000000004</v>
      </c>
      <c r="R6485">
        <v>10.39</v>
      </c>
      <c r="S6485">
        <v>7.98</v>
      </c>
      <c r="T6485">
        <v>0.3</v>
      </c>
      <c r="U6485">
        <v>47.88</v>
      </c>
    </row>
    <row r="6486" spans="1:21" x14ac:dyDescent="0.35">
      <c r="A6486" t="s">
        <v>489</v>
      </c>
      <c r="B6486" t="s">
        <v>155</v>
      </c>
      <c r="C6486" t="s">
        <v>490</v>
      </c>
      <c r="D6486" t="s">
        <v>7477</v>
      </c>
      <c r="E6486">
        <v>107000</v>
      </c>
      <c r="F6486">
        <v>10700</v>
      </c>
      <c r="G6486">
        <v>19229</v>
      </c>
      <c r="H6486" t="s">
        <v>345</v>
      </c>
      <c r="I6486" t="s">
        <v>344</v>
      </c>
      <c r="J6486" t="s">
        <v>127</v>
      </c>
      <c r="K6486">
        <v>6</v>
      </c>
      <c r="L6486">
        <v>1.4999999999999999E-2</v>
      </c>
      <c r="M6486" t="s">
        <v>149</v>
      </c>
      <c r="N6486">
        <v>10.49</v>
      </c>
      <c r="O6486">
        <v>8.0500000000000007</v>
      </c>
      <c r="P6486">
        <v>0.3</v>
      </c>
      <c r="Q6486">
        <v>48.300000000000004</v>
      </c>
      <c r="R6486">
        <v>10.39</v>
      </c>
      <c r="S6486">
        <v>7.98</v>
      </c>
      <c r="T6486">
        <v>0.3</v>
      </c>
      <c r="U6486">
        <v>47.88</v>
      </c>
    </row>
    <row r="6487" spans="1:21" x14ac:dyDescent="0.35">
      <c r="A6487" t="s">
        <v>509</v>
      </c>
      <c r="B6487" t="s">
        <v>155</v>
      </c>
      <c r="C6487" t="s">
        <v>510</v>
      </c>
      <c r="D6487" t="s">
        <v>7478</v>
      </c>
      <c r="E6487">
        <v>295370</v>
      </c>
      <c r="F6487">
        <v>29537</v>
      </c>
      <c r="G6487">
        <v>19229</v>
      </c>
      <c r="H6487" t="s">
        <v>345</v>
      </c>
      <c r="I6487" t="s">
        <v>344</v>
      </c>
      <c r="J6487" t="s">
        <v>127</v>
      </c>
      <c r="K6487">
        <v>6</v>
      </c>
      <c r="L6487">
        <v>1.4999999999999999E-2</v>
      </c>
      <c r="M6487" t="s">
        <v>149</v>
      </c>
      <c r="N6487">
        <v>10.49</v>
      </c>
      <c r="O6487">
        <v>8.0500000000000007</v>
      </c>
      <c r="P6487">
        <v>0.3</v>
      </c>
      <c r="Q6487">
        <v>48.300000000000004</v>
      </c>
      <c r="R6487">
        <v>10.39</v>
      </c>
      <c r="S6487">
        <v>7.98</v>
      </c>
      <c r="T6487">
        <v>0.3</v>
      </c>
      <c r="U6487">
        <v>47.88</v>
      </c>
    </row>
    <row r="6488" spans="1:21" x14ac:dyDescent="0.35">
      <c r="A6488" t="s">
        <v>502</v>
      </c>
      <c r="B6488" t="s">
        <v>155</v>
      </c>
      <c r="C6488" t="s">
        <v>930</v>
      </c>
      <c r="D6488" t="s">
        <v>7479</v>
      </c>
      <c r="E6488">
        <v>323527</v>
      </c>
      <c r="F6488">
        <v>32352</v>
      </c>
      <c r="G6488">
        <v>19229</v>
      </c>
      <c r="H6488" t="s">
        <v>345</v>
      </c>
      <c r="I6488" t="s">
        <v>344</v>
      </c>
      <c r="J6488" t="s">
        <v>127</v>
      </c>
      <c r="K6488">
        <v>6</v>
      </c>
      <c r="L6488">
        <v>1.4999999999999999E-2</v>
      </c>
      <c r="M6488" t="s">
        <v>149</v>
      </c>
      <c r="N6488">
        <v>10.49</v>
      </c>
      <c r="O6488">
        <v>8.0500000000000007</v>
      </c>
      <c r="P6488">
        <v>0.3</v>
      </c>
      <c r="Q6488">
        <v>48.300000000000004</v>
      </c>
      <c r="R6488">
        <v>10.39</v>
      </c>
      <c r="S6488">
        <v>7.98</v>
      </c>
      <c r="T6488">
        <v>0.3</v>
      </c>
      <c r="U6488">
        <v>47.88</v>
      </c>
    </row>
    <row r="6489" spans="1:21" x14ac:dyDescent="0.35">
      <c r="A6489" t="s">
        <v>489</v>
      </c>
      <c r="B6489" t="s">
        <v>155</v>
      </c>
      <c r="C6489" t="s">
        <v>491</v>
      </c>
      <c r="D6489" t="s">
        <v>7480</v>
      </c>
      <c r="E6489">
        <v>360384</v>
      </c>
      <c r="F6489">
        <v>36038</v>
      </c>
      <c r="G6489">
        <v>19229</v>
      </c>
      <c r="H6489" t="s">
        <v>345</v>
      </c>
      <c r="I6489" t="s">
        <v>344</v>
      </c>
      <c r="J6489" t="s">
        <v>127</v>
      </c>
      <c r="K6489">
        <v>6</v>
      </c>
      <c r="L6489">
        <v>1.4999999999999999E-2</v>
      </c>
      <c r="M6489" t="s">
        <v>149</v>
      </c>
      <c r="N6489">
        <v>10.49</v>
      </c>
      <c r="O6489">
        <v>8.0500000000000007</v>
      </c>
      <c r="P6489">
        <v>0.3</v>
      </c>
      <c r="Q6489">
        <v>48.300000000000004</v>
      </c>
      <c r="R6489">
        <v>10.39</v>
      </c>
      <c r="S6489">
        <v>7.98</v>
      </c>
      <c r="T6489">
        <v>0.3</v>
      </c>
      <c r="U6489">
        <v>47.88</v>
      </c>
    </row>
    <row r="6490" spans="1:21" x14ac:dyDescent="0.35">
      <c r="A6490" t="s">
        <v>403</v>
      </c>
      <c r="B6490" t="s">
        <v>903</v>
      </c>
      <c r="C6490" t="s">
        <v>404</v>
      </c>
      <c r="D6490" t="s">
        <v>7481</v>
      </c>
      <c r="E6490">
        <v>376469</v>
      </c>
      <c r="F6490">
        <v>37646</v>
      </c>
      <c r="G6490">
        <v>19229</v>
      </c>
      <c r="H6490" t="s">
        <v>345</v>
      </c>
      <c r="I6490" t="s">
        <v>344</v>
      </c>
      <c r="J6490" t="s">
        <v>127</v>
      </c>
      <c r="K6490">
        <v>6</v>
      </c>
      <c r="L6490">
        <v>1.4999999999999999E-2</v>
      </c>
      <c r="M6490" t="s">
        <v>149</v>
      </c>
      <c r="N6490">
        <v>10.49</v>
      </c>
      <c r="O6490">
        <v>8.0500000000000007</v>
      </c>
      <c r="P6490">
        <v>0.3</v>
      </c>
      <c r="Q6490">
        <v>48.300000000000004</v>
      </c>
      <c r="R6490">
        <v>10.39</v>
      </c>
      <c r="S6490">
        <v>7.98</v>
      </c>
      <c r="T6490">
        <v>0.3</v>
      </c>
      <c r="U6490">
        <v>47.88</v>
      </c>
    </row>
    <row r="6491" spans="1:21" x14ac:dyDescent="0.35">
      <c r="A6491" t="s">
        <v>403</v>
      </c>
      <c r="B6491" t="s">
        <v>15</v>
      </c>
      <c r="C6491" t="s">
        <v>412</v>
      </c>
      <c r="D6491" t="s">
        <v>7482</v>
      </c>
      <c r="E6491">
        <v>495352</v>
      </c>
      <c r="F6491">
        <v>49535</v>
      </c>
      <c r="G6491">
        <v>19229</v>
      </c>
      <c r="H6491" t="s">
        <v>345</v>
      </c>
      <c r="I6491" t="s">
        <v>344</v>
      </c>
      <c r="J6491" t="s">
        <v>127</v>
      </c>
      <c r="K6491">
        <v>6</v>
      </c>
      <c r="L6491">
        <v>1.4999999999999999E-2</v>
      </c>
      <c r="M6491" t="s">
        <v>149</v>
      </c>
      <c r="N6491">
        <v>10.49</v>
      </c>
      <c r="O6491">
        <v>8.0500000000000007</v>
      </c>
      <c r="P6491">
        <v>0.3</v>
      </c>
      <c r="Q6491">
        <v>48.300000000000004</v>
      </c>
      <c r="R6491">
        <v>10.39</v>
      </c>
      <c r="S6491">
        <v>7.98</v>
      </c>
      <c r="T6491">
        <v>0.3</v>
      </c>
      <c r="U6491">
        <v>47.88</v>
      </c>
    </row>
    <row r="6492" spans="1:21" x14ac:dyDescent="0.35">
      <c r="A6492" t="s">
        <v>486</v>
      </c>
      <c r="B6492" t="s">
        <v>154</v>
      </c>
      <c r="C6492" t="s">
        <v>487</v>
      </c>
      <c r="D6492" t="s">
        <v>7483</v>
      </c>
      <c r="E6492">
        <v>542644</v>
      </c>
      <c r="F6492">
        <v>54264</v>
      </c>
      <c r="G6492">
        <v>19229</v>
      </c>
      <c r="H6492" t="s">
        <v>345</v>
      </c>
      <c r="I6492" t="s">
        <v>344</v>
      </c>
      <c r="J6492" t="s">
        <v>127</v>
      </c>
      <c r="K6492">
        <v>6</v>
      </c>
      <c r="L6492">
        <v>1.4999999999999999E-2</v>
      </c>
      <c r="M6492" t="s">
        <v>149</v>
      </c>
      <c r="N6492">
        <v>10.49</v>
      </c>
      <c r="O6492">
        <v>8.0500000000000007</v>
      </c>
      <c r="P6492">
        <v>0.3</v>
      </c>
      <c r="Q6492">
        <v>48.300000000000004</v>
      </c>
      <c r="R6492">
        <v>10.39</v>
      </c>
      <c r="S6492">
        <v>7.98</v>
      </c>
      <c r="T6492">
        <v>0.3</v>
      </c>
      <c r="U6492">
        <v>47.88</v>
      </c>
    </row>
    <row r="6493" spans="1:21" x14ac:dyDescent="0.35">
      <c r="A6493" t="s">
        <v>509</v>
      </c>
      <c r="B6493" t="s">
        <v>155</v>
      </c>
      <c r="C6493" t="s">
        <v>511</v>
      </c>
      <c r="D6493" t="s">
        <v>7484</v>
      </c>
      <c r="E6493">
        <v>599719</v>
      </c>
      <c r="F6493">
        <v>59971</v>
      </c>
      <c r="G6493">
        <v>19229</v>
      </c>
      <c r="H6493" t="s">
        <v>345</v>
      </c>
      <c r="I6493" t="s">
        <v>344</v>
      </c>
      <c r="J6493" t="s">
        <v>127</v>
      </c>
      <c r="K6493">
        <v>6</v>
      </c>
      <c r="L6493">
        <v>1.4999999999999999E-2</v>
      </c>
      <c r="M6493" t="s">
        <v>149</v>
      </c>
      <c r="N6493">
        <v>10.49</v>
      </c>
      <c r="O6493">
        <v>8.0500000000000007</v>
      </c>
      <c r="P6493">
        <v>0.3</v>
      </c>
      <c r="Q6493">
        <v>48.300000000000004</v>
      </c>
      <c r="R6493">
        <v>10.39</v>
      </c>
      <c r="S6493">
        <v>7.98</v>
      </c>
      <c r="T6493">
        <v>0.3</v>
      </c>
      <c r="U6493">
        <v>47.88</v>
      </c>
    </row>
    <row r="6494" spans="1:21" x14ac:dyDescent="0.35">
      <c r="A6494" t="s">
        <v>486</v>
      </c>
      <c r="B6494" t="s">
        <v>154</v>
      </c>
      <c r="C6494" t="s">
        <v>488</v>
      </c>
      <c r="D6494" t="s">
        <v>7485</v>
      </c>
      <c r="E6494">
        <v>600741</v>
      </c>
      <c r="F6494">
        <v>60074</v>
      </c>
      <c r="G6494">
        <v>19229</v>
      </c>
      <c r="H6494" t="s">
        <v>345</v>
      </c>
      <c r="I6494" t="s">
        <v>344</v>
      </c>
      <c r="J6494" t="s">
        <v>127</v>
      </c>
      <c r="K6494">
        <v>6</v>
      </c>
      <c r="L6494">
        <v>1.4999999999999999E-2</v>
      </c>
      <c r="M6494" t="s">
        <v>149</v>
      </c>
      <c r="N6494">
        <v>10.49</v>
      </c>
      <c r="O6494">
        <v>8.0500000000000007</v>
      </c>
      <c r="P6494">
        <v>0.3</v>
      </c>
      <c r="Q6494">
        <v>48.300000000000004</v>
      </c>
      <c r="R6494">
        <v>10.39</v>
      </c>
      <c r="S6494">
        <v>7.98</v>
      </c>
      <c r="T6494">
        <v>0.3</v>
      </c>
      <c r="U6494">
        <v>47.88</v>
      </c>
    </row>
    <row r="6495" spans="1:21" x14ac:dyDescent="0.35">
      <c r="A6495" t="s">
        <v>509</v>
      </c>
      <c r="B6495" t="s">
        <v>154</v>
      </c>
      <c r="C6495" t="s">
        <v>938</v>
      </c>
      <c r="D6495" t="s">
        <v>7486</v>
      </c>
      <c r="E6495">
        <v>606634</v>
      </c>
      <c r="F6495">
        <v>60663</v>
      </c>
      <c r="G6495">
        <v>19229</v>
      </c>
      <c r="H6495" t="s">
        <v>345</v>
      </c>
      <c r="I6495" t="s">
        <v>344</v>
      </c>
      <c r="J6495" t="s">
        <v>127</v>
      </c>
      <c r="K6495">
        <v>6</v>
      </c>
      <c r="L6495">
        <v>1.4999999999999999E-2</v>
      </c>
      <c r="M6495" t="s">
        <v>149</v>
      </c>
      <c r="N6495">
        <v>10.49</v>
      </c>
      <c r="O6495">
        <v>8.0500000000000007</v>
      </c>
      <c r="P6495">
        <v>0.3</v>
      </c>
      <c r="Q6495">
        <v>48.300000000000004</v>
      </c>
      <c r="R6495">
        <v>10.39</v>
      </c>
      <c r="S6495">
        <v>7.98</v>
      </c>
      <c r="T6495">
        <v>0.3</v>
      </c>
      <c r="U6495">
        <v>47.88</v>
      </c>
    </row>
    <row r="6496" spans="1:21" x14ac:dyDescent="0.35">
      <c r="A6496" t="s">
        <v>940</v>
      </c>
      <c r="B6496" t="s">
        <v>155</v>
      </c>
      <c r="C6496" t="s">
        <v>503</v>
      </c>
      <c r="D6496" t="s">
        <v>7487</v>
      </c>
      <c r="E6496">
        <v>613339</v>
      </c>
      <c r="F6496">
        <v>61333</v>
      </c>
      <c r="G6496">
        <v>19229</v>
      </c>
      <c r="H6496" t="s">
        <v>345</v>
      </c>
      <c r="I6496" t="s">
        <v>344</v>
      </c>
      <c r="J6496" t="s">
        <v>127</v>
      </c>
      <c r="K6496">
        <v>6</v>
      </c>
      <c r="L6496">
        <v>1.4999999999999999E-2</v>
      </c>
      <c r="M6496" t="s">
        <v>149</v>
      </c>
      <c r="N6496">
        <v>10.49</v>
      </c>
      <c r="O6496">
        <v>8.0500000000000007</v>
      </c>
      <c r="P6496">
        <v>0.3</v>
      </c>
      <c r="Q6496">
        <v>48.300000000000004</v>
      </c>
      <c r="R6496">
        <v>10.39</v>
      </c>
      <c r="S6496">
        <v>7.98</v>
      </c>
      <c r="T6496">
        <v>0.3</v>
      </c>
      <c r="U6496">
        <v>47.88</v>
      </c>
    </row>
    <row r="6497" spans="1:21" x14ac:dyDescent="0.35">
      <c r="A6497" t="s">
        <v>942</v>
      </c>
      <c r="B6497" t="s">
        <v>152</v>
      </c>
      <c r="C6497" t="s">
        <v>505</v>
      </c>
      <c r="D6497" t="s">
        <v>7488</v>
      </c>
      <c r="E6497">
        <v>613673</v>
      </c>
      <c r="F6497">
        <v>61367</v>
      </c>
      <c r="G6497">
        <v>19229</v>
      </c>
      <c r="H6497" t="s">
        <v>345</v>
      </c>
      <c r="I6497" t="s">
        <v>344</v>
      </c>
      <c r="J6497" t="s">
        <v>127</v>
      </c>
      <c r="K6497">
        <v>6</v>
      </c>
      <c r="L6497">
        <v>1.4999999999999999E-2</v>
      </c>
      <c r="M6497" t="s">
        <v>149</v>
      </c>
      <c r="N6497">
        <v>10.49</v>
      </c>
      <c r="O6497">
        <v>8.0500000000000007</v>
      </c>
      <c r="P6497">
        <v>0.3</v>
      </c>
      <c r="Q6497">
        <v>48.300000000000004</v>
      </c>
      <c r="R6497">
        <v>10.39</v>
      </c>
      <c r="S6497">
        <v>7.98</v>
      </c>
      <c r="T6497">
        <v>0.3</v>
      </c>
      <c r="U6497">
        <v>47.88</v>
      </c>
    </row>
    <row r="6498" spans="1:21" x14ac:dyDescent="0.35">
      <c r="A6498" t="s">
        <v>942</v>
      </c>
      <c r="B6498" t="s">
        <v>152</v>
      </c>
      <c r="C6498" t="s">
        <v>507</v>
      </c>
      <c r="D6498" t="s">
        <v>7489</v>
      </c>
      <c r="E6498">
        <v>613770</v>
      </c>
      <c r="F6498">
        <v>61377</v>
      </c>
      <c r="G6498">
        <v>19229</v>
      </c>
      <c r="H6498" t="s">
        <v>345</v>
      </c>
      <c r="I6498" t="s">
        <v>344</v>
      </c>
      <c r="J6498" t="s">
        <v>127</v>
      </c>
      <c r="K6498">
        <v>6</v>
      </c>
      <c r="L6498">
        <v>1.4999999999999999E-2</v>
      </c>
      <c r="M6498" t="s">
        <v>149</v>
      </c>
      <c r="N6498">
        <v>10.49</v>
      </c>
      <c r="O6498">
        <v>8.0500000000000007</v>
      </c>
      <c r="P6498">
        <v>0.3</v>
      </c>
      <c r="Q6498">
        <v>48.300000000000004</v>
      </c>
      <c r="R6498">
        <v>10.39</v>
      </c>
      <c r="S6498">
        <v>7.98</v>
      </c>
      <c r="T6498">
        <v>0.3</v>
      </c>
      <c r="U6498">
        <v>47.88</v>
      </c>
    </row>
    <row r="6499" spans="1:21" x14ac:dyDescent="0.35">
      <c r="A6499" t="s">
        <v>489</v>
      </c>
      <c r="B6499" t="s">
        <v>155</v>
      </c>
      <c r="C6499" t="s">
        <v>492</v>
      </c>
      <c r="D6499" t="s">
        <v>7490</v>
      </c>
      <c r="E6499">
        <v>619132</v>
      </c>
      <c r="F6499">
        <v>61913</v>
      </c>
      <c r="G6499">
        <v>19229</v>
      </c>
      <c r="H6499" t="s">
        <v>345</v>
      </c>
      <c r="I6499" t="s">
        <v>344</v>
      </c>
      <c r="J6499" t="s">
        <v>127</v>
      </c>
      <c r="K6499">
        <v>6</v>
      </c>
      <c r="L6499">
        <v>1.4999999999999999E-2</v>
      </c>
      <c r="M6499" t="s">
        <v>149</v>
      </c>
      <c r="N6499">
        <v>10.49</v>
      </c>
      <c r="O6499">
        <v>8.0500000000000007</v>
      </c>
      <c r="P6499">
        <v>0.3</v>
      </c>
      <c r="Q6499">
        <v>48.300000000000004</v>
      </c>
      <c r="R6499">
        <v>10.39</v>
      </c>
      <c r="S6499">
        <v>7.98</v>
      </c>
      <c r="T6499">
        <v>0.3</v>
      </c>
      <c r="U6499">
        <v>47.88</v>
      </c>
    </row>
    <row r="6500" spans="1:21" x14ac:dyDescent="0.35">
      <c r="A6500" t="s">
        <v>489</v>
      </c>
      <c r="B6500" t="s">
        <v>155</v>
      </c>
      <c r="C6500" t="s">
        <v>493</v>
      </c>
      <c r="D6500" t="s">
        <v>7491</v>
      </c>
      <c r="E6500">
        <v>637858</v>
      </c>
      <c r="F6500">
        <v>63785</v>
      </c>
      <c r="G6500">
        <v>19229</v>
      </c>
      <c r="H6500" t="s">
        <v>345</v>
      </c>
      <c r="I6500" t="s">
        <v>344</v>
      </c>
      <c r="J6500" t="s">
        <v>127</v>
      </c>
      <c r="K6500">
        <v>6</v>
      </c>
      <c r="L6500">
        <v>1.4999999999999999E-2</v>
      </c>
      <c r="M6500" t="s">
        <v>149</v>
      </c>
      <c r="N6500">
        <v>10.49</v>
      </c>
      <c r="O6500">
        <v>8.0500000000000007</v>
      </c>
      <c r="P6500">
        <v>0.3</v>
      </c>
      <c r="Q6500">
        <v>48.300000000000004</v>
      </c>
      <c r="R6500">
        <v>10.39</v>
      </c>
      <c r="S6500">
        <v>7.98</v>
      </c>
      <c r="T6500">
        <v>0.3</v>
      </c>
      <c r="U6500">
        <v>47.88</v>
      </c>
    </row>
    <row r="6501" spans="1:21" x14ac:dyDescent="0.35">
      <c r="A6501" t="s">
        <v>509</v>
      </c>
      <c r="B6501" t="s">
        <v>154</v>
      </c>
      <c r="C6501" t="s">
        <v>947</v>
      </c>
      <c r="D6501" t="s">
        <v>7492</v>
      </c>
      <c r="E6501">
        <v>669261</v>
      </c>
      <c r="F6501">
        <v>66926</v>
      </c>
      <c r="G6501">
        <v>19229</v>
      </c>
      <c r="H6501" t="s">
        <v>345</v>
      </c>
      <c r="I6501" t="s">
        <v>344</v>
      </c>
      <c r="J6501" t="s">
        <v>127</v>
      </c>
      <c r="K6501">
        <v>6</v>
      </c>
      <c r="L6501">
        <v>1.4999999999999999E-2</v>
      </c>
      <c r="M6501" t="s">
        <v>149</v>
      </c>
      <c r="N6501">
        <v>10.49</v>
      </c>
      <c r="O6501">
        <v>8.0500000000000007</v>
      </c>
      <c r="P6501">
        <v>0.3</v>
      </c>
      <c r="Q6501">
        <v>48.300000000000004</v>
      </c>
      <c r="R6501">
        <v>10.39</v>
      </c>
      <c r="S6501">
        <v>7.98</v>
      </c>
      <c r="T6501">
        <v>0.3</v>
      </c>
      <c r="U6501">
        <v>47.88</v>
      </c>
    </row>
    <row r="6502" spans="1:21" x14ac:dyDescent="0.35">
      <c r="A6502" t="s">
        <v>509</v>
      </c>
      <c r="B6502" t="s">
        <v>154</v>
      </c>
      <c r="C6502" t="s">
        <v>949</v>
      </c>
      <c r="D6502" t="s">
        <v>7493</v>
      </c>
      <c r="E6502">
        <v>669610</v>
      </c>
      <c r="F6502">
        <v>66961</v>
      </c>
      <c r="G6502">
        <v>19229</v>
      </c>
      <c r="H6502" t="s">
        <v>345</v>
      </c>
      <c r="I6502" t="s">
        <v>344</v>
      </c>
      <c r="J6502" t="s">
        <v>127</v>
      </c>
      <c r="K6502">
        <v>6</v>
      </c>
      <c r="L6502">
        <v>1.4999999999999999E-2</v>
      </c>
      <c r="M6502" t="s">
        <v>149</v>
      </c>
      <c r="N6502">
        <v>10.49</v>
      </c>
      <c r="O6502">
        <v>8.0500000000000007</v>
      </c>
      <c r="P6502">
        <v>0.3</v>
      </c>
      <c r="Q6502">
        <v>48.300000000000004</v>
      </c>
      <c r="R6502">
        <v>10.39</v>
      </c>
      <c r="S6502">
        <v>7.98</v>
      </c>
      <c r="T6502">
        <v>0.3</v>
      </c>
      <c r="U6502">
        <v>47.88</v>
      </c>
    </row>
    <row r="6503" spans="1:21" x14ac:dyDescent="0.35">
      <c r="A6503" t="s">
        <v>489</v>
      </c>
      <c r="B6503" t="s">
        <v>155</v>
      </c>
      <c r="C6503" t="s">
        <v>495</v>
      </c>
      <c r="D6503" t="s">
        <v>7494</v>
      </c>
      <c r="E6503">
        <v>698008</v>
      </c>
      <c r="F6503">
        <v>69800</v>
      </c>
      <c r="G6503">
        <v>19229</v>
      </c>
      <c r="H6503" t="s">
        <v>345</v>
      </c>
      <c r="I6503" t="s">
        <v>344</v>
      </c>
      <c r="J6503" t="s">
        <v>127</v>
      </c>
      <c r="K6503">
        <v>6</v>
      </c>
      <c r="L6503">
        <v>1.4999999999999999E-2</v>
      </c>
      <c r="M6503" t="s">
        <v>149</v>
      </c>
      <c r="N6503">
        <v>10.49</v>
      </c>
      <c r="O6503">
        <v>8.0500000000000007</v>
      </c>
      <c r="P6503">
        <v>0.3</v>
      </c>
      <c r="Q6503">
        <v>48.300000000000004</v>
      </c>
      <c r="R6503">
        <v>10.39</v>
      </c>
      <c r="S6503">
        <v>7.98</v>
      </c>
      <c r="T6503">
        <v>0.3</v>
      </c>
      <c r="U6503">
        <v>47.88</v>
      </c>
    </row>
    <row r="6504" spans="1:21" x14ac:dyDescent="0.35">
      <c r="A6504" t="s">
        <v>403</v>
      </c>
      <c r="B6504" t="s">
        <v>903</v>
      </c>
      <c r="C6504" t="s">
        <v>413</v>
      </c>
      <c r="D6504" t="s">
        <v>7495</v>
      </c>
      <c r="E6504">
        <v>703133</v>
      </c>
      <c r="F6504">
        <v>70313</v>
      </c>
      <c r="G6504">
        <v>19229</v>
      </c>
      <c r="H6504" t="s">
        <v>345</v>
      </c>
      <c r="I6504" t="s">
        <v>344</v>
      </c>
      <c r="J6504" t="s">
        <v>127</v>
      </c>
      <c r="K6504">
        <v>6</v>
      </c>
      <c r="L6504">
        <v>1.4999999999999999E-2</v>
      </c>
      <c r="M6504" t="s">
        <v>149</v>
      </c>
      <c r="N6504">
        <v>10.49</v>
      </c>
      <c r="O6504">
        <v>8.0500000000000007</v>
      </c>
      <c r="P6504">
        <v>0.3</v>
      </c>
      <c r="Q6504">
        <v>48.300000000000004</v>
      </c>
      <c r="R6504">
        <v>10.39</v>
      </c>
      <c r="S6504">
        <v>7.98</v>
      </c>
      <c r="T6504">
        <v>0.3</v>
      </c>
      <c r="U6504">
        <v>47.88</v>
      </c>
    </row>
    <row r="6505" spans="1:21" x14ac:dyDescent="0.35">
      <c r="A6505" t="s">
        <v>403</v>
      </c>
      <c r="B6505" t="s">
        <v>903</v>
      </c>
      <c r="C6505" t="s">
        <v>414</v>
      </c>
      <c r="D6505" t="s">
        <v>7496</v>
      </c>
      <c r="E6505">
        <v>703354</v>
      </c>
      <c r="F6505">
        <v>70335</v>
      </c>
      <c r="G6505">
        <v>19229</v>
      </c>
      <c r="H6505" t="s">
        <v>345</v>
      </c>
      <c r="I6505" t="s">
        <v>344</v>
      </c>
      <c r="J6505" t="s">
        <v>127</v>
      </c>
      <c r="K6505">
        <v>6</v>
      </c>
      <c r="L6505">
        <v>1.4999999999999999E-2</v>
      </c>
      <c r="M6505" t="s">
        <v>149</v>
      </c>
      <c r="N6505">
        <v>10.49</v>
      </c>
      <c r="O6505">
        <v>8.0500000000000007</v>
      </c>
      <c r="P6505">
        <v>0.3</v>
      </c>
      <c r="Q6505">
        <v>48.300000000000004</v>
      </c>
      <c r="R6505">
        <v>10.39</v>
      </c>
      <c r="S6505">
        <v>7.98</v>
      </c>
      <c r="T6505">
        <v>0.3</v>
      </c>
      <c r="U6505">
        <v>47.88</v>
      </c>
    </row>
    <row r="6506" spans="1:21" x14ac:dyDescent="0.35">
      <c r="A6506" t="s">
        <v>473</v>
      </c>
      <c r="B6506" t="s">
        <v>154</v>
      </c>
      <c r="C6506" t="s">
        <v>474</v>
      </c>
      <c r="D6506" t="s">
        <v>7497</v>
      </c>
      <c r="E6506">
        <v>724009</v>
      </c>
      <c r="F6506">
        <v>72400</v>
      </c>
      <c r="G6506">
        <v>19229</v>
      </c>
      <c r="H6506" t="s">
        <v>345</v>
      </c>
      <c r="I6506" t="s">
        <v>344</v>
      </c>
      <c r="J6506" t="s">
        <v>127</v>
      </c>
      <c r="K6506">
        <v>6</v>
      </c>
      <c r="L6506">
        <v>1.4999999999999999E-2</v>
      </c>
      <c r="M6506" t="s">
        <v>149</v>
      </c>
      <c r="N6506">
        <v>10.49</v>
      </c>
      <c r="O6506">
        <v>8.0500000000000007</v>
      </c>
      <c r="P6506">
        <v>0.3</v>
      </c>
      <c r="Q6506">
        <v>48.300000000000004</v>
      </c>
      <c r="R6506">
        <v>10.39</v>
      </c>
      <c r="S6506">
        <v>7.98</v>
      </c>
      <c r="T6506">
        <v>0.3</v>
      </c>
      <c r="U6506">
        <v>47.88</v>
      </c>
    </row>
    <row r="6507" spans="1:21" x14ac:dyDescent="0.35">
      <c r="A6507" t="s">
        <v>473</v>
      </c>
      <c r="B6507" t="s">
        <v>154</v>
      </c>
      <c r="C6507" t="s">
        <v>477</v>
      </c>
      <c r="D6507" t="s">
        <v>7498</v>
      </c>
      <c r="E6507">
        <v>734004</v>
      </c>
      <c r="F6507">
        <v>73400</v>
      </c>
      <c r="G6507">
        <v>19229</v>
      </c>
      <c r="H6507" t="s">
        <v>345</v>
      </c>
      <c r="I6507" t="s">
        <v>344</v>
      </c>
      <c r="J6507" t="s">
        <v>127</v>
      </c>
      <c r="K6507">
        <v>6</v>
      </c>
      <c r="L6507">
        <v>1.4999999999999999E-2</v>
      </c>
      <c r="M6507" t="s">
        <v>149</v>
      </c>
      <c r="N6507">
        <v>10.49</v>
      </c>
      <c r="O6507">
        <v>8.0500000000000007</v>
      </c>
      <c r="P6507">
        <v>0.3</v>
      </c>
      <c r="Q6507">
        <v>48.300000000000004</v>
      </c>
      <c r="R6507">
        <v>10.39</v>
      </c>
      <c r="S6507">
        <v>7.98</v>
      </c>
      <c r="T6507">
        <v>0.3</v>
      </c>
      <c r="U6507">
        <v>47.88</v>
      </c>
    </row>
    <row r="6508" spans="1:21" x14ac:dyDescent="0.35">
      <c r="A6508" t="s">
        <v>509</v>
      </c>
      <c r="B6508" t="s">
        <v>154</v>
      </c>
      <c r="C6508" t="s">
        <v>956</v>
      </c>
      <c r="D6508" t="s">
        <v>7499</v>
      </c>
      <c r="E6508">
        <v>741795</v>
      </c>
      <c r="F6508">
        <v>74179</v>
      </c>
      <c r="G6508">
        <v>19229</v>
      </c>
      <c r="H6508" t="s">
        <v>345</v>
      </c>
      <c r="I6508" t="s">
        <v>344</v>
      </c>
      <c r="J6508" t="s">
        <v>127</v>
      </c>
      <c r="K6508">
        <v>6</v>
      </c>
      <c r="L6508">
        <v>1.4999999999999999E-2</v>
      </c>
      <c r="M6508" t="s">
        <v>149</v>
      </c>
      <c r="N6508">
        <v>10.49</v>
      </c>
      <c r="O6508">
        <v>8.0500000000000007</v>
      </c>
      <c r="P6508">
        <v>0.3</v>
      </c>
      <c r="Q6508">
        <v>48.300000000000004</v>
      </c>
      <c r="R6508">
        <v>10.39</v>
      </c>
      <c r="S6508">
        <v>7.98</v>
      </c>
      <c r="T6508">
        <v>0.3</v>
      </c>
      <c r="U6508">
        <v>47.88</v>
      </c>
    </row>
    <row r="6509" spans="1:21" x14ac:dyDescent="0.35">
      <c r="A6509" t="s">
        <v>403</v>
      </c>
      <c r="B6509" t="s">
        <v>15</v>
      </c>
      <c r="C6509" t="s">
        <v>415</v>
      </c>
      <c r="D6509" t="s">
        <v>7500</v>
      </c>
      <c r="E6509">
        <v>824739</v>
      </c>
      <c r="F6509">
        <v>82473</v>
      </c>
      <c r="G6509">
        <v>19229</v>
      </c>
      <c r="H6509" t="s">
        <v>345</v>
      </c>
      <c r="I6509" t="s">
        <v>344</v>
      </c>
      <c r="J6509" t="s">
        <v>127</v>
      </c>
      <c r="K6509">
        <v>6</v>
      </c>
      <c r="L6509">
        <v>1.4999999999999999E-2</v>
      </c>
      <c r="M6509" t="s">
        <v>149</v>
      </c>
      <c r="N6509">
        <v>10.49</v>
      </c>
      <c r="O6509">
        <v>8.0500000000000007</v>
      </c>
      <c r="P6509">
        <v>0.3</v>
      </c>
      <c r="Q6509">
        <v>48.300000000000004</v>
      </c>
      <c r="R6509">
        <v>10.39</v>
      </c>
      <c r="S6509">
        <v>7.98</v>
      </c>
      <c r="T6509">
        <v>0.3</v>
      </c>
      <c r="U6509">
        <v>47.88</v>
      </c>
    </row>
    <row r="6510" spans="1:21" x14ac:dyDescent="0.35">
      <c r="A6510" t="s">
        <v>403</v>
      </c>
      <c r="B6510" t="s">
        <v>15</v>
      </c>
      <c r="C6510" t="s">
        <v>416</v>
      </c>
      <c r="D6510" t="s">
        <v>7501</v>
      </c>
      <c r="E6510">
        <v>842842</v>
      </c>
      <c r="F6510">
        <v>84284</v>
      </c>
      <c r="G6510">
        <v>19229</v>
      </c>
      <c r="H6510" t="s">
        <v>345</v>
      </c>
      <c r="I6510" t="s">
        <v>344</v>
      </c>
      <c r="J6510" t="s">
        <v>127</v>
      </c>
      <c r="K6510">
        <v>6</v>
      </c>
      <c r="L6510">
        <v>1.4999999999999999E-2</v>
      </c>
      <c r="M6510" t="s">
        <v>149</v>
      </c>
      <c r="N6510">
        <v>10.49</v>
      </c>
      <c r="O6510">
        <v>8.0500000000000007</v>
      </c>
      <c r="P6510">
        <v>0.3</v>
      </c>
      <c r="Q6510">
        <v>48.300000000000004</v>
      </c>
      <c r="R6510">
        <v>10.39</v>
      </c>
      <c r="S6510">
        <v>7.98</v>
      </c>
      <c r="T6510">
        <v>0.3</v>
      </c>
      <c r="U6510">
        <v>47.88</v>
      </c>
    </row>
    <row r="6511" spans="1:21" x14ac:dyDescent="0.35">
      <c r="A6511" t="s">
        <v>489</v>
      </c>
      <c r="B6511" t="s">
        <v>155</v>
      </c>
      <c r="C6511" t="s">
        <v>496</v>
      </c>
      <c r="D6511" t="s">
        <v>7502</v>
      </c>
      <c r="E6511">
        <v>857890</v>
      </c>
      <c r="F6511">
        <v>85789</v>
      </c>
      <c r="G6511">
        <v>19229</v>
      </c>
      <c r="H6511" t="s">
        <v>345</v>
      </c>
      <c r="I6511" t="s">
        <v>344</v>
      </c>
      <c r="J6511" t="s">
        <v>127</v>
      </c>
      <c r="K6511">
        <v>6</v>
      </c>
      <c r="L6511">
        <v>1.4999999999999999E-2</v>
      </c>
      <c r="M6511" t="s">
        <v>149</v>
      </c>
      <c r="N6511">
        <v>10.49</v>
      </c>
      <c r="O6511">
        <v>8.0500000000000007</v>
      </c>
      <c r="P6511">
        <v>0.3</v>
      </c>
      <c r="Q6511">
        <v>48.300000000000004</v>
      </c>
      <c r="R6511">
        <v>10.39</v>
      </c>
      <c r="S6511">
        <v>7.98</v>
      </c>
      <c r="T6511">
        <v>0.3</v>
      </c>
      <c r="U6511">
        <v>47.88</v>
      </c>
    </row>
    <row r="6512" spans="1:21" x14ac:dyDescent="0.35">
      <c r="A6512" t="s">
        <v>502</v>
      </c>
      <c r="B6512" t="s">
        <v>155</v>
      </c>
      <c r="C6512" t="s">
        <v>961</v>
      </c>
      <c r="D6512" t="s">
        <v>7503</v>
      </c>
      <c r="E6512">
        <v>878928</v>
      </c>
      <c r="F6512">
        <v>87892</v>
      </c>
      <c r="G6512">
        <v>19229</v>
      </c>
      <c r="H6512" t="s">
        <v>345</v>
      </c>
      <c r="I6512" t="s">
        <v>344</v>
      </c>
      <c r="J6512" t="s">
        <v>127</v>
      </c>
      <c r="K6512">
        <v>6</v>
      </c>
      <c r="L6512">
        <v>1.4999999999999999E-2</v>
      </c>
      <c r="M6512" t="s">
        <v>149</v>
      </c>
      <c r="N6512">
        <v>10.49</v>
      </c>
      <c r="O6512">
        <v>8.0500000000000007</v>
      </c>
      <c r="P6512">
        <v>0.3</v>
      </c>
      <c r="Q6512">
        <v>48.300000000000004</v>
      </c>
      <c r="R6512">
        <v>10.39</v>
      </c>
      <c r="S6512">
        <v>7.98</v>
      </c>
      <c r="T6512">
        <v>0.3</v>
      </c>
      <c r="U6512">
        <v>47.88</v>
      </c>
    </row>
    <row r="6513" spans="1:21" x14ac:dyDescent="0.35">
      <c r="A6513" t="s">
        <v>403</v>
      </c>
      <c r="B6513" t="s">
        <v>15</v>
      </c>
      <c r="C6513" t="s">
        <v>421</v>
      </c>
      <c r="D6513" t="s">
        <v>7504</v>
      </c>
      <c r="E6513">
        <v>937850</v>
      </c>
      <c r="F6513">
        <v>93785</v>
      </c>
      <c r="G6513">
        <v>19229</v>
      </c>
      <c r="H6513" t="s">
        <v>345</v>
      </c>
      <c r="I6513" t="s">
        <v>344</v>
      </c>
      <c r="J6513" t="s">
        <v>127</v>
      </c>
      <c r="K6513">
        <v>6</v>
      </c>
      <c r="L6513">
        <v>1.4999999999999999E-2</v>
      </c>
      <c r="M6513" t="s">
        <v>149</v>
      </c>
      <c r="N6513">
        <v>10.49</v>
      </c>
      <c r="O6513">
        <v>8.0500000000000007</v>
      </c>
      <c r="P6513">
        <v>0.3</v>
      </c>
      <c r="Q6513">
        <v>48.300000000000004</v>
      </c>
      <c r="R6513">
        <v>10.39</v>
      </c>
      <c r="S6513">
        <v>7.98</v>
      </c>
      <c r="T6513">
        <v>0.3</v>
      </c>
      <c r="U6513">
        <v>47.88</v>
      </c>
    </row>
    <row r="6514" spans="1:21" x14ac:dyDescent="0.35">
      <c r="A6514" t="s">
        <v>502</v>
      </c>
      <c r="B6514" t="s">
        <v>155</v>
      </c>
      <c r="C6514" t="s">
        <v>964</v>
      </c>
      <c r="D6514" t="s">
        <v>7505</v>
      </c>
      <c r="E6514">
        <v>970751</v>
      </c>
      <c r="F6514">
        <v>97075</v>
      </c>
      <c r="G6514">
        <v>19229</v>
      </c>
      <c r="H6514" t="s">
        <v>345</v>
      </c>
      <c r="I6514" t="s">
        <v>344</v>
      </c>
      <c r="J6514" t="s">
        <v>127</v>
      </c>
      <c r="K6514">
        <v>6</v>
      </c>
      <c r="L6514">
        <v>1.4999999999999999E-2</v>
      </c>
      <c r="M6514" t="s">
        <v>149</v>
      </c>
      <c r="N6514">
        <v>10.49</v>
      </c>
      <c r="O6514">
        <v>8.0500000000000007</v>
      </c>
      <c r="P6514">
        <v>0.3</v>
      </c>
      <c r="Q6514">
        <v>48.300000000000004</v>
      </c>
      <c r="R6514">
        <v>10.39</v>
      </c>
      <c r="S6514">
        <v>7.98</v>
      </c>
      <c r="T6514">
        <v>0.3</v>
      </c>
      <c r="U6514">
        <v>47.88</v>
      </c>
    </row>
    <row r="6515" spans="1:21" x14ac:dyDescent="0.35">
      <c r="A6515" t="s">
        <v>966</v>
      </c>
      <c r="B6515" t="s">
        <v>154</v>
      </c>
      <c r="C6515" t="s">
        <v>485</v>
      </c>
      <c r="D6515" t="s">
        <v>7506</v>
      </c>
      <c r="E6515">
        <v>987280</v>
      </c>
      <c r="F6515">
        <v>98728</v>
      </c>
      <c r="G6515">
        <v>19229</v>
      </c>
      <c r="H6515" t="s">
        <v>345</v>
      </c>
      <c r="I6515" t="s">
        <v>344</v>
      </c>
      <c r="J6515" t="s">
        <v>127</v>
      </c>
      <c r="K6515">
        <v>6</v>
      </c>
      <c r="L6515">
        <v>1.4999999999999999E-2</v>
      </c>
      <c r="M6515" t="s">
        <v>149</v>
      </c>
      <c r="N6515">
        <v>10.49</v>
      </c>
      <c r="O6515">
        <v>8.0500000000000007</v>
      </c>
      <c r="P6515">
        <v>0.3</v>
      </c>
      <c r="Q6515">
        <v>48.300000000000004</v>
      </c>
      <c r="R6515">
        <v>10.39</v>
      </c>
      <c r="S6515">
        <v>7.98</v>
      </c>
      <c r="T6515">
        <v>0.3</v>
      </c>
      <c r="U6515">
        <v>47.88</v>
      </c>
    </row>
    <row r="6516" spans="1:21" x14ac:dyDescent="0.35">
      <c r="A6516" t="s">
        <v>942</v>
      </c>
      <c r="B6516" t="s">
        <v>152</v>
      </c>
      <c r="C6516" t="s">
        <v>968</v>
      </c>
      <c r="D6516" t="s">
        <v>7507</v>
      </c>
      <c r="E6516">
        <v>990590</v>
      </c>
      <c r="F6516">
        <v>99059</v>
      </c>
      <c r="G6516">
        <v>19229</v>
      </c>
      <c r="H6516" t="s">
        <v>345</v>
      </c>
      <c r="I6516" t="s">
        <v>344</v>
      </c>
      <c r="J6516" t="s">
        <v>127</v>
      </c>
      <c r="K6516">
        <v>6</v>
      </c>
      <c r="L6516">
        <v>1.4999999999999999E-2</v>
      </c>
      <c r="M6516" t="s">
        <v>149</v>
      </c>
      <c r="N6516">
        <v>10.49</v>
      </c>
      <c r="O6516">
        <v>8.0500000000000007</v>
      </c>
      <c r="P6516">
        <v>0.3</v>
      </c>
      <c r="Q6516">
        <v>48.300000000000004</v>
      </c>
      <c r="R6516">
        <v>10.39</v>
      </c>
      <c r="S6516">
        <v>7.98</v>
      </c>
      <c r="T6516">
        <v>0.3</v>
      </c>
      <c r="U6516">
        <v>47.88</v>
      </c>
    </row>
    <row r="6517" spans="1:21" x14ac:dyDescent="0.35">
      <c r="A6517" t="s">
        <v>966</v>
      </c>
      <c r="B6517" t="s">
        <v>154</v>
      </c>
      <c r="C6517" t="s">
        <v>970</v>
      </c>
      <c r="D6517" t="s">
        <v>7508</v>
      </c>
      <c r="E6517">
        <v>992453</v>
      </c>
      <c r="F6517">
        <v>99245</v>
      </c>
      <c r="G6517">
        <v>19229</v>
      </c>
      <c r="H6517" t="s">
        <v>345</v>
      </c>
      <c r="I6517" t="s">
        <v>344</v>
      </c>
      <c r="J6517" t="s">
        <v>127</v>
      </c>
      <c r="K6517">
        <v>6</v>
      </c>
      <c r="L6517">
        <v>1.4999999999999999E-2</v>
      </c>
      <c r="M6517" t="s">
        <v>149</v>
      </c>
      <c r="N6517">
        <v>10.49</v>
      </c>
      <c r="O6517">
        <v>8.0500000000000007</v>
      </c>
      <c r="P6517">
        <v>0.3</v>
      </c>
      <c r="Q6517">
        <v>48.300000000000004</v>
      </c>
      <c r="R6517">
        <v>10.39</v>
      </c>
      <c r="S6517">
        <v>7.98</v>
      </c>
      <c r="T6517">
        <v>0.3</v>
      </c>
      <c r="U6517">
        <v>47.88</v>
      </c>
    </row>
    <row r="6518" spans="1:21" x14ac:dyDescent="0.35">
      <c r="A6518" t="s">
        <v>942</v>
      </c>
      <c r="B6518" t="s">
        <v>152</v>
      </c>
      <c r="C6518" t="s">
        <v>972</v>
      </c>
      <c r="D6518" t="s">
        <v>7509</v>
      </c>
      <c r="E6518">
        <v>992461</v>
      </c>
      <c r="F6518">
        <v>99246</v>
      </c>
      <c r="G6518">
        <v>19229</v>
      </c>
      <c r="H6518" t="s">
        <v>345</v>
      </c>
      <c r="I6518" t="s">
        <v>344</v>
      </c>
      <c r="J6518" t="s">
        <v>127</v>
      </c>
      <c r="K6518">
        <v>6</v>
      </c>
      <c r="L6518">
        <v>1.4999999999999999E-2</v>
      </c>
      <c r="M6518" t="s">
        <v>149</v>
      </c>
      <c r="N6518">
        <v>10.49</v>
      </c>
      <c r="O6518">
        <v>8.0500000000000007</v>
      </c>
      <c r="P6518">
        <v>0.3</v>
      </c>
      <c r="Q6518">
        <v>48.300000000000004</v>
      </c>
      <c r="R6518">
        <v>10.39</v>
      </c>
      <c r="S6518">
        <v>7.98</v>
      </c>
      <c r="T6518">
        <v>0.3</v>
      </c>
      <c r="U6518">
        <v>47.88</v>
      </c>
    </row>
    <row r="6519" spans="1:21" x14ac:dyDescent="0.35">
      <c r="A6519" t="s">
        <v>942</v>
      </c>
      <c r="B6519" t="s">
        <v>152</v>
      </c>
      <c r="C6519" t="s">
        <v>974</v>
      </c>
      <c r="D6519" t="s">
        <v>7510</v>
      </c>
      <c r="E6519">
        <v>995975</v>
      </c>
      <c r="F6519">
        <v>99597</v>
      </c>
      <c r="G6519">
        <v>19229</v>
      </c>
      <c r="H6519" t="s">
        <v>345</v>
      </c>
      <c r="I6519" t="s">
        <v>344</v>
      </c>
      <c r="J6519" t="s">
        <v>127</v>
      </c>
      <c r="K6519">
        <v>6</v>
      </c>
      <c r="L6519">
        <v>1.4999999999999999E-2</v>
      </c>
      <c r="M6519" t="s">
        <v>149</v>
      </c>
      <c r="N6519">
        <v>10.49</v>
      </c>
      <c r="O6519">
        <v>8.0500000000000007</v>
      </c>
      <c r="P6519">
        <v>0.3</v>
      </c>
      <c r="Q6519">
        <v>48.300000000000004</v>
      </c>
      <c r="R6519">
        <v>10.39</v>
      </c>
      <c r="S6519">
        <v>7.98</v>
      </c>
      <c r="T6519">
        <v>0.3</v>
      </c>
      <c r="U6519">
        <v>47.88</v>
      </c>
    </row>
    <row r="6520" spans="1:21" x14ac:dyDescent="0.35">
      <c r="A6520" t="s">
        <v>509</v>
      </c>
      <c r="B6520" t="s">
        <v>154</v>
      </c>
      <c r="C6520" t="s">
        <v>938</v>
      </c>
      <c r="D6520" t="s">
        <v>7511</v>
      </c>
      <c r="E6520">
        <v>996122</v>
      </c>
      <c r="F6520">
        <v>99612</v>
      </c>
      <c r="G6520">
        <v>19229</v>
      </c>
      <c r="H6520" t="s">
        <v>345</v>
      </c>
      <c r="I6520" t="s">
        <v>344</v>
      </c>
      <c r="J6520" t="s">
        <v>127</v>
      </c>
      <c r="K6520">
        <v>6</v>
      </c>
      <c r="L6520">
        <v>1.4999999999999999E-2</v>
      </c>
      <c r="M6520" t="s">
        <v>149</v>
      </c>
      <c r="N6520">
        <v>10.49</v>
      </c>
      <c r="O6520">
        <v>8.0500000000000007</v>
      </c>
      <c r="P6520">
        <v>0.3</v>
      </c>
      <c r="Q6520">
        <v>48.300000000000004</v>
      </c>
      <c r="R6520">
        <v>10.39</v>
      </c>
      <c r="S6520">
        <v>7.98</v>
      </c>
      <c r="T6520">
        <v>0.3</v>
      </c>
      <c r="U6520">
        <v>47.88</v>
      </c>
    </row>
    <row r="6521" spans="1:21" x14ac:dyDescent="0.35">
      <c r="A6521" t="s">
        <v>942</v>
      </c>
      <c r="B6521" t="s">
        <v>152</v>
      </c>
      <c r="C6521" t="s">
        <v>977</v>
      </c>
      <c r="D6521" t="s">
        <v>7512</v>
      </c>
      <c r="E6521">
        <v>1002520</v>
      </c>
      <c r="F6521">
        <v>100252</v>
      </c>
      <c r="G6521">
        <v>19229</v>
      </c>
      <c r="H6521" t="s">
        <v>345</v>
      </c>
      <c r="I6521" t="s">
        <v>344</v>
      </c>
      <c r="J6521" t="s">
        <v>127</v>
      </c>
      <c r="K6521">
        <v>6</v>
      </c>
      <c r="L6521">
        <v>1.4999999999999999E-2</v>
      </c>
      <c r="M6521" t="s">
        <v>149</v>
      </c>
      <c r="N6521">
        <v>10.49</v>
      </c>
      <c r="O6521">
        <v>8.0500000000000007</v>
      </c>
      <c r="P6521">
        <v>0.3</v>
      </c>
      <c r="Q6521">
        <v>48.300000000000004</v>
      </c>
      <c r="R6521">
        <v>10.39</v>
      </c>
      <c r="S6521">
        <v>7.98</v>
      </c>
      <c r="T6521">
        <v>0.3</v>
      </c>
      <c r="U6521">
        <v>47.88</v>
      </c>
    </row>
    <row r="6522" spans="1:21" x14ac:dyDescent="0.35">
      <c r="A6522" t="s">
        <v>403</v>
      </c>
      <c r="B6522" t="s">
        <v>15</v>
      </c>
      <c r="C6522" t="s">
        <v>419</v>
      </c>
      <c r="D6522" t="s">
        <v>7513</v>
      </c>
      <c r="E6522">
        <v>1015354</v>
      </c>
      <c r="F6522">
        <v>101535</v>
      </c>
      <c r="G6522">
        <v>19229</v>
      </c>
      <c r="H6522" t="s">
        <v>345</v>
      </c>
      <c r="I6522" t="s">
        <v>344</v>
      </c>
      <c r="J6522" t="s">
        <v>127</v>
      </c>
      <c r="K6522">
        <v>6</v>
      </c>
      <c r="L6522">
        <v>1.4999999999999999E-2</v>
      </c>
      <c r="M6522" t="s">
        <v>149</v>
      </c>
      <c r="N6522">
        <v>10.49</v>
      </c>
      <c r="O6522">
        <v>8.0500000000000007</v>
      </c>
      <c r="P6522">
        <v>0.3</v>
      </c>
      <c r="Q6522">
        <v>48.300000000000004</v>
      </c>
      <c r="R6522">
        <v>10.39</v>
      </c>
      <c r="S6522">
        <v>7.98</v>
      </c>
      <c r="T6522">
        <v>0.3</v>
      </c>
      <c r="U6522">
        <v>47.88</v>
      </c>
    </row>
    <row r="6523" spans="1:21" x14ac:dyDescent="0.35">
      <c r="A6523" t="s">
        <v>473</v>
      </c>
      <c r="B6523" t="s">
        <v>154</v>
      </c>
      <c r="C6523" t="s">
        <v>980</v>
      </c>
      <c r="D6523" t="s">
        <v>7514</v>
      </c>
      <c r="E6523">
        <v>1016261</v>
      </c>
      <c r="F6523">
        <v>101626</v>
      </c>
      <c r="G6523">
        <v>19229</v>
      </c>
      <c r="H6523" t="s">
        <v>345</v>
      </c>
      <c r="I6523" t="s">
        <v>344</v>
      </c>
      <c r="J6523" t="s">
        <v>127</v>
      </c>
      <c r="K6523">
        <v>6</v>
      </c>
      <c r="L6523">
        <v>1.4999999999999999E-2</v>
      </c>
      <c r="M6523" t="s">
        <v>149</v>
      </c>
      <c r="N6523">
        <v>10.49</v>
      </c>
      <c r="O6523">
        <v>8.0500000000000007</v>
      </c>
      <c r="P6523">
        <v>0.3</v>
      </c>
      <c r="Q6523">
        <v>48.300000000000004</v>
      </c>
      <c r="R6523">
        <v>10.39</v>
      </c>
      <c r="S6523">
        <v>7.98</v>
      </c>
      <c r="T6523">
        <v>0.3</v>
      </c>
      <c r="U6523">
        <v>47.88</v>
      </c>
    </row>
    <row r="6524" spans="1:21" x14ac:dyDescent="0.35">
      <c r="A6524" t="s">
        <v>502</v>
      </c>
      <c r="B6524" t="s">
        <v>155</v>
      </c>
      <c r="C6524" t="s">
        <v>982</v>
      </c>
      <c r="D6524" t="s">
        <v>7515</v>
      </c>
      <c r="E6524">
        <v>1017039</v>
      </c>
      <c r="F6524">
        <v>101703</v>
      </c>
      <c r="G6524">
        <v>19229</v>
      </c>
      <c r="H6524" t="s">
        <v>345</v>
      </c>
      <c r="I6524" t="s">
        <v>344</v>
      </c>
      <c r="J6524" t="s">
        <v>127</v>
      </c>
      <c r="K6524">
        <v>6</v>
      </c>
      <c r="L6524">
        <v>1.4999999999999999E-2</v>
      </c>
      <c r="M6524" t="s">
        <v>149</v>
      </c>
      <c r="N6524">
        <v>10.49</v>
      </c>
      <c r="O6524">
        <v>8.0500000000000007</v>
      </c>
      <c r="P6524">
        <v>0.3</v>
      </c>
      <c r="Q6524">
        <v>48.300000000000004</v>
      </c>
      <c r="R6524">
        <v>10.39</v>
      </c>
      <c r="S6524">
        <v>7.98</v>
      </c>
      <c r="T6524">
        <v>0.3</v>
      </c>
      <c r="U6524">
        <v>47.88</v>
      </c>
    </row>
    <row r="6525" spans="1:21" x14ac:dyDescent="0.35">
      <c r="A6525" t="s">
        <v>942</v>
      </c>
      <c r="B6525" t="s">
        <v>152</v>
      </c>
      <c r="C6525" t="s">
        <v>984</v>
      </c>
      <c r="D6525" t="s">
        <v>7516</v>
      </c>
      <c r="E6525">
        <v>1031538</v>
      </c>
      <c r="F6525">
        <v>103153</v>
      </c>
      <c r="G6525">
        <v>19229</v>
      </c>
      <c r="H6525" t="s">
        <v>345</v>
      </c>
      <c r="I6525" t="s">
        <v>344</v>
      </c>
      <c r="J6525" t="s">
        <v>127</v>
      </c>
      <c r="K6525">
        <v>6</v>
      </c>
      <c r="L6525">
        <v>1.4999999999999999E-2</v>
      </c>
      <c r="M6525" t="s">
        <v>149</v>
      </c>
      <c r="N6525">
        <v>10.49</v>
      </c>
      <c r="O6525">
        <v>8.0500000000000007</v>
      </c>
      <c r="P6525">
        <v>0.3</v>
      </c>
      <c r="Q6525">
        <v>48.300000000000004</v>
      </c>
      <c r="R6525">
        <v>10.39</v>
      </c>
      <c r="S6525">
        <v>7.98</v>
      </c>
      <c r="T6525">
        <v>0.3</v>
      </c>
      <c r="U6525">
        <v>47.88</v>
      </c>
    </row>
    <row r="6526" spans="1:21" x14ac:dyDescent="0.35">
      <c r="A6526" t="s">
        <v>942</v>
      </c>
      <c r="B6526" t="s">
        <v>152</v>
      </c>
      <c r="C6526" t="s">
        <v>986</v>
      </c>
      <c r="D6526" t="s">
        <v>7517</v>
      </c>
      <c r="E6526">
        <v>1036483</v>
      </c>
      <c r="F6526">
        <v>103648</v>
      </c>
      <c r="G6526">
        <v>19229</v>
      </c>
      <c r="H6526" t="s">
        <v>345</v>
      </c>
      <c r="I6526" t="s">
        <v>344</v>
      </c>
      <c r="J6526" t="s">
        <v>127</v>
      </c>
      <c r="K6526">
        <v>6</v>
      </c>
      <c r="L6526">
        <v>1.4999999999999999E-2</v>
      </c>
      <c r="M6526" t="s">
        <v>149</v>
      </c>
      <c r="N6526">
        <v>10.49</v>
      </c>
      <c r="O6526">
        <v>8.0500000000000007</v>
      </c>
      <c r="P6526">
        <v>0.3</v>
      </c>
      <c r="Q6526">
        <v>48.300000000000004</v>
      </c>
      <c r="R6526">
        <v>10.39</v>
      </c>
      <c r="S6526">
        <v>7.98</v>
      </c>
      <c r="T6526">
        <v>0.3</v>
      </c>
      <c r="U6526">
        <v>47.88</v>
      </c>
    </row>
    <row r="6527" spans="1:21" x14ac:dyDescent="0.35">
      <c r="A6527" t="s">
        <v>942</v>
      </c>
      <c r="B6527" t="s">
        <v>152</v>
      </c>
      <c r="C6527" t="s">
        <v>988</v>
      </c>
      <c r="D6527" t="s">
        <v>7518</v>
      </c>
      <c r="E6527">
        <v>1036645</v>
      </c>
      <c r="F6527">
        <v>103664</v>
      </c>
      <c r="G6527">
        <v>19229</v>
      </c>
      <c r="H6527" t="s">
        <v>345</v>
      </c>
      <c r="I6527" t="s">
        <v>344</v>
      </c>
      <c r="J6527" t="s">
        <v>127</v>
      </c>
      <c r="K6527">
        <v>6</v>
      </c>
      <c r="L6527">
        <v>1.4999999999999999E-2</v>
      </c>
      <c r="M6527" t="s">
        <v>149</v>
      </c>
      <c r="N6527">
        <v>10.49</v>
      </c>
      <c r="O6527">
        <v>8.0500000000000007</v>
      </c>
      <c r="P6527">
        <v>0.3</v>
      </c>
      <c r="Q6527">
        <v>48.300000000000004</v>
      </c>
      <c r="R6527">
        <v>10.39</v>
      </c>
      <c r="S6527">
        <v>7.98</v>
      </c>
      <c r="T6527">
        <v>0.3</v>
      </c>
      <c r="U6527">
        <v>47.88</v>
      </c>
    </row>
    <row r="6528" spans="1:21" x14ac:dyDescent="0.35">
      <c r="A6528" t="s">
        <v>942</v>
      </c>
      <c r="B6528" t="s">
        <v>152</v>
      </c>
      <c r="C6528" t="s">
        <v>990</v>
      </c>
      <c r="D6528" t="s">
        <v>7519</v>
      </c>
      <c r="E6528">
        <v>1036653</v>
      </c>
      <c r="F6528">
        <v>103665</v>
      </c>
      <c r="G6528">
        <v>19229</v>
      </c>
      <c r="H6528" t="s">
        <v>345</v>
      </c>
      <c r="I6528" t="s">
        <v>344</v>
      </c>
      <c r="J6528" t="s">
        <v>127</v>
      </c>
      <c r="K6528">
        <v>6</v>
      </c>
      <c r="L6528">
        <v>1.4999999999999999E-2</v>
      </c>
      <c r="M6528" t="s">
        <v>149</v>
      </c>
      <c r="N6528">
        <v>10.49</v>
      </c>
      <c r="O6528">
        <v>8.0500000000000007</v>
      </c>
      <c r="P6528">
        <v>0.3</v>
      </c>
      <c r="Q6528">
        <v>48.300000000000004</v>
      </c>
      <c r="R6528">
        <v>10.39</v>
      </c>
      <c r="S6528">
        <v>7.98</v>
      </c>
      <c r="T6528">
        <v>0.3</v>
      </c>
      <c r="U6528">
        <v>47.88</v>
      </c>
    </row>
    <row r="6529" spans="1:21" x14ac:dyDescent="0.35">
      <c r="A6529" t="s">
        <v>942</v>
      </c>
      <c r="B6529" t="s">
        <v>152</v>
      </c>
      <c r="C6529" t="s">
        <v>992</v>
      </c>
      <c r="D6529" t="s">
        <v>7520</v>
      </c>
      <c r="E6529">
        <v>1036661</v>
      </c>
      <c r="F6529">
        <v>103666</v>
      </c>
      <c r="G6529">
        <v>19229</v>
      </c>
      <c r="H6529" t="s">
        <v>345</v>
      </c>
      <c r="I6529" t="s">
        <v>344</v>
      </c>
      <c r="J6529" t="s">
        <v>127</v>
      </c>
      <c r="K6529">
        <v>6</v>
      </c>
      <c r="L6529">
        <v>1.4999999999999999E-2</v>
      </c>
      <c r="M6529" t="s">
        <v>149</v>
      </c>
      <c r="N6529">
        <v>10.49</v>
      </c>
      <c r="O6529">
        <v>8.0500000000000007</v>
      </c>
      <c r="P6529">
        <v>0.3</v>
      </c>
      <c r="Q6529">
        <v>48.300000000000004</v>
      </c>
      <c r="R6529">
        <v>10.39</v>
      </c>
      <c r="S6529">
        <v>7.98</v>
      </c>
      <c r="T6529">
        <v>0.3</v>
      </c>
      <c r="U6529">
        <v>47.88</v>
      </c>
    </row>
    <row r="6530" spans="1:21" x14ac:dyDescent="0.35">
      <c r="A6530" t="s">
        <v>473</v>
      </c>
      <c r="B6530" t="s">
        <v>154</v>
      </c>
      <c r="C6530" t="s">
        <v>994</v>
      </c>
      <c r="D6530" t="s">
        <v>7521</v>
      </c>
      <c r="E6530">
        <v>1037544</v>
      </c>
      <c r="F6530">
        <v>103754</v>
      </c>
      <c r="G6530">
        <v>19229</v>
      </c>
      <c r="H6530" t="s">
        <v>345</v>
      </c>
      <c r="I6530" t="s">
        <v>344</v>
      </c>
      <c r="J6530" t="s">
        <v>127</v>
      </c>
      <c r="K6530">
        <v>6</v>
      </c>
      <c r="L6530">
        <v>1.4999999999999999E-2</v>
      </c>
      <c r="M6530" t="s">
        <v>149</v>
      </c>
      <c r="N6530">
        <v>10.49</v>
      </c>
      <c r="O6530">
        <v>8.0500000000000007</v>
      </c>
      <c r="P6530">
        <v>0.3</v>
      </c>
      <c r="Q6530">
        <v>48.300000000000004</v>
      </c>
      <c r="R6530">
        <v>10.39</v>
      </c>
      <c r="S6530">
        <v>7.98</v>
      </c>
      <c r="T6530">
        <v>0.3</v>
      </c>
      <c r="U6530">
        <v>47.88</v>
      </c>
    </row>
    <row r="6531" spans="1:21" x14ac:dyDescent="0.35">
      <c r="A6531" t="s">
        <v>473</v>
      </c>
      <c r="B6531" t="s">
        <v>154</v>
      </c>
      <c r="C6531" t="s">
        <v>996</v>
      </c>
      <c r="D6531" t="s">
        <v>7522</v>
      </c>
      <c r="E6531">
        <v>1037552</v>
      </c>
      <c r="F6531">
        <v>103755</v>
      </c>
      <c r="G6531">
        <v>19229</v>
      </c>
      <c r="H6531" t="s">
        <v>345</v>
      </c>
      <c r="I6531" t="s">
        <v>344</v>
      </c>
      <c r="J6531" t="s">
        <v>127</v>
      </c>
      <c r="K6531">
        <v>6</v>
      </c>
      <c r="L6531">
        <v>1.4999999999999999E-2</v>
      </c>
      <c r="M6531" t="s">
        <v>149</v>
      </c>
      <c r="N6531">
        <v>10.49</v>
      </c>
      <c r="O6531">
        <v>8.0500000000000007</v>
      </c>
      <c r="P6531">
        <v>0.3</v>
      </c>
      <c r="Q6531">
        <v>48.300000000000004</v>
      </c>
      <c r="R6531">
        <v>10.39</v>
      </c>
      <c r="S6531">
        <v>7.98</v>
      </c>
      <c r="T6531">
        <v>0.3</v>
      </c>
      <c r="U6531">
        <v>47.88</v>
      </c>
    </row>
    <row r="6532" spans="1:21" x14ac:dyDescent="0.35">
      <c r="A6532" t="s">
        <v>403</v>
      </c>
      <c r="B6532" t="s">
        <v>15</v>
      </c>
      <c r="C6532" t="s">
        <v>998</v>
      </c>
      <c r="D6532" t="s">
        <v>7523</v>
      </c>
      <c r="E6532">
        <v>1038206</v>
      </c>
      <c r="F6532">
        <v>103820</v>
      </c>
      <c r="G6532">
        <v>19229</v>
      </c>
      <c r="H6532" t="s">
        <v>345</v>
      </c>
      <c r="I6532" t="s">
        <v>344</v>
      </c>
      <c r="J6532" t="s">
        <v>127</v>
      </c>
      <c r="K6532">
        <v>6</v>
      </c>
      <c r="L6532">
        <v>1.4999999999999999E-2</v>
      </c>
      <c r="M6532" t="s">
        <v>149</v>
      </c>
      <c r="N6532">
        <v>10.49</v>
      </c>
      <c r="O6532">
        <v>8.0500000000000007</v>
      </c>
      <c r="P6532">
        <v>0.3</v>
      </c>
      <c r="Q6532">
        <v>48.300000000000004</v>
      </c>
      <c r="R6532">
        <v>10.39</v>
      </c>
      <c r="S6532">
        <v>7.98</v>
      </c>
      <c r="T6532">
        <v>0.3</v>
      </c>
      <c r="U6532">
        <v>47.88</v>
      </c>
    </row>
    <row r="6533" spans="1:21" x14ac:dyDescent="0.35">
      <c r="A6533" t="s">
        <v>473</v>
      </c>
      <c r="B6533" t="s">
        <v>154</v>
      </c>
      <c r="C6533" t="s">
        <v>1000</v>
      </c>
      <c r="D6533" t="s">
        <v>7524</v>
      </c>
      <c r="E6533">
        <v>1038834</v>
      </c>
      <c r="F6533">
        <v>103883</v>
      </c>
      <c r="G6533">
        <v>19229</v>
      </c>
      <c r="H6533" t="s">
        <v>345</v>
      </c>
      <c r="I6533" t="s">
        <v>344</v>
      </c>
      <c r="J6533" t="s">
        <v>127</v>
      </c>
      <c r="K6533">
        <v>6</v>
      </c>
      <c r="L6533">
        <v>1.4999999999999999E-2</v>
      </c>
      <c r="M6533" t="s">
        <v>149</v>
      </c>
      <c r="N6533">
        <v>10.49</v>
      </c>
      <c r="O6533">
        <v>8.0500000000000007</v>
      </c>
      <c r="P6533">
        <v>0.3</v>
      </c>
      <c r="Q6533">
        <v>48.300000000000004</v>
      </c>
      <c r="R6533">
        <v>10.39</v>
      </c>
      <c r="S6533">
        <v>7.98</v>
      </c>
      <c r="T6533">
        <v>0.3</v>
      </c>
      <c r="U6533">
        <v>47.88</v>
      </c>
    </row>
    <row r="6534" spans="1:21" x14ac:dyDescent="0.35">
      <c r="A6534" t="s">
        <v>940</v>
      </c>
      <c r="B6534" t="s">
        <v>155</v>
      </c>
      <c r="C6534" t="s">
        <v>1002</v>
      </c>
      <c r="D6534" t="s">
        <v>7525</v>
      </c>
      <c r="E6534">
        <v>1039709</v>
      </c>
      <c r="F6534">
        <v>103970</v>
      </c>
      <c r="G6534">
        <v>19229</v>
      </c>
      <c r="H6534" t="s">
        <v>345</v>
      </c>
      <c r="I6534" t="s">
        <v>344</v>
      </c>
      <c r="J6534" t="s">
        <v>127</v>
      </c>
      <c r="K6534">
        <v>6</v>
      </c>
      <c r="L6534">
        <v>1.4999999999999999E-2</v>
      </c>
      <c r="M6534" t="s">
        <v>149</v>
      </c>
      <c r="N6534">
        <v>10.49</v>
      </c>
      <c r="O6534">
        <v>8.0500000000000007</v>
      </c>
      <c r="P6534">
        <v>0.3</v>
      </c>
      <c r="Q6534">
        <v>48.300000000000004</v>
      </c>
      <c r="R6534">
        <v>10.39</v>
      </c>
      <c r="S6534">
        <v>7.98</v>
      </c>
      <c r="T6534">
        <v>0.3</v>
      </c>
      <c r="U6534">
        <v>47.88</v>
      </c>
    </row>
    <row r="6535" spans="1:21" x14ac:dyDescent="0.35">
      <c r="A6535" t="s">
        <v>940</v>
      </c>
      <c r="B6535" t="s">
        <v>155</v>
      </c>
      <c r="C6535" t="s">
        <v>1004</v>
      </c>
      <c r="D6535" t="s">
        <v>7526</v>
      </c>
      <c r="E6535">
        <v>1040154</v>
      </c>
      <c r="F6535">
        <v>104015</v>
      </c>
      <c r="G6535">
        <v>19229</v>
      </c>
      <c r="H6535" t="s">
        <v>345</v>
      </c>
      <c r="I6535" t="s">
        <v>344</v>
      </c>
      <c r="J6535" t="s">
        <v>127</v>
      </c>
      <c r="K6535">
        <v>6</v>
      </c>
      <c r="L6535">
        <v>1.4999999999999999E-2</v>
      </c>
      <c r="M6535" t="s">
        <v>149</v>
      </c>
      <c r="N6535">
        <v>10.49</v>
      </c>
      <c r="O6535">
        <v>8.0500000000000007</v>
      </c>
      <c r="P6535">
        <v>0.3</v>
      </c>
      <c r="Q6535">
        <v>48.300000000000004</v>
      </c>
      <c r="R6535">
        <v>10.39</v>
      </c>
      <c r="S6535">
        <v>7.98</v>
      </c>
      <c r="T6535">
        <v>0.3</v>
      </c>
      <c r="U6535">
        <v>47.88</v>
      </c>
    </row>
    <row r="6536" spans="1:21" x14ac:dyDescent="0.35">
      <c r="A6536" t="s">
        <v>403</v>
      </c>
      <c r="B6536" t="s">
        <v>903</v>
      </c>
      <c r="C6536" t="s">
        <v>1006</v>
      </c>
      <c r="D6536" t="s">
        <v>7527</v>
      </c>
      <c r="E6536">
        <v>1041479</v>
      </c>
      <c r="F6536">
        <v>104147</v>
      </c>
      <c r="G6536">
        <v>19229</v>
      </c>
      <c r="H6536" t="s">
        <v>345</v>
      </c>
      <c r="I6536" t="s">
        <v>344</v>
      </c>
      <c r="J6536" t="s">
        <v>127</v>
      </c>
      <c r="K6536">
        <v>6</v>
      </c>
      <c r="L6536">
        <v>1.4999999999999999E-2</v>
      </c>
      <c r="M6536" t="s">
        <v>149</v>
      </c>
      <c r="N6536">
        <v>10.49</v>
      </c>
      <c r="O6536">
        <v>8.0500000000000007</v>
      </c>
      <c r="P6536">
        <v>0.3</v>
      </c>
      <c r="Q6536">
        <v>48.300000000000004</v>
      </c>
      <c r="R6536">
        <v>10.39</v>
      </c>
      <c r="S6536">
        <v>7.98</v>
      </c>
      <c r="T6536">
        <v>0.3</v>
      </c>
      <c r="U6536">
        <v>47.88</v>
      </c>
    </row>
    <row r="6537" spans="1:21" x14ac:dyDescent="0.35">
      <c r="A6537" t="s">
        <v>403</v>
      </c>
      <c r="B6537" t="s">
        <v>903</v>
      </c>
      <c r="C6537" t="s">
        <v>1008</v>
      </c>
      <c r="D6537" t="s">
        <v>7528</v>
      </c>
      <c r="E6537">
        <v>1041487</v>
      </c>
      <c r="F6537">
        <v>104148</v>
      </c>
      <c r="G6537">
        <v>19229</v>
      </c>
      <c r="H6537" t="s">
        <v>345</v>
      </c>
      <c r="I6537" t="s">
        <v>344</v>
      </c>
      <c r="J6537" t="s">
        <v>127</v>
      </c>
      <c r="K6537">
        <v>6</v>
      </c>
      <c r="L6537">
        <v>1.4999999999999999E-2</v>
      </c>
      <c r="M6537" t="s">
        <v>149</v>
      </c>
      <c r="N6537">
        <v>10.49</v>
      </c>
      <c r="O6537">
        <v>8.0500000000000007</v>
      </c>
      <c r="P6537">
        <v>0.3</v>
      </c>
      <c r="Q6537">
        <v>48.300000000000004</v>
      </c>
      <c r="R6537">
        <v>10.39</v>
      </c>
      <c r="S6537">
        <v>7.98</v>
      </c>
      <c r="T6537">
        <v>0.3</v>
      </c>
      <c r="U6537">
        <v>47.88</v>
      </c>
    </row>
    <row r="6538" spans="1:21" x14ac:dyDescent="0.35">
      <c r="A6538" t="s">
        <v>403</v>
      </c>
      <c r="B6538" t="s">
        <v>903</v>
      </c>
      <c r="C6538" t="s">
        <v>1010</v>
      </c>
      <c r="D6538" t="s">
        <v>7529</v>
      </c>
      <c r="E6538">
        <v>1042513</v>
      </c>
      <c r="F6538">
        <v>104251</v>
      </c>
      <c r="G6538">
        <v>19229</v>
      </c>
      <c r="H6538" t="s">
        <v>345</v>
      </c>
      <c r="I6538" t="s">
        <v>344</v>
      </c>
      <c r="J6538" t="s">
        <v>127</v>
      </c>
      <c r="K6538">
        <v>6</v>
      </c>
      <c r="L6538">
        <v>1.4999999999999999E-2</v>
      </c>
      <c r="M6538" t="s">
        <v>149</v>
      </c>
      <c r="N6538">
        <v>10.49</v>
      </c>
      <c r="O6538">
        <v>8.0500000000000007</v>
      </c>
      <c r="P6538">
        <v>0.3</v>
      </c>
      <c r="Q6538">
        <v>48.300000000000004</v>
      </c>
      <c r="R6538">
        <v>10.39</v>
      </c>
      <c r="S6538">
        <v>7.98</v>
      </c>
      <c r="T6538">
        <v>0.3</v>
      </c>
      <c r="U6538">
        <v>47.88</v>
      </c>
    </row>
    <row r="6539" spans="1:21" x14ac:dyDescent="0.35">
      <c r="A6539" t="s">
        <v>940</v>
      </c>
      <c r="B6539" t="s">
        <v>155</v>
      </c>
      <c r="C6539" t="s">
        <v>1012</v>
      </c>
      <c r="D6539" t="s">
        <v>7530</v>
      </c>
      <c r="E6539">
        <v>1042564</v>
      </c>
      <c r="F6539">
        <v>104256</v>
      </c>
      <c r="G6539">
        <v>19229</v>
      </c>
      <c r="H6539" t="s">
        <v>345</v>
      </c>
      <c r="I6539" t="s">
        <v>344</v>
      </c>
      <c r="J6539" t="s">
        <v>127</v>
      </c>
      <c r="K6539">
        <v>6</v>
      </c>
      <c r="L6539">
        <v>1.4999999999999999E-2</v>
      </c>
      <c r="M6539" t="s">
        <v>149</v>
      </c>
      <c r="N6539">
        <v>10.49</v>
      </c>
      <c r="O6539">
        <v>8.0500000000000007</v>
      </c>
      <c r="P6539">
        <v>0.3</v>
      </c>
      <c r="Q6539">
        <v>48.300000000000004</v>
      </c>
      <c r="R6539">
        <v>10.39</v>
      </c>
      <c r="S6539">
        <v>7.98</v>
      </c>
      <c r="T6539">
        <v>0.3</v>
      </c>
      <c r="U6539">
        <v>47.88</v>
      </c>
    </row>
    <row r="6540" spans="1:21" x14ac:dyDescent="0.35">
      <c r="A6540" t="s">
        <v>403</v>
      </c>
      <c r="B6540" t="s">
        <v>903</v>
      </c>
      <c r="C6540" t="s">
        <v>1014</v>
      </c>
      <c r="D6540" t="s">
        <v>7531</v>
      </c>
      <c r="E6540">
        <v>1042700</v>
      </c>
      <c r="F6540">
        <v>104270</v>
      </c>
      <c r="G6540">
        <v>19229</v>
      </c>
      <c r="H6540" t="s">
        <v>345</v>
      </c>
      <c r="I6540" t="s">
        <v>344</v>
      </c>
      <c r="J6540" t="s">
        <v>127</v>
      </c>
      <c r="K6540">
        <v>6</v>
      </c>
      <c r="L6540">
        <v>1.4999999999999999E-2</v>
      </c>
      <c r="M6540" t="s">
        <v>149</v>
      </c>
      <c r="N6540">
        <v>10.49</v>
      </c>
      <c r="O6540">
        <v>8.0500000000000007</v>
      </c>
      <c r="P6540">
        <v>0.3</v>
      </c>
      <c r="Q6540">
        <v>48.300000000000004</v>
      </c>
      <c r="R6540">
        <v>10.39</v>
      </c>
      <c r="S6540">
        <v>7.98</v>
      </c>
      <c r="T6540">
        <v>0.3</v>
      </c>
      <c r="U6540">
        <v>47.88</v>
      </c>
    </row>
    <row r="6541" spans="1:21" x14ac:dyDescent="0.35">
      <c r="A6541" t="s">
        <v>940</v>
      </c>
      <c r="B6541" t="s">
        <v>155</v>
      </c>
      <c r="C6541" t="s">
        <v>1016</v>
      </c>
      <c r="D6541" t="s">
        <v>7532</v>
      </c>
      <c r="E6541">
        <v>1042769</v>
      </c>
      <c r="F6541">
        <v>104276</v>
      </c>
      <c r="G6541">
        <v>19229</v>
      </c>
      <c r="H6541" t="s">
        <v>345</v>
      </c>
      <c r="I6541" t="s">
        <v>344</v>
      </c>
      <c r="J6541" t="s">
        <v>127</v>
      </c>
      <c r="K6541">
        <v>6</v>
      </c>
      <c r="L6541">
        <v>1.4999999999999999E-2</v>
      </c>
      <c r="M6541" t="s">
        <v>149</v>
      </c>
      <c r="N6541">
        <v>10.49</v>
      </c>
      <c r="O6541">
        <v>8.0500000000000007</v>
      </c>
      <c r="P6541">
        <v>0.3</v>
      </c>
      <c r="Q6541">
        <v>48.300000000000004</v>
      </c>
      <c r="R6541">
        <v>10.39</v>
      </c>
      <c r="S6541">
        <v>7.98</v>
      </c>
      <c r="T6541">
        <v>0.3</v>
      </c>
      <c r="U6541">
        <v>47.88</v>
      </c>
    </row>
    <row r="6542" spans="1:21" x14ac:dyDescent="0.35">
      <c r="A6542" t="s">
        <v>502</v>
      </c>
      <c r="B6542" t="s">
        <v>155</v>
      </c>
      <c r="C6542" t="s">
        <v>1018</v>
      </c>
      <c r="D6542" t="s">
        <v>7533</v>
      </c>
      <c r="E6542">
        <v>1042947</v>
      </c>
      <c r="F6542">
        <v>104294</v>
      </c>
      <c r="G6542">
        <v>19229</v>
      </c>
      <c r="H6542" t="s">
        <v>345</v>
      </c>
      <c r="I6542" t="s">
        <v>344</v>
      </c>
      <c r="J6542" t="s">
        <v>127</v>
      </c>
      <c r="K6542">
        <v>6</v>
      </c>
      <c r="L6542">
        <v>1.4999999999999999E-2</v>
      </c>
      <c r="M6542" t="s">
        <v>149</v>
      </c>
      <c r="N6542">
        <v>10.49</v>
      </c>
      <c r="O6542">
        <v>8.0500000000000007</v>
      </c>
      <c r="P6542">
        <v>0.3</v>
      </c>
      <c r="Q6542">
        <v>48.300000000000004</v>
      </c>
      <c r="R6542">
        <v>10.39</v>
      </c>
      <c r="S6542">
        <v>7.98</v>
      </c>
      <c r="T6542">
        <v>0.3</v>
      </c>
      <c r="U6542">
        <v>47.88</v>
      </c>
    </row>
    <row r="6543" spans="1:21" x14ac:dyDescent="0.35">
      <c r="A6543" t="s">
        <v>966</v>
      </c>
      <c r="B6543" t="s">
        <v>154</v>
      </c>
      <c r="C6543" t="s">
        <v>1020</v>
      </c>
      <c r="D6543" t="s">
        <v>7534</v>
      </c>
      <c r="E6543">
        <v>1120000</v>
      </c>
      <c r="F6543">
        <v>112000</v>
      </c>
      <c r="G6543">
        <v>19229</v>
      </c>
      <c r="H6543" t="s">
        <v>345</v>
      </c>
      <c r="I6543" t="s">
        <v>344</v>
      </c>
      <c r="J6543" t="s">
        <v>127</v>
      </c>
      <c r="K6543">
        <v>6</v>
      </c>
      <c r="L6543">
        <v>1.4999999999999999E-2</v>
      </c>
      <c r="M6543" t="s">
        <v>149</v>
      </c>
      <c r="N6543">
        <v>10.49</v>
      </c>
      <c r="O6543">
        <v>8.0500000000000007</v>
      </c>
      <c r="P6543">
        <v>0.3</v>
      </c>
      <c r="Q6543">
        <v>48.300000000000004</v>
      </c>
      <c r="R6543">
        <v>10.39</v>
      </c>
      <c r="S6543">
        <v>7.98</v>
      </c>
      <c r="T6543">
        <v>0.3</v>
      </c>
      <c r="U6543">
        <v>47.88</v>
      </c>
    </row>
    <row r="6544" spans="1:21" x14ac:dyDescent="0.35">
      <c r="A6544" t="s">
        <v>940</v>
      </c>
      <c r="B6544" t="s">
        <v>155</v>
      </c>
      <c r="C6544" t="s">
        <v>504</v>
      </c>
      <c r="D6544" t="s">
        <v>7535</v>
      </c>
      <c r="E6544">
        <v>1131001</v>
      </c>
      <c r="F6544">
        <v>113100</v>
      </c>
      <c r="G6544">
        <v>19229</v>
      </c>
      <c r="H6544" t="s">
        <v>345</v>
      </c>
      <c r="I6544" t="s">
        <v>344</v>
      </c>
      <c r="J6544" t="s">
        <v>127</v>
      </c>
      <c r="K6544">
        <v>6</v>
      </c>
      <c r="L6544">
        <v>1.4999999999999999E-2</v>
      </c>
      <c r="M6544" t="s">
        <v>149</v>
      </c>
      <c r="N6544">
        <v>10.49</v>
      </c>
      <c r="O6544">
        <v>8.0500000000000007</v>
      </c>
      <c r="P6544">
        <v>0.3</v>
      </c>
      <c r="Q6544">
        <v>48.300000000000004</v>
      </c>
      <c r="R6544">
        <v>10.39</v>
      </c>
      <c r="S6544">
        <v>7.98</v>
      </c>
      <c r="T6544">
        <v>0.3</v>
      </c>
      <c r="U6544">
        <v>47.88</v>
      </c>
    </row>
    <row r="6545" spans="1:21" x14ac:dyDescent="0.35">
      <c r="A6545" t="s">
        <v>489</v>
      </c>
      <c r="B6545" t="s">
        <v>155</v>
      </c>
      <c r="C6545" t="s">
        <v>497</v>
      </c>
      <c r="D6545" t="s">
        <v>7536</v>
      </c>
      <c r="E6545">
        <v>1320009</v>
      </c>
      <c r="F6545">
        <v>132000</v>
      </c>
      <c r="G6545">
        <v>19229</v>
      </c>
      <c r="H6545" t="s">
        <v>345</v>
      </c>
      <c r="I6545" t="s">
        <v>344</v>
      </c>
      <c r="J6545" t="s">
        <v>127</v>
      </c>
      <c r="K6545">
        <v>6</v>
      </c>
      <c r="L6545">
        <v>1.4999999999999999E-2</v>
      </c>
      <c r="M6545" t="s">
        <v>149</v>
      </c>
      <c r="N6545">
        <v>10.49</v>
      </c>
      <c r="O6545">
        <v>8.0500000000000007</v>
      </c>
      <c r="P6545">
        <v>0.3</v>
      </c>
      <c r="Q6545">
        <v>48.300000000000004</v>
      </c>
      <c r="R6545">
        <v>10.39</v>
      </c>
      <c r="S6545">
        <v>7.98</v>
      </c>
      <c r="T6545">
        <v>0.3</v>
      </c>
      <c r="U6545">
        <v>47.88</v>
      </c>
    </row>
    <row r="6546" spans="1:21" x14ac:dyDescent="0.35">
      <c r="A6546" t="s">
        <v>942</v>
      </c>
      <c r="B6546" t="s">
        <v>152</v>
      </c>
      <c r="C6546" t="s">
        <v>508</v>
      </c>
      <c r="D6546" t="s">
        <v>7537</v>
      </c>
      <c r="E6546">
        <v>1582003</v>
      </c>
      <c r="F6546">
        <v>158200</v>
      </c>
      <c r="G6546">
        <v>19229</v>
      </c>
      <c r="H6546" t="s">
        <v>345</v>
      </c>
      <c r="I6546" t="s">
        <v>344</v>
      </c>
      <c r="J6546" t="s">
        <v>127</v>
      </c>
      <c r="K6546">
        <v>6</v>
      </c>
      <c r="L6546">
        <v>1.4999999999999999E-2</v>
      </c>
      <c r="M6546" t="s">
        <v>149</v>
      </c>
      <c r="N6546">
        <v>10.49</v>
      </c>
      <c r="O6546">
        <v>8.0500000000000007</v>
      </c>
      <c r="P6546">
        <v>0.3</v>
      </c>
      <c r="Q6546">
        <v>48.300000000000004</v>
      </c>
      <c r="R6546">
        <v>10.39</v>
      </c>
      <c r="S6546">
        <v>7.98</v>
      </c>
      <c r="T6546">
        <v>0.3</v>
      </c>
      <c r="U6546">
        <v>47.88</v>
      </c>
    </row>
    <row r="6547" spans="1:21" x14ac:dyDescent="0.35">
      <c r="A6547" t="s">
        <v>486</v>
      </c>
      <c r="B6547" t="s">
        <v>154</v>
      </c>
      <c r="C6547" t="s">
        <v>1025</v>
      </c>
      <c r="D6547" t="s">
        <v>7538</v>
      </c>
      <c r="E6547">
        <v>1716000</v>
      </c>
      <c r="F6547">
        <v>171600</v>
      </c>
      <c r="G6547">
        <v>19229</v>
      </c>
      <c r="H6547" t="s">
        <v>345</v>
      </c>
      <c r="I6547" t="s">
        <v>344</v>
      </c>
      <c r="J6547" t="s">
        <v>127</v>
      </c>
      <c r="K6547">
        <v>6</v>
      </c>
      <c r="L6547">
        <v>1.4999999999999999E-2</v>
      </c>
      <c r="M6547" t="s">
        <v>149</v>
      </c>
      <c r="N6547">
        <v>10.49</v>
      </c>
      <c r="O6547">
        <v>8.0500000000000007</v>
      </c>
      <c r="P6547">
        <v>0.3</v>
      </c>
      <c r="Q6547">
        <v>48.300000000000004</v>
      </c>
      <c r="R6547">
        <v>10.39</v>
      </c>
      <c r="S6547">
        <v>7.98</v>
      </c>
      <c r="T6547">
        <v>0.3</v>
      </c>
      <c r="U6547">
        <v>47.88</v>
      </c>
    </row>
    <row r="6548" spans="1:21" x14ac:dyDescent="0.35">
      <c r="A6548" t="s">
        <v>509</v>
      </c>
      <c r="B6548" t="s">
        <v>155</v>
      </c>
      <c r="C6548" t="s">
        <v>512</v>
      </c>
      <c r="D6548" t="s">
        <v>7539</v>
      </c>
      <c r="E6548">
        <v>1863002</v>
      </c>
      <c r="F6548">
        <v>186300</v>
      </c>
      <c r="G6548">
        <v>19229</v>
      </c>
      <c r="H6548" t="s">
        <v>345</v>
      </c>
      <c r="I6548" t="s">
        <v>344</v>
      </c>
      <c r="J6548" t="s">
        <v>127</v>
      </c>
      <c r="K6548">
        <v>6</v>
      </c>
      <c r="L6548">
        <v>1.4999999999999999E-2</v>
      </c>
      <c r="M6548" t="s">
        <v>149</v>
      </c>
      <c r="N6548">
        <v>10.49</v>
      </c>
      <c r="O6548">
        <v>8.0500000000000007</v>
      </c>
      <c r="P6548">
        <v>0.3</v>
      </c>
      <c r="Q6548">
        <v>48.300000000000004</v>
      </c>
      <c r="R6548">
        <v>10.39</v>
      </c>
      <c r="S6548">
        <v>7.98</v>
      </c>
      <c r="T6548">
        <v>0.3</v>
      </c>
      <c r="U6548">
        <v>47.88</v>
      </c>
    </row>
    <row r="6549" spans="1:21" x14ac:dyDescent="0.35">
      <c r="A6549" t="s">
        <v>403</v>
      </c>
      <c r="B6549" t="s">
        <v>903</v>
      </c>
      <c r="C6549" t="s">
        <v>1028</v>
      </c>
      <c r="D6549" t="s">
        <v>7540</v>
      </c>
      <c r="E6549">
        <v>1043307</v>
      </c>
      <c r="F6549">
        <v>104330</v>
      </c>
      <c r="G6549">
        <v>19229</v>
      </c>
      <c r="H6549" t="s">
        <v>345</v>
      </c>
      <c r="I6549" t="s">
        <v>344</v>
      </c>
      <c r="J6549" t="s">
        <v>127</v>
      </c>
      <c r="K6549">
        <v>6</v>
      </c>
      <c r="L6549">
        <v>1.4999999999999999E-2</v>
      </c>
      <c r="M6549" t="s">
        <v>149</v>
      </c>
      <c r="N6549">
        <v>10.49</v>
      </c>
      <c r="O6549">
        <v>8.0500000000000007</v>
      </c>
      <c r="P6549">
        <v>0.3</v>
      </c>
      <c r="Q6549">
        <v>48.300000000000004</v>
      </c>
      <c r="R6549">
        <v>10.39</v>
      </c>
      <c r="S6549">
        <v>7.98</v>
      </c>
      <c r="T6549">
        <v>0.3</v>
      </c>
      <c r="U6549">
        <v>47.88</v>
      </c>
    </row>
    <row r="6550" spans="1:21" x14ac:dyDescent="0.35">
      <c r="A6550" t="s">
        <v>403</v>
      </c>
      <c r="B6550" t="s">
        <v>903</v>
      </c>
      <c r="C6550" t="s">
        <v>1030</v>
      </c>
      <c r="D6550" t="s">
        <v>7541</v>
      </c>
      <c r="E6550">
        <v>1043692</v>
      </c>
      <c r="F6550">
        <v>104369</v>
      </c>
      <c r="G6550">
        <v>19229</v>
      </c>
      <c r="H6550" t="s">
        <v>345</v>
      </c>
      <c r="I6550" t="s">
        <v>344</v>
      </c>
      <c r="J6550" t="s">
        <v>127</v>
      </c>
      <c r="K6550">
        <v>6</v>
      </c>
      <c r="L6550">
        <v>1.4999999999999999E-2</v>
      </c>
      <c r="M6550" t="s">
        <v>149</v>
      </c>
      <c r="N6550">
        <v>10.49</v>
      </c>
      <c r="O6550">
        <v>8.0500000000000007</v>
      </c>
      <c r="P6550">
        <v>0.3</v>
      </c>
      <c r="Q6550">
        <v>48.300000000000004</v>
      </c>
      <c r="R6550">
        <v>10.39</v>
      </c>
      <c r="S6550">
        <v>7.98</v>
      </c>
      <c r="T6550">
        <v>0.3</v>
      </c>
      <c r="U6550">
        <v>47.88</v>
      </c>
    </row>
    <row r="6551" spans="1:21" x14ac:dyDescent="0.35">
      <c r="A6551" t="s">
        <v>403</v>
      </c>
      <c r="B6551" t="s">
        <v>903</v>
      </c>
      <c r="C6551" t="s">
        <v>1032</v>
      </c>
      <c r="D6551" t="s">
        <v>7542</v>
      </c>
      <c r="E6551">
        <v>1043897</v>
      </c>
      <c r="F6551">
        <v>104389</v>
      </c>
      <c r="G6551">
        <v>19229</v>
      </c>
      <c r="H6551" t="s">
        <v>345</v>
      </c>
      <c r="I6551" t="s">
        <v>344</v>
      </c>
      <c r="J6551" t="s">
        <v>127</v>
      </c>
      <c r="K6551">
        <v>6</v>
      </c>
      <c r="L6551">
        <v>1.4999999999999999E-2</v>
      </c>
      <c r="M6551" t="s">
        <v>149</v>
      </c>
      <c r="N6551">
        <v>10.49</v>
      </c>
      <c r="O6551">
        <v>8.0500000000000007</v>
      </c>
      <c r="P6551">
        <v>0.3</v>
      </c>
      <c r="Q6551">
        <v>48.300000000000004</v>
      </c>
      <c r="R6551">
        <v>10.39</v>
      </c>
      <c r="S6551">
        <v>7.98</v>
      </c>
      <c r="T6551">
        <v>0.3</v>
      </c>
      <c r="U6551">
        <v>47.88</v>
      </c>
    </row>
    <row r="6552" spans="1:21" x14ac:dyDescent="0.35">
      <c r="A6552" t="s">
        <v>403</v>
      </c>
      <c r="B6552" t="s">
        <v>903</v>
      </c>
      <c r="C6552" t="s">
        <v>1034</v>
      </c>
      <c r="D6552" t="s">
        <v>7543</v>
      </c>
      <c r="E6552">
        <v>1045342</v>
      </c>
      <c r="F6552">
        <v>104534</v>
      </c>
      <c r="G6552">
        <v>19229</v>
      </c>
      <c r="H6552" t="s">
        <v>345</v>
      </c>
      <c r="I6552" t="s">
        <v>344</v>
      </c>
      <c r="J6552" t="s">
        <v>127</v>
      </c>
      <c r="K6552">
        <v>6</v>
      </c>
      <c r="L6552">
        <v>1.4999999999999999E-2</v>
      </c>
      <c r="M6552" t="s">
        <v>149</v>
      </c>
      <c r="N6552">
        <v>10.49</v>
      </c>
      <c r="O6552">
        <v>8.0500000000000007</v>
      </c>
      <c r="P6552">
        <v>0.3</v>
      </c>
      <c r="Q6552">
        <v>48.300000000000004</v>
      </c>
      <c r="R6552">
        <v>10.39</v>
      </c>
      <c r="S6552">
        <v>7.98</v>
      </c>
      <c r="T6552">
        <v>0.3</v>
      </c>
      <c r="U6552">
        <v>47.88</v>
      </c>
    </row>
    <row r="6553" spans="1:21" x14ac:dyDescent="0.35">
      <c r="A6553" t="s">
        <v>403</v>
      </c>
      <c r="B6553" t="s">
        <v>903</v>
      </c>
      <c r="C6553" t="s">
        <v>1036</v>
      </c>
      <c r="D6553" t="s">
        <v>7544</v>
      </c>
      <c r="E6553">
        <v>1046861</v>
      </c>
      <c r="F6553">
        <v>104686</v>
      </c>
      <c r="G6553">
        <v>19229</v>
      </c>
      <c r="H6553" t="s">
        <v>345</v>
      </c>
      <c r="I6553" t="s">
        <v>344</v>
      </c>
      <c r="J6553" t="s">
        <v>127</v>
      </c>
      <c r="K6553">
        <v>6</v>
      </c>
      <c r="L6553">
        <v>1.4999999999999999E-2</v>
      </c>
      <c r="M6553" t="s">
        <v>149</v>
      </c>
      <c r="N6553">
        <v>10.49</v>
      </c>
      <c r="O6553">
        <v>8.0500000000000007</v>
      </c>
      <c r="P6553">
        <v>0.3</v>
      </c>
      <c r="Q6553">
        <v>48.300000000000004</v>
      </c>
      <c r="R6553">
        <v>10.39</v>
      </c>
      <c r="S6553">
        <v>7.98</v>
      </c>
      <c r="T6553">
        <v>0.3</v>
      </c>
      <c r="U6553">
        <v>47.88</v>
      </c>
    </row>
    <row r="6554" spans="1:21" x14ac:dyDescent="0.35">
      <c r="A6554" t="s">
        <v>498</v>
      </c>
      <c r="B6554" t="s">
        <v>155</v>
      </c>
      <c r="C6554" t="s">
        <v>499</v>
      </c>
      <c r="D6554" t="s">
        <v>7545</v>
      </c>
      <c r="E6554">
        <v>111</v>
      </c>
      <c r="F6554">
        <v>139</v>
      </c>
      <c r="G6554">
        <v>18390</v>
      </c>
      <c r="H6554" t="s">
        <v>7546</v>
      </c>
      <c r="I6554" t="s">
        <v>332</v>
      </c>
      <c r="J6554" t="s">
        <v>17</v>
      </c>
      <c r="K6554">
        <v>18</v>
      </c>
      <c r="L6554">
        <v>6.3E-2</v>
      </c>
      <c r="M6554" t="s">
        <v>910</v>
      </c>
      <c r="N6554">
        <v>3.69</v>
      </c>
      <c r="O6554">
        <v>3.06</v>
      </c>
      <c r="P6554">
        <v>0.2</v>
      </c>
      <c r="Q6554">
        <v>55.08</v>
      </c>
      <c r="R6554">
        <v>3.59</v>
      </c>
      <c r="S6554">
        <v>3</v>
      </c>
      <c r="T6554">
        <v>0.2</v>
      </c>
      <c r="U6554">
        <v>54</v>
      </c>
    </row>
    <row r="6555" spans="1:21" x14ac:dyDescent="0.35">
      <c r="A6555" t="s">
        <v>498</v>
      </c>
      <c r="B6555" t="s">
        <v>155</v>
      </c>
      <c r="C6555" t="s">
        <v>500</v>
      </c>
      <c r="D6555" t="s">
        <v>7547</v>
      </c>
      <c r="E6555">
        <v>455</v>
      </c>
      <c r="F6555">
        <v>872</v>
      </c>
      <c r="G6555">
        <v>18390</v>
      </c>
      <c r="H6555" t="s">
        <v>7546</v>
      </c>
      <c r="I6555" t="s">
        <v>332</v>
      </c>
      <c r="J6555" t="s">
        <v>17</v>
      </c>
      <c r="K6555">
        <v>18</v>
      </c>
      <c r="L6555">
        <v>6.3E-2</v>
      </c>
      <c r="M6555" t="s">
        <v>910</v>
      </c>
      <c r="N6555">
        <v>3.69</v>
      </c>
      <c r="O6555">
        <v>3.06</v>
      </c>
      <c r="P6555">
        <v>0.2</v>
      </c>
      <c r="Q6555">
        <v>55.08</v>
      </c>
      <c r="R6555">
        <v>3.59</v>
      </c>
      <c r="S6555">
        <v>3</v>
      </c>
      <c r="T6555">
        <v>0.2</v>
      </c>
      <c r="U6555">
        <v>54</v>
      </c>
    </row>
    <row r="6556" spans="1:21" x14ac:dyDescent="0.35">
      <c r="A6556" t="s">
        <v>925</v>
      </c>
      <c r="B6556" t="s">
        <v>153</v>
      </c>
      <c r="C6556" t="s">
        <v>422</v>
      </c>
      <c r="D6556" t="s">
        <v>7548</v>
      </c>
      <c r="E6556">
        <v>710</v>
      </c>
      <c r="F6556">
        <v>40</v>
      </c>
      <c r="G6556">
        <v>18390</v>
      </c>
      <c r="H6556" t="s">
        <v>7546</v>
      </c>
      <c r="I6556" t="s">
        <v>332</v>
      </c>
      <c r="J6556" t="s">
        <v>17</v>
      </c>
      <c r="K6556">
        <v>18</v>
      </c>
      <c r="L6556">
        <v>6.3E-2</v>
      </c>
      <c r="M6556" t="s">
        <v>910</v>
      </c>
      <c r="N6556">
        <v>3.69</v>
      </c>
      <c r="O6556">
        <v>3.04</v>
      </c>
      <c r="P6556">
        <v>0.2</v>
      </c>
      <c r="Q6556">
        <v>54.72</v>
      </c>
      <c r="R6556">
        <v>3.39</v>
      </c>
      <c r="S6556">
        <v>2.84</v>
      </c>
      <c r="T6556">
        <v>0.2</v>
      </c>
      <c r="U6556">
        <v>51.120000000000005</v>
      </c>
    </row>
    <row r="6557" spans="1:21" x14ac:dyDescent="0.35">
      <c r="A6557" t="s">
        <v>326</v>
      </c>
      <c r="B6557" t="s">
        <v>15</v>
      </c>
      <c r="C6557" t="s">
        <v>327</v>
      </c>
      <c r="D6557" t="s">
        <v>7549</v>
      </c>
      <c r="E6557">
        <v>849</v>
      </c>
      <c r="F6557">
        <v>740</v>
      </c>
      <c r="G6557">
        <v>18390</v>
      </c>
      <c r="H6557" t="s">
        <v>7546</v>
      </c>
      <c r="I6557" t="s">
        <v>332</v>
      </c>
      <c r="J6557" t="s">
        <v>17</v>
      </c>
      <c r="K6557">
        <v>18</v>
      </c>
      <c r="L6557">
        <v>6.3E-2</v>
      </c>
      <c r="M6557" t="s">
        <v>910</v>
      </c>
      <c r="N6557">
        <v>3.69</v>
      </c>
      <c r="O6557">
        <v>3.06</v>
      </c>
      <c r="P6557">
        <v>0.2</v>
      </c>
      <c r="Q6557">
        <v>55.08</v>
      </c>
      <c r="R6557">
        <v>3.49</v>
      </c>
      <c r="S6557">
        <v>2.92</v>
      </c>
      <c r="T6557">
        <v>0.2</v>
      </c>
      <c r="U6557">
        <v>52.56</v>
      </c>
    </row>
    <row r="6558" spans="1:21" x14ac:dyDescent="0.35">
      <c r="A6558" t="s">
        <v>489</v>
      </c>
      <c r="B6558" t="s">
        <v>155</v>
      </c>
      <c r="C6558" t="s">
        <v>490</v>
      </c>
      <c r="D6558" t="s">
        <v>7550</v>
      </c>
      <c r="E6558">
        <v>107000</v>
      </c>
      <c r="F6558">
        <v>10700</v>
      </c>
      <c r="G6558">
        <v>18390</v>
      </c>
      <c r="H6558" t="s">
        <v>7546</v>
      </c>
      <c r="I6558" t="s">
        <v>332</v>
      </c>
      <c r="J6558" t="s">
        <v>17</v>
      </c>
      <c r="K6558">
        <v>18</v>
      </c>
      <c r="L6558">
        <v>6.3E-2</v>
      </c>
      <c r="M6558" t="s">
        <v>910</v>
      </c>
      <c r="N6558">
        <v>3.69</v>
      </c>
      <c r="O6558">
        <v>3.06</v>
      </c>
      <c r="P6558">
        <v>0.2</v>
      </c>
      <c r="Q6558">
        <v>55.08</v>
      </c>
      <c r="R6558">
        <v>3.59</v>
      </c>
      <c r="S6558">
        <v>3</v>
      </c>
      <c r="T6558">
        <v>0.2</v>
      </c>
      <c r="U6558">
        <v>54</v>
      </c>
    </row>
    <row r="6559" spans="1:21" x14ac:dyDescent="0.35">
      <c r="A6559" t="s">
        <v>509</v>
      </c>
      <c r="B6559" t="s">
        <v>155</v>
      </c>
      <c r="C6559" t="s">
        <v>510</v>
      </c>
      <c r="D6559" t="s">
        <v>7551</v>
      </c>
      <c r="E6559">
        <v>295370</v>
      </c>
      <c r="F6559">
        <v>29537</v>
      </c>
      <c r="G6559">
        <v>18390</v>
      </c>
      <c r="H6559" t="s">
        <v>7546</v>
      </c>
      <c r="I6559" t="s">
        <v>332</v>
      </c>
      <c r="J6559" t="s">
        <v>17</v>
      </c>
      <c r="K6559">
        <v>18</v>
      </c>
      <c r="L6559">
        <v>6.3E-2</v>
      </c>
      <c r="M6559" t="s">
        <v>910</v>
      </c>
      <c r="N6559">
        <v>3.69</v>
      </c>
      <c r="O6559">
        <v>3.06</v>
      </c>
      <c r="P6559">
        <v>0.2</v>
      </c>
      <c r="Q6559">
        <v>55.08</v>
      </c>
      <c r="R6559">
        <v>3.59</v>
      </c>
      <c r="S6559">
        <v>3</v>
      </c>
      <c r="T6559">
        <v>0.2</v>
      </c>
      <c r="U6559">
        <v>54</v>
      </c>
    </row>
    <row r="6560" spans="1:21" x14ac:dyDescent="0.35">
      <c r="A6560" t="s">
        <v>502</v>
      </c>
      <c r="B6560" t="s">
        <v>155</v>
      </c>
      <c r="C6560" t="s">
        <v>930</v>
      </c>
      <c r="D6560" t="s">
        <v>7552</v>
      </c>
      <c r="E6560">
        <v>323527</v>
      </c>
      <c r="F6560">
        <v>32352</v>
      </c>
      <c r="G6560">
        <v>18390</v>
      </c>
      <c r="H6560" t="s">
        <v>7546</v>
      </c>
      <c r="I6560" t="s">
        <v>332</v>
      </c>
      <c r="J6560" t="s">
        <v>17</v>
      </c>
      <c r="K6560">
        <v>18</v>
      </c>
      <c r="L6560">
        <v>6.3E-2</v>
      </c>
      <c r="M6560" t="s">
        <v>910</v>
      </c>
      <c r="N6560">
        <v>3.69</v>
      </c>
      <c r="O6560">
        <v>3.06</v>
      </c>
      <c r="P6560">
        <v>0.2</v>
      </c>
      <c r="Q6560">
        <v>55.08</v>
      </c>
      <c r="R6560">
        <v>3.59</v>
      </c>
      <c r="S6560">
        <v>3</v>
      </c>
      <c r="T6560">
        <v>0.2</v>
      </c>
      <c r="U6560">
        <v>54</v>
      </c>
    </row>
    <row r="6561" spans="1:21" x14ac:dyDescent="0.35">
      <c r="A6561" t="s">
        <v>489</v>
      </c>
      <c r="B6561" t="s">
        <v>155</v>
      </c>
      <c r="C6561" t="s">
        <v>491</v>
      </c>
      <c r="D6561" t="s">
        <v>7553</v>
      </c>
      <c r="E6561">
        <v>360384</v>
      </c>
      <c r="F6561">
        <v>36038</v>
      </c>
      <c r="G6561">
        <v>18390</v>
      </c>
      <c r="H6561" t="s">
        <v>7546</v>
      </c>
      <c r="I6561" t="s">
        <v>332</v>
      </c>
      <c r="J6561" t="s">
        <v>17</v>
      </c>
      <c r="K6561">
        <v>18</v>
      </c>
      <c r="L6561">
        <v>6.3E-2</v>
      </c>
      <c r="M6561" t="s">
        <v>910</v>
      </c>
      <c r="N6561">
        <v>3.69</v>
      </c>
      <c r="O6561">
        <v>3.06</v>
      </c>
      <c r="P6561">
        <v>0.2</v>
      </c>
      <c r="Q6561">
        <v>55.08</v>
      </c>
      <c r="R6561">
        <v>3.59</v>
      </c>
      <c r="S6561">
        <v>3</v>
      </c>
      <c r="T6561">
        <v>0.2</v>
      </c>
      <c r="U6561">
        <v>54</v>
      </c>
    </row>
    <row r="6562" spans="1:21" x14ac:dyDescent="0.35">
      <c r="A6562" t="s">
        <v>403</v>
      </c>
      <c r="B6562" t="s">
        <v>903</v>
      </c>
      <c r="C6562" t="s">
        <v>404</v>
      </c>
      <c r="D6562" t="s">
        <v>7554</v>
      </c>
      <c r="E6562">
        <v>376469</v>
      </c>
      <c r="F6562">
        <v>37646</v>
      </c>
      <c r="G6562">
        <v>18390</v>
      </c>
      <c r="H6562" t="s">
        <v>7546</v>
      </c>
      <c r="I6562" t="s">
        <v>332</v>
      </c>
      <c r="J6562" t="s">
        <v>17</v>
      </c>
      <c r="K6562">
        <v>18</v>
      </c>
      <c r="L6562">
        <v>6.3E-2</v>
      </c>
      <c r="M6562" t="s">
        <v>910</v>
      </c>
      <c r="N6562">
        <v>3.69</v>
      </c>
      <c r="O6562">
        <v>3.06</v>
      </c>
      <c r="P6562">
        <v>0.2</v>
      </c>
      <c r="Q6562">
        <v>55.08</v>
      </c>
      <c r="R6562">
        <v>3.49</v>
      </c>
      <c r="S6562">
        <v>2.92</v>
      </c>
      <c r="T6562">
        <v>0.2</v>
      </c>
      <c r="U6562">
        <v>52.56</v>
      </c>
    </row>
    <row r="6563" spans="1:21" x14ac:dyDescent="0.35">
      <c r="A6563" t="s">
        <v>403</v>
      </c>
      <c r="B6563" t="s">
        <v>15</v>
      </c>
      <c r="C6563" t="s">
        <v>412</v>
      </c>
      <c r="D6563" t="s">
        <v>7555</v>
      </c>
      <c r="E6563">
        <v>495352</v>
      </c>
      <c r="F6563">
        <v>49535</v>
      </c>
      <c r="G6563">
        <v>18390</v>
      </c>
      <c r="H6563" t="s">
        <v>7546</v>
      </c>
      <c r="I6563" t="s">
        <v>332</v>
      </c>
      <c r="J6563" t="s">
        <v>17</v>
      </c>
      <c r="K6563">
        <v>18</v>
      </c>
      <c r="L6563">
        <v>6.3E-2</v>
      </c>
      <c r="M6563" t="s">
        <v>910</v>
      </c>
      <c r="N6563">
        <v>3.69</v>
      </c>
      <c r="O6563">
        <v>3.06</v>
      </c>
      <c r="P6563">
        <v>0.2</v>
      </c>
      <c r="Q6563">
        <v>55.08</v>
      </c>
      <c r="R6563">
        <v>3.49</v>
      </c>
      <c r="S6563">
        <v>2.92</v>
      </c>
      <c r="T6563">
        <v>0.2</v>
      </c>
      <c r="U6563">
        <v>52.56</v>
      </c>
    </row>
    <row r="6564" spans="1:21" x14ac:dyDescent="0.35">
      <c r="A6564" t="s">
        <v>486</v>
      </c>
      <c r="B6564" t="s">
        <v>154</v>
      </c>
      <c r="C6564" t="s">
        <v>487</v>
      </c>
      <c r="D6564" t="s">
        <v>7556</v>
      </c>
      <c r="E6564">
        <v>542644</v>
      </c>
      <c r="F6564">
        <v>54264</v>
      </c>
      <c r="G6564">
        <v>18390</v>
      </c>
      <c r="H6564" t="s">
        <v>7546</v>
      </c>
      <c r="I6564" t="s">
        <v>332</v>
      </c>
      <c r="J6564" t="s">
        <v>17</v>
      </c>
      <c r="K6564">
        <v>18</v>
      </c>
      <c r="L6564">
        <v>6.3E-2</v>
      </c>
      <c r="M6564" t="s">
        <v>910</v>
      </c>
      <c r="N6564">
        <v>3.69</v>
      </c>
      <c r="O6564">
        <v>3.06</v>
      </c>
      <c r="P6564">
        <v>0.2</v>
      </c>
      <c r="Q6564">
        <v>55.08</v>
      </c>
      <c r="R6564">
        <v>3.49</v>
      </c>
      <c r="S6564">
        <v>2.92</v>
      </c>
      <c r="T6564">
        <v>0.2</v>
      </c>
      <c r="U6564">
        <v>52.56</v>
      </c>
    </row>
    <row r="6565" spans="1:21" x14ac:dyDescent="0.35">
      <c r="A6565" t="s">
        <v>509</v>
      </c>
      <c r="B6565" t="s">
        <v>155</v>
      </c>
      <c r="C6565" t="s">
        <v>511</v>
      </c>
      <c r="D6565" t="s">
        <v>7557</v>
      </c>
      <c r="E6565">
        <v>599719</v>
      </c>
      <c r="F6565">
        <v>59971</v>
      </c>
      <c r="G6565">
        <v>18390</v>
      </c>
      <c r="H6565" t="s">
        <v>7546</v>
      </c>
      <c r="I6565" t="s">
        <v>332</v>
      </c>
      <c r="J6565" t="s">
        <v>17</v>
      </c>
      <c r="K6565">
        <v>18</v>
      </c>
      <c r="L6565">
        <v>6.3E-2</v>
      </c>
      <c r="M6565" t="s">
        <v>910</v>
      </c>
      <c r="N6565">
        <v>3.69</v>
      </c>
      <c r="O6565">
        <v>3.06</v>
      </c>
      <c r="P6565">
        <v>0.2</v>
      </c>
      <c r="Q6565">
        <v>55.08</v>
      </c>
      <c r="R6565">
        <v>3.59</v>
      </c>
      <c r="S6565">
        <v>3</v>
      </c>
      <c r="T6565">
        <v>0.2</v>
      </c>
      <c r="U6565">
        <v>54</v>
      </c>
    </row>
    <row r="6566" spans="1:21" x14ac:dyDescent="0.35">
      <c r="A6566" t="s">
        <v>486</v>
      </c>
      <c r="B6566" t="s">
        <v>154</v>
      </c>
      <c r="C6566" t="s">
        <v>488</v>
      </c>
      <c r="D6566" t="s">
        <v>7558</v>
      </c>
      <c r="E6566">
        <v>600741</v>
      </c>
      <c r="F6566">
        <v>60074</v>
      </c>
      <c r="G6566">
        <v>18390</v>
      </c>
      <c r="H6566" t="s">
        <v>7546</v>
      </c>
      <c r="I6566" t="s">
        <v>332</v>
      </c>
      <c r="J6566" t="s">
        <v>17</v>
      </c>
      <c r="K6566">
        <v>18</v>
      </c>
      <c r="L6566">
        <v>6.3E-2</v>
      </c>
      <c r="M6566" t="s">
        <v>910</v>
      </c>
      <c r="N6566">
        <v>3.69</v>
      </c>
      <c r="O6566">
        <v>3.06</v>
      </c>
      <c r="P6566">
        <v>0.2</v>
      </c>
      <c r="Q6566">
        <v>55.08</v>
      </c>
      <c r="R6566">
        <v>3.49</v>
      </c>
      <c r="S6566">
        <v>2.92</v>
      </c>
      <c r="T6566">
        <v>0.2</v>
      </c>
      <c r="U6566">
        <v>52.56</v>
      </c>
    </row>
    <row r="6567" spans="1:21" x14ac:dyDescent="0.35">
      <c r="A6567" t="s">
        <v>509</v>
      </c>
      <c r="B6567" t="s">
        <v>154</v>
      </c>
      <c r="C6567" t="s">
        <v>938</v>
      </c>
      <c r="D6567" t="s">
        <v>7559</v>
      </c>
      <c r="E6567">
        <v>606634</v>
      </c>
      <c r="F6567">
        <v>60663</v>
      </c>
      <c r="G6567">
        <v>18390</v>
      </c>
      <c r="H6567" t="s">
        <v>7546</v>
      </c>
      <c r="I6567" t="s">
        <v>332</v>
      </c>
      <c r="J6567" t="s">
        <v>17</v>
      </c>
      <c r="K6567">
        <v>18</v>
      </c>
      <c r="L6567">
        <v>6.3E-2</v>
      </c>
      <c r="M6567" t="s">
        <v>910</v>
      </c>
      <c r="N6567">
        <v>3.69</v>
      </c>
      <c r="O6567">
        <v>3.06</v>
      </c>
      <c r="P6567">
        <v>0.2</v>
      </c>
      <c r="Q6567">
        <v>55.08</v>
      </c>
      <c r="R6567">
        <v>3.49</v>
      </c>
      <c r="S6567">
        <v>2.92</v>
      </c>
      <c r="T6567">
        <v>0.2</v>
      </c>
      <c r="U6567">
        <v>52.56</v>
      </c>
    </row>
    <row r="6568" spans="1:21" x14ac:dyDescent="0.35">
      <c r="A6568" t="s">
        <v>940</v>
      </c>
      <c r="B6568" t="s">
        <v>155</v>
      </c>
      <c r="C6568" t="s">
        <v>503</v>
      </c>
      <c r="D6568" t="s">
        <v>7560</v>
      </c>
      <c r="E6568">
        <v>613339</v>
      </c>
      <c r="F6568">
        <v>61333</v>
      </c>
      <c r="G6568">
        <v>18390</v>
      </c>
      <c r="H6568" t="s">
        <v>7546</v>
      </c>
      <c r="I6568" t="s">
        <v>332</v>
      </c>
      <c r="J6568" t="s">
        <v>17</v>
      </c>
      <c r="K6568">
        <v>18</v>
      </c>
      <c r="L6568">
        <v>6.3E-2</v>
      </c>
      <c r="M6568" t="s">
        <v>910</v>
      </c>
      <c r="N6568">
        <v>3.69</v>
      </c>
      <c r="O6568">
        <v>3.06</v>
      </c>
      <c r="P6568">
        <v>0.2</v>
      </c>
      <c r="Q6568">
        <v>55.08</v>
      </c>
      <c r="R6568">
        <v>3.59</v>
      </c>
      <c r="S6568">
        <v>3</v>
      </c>
      <c r="T6568">
        <v>0.2</v>
      </c>
      <c r="U6568">
        <v>54</v>
      </c>
    </row>
    <row r="6569" spans="1:21" x14ac:dyDescent="0.35">
      <c r="A6569" t="s">
        <v>942</v>
      </c>
      <c r="B6569" t="s">
        <v>152</v>
      </c>
      <c r="C6569" t="s">
        <v>505</v>
      </c>
      <c r="D6569" t="s">
        <v>7561</v>
      </c>
      <c r="E6569">
        <v>613673</v>
      </c>
      <c r="F6569">
        <v>61367</v>
      </c>
      <c r="G6569">
        <v>18390</v>
      </c>
      <c r="H6569" t="s">
        <v>7546</v>
      </c>
      <c r="I6569" t="s">
        <v>332</v>
      </c>
      <c r="J6569" t="s">
        <v>17</v>
      </c>
      <c r="K6569">
        <v>18</v>
      </c>
      <c r="L6569">
        <v>6.3E-2</v>
      </c>
      <c r="M6569" t="s">
        <v>910</v>
      </c>
      <c r="N6569">
        <v>3.69</v>
      </c>
      <c r="O6569">
        <v>3.06</v>
      </c>
      <c r="P6569">
        <v>0.2</v>
      </c>
      <c r="Q6569">
        <v>55.08</v>
      </c>
      <c r="R6569">
        <v>3.49</v>
      </c>
      <c r="S6569">
        <v>2.92</v>
      </c>
      <c r="T6569">
        <v>0.2</v>
      </c>
      <c r="U6569">
        <v>52.56</v>
      </c>
    </row>
    <row r="6570" spans="1:21" x14ac:dyDescent="0.35">
      <c r="A6570" t="s">
        <v>942</v>
      </c>
      <c r="B6570" t="s">
        <v>152</v>
      </c>
      <c r="C6570" t="s">
        <v>507</v>
      </c>
      <c r="D6570" t="s">
        <v>7562</v>
      </c>
      <c r="E6570">
        <v>613770</v>
      </c>
      <c r="F6570">
        <v>61377</v>
      </c>
      <c r="G6570">
        <v>18390</v>
      </c>
      <c r="H6570" t="s">
        <v>7546</v>
      </c>
      <c r="I6570" t="s">
        <v>332</v>
      </c>
      <c r="J6570" t="s">
        <v>17</v>
      </c>
      <c r="K6570">
        <v>18</v>
      </c>
      <c r="L6570">
        <v>6.3E-2</v>
      </c>
      <c r="M6570" t="s">
        <v>910</v>
      </c>
      <c r="N6570">
        <v>3.69</v>
      </c>
      <c r="O6570">
        <v>3.06</v>
      </c>
      <c r="P6570">
        <v>0.2</v>
      </c>
      <c r="Q6570">
        <v>55.08</v>
      </c>
      <c r="R6570">
        <v>3.49</v>
      </c>
      <c r="S6570">
        <v>2.92</v>
      </c>
      <c r="T6570">
        <v>0.2</v>
      </c>
      <c r="U6570">
        <v>52.56</v>
      </c>
    </row>
    <row r="6571" spans="1:21" x14ac:dyDescent="0.35">
      <c r="A6571" t="s">
        <v>489</v>
      </c>
      <c r="B6571" t="s">
        <v>155</v>
      </c>
      <c r="C6571" t="s">
        <v>492</v>
      </c>
      <c r="D6571" t="s">
        <v>7563</v>
      </c>
      <c r="E6571">
        <v>619132</v>
      </c>
      <c r="F6571">
        <v>61913</v>
      </c>
      <c r="G6571">
        <v>18390</v>
      </c>
      <c r="H6571" t="s">
        <v>7546</v>
      </c>
      <c r="I6571" t="s">
        <v>332</v>
      </c>
      <c r="J6571" t="s">
        <v>17</v>
      </c>
      <c r="K6571">
        <v>18</v>
      </c>
      <c r="L6571">
        <v>6.3E-2</v>
      </c>
      <c r="M6571" t="s">
        <v>910</v>
      </c>
      <c r="N6571">
        <v>3.69</v>
      </c>
      <c r="O6571">
        <v>3.06</v>
      </c>
      <c r="P6571">
        <v>0.2</v>
      </c>
      <c r="Q6571">
        <v>55.08</v>
      </c>
      <c r="R6571">
        <v>3.59</v>
      </c>
      <c r="S6571">
        <v>3</v>
      </c>
      <c r="T6571">
        <v>0.2</v>
      </c>
      <c r="U6571">
        <v>54</v>
      </c>
    </row>
    <row r="6572" spans="1:21" x14ac:dyDescent="0.35">
      <c r="A6572" t="s">
        <v>489</v>
      </c>
      <c r="B6572" t="s">
        <v>155</v>
      </c>
      <c r="C6572" t="s">
        <v>493</v>
      </c>
      <c r="D6572" t="s">
        <v>7564</v>
      </c>
      <c r="E6572">
        <v>637858</v>
      </c>
      <c r="F6572">
        <v>63785</v>
      </c>
      <c r="G6572">
        <v>18390</v>
      </c>
      <c r="H6572" t="s">
        <v>7546</v>
      </c>
      <c r="I6572" t="s">
        <v>332</v>
      </c>
      <c r="J6572" t="s">
        <v>17</v>
      </c>
      <c r="K6572">
        <v>18</v>
      </c>
      <c r="L6572">
        <v>6.3E-2</v>
      </c>
      <c r="M6572" t="s">
        <v>910</v>
      </c>
      <c r="N6572">
        <v>3.69</v>
      </c>
      <c r="O6572">
        <v>3.06</v>
      </c>
      <c r="P6572">
        <v>0.2</v>
      </c>
      <c r="Q6572">
        <v>55.08</v>
      </c>
      <c r="R6572">
        <v>3.59</v>
      </c>
      <c r="S6572">
        <v>3</v>
      </c>
      <c r="T6572">
        <v>0.2</v>
      </c>
      <c r="U6572">
        <v>54</v>
      </c>
    </row>
    <row r="6573" spans="1:21" x14ac:dyDescent="0.35">
      <c r="A6573" t="s">
        <v>509</v>
      </c>
      <c r="B6573" t="s">
        <v>154</v>
      </c>
      <c r="C6573" t="s">
        <v>947</v>
      </c>
      <c r="D6573" t="s">
        <v>7565</v>
      </c>
      <c r="E6573">
        <v>669261</v>
      </c>
      <c r="F6573">
        <v>66926</v>
      </c>
      <c r="G6573">
        <v>18390</v>
      </c>
      <c r="H6573" t="s">
        <v>7546</v>
      </c>
      <c r="I6573" t="s">
        <v>332</v>
      </c>
      <c r="J6573" t="s">
        <v>17</v>
      </c>
      <c r="K6573">
        <v>18</v>
      </c>
      <c r="L6573">
        <v>6.3E-2</v>
      </c>
      <c r="M6573" t="s">
        <v>910</v>
      </c>
      <c r="N6573">
        <v>3.69</v>
      </c>
      <c r="O6573">
        <v>3.06</v>
      </c>
      <c r="P6573">
        <v>0.2</v>
      </c>
      <c r="Q6573">
        <v>55.08</v>
      </c>
      <c r="R6573">
        <v>3.49</v>
      </c>
      <c r="S6573">
        <v>2.92</v>
      </c>
      <c r="T6573">
        <v>0.2</v>
      </c>
      <c r="U6573">
        <v>52.56</v>
      </c>
    </row>
    <row r="6574" spans="1:21" x14ac:dyDescent="0.35">
      <c r="A6574" t="s">
        <v>509</v>
      </c>
      <c r="B6574" t="s">
        <v>154</v>
      </c>
      <c r="C6574" t="s">
        <v>949</v>
      </c>
      <c r="D6574" t="s">
        <v>7566</v>
      </c>
      <c r="E6574">
        <v>669610</v>
      </c>
      <c r="F6574">
        <v>66961</v>
      </c>
      <c r="G6574">
        <v>18390</v>
      </c>
      <c r="H6574" t="s">
        <v>7546</v>
      </c>
      <c r="I6574" t="s">
        <v>332</v>
      </c>
      <c r="J6574" t="s">
        <v>17</v>
      </c>
      <c r="K6574">
        <v>18</v>
      </c>
      <c r="L6574">
        <v>6.3E-2</v>
      </c>
      <c r="M6574" t="s">
        <v>910</v>
      </c>
      <c r="N6574">
        <v>3.69</v>
      </c>
      <c r="O6574">
        <v>3.06</v>
      </c>
      <c r="P6574">
        <v>0.2</v>
      </c>
      <c r="Q6574">
        <v>55.08</v>
      </c>
      <c r="R6574">
        <v>3.49</v>
      </c>
      <c r="S6574">
        <v>2.92</v>
      </c>
      <c r="T6574">
        <v>0.2</v>
      </c>
      <c r="U6574">
        <v>52.56</v>
      </c>
    </row>
    <row r="6575" spans="1:21" x14ac:dyDescent="0.35">
      <c r="A6575" t="s">
        <v>489</v>
      </c>
      <c r="B6575" t="s">
        <v>155</v>
      </c>
      <c r="C6575" t="s">
        <v>495</v>
      </c>
      <c r="D6575" t="s">
        <v>7567</v>
      </c>
      <c r="E6575">
        <v>698008</v>
      </c>
      <c r="F6575">
        <v>69800</v>
      </c>
      <c r="G6575">
        <v>18390</v>
      </c>
      <c r="H6575" t="s">
        <v>7546</v>
      </c>
      <c r="I6575" t="s">
        <v>332</v>
      </c>
      <c r="J6575" t="s">
        <v>17</v>
      </c>
      <c r="K6575">
        <v>18</v>
      </c>
      <c r="L6575">
        <v>6.3E-2</v>
      </c>
      <c r="M6575" t="s">
        <v>910</v>
      </c>
      <c r="N6575">
        <v>3.69</v>
      </c>
      <c r="O6575">
        <v>3.06</v>
      </c>
      <c r="P6575">
        <v>0.2</v>
      </c>
      <c r="Q6575">
        <v>55.08</v>
      </c>
      <c r="R6575">
        <v>3.59</v>
      </c>
      <c r="S6575">
        <v>3</v>
      </c>
      <c r="T6575">
        <v>0.2</v>
      </c>
      <c r="U6575">
        <v>54</v>
      </c>
    </row>
    <row r="6576" spans="1:21" x14ac:dyDescent="0.35">
      <c r="A6576" t="s">
        <v>403</v>
      </c>
      <c r="B6576" t="s">
        <v>903</v>
      </c>
      <c r="C6576" t="s">
        <v>413</v>
      </c>
      <c r="D6576" t="s">
        <v>7568</v>
      </c>
      <c r="E6576">
        <v>703133</v>
      </c>
      <c r="F6576">
        <v>70313</v>
      </c>
      <c r="G6576">
        <v>18390</v>
      </c>
      <c r="H6576" t="s">
        <v>7546</v>
      </c>
      <c r="I6576" t="s">
        <v>332</v>
      </c>
      <c r="J6576" t="s">
        <v>17</v>
      </c>
      <c r="K6576">
        <v>18</v>
      </c>
      <c r="L6576">
        <v>6.3E-2</v>
      </c>
      <c r="M6576" t="s">
        <v>910</v>
      </c>
      <c r="N6576">
        <v>3.69</v>
      </c>
      <c r="O6576">
        <v>3.06</v>
      </c>
      <c r="P6576">
        <v>0.2</v>
      </c>
      <c r="Q6576">
        <v>55.08</v>
      </c>
      <c r="R6576">
        <v>3.49</v>
      </c>
      <c r="S6576">
        <v>2.92</v>
      </c>
      <c r="T6576">
        <v>0.2</v>
      </c>
      <c r="U6576">
        <v>52.56</v>
      </c>
    </row>
    <row r="6577" spans="1:21" x14ac:dyDescent="0.35">
      <c r="A6577" t="s">
        <v>403</v>
      </c>
      <c r="B6577" t="s">
        <v>903</v>
      </c>
      <c r="C6577" t="s">
        <v>414</v>
      </c>
      <c r="D6577" t="s">
        <v>7569</v>
      </c>
      <c r="E6577">
        <v>703354</v>
      </c>
      <c r="F6577">
        <v>70335</v>
      </c>
      <c r="G6577">
        <v>18390</v>
      </c>
      <c r="H6577" t="s">
        <v>7546</v>
      </c>
      <c r="I6577" t="s">
        <v>332</v>
      </c>
      <c r="J6577" t="s">
        <v>17</v>
      </c>
      <c r="K6577">
        <v>18</v>
      </c>
      <c r="L6577">
        <v>6.3E-2</v>
      </c>
      <c r="M6577" t="s">
        <v>910</v>
      </c>
      <c r="N6577">
        <v>3.69</v>
      </c>
      <c r="O6577">
        <v>3.06</v>
      </c>
      <c r="P6577">
        <v>0.2</v>
      </c>
      <c r="Q6577">
        <v>55.08</v>
      </c>
      <c r="R6577">
        <v>3.49</v>
      </c>
      <c r="S6577">
        <v>2.92</v>
      </c>
      <c r="T6577">
        <v>0.2</v>
      </c>
      <c r="U6577">
        <v>52.56</v>
      </c>
    </row>
    <row r="6578" spans="1:21" x14ac:dyDescent="0.35">
      <c r="A6578" t="s">
        <v>473</v>
      </c>
      <c r="B6578" t="s">
        <v>154</v>
      </c>
      <c r="C6578" t="s">
        <v>474</v>
      </c>
      <c r="D6578" t="s">
        <v>7570</v>
      </c>
      <c r="E6578">
        <v>724009</v>
      </c>
      <c r="F6578">
        <v>72400</v>
      </c>
      <c r="G6578">
        <v>18390</v>
      </c>
      <c r="H6578" t="s">
        <v>7546</v>
      </c>
      <c r="I6578" t="s">
        <v>332</v>
      </c>
      <c r="J6578" t="s">
        <v>17</v>
      </c>
      <c r="K6578">
        <v>18</v>
      </c>
      <c r="L6578">
        <v>6.3E-2</v>
      </c>
      <c r="M6578" t="s">
        <v>910</v>
      </c>
      <c r="N6578">
        <v>3.69</v>
      </c>
      <c r="O6578">
        <v>3.06</v>
      </c>
      <c r="P6578">
        <v>0.2</v>
      </c>
      <c r="Q6578">
        <v>55.08</v>
      </c>
      <c r="R6578">
        <v>3.49</v>
      </c>
      <c r="S6578">
        <v>2.92</v>
      </c>
      <c r="T6578">
        <v>0.2</v>
      </c>
      <c r="U6578">
        <v>52.56</v>
      </c>
    </row>
    <row r="6579" spans="1:21" x14ac:dyDescent="0.35">
      <c r="A6579" t="s">
        <v>473</v>
      </c>
      <c r="B6579" t="s">
        <v>154</v>
      </c>
      <c r="C6579" t="s">
        <v>477</v>
      </c>
      <c r="D6579" t="s">
        <v>7571</v>
      </c>
      <c r="E6579">
        <v>734004</v>
      </c>
      <c r="F6579">
        <v>73400</v>
      </c>
      <c r="G6579">
        <v>18390</v>
      </c>
      <c r="H6579" t="s">
        <v>7546</v>
      </c>
      <c r="I6579" t="s">
        <v>332</v>
      </c>
      <c r="J6579" t="s">
        <v>17</v>
      </c>
      <c r="K6579">
        <v>18</v>
      </c>
      <c r="L6579">
        <v>6.3E-2</v>
      </c>
      <c r="M6579" t="s">
        <v>910</v>
      </c>
      <c r="N6579">
        <v>3.69</v>
      </c>
      <c r="O6579">
        <v>3.06</v>
      </c>
      <c r="P6579">
        <v>0.2</v>
      </c>
      <c r="Q6579">
        <v>55.08</v>
      </c>
      <c r="R6579">
        <v>3.49</v>
      </c>
      <c r="S6579">
        <v>2.92</v>
      </c>
      <c r="T6579">
        <v>0.2</v>
      </c>
      <c r="U6579">
        <v>52.56</v>
      </c>
    </row>
    <row r="6580" spans="1:21" x14ac:dyDescent="0.35">
      <c r="A6580" t="s">
        <v>509</v>
      </c>
      <c r="B6580" t="s">
        <v>154</v>
      </c>
      <c r="C6580" t="s">
        <v>956</v>
      </c>
      <c r="D6580" t="s">
        <v>7572</v>
      </c>
      <c r="E6580">
        <v>741795</v>
      </c>
      <c r="F6580">
        <v>74179</v>
      </c>
      <c r="G6580">
        <v>18390</v>
      </c>
      <c r="H6580" t="s">
        <v>7546</v>
      </c>
      <c r="I6580" t="s">
        <v>332</v>
      </c>
      <c r="J6580" t="s">
        <v>17</v>
      </c>
      <c r="K6580">
        <v>18</v>
      </c>
      <c r="L6580">
        <v>6.3E-2</v>
      </c>
      <c r="M6580" t="s">
        <v>910</v>
      </c>
      <c r="N6580">
        <v>3.69</v>
      </c>
      <c r="O6580">
        <v>3.06</v>
      </c>
      <c r="P6580">
        <v>0.2</v>
      </c>
      <c r="Q6580">
        <v>55.08</v>
      </c>
      <c r="R6580">
        <v>3.49</v>
      </c>
      <c r="S6580">
        <v>2.92</v>
      </c>
      <c r="T6580">
        <v>0.2</v>
      </c>
      <c r="U6580">
        <v>52.56</v>
      </c>
    </row>
    <row r="6581" spans="1:21" x14ac:dyDescent="0.35">
      <c r="A6581" t="s">
        <v>403</v>
      </c>
      <c r="B6581" t="s">
        <v>15</v>
      </c>
      <c r="C6581" t="s">
        <v>415</v>
      </c>
      <c r="D6581" t="s">
        <v>7573</v>
      </c>
      <c r="E6581">
        <v>824739</v>
      </c>
      <c r="F6581">
        <v>82473</v>
      </c>
      <c r="G6581">
        <v>18390</v>
      </c>
      <c r="H6581" t="s">
        <v>7546</v>
      </c>
      <c r="I6581" t="s">
        <v>332</v>
      </c>
      <c r="J6581" t="s">
        <v>17</v>
      </c>
      <c r="K6581">
        <v>18</v>
      </c>
      <c r="L6581">
        <v>6.3E-2</v>
      </c>
      <c r="M6581" t="s">
        <v>910</v>
      </c>
      <c r="N6581">
        <v>3.69</v>
      </c>
      <c r="O6581">
        <v>3.06</v>
      </c>
      <c r="P6581">
        <v>0.2</v>
      </c>
      <c r="Q6581">
        <v>55.08</v>
      </c>
      <c r="R6581">
        <v>3.49</v>
      </c>
      <c r="S6581">
        <v>2.92</v>
      </c>
      <c r="T6581">
        <v>0.2</v>
      </c>
      <c r="U6581">
        <v>52.56</v>
      </c>
    </row>
    <row r="6582" spans="1:21" x14ac:dyDescent="0.35">
      <c r="A6582" t="s">
        <v>403</v>
      </c>
      <c r="B6582" t="s">
        <v>15</v>
      </c>
      <c r="C6582" t="s">
        <v>416</v>
      </c>
      <c r="D6582" t="s">
        <v>7574</v>
      </c>
      <c r="E6582">
        <v>842842</v>
      </c>
      <c r="F6582">
        <v>84284</v>
      </c>
      <c r="G6582">
        <v>18390</v>
      </c>
      <c r="H6582" t="s">
        <v>7546</v>
      </c>
      <c r="I6582" t="s">
        <v>332</v>
      </c>
      <c r="J6582" t="s">
        <v>17</v>
      </c>
      <c r="K6582">
        <v>18</v>
      </c>
      <c r="L6582">
        <v>6.3E-2</v>
      </c>
      <c r="M6582" t="s">
        <v>910</v>
      </c>
      <c r="N6582">
        <v>3.69</v>
      </c>
      <c r="O6582">
        <v>3.06</v>
      </c>
      <c r="P6582">
        <v>0.2</v>
      </c>
      <c r="Q6582">
        <v>55.08</v>
      </c>
      <c r="R6582">
        <v>3.49</v>
      </c>
      <c r="S6582">
        <v>2.92</v>
      </c>
      <c r="T6582">
        <v>0.2</v>
      </c>
      <c r="U6582">
        <v>52.56</v>
      </c>
    </row>
    <row r="6583" spans="1:21" x14ac:dyDescent="0.35">
      <c r="A6583" t="s">
        <v>489</v>
      </c>
      <c r="B6583" t="s">
        <v>155</v>
      </c>
      <c r="C6583" t="s">
        <v>496</v>
      </c>
      <c r="D6583" t="s">
        <v>7575</v>
      </c>
      <c r="E6583">
        <v>857890</v>
      </c>
      <c r="F6583">
        <v>85789</v>
      </c>
      <c r="G6583">
        <v>18390</v>
      </c>
      <c r="H6583" t="s">
        <v>7546</v>
      </c>
      <c r="I6583" t="s">
        <v>332</v>
      </c>
      <c r="J6583" t="s">
        <v>17</v>
      </c>
      <c r="K6583">
        <v>18</v>
      </c>
      <c r="L6583">
        <v>6.3E-2</v>
      </c>
      <c r="M6583" t="s">
        <v>910</v>
      </c>
      <c r="N6583">
        <v>3.69</v>
      </c>
      <c r="O6583">
        <v>3.06</v>
      </c>
      <c r="P6583">
        <v>0.2</v>
      </c>
      <c r="Q6583">
        <v>55.08</v>
      </c>
      <c r="R6583">
        <v>3.59</v>
      </c>
      <c r="S6583">
        <v>3</v>
      </c>
      <c r="T6583">
        <v>0.2</v>
      </c>
      <c r="U6583">
        <v>54</v>
      </c>
    </row>
    <row r="6584" spans="1:21" x14ac:dyDescent="0.35">
      <c r="A6584" t="s">
        <v>502</v>
      </c>
      <c r="B6584" t="s">
        <v>155</v>
      </c>
      <c r="C6584" t="s">
        <v>961</v>
      </c>
      <c r="D6584" t="s">
        <v>7576</v>
      </c>
      <c r="E6584">
        <v>878928</v>
      </c>
      <c r="F6584">
        <v>87892</v>
      </c>
      <c r="G6584">
        <v>18390</v>
      </c>
      <c r="H6584" t="s">
        <v>7546</v>
      </c>
      <c r="I6584" t="s">
        <v>332</v>
      </c>
      <c r="J6584" t="s">
        <v>17</v>
      </c>
      <c r="K6584">
        <v>18</v>
      </c>
      <c r="L6584">
        <v>6.3E-2</v>
      </c>
      <c r="M6584" t="s">
        <v>910</v>
      </c>
      <c r="N6584">
        <v>3.69</v>
      </c>
      <c r="O6584">
        <v>3.06</v>
      </c>
      <c r="P6584">
        <v>0.2</v>
      </c>
      <c r="Q6584">
        <v>55.08</v>
      </c>
      <c r="R6584">
        <v>3.59</v>
      </c>
      <c r="S6584">
        <v>3</v>
      </c>
      <c r="T6584">
        <v>0.2</v>
      </c>
      <c r="U6584">
        <v>54</v>
      </c>
    </row>
    <row r="6585" spans="1:21" x14ac:dyDescent="0.35">
      <c r="A6585" t="s">
        <v>403</v>
      </c>
      <c r="B6585" t="s">
        <v>15</v>
      </c>
      <c r="C6585" t="s">
        <v>421</v>
      </c>
      <c r="D6585" t="s">
        <v>7577</v>
      </c>
      <c r="E6585">
        <v>937850</v>
      </c>
      <c r="F6585">
        <v>93785</v>
      </c>
      <c r="G6585">
        <v>18390</v>
      </c>
      <c r="H6585" t="s">
        <v>7546</v>
      </c>
      <c r="I6585" t="s">
        <v>332</v>
      </c>
      <c r="J6585" t="s">
        <v>17</v>
      </c>
      <c r="K6585">
        <v>18</v>
      </c>
      <c r="L6585">
        <v>6.3E-2</v>
      </c>
      <c r="M6585" t="s">
        <v>910</v>
      </c>
      <c r="N6585">
        <v>3.69</v>
      </c>
      <c r="O6585">
        <v>3.06</v>
      </c>
      <c r="P6585">
        <v>0.2</v>
      </c>
      <c r="Q6585">
        <v>55.08</v>
      </c>
      <c r="R6585">
        <v>3.49</v>
      </c>
      <c r="S6585">
        <v>2.92</v>
      </c>
      <c r="T6585">
        <v>0.2</v>
      </c>
      <c r="U6585">
        <v>52.56</v>
      </c>
    </row>
    <row r="6586" spans="1:21" x14ac:dyDescent="0.35">
      <c r="A6586" t="s">
        <v>502</v>
      </c>
      <c r="B6586" t="s">
        <v>155</v>
      </c>
      <c r="C6586" t="s">
        <v>964</v>
      </c>
      <c r="D6586" t="s">
        <v>7578</v>
      </c>
      <c r="E6586">
        <v>970751</v>
      </c>
      <c r="F6586">
        <v>97075</v>
      </c>
      <c r="G6586">
        <v>18390</v>
      </c>
      <c r="H6586" t="s">
        <v>7546</v>
      </c>
      <c r="I6586" t="s">
        <v>332</v>
      </c>
      <c r="J6586" t="s">
        <v>17</v>
      </c>
      <c r="K6586">
        <v>18</v>
      </c>
      <c r="L6586">
        <v>6.3E-2</v>
      </c>
      <c r="M6586" t="s">
        <v>910</v>
      </c>
      <c r="N6586">
        <v>3.69</v>
      </c>
      <c r="O6586">
        <v>3.06</v>
      </c>
      <c r="P6586">
        <v>0.2</v>
      </c>
      <c r="Q6586">
        <v>55.08</v>
      </c>
      <c r="R6586">
        <v>3.59</v>
      </c>
      <c r="S6586">
        <v>3</v>
      </c>
      <c r="T6586">
        <v>0.2</v>
      </c>
      <c r="U6586">
        <v>54</v>
      </c>
    </row>
    <row r="6587" spans="1:21" x14ac:dyDescent="0.35">
      <c r="A6587" t="s">
        <v>966</v>
      </c>
      <c r="B6587" t="s">
        <v>154</v>
      </c>
      <c r="C6587" t="s">
        <v>485</v>
      </c>
      <c r="D6587" t="s">
        <v>7579</v>
      </c>
      <c r="E6587">
        <v>987280</v>
      </c>
      <c r="F6587">
        <v>98728</v>
      </c>
      <c r="G6587">
        <v>18390</v>
      </c>
      <c r="H6587" t="s">
        <v>7546</v>
      </c>
      <c r="I6587" t="s">
        <v>332</v>
      </c>
      <c r="J6587" t="s">
        <v>17</v>
      </c>
      <c r="K6587">
        <v>18</v>
      </c>
      <c r="L6587">
        <v>6.3E-2</v>
      </c>
      <c r="M6587" t="s">
        <v>910</v>
      </c>
      <c r="N6587">
        <v>3.69</v>
      </c>
      <c r="O6587">
        <v>3.06</v>
      </c>
      <c r="P6587">
        <v>0.2</v>
      </c>
      <c r="Q6587">
        <v>55.08</v>
      </c>
      <c r="R6587">
        <v>3.49</v>
      </c>
      <c r="S6587">
        <v>2.92</v>
      </c>
      <c r="T6587">
        <v>0.2</v>
      </c>
      <c r="U6587">
        <v>52.56</v>
      </c>
    </row>
    <row r="6588" spans="1:21" x14ac:dyDescent="0.35">
      <c r="A6588" t="s">
        <v>942</v>
      </c>
      <c r="B6588" t="s">
        <v>152</v>
      </c>
      <c r="C6588" t="s">
        <v>968</v>
      </c>
      <c r="D6588" t="s">
        <v>7580</v>
      </c>
      <c r="E6588">
        <v>990590</v>
      </c>
      <c r="F6588">
        <v>99059</v>
      </c>
      <c r="G6588">
        <v>18390</v>
      </c>
      <c r="H6588" t="s">
        <v>7546</v>
      </c>
      <c r="I6588" t="s">
        <v>332</v>
      </c>
      <c r="J6588" t="s">
        <v>17</v>
      </c>
      <c r="K6588">
        <v>18</v>
      </c>
      <c r="L6588">
        <v>6.3E-2</v>
      </c>
      <c r="M6588" t="s">
        <v>910</v>
      </c>
      <c r="N6588">
        <v>3.69</v>
      </c>
      <c r="O6588">
        <v>3.06</v>
      </c>
      <c r="P6588">
        <v>0.2</v>
      </c>
      <c r="Q6588">
        <v>55.08</v>
      </c>
      <c r="R6588">
        <v>3.49</v>
      </c>
      <c r="S6588">
        <v>2.92</v>
      </c>
      <c r="T6588">
        <v>0.2</v>
      </c>
      <c r="U6588">
        <v>52.56</v>
      </c>
    </row>
    <row r="6589" spans="1:21" x14ac:dyDescent="0.35">
      <c r="A6589" t="s">
        <v>966</v>
      </c>
      <c r="B6589" t="s">
        <v>154</v>
      </c>
      <c r="C6589" t="s">
        <v>970</v>
      </c>
      <c r="D6589" t="s">
        <v>7581</v>
      </c>
      <c r="E6589">
        <v>992453</v>
      </c>
      <c r="F6589">
        <v>99245</v>
      </c>
      <c r="G6589">
        <v>18390</v>
      </c>
      <c r="H6589" t="s">
        <v>7546</v>
      </c>
      <c r="I6589" t="s">
        <v>332</v>
      </c>
      <c r="J6589" t="s">
        <v>17</v>
      </c>
      <c r="K6589">
        <v>18</v>
      </c>
      <c r="L6589">
        <v>6.3E-2</v>
      </c>
      <c r="M6589" t="s">
        <v>910</v>
      </c>
      <c r="N6589">
        <v>3.69</v>
      </c>
      <c r="O6589">
        <v>3.06</v>
      </c>
      <c r="P6589">
        <v>0.2</v>
      </c>
      <c r="Q6589">
        <v>55.08</v>
      </c>
      <c r="R6589">
        <v>3.49</v>
      </c>
      <c r="S6589">
        <v>2.92</v>
      </c>
      <c r="T6589">
        <v>0.2</v>
      </c>
      <c r="U6589">
        <v>52.56</v>
      </c>
    </row>
    <row r="6590" spans="1:21" x14ac:dyDescent="0.35">
      <c r="A6590" t="s">
        <v>942</v>
      </c>
      <c r="B6590" t="s">
        <v>152</v>
      </c>
      <c r="C6590" t="s">
        <v>972</v>
      </c>
      <c r="D6590" t="s">
        <v>7582</v>
      </c>
      <c r="E6590">
        <v>992461</v>
      </c>
      <c r="F6590">
        <v>99246</v>
      </c>
      <c r="G6590">
        <v>18390</v>
      </c>
      <c r="H6590" t="s">
        <v>7546</v>
      </c>
      <c r="I6590" t="s">
        <v>332</v>
      </c>
      <c r="J6590" t="s">
        <v>17</v>
      </c>
      <c r="K6590">
        <v>18</v>
      </c>
      <c r="L6590">
        <v>6.3E-2</v>
      </c>
      <c r="M6590" t="s">
        <v>910</v>
      </c>
      <c r="N6590">
        <v>3.69</v>
      </c>
      <c r="O6590">
        <v>3.06</v>
      </c>
      <c r="P6590">
        <v>0.2</v>
      </c>
      <c r="Q6590">
        <v>55.08</v>
      </c>
      <c r="R6590">
        <v>3.49</v>
      </c>
      <c r="S6590">
        <v>2.92</v>
      </c>
      <c r="T6590">
        <v>0.2</v>
      </c>
      <c r="U6590">
        <v>52.56</v>
      </c>
    </row>
    <row r="6591" spans="1:21" x14ac:dyDescent="0.35">
      <c r="A6591" t="s">
        <v>942</v>
      </c>
      <c r="B6591" t="s">
        <v>152</v>
      </c>
      <c r="C6591" t="s">
        <v>974</v>
      </c>
      <c r="D6591" t="s">
        <v>7583</v>
      </c>
      <c r="E6591">
        <v>995975</v>
      </c>
      <c r="F6591">
        <v>99597</v>
      </c>
      <c r="G6591">
        <v>18390</v>
      </c>
      <c r="H6591" t="s">
        <v>7546</v>
      </c>
      <c r="I6591" t="s">
        <v>332</v>
      </c>
      <c r="J6591" t="s">
        <v>17</v>
      </c>
      <c r="K6591">
        <v>18</v>
      </c>
      <c r="L6591">
        <v>6.3E-2</v>
      </c>
      <c r="M6591" t="s">
        <v>910</v>
      </c>
      <c r="N6591">
        <v>3.69</v>
      </c>
      <c r="O6591">
        <v>3.06</v>
      </c>
      <c r="P6591">
        <v>0.2</v>
      </c>
      <c r="Q6591">
        <v>55.08</v>
      </c>
      <c r="R6591">
        <v>3.49</v>
      </c>
      <c r="S6591">
        <v>2.92</v>
      </c>
      <c r="T6591">
        <v>0.2</v>
      </c>
      <c r="U6591">
        <v>52.56</v>
      </c>
    </row>
    <row r="6592" spans="1:21" x14ac:dyDescent="0.35">
      <c r="A6592" t="s">
        <v>509</v>
      </c>
      <c r="B6592" t="s">
        <v>154</v>
      </c>
      <c r="C6592" t="s">
        <v>938</v>
      </c>
      <c r="D6592" t="s">
        <v>7584</v>
      </c>
      <c r="E6592">
        <v>996122</v>
      </c>
      <c r="F6592">
        <v>99612</v>
      </c>
      <c r="G6592">
        <v>18390</v>
      </c>
      <c r="H6592" t="s">
        <v>7546</v>
      </c>
      <c r="I6592" t="s">
        <v>332</v>
      </c>
      <c r="J6592" t="s">
        <v>17</v>
      </c>
      <c r="K6592">
        <v>18</v>
      </c>
      <c r="L6592">
        <v>6.3E-2</v>
      </c>
      <c r="M6592" t="s">
        <v>910</v>
      </c>
      <c r="N6592">
        <v>3.69</v>
      </c>
      <c r="O6592">
        <v>3.06</v>
      </c>
      <c r="P6592">
        <v>0.2</v>
      </c>
      <c r="Q6592">
        <v>55.08</v>
      </c>
      <c r="R6592">
        <v>3.49</v>
      </c>
      <c r="S6592">
        <v>2.92</v>
      </c>
      <c r="T6592">
        <v>0.2</v>
      </c>
      <c r="U6592">
        <v>52.56</v>
      </c>
    </row>
    <row r="6593" spans="1:21" x14ac:dyDescent="0.35">
      <c r="A6593" t="s">
        <v>942</v>
      </c>
      <c r="B6593" t="s">
        <v>152</v>
      </c>
      <c r="C6593" t="s">
        <v>977</v>
      </c>
      <c r="D6593" t="s">
        <v>7585</v>
      </c>
      <c r="E6593">
        <v>1002520</v>
      </c>
      <c r="F6593">
        <v>100252</v>
      </c>
      <c r="G6593">
        <v>18390</v>
      </c>
      <c r="H6593" t="s">
        <v>7546</v>
      </c>
      <c r="I6593" t="s">
        <v>332</v>
      </c>
      <c r="J6593" t="s">
        <v>17</v>
      </c>
      <c r="K6593">
        <v>18</v>
      </c>
      <c r="L6593">
        <v>6.3E-2</v>
      </c>
      <c r="M6593" t="s">
        <v>910</v>
      </c>
      <c r="N6593">
        <v>3.69</v>
      </c>
      <c r="O6593">
        <v>3.06</v>
      </c>
      <c r="P6593">
        <v>0.2</v>
      </c>
      <c r="Q6593">
        <v>55.08</v>
      </c>
      <c r="R6593">
        <v>3.49</v>
      </c>
      <c r="S6593">
        <v>2.92</v>
      </c>
      <c r="T6593">
        <v>0.2</v>
      </c>
      <c r="U6593">
        <v>52.56</v>
      </c>
    </row>
    <row r="6594" spans="1:21" x14ac:dyDescent="0.35">
      <c r="A6594" t="s">
        <v>403</v>
      </c>
      <c r="B6594" t="s">
        <v>15</v>
      </c>
      <c r="C6594" t="s">
        <v>419</v>
      </c>
      <c r="D6594" t="s">
        <v>7586</v>
      </c>
      <c r="E6594">
        <v>1015354</v>
      </c>
      <c r="F6594">
        <v>101535</v>
      </c>
      <c r="G6594">
        <v>18390</v>
      </c>
      <c r="H6594" t="s">
        <v>7546</v>
      </c>
      <c r="I6594" t="s">
        <v>332</v>
      </c>
      <c r="J6594" t="s">
        <v>17</v>
      </c>
      <c r="K6594">
        <v>18</v>
      </c>
      <c r="L6594">
        <v>6.3E-2</v>
      </c>
      <c r="M6594" t="s">
        <v>910</v>
      </c>
      <c r="N6594">
        <v>3.69</v>
      </c>
      <c r="O6594">
        <v>3.06</v>
      </c>
      <c r="P6594">
        <v>0.2</v>
      </c>
      <c r="Q6594">
        <v>55.08</v>
      </c>
      <c r="R6594">
        <v>3.49</v>
      </c>
      <c r="S6594">
        <v>2.92</v>
      </c>
      <c r="T6594">
        <v>0.2</v>
      </c>
      <c r="U6594">
        <v>52.56</v>
      </c>
    </row>
    <row r="6595" spans="1:21" x14ac:dyDescent="0.35">
      <c r="A6595" t="s">
        <v>473</v>
      </c>
      <c r="B6595" t="s">
        <v>154</v>
      </c>
      <c r="C6595" t="s">
        <v>980</v>
      </c>
      <c r="D6595" t="s">
        <v>7587</v>
      </c>
      <c r="E6595">
        <v>1016261</v>
      </c>
      <c r="F6595">
        <v>101626</v>
      </c>
      <c r="G6595">
        <v>18390</v>
      </c>
      <c r="H6595" t="s">
        <v>7546</v>
      </c>
      <c r="I6595" t="s">
        <v>332</v>
      </c>
      <c r="J6595" t="s">
        <v>17</v>
      </c>
      <c r="K6595">
        <v>18</v>
      </c>
      <c r="L6595">
        <v>6.3E-2</v>
      </c>
      <c r="M6595" t="s">
        <v>910</v>
      </c>
      <c r="N6595">
        <v>3.69</v>
      </c>
      <c r="O6595">
        <v>3.06</v>
      </c>
      <c r="P6595">
        <v>0.2</v>
      </c>
      <c r="Q6595">
        <v>55.08</v>
      </c>
      <c r="R6595">
        <v>3.49</v>
      </c>
      <c r="S6595">
        <v>2.92</v>
      </c>
      <c r="T6595">
        <v>0.2</v>
      </c>
      <c r="U6595">
        <v>52.56</v>
      </c>
    </row>
    <row r="6596" spans="1:21" x14ac:dyDescent="0.35">
      <c r="A6596" t="s">
        <v>502</v>
      </c>
      <c r="B6596" t="s">
        <v>155</v>
      </c>
      <c r="C6596" t="s">
        <v>982</v>
      </c>
      <c r="D6596" t="s">
        <v>7588</v>
      </c>
      <c r="E6596">
        <v>1017039</v>
      </c>
      <c r="F6596">
        <v>101703</v>
      </c>
      <c r="G6596">
        <v>18390</v>
      </c>
      <c r="H6596" t="s">
        <v>7546</v>
      </c>
      <c r="I6596" t="s">
        <v>332</v>
      </c>
      <c r="J6596" t="s">
        <v>17</v>
      </c>
      <c r="K6596">
        <v>18</v>
      </c>
      <c r="L6596">
        <v>6.3E-2</v>
      </c>
      <c r="M6596" t="s">
        <v>910</v>
      </c>
      <c r="N6596">
        <v>3.69</v>
      </c>
      <c r="O6596">
        <v>3.06</v>
      </c>
      <c r="P6596">
        <v>0.2</v>
      </c>
      <c r="Q6596">
        <v>55.08</v>
      </c>
      <c r="R6596">
        <v>3.59</v>
      </c>
      <c r="S6596">
        <v>3</v>
      </c>
      <c r="T6596">
        <v>0.2</v>
      </c>
      <c r="U6596">
        <v>54</v>
      </c>
    </row>
    <row r="6597" spans="1:21" x14ac:dyDescent="0.35">
      <c r="A6597" t="s">
        <v>942</v>
      </c>
      <c r="B6597" t="s">
        <v>152</v>
      </c>
      <c r="C6597" t="s">
        <v>984</v>
      </c>
      <c r="D6597" t="s">
        <v>7589</v>
      </c>
      <c r="E6597">
        <v>1031538</v>
      </c>
      <c r="F6597">
        <v>103153</v>
      </c>
      <c r="G6597">
        <v>18390</v>
      </c>
      <c r="H6597" t="s">
        <v>7546</v>
      </c>
      <c r="I6597" t="s">
        <v>332</v>
      </c>
      <c r="J6597" t="s">
        <v>17</v>
      </c>
      <c r="K6597">
        <v>18</v>
      </c>
      <c r="L6597">
        <v>6.3E-2</v>
      </c>
      <c r="M6597" t="s">
        <v>910</v>
      </c>
      <c r="N6597">
        <v>3.69</v>
      </c>
      <c r="O6597">
        <v>3.06</v>
      </c>
      <c r="P6597">
        <v>0.2</v>
      </c>
      <c r="Q6597">
        <v>55.08</v>
      </c>
      <c r="R6597">
        <v>3.49</v>
      </c>
      <c r="S6597">
        <v>2.92</v>
      </c>
      <c r="T6597">
        <v>0.2</v>
      </c>
      <c r="U6597">
        <v>52.56</v>
      </c>
    </row>
    <row r="6598" spans="1:21" x14ac:dyDescent="0.35">
      <c r="A6598" t="s">
        <v>942</v>
      </c>
      <c r="B6598" t="s">
        <v>152</v>
      </c>
      <c r="C6598" t="s">
        <v>986</v>
      </c>
      <c r="D6598" t="s">
        <v>7590</v>
      </c>
      <c r="E6598">
        <v>1036483</v>
      </c>
      <c r="F6598">
        <v>103648</v>
      </c>
      <c r="G6598">
        <v>18390</v>
      </c>
      <c r="H6598" t="s">
        <v>7546</v>
      </c>
      <c r="I6598" t="s">
        <v>332</v>
      </c>
      <c r="J6598" t="s">
        <v>17</v>
      </c>
      <c r="K6598">
        <v>18</v>
      </c>
      <c r="L6598">
        <v>6.3E-2</v>
      </c>
      <c r="M6598" t="s">
        <v>910</v>
      </c>
      <c r="N6598">
        <v>3.69</v>
      </c>
      <c r="O6598">
        <v>3.06</v>
      </c>
      <c r="P6598">
        <v>0.2</v>
      </c>
      <c r="Q6598">
        <v>55.08</v>
      </c>
      <c r="R6598">
        <v>3.49</v>
      </c>
      <c r="S6598">
        <v>2.92</v>
      </c>
      <c r="T6598">
        <v>0.2</v>
      </c>
      <c r="U6598">
        <v>52.56</v>
      </c>
    </row>
    <row r="6599" spans="1:21" x14ac:dyDescent="0.35">
      <c r="A6599" t="s">
        <v>942</v>
      </c>
      <c r="B6599" t="s">
        <v>152</v>
      </c>
      <c r="C6599" t="s">
        <v>988</v>
      </c>
      <c r="D6599" t="s">
        <v>7591</v>
      </c>
      <c r="E6599">
        <v>1036645</v>
      </c>
      <c r="F6599">
        <v>103664</v>
      </c>
      <c r="G6599">
        <v>18390</v>
      </c>
      <c r="H6599" t="s">
        <v>7546</v>
      </c>
      <c r="I6599" t="s">
        <v>332</v>
      </c>
      <c r="J6599" t="s">
        <v>17</v>
      </c>
      <c r="K6599">
        <v>18</v>
      </c>
      <c r="L6599">
        <v>6.3E-2</v>
      </c>
      <c r="M6599" t="s">
        <v>910</v>
      </c>
      <c r="N6599">
        <v>3.69</v>
      </c>
      <c r="O6599">
        <v>3.06</v>
      </c>
      <c r="P6599">
        <v>0.2</v>
      </c>
      <c r="Q6599">
        <v>55.08</v>
      </c>
      <c r="R6599">
        <v>3.49</v>
      </c>
      <c r="S6599">
        <v>2.92</v>
      </c>
      <c r="T6599">
        <v>0.2</v>
      </c>
      <c r="U6599">
        <v>52.56</v>
      </c>
    </row>
    <row r="6600" spans="1:21" x14ac:dyDescent="0.35">
      <c r="A6600" t="s">
        <v>942</v>
      </c>
      <c r="B6600" t="s">
        <v>152</v>
      </c>
      <c r="C6600" t="s">
        <v>990</v>
      </c>
      <c r="D6600" t="s">
        <v>7592</v>
      </c>
      <c r="E6600">
        <v>1036653</v>
      </c>
      <c r="F6600">
        <v>103665</v>
      </c>
      <c r="G6600">
        <v>18390</v>
      </c>
      <c r="H6600" t="s">
        <v>7546</v>
      </c>
      <c r="I6600" t="s">
        <v>332</v>
      </c>
      <c r="J6600" t="s">
        <v>17</v>
      </c>
      <c r="K6600">
        <v>18</v>
      </c>
      <c r="L6600">
        <v>6.3E-2</v>
      </c>
      <c r="M6600" t="s">
        <v>910</v>
      </c>
      <c r="N6600">
        <v>3.69</v>
      </c>
      <c r="O6600">
        <v>3.06</v>
      </c>
      <c r="P6600">
        <v>0.2</v>
      </c>
      <c r="Q6600">
        <v>55.08</v>
      </c>
      <c r="R6600">
        <v>3.49</v>
      </c>
      <c r="S6600">
        <v>2.92</v>
      </c>
      <c r="T6600">
        <v>0.2</v>
      </c>
      <c r="U6600">
        <v>52.56</v>
      </c>
    </row>
    <row r="6601" spans="1:21" x14ac:dyDescent="0.35">
      <c r="A6601" t="s">
        <v>942</v>
      </c>
      <c r="B6601" t="s">
        <v>152</v>
      </c>
      <c r="C6601" t="s">
        <v>992</v>
      </c>
      <c r="D6601" t="s">
        <v>7593</v>
      </c>
      <c r="E6601">
        <v>1036661</v>
      </c>
      <c r="F6601">
        <v>103666</v>
      </c>
      <c r="G6601">
        <v>18390</v>
      </c>
      <c r="H6601" t="s">
        <v>7546</v>
      </c>
      <c r="I6601" t="s">
        <v>332</v>
      </c>
      <c r="J6601" t="s">
        <v>17</v>
      </c>
      <c r="K6601">
        <v>18</v>
      </c>
      <c r="L6601">
        <v>6.3E-2</v>
      </c>
      <c r="M6601" t="s">
        <v>910</v>
      </c>
      <c r="N6601">
        <v>3.69</v>
      </c>
      <c r="O6601">
        <v>3.06</v>
      </c>
      <c r="P6601">
        <v>0.2</v>
      </c>
      <c r="Q6601">
        <v>55.08</v>
      </c>
      <c r="R6601">
        <v>3.49</v>
      </c>
      <c r="S6601">
        <v>2.92</v>
      </c>
      <c r="T6601">
        <v>0.2</v>
      </c>
      <c r="U6601">
        <v>52.56</v>
      </c>
    </row>
    <row r="6602" spans="1:21" x14ac:dyDescent="0.35">
      <c r="A6602" t="s">
        <v>473</v>
      </c>
      <c r="B6602" t="s">
        <v>154</v>
      </c>
      <c r="C6602" t="s">
        <v>994</v>
      </c>
      <c r="D6602" t="s">
        <v>7594</v>
      </c>
      <c r="E6602">
        <v>1037544</v>
      </c>
      <c r="F6602">
        <v>103754</v>
      </c>
      <c r="G6602">
        <v>18390</v>
      </c>
      <c r="H6602" t="s">
        <v>7546</v>
      </c>
      <c r="I6602" t="s">
        <v>332</v>
      </c>
      <c r="J6602" t="s">
        <v>17</v>
      </c>
      <c r="K6602">
        <v>18</v>
      </c>
      <c r="L6602">
        <v>6.3E-2</v>
      </c>
      <c r="M6602" t="s">
        <v>910</v>
      </c>
      <c r="N6602">
        <v>3.69</v>
      </c>
      <c r="O6602">
        <v>3.06</v>
      </c>
      <c r="P6602">
        <v>0.2</v>
      </c>
      <c r="Q6602">
        <v>55.08</v>
      </c>
      <c r="R6602">
        <v>3.49</v>
      </c>
      <c r="S6602">
        <v>2.92</v>
      </c>
      <c r="T6602">
        <v>0.2</v>
      </c>
      <c r="U6602">
        <v>52.56</v>
      </c>
    </row>
    <row r="6603" spans="1:21" x14ac:dyDescent="0.35">
      <c r="A6603" t="s">
        <v>473</v>
      </c>
      <c r="B6603" t="s">
        <v>154</v>
      </c>
      <c r="C6603" t="s">
        <v>996</v>
      </c>
      <c r="D6603" t="s">
        <v>7595</v>
      </c>
      <c r="E6603">
        <v>1037552</v>
      </c>
      <c r="F6603">
        <v>103755</v>
      </c>
      <c r="G6603">
        <v>18390</v>
      </c>
      <c r="H6603" t="s">
        <v>7546</v>
      </c>
      <c r="I6603" t="s">
        <v>332</v>
      </c>
      <c r="J6603" t="s">
        <v>17</v>
      </c>
      <c r="K6603">
        <v>18</v>
      </c>
      <c r="L6603">
        <v>6.3E-2</v>
      </c>
      <c r="M6603" t="s">
        <v>910</v>
      </c>
      <c r="N6603">
        <v>3.69</v>
      </c>
      <c r="O6603">
        <v>3.06</v>
      </c>
      <c r="P6603">
        <v>0.2</v>
      </c>
      <c r="Q6603">
        <v>55.08</v>
      </c>
      <c r="R6603">
        <v>3.49</v>
      </c>
      <c r="S6603">
        <v>2.92</v>
      </c>
      <c r="T6603">
        <v>0.2</v>
      </c>
      <c r="U6603">
        <v>52.56</v>
      </c>
    </row>
    <row r="6604" spans="1:21" x14ac:dyDescent="0.35">
      <c r="A6604" t="s">
        <v>403</v>
      </c>
      <c r="B6604" t="s">
        <v>15</v>
      </c>
      <c r="C6604" t="s">
        <v>998</v>
      </c>
      <c r="D6604" t="s">
        <v>7596</v>
      </c>
      <c r="E6604">
        <v>1038206</v>
      </c>
      <c r="F6604">
        <v>103820</v>
      </c>
      <c r="G6604">
        <v>18390</v>
      </c>
      <c r="H6604" t="s">
        <v>7546</v>
      </c>
      <c r="I6604" t="s">
        <v>332</v>
      </c>
      <c r="J6604" t="s">
        <v>17</v>
      </c>
      <c r="K6604">
        <v>18</v>
      </c>
      <c r="L6604">
        <v>6.3E-2</v>
      </c>
      <c r="M6604" t="s">
        <v>910</v>
      </c>
      <c r="N6604">
        <v>3.69</v>
      </c>
      <c r="O6604">
        <v>3.06</v>
      </c>
      <c r="P6604">
        <v>0.2</v>
      </c>
      <c r="Q6604">
        <v>55.08</v>
      </c>
      <c r="R6604">
        <v>3.49</v>
      </c>
      <c r="S6604">
        <v>2.92</v>
      </c>
      <c r="T6604">
        <v>0.2</v>
      </c>
      <c r="U6604">
        <v>52.56</v>
      </c>
    </row>
    <row r="6605" spans="1:21" x14ac:dyDescent="0.35">
      <c r="A6605" t="s">
        <v>473</v>
      </c>
      <c r="B6605" t="s">
        <v>154</v>
      </c>
      <c r="C6605" t="s">
        <v>1000</v>
      </c>
      <c r="D6605" t="s">
        <v>7597</v>
      </c>
      <c r="E6605">
        <v>1038834</v>
      </c>
      <c r="F6605">
        <v>103883</v>
      </c>
      <c r="G6605">
        <v>18390</v>
      </c>
      <c r="H6605" t="s">
        <v>7546</v>
      </c>
      <c r="I6605" t="s">
        <v>332</v>
      </c>
      <c r="J6605" t="s">
        <v>17</v>
      </c>
      <c r="K6605">
        <v>18</v>
      </c>
      <c r="L6605">
        <v>6.3E-2</v>
      </c>
      <c r="M6605" t="s">
        <v>910</v>
      </c>
      <c r="N6605">
        <v>3.69</v>
      </c>
      <c r="O6605">
        <v>3.06</v>
      </c>
      <c r="P6605">
        <v>0.2</v>
      </c>
      <c r="Q6605">
        <v>55.08</v>
      </c>
      <c r="R6605">
        <v>3.49</v>
      </c>
      <c r="S6605">
        <v>2.92</v>
      </c>
      <c r="T6605">
        <v>0.2</v>
      </c>
      <c r="U6605">
        <v>52.56</v>
      </c>
    </row>
    <row r="6606" spans="1:21" x14ac:dyDescent="0.35">
      <c r="A6606" t="s">
        <v>940</v>
      </c>
      <c r="B6606" t="s">
        <v>155</v>
      </c>
      <c r="C6606" t="s">
        <v>1002</v>
      </c>
      <c r="D6606" t="s">
        <v>7598</v>
      </c>
      <c r="E6606">
        <v>1039709</v>
      </c>
      <c r="F6606">
        <v>103970</v>
      </c>
      <c r="G6606">
        <v>18390</v>
      </c>
      <c r="H6606" t="s">
        <v>7546</v>
      </c>
      <c r="I6606" t="s">
        <v>332</v>
      </c>
      <c r="J6606" t="s">
        <v>17</v>
      </c>
      <c r="K6606">
        <v>18</v>
      </c>
      <c r="L6606">
        <v>6.3E-2</v>
      </c>
      <c r="M6606" t="s">
        <v>910</v>
      </c>
      <c r="N6606">
        <v>3.69</v>
      </c>
      <c r="O6606">
        <v>3.06</v>
      </c>
      <c r="P6606">
        <v>0.2</v>
      </c>
      <c r="Q6606">
        <v>55.08</v>
      </c>
      <c r="R6606">
        <v>3.59</v>
      </c>
      <c r="S6606">
        <v>3</v>
      </c>
      <c r="T6606">
        <v>0.2</v>
      </c>
      <c r="U6606">
        <v>54</v>
      </c>
    </row>
    <row r="6607" spans="1:21" x14ac:dyDescent="0.35">
      <c r="A6607" t="s">
        <v>940</v>
      </c>
      <c r="B6607" t="s">
        <v>155</v>
      </c>
      <c r="C6607" t="s">
        <v>1004</v>
      </c>
      <c r="D6607" t="s">
        <v>7599</v>
      </c>
      <c r="E6607">
        <v>1040154</v>
      </c>
      <c r="F6607">
        <v>104015</v>
      </c>
      <c r="G6607">
        <v>18390</v>
      </c>
      <c r="H6607" t="s">
        <v>7546</v>
      </c>
      <c r="I6607" t="s">
        <v>332</v>
      </c>
      <c r="J6607" t="s">
        <v>17</v>
      </c>
      <c r="K6607">
        <v>18</v>
      </c>
      <c r="L6607">
        <v>6.3E-2</v>
      </c>
      <c r="M6607" t="s">
        <v>910</v>
      </c>
      <c r="N6607">
        <v>3.69</v>
      </c>
      <c r="O6607">
        <v>3.06</v>
      </c>
      <c r="P6607">
        <v>0.2</v>
      </c>
      <c r="Q6607">
        <v>55.08</v>
      </c>
      <c r="R6607">
        <v>3.59</v>
      </c>
      <c r="S6607">
        <v>3</v>
      </c>
      <c r="T6607">
        <v>0.2</v>
      </c>
      <c r="U6607">
        <v>54</v>
      </c>
    </row>
    <row r="6608" spans="1:21" x14ac:dyDescent="0.35">
      <c r="A6608" t="s">
        <v>403</v>
      </c>
      <c r="B6608" t="s">
        <v>903</v>
      </c>
      <c r="C6608" t="s">
        <v>1006</v>
      </c>
      <c r="D6608" t="s">
        <v>7600</v>
      </c>
      <c r="E6608">
        <v>1041479</v>
      </c>
      <c r="F6608">
        <v>104147</v>
      </c>
      <c r="G6608">
        <v>18390</v>
      </c>
      <c r="H6608" t="s">
        <v>7546</v>
      </c>
      <c r="I6608" t="s">
        <v>332</v>
      </c>
      <c r="J6608" t="s">
        <v>17</v>
      </c>
      <c r="K6608">
        <v>18</v>
      </c>
      <c r="L6608">
        <v>6.3E-2</v>
      </c>
      <c r="M6608" t="s">
        <v>910</v>
      </c>
      <c r="N6608">
        <v>3.69</v>
      </c>
      <c r="O6608">
        <v>3.06</v>
      </c>
      <c r="P6608">
        <v>0.2</v>
      </c>
      <c r="Q6608">
        <v>55.08</v>
      </c>
      <c r="R6608">
        <v>3.49</v>
      </c>
      <c r="S6608">
        <v>2.92</v>
      </c>
      <c r="T6608">
        <v>0.2</v>
      </c>
      <c r="U6608">
        <v>52.56</v>
      </c>
    </row>
    <row r="6609" spans="1:21" x14ac:dyDescent="0.35">
      <c r="A6609" t="s">
        <v>403</v>
      </c>
      <c r="B6609" t="s">
        <v>903</v>
      </c>
      <c r="C6609" t="s">
        <v>1008</v>
      </c>
      <c r="D6609" t="s">
        <v>7601</v>
      </c>
      <c r="E6609">
        <v>1041487</v>
      </c>
      <c r="F6609">
        <v>104148</v>
      </c>
      <c r="G6609">
        <v>18390</v>
      </c>
      <c r="H6609" t="s">
        <v>7546</v>
      </c>
      <c r="I6609" t="s">
        <v>332</v>
      </c>
      <c r="J6609" t="s">
        <v>17</v>
      </c>
      <c r="K6609">
        <v>18</v>
      </c>
      <c r="L6609">
        <v>6.3E-2</v>
      </c>
      <c r="M6609" t="s">
        <v>910</v>
      </c>
      <c r="N6609">
        <v>3.69</v>
      </c>
      <c r="O6609">
        <v>3.06</v>
      </c>
      <c r="P6609">
        <v>0.2</v>
      </c>
      <c r="Q6609">
        <v>55.08</v>
      </c>
      <c r="R6609">
        <v>3.49</v>
      </c>
      <c r="S6609">
        <v>2.92</v>
      </c>
      <c r="T6609">
        <v>0.2</v>
      </c>
      <c r="U6609">
        <v>52.56</v>
      </c>
    </row>
    <row r="6610" spans="1:21" x14ac:dyDescent="0.35">
      <c r="A6610" t="s">
        <v>403</v>
      </c>
      <c r="B6610" t="s">
        <v>903</v>
      </c>
      <c r="C6610" t="s">
        <v>1010</v>
      </c>
      <c r="D6610" t="s">
        <v>7602</v>
      </c>
      <c r="E6610">
        <v>1042513</v>
      </c>
      <c r="F6610">
        <v>104251</v>
      </c>
      <c r="G6610">
        <v>18390</v>
      </c>
      <c r="H6610" t="s">
        <v>7546</v>
      </c>
      <c r="I6610" t="s">
        <v>332</v>
      </c>
      <c r="J6610" t="s">
        <v>17</v>
      </c>
      <c r="K6610">
        <v>18</v>
      </c>
      <c r="L6610">
        <v>6.3E-2</v>
      </c>
      <c r="M6610" t="s">
        <v>910</v>
      </c>
      <c r="N6610">
        <v>3.69</v>
      </c>
      <c r="O6610">
        <v>3.06</v>
      </c>
      <c r="P6610">
        <v>0.2</v>
      </c>
      <c r="Q6610">
        <v>55.08</v>
      </c>
      <c r="R6610">
        <v>3.49</v>
      </c>
      <c r="S6610">
        <v>2.92</v>
      </c>
      <c r="T6610">
        <v>0.2</v>
      </c>
      <c r="U6610">
        <v>52.56</v>
      </c>
    </row>
    <row r="6611" spans="1:21" x14ac:dyDescent="0.35">
      <c r="A6611" t="s">
        <v>940</v>
      </c>
      <c r="B6611" t="s">
        <v>155</v>
      </c>
      <c r="C6611" t="s">
        <v>1012</v>
      </c>
      <c r="D6611" t="s">
        <v>7603</v>
      </c>
      <c r="E6611">
        <v>1042564</v>
      </c>
      <c r="F6611">
        <v>104256</v>
      </c>
      <c r="G6611">
        <v>18390</v>
      </c>
      <c r="H6611" t="s">
        <v>7546</v>
      </c>
      <c r="I6611" t="s">
        <v>332</v>
      </c>
      <c r="J6611" t="s">
        <v>17</v>
      </c>
      <c r="K6611">
        <v>18</v>
      </c>
      <c r="L6611">
        <v>6.3E-2</v>
      </c>
      <c r="M6611" t="s">
        <v>910</v>
      </c>
      <c r="N6611">
        <v>3.69</v>
      </c>
      <c r="O6611">
        <v>3.06</v>
      </c>
      <c r="P6611">
        <v>0.2</v>
      </c>
      <c r="Q6611">
        <v>55.08</v>
      </c>
      <c r="R6611">
        <v>3.59</v>
      </c>
      <c r="S6611">
        <v>3</v>
      </c>
      <c r="T6611">
        <v>0.2</v>
      </c>
      <c r="U6611">
        <v>54</v>
      </c>
    </row>
    <row r="6612" spans="1:21" x14ac:dyDescent="0.35">
      <c r="A6612" t="s">
        <v>403</v>
      </c>
      <c r="B6612" t="s">
        <v>903</v>
      </c>
      <c r="C6612" t="s">
        <v>1014</v>
      </c>
      <c r="D6612" t="s">
        <v>7604</v>
      </c>
      <c r="E6612">
        <v>1042700</v>
      </c>
      <c r="F6612">
        <v>104270</v>
      </c>
      <c r="G6612">
        <v>18390</v>
      </c>
      <c r="H6612" t="s">
        <v>7546</v>
      </c>
      <c r="I6612" t="s">
        <v>332</v>
      </c>
      <c r="J6612" t="s">
        <v>17</v>
      </c>
      <c r="K6612">
        <v>18</v>
      </c>
      <c r="L6612">
        <v>6.3E-2</v>
      </c>
      <c r="M6612" t="s">
        <v>910</v>
      </c>
      <c r="N6612">
        <v>3.69</v>
      </c>
      <c r="O6612">
        <v>3.06</v>
      </c>
      <c r="P6612">
        <v>0.2</v>
      </c>
      <c r="Q6612">
        <v>55.08</v>
      </c>
      <c r="R6612">
        <v>3.49</v>
      </c>
      <c r="S6612">
        <v>2.92</v>
      </c>
      <c r="T6612">
        <v>0.2</v>
      </c>
      <c r="U6612">
        <v>52.56</v>
      </c>
    </row>
    <row r="6613" spans="1:21" x14ac:dyDescent="0.35">
      <c r="A6613" t="s">
        <v>940</v>
      </c>
      <c r="B6613" t="s">
        <v>155</v>
      </c>
      <c r="C6613" t="s">
        <v>1016</v>
      </c>
      <c r="D6613" t="s">
        <v>7605</v>
      </c>
      <c r="E6613">
        <v>1042769</v>
      </c>
      <c r="F6613">
        <v>104276</v>
      </c>
      <c r="G6613">
        <v>18390</v>
      </c>
      <c r="H6613" t="s">
        <v>7546</v>
      </c>
      <c r="I6613" t="s">
        <v>332</v>
      </c>
      <c r="J6613" t="s">
        <v>17</v>
      </c>
      <c r="K6613">
        <v>18</v>
      </c>
      <c r="L6613">
        <v>6.3E-2</v>
      </c>
      <c r="M6613" t="s">
        <v>910</v>
      </c>
      <c r="N6613">
        <v>3.69</v>
      </c>
      <c r="O6613">
        <v>3.06</v>
      </c>
      <c r="P6613">
        <v>0.2</v>
      </c>
      <c r="Q6613">
        <v>55.08</v>
      </c>
      <c r="R6613">
        <v>3.59</v>
      </c>
      <c r="S6613">
        <v>3</v>
      </c>
      <c r="T6613">
        <v>0.2</v>
      </c>
      <c r="U6613">
        <v>54</v>
      </c>
    </row>
    <row r="6614" spans="1:21" x14ac:dyDescent="0.35">
      <c r="A6614" t="s">
        <v>502</v>
      </c>
      <c r="B6614" t="s">
        <v>155</v>
      </c>
      <c r="C6614" t="s">
        <v>1018</v>
      </c>
      <c r="D6614" t="s">
        <v>7606</v>
      </c>
      <c r="E6614">
        <v>1042947</v>
      </c>
      <c r="F6614">
        <v>104294</v>
      </c>
      <c r="G6614">
        <v>18390</v>
      </c>
      <c r="H6614" t="s">
        <v>7546</v>
      </c>
      <c r="I6614" t="s">
        <v>332</v>
      </c>
      <c r="J6614" t="s">
        <v>17</v>
      </c>
      <c r="K6614">
        <v>18</v>
      </c>
      <c r="L6614">
        <v>6.3E-2</v>
      </c>
      <c r="M6614" t="s">
        <v>910</v>
      </c>
      <c r="N6614">
        <v>3.69</v>
      </c>
      <c r="O6614">
        <v>3.06</v>
      </c>
      <c r="P6614">
        <v>0.2</v>
      </c>
      <c r="Q6614">
        <v>55.08</v>
      </c>
      <c r="R6614">
        <v>3.59</v>
      </c>
      <c r="S6614">
        <v>3</v>
      </c>
      <c r="T6614">
        <v>0.2</v>
      </c>
      <c r="U6614">
        <v>54</v>
      </c>
    </row>
    <row r="6615" spans="1:21" x14ac:dyDescent="0.35">
      <c r="A6615" t="s">
        <v>966</v>
      </c>
      <c r="B6615" t="s">
        <v>154</v>
      </c>
      <c r="C6615" t="s">
        <v>1020</v>
      </c>
      <c r="D6615" t="s">
        <v>7607</v>
      </c>
      <c r="E6615">
        <v>1120000</v>
      </c>
      <c r="F6615">
        <v>112000</v>
      </c>
      <c r="G6615">
        <v>18390</v>
      </c>
      <c r="H6615" t="s">
        <v>7546</v>
      </c>
      <c r="I6615" t="s">
        <v>332</v>
      </c>
      <c r="J6615" t="s">
        <v>17</v>
      </c>
      <c r="K6615">
        <v>18</v>
      </c>
      <c r="L6615">
        <v>6.3E-2</v>
      </c>
      <c r="M6615" t="s">
        <v>910</v>
      </c>
      <c r="N6615">
        <v>3.69</v>
      </c>
      <c r="O6615">
        <v>3.06</v>
      </c>
      <c r="P6615">
        <v>0.2</v>
      </c>
      <c r="Q6615">
        <v>55.08</v>
      </c>
      <c r="R6615">
        <v>3.49</v>
      </c>
      <c r="S6615">
        <v>2.92</v>
      </c>
      <c r="T6615">
        <v>0.2</v>
      </c>
      <c r="U6615">
        <v>52.56</v>
      </c>
    </row>
    <row r="6616" spans="1:21" x14ac:dyDescent="0.35">
      <c r="A6616" t="s">
        <v>940</v>
      </c>
      <c r="B6616" t="s">
        <v>155</v>
      </c>
      <c r="C6616" t="s">
        <v>504</v>
      </c>
      <c r="D6616" t="s">
        <v>7608</v>
      </c>
      <c r="E6616">
        <v>1131001</v>
      </c>
      <c r="F6616">
        <v>113100</v>
      </c>
      <c r="G6616">
        <v>18390</v>
      </c>
      <c r="H6616" t="s">
        <v>7546</v>
      </c>
      <c r="I6616" t="s">
        <v>332</v>
      </c>
      <c r="J6616" t="s">
        <v>17</v>
      </c>
      <c r="K6616">
        <v>18</v>
      </c>
      <c r="L6616">
        <v>6.3E-2</v>
      </c>
      <c r="M6616" t="s">
        <v>910</v>
      </c>
      <c r="N6616">
        <v>3.69</v>
      </c>
      <c r="O6616">
        <v>3.06</v>
      </c>
      <c r="P6616">
        <v>0.2</v>
      </c>
      <c r="Q6616">
        <v>55.08</v>
      </c>
      <c r="R6616">
        <v>3.59</v>
      </c>
      <c r="S6616">
        <v>3</v>
      </c>
      <c r="T6616">
        <v>0.2</v>
      </c>
      <c r="U6616">
        <v>54</v>
      </c>
    </row>
    <row r="6617" spans="1:21" x14ac:dyDescent="0.35">
      <c r="A6617" t="s">
        <v>489</v>
      </c>
      <c r="B6617" t="s">
        <v>155</v>
      </c>
      <c r="C6617" t="s">
        <v>497</v>
      </c>
      <c r="D6617" t="s">
        <v>7609</v>
      </c>
      <c r="E6617">
        <v>1320009</v>
      </c>
      <c r="F6617">
        <v>132000</v>
      </c>
      <c r="G6617">
        <v>18390</v>
      </c>
      <c r="H6617" t="s">
        <v>7546</v>
      </c>
      <c r="I6617" t="s">
        <v>332</v>
      </c>
      <c r="J6617" t="s">
        <v>17</v>
      </c>
      <c r="K6617">
        <v>18</v>
      </c>
      <c r="L6617">
        <v>6.3E-2</v>
      </c>
      <c r="M6617" t="s">
        <v>910</v>
      </c>
      <c r="N6617">
        <v>3.69</v>
      </c>
      <c r="O6617">
        <v>3.06</v>
      </c>
      <c r="P6617">
        <v>0.2</v>
      </c>
      <c r="Q6617">
        <v>55.08</v>
      </c>
      <c r="R6617">
        <v>3.59</v>
      </c>
      <c r="S6617">
        <v>3</v>
      </c>
      <c r="T6617">
        <v>0.2</v>
      </c>
      <c r="U6617">
        <v>54</v>
      </c>
    </row>
    <row r="6618" spans="1:21" x14ac:dyDescent="0.35">
      <c r="A6618" t="s">
        <v>942</v>
      </c>
      <c r="B6618" t="s">
        <v>152</v>
      </c>
      <c r="C6618" t="s">
        <v>508</v>
      </c>
      <c r="D6618" t="s">
        <v>7610</v>
      </c>
      <c r="E6618">
        <v>1582003</v>
      </c>
      <c r="F6618">
        <v>158200</v>
      </c>
      <c r="G6618">
        <v>18390</v>
      </c>
      <c r="H6618" t="s">
        <v>7546</v>
      </c>
      <c r="I6618" t="s">
        <v>332</v>
      </c>
      <c r="J6618" t="s">
        <v>17</v>
      </c>
      <c r="K6618">
        <v>18</v>
      </c>
      <c r="L6618">
        <v>6.3E-2</v>
      </c>
      <c r="M6618" t="s">
        <v>910</v>
      </c>
      <c r="N6618">
        <v>3.69</v>
      </c>
      <c r="O6618">
        <v>3.06</v>
      </c>
      <c r="P6618">
        <v>0.2</v>
      </c>
      <c r="Q6618">
        <v>55.08</v>
      </c>
      <c r="R6618">
        <v>3.49</v>
      </c>
      <c r="S6618">
        <v>2.92</v>
      </c>
      <c r="T6618">
        <v>0.2</v>
      </c>
      <c r="U6618">
        <v>52.56</v>
      </c>
    </row>
    <row r="6619" spans="1:21" x14ac:dyDescent="0.35">
      <c r="A6619" t="s">
        <v>486</v>
      </c>
      <c r="B6619" t="s">
        <v>154</v>
      </c>
      <c r="C6619" t="s">
        <v>1025</v>
      </c>
      <c r="D6619" t="s">
        <v>7611</v>
      </c>
      <c r="E6619">
        <v>1716000</v>
      </c>
      <c r="F6619">
        <v>171600</v>
      </c>
      <c r="G6619">
        <v>18390</v>
      </c>
      <c r="H6619" t="s">
        <v>7546</v>
      </c>
      <c r="I6619" t="s">
        <v>332</v>
      </c>
      <c r="J6619" t="s">
        <v>17</v>
      </c>
      <c r="K6619">
        <v>18</v>
      </c>
      <c r="L6619">
        <v>6.3E-2</v>
      </c>
      <c r="M6619" t="s">
        <v>910</v>
      </c>
      <c r="N6619">
        <v>3.69</v>
      </c>
      <c r="O6619">
        <v>3.06</v>
      </c>
      <c r="P6619">
        <v>0.2</v>
      </c>
      <c r="Q6619">
        <v>55.08</v>
      </c>
      <c r="R6619">
        <v>3.49</v>
      </c>
      <c r="S6619">
        <v>2.92</v>
      </c>
      <c r="T6619">
        <v>0.2</v>
      </c>
      <c r="U6619">
        <v>52.56</v>
      </c>
    </row>
    <row r="6620" spans="1:21" x14ac:dyDescent="0.35">
      <c r="A6620" t="s">
        <v>509</v>
      </c>
      <c r="B6620" t="s">
        <v>155</v>
      </c>
      <c r="C6620" t="s">
        <v>512</v>
      </c>
      <c r="D6620" t="s">
        <v>7612</v>
      </c>
      <c r="E6620">
        <v>1863002</v>
      </c>
      <c r="F6620">
        <v>186300</v>
      </c>
      <c r="G6620">
        <v>18390</v>
      </c>
      <c r="H6620" t="s">
        <v>7546</v>
      </c>
      <c r="I6620" t="s">
        <v>332</v>
      </c>
      <c r="J6620" t="s">
        <v>17</v>
      </c>
      <c r="K6620">
        <v>18</v>
      </c>
      <c r="L6620">
        <v>6.3E-2</v>
      </c>
      <c r="M6620" t="s">
        <v>910</v>
      </c>
      <c r="N6620">
        <v>3.69</v>
      </c>
      <c r="O6620">
        <v>3.06</v>
      </c>
      <c r="P6620">
        <v>0.2</v>
      </c>
      <c r="Q6620">
        <v>55.08</v>
      </c>
      <c r="R6620">
        <v>3.59</v>
      </c>
      <c r="S6620">
        <v>3</v>
      </c>
      <c r="T6620">
        <v>0.2</v>
      </c>
      <c r="U6620">
        <v>54</v>
      </c>
    </row>
    <row r="6621" spans="1:21" x14ac:dyDescent="0.35">
      <c r="A6621" t="s">
        <v>403</v>
      </c>
      <c r="B6621" t="s">
        <v>903</v>
      </c>
      <c r="C6621" t="s">
        <v>1028</v>
      </c>
      <c r="D6621" t="s">
        <v>7613</v>
      </c>
      <c r="E6621">
        <v>1043307</v>
      </c>
      <c r="F6621">
        <v>104330</v>
      </c>
      <c r="G6621">
        <v>18390</v>
      </c>
      <c r="H6621" t="s">
        <v>7546</v>
      </c>
      <c r="I6621" t="s">
        <v>332</v>
      </c>
      <c r="J6621" t="s">
        <v>17</v>
      </c>
      <c r="K6621">
        <v>18</v>
      </c>
      <c r="L6621">
        <v>6.3E-2</v>
      </c>
      <c r="M6621" t="s">
        <v>910</v>
      </c>
      <c r="N6621">
        <v>3.69</v>
      </c>
      <c r="O6621">
        <v>3.06</v>
      </c>
      <c r="P6621">
        <v>0.2</v>
      </c>
      <c r="Q6621">
        <v>55.08</v>
      </c>
      <c r="R6621">
        <v>3.49</v>
      </c>
      <c r="S6621">
        <v>2.92</v>
      </c>
      <c r="T6621">
        <v>0.2</v>
      </c>
      <c r="U6621">
        <v>52.56</v>
      </c>
    </row>
    <row r="6622" spans="1:21" x14ac:dyDescent="0.35">
      <c r="A6622" t="s">
        <v>403</v>
      </c>
      <c r="B6622" t="s">
        <v>903</v>
      </c>
      <c r="C6622" t="s">
        <v>1030</v>
      </c>
      <c r="D6622" t="s">
        <v>7614</v>
      </c>
      <c r="E6622">
        <v>1043692</v>
      </c>
      <c r="F6622">
        <v>104369</v>
      </c>
      <c r="G6622">
        <v>18390</v>
      </c>
      <c r="H6622" t="s">
        <v>7546</v>
      </c>
      <c r="I6622" t="s">
        <v>332</v>
      </c>
      <c r="J6622" t="s">
        <v>17</v>
      </c>
      <c r="K6622">
        <v>18</v>
      </c>
      <c r="L6622">
        <v>6.3E-2</v>
      </c>
      <c r="M6622" t="s">
        <v>910</v>
      </c>
      <c r="N6622">
        <v>3.69</v>
      </c>
      <c r="O6622">
        <v>3.06</v>
      </c>
      <c r="P6622">
        <v>0.2</v>
      </c>
      <c r="Q6622">
        <v>55.08</v>
      </c>
      <c r="R6622">
        <v>3.49</v>
      </c>
      <c r="S6622">
        <v>2.92</v>
      </c>
      <c r="T6622">
        <v>0.2</v>
      </c>
      <c r="U6622">
        <v>52.56</v>
      </c>
    </row>
    <row r="6623" spans="1:21" x14ac:dyDescent="0.35">
      <c r="A6623" t="s">
        <v>403</v>
      </c>
      <c r="B6623" t="s">
        <v>903</v>
      </c>
      <c r="C6623" t="s">
        <v>1032</v>
      </c>
      <c r="D6623" t="s">
        <v>7615</v>
      </c>
      <c r="E6623">
        <v>1043897</v>
      </c>
      <c r="F6623">
        <v>104389</v>
      </c>
      <c r="G6623">
        <v>18390</v>
      </c>
      <c r="H6623" t="s">
        <v>7546</v>
      </c>
      <c r="I6623" t="s">
        <v>332</v>
      </c>
      <c r="J6623" t="s">
        <v>17</v>
      </c>
      <c r="K6623">
        <v>18</v>
      </c>
      <c r="L6623">
        <v>6.3E-2</v>
      </c>
      <c r="M6623" t="s">
        <v>910</v>
      </c>
      <c r="N6623">
        <v>3.69</v>
      </c>
      <c r="O6623">
        <v>3.06</v>
      </c>
      <c r="P6623">
        <v>0.2</v>
      </c>
      <c r="Q6623">
        <v>55.08</v>
      </c>
      <c r="R6623">
        <v>3.49</v>
      </c>
      <c r="S6623">
        <v>2.92</v>
      </c>
      <c r="T6623">
        <v>0.2</v>
      </c>
      <c r="U6623">
        <v>52.56</v>
      </c>
    </row>
    <row r="6624" spans="1:21" x14ac:dyDescent="0.35">
      <c r="A6624" t="s">
        <v>403</v>
      </c>
      <c r="B6624" t="s">
        <v>903</v>
      </c>
      <c r="C6624" t="s">
        <v>1034</v>
      </c>
      <c r="D6624" t="s">
        <v>7616</v>
      </c>
      <c r="E6624">
        <v>1045342</v>
      </c>
      <c r="F6624">
        <v>104534</v>
      </c>
      <c r="G6624">
        <v>18390</v>
      </c>
      <c r="H6624" t="s">
        <v>7546</v>
      </c>
      <c r="I6624" t="s">
        <v>332</v>
      </c>
      <c r="J6624" t="s">
        <v>17</v>
      </c>
      <c r="K6624">
        <v>18</v>
      </c>
      <c r="L6624">
        <v>6.3E-2</v>
      </c>
      <c r="M6624" t="s">
        <v>910</v>
      </c>
      <c r="N6624">
        <v>3.69</v>
      </c>
      <c r="O6624">
        <v>3.06</v>
      </c>
      <c r="P6624">
        <v>0.2</v>
      </c>
      <c r="Q6624">
        <v>55.08</v>
      </c>
      <c r="R6624">
        <v>3.49</v>
      </c>
      <c r="S6624">
        <v>2.92</v>
      </c>
      <c r="T6624">
        <v>0.2</v>
      </c>
      <c r="U6624">
        <v>52.56</v>
      </c>
    </row>
    <row r="6625" spans="1:21" x14ac:dyDescent="0.35">
      <c r="A6625" t="s">
        <v>403</v>
      </c>
      <c r="B6625" t="s">
        <v>903</v>
      </c>
      <c r="C6625" t="s">
        <v>1036</v>
      </c>
      <c r="D6625" t="s">
        <v>7617</v>
      </c>
      <c r="E6625">
        <v>1046861</v>
      </c>
      <c r="F6625">
        <v>104686</v>
      </c>
      <c r="G6625">
        <v>18390</v>
      </c>
      <c r="H6625" t="s">
        <v>7546</v>
      </c>
      <c r="I6625" t="s">
        <v>332</v>
      </c>
      <c r="J6625" t="s">
        <v>17</v>
      </c>
      <c r="K6625">
        <v>18</v>
      </c>
      <c r="L6625">
        <v>6.3E-2</v>
      </c>
      <c r="M6625" t="s">
        <v>910</v>
      </c>
      <c r="N6625">
        <v>3.69</v>
      </c>
      <c r="O6625">
        <v>3.06</v>
      </c>
      <c r="P6625">
        <v>0.2</v>
      </c>
      <c r="Q6625">
        <v>55.08</v>
      </c>
      <c r="R6625">
        <v>3.49</v>
      </c>
      <c r="S6625">
        <v>2.92</v>
      </c>
      <c r="T6625">
        <v>0.2</v>
      </c>
      <c r="U6625">
        <v>52.56</v>
      </c>
    </row>
    <row r="6626" spans="1:21" x14ac:dyDescent="0.35">
      <c r="A6626" t="s">
        <v>498</v>
      </c>
      <c r="B6626" t="s">
        <v>155</v>
      </c>
      <c r="C6626" t="s">
        <v>499</v>
      </c>
      <c r="D6626" t="s">
        <v>7618</v>
      </c>
      <c r="E6626">
        <v>111</v>
      </c>
      <c r="F6626">
        <v>139</v>
      </c>
      <c r="G6626">
        <v>7947</v>
      </c>
      <c r="H6626" t="s">
        <v>453</v>
      </c>
      <c r="I6626" t="s">
        <v>332</v>
      </c>
      <c r="J6626" t="s">
        <v>17</v>
      </c>
      <c r="K6626">
        <v>6</v>
      </c>
      <c r="L6626">
        <v>0.15</v>
      </c>
      <c r="M6626" t="s">
        <v>99</v>
      </c>
      <c r="N6626">
        <v>11.39</v>
      </c>
      <c r="O6626">
        <v>9.5</v>
      </c>
      <c r="P6626">
        <v>0.2</v>
      </c>
      <c r="Q6626">
        <v>57</v>
      </c>
      <c r="R6626">
        <v>10.59</v>
      </c>
      <c r="S6626">
        <v>8.84</v>
      </c>
      <c r="T6626">
        <v>0.2</v>
      </c>
      <c r="U6626">
        <v>53.04</v>
      </c>
    </row>
    <row r="6627" spans="1:21" x14ac:dyDescent="0.35">
      <c r="A6627" t="s">
        <v>498</v>
      </c>
      <c r="B6627" t="s">
        <v>155</v>
      </c>
      <c r="C6627" t="s">
        <v>500</v>
      </c>
      <c r="D6627" t="s">
        <v>7619</v>
      </c>
      <c r="E6627">
        <v>455</v>
      </c>
      <c r="F6627">
        <v>872</v>
      </c>
      <c r="G6627">
        <v>7947</v>
      </c>
      <c r="H6627" t="s">
        <v>453</v>
      </c>
      <c r="I6627" t="s">
        <v>332</v>
      </c>
      <c r="J6627" t="s">
        <v>17</v>
      </c>
      <c r="K6627">
        <v>6</v>
      </c>
      <c r="L6627">
        <v>0.15</v>
      </c>
      <c r="M6627" t="s">
        <v>99</v>
      </c>
      <c r="N6627">
        <v>11.39</v>
      </c>
      <c r="O6627">
        <v>9.5</v>
      </c>
      <c r="P6627">
        <v>0.2</v>
      </c>
      <c r="Q6627">
        <v>57</v>
      </c>
      <c r="R6627">
        <v>10.59</v>
      </c>
      <c r="S6627">
        <v>8.84</v>
      </c>
      <c r="T6627">
        <v>0.2</v>
      </c>
      <c r="U6627">
        <v>53.04</v>
      </c>
    </row>
    <row r="6628" spans="1:21" x14ac:dyDescent="0.35">
      <c r="A6628" t="s">
        <v>925</v>
      </c>
      <c r="B6628" t="s">
        <v>153</v>
      </c>
      <c r="C6628" t="s">
        <v>422</v>
      </c>
      <c r="D6628" t="s">
        <v>7620</v>
      </c>
      <c r="E6628">
        <v>710</v>
      </c>
      <c r="F6628">
        <v>40</v>
      </c>
      <c r="G6628">
        <v>7947</v>
      </c>
      <c r="H6628" t="s">
        <v>453</v>
      </c>
      <c r="I6628" t="s">
        <v>332</v>
      </c>
      <c r="J6628" t="s">
        <v>17</v>
      </c>
      <c r="K6628">
        <v>6</v>
      </c>
      <c r="L6628">
        <v>0.15</v>
      </c>
      <c r="M6628" t="s">
        <v>99</v>
      </c>
      <c r="N6628">
        <v>9.39</v>
      </c>
      <c r="O6628">
        <v>7.79</v>
      </c>
      <c r="P6628">
        <v>0.2</v>
      </c>
      <c r="Q6628">
        <v>46.74</v>
      </c>
      <c r="R6628">
        <v>8.99</v>
      </c>
      <c r="S6628">
        <v>7.51</v>
      </c>
      <c r="T6628">
        <v>0.2</v>
      </c>
      <c r="U6628">
        <v>45.06</v>
      </c>
    </row>
    <row r="6629" spans="1:21" x14ac:dyDescent="0.35">
      <c r="A6629" t="s">
        <v>326</v>
      </c>
      <c r="B6629" t="s">
        <v>15</v>
      </c>
      <c r="C6629" t="s">
        <v>327</v>
      </c>
      <c r="D6629" t="s">
        <v>7621</v>
      </c>
      <c r="E6629">
        <v>849</v>
      </c>
      <c r="F6629">
        <v>740</v>
      </c>
      <c r="G6629">
        <v>7947</v>
      </c>
      <c r="H6629" t="s">
        <v>453</v>
      </c>
      <c r="I6629" t="s">
        <v>332</v>
      </c>
      <c r="J6629" t="s">
        <v>17</v>
      </c>
      <c r="K6629">
        <v>6</v>
      </c>
      <c r="L6629">
        <v>0.15</v>
      </c>
      <c r="M6629" t="s">
        <v>99</v>
      </c>
      <c r="N6629">
        <v>10.29</v>
      </c>
      <c r="O6629">
        <v>8.56</v>
      </c>
      <c r="P6629">
        <v>0.2</v>
      </c>
      <c r="Q6629">
        <v>51.36</v>
      </c>
      <c r="R6629">
        <v>9.99</v>
      </c>
      <c r="S6629">
        <v>8.34</v>
      </c>
      <c r="T6629">
        <v>0.2</v>
      </c>
      <c r="U6629">
        <v>50.04</v>
      </c>
    </row>
    <row r="6630" spans="1:21" x14ac:dyDescent="0.35">
      <c r="A6630" t="s">
        <v>489</v>
      </c>
      <c r="B6630" t="s">
        <v>155</v>
      </c>
      <c r="C6630" t="s">
        <v>490</v>
      </c>
      <c r="D6630" t="s">
        <v>7622</v>
      </c>
      <c r="E6630">
        <v>107000</v>
      </c>
      <c r="F6630">
        <v>10700</v>
      </c>
      <c r="G6630">
        <v>7947</v>
      </c>
      <c r="H6630" t="s">
        <v>453</v>
      </c>
      <c r="I6630" t="s">
        <v>332</v>
      </c>
      <c r="J6630" t="s">
        <v>17</v>
      </c>
      <c r="K6630">
        <v>6</v>
      </c>
      <c r="L6630">
        <v>0.15</v>
      </c>
      <c r="M6630" t="s">
        <v>99</v>
      </c>
      <c r="N6630">
        <v>11.39</v>
      </c>
      <c r="O6630">
        <v>9.5</v>
      </c>
      <c r="P6630">
        <v>0.2</v>
      </c>
      <c r="Q6630">
        <v>57</v>
      </c>
      <c r="R6630">
        <v>10.59</v>
      </c>
      <c r="S6630">
        <v>8.84</v>
      </c>
      <c r="T6630">
        <v>0.2</v>
      </c>
      <c r="U6630">
        <v>53.04</v>
      </c>
    </row>
    <row r="6631" spans="1:21" x14ac:dyDescent="0.35">
      <c r="A6631" t="s">
        <v>509</v>
      </c>
      <c r="B6631" t="s">
        <v>155</v>
      </c>
      <c r="C6631" t="s">
        <v>510</v>
      </c>
      <c r="D6631" t="s">
        <v>7623</v>
      </c>
      <c r="E6631">
        <v>295370</v>
      </c>
      <c r="F6631">
        <v>29537</v>
      </c>
      <c r="G6631">
        <v>7947</v>
      </c>
      <c r="H6631" t="s">
        <v>453</v>
      </c>
      <c r="I6631" t="s">
        <v>332</v>
      </c>
      <c r="J6631" t="s">
        <v>17</v>
      </c>
      <c r="K6631">
        <v>6</v>
      </c>
      <c r="L6631">
        <v>0.15</v>
      </c>
      <c r="M6631" t="s">
        <v>99</v>
      </c>
      <c r="N6631">
        <v>11.39</v>
      </c>
      <c r="O6631">
        <v>9.5</v>
      </c>
      <c r="P6631">
        <v>0.2</v>
      </c>
      <c r="Q6631">
        <v>57</v>
      </c>
      <c r="R6631">
        <v>10.59</v>
      </c>
      <c r="S6631">
        <v>8.84</v>
      </c>
      <c r="T6631">
        <v>0.2</v>
      </c>
      <c r="U6631">
        <v>53.04</v>
      </c>
    </row>
    <row r="6632" spans="1:21" x14ac:dyDescent="0.35">
      <c r="A6632" t="s">
        <v>502</v>
      </c>
      <c r="B6632" t="s">
        <v>155</v>
      </c>
      <c r="C6632" t="s">
        <v>930</v>
      </c>
      <c r="D6632" t="s">
        <v>7624</v>
      </c>
      <c r="E6632">
        <v>323527</v>
      </c>
      <c r="F6632">
        <v>32352</v>
      </c>
      <c r="G6632">
        <v>7947</v>
      </c>
      <c r="H6632" t="s">
        <v>453</v>
      </c>
      <c r="I6632" t="s">
        <v>332</v>
      </c>
      <c r="J6632" t="s">
        <v>17</v>
      </c>
      <c r="K6632">
        <v>6</v>
      </c>
      <c r="L6632">
        <v>0.15</v>
      </c>
      <c r="M6632" t="s">
        <v>99</v>
      </c>
      <c r="N6632">
        <v>11.39</v>
      </c>
      <c r="O6632">
        <v>9.5</v>
      </c>
      <c r="P6632">
        <v>0.2</v>
      </c>
      <c r="Q6632">
        <v>57</v>
      </c>
      <c r="R6632">
        <v>10.59</v>
      </c>
      <c r="S6632">
        <v>8.84</v>
      </c>
      <c r="T6632">
        <v>0.2</v>
      </c>
      <c r="U6632">
        <v>53.04</v>
      </c>
    </row>
    <row r="6633" spans="1:21" x14ac:dyDescent="0.35">
      <c r="A6633" t="s">
        <v>489</v>
      </c>
      <c r="B6633" t="s">
        <v>155</v>
      </c>
      <c r="C6633" t="s">
        <v>491</v>
      </c>
      <c r="D6633" t="s">
        <v>7625</v>
      </c>
      <c r="E6633">
        <v>360384</v>
      </c>
      <c r="F6633">
        <v>36038</v>
      </c>
      <c r="G6633">
        <v>7947</v>
      </c>
      <c r="H6633" t="s">
        <v>453</v>
      </c>
      <c r="I6633" t="s">
        <v>332</v>
      </c>
      <c r="J6633" t="s">
        <v>17</v>
      </c>
      <c r="K6633">
        <v>6</v>
      </c>
      <c r="L6633">
        <v>0.15</v>
      </c>
      <c r="M6633" t="s">
        <v>99</v>
      </c>
      <c r="N6633">
        <v>11.39</v>
      </c>
      <c r="O6633">
        <v>9.5</v>
      </c>
      <c r="P6633">
        <v>0.2</v>
      </c>
      <c r="Q6633">
        <v>57</v>
      </c>
      <c r="R6633">
        <v>10.59</v>
      </c>
      <c r="S6633">
        <v>8.84</v>
      </c>
      <c r="T6633">
        <v>0.2</v>
      </c>
      <c r="U6633">
        <v>53.04</v>
      </c>
    </row>
    <row r="6634" spans="1:21" x14ac:dyDescent="0.35">
      <c r="A6634" t="s">
        <v>403</v>
      </c>
      <c r="B6634" t="s">
        <v>903</v>
      </c>
      <c r="C6634" t="s">
        <v>404</v>
      </c>
      <c r="D6634" t="s">
        <v>7626</v>
      </c>
      <c r="E6634">
        <v>376469</v>
      </c>
      <c r="F6634">
        <v>37646</v>
      </c>
      <c r="G6634">
        <v>7947</v>
      </c>
      <c r="H6634" t="s">
        <v>453</v>
      </c>
      <c r="I6634" t="s">
        <v>332</v>
      </c>
      <c r="J6634" t="s">
        <v>17</v>
      </c>
      <c r="K6634">
        <v>6</v>
      </c>
      <c r="L6634">
        <v>0.15</v>
      </c>
      <c r="M6634" t="s">
        <v>99</v>
      </c>
      <c r="N6634">
        <v>10.29</v>
      </c>
      <c r="O6634">
        <v>8.56</v>
      </c>
      <c r="P6634">
        <v>0.2</v>
      </c>
      <c r="Q6634">
        <v>51.36</v>
      </c>
      <c r="R6634">
        <v>9.99</v>
      </c>
      <c r="S6634">
        <v>8.34</v>
      </c>
      <c r="T6634">
        <v>0.2</v>
      </c>
      <c r="U6634">
        <v>50.04</v>
      </c>
    </row>
    <row r="6635" spans="1:21" x14ac:dyDescent="0.35">
      <c r="A6635" t="s">
        <v>403</v>
      </c>
      <c r="B6635" t="s">
        <v>15</v>
      </c>
      <c r="C6635" t="s">
        <v>412</v>
      </c>
      <c r="D6635" t="s">
        <v>7627</v>
      </c>
      <c r="E6635">
        <v>495352</v>
      </c>
      <c r="F6635">
        <v>49535</v>
      </c>
      <c r="G6635">
        <v>7947</v>
      </c>
      <c r="H6635" t="s">
        <v>453</v>
      </c>
      <c r="I6635" t="s">
        <v>332</v>
      </c>
      <c r="J6635" t="s">
        <v>17</v>
      </c>
      <c r="K6635">
        <v>6</v>
      </c>
      <c r="L6635">
        <v>0.15</v>
      </c>
      <c r="M6635" t="s">
        <v>99</v>
      </c>
      <c r="N6635">
        <v>10.29</v>
      </c>
      <c r="O6635">
        <v>8.56</v>
      </c>
      <c r="P6635">
        <v>0.2</v>
      </c>
      <c r="Q6635">
        <v>51.36</v>
      </c>
      <c r="R6635">
        <v>9.99</v>
      </c>
      <c r="S6635">
        <v>8.34</v>
      </c>
      <c r="T6635">
        <v>0.2</v>
      </c>
      <c r="U6635">
        <v>50.04</v>
      </c>
    </row>
    <row r="6636" spans="1:21" x14ac:dyDescent="0.35">
      <c r="A6636" t="s">
        <v>486</v>
      </c>
      <c r="B6636" t="s">
        <v>154</v>
      </c>
      <c r="C6636" t="s">
        <v>487</v>
      </c>
      <c r="D6636" t="s">
        <v>7628</v>
      </c>
      <c r="E6636">
        <v>542644</v>
      </c>
      <c r="F6636">
        <v>54264</v>
      </c>
      <c r="G6636">
        <v>7947</v>
      </c>
      <c r="H6636" t="s">
        <v>453</v>
      </c>
      <c r="I6636" t="s">
        <v>332</v>
      </c>
      <c r="J6636" t="s">
        <v>17</v>
      </c>
      <c r="K6636">
        <v>6</v>
      </c>
      <c r="L6636">
        <v>0.15</v>
      </c>
      <c r="M6636" t="s">
        <v>99</v>
      </c>
      <c r="N6636">
        <v>10.09</v>
      </c>
      <c r="O6636">
        <v>8.4499999999999993</v>
      </c>
      <c r="P6636">
        <v>0.2</v>
      </c>
      <c r="Q6636">
        <v>50.7</v>
      </c>
      <c r="R6636">
        <v>9.49</v>
      </c>
      <c r="S6636">
        <v>7.92</v>
      </c>
      <c r="T6636">
        <v>0.2</v>
      </c>
      <c r="U6636">
        <v>47.52</v>
      </c>
    </row>
    <row r="6637" spans="1:21" x14ac:dyDescent="0.35">
      <c r="A6637" t="s">
        <v>509</v>
      </c>
      <c r="B6637" t="s">
        <v>155</v>
      </c>
      <c r="C6637" t="s">
        <v>511</v>
      </c>
      <c r="D6637" t="s">
        <v>7629</v>
      </c>
      <c r="E6637">
        <v>599719</v>
      </c>
      <c r="F6637">
        <v>59971</v>
      </c>
      <c r="G6637">
        <v>7947</v>
      </c>
      <c r="H6637" t="s">
        <v>453</v>
      </c>
      <c r="I6637" t="s">
        <v>332</v>
      </c>
      <c r="J6637" t="s">
        <v>17</v>
      </c>
      <c r="K6637">
        <v>6</v>
      </c>
      <c r="L6637">
        <v>0.15</v>
      </c>
      <c r="M6637" t="s">
        <v>99</v>
      </c>
      <c r="N6637">
        <v>11.39</v>
      </c>
      <c r="O6637">
        <v>9.5</v>
      </c>
      <c r="P6637">
        <v>0.2</v>
      </c>
      <c r="Q6637">
        <v>57</v>
      </c>
      <c r="R6637">
        <v>10.59</v>
      </c>
      <c r="S6637">
        <v>8.84</v>
      </c>
      <c r="T6637">
        <v>0.2</v>
      </c>
      <c r="U6637">
        <v>53.04</v>
      </c>
    </row>
    <row r="6638" spans="1:21" x14ac:dyDescent="0.35">
      <c r="A6638" t="s">
        <v>486</v>
      </c>
      <c r="B6638" t="s">
        <v>154</v>
      </c>
      <c r="C6638" t="s">
        <v>488</v>
      </c>
      <c r="D6638" t="s">
        <v>7630</v>
      </c>
      <c r="E6638">
        <v>600741</v>
      </c>
      <c r="F6638">
        <v>60074</v>
      </c>
      <c r="G6638">
        <v>7947</v>
      </c>
      <c r="H6638" t="s">
        <v>453</v>
      </c>
      <c r="I6638" t="s">
        <v>332</v>
      </c>
      <c r="J6638" t="s">
        <v>17</v>
      </c>
      <c r="K6638">
        <v>6</v>
      </c>
      <c r="L6638">
        <v>0.15</v>
      </c>
      <c r="M6638" t="s">
        <v>99</v>
      </c>
      <c r="N6638">
        <v>10.09</v>
      </c>
      <c r="O6638">
        <v>8.4499999999999993</v>
      </c>
      <c r="P6638">
        <v>0.2</v>
      </c>
      <c r="Q6638">
        <v>50.7</v>
      </c>
      <c r="R6638">
        <v>9.49</v>
      </c>
      <c r="S6638">
        <v>7.92</v>
      </c>
      <c r="T6638">
        <v>0.2</v>
      </c>
      <c r="U6638">
        <v>47.52</v>
      </c>
    </row>
    <row r="6639" spans="1:21" x14ac:dyDescent="0.35">
      <c r="A6639" t="s">
        <v>509</v>
      </c>
      <c r="B6639" t="s">
        <v>154</v>
      </c>
      <c r="C6639" t="s">
        <v>938</v>
      </c>
      <c r="D6639" t="s">
        <v>7631</v>
      </c>
      <c r="E6639">
        <v>606634</v>
      </c>
      <c r="F6639">
        <v>60663</v>
      </c>
      <c r="G6639">
        <v>7947</v>
      </c>
      <c r="H6639" t="s">
        <v>453</v>
      </c>
      <c r="I6639" t="s">
        <v>332</v>
      </c>
      <c r="J6639" t="s">
        <v>17</v>
      </c>
      <c r="K6639">
        <v>6</v>
      </c>
      <c r="L6639">
        <v>0.15</v>
      </c>
      <c r="M6639" t="s">
        <v>99</v>
      </c>
      <c r="N6639">
        <v>10.09</v>
      </c>
      <c r="O6639">
        <v>8.4499999999999993</v>
      </c>
      <c r="P6639">
        <v>0.2</v>
      </c>
      <c r="Q6639">
        <v>50.7</v>
      </c>
      <c r="R6639">
        <v>9.49</v>
      </c>
      <c r="S6639">
        <v>7.92</v>
      </c>
      <c r="T6639">
        <v>0.2</v>
      </c>
      <c r="U6639">
        <v>47.52</v>
      </c>
    </row>
    <row r="6640" spans="1:21" x14ac:dyDescent="0.35">
      <c r="A6640" t="s">
        <v>940</v>
      </c>
      <c r="B6640" t="s">
        <v>155</v>
      </c>
      <c r="C6640" t="s">
        <v>503</v>
      </c>
      <c r="D6640" t="s">
        <v>7632</v>
      </c>
      <c r="E6640">
        <v>613339</v>
      </c>
      <c r="F6640">
        <v>61333</v>
      </c>
      <c r="G6640">
        <v>7947</v>
      </c>
      <c r="H6640" t="s">
        <v>453</v>
      </c>
      <c r="I6640" t="s">
        <v>332</v>
      </c>
      <c r="J6640" t="s">
        <v>17</v>
      </c>
      <c r="K6640">
        <v>6</v>
      </c>
      <c r="L6640">
        <v>0.15</v>
      </c>
      <c r="M6640" t="s">
        <v>99</v>
      </c>
      <c r="N6640">
        <v>11.39</v>
      </c>
      <c r="O6640">
        <v>9.5</v>
      </c>
      <c r="P6640">
        <v>0.2</v>
      </c>
      <c r="Q6640">
        <v>57</v>
      </c>
      <c r="R6640">
        <v>10.59</v>
      </c>
      <c r="S6640">
        <v>8.84</v>
      </c>
      <c r="T6640">
        <v>0.2</v>
      </c>
      <c r="U6640">
        <v>53.04</v>
      </c>
    </row>
    <row r="6641" spans="1:21" x14ac:dyDescent="0.35">
      <c r="A6641" t="s">
        <v>942</v>
      </c>
      <c r="B6641" t="s">
        <v>152</v>
      </c>
      <c r="C6641" t="s">
        <v>505</v>
      </c>
      <c r="D6641" t="s">
        <v>7633</v>
      </c>
      <c r="E6641">
        <v>613673</v>
      </c>
      <c r="F6641">
        <v>61367</v>
      </c>
      <c r="G6641">
        <v>7947</v>
      </c>
      <c r="H6641" t="s">
        <v>453</v>
      </c>
      <c r="I6641" t="s">
        <v>332</v>
      </c>
      <c r="J6641" t="s">
        <v>17</v>
      </c>
      <c r="K6641">
        <v>6</v>
      </c>
      <c r="L6641">
        <v>0.15</v>
      </c>
      <c r="M6641" t="s">
        <v>99</v>
      </c>
      <c r="N6641">
        <v>10.29</v>
      </c>
      <c r="O6641">
        <v>8.56</v>
      </c>
      <c r="P6641">
        <v>0.2</v>
      </c>
      <c r="Q6641">
        <v>51.36</v>
      </c>
      <c r="R6641">
        <v>9.99</v>
      </c>
      <c r="S6641">
        <v>8.34</v>
      </c>
      <c r="T6641">
        <v>0.2</v>
      </c>
      <c r="U6641">
        <v>50.04</v>
      </c>
    </row>
    <row r="6642" spans="1:21" x14ac:dyDescent="0.35">
      <c r="A6642" t="s">
        <v>942</v>
      </c>
      <c r="B6642" t="s">
        <v>152</v>
      </c>
      <c r="C6642" t="s">
        <v>507</v>
      </c>
      <c r="D6642" t="s">
        <v>7634</v>
      </c>
      <c r="E6642">
        <v>613770</v>
      </c>
      <c r="F6642">
        <v>61377</v>
      </c>
      <c r="G6642">
        <v>7947</v>
      </c>
      <c r="H6642" t="s">
        <v>453</v>
      </c>
      <c r="I6642" t="s">
        <v>332</v>
      </c>
      <c r="J6642" t="s">
        <v>17</v>
      </c>
      <c r="K6642">
        <v>6</v>
      </c>
      <c r="L6642">
        <v>0.15</v>
      </c>
      <c r="M6642" t="s">
        <v>99</v>
      </c>
      <c r="N6642">
        <v>10.29</v>
      </c>
      <c r="O6642">
        <v>8.56</v>
      </c>
      <c r="P6642">
        <v>0.2</v>
      </c>
      <c r="Q6642">
        <v>51.36</v>
      </c>
      <c r="R6642">
        <v>9.99</v>
      </c>
      <c r="S6642">
        <v>8.34</v>
      </c>
      <c r="T6642">
        <v>0.2</v>
      </c>
      <c r="U6642">
        <v>50.04</v>
      </c>
    </row>
    <row r="6643" spans="1:21" x14ac:dyDescent="0.35">
      <c r="A6643" t="s">
        <v>489</v>
      </c>
      <c r="B6643" t="s">
        <v>155</v>
      </c>
      <c r="C6643" t="s">
        <v>492</v>
      </c>
      <c r="D6643" t="s">
        <v>7635</v>
      </c>
      <c r="E6643">
        <v>619132</v>
      </c>
      <c r="F6643">
        <v>61913</v>
      </c>
      <c r="G6643">
        <v>7947</v>
      </c>
      <c r="H6643" t="s">
        <v>453</v>
      </c>
      <c r="I6643" t="s">
        <v>332</v>
      </c>
      <c r="J6643" t="s">
        <v>17</v>
      </c>
      <c r="K6643">
        <v>6</v>
      </c>
      <c r="L6643">
        <v>0.15</v>
      </c>
      <c r="M6643" t="s">
        <v>99</v>
      </c>
      <c r="N6643">
        <v>11.39</v>
      </c>
      <c r="O6643">
        <v>9.5</v>
      </c>
      <c r="P6643">
        <v>0.2</v>
      </c>
      <c r="Q6643">
        <v>57</v>
      </c>
      <c r="R6643">
        <v>10.59</v>
      </c>
      <c r="S6643">
        <v>8.84</v>
      </c>
      <c r="T6643">
        <v>0.2</v>
      </c>
      <c r="U6643">
        <v>53.04</v>
      </c>
    </row>
    <row r="6644" spans="1:21" x14ac:dyDescent="0.35">
      <c r="A6644" t="s">
        <v>489</v>
      </c>
      <c r="B6644" t="s">
        <v>155</v>
      </c>
      <c r="C6644" t="s">
        <v>493</v>
      </c>
      <c r="D6644" t="s">
        <v>7636</v>
      </c>
      <c r="E6644">
        <v>637858</v>
      </c>
      <c r="F6644">
        <v>63785</v>
      </c>
      <c r="G6644">
        <v>7947</v>
      </c>
      <c r="H6644" t="s">
        <v>453</v>
      </c>
      <c r="I6644" t="s">
        <v>332</v>
      </c>
      <c r="J6644" t="s">
        <v>17</v>
      </c>
      <c r="K6644">
        <v>6</v>
      </c>
      <c r="L6644">
        <v>0.15</v>
      </c>
      <c r="M6644" t="s">
        <v>99</v>
      </c>
      <c r="N6644">
        <v>11.39</v>
      </c>
      <c r="O6644">
        <v>9.5</v>
      </c>
      <c r="P6644">
        <v>0.2</v>
      </c>
      <c r="Q6644">
        <v>57</v>
      </c>
      <c r="R6644">
        <v>10.59</v>
      </c>
      <c r="S6644">
        <v>8.84</v>
      </c>
      <c r="T6644">
        <v>0.2</v>
      </c>
      <c r="U6644">
        <v>53.04</v>
      </c>
    </row>
    <row r="6645" spans="1:21" x14ac:dyDescent="0.35">
      <c r="A6645" t="s">
        <v>509</v>
      </c>
      <c r="B6645" t="s">
        <v>154</v>
      </c>
      <c r="C6645" t="s">
        <v>947</v>
      </c>
      <c r="D6645" t="s">
        <v>7637</v>
      </c>
      <c r="E6645">
        <v>669261</v>
      </c>
      <c r="F6645">
        <v>66926</v>
      </c>
      <c r="G6645">
        <v>7947</v>
      </c>
      <c r="H6645" t="s">
        <v>453</v>
      </c>
      <c r="I6645" t="s">
        <v>332</v>
      </c>
      <c r="J6645" t="s">
        <v>17</v>
      </c>
      <c r="K6645">
        <v>6</v>
      </c>
      <c r="L6645">
        <v>0.15</v>
      </c>
      <c r="M6645" t="s">
        <v>99</v>
      </c>
      <c r="N6645">
        <v>10.09</v>
      </c>
      <c r="O6645">
        <v>8.4499999999999993</v>
      </c>
      <c r="P6645">
        <v>0.2</v>
      </c>
      <c r="Q6645">
        <v>50.7</v>
      </c>
      <c r="R6645">
        <v>9.49</v>
      </c>
      <c r="S6645">
        <v>7.92</v>
      </c>
      <c r="T6645">
        <v>0.2</v>
      </c>
      <c r="U6645">
        <v>47.52</v>
      </c>
    </row>
    <row r="6646" spans="1:21" x14ac:dyDescent="0.35">
      <c r="A6646" t="s">
        <v>509</v>
      </c>
      <c r="B6646" t="s">
        <v>154</v>
      </c>
      <c r="C6646" t="s">
        <v>949</v>
      </c>
      <c r="D6646" t="s">
        <v>7638</v>
      </c>
      <c r="E6646">
        <v>669610</v>
      </c>
      <c r="F6646">
        <v>66961</v>
      </c>
      <c r="G6646">
        <v>7947</v>
      </c>
      <c r="H6646" t="s">
        <v>453</v>
      </c>
      <c r="I6646" t="s">
        <v>332</v>
      </c>
      <c r="J6646" t="s">
        <v>17</v>
      </c>
      <c r="K6646">
        <v>6</v>
      </c>
      <c r="L6646">
        <v>0.15</v>
      </c>
      <c r="M6646" t="s">
        <v>99</v>
      </c>
      <c r="N6646">
        <v>10.09</v>
      </c>
      <c r="O6646">
        <v>8.4499999999999993</v>
      </c>
      <c r="P6646">
        <v>0.2</v>
      </c>
      <c r="Q6646">
        <v>50.7</v>
      </c>
      <c r="R6646">
        <v>9.49</v>
      </c>
      <c r="S6646">
        <v>7.92</v>
      </c>
      <c r="T6646">
        <v>0.2</v>
      </c>
      <c r="U6646">
        <v>47.52</v>
      </c>
    </row>
    <row r="6647" spans="1:21" x14ac:dyDescent="0.35">
      <c r="A6647" t="s">
        <v>489</v>
      </c>
      <c r="B6647" t="s">
        <v>155</v>
      </c>
      <c r="C6647" t="s">
        <v>495</v>
      </c>
      <c r="D6647" t="s">
        <v>7639</v>
      </c>
      <c r="E6647">
        <v>698008</v>
      </c>
      <c r="F6647">
        <v>69800</v>
      </c>
      <c r="G6647">
        <v>7947</v>
      </c>
      <c r="H6647" t="s">
        <v>453</v>
      </c>
      <c r="I6647" t="s">
        <v>332</v>
      </c>
      <c r="J6647" t="s">
        <v>17</v>
      </c>
      <c r="K6647">
        <v>6</v>
      </c>
      <c r="L6647">
        <v>0.15</v>
      </c>
      <c r="M6647" t="s">
        <v>99</v>
      </c>
      <c r="N6647">
        <v>11.39</v>
      </c>
      <c r="O6647">
        <v>9.5</v>
      </c>
      <c r="P6647">
        <v>0.2</v>
      </c>
      <c r="Q6647">
        <v>57</v>
      </c>
      <c r="R6647">
        <v>10.59</v>
      </c>
      <c r="S6647">
        <v>8.84</v>
      </c>
      <c r="T6647">
        <v>0.2</v>
      </c>
      <c r="U6647">
        <v>53.04</v>
      </c>
    </row>
    <row r="6648" spans="1:21" x14ac:dyDescent="0.35">
      <c r="A6648" t="s">
        <v>403</v>
      </c>
      <c r="B6648" t="s">
        <v>903</v>
      </c>
      <c r="C6648" t="s">
        <v>413</v>
      </c>
      <c r="D6648" t="s">
        <v>7640</v>
      </c>
      <c r="E6648">
        <v>703133</v>
      </c>
      <c r="F6648">
        <v>70313</v>
      </c>
      <c r="G6648">
        <v>7947</v>
      </c>
      <c r="H6648" t="s">
        <v>453</v>
      </c>
      <c r="I6648" t="s">
        <v>332</v>
      </c>
      <c r="J6648" t="s">
        <v>17</v>
      </c>
      <c r="K6648">
        <v>6</v>
      </c>
      <c r="L6648">
        <v>0.15</v>
      </c>
      <c r="M6648" t="s">
        <v>99</v>
      </c>
      <c r="N6648">
        <v>10.29</v>
      </c>
      <c r="O6648">
        <v>8.56</v>
      </c>
      <c r="P6648">
        <v>0.2</v>
      </c>
      <c r="Q6648">
        <v>51.36</v>
      </c>
      <c r="R6648">
        <v>9.99</v>
      </c>
      <c r="S6648">
        <v>8.34</v>
      </c>
      <c r="T6648">
        <v>0.2</v>
      </c>
      <c r="U6648">
        <v>50.04</v>
      </c>
    </row>
    <row r="6649" spans="1:21" x14ac:dyDescent="0.35">
      <c r="A6649" t="s">
        <v>403</v>
      </c>
      <c r="B6649" t="s">
        <v>903</v>
      </c>
      <c r="C6649" t="s">
        <v>414</v>
      </c>
      <c r="D6649" t="s">
        <v>7641</v>
      </c>
      <c r="E6649">
        <v>703354</v>
      </c>
      <c r="F6649">
        <v>70335</v>
      </c>
      <c r="G6649">
        <v>7947</v>
      </c>
      <c r="H6649" t="s">
        <v>453</v>
      </c>
      <c r="I6649" t="s">
        <v>332</v>
      </c>
      <c r="J6649" t="s">
        <v>17</v>
      </c>
      <c r="K6649">
        <v>6</v>
      </c>
      <c r="L6649">
        <v>0.15</v>
      </c>
      <c r="M6649" t="s">
        <v>99</v>
      </c>
      <c r="N6649">
        <v>10.29</v>
      </c>
      <c r="O6649">
        <v>8.56</v>
      </c>
      <c r="P6649">
        <v>0.2</v>
      </c>
      <c r="Q6649">
        <v>51.36</v>
      </c>
      <c r="R6649">
        <v>9.99</v>
      </c>
      <c r="S6649">
        <v>8.34</v>
      </c>
      <c r="T6649">
        <v>0.2</v>
      </c>
      <c r="U6649">
        <v>50.04</v>
      </c>
    </row>
    <row r="6650" spans="1:21" x14ac:dyDescent="0.35">
      <c r="A6650" t="s">
        <v>473</v>
      </c>
      <c r="B6650" t="s">
        <v>154</v>
      </c>
      <c r="C6650" t="s">
        <v>474</v>
      </c>
      <c r="D6650" t="s">
        <v>7642</v>
      </c>
      <c r="E6650">
        <v>724009</v>
      </c>
      <c r="F6650">
        <v>72400</v>
      </c>
      <c r="G6650">
        <v>7947</v>
      </c>
      <c r="H6650" t="s">
        <v>453</v>
      </c>
      <c r="I6650" t="s">
        <v>332</v>
      </c>
      <c r="J6650" t="s">
        <v>17</v>
      </c>
      <c r="K6650">
        <v>6</v>
      </c>
      <c r="L6650">
        <v>0.15</v>
      </c>
      <c r="M6650" t="s">
        <v>99</v>
      </c>
      <c r="N6650">
        <v>10.09</v>
      </c>
      <c r="O6650">
        <v>8.4499999999999993</v>
      </c>
      <c r="P6650">
        <v>0.2</v>
      </c>
      <c r="Q6650">
        <v>50.7</v>
      </c>
      <c r="R6650">
        <v>9.49</v>
      </c>
      <c r="S6650">
        <v>7.92</v>
      </c>
      <c r="T6650">
        <v>0.2</v>
      </c>
      <c r="U6650">
        <v>47.52</v>
      </c>
    </row>
    <row r="6651" spans="1:21" x14ac:dyDescent="0.35">
      <c r="A6651" t="s">
        <v>473</v>
      </c>
      <c r="B6651" t="s">
        <v>154</v>
      </c>
      <c r="C6651" t="s">
        <v>477</v>
      </c>
      <c r="D6651" t="s">
        <v>7643</v>
      </c>
      <c r="E6651">
        <v>734004</v>
      </c>
      <c r="F6651">
        <v>73400</v>
      </c>
      <c r="G6651">
        <v>7947</v>
      </c>
      <c r="H6651" t="s">
        <v>453</v>
      </c>
      <c r="I6651" t="s">
        <v>332</v>
      </c>
      <c r="J6651" t="s">
        <v>17</v>
      </c>
      <c r="K6651">
        <v>6</v>
      </c>
      <c r="L6651">
        <v>0.15</v>
      </c>
      <c r="M6651" t="s">
        <v>99</v>
      </c>
      <c r="N6651">
        <v>10.09</v>
      </c>
      <c r="O6651">
        <v>8.4499999999999993</v>
      </c>
      <c r="P6651">
        <v>0.2</v>
      </c>
      <c r="Q6651">
        <v>50.7</v>
      </c>
      <c r="R6651">
        <v>9.49</v>
      </c>
      <c r="S6651">
        <v>7.92</v>
      </c>
      <c r="T6651">
        <v>0.2</v>
      </c>
      <c r="U6651">
        <v>47.52</v>
      </c>
    </row>
    <row r="6652" spans="1:21" x14ac:dyDescent="0.35">
      <c r="A6652" t="s">
        <v>509</v>
      </c>
      <c r="B6652" t="s">
        <v>154</v>
      </c>
      <c r="C6652" t="s">
        <v>956</v>
      </c>
      <c r="D6652" t="s">
        <v>7644</v>
      </c>
      <c r="E6652">
        <v>741795</v>
      </c>
      <c r="F6652">
        <v>74179</v>
      </c>
      <c r="G6652">
        <v>7947</v>
      </c>
      <c r="H6652" t="s">
        <v>453</v>
      </c>
      <c r="I6652" t="s">
        <v>332</v>
      </c>
      <c r="J6652" t="s">
        <v>17</v>
      </c>
      <c r="K6652">
        <v>6</v>
      </c>
      <c r="L6652">
        <v>0.15</v>
      </c>
      <c r="M6652" t="s">
        <v>99</v>
      </c>
      <c r="N6652">
        <v>10.09</v>
      </c>
      <c r="O6652">
        <v>8.4499999999999993</v>
      </c>
      <c r="P6652">
        <v>0.2</v>
      </c>
      <c r="Q6652">
        <v>50.7</v>
      </c>
      <c r="R6652">
        <v>9.49</v>
      </c>
      <c r="S6652">
        <v>7.92</v>
      </c>
      <c r="T6652">
        <v>0.2</v>
      </c>
      <c r="U6652">
        <v>47.52</v>
      </c>
    </row>
    <row r="6653" spans="1:21" x14ac:dyDescent="0.35">
      <c r="A6653" t="s">
        <v>403</v>
      </c>
      <c r="B6653" t="s">
        <v>15</v>
      </c>
      <c r="C6653" t="s">
        <v>415</v>
      </c>
      <c r="D6653" t="s">
        <v>7645</v>
      </c>
      <c r="E6653">
        <v>824739</v>
      </c>
      <c r="F6653">
        <v>82473</v>
      </c>
      <c r="G6653">
        <v>7947</v>
      </c>
      <c r="H6653" t="s">
        <v>453</v>
      </c>
      <c r="I6653" t="s">
        <v>332</v>
      </c>
      <c r="J6653" t="s">
        <v>17</v>
      </c>
      <c r="K6653">
        <v>6</v>
      </c>
      <c r="L6653">
        <v>0.15</v>
      </c>
      <c r="M6653" t="s">
        <v>99</v>
      </c>
      <c r="N6653">
        <v>10.29</v>
      </c>
      <c r="O6653">
        <v>8.56</v>
      </c>
      <c r="P6653">
        <v>0.2</v>
      </c>
      <c r="Q6653">
        <v>51.36</v>
      </c>
      <c r="R6653">
        <v>9.99</v>
      </c>
      <c r="S6653">
        <v>8.34</v>
      </c>
      <c r="T6653">
        <v>0.2</v>
      </c>
      <c r="U6653">
        <v>50.04</v>
      </c>
    </row>
    <row r="6654" spans="1:21" x14ac:dyDescent="0.35">
      <c r="A6654" t="s">
        <v>403</v>
      </c>
      <c r="B6654" t="s">
        <v>15</v>
      </c>
      <c r="C6654" t="s">
        <v>416</v>
      </c>
      <c r="D6654" t="s">
        <v>7646</v>
      </c>
      <c r="E6654">
        <v>842842</v>
      </c>
      <c r="F6654">
        <v>84284</v>
      </c>
      <c r="G6654">
        <v>7947</v>
      </c>
      <c r="H6654" t="s">
        <v>453</v>
      </c>
      <c r="I6654" t="s">
        <v>332</v>
      </c>
      <c r="J6654" t="s">
        <v>17</v>
      </c>
      <c r="K6654">
        <v>6</v>
      </c>
      <c r="L6654">
        <v>0.15</v>
      </c>
      <c r="M6654" t="s">
        <v>99</v>
      </c>
      <c r="N6654">
        <v>10.29</v>
      </c>
      <c r="O6654">
        <v>8.56</v>
      </c>
      <c r="P6654">
        <v>0.2</v>
      </c>
      <c r="Q6654">
        <v>51.36</v>
      </c>
      <c r="R6654">
        <v>9.99</v>
      </c>
      <c r="S6654">
        <v>8.34</v>
      </c>
      <c r="T6654">
        <v>0.2</v>
      </c>
      <c r="U6654">
        <v>50.04</v>
      </c>
    </row>
    <row r="6655" spans="1:21" x14ac:dyDescent="0.35">
      <c r="A6655" t="s">
        <v>489</v>
      </c>
      <c r="B6655" t="s">
        <v>155</v>
      </c>
      <c r="C6655" t="s">
        <v>496</v>
      </c>
      <c r="D6655" t="s">
        <v>7647</v>
      </c>
      <c r="E6655">
        <v>857890</v>
      </c>
      <c r="F6655">
        <v>85789</v>
      </c>
      <c r="G6655">
        <v>7947</v>
      </c>
      <c r="H6655" t="s">
        <v>453</v>
      </c>
      <c r="I6655" t="s">
        <v>332</v>
      </c>
      <c r="J6655" t="s">
        <v>17</v>
      </c>
      <c r="K6655">
        <v>6</v>
      </c>
      <c r="L6655">
        <v>0.15</v>
      </c>
      <c r="M6655" t="s">
        <v>99</v>
      </c>
      <c r="N6655">
        <v>11.39</v>
      </c>
      <c r="O6655">
        <v>9.5</v>
      </c>
      <c r="P6655">
        <v>0.2</v>
      </c>
      <c r="Q6655">
        <v>57</v>
      </c>
      <c r="R6655">
        <v>10.59</v>
      </c>
      <c r="S6655">
        <v>8.84</v>
      </c>
      <c r="T6655">
        <v>0.2</v>
      </c>
      <c r="U6655">
        <v>53.04</v>
      </c>
    </row>
    <row r="6656" spans="1:21" x14ac:dyDescent="0.35">
      <c r="A6656" t="s">
        <v>502</v>
      </c>
      <c r="B6656" t="s">
        <v>155</v>
      </c>
      <c r="C6656" t="s">
        <v>961</v>
      </c>
      <c r="D6656" t="s">
        <v>7648</v>
      </c>
      <c r="E6656">
        <v>878928</v>
      </c>
      <c r="F6656">
        <v>87892</v>
      </c>
      <c r="G6656">
        <v>7947</v>
      </c>
      <c r="H6656" t="s">
        <v>453</v>
      </c>
      <c r="I6656" t="s">
        <v>332</v>
      </c>
      <c r="J6656" t="s">
        <v>17</v>
      </c>
      <c r="K6656">
        <v>6</v>
      </c>
      <c r="L6656">
        <v>0.15</v>
      </c>
      <c r="M6656" t="s">
        <v>99</v>
      </c>
      <c r="N6656">
        <v>11.39</v>
      </c>
      <c r="O6656">
        <v>9.5</v>
      </c>
      <c r="P6656">
        <v>0.2</v>
      </c>
      <c r="Q6656">
        <v>57</v>
      </c>
      <c r="R6656">
        <v>10.59</v>
      </c>
      <c r="S6656">
        <v>8.84</v>
      </c>
      <c r="T6656">
        <v>0.2</v>
      </c>
      <c r="U6656">
        <v>53.04</v>
      </c>
    </row>
    <row r="6657" spans="1:21" x14ac:dyDescent="0.35">
      <c r="A6657" t="s">
        <v>403</v>
      </c>
      <c r="B6657" t="s">
        <v>15</v>
      </c>
      <c r="C6657" t="s">
        <v>421</v>
      </c>
      <c r="D6657" t="s">
        <v>7649</v>
      </c>
      <c r="E6657">
        <v>937850</v>
      </c>
      <c r="F6657">
        <v>93785</v>
      </c>
      <c r="G6657">
        <v>7947</v>
      </c>
      <c r="H6657" t="s">
        <v>453</v>
      </c>
      <c r="I6657" t="s">
        <v>332</v>
      </c>
      <c r="J6657" t="s">
        <v>17</v>
      </c>
      <c r="K6657">
        <v>6</v>
      </c>
      <c r="L6657">
        <v>0.15</v>
      </c>
      <c r="M6657" t="s">
        <v>99</v>
      </c>
      <c r="N6657">
        <v>10.29</v>
      </c>
      <c r="O6657">
        <v>8.56</v>
      </c>
      <c r="P6657">
        <v>0.2</v>
      </c>
      <c r="Q6657">
        <v>51.36</v>
      </c>
      <c r="R6657">
        <v>9.99</v>
      </c>
      <c r="S6657">
        <v>8.34</v>
      </c>
      <c r="T6657">
        <v>0.2</v>
      </c>
      <c r="U6657">
        <v>50.04</v>
      </c>
    </row>
    <row r="6658" spans="1:21" x14ac:dyDescent="0.35">
      <c r="A6658" t="s">
        <v>502</v>
      </c>
      <c r="B6658" t="s">
        <v>155</v>
      </c>
      <c r="C6658" t="s">
        <v>964</v>
      </c>
      <c r="D6658" t="s">
        <v>7650</v>
      </c>
      <c r="E6658">
        <v>970751</v>
      </c>
      <c r="F6658">
        <v>97075</v>
      </c>
      <c r="G6658">
        <v>7947</v>
      </c>
      <c r="H6658" t="s">
        <v>453</v>
      </c>
      <c r="I6658" t="s">
        <v>332</v>
      </c>
      <c r="J6658" t="s">
        <v>17</v>
      </c>
      <c r="K6658">
        <v>6</v>
      </c>
      <c r="L6658">
        <v>0.15</v>
      </c>
      <c r="M6658" t="s">
        <v>99</v>
      </c>
      <c r="N6658">
        <v>11.39</v>
      </c>
      <c r="O6658">
        <v>9.5</v>
      </c>
      <c r="P6658">
        <v>0.2</v>
      </c>
      <c r="Q6658">
        <v>57</v>
      </c>
      <c r="R6658">
        <v>10.59</v>
      </c>
      <c r="S6658">
        <v>8.84</v>
      </c>
      <c r="T6658">
        <v>0.2</v>
      </c>
      <c r="U6658">
        <v>53.04</v>
      </c>
    </row>
    <row r="6659" spans="1:21" x14ac:dyDescent="0.35">
      <c r="A6659" t="s">
        <v>966</v>
      </c>
      <c r="B6659" t="s">
        <v>154</v>
      </c>
      <c r="C6659" t="s">
        <v>485</v>
      </c>
      <c r="D6659" t="s">
        <v>7651</v>
      </c>
      <c r="E6659">
        <v>987280</v>
      </c>
      <c r="F6659">
        <v>98728</v>
      </c>
      <c r="G6659">
        <v>7947</v>
      </c>
      <c r="H6659" t="s">
        <v>453</v>
      </c>
      <c r="I6659" t="s">
        <v>332</v>
      </c>
      <c r="J6659" t="s">
        <v>17</v>
      </c>
      <c r="K6659">
        <v>6</v>
      </c>
      <c r="L6659">
        <v>0.15</v>
      </c>
      <c r="M6659" t="s">
        <v>99</v>
      </c>
      <c r="N6659">
        <v>10.09</v>
      </c>
      <c r="O6659">
        <v>8.4499999999999993</v>
      </c>
      <c r="P6659">
        <v>0.2</v>
      </c>
      <c r="Q6659">
        <v>50.7</v>
      </c>
      <c r="R6659">
        <v>9.49</v>
      </c>
      <c r="S6659">
        <v>7.92</v>
      </c>
      <c r="T6659">
        <v>0.2</v>
      </c>
      <c r="U6659">
        <v>47.52</v>
      </c>
    </row>
    <row r="6660" spans="1:21" x14ac:dyDescent="0.35">
      <c r="A6660" t="s">
        <v>942</v>
      </c>
      <c r="B6660" t="s">
        <v>152</v>
      </c>
      <c r="C6660" t="s">
        <v>968</v>
      </c>
      <c r="D6660" t="s">
        <v>7652</v>
      </c>
      <c r="E6660">
        <v>990590</v>
      </c>
      <c r="F6660">
        <v>99059</v>
      </c>
      <c r="G6660">
        <v>7947</v>
      </c>
      <c r="H6660" t="s">
        <v>453</v>
      </c>
      <c r="I6660" t="s">
        <v>332</v>
      </c>
      <c r="J6660" t="s">
        <v>17</v>
      </c>
      <c r="K6660">
        <v>6</v>
      </c>
      <c r="L6660">
        <v>0.15</v>
      </c>
      <c r="M6660" t="s">
        <v>99</v>
      </c>
      <c r="N6660">
        <v>10.29</v>
      </c>
      <c r="O6660">
        <v>8.56</v>
      </c>
      <c r="P6660">
        <v>0.2</v>
      </c>
      <c r="Q6660">
        <v>51.36</v>
      </c>
      <c r="R6660">
        <v>9.99</v>
      </c>
      <c r="S6660">
        <v>8.34</v>
      </c>
      <c r="T6660">
        <v>0.2</v>
      </c>
      <c r="U6660">
        <v>50.04</v>
      </c>
    </row>
    <row r="6661" spans="1:21" x14ac:dyDescent="0.35">
      <c r="A6661" t="s">
        <v>966</v>
      </c>
      <c r="B6661" t="s">
        <v>154</v>
      </c>
      <c r="C6661" t="s">
        <v>970</v>
      </c>
      <c r="D6661" t="s">
        <v>7653</v>
      </c>
      <c r="E6661">
        <v>992453</v>
      </c>
      <c r="F6661">
        <v>99245</v>
      </c>
      <c r="G6661">
        <v>7947</v>
      </c>
      <c r="H6661" t="s">
        <v>453</v>
      </c>
      <c r="I6661" t="s">
        <v>332</v>
      </c>
      <c r="J6661" t="s">
        <v>17</v>
      </c>
      <c r="K6661">
        <v>6</v>
      </c>
      <c r="L6661">
        <v>0.15</v>
      </c>
      <c r="M6661" t="s">
        <v>99</v>
      </c>
      <c r="N6661">
        <v>10.09</v>
      </c>
      <c r="O6661">
        <v>8.4499999999999993</v>
      </c>
      <c r="P6661">
        <v>0.2</v>
      </c>
      <c r="Q6661">
        <v>50.7</v>
      </c>
      <c r="R6661">
        <v>9.49</v>
      </c>
      <c r="S6661">
        <v>7.92</v>
      </c>
      <c r="T6661">
        <v>0.2</v>
      </c>
      <c r="U6661">
        <v>47.52</v>
      </c>
    </row>
    <row r="6662" spans="1:21" x14ac:dyDescent="0.35">
      <c r="A6662" t="s">
        <v>942</v>
      </c>
      <c r="B6662" t="s">
        <v>152</v>
      </c>
      <c r="C6662" t="s">
        <v>972</v>
      </c>
      <c r="D6662" t="s">
        <v>7654</v>
      </c>
      <c r="E6662">
        <v>992461</v>
      </c>
      <c r="F6662">
        <v>99246</v>
      </c>
      <c r="G6662">
        <v>7947</v>
      </c>
      <c r="H6662" t="s">
        <v>453</v>
      </c>
      <c r="I6662" t="s">
        <v>332</v>
      </c>
      <c r="J6662" t="s">
        <v>17</v>
      </c>
      <c r="K6662">
        <v>6</v>
      </c>
      <c r="L6662">
        <v>0.15</v>
      </c>
      <c r="M6662" t="s">
        <v>99</v>
      </c>
      <c r="N6662">
        <v>10.29</v>
      </c>
      <c r="O6662">
        <v>8.56</v>
      </c>
      <c r="P6662">
        <v>0.2</v>
      </c>
      <c r="Q6662">
        <v>51.36</v>
      </c>
      <c r="R6662">
        <v>9.99</v>
      </c>
      <c r="S6662">
        <v>8.34</v>
      </c>
      <c r="T6662">
        <v>0.2</v>
      </c>
      <c r="U6662">
        <v>50.04</v>
      </c>
    </row>
    <row r="6663" spans="1:21" x14ac:dyDescent="0.35">
      <c r="A6663" t="s">
        <v>942</v>
      </c>
      <c r="B6663" t="s">
        <v>152</v>
      </c>
      <c r="C6663" t="s">
        <v>974</v>
      </c>
      <c r="D6663" t="s">
        <v>7655</v>
      </c>
      <c r="E6663">
        <v>995975</v>
      </c>
      <c r="F6663">
        <v>99597</v>
      </c>
      <c r="G6663">
        <v>7947</v>
      </c>
      <c r="H6663" t="s">
        <v>453</v>
      </c>
      <c r="I6663" t="s">
        <v>332</v>
      </c>
      <c r="J6663" t="s">
        <v>17</v>
      </c>
      <c r="K6663">
        <v>6</v>
      </c>
      <c r="L6663">
        <v>0.15</v>
      </c>
      <c r="M6663" t="s">
        <v>99</v>
      </c>
      <c r="N6663">
        <v>10.29</v>
      </c>
      <c r="O6663">
        <v>8.56</v>
      </c>
      <c r="P6663">
        <v>0.2</v>
      </c>
      <c r="Q6663">
        <v>51.36</v>
      </c>
      <c r="R6663">
        <v>9.99</v>
      </c>
      <c r="S6663">
        <v>8.34</v>
      </c>
      <c r="T6663">
        <v>0.2</v>
      </c>
      <c r="U6663">
        <v>50.04</v>
      </c>
    </row>
    <row r="6664" spans="1:21" x14ac:dyDescent="0.35">
      <c r="A6664" t="s">
        <v>509</v>
      </c>
      <c r="B6664" t="s">
        <v>154</v>
      </c>
      <c r="C6664" t="s">
        <v>938</v>
      </c>
      <c r="D6664" t="s">
        <v>7656</v>
      </c>
      <c r="E6664">
        <v>996122</v>
      </c>
      <c r="F6664">
        <v>99612</v>
      </c>
      <c r="G6664">
        <v>7947</v>
      </c>
      <c r="H6664" t="s">
        <v>453</v>
      </c>
      <c r="I6664" t="s">
        <v>332</v>
      </c>
      <c r="J6664" t="s">
        <v>17</v>
      </c>
      <c r="K6664">
        <v>6</v>
      </c>
      <c r="L6664">
        <v>0.15</v>
      </c>
      <c r="M6664" t="s">
        <v>99</v>
      </c>
      <c r="N6664">
        <v>10.09</v>
      </c>
      <c r="O6664">
        <v>8.4499999999999993</v>
      </c>
      <c r="P6664">
        <v>0.2</v>
      </c>
      <c r="Q6664">
        <v>50.7</v>
      </c>
      <c r="R6664">
        <v>9.49</v>
      </c>
      <c r="S6664">
        <v>7.92</v>
      </c>
      <c r="T6664">
        <v>0.2</v>
      </c>
      <c r="U6664">
        <v>47.52</v>
      </c>
    </row>
    <row r="6665" spans="1:21" x14ac:dyDescent="0.35">
      <c r="A6665" t="s">
        <v>942</v>
      </c>
      <c r="B6665" t="s">
        <v>152</v>
      </c>
      <c r="C6665" t="s">
        <v>977</v>
      </c>
      <c r="D6665" t="s">
        <v>7657</v>
      </c>
      <c r="E6665">
        <v>1002520</v>
      </c>
      <c r="F6665">
        <v>100252</v>
      </c>
      <c r="G6665">
        <v>7947</v>
      </c>
      <c r="H6665" t="s">
        <v>453</v>
      </c>
      <c r="I6665" t="s">
        <v>332</v>
      </c>
      <c r="J6665" t="s">
        <v>17</v>
      </c>
      <c r="K6665">
        <v>6</v>
      </c>
      <c r="L6665">
        <v>0.15</v>
      </c>
      <c r="M6665" t="s">
        <v>99</v>
      </c>
      <c r="N6665">
        <v>10.29</v>
      </c>
      <c r="O6665">
        <v>8.56</v>
      </c>
      <c r="P6665">
        <v>0.2</v>
      </c>
      <c r="Q6665">
        <v>51.36</v>
      </c>
      <c r="R6665">
        <v>9.99</v>
      </c>
      <c r="S6665">
        <v>8.34</v>
      </c>
      <c r="T6665">
        <v>0.2</v>
      </c>
      <c r="U6665">
        <v>50.04</v>
      </c>
    </row>
    <row r="6666" spans="1:21" x14ac:dyDescent="0.35">
      <c r="A6666" t="s">
        <v>403</v>
      </c>
      <c r="B6666" t="s">
        <v>15</v>
      </c>
      <c r="C6666" t="s">
        <v>419</v>
      </c>
      <c r="D6666" t="s">
        <v>7658</v>
      </c>
      <c r="E6666">
        <v>1015354</v>
      </c>
      <c r="F6666">
        <v>101535</v>
      </c>
      <c r="G6666">
        <v>7947</v>
      </c>
      <c r="H6666" t="s">
        <v>453</v>
      </c>
      <c r="I6666" t="s">
        <v>332</v>
      </c>
      <c r="J6666" t="s">
        <v>17</v>
      </c>
      <c r="K6666">
        <v>6</v>
      </c>
      <c r="L6666">
        <v>0.15</v>
      </c>
      <c r="M6666" t="s">
        <v>99</v>
      </c>
      <c r="N6666">
        <v>10.29</v>
      </c>
      <c r="O6666">
        <v>8.56</v>
      </c>
      <c r="P6666">
        <v>0.2</v>
      </c>
      <c r="Q6666">
        <v>51.36</v>
      </c>
      <c r="R6666">
        <v>9.99</v>
      </c>
      <c r="S6666">
        <v>8.34</v>
      </c>
      <c r="T6666">
        <v>0.2</v>
      </c>
      <c r="U6666">
        <v>50.04</v>
      </c>
    </row>
    <row r="6667" spans="1:21" x14ac:dyDescent="0.35">
      <c r="A6667" t="s">
        <v>473</v>
      </c>
      <c r="B6667" t="s">
        <v>154</v>
      </c>
      <c r="C6667" t="s">
        <v>980</v>
      </c>
      <c r="D6667" t="s">
        <v>7659</v>
      </c>
      <c r="E6667">
        <v>1016261</v>
      </c>
      <c r="F6667">
        <v>101626</v>
      </c>
      <c r="G6667">
        <v>7947</v>
      </c>
      <c r="H6667" t="s">
        <v>453</v>
      </c>
      <c r="I6667" t="s">
        <v>332</v>
      </c>
      <c r="J6667" t="s">
        <v>17</v>
      </c>
      <c r="K6667">
        <v>6</v>
      </c>
      <c r="L6667">
        <v>0.15</v>
      </c>
      <c r="M6667" t="s">
        <v>99</v>
      </c>
      <c r="N6667">
        <v>10.09</v>
      </c>
      <c r="O6667">
        <v>8.4499999999999993</v>
      </c>
      <c r="P6667">
        <v>0.2</v>
      </c>
      <c r="Q6667">
        <v>50.7</v>
      </c>
      <c r="R6667">
        <v>9.49</v>
      </c>
      <c r="S6667">
        <v>7.92</v>
      </c>
      <c r="T6667">
        <v>0.2</v>
      </c>
      <c r="U6667">
        <v>47.52</v>
      </c>
    </row>
    <row r="6668" spans="1:21" x14ac:dyDescent="0.35">
      <c r="A6668" t="s">
        <v>502</v>
      </c>
      <c r="B6668" t="s">
        <v>155</v>
      </c>
      <c r="C6668" t="s">
        <v>982</v>
      </c>
      <c r="D6668" t="s">
        <v>7660</v>
      </c>
      <c r="E6668">
        <v>1017039</v>
      </c>
      <c r="F6668">
        <v>101703</v>
      </c>
      <c r="G6668">
        <v>7947</v>
      </c>
      <c r="H6668" t="s">
        <v>453</v>
      </c>
      <c r="I6668" t="s">
        <v>332</v>
      </c>
      <c r="J6668" t="s">
        <v>17</v>
      </c>
      <c r="K6668">
        <v>6</v>
      </c>
      <c r="L6668">
        <v>0.15</v>
      </c>
      <c r="M6668" t="s">
        <v>99</v>
      </c>
      <c r="N6668">
        <v>11.39</v>
      </c>
      <c r="O6668">
        <v>9.5</v>
      </c>
      <c r="P6668">
        <v>0.2</v>
      </c>
      <c r="Q6668">
        <v>57</v>
      </c>
      <c r="R6668">
        <v>10.59</v>
      </c>
      <c r="S6668">
        <v>8.84</v>
      </c>
      <c r="T6668">
        <v>0.2</v>
      </c>
      <c r="U6668">
        <v>53.04</v>
      </c>
    </row>
    <row r="6669" spans="1:21" x14ac:dyDescent="0.35">
      <c r="A6669" t="s">
        <v>942</v>
      </c>
      <c r="B6669" t="s">
        <v>152</v>
      </c>
      <c r="C6669" t="s">
        <v>984</v>
      </c>
      <c r="D6669" t="s">
        <v>7661</v>
      </c>
      <c r="E6669">
        <v>1031538</v>
      </c>
      <c r="F6669">
        <v>103153</v>
      </c>
      <c r="G6669">
        <v>7947</v>
      </c>
      <c r="H6669" t="s">
        <v>453</v>
      </c>
      <c r="I6669" t="s">
        <v>332</v>
      </c>
      <c r="J6669" t="s">
        <v>17</v>
      </c>
      <c r="K6669">
        <v>6</v>
      </c>
      <c r="L6669">
        <v>0.15</v>
      </c>
      <c r="M6669" t="s">
        <v>99</v>
      </c>
      <c r="N6669">
        <v>10.29</v>
      </c>
      <c r="O6669">
        <v>8.56</v>
      </c>
      <c r="P6669">
        <v>0.2</v>
      </c>
      <c r="Q6669">
        <v>51.36</v>
      </c>
      <c r="R6669">
        <v>9.99</v>
      </c>
      <c r="S6669">
        <v>8.34</v>
      </c>
      <c r="T6669">
        <v>0.2</v>
      </c>
      <c r="U6669">
        <v>50.04</v>
      </c>
    </row>
    <row r="6670" spans="1:21" x14ac:dyDescent="0.35">
      <c r="A6670" t="s">
        <v>942</v>
      </c>
      <c r="B6670" t="s">
        <v>152</v>
      </c>
      <c r="C6670" t="s">
        <v>986</v>
      </c>
      <c r="D6670" t="s">
        <v>7662</v>
      </c>
      <c r="E6670">
        <v>1036483</v>
      </c>
      <c r="F6670">
        <v>103648</v>
      </c>
      <c r="G6670">
        <v>7947</v>
      </c>
      <c r="H6670" t="s">
        <v>453</v>
      </c>
      <c r="I6670" t="s">
        <v>332</v>
      </c>
      <c r="J6670" t="s">
        <v>17</v>
      </c>
      <c r="K6670">
        <v>6</v>
      </c>
      <c r="L6670">
        <v>0.15</v>
      </c>
      <c r="M6670" t="s">
        <v>99</v>
      </c>
      <c r="N6670">
        <v>10.29</v>
      </c>
      <c r="O6670">
        <v>8.56</v>
      </c>
      <c r="P6670">
        <v>0.2</v>
      </c>
      <c r="Q6670">
        <v>51.36</v>
      </c>
      <c r="R6670">
        <v>9.99</v>
      </c>
      <c r="S6670">
        <v>8.34</v>
      </c>
      <c r="T6670">
        <v>0.2</v>
      </c>
      <c r="U6670">
        <v>50.04</v>
      </c>
    </row>
    <row r="6671" spans="1:21" x14ac:dyDescent="0.35">
      <c r="A6671" t="s">
        <v>942</v>
      </c>
      <c r="B6671" t="s">
        <v>152</v>
      </c>
      <c r="C6671" t="s">
        <v>988</v>
      </c>
      <c r="D6671" t="s">
        <v>7663</v>
      </c>
      <c r="E6671">
        <v>1036645</v>
      </c>
      <c r="F6671">
        <v>103664</v>
      </c>
      <c r="G6671">
        <v>7947</v>
      </c>
      <c r="H6671" t="s">
        <v>453</v>
      </c>
      <c r="I6671" t="s">
        <v>332</v>
      </c>
      <c r="J6671" t="s">
        <v>17</v>
      </c>
      <c r="K6671">
        <v>6</v>
      </c>
      <c r="L6671">
        <v>0.15</v>
      </c>
      <c r="M6671" t="s">
        <v>99</v>
      </c>
      <c r="N6671">
        <v>10.29</v>
      </c>
      <c r="O6671">
        <v>8.56</v>
      </c>
      <c r="P6671">
        <v>0.2</v>
      </c>
      <c r="Q6671">
        <v>51.36</v>
      </c>
      <c r="R6671">
        <v>9.99</v>
      </c>
      <c r="S6671">
        <v>8.34</v>
      </c>
      <c r="T6671">
        <v>0.2</v>
      </c>
      <c r="U6671">
        <v>50.04</v>
      </c>
    </row>
    <row r="6672" spans="1:21" x14ac:dyDescent="0.35">
      <c r="A6672" t="s">
        <v>942</v>
      </c>
      <c r="B6672" t="s">
        <v>152</v>
      </c>
      <c r="C6672" t="s">
        <v>990</v>
      </c>
      <c r="D6672" t="s">
        <v>7664</v>
      </c>
      <c r="E6672">
        <v>1036653</v>
      </c>
      <c r="F6672">
        <v>103665</v>
      </c>
      <c r="G6672">
        <v>7947</v>
      </c>
      <c r="H6672" t="s">
        <v>453</v>
      </c>
      <c r="I6672" t="s">
        <v>332</v>
      </c>
      <c r="J6672" t="s">
        <v>17</v>
      </c>
      <c r="K6672">
        <v>6</v>
      </c>
      <c r="L6672">
        <v>0.15</v>
      </c>
      <c r="M6672" t="s">
        <v>99</v>
      </c>
      <c r="N6672">
        <v>10.29</v>
      </c>
      <c r="O6672">
        <v>8.56</v>
      </c>
      <c r="P6672">
        <v>0.2</v>
      </c>
      <c r="Q6672">
        <v>51.36</v>
      </c>
      <c r="R6672">
        <v>9.99</v>
      </c>
      <c r="S6672">
        <v>8.34</v>
      </c>
      <c r="T6672">
        <v>0.2</v>
      </c>
      <c r="U6672">
        <v>50.04</v>
      </c>
    </row>
    <row r="6673" spans="1:21" x14ac:dyDescent="0.35">
      <c r="A6673" t="s">
        <v>942</v>
      </c>
      <c r="B6673" t="s">
        <v>152</v>
      </c>
      <c r="C6673" t="s">
        <v>992</v>
      </c>
      <c r="D6673" t="s">
        <v>7665</v>
      </c>
      <c r="E6673">
        <v>1036661</v>
      </c>
      <c r="F6673">
        <v>103666</v>
      </c>
      <c r="G6673">
        <v>7947</v>
      </c>
      <c r="H6673" t="s">
        <v>453</v>
      </c>
      <c r="I6673" t="s">
        <v>332</v>
      </c>
      <c r="J6673" t="s">
        <v>17</v>
      </c>
      <c r="K6673">
        <v>6</v>
      </c>
      <c r="L6673">
        <v>0.15</v>
      </c>
      <c r="M6673" t="s">
        <v>99</v>
      </c>
      <c r="N6673">
        <v>10.29</v>
      </c>
      <c r="O6673">
        <v>8.56</v>
      </c>
      <c r="P6673">
        <v>0.2</v>
      </c>
      <c r="Q6673">
        <v>51.36</v>
      </c>
      <c r="R6673">
        <v>9.99</v>
      </c>
      <c r="S6673">
        <v>8.34</v>
      </c>
      <c r="T6673">
        <v>0.2</v>
      </c>
      <c r="U6673">
        <v>50.04</v>
      </c>
    </row>
    <row r="6674" spans="1:21" x14ac:dyDescent="0.35">
      <c r="A6674" t="s">
        <v>473</v>
      </c>
      <c r="B6674" t="s">
        <v>154</v>
      </c>
      <c r="C6674" t="s">
        <v>994</v>
      </c>
      <c r="D6674" t="s">
        <v>7666</v>
      </c>
      <c r="E6674">
        <v>1037544</v>
      </c>
      <c r="F6674">
        <v>103754</v>
      </c>
      <c r="G6674">
        <v>7947</v>
      </c>
      <c r="H6674" t="s">
        <v>453</v>
      </c>
      <c r="I6674" t="s">
        <v>332</v>
      </c>
      <c r="J6674" t="s">
        <v>17</v>
      </c>
      <c r="K6674">
        <v>6</v>
      </c>
      <c r="L6674">
        <v>0.15</v>
      </c>
      <c r="M6674" t="s">
        <v>99</v>
      </c>
      <c r="N6674">
        <v>10.09</v>
      </c>
      <c r="O6674">
        <v>8.4499999999999993</v>
      </c>
      <c r="P6674">
        <v>0.2</v>
      </c>
      <c r="Q6674">
        <v>50.7</v>
      </c>
      <c r="R6674">
        <v>9.49</v>
      </c>
      <c r="S6674">
        <v>7.92</v>
      </c>
      <c r="T6674">
        <v>0.2</v>
      </c>
      <c r="U6674">
        <v>47.52</v>
      </c>
    </row>
    <row r="6675" spans="1:21" x14ac:dyDescent="0.35">
      <c r="A6675" t="s">
        <v>473</v>
      </c>
      <c r="B6675" t="s">
        <v>154</v>
      </c>
      <c r="C6675" t="s">
        <v>996</v>
      </c>
      <c r="D6675" t="s">
        <v>7667</v>
      </c>
      <c r="E6675">
        <v>1037552</v>
      </c>
      <c r="F6675">
        <v>103755</v>
      </c>
      <c r="G6675">
        <v>7947</v>
      </c>
      <c r="H6675" t="s">
        <v>453</v>
      </c>
      <c r="I6675" t="s">
        <v>332</v>
      </c>
      <c r="J6675" t="s">
        <v>17</v>
      </c>
      <c r="K6675">
        <v>6</v>
      </c>
      <c r="L6675">
        <v>0.15</v>
      </c>
      <c r="M6675" t="s">
        <v>99</v>
      </c>
      <c r="N6675">
        <v>10.09</v>
      </c>
      <c r="O6675">
        <v>8.4499999999999993</v>
      </c>
      <c r="P6675">
        <v>0.2</v>
      </c>
      <c r="Q6675">
        <v>50.7</v>
      </c>
      <c r="R6675">
        <v>9.49</v>
      </c>
      <c r="S6675">
        <v>7.92</v>
      </c>
      <c r="T6675">
        <v>0.2</v>
      </c>
      <c r="U6675">
        <v>47.52</v>
      </c>
    </row>
    <row r="6676" spans="1:21" x14ac:dyDescent="0.35">
      <c r="A6676" t="s">
        <v>403</v>
      </c>
      <c r="B6676" t="s">
        <v>15</v>
      </c>
      <c r="C6676" t="s">
        <v>998</v>
      </c>
      <c r="D6676" t="s">
        <v>7668</v>
      </c>
      <c r="E6676">
        <v>1038206</v>
      </c>
      <c r="F6676">
        <v>103820</v>
      </c>
      <c r="G6676">
        <v>7947</v>
      </c>
      <c r="H6676" t="s">
        <v>453</v>
      </c>
      <c r="I6676" t="s">
        <v>332</v>
      </c>
      <c r="J6676" t="s">
        <v>17</v>
      </c>
      <c r="K6676">
        <v>6</v>
      </c>
      <c r="L6676">
        <v>0.15</v>
      </c>
      <c r="M6676" t="s">
        <v>99</v>
      </c>
      <c r="N6676">
        <v>10.29</v>
      </c>
      <c r="O6676">
        <v>8.56</v>
      </c>
      <c r="P6676">
        <v>0.2</v>
      </c>
      <c r="Q6676">
        <v>51.36</v>
      </c>
      <c r="R6676">
        <v>9.99</v>
      </c>
      <c r="S6676">
        <v>8.34</v>
      </c>
      <c r="T6676">
        <v>0.2</v>
      </c>
      <c r="U6676">
        <v>50.04</v>
      </c>
    </row>
    <row r="6677" spans="1:21" x14ac:dyDescent="0.35">
      <c r="A6677" t="s">
        <v>473</v>
      </c>
      <c r="B6677" t="s">
        <v>154</v>
      </c>
      <c r="C6677" t="s">
        <v>1000</v>
      </c>
      <c r="D6677" t="s">
        <v>7669</v>
      </c>
      <c r="E6677">
        <v>1038834</v>
      </c>
      <c r="F6677">
        <v>103883</v>
      </c>
      <c r="G6677">
        <v>7947</v>
      </c>
      <c r="H6677" t="s">
        <v>453</v>
      </c>
      <c r="I6677" t="s">
        <v>332</v>
      </c>
      <c r="J6677" t="s">
        <v>17</v>
      </c>
      <c r="K6677">
        <v>6</v>
      </c>
      <c r="L6677">
        <v>0.15</v>
      </c>
      <c r="M6677" t="s">
        <v>99</v>
      </c>
      <c r="N6677">
        <v>10.09</v>
      </c>
      <c r="O6677">
        <v>8.4499999999999993</v>
      </c>
      <c r="P6677">
        <v>0.2</v>
      </c>
      <c r="Q6677">
        <v>50.7</v>
      </c>
      <c r="R6677">
        <v>9.49</v>
      </c>
      <c r="S6677">
        <v>7.92</v>
      </c>
      <c r="T6677">
        <v>0.2</v>
      </c>
      <c r="U6677">
        <v>47.52</v>
      </c>
    </row>
    <row r="6678" spans="1:21" x14ac:dyDescent="0.35">
      <c r="A6678" t="s">
        <v>940</v>
      </c>
      <c r="B6678" t="s">
        <v>155</v>
      </c>
      <c r="C6678" t="s">
        <v>1002</v>
      </c>
      <c r="D6678" t="s">
        <v>7670</v>
      </c>
      <c r="E6678">
        <v>1039709</v>
      </c>
      <c r="F6678">
        <v>103970</v>
      </c>
      <c r="G6678">
        <v>7947</v>
      </c>
      <c r="H6678" t="s">
        <v>453</v>
      </c>
      <c r="I6678" t="s">
        <v>332</v>
      </c>
      <c r="J6678" t="s">
        <v>17</v>
      </c>
      <c r="K6678">
        <v>6</v>
      </c>
      <c r="L6678">
        <v>0.15</v>
      </c>
      <c r="M6678" t="s">
        <v>99</v>
      </c>
      <c r="N6678">
        <v>11.39</v>
      </c>
      <c r="O6678">
        <v>9.5</v>
      </c>
      <c r="P6678">
        <v>0.2</v>
      </c>
      <c r="Q6678">
        <v>57</v>
      </c>
      <c r="R6678">
        <v>10.59</v>
      </c>
      <c r="S6678">
        <v>8.84</v>
      </c>
      <c r="T6678">
        <v>0.2</v>
      </c>
      <c r="U6678">
        <v>53.04</v>
      </c>
    </row>
    <row r="6679" spans="1:21" x14ac:dyDescent="0.35">
      <c r="A6679" t="s">
        <v>940</v>
      </c>
      <c r="B6679" t="s">
        <v>155</v>
      </c>
      <c r="C6679" t="s">
        <v>1004</v>
      </c>
      <c r="D6679" t="s">
        <v>7671</v>
      </c>
      <c r="E6679">
        <v>1040154</v>
      </c>
      <c r="F6679">
        <v>104015</v>
      </c>
      <c r="G6679">
        <v>7947</v>
      </c>
      <c r="H6679" t="s">
        <v>453</v>
      </c>
      <c r="I6679" t="s">
        <v>332</v>
      </c>
      <c r="J6679" t="s">
        <v>17</v>
      </c>
      <c r="K6679">
        <v>6</v>
      </c>
      <c r="L6679">
        <v>0.15</v>
      </c>
      <c r="M6679" t="s">
        <v>99</v>
      </c>
      <c r="N6679">
        <v>11.39</v>
      </c>
      <c r="O6679">
        <v>9.5</v>
      </c>
      <c r="P6679">
        <v>0.2</v>
      </c>
      <c r="Q6679">
        <v>57</v>
      </c>
      <c r="R6679">
        <v>10.59</v>
      </c>
      <c r="S6679">
        <v>8.84</v>
      </c>
      <c r="T6679">
        <v>0.2</v>
      </c>
      <c r="U6679">
        <v>53.04</v>
      </c>
    </row>
    <row r="6680" spans="1:21" x14ac:dyDescent="0.35">
      <c r="A6680" t="s">
        <v>403</v>
      </c>
      <c r="B6680" t="s">
        <v>903</v>
      </c>
      <c r="C6680" t="s">
        <v>1006</v>
      </c>
      <c r="D6680" t="s">
        <v>7672</v>
      </c>
      <c r="E6680">
        <v>1041479</v>
      </c>
      <c r="F6680">
        <v>104147</v>
      </c>
      <c r="G6680">
        <v>7947</v>
      </c>
      <c r="H6680" t="s">
        <v>453</v>
      </c>
      <c r="I6680" t="s">
        <v>332</v>
      </c>
      <c r="J6680" t="s">
        <v>17</v>
      </c>
      <c r="K6680">
        <v>6</v>
      </c>
      <c r="L6680">
        <v>0.15</v>
      </c>
      <c r="M6680" t="s">
        <v>99</v>
      </c>
      <c r="N6680">
        <v>10.29</v>
      </c>
      <c r="O6680">
        <v>8.56</v>
      </c>
      <c r="P6680">
        <v>0.2</v>
      </c>
      <c r="Q6680">
        <v>51.36</v>
      </c>
      <c r="R6680">
        <v>9.99</v>
      </c>
      <c r="S6680">
        <v>8.34</v>
      </c>
      <c r="T6680">
        <v>0.2</v>
      </c>
      <c r="U6680">
        <v>50.04</v>
      </c>
    </row>
    <row r="6681" spans="1:21" x14ac:dyDescent="0.35">
      <c r="A6681" t="s">
        <v>403</v>
      </c>
      <c r="B6681" t="s">
        <v>903</v>
      </c>
      <c r="C6681" t="s">
        <v>1008</v>
      </c>
      <c r="D6681" t="s">
        <v>7673</v>
      </c>
      <c r="E6681">
        <v>1041487</v>
      </c>
      <c r="F6681">
        <v>104148</v>
      </c>
      <c r="G6681">
        <v>7947</v>
      </c>
      <c r="H6681" t="s">
        <v>453</v>
      </c>
      <c r="I6681" t="s">
        <v>332</v>
      </c>
      <c r="J6681" t="s">
        <v>17</v>
      </c>
      <c r="K6681">
        <v>6</v>
      </c>
      <c r="L6681">
        <v>0.15</v>
      </c>
      <c r="M6681" t="s">
        <v>99</v>
      </c>
      <c r="N6681">
        <v>10.29</v>
      </c>
      <c r="O6681">
        <v>8.56</v>
      </c>
      <c r="P6681">
        <v>0.2</v>
      </c>
      <c r="Q6681">
        <v>51.36</v>
      </c>
      <c r="R6681">
        <v>9.99</v>
      </c>
      <c r="S6681">
        <v>8.34</v>
      </c>
      <c r="T6681">
        <v>0.2</v>
      </c>
      <c r="U6681">
        <v>50.04</v>
      </c>
    </row>
    <row r="6682" spans="1:21" x14ac:dyDescent="0.35">
      <c r="A6682" t="s">
        <v>403</v>
      </c>
      <c r="B6682" t="s">
        <v>903</v>
      </c>
      <c r="C6682" t="s">
        <v>1010</v>
      </c>
      <c r="D6682" t="s">
        <v>7674</v>
      </c>
      <c r="E6682">
        <v>1042513</v>
      </c>
      <c r="F6682">
        <v>104251</v>
      </c>
      <c r="G6682">
        <v>7947</v>
      </c>
      <c r="H6682" t="s">
        <v>453</v>
      </c>
      <c r="I6682" t="s">
        <v>332</v>
      </c>
      <c r="J6682" t="s">
        <v>17</v>
      </c>
      <c r="K6682">
        <v>6</v>
      </c>
      <c r="L6682">
        <v>0.15</v>
      </c>
      <c r="M6682" t="s">
        <v>99</v>
      </c>
      <c r="N6682">
        <v>10.29</v>
      </c>
      <c r="O6682">
        <v>8.56</v>
      </c>
      <c r="P6682">
        <v>0.2</v>
      </c>
      <c r="Q6682">
        <v>51.36</v>
      </c>
      <c r="R6682">
        <v>9.99</v>
      </c>
      <c r="S6682">
        <v>8.34</v>
      </c>
      <c r="T6682">
        <v>0.2</v>
      </c>
      <c r="U6682">
        <v>50.04</v>
      </c>
    </row>
    <row r="6683" spans="1:21" x14ac:dyDescent="0.35">
      <c r="A6683" t="s">
        <v>940</v>
      </c>
      <c r="B6683" t="s">
        <v>155</v>
      </c>
      <c r="C6683" t="s">
        <v>1012</v>
      </c>
      <c r="D6683" t="s">
        <v>7675</v>
      </c>
      <c r="E6683">
        <v>1042564</v>
      </c>
      <c r="F6683">
        <v>104256</v>
      </c>
      <c r="G6683">
        <v>7947</v>
      </c>
      <c r="H6683" t="s">
        <v>453</v>
      </c>
      <c r="I6683" t="s">
        <v>332</v>
      </c>
      <c r="J6683" t="s">
        <v>17</v>
      </c>
      <c r="K6683">
        <v>6</v>
      </c>
      <c r="L6683">
        <v>0.15</v>
      </c>
      <c r="M6683" t="s">
        <v>99</v>
      </c>
      <c r="N6683">
        <v>11.39</v>
      </c>
      <c r="O6683">
        <v>9.5</v>
      </c>
      <c r="P6683">
        <v>0.2</v>
      </c>
      <c r="Q6683">
        <v>57</v>
      </c>
      <c r="R6683">
        <v>10.59</v>
      </c>
      <c r="S6683">
        <v>8.84</v>
      </c>
      <c r="T6683">
        <v>0.2</v>
      </c>
      <c r="U6683">
        <v>53.04</v>
      </c>
    </row>
    <row r="6684" spans="1:21" x14ac:dyDescent="0.35">
      <c r="A6684" t="s">
        <v>403</v>
      </c>
      <c r="B6684" t="s">
        <v>903</v>
      </c>
      <c r="C6684" t="s">
        <v>1014</v>
      </c>
      <c r="D6684" t="s">
        <v>7676</v>
      </c>
      <c r="E6684">
        <v>1042700</v>
      </c>
      <c r="F6684">
        <v>104270</v>
      </c>
      <c r="G6684">
        <v>7947</v>
      </c>
      <c r="H6684" t="s">
        <v>453</v>
      </c>
      <c r="I6684" t="s">
        <v>332</v>
      </c>
      <c r="J6684" t="s">
        <v>17</v>
      </c>
      <c r="K6684">
        <v>6</v>
      </c>
      <c r="L6684">
        <v>0.15</v>
      </c>
      <c r="M6684" t="s">
        <v>99</v>
      </c>
      <c r="N6684">
        <v>10.29</v>
      </c>
      <c r="O6684">
        <v>8.56</v>
      </c>
      <c r="P6684">
        <v>0.2</v>
      </c>
      <c r="Q6684">
        <v>51.36</v>
      </c>
      <c r="R6684">
        <v>9.99</v>
      </c>
      <c r="S6684">
        <v>8.34</v>
      </c>
      <c r="T6684">
        <v>0.2</v>
      </c>
      <c r="U6684">
        <v>50.04</v>
      </c>
    </row>
    <row r="6685" spans="1:21" x14ac:dyDescent="0.35">
      <c r="A6685" t="s">
        <v>940</v>
      </c>
      <c r="B6685" t="s">
        <v>155</v>
      </c>
      <c r="C6685" t="s">
        <v>1016</v>
      </c>
      <c r="D6685" t="s">
        <v>7677</v>
      </c>
      <c r="E6685">
        <v>1042769</v>
      </c>
      <c r="F6685">
        <v>104276</v>
      </c>
      <c r="G6685">
        <v>7947</v>
      </c>
      <c r="H6685" t="s">
        <v>453</v>
      </c>
      <c r="I6685" t="s">
        <v>332</v>
      </c>
      <c r="J6685" t="s">
        <v>17</v>
      </c>
      <c r="K6685">
        <v>6</v>
      </c>
      <c r="L6685">
        <v>0.15</v>
      </c>
      <c r="M6685" t="s">
        <v>99</v>
      </c>
      <c r="N6685">
        <v>11.39</v>
      </c>
      <c r="O6685">
        <v>9.5</v>
      </c>
      <c r="P6685">
        <v>0.2</v>
      </c>
      <c r="Q6685">
        <v>57</v>
      </c>
      <c r="R6685">
        <v>10.59</v>
      </c>
      <c r="S6685">
        <v>8.84</v>
      </c>
      <c r="T6685">
        <v>0.2</v>
      </c>
      <c r="U6685">
        <v>53.04</v>
      </c>
    </row>
    <row r="6686" spans="1:21" x14ac:dyDescent="0.35">
      <c r="A6686" t="s">
        <v>502</v>
      </c>
      <c r="B6686" t="s">
        <v>155</v>
      </c>
      <c r="C6686" t="s">
        <v>1018</v>
      </c>
      <c r="D6686" t="s">
        <v>7678</v>
      </c>
      <c r="E6686">
        <v>1042947</v>
      </c>
      <c r="F6686">
        <v>104294</v>
      </c>
      <c r="G6686">
        <v>7947</v>
      </c>
      <c r="H6686" t="s">
        <v>453</v>
      </c>
      <c r="I6686" t="s">
        <v>332</v>
      </c>
      <c r="J6686" t="s">
        <v>17</v>
      </c>
      <c r="K6686">
        <v>6</v>
      </c>
      <c r="L6686">
        <v>0.15</v>
      </c>
      <c r="M6686" t="s">
        <v>99</v>
      </c>
      <c r="N6686">
        <v>11.39</v>
      </c>
      <c r="O6686">
        <v>9.5</v>
      </c>
      <c r="P6686">
        <v>0.2</v>
      </c>
      <c r="Q6686">
        <v>57</v>
      </c>
      <c r="R6686">
        <v>10.59</v>
      </c>
      <c r="S6686">
        <v>8.84</v>
      </c>
      <c r="T6686">
        <v>0.2</v>
      </c>
      <c r="U6686">
        <v>53.04</v>
      </c>
    </row>
    <row r="6687" spans="1:21" x14ac:dyDescent="0.35">
      <c r="A6687" t="s">
        <v>966</v>
      </c>
      <c r="B6687" t="s">
        <v>154</v>
      </c>
      <c r="C6687" t="s">
        <v>1020</v>
      </c>
      <c r="D6687" t="s">
        <v>7679</v>
      </c>
      <c r="E6687">
        <v>1120000</v>
      </c>
      <c r="F6687">
        <v>112000</v>
      </c>
      <c r="G6687">
        <v>7947</v>
      </c>
      <c r="H6687" t="s">
        <v>453</v>
      </c>
      <c r="I6687" t="s">
        <v>332</v>
      </c>
      <c r="J6687" t="s">
        <v>17</v>
      </c>
      <c r="K6687">
        <v>6</v>
      </c>
      <c r="L6687">
        <v>0.15</v>
      </c>
      <c r="M6687" t="s">
        <v>99</v>
      </c>
      <c r="N6687">
        <v>10.09</v>
      </c>
      <c r="O6687">
        <v>8.4499999999999993</v>
      </c>
      <c r="P6687">
        <v>0.2</v>
      </c>
      <c r="Q6687">
        <v>50.7</v>
      </c>
      <c r="R6687">
        <v>9.49</v>
      </c>
      <c r="S6687">
        <v>7.92</v>
      </c>
      <c r="T6687">
        <v>0.2</v>
      </c>
      <c r="U6687">
        <v>47.52</v>
      </c>
    </row>
    <row r="6688" spans="1:21" x14ac:dyDescent="0.35">
      <c r="A6688" t="s">
        <v>940</v>
      </c>
      <c r="B6688" t="s">
        <v>155</v>
      </c>
      <c r="C6688" t="s">
        <v>504</v>
      </c>
      <c r="D6688" t="s">
        <v>7680</v>
      </c>
      <c r="E6688">
        <v>1131001</v>
      </c>
      <c r="F6688">
        <v>113100</v>
      </c>
      <c r="G6688">
        <v>7947</v>
      </c>
      <c r="H6688" t="s">
        <v>453</v>
      </c>
      <c r="I6688" t="s">
        <v>332</v>
      </c>
      <c r="J6688" t="s">
        <v>17</v>
      </c>
      <c r="K6688">
        <v>6</v>
      </c>
      <c r="L6688">
        <v>0.15</v>
      </c>
      <c r="M6688" t="s">
        <v>99</v>
      </c>
      <c r="N6688">
        <v>11.39</v>
      </c>
      <c r="O6688">
        <v>9.5</v>
      </c>
      <c r="P6688">
        <v>0.2</v>
      </c>
      <c r="Q6688">
        <v>57</v>
      </c>
      <c r="R6688">
        <v>10.59</v>
      </c>
      <c r="S6688">
        <v>8.84</v>
      </c>
      <c r="T6688">
        <v>0.2</v>
      </c>
      <c r="U6688">
        <v>53.04</v>
      </c>
    </row>
    <row r="6689" spans="1:21" x14ac:dyDescent="0.35">
      <c r="A6689" t="s">
        <v>489</v>
      </c>
      <c r="B6689" t="s">
        <v>155</v>
      </c>
      <c r="C6689" t="s">
        <v>497</v>
      </c>
      <c r="D6689" t="s">
        <v>7681</v>
      </c>
      <c r="E6689">
        <v>1320009</v>
      </c>
      <c r="F6689">
        <v>132000</v>
      </c>
      <c r="G6689">
        <v>7947</v>
      </c>
      <c r="H6689" t="s">
        <v>453</v>
      </c>
      <c r="I6689" t="s">
        <v>332</v>
      </c>
      <c r="J6689" t="s">
        <v>17</v>
      </c>
      <c r="K6689">
        <v>6</v>
      </c>
      <c r="L6689">
        <v>0.15</v>
      </c>
      <c r="M6689" t="s">
        <v>99</v>
      </c>
      <c r="N6689">
        <v>11.39</v>
      </c>
      <c r="O6689">
        <v>9.5</v>
      </c>
      <c r="P6689">
        <v>0.2</v>
      </c>
      <c r="Q6689">
        <v>57</v>
      </c>
      <c r="R6689">
        <v>10.59</v>
      </c>
      <c r="S6689">
        <v>8.84</v>
      </c>
      <c r="T6689">
        <v>0.2</v>
      </c>
      <c r="U6689">
        <v>53.04</v>
      </c>
    </row>
    <row r="6690" spans="1:21" x14ac:dyDescent="0.35">
      <c r="A6690" t="s">
        <v>942</v>
      </c>
      <c r="B6690" t="s">
        <v>152</v>
      </c>
      <c r="C6690" t="s">
        <v>508</v>
      </c>
      <c r="D6690" t="s">
        <v>7682</v>
      </c>
      <c r="E6690">
        <v>1582003</v>
      </c>
      <c r="F6690">
        <v>158200</v>
      </c>
      <c r="G6690">
        <v>7947</v>
      </c>
      <c r="H6690" t="s">
        <v>453</v>
      </c>
      <c r="I6690" t="s">
        <v>332</v>
      </c>
      <c r="J6690" t="s">
        <v>17</v>
      </c>
      <c r="K6690">
        <v>6</v>
      </c>
      <c r="L6690">
        <v>0.15</v>
      </c>
      <c r="M6690" t="s">
        <v>99</v>
      </c>
      <c r="N6690">
        <v>10.29</v>
      </c>
      <c r="O6690">
        <v>8.56</v>
      </c>
      <c r="P6690">
        <v>0.2</v>
      </c>
      <c r="Q6690">
        <v>51.36</v>
      </c>
      <c r="R6690">
        <v>9.99</v>
      </c>
      <c r="S6690">
        <v>8.34</v>
      </c>
      <c r="T6690">
        <v>0.2</v>
      </c>
      <c r="U6690">
        <v>50.04</v>
      </c>
    </row>
    <row r="6691" spans="1:21" x14ac:dyDescent="0.35">
      <c r="A6691" t="s">
        <v>486</v>
      </c>
      <c r="B6691" t="s">
        <v>154</v>
      </c>
      <c r="C6691" t="s">
        <v>1025</v>
      </c>
      <c r="D6691" t="s">
        <v>7683</v>
      </c>
      <c r="E6691">
        <v>1716000</v>
      </c>
      <c r="F6691">
        <v>171600</v>
      </c>
      <c r="G6691">
        <v>7947</v>
      </c>
      <c r="H6691" t="s">
        <v>453</v>
      </c>
      <c r="I6691" t="s">
        <v>332</v>
      </c>
      <c r="J6691" t="s">
        <v>17</v>
      </c>
      <c r="K6691">
        <v>6</v>
      </c>
      <c r="L6691">
        <v>0.15</v>
      </c>
      <c r="M6691" t="s">
        <v>99</v>
      </c>
      <c r="N6691">
        <v>10.09</v>
      </c>
      <c r="O6691">
        <v>8.4499999999999993</v>
      </c>
      <c r="P6691">
        <v>0.2</v>
      </c>
      <c r="Q6691">
        <v>50.7</v>
      </c>
      <c r="R6691">
        <v>9.49</v>
      </c>
      <c r="S6691">
        <v>7.92</v>
      </c>
      <c r="T6691">
        <v>0.2</v>
      </c>
      <c r="U6691">
        <v>47.52</v>
      </c>
    </row>
    <row r="6692" spans="1:21" x14ac:dyDescent="0.35">
      <c r="A6692" t="s">
        <v>509</v>
      </c>
      <c r="B6692" t="s">
        <v>155</v>
      </c>
      <c r="C6692" t="s">
        <v>512</v>
      </c>
      <c r="D6692" t="s">
        <v>7684</v>
      </c>
      <c r="E6692">
        <v>1863002</v>
      </c>
      <c r="F6692">
        <v>186300</v>
      </c>
      <c r="G6692">
        <v>7947</v>
      </c>
      <c r="H6692" t="s">
        <v>453</v>
      </c>
      <c r="I6692" t="s">
        <v>332</v>
      </c>
      <c r="J6692" t="s">
        <v>17</v>
      </c>
      <c r="K6692">
        <v>6</v>
      </c>
      <c r="L6692">
        <v>0.15</v>
      </c>
      <c r="M6692" t="s">
        <v>99</v>
      </c>
      <c r="N6692">
        <v>11.39</v>
      </c>
      <c r="O6692">
        <v>9.5</v>
      </c>
      <c r="P6692">
        <v>0.2</v>
      </c>
      <c r="Q6692">
        <v>57</v>
      </c>
      <c r="R6692">
        <v>10.59</v>
      </c>
      <c r="S6692">
        <v>8.84</v>
      </c>
      <c r="T6692">
        <v>0.2</v>
      </c>
      <c r="U6692">
        <v>53.04</v>
      </c>
    </row>
    <row r="6693" spans="1:21" x14ac:dyDescent="0.35">
      <c r="A6693" t="s">
        <v>403</v>
      </c>
      <c r="B6693" t="s">
        <v>903</v>
      </c>
      <c r="C6693" t="s">
        <v>1028</v>
      </c>
      <c r="D6693" t="s">
        <v>7685</v>
      </c>
      <c r="E6693">
        <v>1043307</v>
      </c>
      <c r="F6693">
        <v>104330</v>
      </c>
      <c r="G6693">
        <v>7947</v>
      </c>
      <c r="H6693" t="s">
        <v>453</v>
      </c>
      <c r="I6693" t="s">
        <v>332</v>
      </c>
      <c r="J6693" t="s">
        <v>17</v>
      </c>
      <c r="K6693">
        <v>6</v>
      </c>
      <c r="L6693">
        <v>0.15</v>
      </c>
      <c r="M6693" t="s">
        <v>99</v>
      </c>
      <c r="N6693">
        <v>10.29</v>
      </c>
      <c r="O6693">
        <v>8.56</v>
      </c>
      <c r="P6693">
        <v>0.2</v>
      </c>
      <c r="Q6693">
        <v>51.36</v>
      </c>
      <c r="R6693">
        <v>9.99</v>
      </c>
      <c r="S6693">
        <v>8.34</v>
      </c>
      <c r="T6693">
        <v>0.2</v>
      </c>
      <c r="U6693">
        <v>50.04</v>
      </c>
    </row>
    <row r="6694" spans="1:21" x14ac:dyDescent="0.35">
      <c r="A6694" t="s">
        <v>403</v>
      </c>
      <c r="B6694" t="s">
        <v>903</v>
      </c>
      <c r="C6694" t="s">
        <v>1030</v>
      </c>
      <c r="D6694" t="s">
        <v>7686</v>
      </c>
      <c r="E6694">
        <v>1043692</v>
      </c>
      <c r="F6694">
        <v>104369</v>
      </c>
      <c r="G6694">
        <v>7947</v>
      </c>
      <c r="H6694" t="s">
        <v>453</v>
      </c>
      <c r="I6694" t="s">
        <v>332</v>
      </c>
      <c r="J6694" t="s">
        <v>17</v>
      </c>
      <c r="K6694">
        <v>6</v>
      </c>
      <c r="L6694">
        <v>0.15</v>
      </c>
      <c r="M6694" t="s">
        <v>99</v>
      </c>
      <c r="N6694">
        <v>10.29</v>
      </c>
      <c r="O6694">
        <v>8.56</v>
      </c>
      <c r="P6694">
        <v>0.2</v>
      </c>
      <c r="Q6694">
        <v>51.36</v>
      </c>
      <c r="R6694">
        <v>9.99</v>
      </c>
      <c r="S6694">
        <v>8.34</v>
      </c>
      <c r="T6694">
        <v>0.2</v>
      </c>
      <c r="U6694">
        <v>50.04</v>
      </c>
    </row>
    <row r="6695" spans="1:21" x14ac:dyDescent="0.35">
      <c r="A6695" t="s">
        <v>403</v>
      </c>
      <c r="B6695" t="s">
        <v>903</v>
      </c>
      <c r="C6695" t="s">
        <v>1032</v>
      </c>
      <c r="D6695" t="s">
        <v>7687</v>
      </c>
      <c r="E6695">
        <v>1043897</v>
      </c>
      <c r="F6695">
        <v>104389</v>
      </c>
      <c r="G6695">
        <v>7947</v>
      </c>
      <c r="H6695" t="s">
        <v>453</v>
      </c>
      <c r="I6695" t="s">
        <v>332</v>
      </c>
      <c r="J6695" t="s">
        <v>17</v>
      </c>
      <c r="K6695">
        <v>6</v>
      </c>
      <c r="L6695">
        <v>0.15</v>
      </c>
      <c r="M6695" t="s">
        <v>99</v>
      </c>
      <c r="N6695">
        <v>10.29</v>
      </c>
      <c r="O6695">
        <v>8.56</v>
      </c>
      <c r="P6695">
        <v>0.2</v>
      </c>
      <c r="Q6695">
        <v>51.36</v>
      </c>
      <c r="R6695">
        <v>9.99</v>
      </c>
      <c r="S6695">
        <v>8.34</v>
      </c>
      <c r="T6695">
        <v>0.2</v>
      </c>
      <c r="U6695">
        <v>50.04</v>
      </c>
    </row>
    <row r="6696" spans="1:21" x14ac:dyDescent="0.35">
      <c r="A6696" t="s">
        <v>403</v>
      </c>
      <c r="B6696" t="s">
        <v>903</v>
      </c>
      <c r="C6696" t="s">
        <v>1034</v>
      </c>
      <c r="D6696" t="s">
        <v>7688</v>
      </c>
      <c r="E6696">
        <v>1045342</v>
      </c>
      <c r="F6696">
        <v>104534</v>
      </c>
      <c r="G6696">
        <v>7947</v>
      </c>
      <c r="H6696" t="s">
        <v>453</v>
      </c>
      <c r="I6696" t="s">
        <v>332</v>
      </c>
      <c r="J6696" t="s">
        <v>17</v>
      </c>
      <c r="K6696">
        <v>6</v>
      </c>
      <c r="L6696">
        <v>0.15</v>
      </c>
      <c r="M6696" t="s">
        <v>99</v>
      </c>
      <c r="N6696">
        <v>10.29</v>
      </c>
      <c r="O6696">
        <v>8.56</v>
      </c>
      <c r="P6696">
        <v>0.2</v>
      </c>
      <c r="Q6696">
        <v>51.36</v>
      </c>
      <c r="R6696">
        <v>9.99</v>
      </c>
      <c r="S6696">
        <v>8.34</v>
      </c>
      <c r="T6696">
        <v>0.2</v>
      </c>
      <c r="U6696">
        <v>50.04</v>
      </c>
    </row>
    <row r="6697" spans="1:21" x14ac:dyDescent="0.35">
      <c r="A6697" t="s">
        <v>403</v>
      </c>
      <c r="B6697" t="s">
        <v>903</v>
      </c>
      <c r="C6697" t="s">
        <v>1036</v>
      </c>
      <c r="D6697" t="s">
        <v>7689</v>
      </c>
      <c r="E6697">
        <v>1046861</v>
      </c>
      <c r="F6697">
        <v>104686</v>
      </c>
      <c r="G6697">
        <v>7947</v>
      </c>
      <c r="H6697" t="s">
        <v>453</v>
      </c>
      <c r="I6697" t="s">
        <v>332</v>
      </c>
      <c r="J6697" t="s">
        <v>17</v>
      </c>
      <c r="K6697">
        <v>6</v>
      </c>
      <c r="L6697">
        <v>0.15</v>
      </c>
      <c r="M6697" t="s">
        <v>99</v>
      </c>
      <c r="N6697">
        <v>10.29</v>
      </c>
      <c r="O6697">
        <v>8.56</v>
      </c>
      <c r="P6697">
        <v>0.2</v>
      </c>
      <c r="Q6697">
        <v>51.36</v>
      </c>
      <c r="R6697">
        <v>9.99</v>
      </c>
      <c r="S6697">
        <v>8.34</v>
      </c>
      <c r="T6697">
        <v>0.2</v>
      </c>
      <c r="U6697">
        <v>50.04</v>
      </c>
    </row>
    <row r="6698" spans="1:21" x14ac:dyDescent="0.35">
      <c r="A6698" t="s">
        <v>498</v>
      </c>
      <c r="B6698" t="s">
        <v>155</v>
      </c>
      <c r="C6698" t="s">
        <v>499</v>
      </c>
      <c r="D6698" t="s">
        <v>7690</v>
      </c>
      <c r="E6698">
        <v>111</v>
      </c>
      <c r="F6698">
        <v>139</v>
      </c>
      <c r="G6698">
        <v>7945</v>
      </c>
      <c r="H6698" t="s">
        <v>452</v>
      </c>
      <c r="I6698" t="s">
        <v>329</v>
      </c>
      <c r="J6698" t="s">
        <v>17</v>
      </c>
      <c r="K6698">
        <v>6</v>
      </c>
      <c r="L6698">
        <v>0.15</v>
      </c>
      <c r="M6698" t="s">
        <v>100</v>
      </c>
      <c r="N6698">
        <v>9.99</v>
      </c>
      <c r="O6698">
        <v>8.3699999999999992</v>
      </c>
      <c r="P6698">
        <v>0.2</v>
      </c>
      <c r="Q6698">
        <v>50.22</v>
      </c>
      <c r="R6698">
        <v>9.7899999999999991</v>
      </c>
      <c r="S6698">
        <v>8.17</v>
      </c>
      <c r="T6698">
        <v>0.2</v>
      </c>
      <c r="U6698">
        <v>49.02</v>
      </c>
    </row>
    <row r="6699" spans="1:21" x14ac:dyDescent="0.35">
      <c r="A6699" t="s">
        <v>498</v>
      </c>
      <c r="B6699" t="s">
        <v>155</v>
      </c>
      <c r="C6699" t="s">
        <v>500</v>
      </c>
      <c r="D6699" t="s">
        <v>7691</v>
      </c>
      <c r="E6699">
        <v>455</v>
      </c>
      <c r="F6699">
        <v>872</v>
      </c>
      <c r="G6699">
        <v>7945</v>
      </c>
      <c r="H6699" t="s">
        <v>452</v>
      </c>
      <c r="I6699" t="s">
        <v>329</v>
      </c>
      <c r="J6699" t="s">
        <v>17</v>
      </c>
      <c r="K6699">
        <v>6</v>
      </c>
      <c r="L6699">
        <v>0.15</v>
      </c>
      <c r="M6699" t="s">
        <v>100</v>
      </c>
      <c r="N6699">
        <v>9.99</v>
      </c>
      <c r="O6699">
        <v>8.3699999999999992</v>
      </c>
      <c r="P6699">
        <v>0.2</v>
      </c>
      <c r="Q6699">
        <v>50.22</v>
      </c>
      <c r="R6699">
        <v>9.7899999999999991</v>
      </c>
      <c r="S6699">
        <v>8.17</v>
      </c>
      <c r="T6699">
        <v>0.2</v>
      </c>
      <c r="U6699">
        <v>49.02</v>
      </c>
    </row>
    <row r="6700" spans="1:21" x14ac:dyDescent="0.35">
      <c r="A6700" t="s">
        <v>925</v>
      </c>
      <c r="B6700" t="s">
        <v>153</v>
      </c>
      <c r="C6700" t="s">
        <v>422</v>
      </c>
      <c r="D6700" t="s">
        <v>7692</v>
      </c>
      <c r="E6700">
        <v>710</v>
      </c>
      <c r="F6700">
        <v>40</v>
      </c>
      <c r="G6700">
        <v>7945</v>
      </c>
      <c r="H6700" t="s">
        <v>452</v>
      </c>
      <c r="I6700" t="s">
        <v>329</v>
      </c>
      <c r="J6700" t="s">
        <v>17</v>
      </c>
      <c r="K6700">
        <v>6</v>
      </c>
      <c r="L6700">
        <v>0.15</v>
      </c>
      <c r="M6700" t="s">
        <v>100</v>
      </c>
      <c r="N6700">
        <v>9.19</v>
      </c>
      <c r="O6700">
        <v>7.63</v>
      </c>
      <c r="P6700">
        <v>0.2</v>
      </c>
      <c r="Q6700">
        <v>45.78</v>
      </c>
      <c r="R6700">
        <v>8.7899999999999991</v>
      </c>
      <c r="S6700">
        <v>7.34</v>
      </c>
      <c r="T6700">
        <v>0.2</v>
      </c>
      <c r="U6700">
        <v>44.04</v>
      </c>
    </row>
    <row r="6701" spans="1:21" x14ac:dyDescent="0.35">
      <c r="A6701" t="s">
        <v>326</v>
      </c>
      <c r="B6701" t="s">
        <v>15</v>
      </c>
      <c r="C6701" t="s">
        <v>327</v>
      </c>
      <c r="D6701" t="s">
        <v>7693</v>
      </c>
      <c r="E6701">
        <v>849</v>
      </c>
      <c r="F6701">
        <v>740</v>
      </c>
      <c r="G6701">
        <v>7945</v>
      </c>
      <c r="H6701" t="s">
        <v>452</v>
      </c>
      <c r="I6701" t="s">
        <v>329</v>
      </c>
      <c r="J6701" t="s">
        <v>17</v>
      </c>
      <c r="K6701">
        <v>6</v>
      </c>
      <c r="L6701">
        <v>0.15</v>
      </c>
      <c r="M6701" t="s">
        <v>100</v>
      </c>
      <c r="N6701">
        <v>9.59</v>
      </c>
      <c r="O6701">
        <v>7.97</v>
      </c>
      <c r="P6701">
        <v>0.2</v>
      </c>
      <c r="Q6701">
        <v>47.82</v>
      </c>
      <c r="R6701">
        <v>9.59</v>
      </c>
      <c r="S6701">
        <v>8</v>
      </c>
      <c r="T6701">
        <v>0.2</v>
      </c>
      <c r="U6701">
        <v>48</v>
      </c>
    </row>
    <row r="6702" spans="1:21" x14ac:dyDescent="0.35">
      <c r="A6702" t="s">
        <v>489</v>
      </c>
      <c r="B6702" t="s">
        <v>155</v>
      </c>
      <c r="C6702" t="s">
        <v>490</v>
      </c>
      <c r="D6702" t="s">
        <v>7694</v>
      </c>
      <c r="E6702">
        <v>107000</v>
      </c>
      <c r="F6702">
        <v>10700</v>
      </c>
      <c r="G6702">
        <v>7945</v>
      </c>
      <c r="H6702" t="s">
        <v>452</v>
      </c>
      <c r="I6702" t="s">
        <v>329</v>
      </c>
      <c r="J6702" t="s">
        <v>17</v>
      </c>
      <c r="K6702">
        <v>6</v>
      </c>
      <c r="L6702">
        <v>0.15</v>
      </c>
      <c r="M6702" t="s">
        <v>100</v>
      </c>
      <c r="N6702">
        <v>9.99</v>
      </c>
      <c r="O6702">
        <v>8.3699999999999992</v>
      </c>
      <c r="P6702">
        <v>0.2</v>
      </c>
      <c r="Q6702">
        <v>50.22</v>
      </c>
      <c r="R6702">
        <v>9.7899999999999991</v>
      </c>
      <c r="S6702">
        <v>8.17</v>
      </c>
      <c r="T6702">
        <v>0.2</v>
      </c>
      <c r="U6702">
        <v>49.02</v>
      </c>
    </row>
    <row r="6703" spans="1:21" x14ac:dyDescent="0.35">
      <c r="A6703" t="s">
        <v>509</v>
      </c>
      <c r="B6703" t="s">
        <v>155</v>
      </c>
      <c r="C6703" t="s">
        <v>510</v>
      </c>
      <c r="D6703" t="s">
        <v>7695</v>
      </c>
      <c r="E6703">
        <v>295370</v>
      </c>
      <c r="F6703">
        <v>29537</v>
      </c>
      <c r="G6703">
        <v>7945</v>
      </c>
      <c r="H6703" t="s">
        <v>452</v>
      </c>
      <c r="I6703" t="s">
        <v>329</v>
      </c>
      <c r="J6703" t="s">
        <v>17</v>
      </c>
      <c r="K6703">
        <v>6</v>
      </c>
      <c r="L6703">
        <v>0.15</v>
      </c>
      <c r="M6703" t="s">
        <v>100</v>
      </c>
      <c r="N6703">
        <v>9.99</v>
      </c>
      <c r="O6703">
        <v>8.3699999999999992</v>
      </c>
      <c r="P6703">
        <v>0.2</v>
      </c>
      <c r="Q6703">
        <v>50.22</v>
      </c>
      <c r="R6703">
        <v>9.7899999999999991</v>
      </c>
      <c r="S6703">
        <v>8.17</v>
      </c>
      <c r="T6703">
        <v>0.2</v>
      </c>
      <c r="U6703">
        <v>49.02</v>
      </c>
    </row>
    <row r="6704" spans="1:21" x14ac:dyDescent="0.35">
      <c r="A6704" t="s">
        <v>502</v>
      </c>
      <c r="B6704" t="s">
        <v>155</v>
      </c>
      <c r="C6704" t="s">
        <v>930</v>
      </c>
      <c r="D6704" t="s">
        <v>7696</v>
      </c>
      <c r="E6704">
        <v>323527</v>
      </c>
      <c r="F6704">
        <v>32352</v>
      </c>
      <c r="G6704">
        <v>7945</v>
      </c>
      <c r="H6704" t="s">
        <v>452</v>
      </c>
      <c r="I6704" t="s">
        <v>329</v>
      </c>
      <c r="J6704" t="s">
        <v>17</v>
      </c>
      <c r="K6704">
        <v>6</v>
      </c>
      <c r="L6704">
        <v>0.15</v>
      </c>
      <c r="M6704" t="s">
        <v>100</v>
      </c>
      <c r="N6704">
        <v>9.99</v>
      </c>
      <c r="O6704">
        <v>8.3699999999999992</v>
      </c>
      <c r="P6704">
        <v>0.2</v>
      </c>
      <c r="Q6704">
        <v>50.22</v>
      </c>
      <c r="R6704">
        <v>9.7899999999999991</v>
      </c>
      <c r="S6704">
        <v>8.17</v>
      </c>
      <c r="T6704">
        <v>0.2</v>
      </c>
      <c r="U6704">
        <v>49.02</v>
      </c>
    </row>
    <row r="6705" spans="1:21" x14ac:dyDescent="0.35">
      <c r="A6705" t="s">
        <v>489</v>
      </c>
      <c r="B6705" t="s">
        <v>155</v>
      </c>
      <c r="C6705" t="s">
        <v>491</v>
      </c>
      <c r="D6705" t="s">
        <v>7697</v>
      </c>
      <c r="E6705">
        <v>360384</v>
      </c>
      <c r="F6705">
        <v>36038</v>
      </c>
      <c r="G6705">
        <v>7945</v>
      </c>
      <c r="H6705" t="s">
        <v>452</v>
      </c>
      <c r="I6705" t="s">
        <v>329</v>
      </c>
      <c r="J6705" t="s">
        <v>17</v>
      </c>
      <c r="K6705">
        <v>6</v>
      </c>
      <c r="L6705">
        <v>0.15</v>
      </c>
      <c r="M6705" t="s">
        <v>100</v>
      </c>
      <c r="N6705">
        <v>9.99</v>
      </c>
      <c r="O6705">
        <v>8.3699999999999992</v>
      </c>
      <c r="P6705">
        <v>0.2</v>
      </c>
      <c r="Q6705">
        <v>50.22</v>
      </c>
      <c r="R6705">
        <v>9.7899999999999991</v>
      </c>
      <c r="S6705">
        <v>8.17</v>
      </c>
      <c r="T6705">
        <v>0.2</v>
      </c>
      <c r="U6705">
        <v>49.02</v>
      </c>
    </row>
    <row r="6706" spans="1:21" x14ac:dyDescent="0.35">
      <c r="A6706" t="s">
        <v>403</v>
      </c>
      <c r="B6706" t="s">
        <v>903</v>
      </c>
      <c r="C6706" t="s">
        <v>404</v>
      </c>
      <c r="D6706" t="s">
        <v>7698</v>
      </c>
      <c r="E6706">
        <v>376469</v>
      </c>
      <c r="F6706">
        <v>37646</v>
      </c>
      <c r="G6706">
        <v>7945</v>
      </c>
      <c r="H6706" t="s">
        <v>452</v>
      </c>
      <c r="I6706" t="s">
        <v>329</v>
      </c>
      <c r="J6706" t="s">
        <v>17</v>
      </c>
      <c r="K6706">
        <v>6</v>
      </c>
      <c r="L6706">
        <v>0.15</v>
      </c>
      <c r="M6706" t="s">
        <v>100</v>
      </c>
      <c r="N6706">
        <v>9.59</v>
      </c>
      <c r="O6706">
        <v>7.97</v>
      </c>
      <c r="P6706">
        <v>0.2</v>
      </c>
      <c r="Q6706">
        <v>47.82</v>
      </c>
      <c r="R6706">
        <v>9.59</v>
      </c>
      <c r="S6706">
        <v>8</v>
      </c>
      <c r="T6706">
        <v>0.2</v>
      </c>
      <c r="U6706">
        <v>48</v>
      </c>
    </row>
    <row r="6707" spans="1:21" x14ac:dyDescent="0.35">
      <c r="A6707" t="s">
        <v>403</v>
      </c>
      <c r="B6707" t="s">
        <v>15</v>
      </c>
      <c r="C6707" t="s">
        <v>412</v>
      </c>
      <c r="D6707" t="s">
        <v>7699</v>
      </c>
      <c r="E6707">
        <v>495352</v>
      </c>
      <c r="F6707">
        <v>49535</v>
      </c>
      <c r="G6707">
        <v>7945</v>
      </c>
      <c r="H6707" t="s">
        <v>452</v>
      </c>
      <c r="I6707" t="s">
        <v>329</v>
      </c>
      <c r="J6707" t="s">
        <v>17</v>
      </c>
      <c r="K6707">
        <v>6</v>
      </c>
      <c r="L6707">
        <v>0.15</v>
      </c>
      <c r="M6707" t="s">
        <v>100</v>
      </c>
      <c r="N6707">
        <v>9.59</v>
      </c>
      <c r="O6707">
        <v>7.97</v>
      </c>
      <c r="P6707">
        <v>0.2</v>
      </c>
      <c r="Q6707">
        <v>47.82</v>
      </c>
      <c r="R6707">
        <v>9.59</v>
      </c>
      <c r="S6707">
        <v>8</v>
      </c>
      <c r="T6707">
        <v>0.2</v>
      </c>
      <c r="U6707">
        <v>48</v>
      </c>
    </row>
    <row r="6708" spans="1:21" x14ac:dyDescent="0.35">
      <c r="A6708" t="s">
        <v>486</v>
      </c>
      <c r="B6708" t="s">
        <v>154</v>
      </c>
      <c r="C6708" t="s">
        <v>487</v>
      </c>
      <c r="D6708" t="s">
        <v>7700</v>
      </c>
      <c r="E6708">
        <v>542644</v>
      </c>
      <c r="F6708">
        <v>54264</v>
      </c>
      <c r="G6708">
        <v>7945</v>
      </c>
      <c r="H6708" t="s">
        <v>452</v>
      </c>
      <c r="I6708" t="s">
        <v>329</v>
      </c>
      <c r="J6708" t="s">
        <v>17</v>
      </c>
      <c r="K6708">
        <v>6</v>
      </c>
      <c r="L6708">
        <v>0.15</v>
      </c>
      <c r="M6708" t="s">
        <v>100</v>
      </c>
      <c r="N6708">
        <v>9.59</v>
      </c>
      <c r="O6708">
        <v>7.97</v>
      </c>
      <c r="P6708">
        <v>0.2</v>
      </c>
      <c r="Q6708">
        <v>47.82</v>
      </c>
      <c r="R6708">
        <v>9.2899999999999991</v>
      </c>
      <c r="S6708">
        <v>7.67</v>
      </c>
      <c r="T6708">
        <v>0.2</v>
      </c>
      <c r="U6708">
        <v>46.02</v>
      </c>
    </row>
    <row r="6709" spans="1:21" x14ac:dyDescent="0.35">
      <c r="A6709" t="s">
        <v>509</v>
      </c>
      <c r="B6709" t="s">
        <v>155</v>
      </c>
      <c r="C6709" t="s">
        <v>511</v>
      </c>
      <c r="D6709" t="s">
        <v>7701</v>
      </c>
      <c r="E6709">
        <v>599719</v>
      </c>
      <c r="F6709">
        <v>59971</v>
      </c>
      <c r="G6709">
        <v>7945</v>
      </c>
      <c r="H6709" t="s">
        <v>452</v>
      </c>
      <c r="I6709" t="s">
        <v>329</v>
      </c>
      <c r="J6709" t="s">
        <v>17</v>
      </c>
      <c r="K6709">
        <v>6</v>
      </c>
      <c r="L6709">
        <v>0.15</v>
      </c>
      <c r="M6709" t="s">
        <v>100</v>
      </c>
      <c r="N6709">
        <v>9.99</v>
      </c>
      <c r="O6709">
        <v>8.3699999999999992</v>
      </c>
      <c r="P6709">
        <v>0.2</v>
      </c>
      <c r="Q6709">
        <v>50.22</v>
      </c>
      <c r="R6709">
        <v>9.7899999999999991</v>
      </c>
      <c r="S6709">
        <v>8.17</v>
      </c>
      <c r="T6709">
        <v>0.2</v>
      </c>
      <c r="U6709">
        <v>49.02</v>
      </c>
    </row>
    <row r="6710" spans="1:21" x14ac:dyDescent="0.35">
      <c r="A6710" t="s">
        <v>486</v>
      </c>
      <c r="B6710" t="s">
        <v>154</v>
      </c>
      <c r="C6710" t="s">
        <v>488</v>
      </c>
      <c r="D6710" t="s">
        <v>7702</v>
      </c>
      <c r="E6710">
        <v>600741</v>
      </c>
      <c r="F6710">
        <v>60074</v>
      </c>
      <c r="G6710">
        <v>7945</v>
      </c>
      <c r="H6710" t="s">
        <v>452</v>
      </c>
      <c r="I6710" t="s">
        <v>329</v>
      </c>
      <c r="J6710" t="s">
        <v>17</v>
      </c>
      <c r="K6710">
        <v>6</v>
      </c>
      <c r="L6710">
        <v>0.15</v>
      </c>
      <c r="M6710" t="s">
        <v>100</v>
      </c>
      <c r="N6710">
        <v>9.59</v>
      </c>
      <c r="O6710">
        <v>7.97</v>
      </c>
      <c r="P6710">
        <v>0.2</v>
      </c>
      <c r="Q6710">
        <v>47.82</v>
      </c>
      <c r="R6710">
        <v>9.2899999999999991</v>
      </c>
      <c r="S6710">
        <v>7.67</v>
      </c>
      <c r="T6710">
        <v>0.2</v>
      </c>
      <c r="U6710">
        <v>46.02</v>
      </c>
    </row>
    <row r="6711" spans="1:21" x14ac:dyDescent="0.35">
      <c r="A6711" t="s">
        <v>509</v>
      </c>
      <c r="B6711" t="s">
        <v>154</v>
      </c>
      <c r="C6711" t="s">
        <v>938</v>
      </c>
      <c r="D6711" t="s">
        <v>7703</v>
      </c>
      <c r="E6711">
        <v>606634</v>
      </c>
      <c r="F6711">
        <v>60663</v>
      </c>
      <c r="G6711">
        <v>7945</v>
      </c>
      <c r="H6711" t="s">
        <v>452</v>
      </c>
      <c r="I6711" t="s">
        <v>329</v>
      </c>
      <c r="J6711" t="s">
        <v>17</v>
      </c>
      <c r="K6711">
        <v>6</v>
      </c>
      <c r="L6711">
        <v>0.15</v>
      </c>
      <c r="M6711" t="s">
        <v>100</v>
      </c>
      <c r="N6711">
        <v>9.59</v>
      </c>
      <c r="O6711">
        <v>7.97</v>
      </c>
      <c r="P6711">
        <v>0.2</v>
      </c>
      <c r="Q6711">
        <v>47.82</v>
      </c>
      <c r="R6711">
        <v>9.2899999999999991</v>
      </c>
      <c r="S6711">
        <v>7.67</v>
      </c>
      <c r="T6711">
        <v>0.2</v>
      </c>
      <c r="U6711">
        <v>46.02</v>
      </c>
    </row>
    <row r="6712" spans="1:21" x14ac:dyDescent="0.35">
      <c r="A6712" t="s">
        <v>940</v>
      </c>
      <c r="B6712" t="s">
        <v>155</v>
      </c>
      <c r="C6712" t="s">
        <v>503</v>
      </c>
      <c r="D6712" t="s">
        <v>7704</v>
      </c>
      <c r="E6712">
        <v>613339</v>
      </c>
      <c r="F6712">
        <v>61333</v>
      </c>
      <c r="G6712">
        <v>7945</v>
      </c>
      <c r="H6712" t="s">
        <v>452</v>
      </c>
      <c r="I6712" t="s">
        <v>329</v>
      </c>
      <c r="J6712" t="s">
        <v>17</v>
      </c>
      <c r="K6712">
        <v>6</v>
      </c>
      <c r="L6712">
        <v>0.15</v>
      </c>
      <c r="M6712" t="s">
        <v>100</v>
      </c>
      <c r="N6712">
        <v>9.99</v>
      </c>
      <c r="O6712">
        <v>8.3699999999999992</v>
      </c>
      <c r="P6712">
        <v>0.2</v>
      </c>
      <c r="Q6712">
        <v>50.22</v>
      </c>
      <c r="R6712">
        <v>9.7899999999999991</v>
      </c>
      <c r="S6712">
        <v>8.17</v>
      </c>
      <c r="T6712">
        <v>0.2</v>
      </c>
      <c r="U6712">
        <v>49.02</v>
      </c>
    </row>
    <row r="6713" spans="1:21" x14ac:dyDescent="0.35">
      <c r="A6713" t="s">
        <v>942</v>
      </c>
      <c r="B6713" t="s">
        <v>152</v>
      </c>
      <c r="C6713" t="s">
        <v>505</v>
      </c>
      <c r="D6713" t="s">
        <v>7705</v>
      </c>
      <c r="E6713">
        <v>613673</v>
      </c>
      <c r="F6713">
        <v>61367</v>
      </c>
      <c r="G6713">
        <v>7945</v>
      </c>
      <c r="H6713" t="s">
        <v>452</v>
      </c>
      <c r="I6713" t="s">
        <v>329</v>
      </c>
      <c r="J6713" t="s">
        <v>17</v>
      </c>
      <c r="K6713">
        <v>6</v>
      </c>
      <c r="L6713">
        <v>0.15</v>
      </c>
      <c r="M6713" t="s">
        <v>100</v>
      </c>
      <c r="N6713">
        <v>9.59</v>
      </c>
      <c r="O6713">
        <v>7.97</v>
      </c>
      <c r="P6713">
        <v>0.2</v>
      </c>
      <c r="Q6713">
        <v>47.82</v>
      </c>
      <c r="R6713">
        <v>9.59</v>
      </c>
      <c r="S6713">
        <v>8</v>
      </c>
      <c r="T6713">
        <v>0.2</v>
      </c>
      <c r="U6713">
        <v>48</v>
      </c>
    </row>
    <row r="6714" spans="1:21" x14ac:dyDescent="0.35">
      <c r="A6714" t="s">
        <v>942</v>
      </c>
      <c r="B6714" t="s">
        <v>152</v>
      </c>
      <c r="C6714" t="s">
        <v>507</v>
      </c>
      <c r="D6714" t="s">
        <v>7706</v>
      </c>
      <c r="E6714">
        <v>613770</v>
      </c>
      <c r="F6714">
        <v>61377</v>
      </c>
      <c r="G6714">
        <v>7945</v>
      </c>
      <c r="H6714" t="s">
        <v>452</v>
      </c>
      <c r="I6714" t="s">
        <v>329</v>
      </c>
      <c r="J6714" t="s">
        <v>17</v>
      </c>
      <c r="K6714">
        <v>6</v>
      </c>
      <c r="L6714">
        <v>0.15</v>
      </c>
      <c r="M6714" t="s">
        <v>100</v>
      </c>
      <c r="N6714">
        <v>9.59</v>
      </c>
      <c r="O6714">
        <v>7.97</v>
      </c>
      <c r="P6714">
        <v>0.2</v>
      </c>
      <c r="Q6714">
        <v>47.82</v>
      </c>
      <c r="R6714">
        <v>9.59</v>
      </c>
      <c r="S6714">
        <v>8</v>
      </c>
      <c r="T6714">
        <v>0.2</v>
      </c>
      <c r="U6714">
        <v>48</v>
      </c>
    </row>
    <row r="6715" spans="1:21" x14ac:dyDescent="0.35">
      <c r="A6715" t="s">
        <v>489</v>
      </c>
      <c r="B6715" t="s">
        <v>155</v>
      </c>
      <c r="C6715" t="s">
        <v>492</v>
      </c>
      <c r="D6715" t="s">
        <v>7707</v>
      </c>
      <c r="E6715">
        <v>619132</v>
      </c>
      <c r="F6715">
        <v>61913</v>
      </c>
      <c r="G6715">
        <v>7945</v>
      </c>
      <c r="H6715" t="s">
        <v>452</v>
      </c>
      <c r="I6715" t="s">
        <v>329</v>
      </c>
      <c r="J6715" t="s">
        <v>17</v>
      </c>
      <c r="K6715">
        <v>6</v>
      </c>
      <c r="L6715">
        <v>0.15</v>
      </c>
      <c r="M6715" t="s">
        <v>100</v>
      </c>
      <c r="N6715">
        <v>9.99</v>
      </c>
      <c r="O6715">
        <v>8.3699999999999992</v>
      </c>
      <c r="P6715">
        <v>0.2</v>
      </c>
      <c r="Q6715">
        <v>50.22</v>
      </c>
      <c r="R6715">
        <v>9.7899999999999991</v>
      </c>
      <c r="S6715">
        <v>8.17</v>
      </c>
      <c r="T6715">
        <v>0.2</v>
      </c>
      <c r="U6715">
        <v>49.02</v>
      </c>
    </row>
    <row r="6716" spans="1:21" x14ac:dyDescent="0.35">
      <c r="A6716" t="s">
        <v>489</v>
      </c>
      <c r="B6716" t="s">
        <v>155</v>
      </c>
      <c r="C6716" t="s">
        <v>493</v>
      </c>
      <c r="D6716" t="s">
        <v>7708</v>
      </c>
      <c r="E6716">
        <v>637858</v>
      </c>
      <c r="F6716">
        <v>63785</v>
      </c>
      <c r="G6716">
        <v>7945</v>
      </c>
      <c r="H6716" t="s">
        <v>452</v>
      </c>
      <c r="I6716" t="s">
        <v>329</v>
      </c>
      <c r="J6716" t="s">
        <v>17</v>
      </c>
      <c r="K6716">
        <v>6</v>
      </c>
      <c r="L6716">
        <v>0.15</v>
      </c>
      <c r="M6716" t="s">
        <v>100</v>
      </c>
      <c r="N6716">
        <v>9.99</v>
      </c>
      <c r="O6716">
        <v>8.3699999999999992</v>
      </c>
      <c r="P6716">
        <v>0.2</v>
      </c>
      <c r="Q6716">
        <v>50.22</v>
      </c>
      <c r="R6716">
        <v>9.7899999999999991</v>
      </c>
      <c r="S6716">
        <v>8.17</v>
      </c>
      <c r="T6716">
        <v>0.2</v>
      </c>
      <c r="U6716">
        <v>49.02</v>
      </c>
    </row>
    <row r="6717" spans="1:21" x14ac:dyDescent="0.35">
      <c r="A6717" t="s">
        <v>509</v>
      </c>
      <c r="B6717" t="s">
        <v>154</v>
      </c>
      <c r="C6717" t="s">
        <v>947</v>
      </c>
      <c r="D6717" t="s">
        <v>7709</v>
      </c>
      <c r="E6717">
        <v>669261</v>
      </c>
      <c r="F6717">
        <v>66926</v>
      </c>
      <c r="G6717">
        <v>7945</v>
      </c>
      <c r="H6717" t="s">
        <v>452</v>
      </c>
      <c r="I6717" t="s">
        <v>329</v>
      </c>
      <c r="J6717" t="s">
        <v>17</v>
      </c>
      <c r="K6717">
        <v>6</v>
      </c>
      <c r="L6717">
        <v>0.15</v>
      </c>
      <c r="M6717" t="s">
        <v>100</v>
      </c>
      <c r="N6717">
        <v>9.59</v>
      </c>
      <c r="O6717">
        <v>7.97</v>
      </c>
      <c r="P6717">
        <v>0.2</v>
      </c>
      <c r="Q6717">
        <v>47.82</v>
      </c>
      <c r="R6717">
        <v>9.2899999999999991</v>
      </c>
      <c r="S6717">
        <v>7.67</v>
      </c>
      <c r="T6717">
        <v>0.2</v>
      </c>
      <c r="U6717">
        <v>46.02</v>
      </c>
    </row>
    <row r="6718" spans="1:21" x14ac:dyDescent="0.35">
      <c r="A6718" t="s">
        <v>509</v>
      </c>
      <c r="B6718" t="s">
        <v>154</v>
      </c>
      <c r="C6718" t="s">
        <v>949</v>
      </c>
      <c r="D6718" t="s">
        <v>7710</v>
      </c>
      <c r="E6718">
        <v>669610</v>
      </c>
      <c r="F6718">
        <v>66961</v>
      </c>
      <c r="G6718">
        <v>7945</v>
      </c>
      <c r="H6718" t="s">
        <v>452</v>
      </c>
      <c r="I6718" t="s">
        <v>329</v>
      </c>
      <c r="J6718" t="s">
        <v>17</v>
      </c>
      <c r="K6718">
        <v>6</v>
      </c>
      <c r="L6718">
        <v>0.15</v>
      </c>
      <c r="M6718" t="s">
        <v>100</v>
      </c>
      <c r="N6718">
        <v>9.59</v>
      </c>
      <c r="O6718">
        <v>7.97</v>
      </c>
      <c r="P6718">
        <v>0.2</v>
      </c>
      <c r="Q6718">
        <v>47.82</v>
      </c>
      <c r="R6718">
        <v>9.2899999999999991</v>
      </c>
      <c r="S6718">
        <v>7.67</v>
      </c>
      <c r="T6718">
        <v>0.2</v>
      </c>
      <c r="U6718">
        <v>46.02</v>
      </c>
    </row>
    <row r="6719" spans="1:21" x14ac:dyDescent="0.35">
      <c r="A6719" t="s">
        <v>489</v>
      </c>
      <c r="B6719" t="s">
        <v>155</v>
      </c>
      <c r="C6719" t="s">
        <v>495</v>
      </c>
      <c r="D6719" t="s">
        <v>7711</v>
      </c>
      <c r="E6719">
        <v>698008</v>
      </c>
      <c r="F6719">
        <v>69800</v>
      </c>
      <c r="G6719">
        <v>7945</v>
      </c>
      <c r="H6719" t="s">
        <v>452</v>
      </c>
      <c r="I6719" t="s">
        <v>329</v>
      </c>
      <c r="J6719" t="s">
        <v>17</v>
      </c>
      <c r="K6719">
        <v>6</v>
      </c>
      <c r="L6719">
        <v>0.15</v>
      </c>
      <c r="M6719" t="s">
        <v>100</v>
      </c>
      <c r="N6719">
        <v>9.99</v>
      </c>
      <c r="O6719">
        <v>8.3699999999999992</v>
      </c>
      <c r="P6719">
        <v>0.2</v>
      </c>
      <c r="Q6719">
        <v>50.22</v>
      </c>
      <c r="R6719">
        <v>9.7899999999999991</v>
      </c>
      <c r="S6719">
        <v>8.17</v>
      </c>
      <c r="T6719">
        <v>0.2</v>
      </c>
      <c r="U6719">
        <v>49.02</v>
      </c>
    </row>
    <row r="6720" spans="1:21" x14ac:dyDescent="0.35">
      <c r="A6720" t="s">
        <v>403</v>
      </c>
      <c r="B6720" t="s">
        <v>903</v>
      </c>
      <c r="C6720" t="s">
        <v>413</v>
      </c>
      <c r="D6720" t="s">
        <v>7712</v>
      </c>
      <c r="E6720">
        <v>703133</v>
      </c>
      <c r="F6720">
        <v>70313</v>
      </c>
      <c r="G6720">
        <v>7945</v>
      </c>
      <c r="H6720" t="s">
        <v>452</v>
      </c>
      <c r="I6720" t="s">
        <v>329</v>
      </c>
      <c r="J6720" t="s">
        <v>17</v>
      </c>
      <c r="K6720">
        <v>6</v>
      </c>
      <c r="L6720">
        <v>0.15</v>
      </c>
      <c r="M6720" t="s">
        <v>100</v>
      </c>
      <c r="N6720">
        <v>9.59</v>
      </c>
      <c r="O6720">
        <v>7.97</v>
      </c>
      <c r="P6720">
        <v>0.2</v>
      </c>
      <c r="Q6720">
        <v>47.82</v>
      </c>
      <c r="R6720">
        <v>9.59</v>
      </c>
      <c r="S6720">
        <v>8</v>
      </c>
      <c r="T6720">
        <v>0.2</v>
      </c>
      <c r="U6720">
        <v>48</v>
      </c>
    </row>
    <row r="6721" spans="1:21" x14ac:dyDescent="0.35">
      <c r="A6721" t="s">
        <v>403</v>
      </c>
      <c r="B6721" t="s">
        <v>903</v>
      </c>
      <c r="C6721" t="s">
        <v>414</v>
      </c>
      <c r="D6721" t="s">
        <v>7713</v>
      </c>
      <c r="E6721">
        <v>703354</v>
      </c>
      <c r="F6721">
        <v>70335</v>
      </c>
      <c r="G6721">
        <v>7945</v>
      </c>
      <c r="H6721" t="s">
        <v>452</v>
      </c>
      <c r="I6721" t="s">
        <v>329</v>
      </c>
      <c r="J6721" t="s">
        <v>17</v>
      </c>
      <c r="K6721">
        <v>6</v>
      </c>
      <c r="L6721">
        <v>0.15</v>
      </c>
      <c r="M6721" t="s">
        <v>100</v>
      </c>
      <c r="N6721">
        <v>9.59</v>
      </c>
      <c r="O6721">
        <v>7.97</v>
      </c>
      <c r="P6721">
        <v>0.2</v>
      </c>
      <c r="Q6721">
        <v>47.82</v>
      </c>
      <c r="R6721">
        <v>9.59</v>
      </c>
      <c r="S6721">
        <v>8</v>
      </c>
      <c r="T6721">
        <v>0.2</v>
      </c>
      <c r="U6721">
        <v>48</v>
      </c>
    </row>
    <row r="6722" spans="1:21" x14ac:dyDescent="0.35">
      <c r="A6722" t="s">
        <v>473</v>
      </c>
      <c r="B6722" t="s">
        <v>154</v>
      </c>
      <c r="C6722" t="s">
        <v>474</v>
      </c>
      <c r="D6722" t="s">
        <v>7714</v>
      </c>
      <c r="E6722">
        <v>724009</v>
      </c>
      <c r="F6722">
        <v>72400</v>
      </c>
      <c r="G6722">
        <v>7945</v>
      </c>
      <c r="H6722" t="s">
        <v>452</v>
      </c>
      <c r="I6722" t="s">
        <v>329</v>
      </c>
      <c r="J6722" t="s">
        <v>17</v>
      </c>
      <c r="K6722">
        <v>6</v>
      </c>
      <c r="L6722">
        <v>0.15</v>
      </c>
      <c r="M6722" t="s">
        <v>100</v>
      </c>
      <c r="N6722">
        <v>9.59</v>
      </c>
      <c r="O6722">
        <v>7.97</v>
      </c>
      <c r="P6722">
        <v>0.2</v>
      </c>
      <c r="Q6722">
        <v>47.82</v>
      </c>
      <c r="R6722">
        <v>9.2899999999999991</v>
      </c>
      <c r="S6722">
        <v>7.67</v>
      </c>
      <c r="T6722">
        <v>0.2</v>
      </c>
      <c r="U6722">
        <v>46.02</v>
      </c>
    </row>
    <row r="6723" spans="1:21" x14ac:dyDescent="0.35">
      <c r="A6723" t="s">
        <v>473</v>
      </c>
      <c r="B6723" t="s">
        <v>154</v>
      </c>
      <c r="C6723" t="s">
        <v>477</v>
      </c>
      <c r="D6723" t="s">
        <v>7715</v>
      </c>
      <c r="E6723">
        <v>734004</v>
      </c>
      <c r="F6723">
        <v>73400</v>
      </c>
      <c r="G6723">
        <v>7945</v>
      </c>
      <c r="H6723" t="s">
        <v>452</v>
      </c>
      <c r="I6723" t="s">
        <v>329</v>
      </c>
      <c r="J6723" t="s">
        <v>17</v>
      </c>
      <c r="K6723">
        <v>6</v>
      </c>
      <c r="L6723">
        <v>0.15</v>
      </c>
      <c r="M6723" t="s">
        <v>100</v>
      </c>
      <c r="N6723">
        <v>9.59</v>
      </c>
      <c r="O6723">
        <v>7.97</v>
      </c>
      <c r="P6723">
        <v>0.2</v>
      </c>
      <c r="Q6723">
        <v>47.82</v>
      </c>
      <c r="R6723">
        <v>9.2899999999999991</v>
      </c>
      <c r="S6723">
        <v>7.67</v>
      </c>
      <c r="T6723">
        <v>0.2</v>
      </c>
      <c r="U6723">
        <v>46.02</v>
      </c>
    </row>
    <row r="6724" spans="1:21" x14ac:dyDescent="0.35">
      <c r="A6724" t="s">
        <v>509</v>
      </c>
      <c r="B6724" t="s">
        <v>154</v>
      </c>
      <c r="C6724" t="s">
        <v>956</v>
      </c>
      <c r="D6724" t="s">
        <v>7716</v>
      </c>
      <c r="E6724">
        <v>741795</v>
      </c>
      <c r="F6724">
        <v>74179</v>
      </c>
      <c r="G6724">
        <v>7945</v>
      </c>
      <c r="H6724" t="s">
        <v>452</v>
      </c>
      <c r="I6724" t="s">
        <v>329</v>
      </c>
      <c r="J6724" t="s">
        <v>17</v>
      </c>
      <c r="K6724">
        <v>6</v>
      </c>
      <c r="L6724">
        <v>0.15</v>
      </c>
      <c r="M6724" t="s">
        <v>100</v>
      </c>
      <c r="N6724">
        <v>9.59</v>
      </c>
      <c r="O6724">
        <v>7.97</v>
      </c>
      <c r="P6724">
        <v>0.2</v>
      </c>
      <c r="Q6724">
        <v>47.82</v>
      </c>
      <c r="R6724">
        <v>9.2899999999999991</v>
      </c>
      <c r="S6724">
        <v>7.67</v>
      </c>
      <c r="T6724">
        <v>0.2</v>
      </c>
      <c r="U6724">
        <v>46.02</v>
      </c>
    </row>
    <row r="6725" spans="1:21" x14ac:dyDescent="0.35">
      <c r="A6725" t="s">
        <v>403</v>
      </c>
      <c r="B6725" t="s">
        <v>15</v>
      </c>
      <c r="C6725" t="s">
        <v>415</v>
      </c>
      <c r="D6725" t="s">
        <v>7717</v>
      </c>
      <c r="E6725">
        <v>824739</v>
      </c>
      <c r="F6725">
        <v>82473</v>
      </c>
      <c r="G6725">
        <v>7945</v>
      </c>
      <c r="H6725" t="s">
        <v>452</v>
      </c>
      <c r="I6725" t="s">
        <v>329</v>
      </c>
      <c r="J6725" t="s">
        <v>17</v>
      </c>
      <c r="K6725">
        <v>6</v>
      </c>
      <c r="L6725">
        <v>0.15</v>
      </c>
      <c r="M6725" t="s">
        <v>100</v>
      </c>
      <c r="N6725">
        <v>9.59</v>
      </c>
      <c r="O6725">
        <v>7.97</v>
      </c>
      <c r="P6725">
        <v>0.2</v>
      </c>
      <c r="Q6725">
        <v>47.82</v>
      </c>
      <c r="R6725">
        <v>9.59</v>
      </c>
      <c r="S6725">
        <v>8</v>
      </c>
      <c r="T6725">
        <v>0.2</v>
      </c>
      <c r="U6725">
        <v>48</v>
      </c>
    </row>
    <row r="6726" spans="1:21" x14ac:dyDescent="0.35">
      <c r="A6726" t="s">
        <v>403</v>
      </c>
      <c r="B6726" t="s">
        <v>15</v>
      </c>
      <c r="C6726" t="s">
        <v>416</v>
      </c>
      <c r="D6726" t="s">
        <v>7718</v>
      </c>
      <c r="E6726">
        <v>842842</v>
      </c>
      <c r="F6726">
        <v>84284</v>
      </c>
      <c r="G6726">
        <v>7945</v>
      </c>
      <c r="H6726" t="s">
        <v>452</v>
      </c>
      <c r="I6726" t="s">
        <v>329</v>
      </c>
      <c r="J6726" t="s">
        <v>17</v>
      </c>
      <c r="K6726">
        <v>6</v>
      </c>
      <c r="L6726">
        <v>0.15</v>
      </c>
      <c r="M6726" t="s">
        <v>100</v>
      </c>
      <c r="N6726">
        <v>9.59</v>
      </c>
      <c r="O6726">
        <v>7.97</v>
      </c>
      <c r="P6726">
        <v>0.2</v>
      </c>
      <c r="Q6726">
        <v>47.82</v>
      </c>
      <c r="R6726">
        <v>9.59</v>
      </c>
      <c r="S6726">
        <v>8</v>
      </c>
      <c r="T6726">
        <v>0.2</v>
      </c>
      <c r="U6726">
        <v>48</v>
      </c>
    </row>
    <row r="6727" spans="1:21" x14ac:dyDescent="0.35">
      <c r="A6727" t="s">
        <v>489</v>
      </c>
      <c r="B6727" t="s">
        <v>155</v>
      </c>
      <c r="C6727" t="s">
        <v>496</v>
      </c>
      <c r="D6727" t="s">
        <v>7719</v>
      </c>
      <c r="E6727">
        <v>857890</v>
      </c>
      <c r="F6727">
        <v>85789</v>
      </c>
      <c r="G6727">
        <v>7945</v>
      </c>
      <c r="H6727" t="s">
        <v>452</v>
      </c>
      <c r="I6727" t="s">
        <v>329</v>
      </c>
      <c r="J6727" t="s">
        <v>17</v>
      </c>
      <c r="K6727">
        <v>6</v>
      </c>
      <c r="L6727">
        <v>0.15</v>
      </c>
      <c r="M6727" t="s">
        <v>100</v>
      </c>
      <c r="N6727">
        <v>9.99</v>
      </c>
      <c r="O6727">
        <v>8.3699999999999992</v>
      </c>
      <c r="P6727">
        <v>0.2</v>
      </c>
      <c r="Q6727">
        <v>50.22</v>
      </c>
      <c r="R6727">
        <v>9.7899999999999991</v>
      </c>
      <c r="S6727">
        <v>8.17</v>
      </c>
      <c r="T6727">
        <v>0.2</v>
      </c>
      <c r="U6727">
        <v>49.02</v>
      </c>
    </row>
    <row r="6728" spans="1:21" x14ac:dyDescent="0.35">
      <c r="A6728" t="s">
        <v>502</v>
      </c>
      <c r="B6728" t="s">
        <v>155</v>
      </c>
      <c r="C6728" t="s">
        <v>961</v>
      </c>
      <c r="D6728" t="s">
        <v>7720</v>
      </c>
      <c r="E6728">
        <v>878928</v>
      </c>
      <c r="F6728">
        <v>87892</v>
      </c>
      <c r="G6728">
        <v>7945</v>
      </c>
      <c r="H6728" t="s">
        <v>452</v>
      </c>
      <c r="I6728" t="s">
        <v>329</v>
      </c>
      <c r="J6728" t="s">
        <v>17</v>
      </c>
      <c r="K6728">
        <v>6</v>
      </c>
      <c r="L6728">
        <v>0.15</v>
      </c>
      <c r="M6728" t="s">
        <v>100</v>
      </c>
      <c r="N6728">
        <v>9.99</v>
      </c>
      <c r="O6728">
        <v>8.3699999999999992</v>
      </c>
      <c r="P6728">
        <v>0.2</v>
      </c>
      <c r="Q6728">
        <v>50.22</v>
      </c>
      <c r="R6728">
        <v>9.7899999999999991</v>
      </c>
      <c r="S6728">
        <v>8.17</v>
      </c>
      <c r="T6728">
        <v>0.2</v>
      </c>
      <c r="U6728">
        <v>49.02</v>
      </c>
    </row>
    <row r="6729" spans="1:21" x14ac:dyDescent="0.35">
      <c r="A6729" t="s">
        <v>403</v>
      </c>
      <c r="B6729" t="s">
        <v>15</v>
      </c>
      <c r="C6729" t="s">
        <v>421</v>
      </c>
      <c r="D6729" t="s">
        <v>7721</v>
      </c>
      <c r="E6729">
        <v>937850</v>
      </c>
      <c r="F6729">
        <v>93785</v>
      </c>
      <c r="G6729">
        <v>7945</v>
      </c>
      <c r="H6729" t="s">
        <v>452</v>
      </c>
      <c r="I6729" t="s">
        <v>329</v>
      </c>
      <c r="J6729" t="s">
        <v>17</v>
      </c>
      <c r="K6729">
        <v>6</v>
      </c>
      <c r="L6729">
        <v>0.15</v>
      </c>
      <c r="M6729" t="s">
        <v>100</v>
      </c>
      <c r="N6729">
        <v>9.59</v>
      </c>
      <c r="O6729">
        <v>7.97</v>
      </c>
      <c r="P6729">
        <v>0.2</v>
      </c>
      <c r="Q6729">
        <v>47.82</v>
      </c>
      <c r="R6729">
        <v>9.59</v>
      </c>
      <c r="S6729">
        <v>8</v>
      </c>
      <c r="T6729">
        <v>0.2</v>
      </c>
      <c r="U6729">
        <v>48</v>
      </c>
    </row>
    <row r="6730" spans="1:21" x14ac:dyDescent="0.35">
      <c r="A6730" t="s">
        <v>502</v>
      </c>
      <c r="B6730" t="s">
        <v>155</v>
      </c>
      <c r="C6730" t="s">
        <v>964</v>
      </c>
      <c r="D6730" t="s">
        <v>7722</v>
      </c>
      <c r="E6730">
        <v>970751</v>
      </c>
      <c r="F6730">
        <v>97075</v>
      </c>
      <c r="G6730">
        <v>7945</v>
      </c>
      <c r="H6730" t="s">
        <v>452</v>
      </c>
      <c r="I6730" t="s">
        <v>329</v>
      </c>
      <c r="J6730" t="s">
        <v>17</v>
      </c>
      <c r="K6730">
        <v>6</v>
      </c>
      <c r="L6730">
        <v>0.15</v>
      </c>
      <c r="M6730" t="s">
        <v>100</v>
      </c>
      <c r="N6730">
        <v>9.99</v>
      </c>
      <c r="O6730">
        <v>8.3699999999999992</v>
      </c>
      <c r="P6730">
        <v>0.2</v>
      </c>
      <c r="Q6730">
        <v>50.22</v>
      </c>
      <c r="R6730">
        <v>9.7899999999999991</v>
      </c>
      <c r="S6730">
        <v>8.17</v>
      </c>
      <c r="T6730">
        <v>0.2</v>
      </c>
      <c r="U6730">
        <v>49.02</v>
      </c>
    </row>
    <row r="6731" spans="1:21" x14ac:dyDescent="0.35">
      <c r="A6731" t="s">
        <v>966</v>
      </c>
      <c r="B6731" t="s">
        <v>154</v>
      </c>
      <c r="C6731" t="s">
        <v>485</v>
      </c>
      <c r="D6731" t="s">
        <v>7723</v>
      </c>
      <c r="E6731">
        <v>987280</v>
      </c>
      <c r="F6731">
        <v>98728</v>
      </c>
      <c r="G6731">
        <v>7945</v>
      </c>
      <c r="H6731" t="s">
        <v>452</v>
      </c>
      <c r="I6731" t="s">
        <v>329</v>
      </c>
      <c r="J6731" t="s">
        <v>17</v>
      </c>
      <c r="K6731">
        <v>6</v>
      </c>
      <c r="L6731">
        <v>0.15</v>
      </c>
      <c r="M6731" t="s">
        <v>100</v>
      </c>
      <c r="N6731">
        <v>9.59</v>
      </c>
      <c r="O6731">
        <v>7.97</v>
      </c>
      <c r="P6731">
        <v>0.2</v>
      </c>
      <c r="Q6731">
        <v>47.82</v>
      </c>
      <c r="R6731">
        <v>9.2899999999999991</v>
      </c>
      <c r="S6731">
        <v>7.67</v>
      </c>
      <c r="T6731">
        <v>0.2</v>
      </c>
      <c r="U6731">
        <v>46.02</v>
      </c>
    </row>
    <row r="6732" spans="1:21" x14ac:dyDescent="0.35">
      <c r="A6732" t="s">
        <v>942</v>
      </c>
      <c r="B6732" t="s">
        <v>152</v>
      </c>
      <c r="C6732" t="s">
        <v>968</v>
      </c>
      <c r="D6732" t="s">
        <v>7724</v>
      </c>
      <c r="E6732">
        <v>990590</v>
      </c>
      <c r="F6732">
        <v>99059</v>
      </c>
      <c r="G6732">
        <v>7945</v>
      </c>
      <c r="H6732" t="s">
        <v>452</v>
      </c>
      <c r="I6732" t="s">
        <v>329</v>
      </c>
      <c r="J6732" t="s">
        <v>17</v>
      </c>
      <c r="K6732">
        <v>6</v>
      </c>
      <c r="L6732">
        <v>0.15</v>
      </c>
      <c r="M6732" t="s">
        <v>100</v>
      </c>
      <c r="N6732">
        <v>9.59</v>
      </c>
      <c r="O6732">
        <v>7.97</v>
      </c>
      <c r="P6732">
        <v>0.2</v>
      </c>
      <c r="Q6732">
        <v>47.82</v>
      </c>
      <c r="R6732">
        <v>9.59</v>
      </c>
      <c r="S6732">
        <v>8</v>
      </c>
      <c r="T6732">
        <v>0.2</v>
      </c>
      <c r="U6732">
        <v>48</v>
      </c>
    </row>
    <row r="6733" spans="1:21" x14ac:dyDescent="0.35">
      <c r="A6733" t="s">
        <v>966</v>
      </c>
      <c r="B6733" t="s">
        <v>154</v>
      </c>
      <c r="C6733" t="s">
        <v>970</v>
      </c>
      <c r="D6733" t="s">
        <v>7725</v>
      </c>
      <c r="E6733">
        <v>992453</v>
      </c>
      <c r="F6733">
        <v>99245</v>
      </c>
      <c r="G6733">
        <v>7945</v>
      </c>
      <c r="H6733" t="s">
        <v>452</v>
      </c>
      <c r="I6733" t="s">
        <v>329</v>
      </c>
      <c r="J6733" t="s">
        <v>17</v>
      </c>
      <c r="K6733">
        <v>6</v>
      </c>
      <c r="L6733">
        <v>0.15</v>
      </c>
      <c r="M6733" t="s">
        <v>100</v>
      </c>
      <c r="N6733">
        <v>9.59</v>
      </c>
      <c r="O6733">
        <v>7.97</v>
      </c>
      <c r="P6733">
        <v>0.2</v>
      </c>
      <c r="Q6733">
        <v>47.82</v>
      </c>
      <c r="R6733">
        <v>9.2899999999999991</v>
      </c>
      <c r="S6733">
        <v>7.67</v>
      </c>
      <c r="T6733">
        <v>0.2</v>
      </c>
      <c r="U6733">
        <v>46.02</v>
      </c>
    </row>
    <row r="6734" spans="1:21" x14ac:dyDescent="0.35">
      <c r="A6734" t="s">
        <v>942</v>
      </c>
      <c r="B6734" t="s">
        <v>152</v>
      </c>
      <c r="C6734" t="s">
        <v>972</v>
      </c>
      <c r="D6734" t="s">
        <v>7726</v>
      </c>
      <c r="E6734">
        <v>992461</v>
      </c>
      <c r="F6734">
        <v>99246</v>
      </c>
      <c r="G6734">
        <v>7945</v>
      </c>
      <c r="H6734" t="s">
        <v>452</v>
      </c>
      <c r="I6734" t="s">
        <v>329</v>
      </c>
      <c r="J6734" t="s">
        <v>17</v>
      </c>
      <c r="K6734">
        <v>6</v>
      </c>
      <c r="L6734">
        <v>0.15</v>
      </c>
      <c r="M6734" t="s">
        <v>100</v>
      </c>
      <c r="N6734">
        <v>9.59</v>
      </c>
      <c r="O6734">
        <v>7.97</v>
      </c>
      <c r="P6734">
        <v>0.2</v>
      </c>
      <c r="Q6734">
        <v>47.82</v>
      </c>
      <c r="R6734">
        <v>9.59</v>
      </c>
      <c r="S6734">
        <v>8</v>
      </c>
      <c r="T6734">
        <v>0.2</v>
      </c>
      <c r="U6734">
        <v>48</v>
      </c>
    </row>
    <row r="6735" spans="1:21" x14ac:dyDescent="0.35">
      <c r="A6735" t="s">
        <v>942</v>
      </c>
      <c r="B6735" t="s">
        <v>152</v>
      </c>
      <c r="C6735" t="s">
        <v>974</v>
      </c>
      <c r="D6735" t="s">
        <v>7727</v>
      </c>
      <c r="E6735">
        <v>995975</v>
      </c>
      <c r="F6735">
        <v>99597</v>
      </c>
      <c r="G6735">
        <v>7945</v>
      </c>
      <c r="H6735" t="s">
        <v>452</v>
      </c>
      <c r="I6735" t="s">
        <v>329</v>
      </c>
      <c r="J6735" t="s">
        <v>17</v>
      </c>
      <c r="K6735">
        <v>6</v>
      </c>
      <c r="L6735">
        <v>0.15</v>
      </c>
      <c r="M6735" t="s">
        <v>100</v>
      </c>
      <c r="N6735">
        <v>9.59</v>
      </c>
      <c r="O6735">
        <v>7.97</v>
      </c>
      <c r="P6735">
        <v>0.2</v>
      </c>
      <c r="Q6735">
        <v>47.82</v>
      </c>
      <c r="R6735">
        <v>9.59</v>
      </c>
      <c r="S6735">
        <v>8</v>
      </c>
      <c r="T6735">
        <v>0.2</v>
      </c>
      <c r="U6735">
        <v>48</v>
      </c>
    </row>
    <row r="6736" spans="1:21" x14ac:dyDescent="0.35">
      <c r="A6736" t="s">
        <v>509</v>
      </c>
      <c r="B6736" t="s">
        <v>154</v>
      </c>
      <c r="C6736" t="s">
        <v>938</v>
      </c>
      <c r="D6736" t="s">
        <v>7728</v>
      </c>
      <c r="E6736">
        <v>996122</v>
      </c>
      <c r="F6736">
        <v>99612</v>
      </c>
      <c r="G6736">
        <v>7945</v>
      </c>
      <c r="H6736" t="s">
        <v>452</v>
      </c>
      <c r="I6736" t="s">
        <v>329</v>
      </c>
      <c r="J6736" t="s">
        <v>17</v>
      </c>
      <c r="K6736">
        <v>6</v>
      </c>
      <c r="L6736">
        <v>0.15</v>
      </c>
      <c r="M6736" t="s">
        <v>100</v>
      </c>
      <c r="N6736">
        <v>9.59</v>
      </c>
      <c r="O6736">
        <v>7.97</v>
      </c>
      <c r="P6736">
        <v>0.2</v>
      </c>
      <c r="Q6736">
        <v>47.82</v>
      </c>
      <c r="R6736">
        <v>9.2899999999999991</v>
      </c>
      <c r="S6736">
        <v>7.67</v>
      </c>
      <c r="T6736">
        <v>0.2</v>
      </c>
      <c r="U6736">
        <v>46.02</v>
      </c>
    </row>
    <row r="6737" spans="1:21" x14ac:dyDescent="0.35">
      <c r="A6737" t="s">
        <v>942</v>
      </c>
      <c r="B6737" t="s">
        <v>152</v>
      </c>
      <c r="C6737" t="s">
        <v>977</v>
      </c>
      <c r="D6737" t="s">
        <v>7729</v>
      </c>
      <c r="E6737">
        <v>1002520</v>
      </c>
      <c r="F6737">
        <v>100252</v>
      </c>
      <c r="G6737">
        <v>7945</v>
      </c>
      <c r="H6737" t="s">
        <v>452</v>
      </c>
      <c r="I6737" t="s">
        <v>329</v>
      </c>
      <c r="J6737" t="s">
        <v>17</v>
      </c>
      <c r="K6737">
        <v>6</v>
      </c>
      <c r="L6737">
        <v>0.15</v>
      </c>
      <c r="M6737" t="s">
        <v>100</v>
      </c>
      <c r="N6737">
        <v>9.59</v>
      </c>
      <c r="O6737">
        <v>7.97</v>
      </c>
      <c r="P6737">
        <v>0.2</v>
      </c>
      <c r="Q6737">
        <v>47.82</v>
      </c>
      <c r="R6737">
        <v>9.59</v>
      </c>
      <c r="S6737">
        <v>8</v>
      </c>
      <c r="T6737">
        <v>0.2</v>
      </c>
      <c r="U6737">
        <v>48</v>
      </c>
    </row>
    <row r="6738" spans="1:21" x14ac:dyDescent="0.35">
      <c r="A6738" t="s">
        <v>403</v>
      </c>
      <c r="B6738" t="s">
        <v>15</v>
      </c>
      <c r="C6738" t="s">
        <v>419</v>
      </c>
      <c r="D6738" t="s">
        <v>7730</v>
      </c>
      <c r="E6738">
        <v>1015354</v>
      </c>
      <c r="F6738">
        <v>101535</v>
      </c>
      <c r="G6738">
        <v>7945</v>
      </c>
      <c r="H6738" t="s">
        <v>452</v>
      </c>
      <c r="I6738" t="s">
        <v>329</v>
      </c>
      <c r="J6738" t="s">
        <v>17</v>
      </c>
      <c r="K6738">
        <v>6</v>
      </c>
      <c r="L6738">
        <v>0.15</v>
      </c>
      <c r="M6738" t="s">
        <v>100</v>
      </c>
      <c r="N6738">
        <v>9.59</v>
      </c>
      <c r="O6738">
        <v>7.97</v>
      </c>
      <c r="P6738">
        <v>0.2</v>
      </c>
      <c r="Q6738">
        <v>47.82</v>
      </c>
      <c r="R6738">
        <v>9.59</v>
      </c>
      <c r="S6738">
        <v>8</v>
      </c>
      <c r="T6738">
        <v>0.2</v>
      </c>
      <c r="U6738">
        <v>48</v>
      </c>
    </row>
    <row r="6739" spans="1:21" x14ac:dyDescent="0.35">
      <c r="A6739" t="s">
        <v>473</v>
      </c>
      <c r="B6739" t="s">
        <v>154</v>
      </c>
      <c r="C6739" t="s">
        <v>980</v>
      </c>
      <c r="D6739" t="s">
        <v>7731</v>
      </c>
      <c r="E6739">
        <v>1016261</v>
      </c>
      <c r="F6739">
        <v>101626</v>
      </c>
      <c r="G6739">
        <v>7945</v>
      </c>
      <c r="H6739" t="s">
        <v>452</v>
      </c>
      <c r="I6739" t="s">
        <v>329</v>
      </c>
      <c r="J6739" t="s">
        <v>17</v>
      </c>
      <c r="K6739">
        <v>6</v>
      </c>
      <c r="L6739">
        <v>0.15</v>
      </c>
      <c r="M6739" t="s">
        <v>100</v>
      </c>
      <c r="N6739">
        <v>9.59</v>
      </c>
      <c r="O6739">
        <v>7.97</v>
      </c>
      <c r="P6739">
        <v>0.2</v>
      </c>
      <c r="Q6739">
        <v>47.82</v>
      </c>
      <c r="R6739">
        <v>9.2899999999999991</v>
      </c>
      <c r="S6739">
        <v>7.67</v>
      </c>
      <c r="T6739">
        <v>0.2</v>
      </c>
      <c r="U6739">
        <v>46.02</v>
      </c>
    </row>
    <row r="6740" spans="1:21" x14ac:dyDescent="0.35">
      <c r="A6740" t="s">
        <v>502</v>
      </c>
      <c r="B6740" t="s">
        <v>155</v>
      </c>
      <c r="C6740" t="s">
        <v>982</v>
      </c>
      <c r="D6740" t="s">
        <v>7732</v>
      </c>
      <c r="E6740">
        <v>1017039</v>
      </c>
      <c r="F6740">
        <v>101703</v>
      </c>
      <c r="G6740">
        <v>7945</v>
      </c>
      <c r="H6740" t="s">
        <v>452</v>
      </c>
      <c r="I6740" t="s">
        <v>329</v>
      </c>
      <c r="J6740" t="s">
        <v>17</v>
      </c>
      <c r="K6740">
        <v>6</v>
      </c>
      <c r="L6740">
        <v>0.15</v>
      </c>
      <c r="M6740" t="s">
        <v>100</v>
      </c>
      <c r="N6740">
        <v>9.99</v>
      </c>
      <c r="O6740">
        <v>8.3699999999999992</v>
      </c>
      <c r="P6740">
        <v>0.2</v>
      </c>
      <c r="Q6740">
        <v>50.22</v>
      </c>
      <c r="R6740">
        <v>9.7899999999999991</v>
      </c>
      <c r="S6740">
        <v>8.17</v>
      </c>
      <c r="T6740">
        <v>0.2</v>
      </c>
      <c r="U6740">
        <v>49.02</v>
      </c>
    </row>
    <row r="6741" spans="1:21" x14ac:dyDescent="0.35">
      <c r="A6741" t="s">
        <v>942</v>
      </c>
      <c r="B6741" t="s">
        <v>152</v>
      </c>
      <c r="C6741" t="s">
        <v>984</v>
      </c>
      <c r="D6741" t="s">
        <v>7733</v>
      </c>
      <c r="E6741">
        <v>1031538</v>
      </c>
      <c r="F6741">
        <v>103153</v>
      </c>
      <c r="G6741">
        <v>7945</v>
      </c>
      <c r="H6741" t="s">
        <v>452</v>
      </c>
      <c r="I6741" t="s">
        <v>329</v>
      </c>
      <c r="J6741" t="s">
        <v>17</v>
      </c>
      <c r="K6741">
        <v>6</v>
      </c>
      <c r="L6741">
        <v>0.15</v>
      </c>
      <c r="M6741" t="s">
        <v>100</v>
      </c>
      <c r="N6741">
        <v>9.59</v>
      </c>
      <c r="O6741">
        <v>7.97</v>
      </c>
      <c r="P6741">
        <v>0.2</v>
      </c>
      <c r="Q6741">
        <v>47.82</v>
      </c>
      <c r="R6741">
        <v>9.59</v>
      </c>
      <c r="S6741">
        <v>8</v>
      </c>
      <c r="T6741">
        <v>0.2</v>
      </c>
      <c r="U6741">
        <v>48</v>
      </c>
    </row>
    <row r="6742" spans="1:21" x14ac:dyDescent="0.35">
      <c r="A6742" t="s">
        <v>942</v>
      </c>
      <c r="B6742" t="s">
        <v>152</v>
      </c>
      <c r="C6742" t="s">
        <v>986</v>
      </c>
      <c r="D6742" t="s">
        <v>7734</v>
      </c>
      <c r="E6742">
        <v>1036483</v>
      </c>
      <c r="F6742">
        <v>103648</v>
      </c>
      <c r="G6742">
        <v>7945</v>
      </c>
      <c r="H6742" t="s">
        <v>452</v>
      </c>
      <c r="I6742" t="s">
        <v>329</v>
      </c>
      <c r="J6742" t="s">
        <v>17</v>
      </c>
      <c r="K6742">
        <v>6</v>
      </c>
      <c r="L6742">
        <v>0.15</v>
      </c>
      <c r="M6742" t="s">
        <v>100</v>
      </c>
      <c r="N6742">
        <v>9.59</v>
      </c>
      <c r="O6742">
        <v>7.97</v>
      </c>
      <c r="P6742">
        <v>0.2</v>
      </c>
      <c r="Q6742">
        <v>47.82</v>
      </c>
      <c r="R6742">
        <v>9.59</v>
      </c>
      <c r="S6742">
        <v>8</v>
      </c>
      <c r="T6742">
        <v>0.2</v>
      </c>
      <c r="U6742">
        <v>48</v>
      </c>
    </row>
    <row r="6743" spans="1:21" x14ac:dyDescent="0.35">
      <c r="A6743" t="s">
        <v>942</v>
      </c>
      <c r="B6743" t="s">
        <v>152</v>
      </c>
      <c r="C6743" t="s">
        <v>988</v>
      </c>
      <c r="D6743" t="s">
        <v>7735</v>
      </c>
      <c r="E6743">
        <v>1036645</v>
      </c>
      <c r="F6743">
        <v>103664</v>
      </c>
      <c r="G6743">
        <v>7945</v>
      </c>
      <c r="H6743" t="s">
        <v>452</v>
      </c>
      <c r="I6743" t="s">
        <v>329</v>
      </c>
      <c r="J6743" t="s">
        <v>17</v>
      </c>
      <c r="K6743">
        <v>6</v>
      </c>
      <c r="L6743">
        <v>0.15</v>
      </c>
      <c r="M6743" t="s">
        <v>100</v>
      </c>
      <c r="N6743">
        <v>9.59</v>
      </c>
      <c r="O6743">
        <v>7.97</v>
      </c>
      <c r="P6743">
        <v>0.2</v>
      </c>
      <c r="Q6743">
        <v>47.82</v>
      </c>
      <c r="R6743">
        <v>9.59</v>
      </c>
      <c r="S6743">
        <v>8</v>
      </c>
      <c r="T6743">
        <v>0.2</v>
      </c>
      <c r="U6743">
        <v>48</v>
      </c>
    </row>
    <row r="6744" spans="1:21" x14ac:dyDescent="0.35">
      <c r="A6744" t="s">
        <v>942</v>
      </c>
      <c r="B6744" t="s">
        <v>152</v>
      </c>
      <c r="C6744" t="s">
        <v>990</v>
      </c>
      <c r="D6744" t="s">
        <v>7736</v>
      </c>
      <c r="E6744">
        <v>1036653</v>
      </c>
      <c r="F6744">
        <v>103665</v>
      </c>
      <c r="G6744">
        <v>7945</v>
      </c>
      <c r="H6744" t="s">
        <v>452</v>
      </c>
      <c r="I6744" t="s">
        <v>329</v>
      </c>
      <c r="J6744" t="s">
        <v>17</v>
      </c>
      <c r="K6744">
        <v>6</v>
      </c>
      <c r="L6744">
        <v>0.15</v>
      </c>
      <c r="M6744" t="s">
        <v>100</v>
      </c>
      <c r="N6744">
        <v>9.59</v>
      </c>
      <c r="O6744">
        <v>7.97</v>
      </c>
      <c r="P6744">
        <v>0.2</v>
      </c>
      <c r="Q6744">
        <v>47.82</v>
      </c>
      <c r="R6744">
        <v>9.59</v>
      </c>
      <c r="S6744">
        <v>8</v>
      </c>
      <c r="T6744">
        <v>0.2</v>
      </c>
      <c r="U6744">
        <v>48</v>
      </c>
    </row>
    <row r="6745" spans="1:21" x14ac:dyDescent="0.35">
      <c r="A6745" t="s">
        <v>942</v>
      </c>
      <c r="B6745" t="s">
        <v>152</v>
      </c>
      <c r="C6745" t="s">
        <v>992</v>
      </c>
      <c r="D6745" t="s">
        <v>7737</v>
      </c>
      <c r="E6745">
        <v>1036661</v>
      </c>
      <c r="F6745">
        <v>103666</v>
      </c>
      <c r="G6745">
        <v>7945</v>
      </c>
      <c r="H6745" t="s">
        <v>452</v>
      </c>
      <c r="I6745" t="s">
        <v>329</v>
      </c>
      <c r="J6745" t="s">
        <v>17</v>
      </c>
      <c r="K6745">
        <v>6</v>
      </c>
      <c r="L6745">
        <v>0.15</v>
      </c>
      <c r="M6745" t="s">
        <v>100</v>
      </c>
      <c r="N6745">
        <v>9.59</v>
      </c>
      <c r="O6745">
        <v>7.97</v>
      </c>
      <c r="P6745">
        <v>0.2</v>
      </c>
      <c r="Q6745">
        <v>47.82</v>
      </c>
      <c r="R6745">
        <v>9.59</v>
      </c>
      <c r="S6745">
        <v>8</v>
      </c>
      <c r="T6745">
        <v>0.2</v>
      </c>
      <c r="U6745">
        <v>48</v>
      </c>
    </row>
    <row r="6746" spans="1:21" x14ac:dyDescent="0.35">
      <c r="A6746" t="s">
        <v>473</v>
      </c>
      <c r="B6746" t="s">
        <v>154</v>
      </c>
      <c r="C6746" t="s">
        <v>994</v>
      </c>
      <c r="D6746" t="s">
        <v>7738</v>
      </c>
      <c r="E6746">
        <v>1037544</v>
      </c>
      <c r="F6746">
        <v>103754</v>
      </c>
      <c r="G6746">
        <v>7945</v>
      </c>
      <c r="H6746" t="s">
        <v>452</v>
      </c>
      <c r="I6746" t="s">
        <v>329</v>
      </c>
      <c r="J6746" t="s">
        <v>17</v>
      </c>
      <c r="K6746">
        <v>6</v>
      </c>
      <c r="L6746">
        <v>0.15</v>
      </c>
      <c r="M6746" t="s">
        <v>100</v>
      </c>
      <c r="N6746">
        <v>9.59</v>
      </c>
      <c r="O6746">
        <v>7.97</v>
      </c>
      <c r="P6746">
        <v>0.2</v>
      </c>
      <c r="Q6746">
        <v>47.82</v>
      </c>
      <c r="R6746">
        <v>9.2899999999999991</v>
      </c>
      <c r="S6746">
        <v>7.67</v>
      </c>
      <c r="T6746">
        <v>0.2</v>
      </c>
      <c r="U6746">
        <v>46.02</v>
      </c>
    </row>
    <row r="6747" spans="1:21" x14ac:dyDescent="0.35">
      <c r="A6747" t="s">
        <v>473</v>
      </c>
      <c r="B6747" t="s">
        <v>154</v>
      </c>
      <c r="C6747" t="s">
        <v>996</v>
      </c>
      <c r="D6747" t="s">
        <v>7739</v>
      </c>
      <c r="E6747">
        <v>1037552</v>
      </c>
      <c r="F6747">
        <v>103755</v>
      </c>
      <c r="G6747">
        <v>7945</v>
      </c>
      <c r="H6747" t="s">
        <v>452</v>
      </c>
      <c r="I6747" t="s">
        <v>329</v>
      </c>
      <c r="J6747" t="s">
        <v>17</v>
      </c>
      <c r="K6747">
        <v>6</v>
      </c>
      <c r="L6747">
        <v>0.15</v>
      </c>
      <c r="M6747" t="s">
        <v>100</v>
      </c>
      <c r="N6747">
        <v>9.59</v>
      </c>
      <c r="O6747">
        <v>7.97</v>
      </c>
      <c r="P6747">
        <v>0.2</v>
      </c>
      <c r="Q6747">
        <v>47.82</v>
      </c>
      <c r="R6747">
        <v>9.2899999999999991</v>
      </c>
      <c r="S6747">
        <v>7.67</v>
      </c>
      <c r="T6747">
        <v>0.2</v>
      </c>
      <c r="U6747">
        <v>46.02</v>
      </c>
    </row>
    <row r="6748" spans="1:21" x14ac:dyDescent="0.35">
      <c r="A6748" t="s">
        <v>403</v>
      </c>
      <c r="B6748" t="s">
        <v>15</v>
      </c>
      <c r="C6748" t="s">
        <v>998</v>
      </c>
      <c r="D6748" t="s">
        <v>7740</v>
      </c>
      <c r="E6748">
        <v>1038206</v>
      </c>
      <c r="F6748">
        <v>103820</v>
      </c>
      <c r="G6748">
        <v>7945</v>
      </c>
      <c r="H6748" t="s">
        <v>452</v>
      </c>
      <c r="I6748" t="s">
        <v>329</v>
      </c>
      <c r="J6748" t="s">
        <v>17</v>
      </c>
      <c r="K6748">
        <v>6</v>
      </c>
      <c r="L6748">
        <v>0.15</v>
      </c>
      <c r="M6748" t="s">
        <v>100</v>
      </c>
      <c r="N6748">
        <v>9.59</v>
      </c>
      <c r="O6748">
        <v>7.97</v>
      </c>
      <c r="P6748">
        <v>0.2</v>
      </c>
      <c r="Q6748">
        <v>47.82</v>
      </c>
      <c r="R6748">
        <v>9.59</v>
      </c>
      <c r="S6748">
        <v>8</v>
      </c>
      <c r="T6748">
        <v>0.2</v>
      </c>
      <c r="U6748">
        <v>48</v>
      </c>
    </row>
    <row r="6749" spans="1:21" x14ac:dyDescent="0.35">
      <c r="A6749" t="s">
        <v>473</v>
      </c>
      <c r="B6749" t="s">
        <v>154</v>
      </c>
      <c r="C6749" t="s">
        <v>1000</v>
      </c>
      <c r="D6749" t="s">
        <v>7741</v>
      </c>
      <c r="E6749">
        <v>1038834</v>
      </c>
      <c r="F6749">
        <v>103883</v>
      </c>
      <c r="G6749">
        <v>7945</v>
      </c>
      <c r="H6749" t="s">
        <v>452</v>
      </c>
      <c r="I6749" t="s">
        <v>329</v>
      </c>
      <c r="J6749" t="s">
        <v>17</v>
      </c>
      <c r="K6749">
        <v>6</v>
      </c>
      <c r="L6749">
        <v>0.15</v>
      </c>
      <c r="M6749" t="s">
        <v>100</v>
      </c>
      <c r="N6749">
        <v>9.59</v>
      </c>
      <c r="O6749">
        <v>7.97</v>
      </c>
      <c r="P6749">
        <v>0.2</v>
      </c>
      <c r="Q6749">
        <v>47.82</v>
      </c>
      <c r="R6749">
        <v>9.2899999999999991</v>
      </c>
      <c r="S6749">
        <v>7.67</v>
      </c>
      <c r="T6749">
        <v>0.2</v>
      </c>
      <c r="U6749">
        <v>46.02</v>
      </c>
    </row>
    <row r="6750" spans="1:21" x14ac:dyDescent="0.35">
      <c r="A6750" t="s">
        <v>940</v>
      </c>
      <c r="B6750" t="s">
        <v>155</v>
      </c>
      <c r="C6750" t="s">
        <v>1002</v>
      </c>
      <c r="D6750" t="s">
        <v>7742</v>
      </c>
      <c r="E6750">
        <v>1039709</v>
      </c>
      <c r="F6750">
        <v>103970</v>
      </c>
      <c r="G6750">
        <v>7945</v>
      </c>
      <c r="H6750" t="s">
        <v>452</v>
      </c>
      <c r="I6750" t="s">
        <v>329</v>
      </c>
      <c r="J6750" t="s">
        <v>17</v>
      </c>
      <c r="K6750">
        <v>6</v>
      </c>
      <c r="L6750">
        <v>0.15</v>
      </c>
      <c r="M6750" t="s">
        <v>100</v>
      </c>
      <c r="N6750">
        <v>9.99</v>
      </c>
      <c r="O6750">
        <v>8.3699999999999992</v>
      </c>
      <c r="P6750">
        <v>0.2</v>
      </c>
      <c r="Q6750">
        <v>50.22</v>
      </c>
      <c r="R6750">
        <v>9.7899999999999991</v>
      </c>
      <c r="S6750">
        <v>8.17</v>
      </c>
      <c r="T6750">
        <v>0.2</v>
      </c>
      <c r="U6750">
        <v>49.02</v>
      </c>
    </row>
    <row r="6751" spans="1:21" x14ac:dyDescent="0.35">
      <c r="A6751" t="s">
        <v>940</v>
      </c>
      <c r="B6751" t="s">
        <v>155</v>
      </c>
      <c r="C6751" t="s">
        <v>1004</v>
      </c>
      <c r="D6751" t="s">
        <v>7743</v>
      </c>
      <c r="E6751">
        <v>1040154</v>
      </c>
      <c r="F6751">
        <v>104015</v>
      </c>
      <c r="G6751">
        <v>7945</v>
      </c>
      <c r="H6751" t="s">
        <v>452</v>
      </c>
      <c r="I6751" t="s">
        <v>329</v>
      </c>
      <c r="J6751" t="s">
        <v>17</v>
      </c>
      <c r="K6751">
        <v>6</v>
      </c>
      <c r="L6751">
        <v>0.15</v>
      </c>
      <c r="M6751" t="s">
        <v>100</v>
      </c>
      <c r="N6751">
        <v>9.99</v>
      </c>
      <c r="O6751">
        <v>8.3699999999999992</v>
      </c>
      <c r="P6751">
        <v>0.2</v>
      </c>
      <c r="Q6751">
        <v>50.22</v>
      </c>
      <c r="R6751">
        <v>9.7899999999999991</v>
      </c>
      <c r="S6751">
        <v>8.17</v>
      </c>
      <c r="T6751">
        <v>0.2</v>
      </c>
      <c r="U6751">
        <v>49.02</v>
      </c>
    </row>
    <row r="6752" spans="1:21" x14ac:dyDescent="0.35">
      <c r="A6752" t="s">
        <v>403</v>
      </c>
      <c r="B6752" t="s">
        <v>903</v>
      </c>
      <c r="C6752" t="s">
        <v>1006</v>
      </c>
      <c r="D6752" t="s">
        <v>7744</v>
      </c>
      <c r="E6752">
        <v>1041479</v>
      </c>
      <c r="F6752">
        <v>104147</v>
      </c>
      <c r="G6752">
        <v>7945</v>
      </c>
      <c r="H6752" t="s">
        <v>452</v>
      </c>
      <c r="I6752" t="s">
        <v>329</v>
      </c>
      <c r="J6752" t="s">
        <v>17</v>
      </c>
      <c r="K6752">
        <v>6</v>
      </c>
      <c r="L6752">
        <v>0.15</v>
      </c>
      <c r="M6752" t="s">
        <v>100</v>
      </c>
      <c r="N6752">
        <v>9.59</v>
      </c>
      <c r="O6752">
        <v>7.97</v>
      </c>
      <c r="P6752">
        <v>0.2</v>
      </c>
      <c r="Q6752">
        <v>47.82</v>
      </c>
      <c r="R6752">
        <v>9.59</v>
      </c>
      <c r="S6752">
        <v>8</v>
      </c>
      <c r="T6752">
        <v>0.2</v>
      </c>
      <c r="U6752">
        <v>48</v>
      </c>
    </row>
    <row r="6753" spans="1:21" x14ac:dyDescent="0.35">
      <c r="A6753" t="s">
        <v>403</v>
      </c>
      <c r="B6753" t="s">
        <v>903</v>
      </c>
      <c r="C6753" t="s">
        <v>1008</v>
      </c>
      <c r="D6753" t="s">
        <v>7745</v>
      </c>
      <c r="E6753">
        <v>1041487</v>
      </c>
      <c r="F6753">
        <v>104148</v>
      </c>
      <c r="G6753">
        <v>7945</v>
      </c>
      <c r="H6753" t="s">
        <v>452</v>
      </c>
      <c r="I6753" t="s">
        <v>329</v>
      </c>
      <c r="J6753" t="s">
        <v>17</v>
      </c>
      <c r="K6753">
        <v>6</v>
      </c>
      <c r="L6753">
        <v>0.15</v>
      </c>
      <c r="M6753" t="s">
        <v>100</v>
      </c>
      <c r="N6753">
        <v>9.59</v>
      </c>
      <c r="O6753">
        <v>7.97</v>
      </c>
      <c r="P6753">
        <v>0.2</v>
      </c>
      <c r="Q6753">
        <v>47.82</v>
      </c>
      <c r="R6753">
        <v>9.59</v>
      </c>
      <c r="S6753">
        <v>8</v>
      </c>
      <c r="T6753">
        <v>0.2</v>
      </c>
      <c r="U6753">
        <v>48</v>
      </c>
    </row>
    <row r="6754" spans="1:21" x14ac:dyDescent="0.35">
      <c r="A6754" t="s">
        <v>403</v>
      </c>
      <c r="B6754" t="s">
        <v>903</v>
      </c>
      <c r="C6754" t="s">
        <v>1010</v>
      </c>
      <c r="D6754" t="s">
        <v>7746</v>
      </c>
      <c r="E6754">
        <v>1042513</v>
      </c>
      <c r="F6754">
        <v>104251</v>
      </c>
      <c r="G6754">
        <v>7945</v>
      </c>
      <c r="H6754" t="s">
        <v>452</v>
      </c>
      <c r="I6754" t="s">
        <v>329</v>
      </c>
      <c r="J6754" t="s">
        <v>17</v>
      </c>
      <c r="K6754">
        <v>6</v>
      </c>
      <c r="L6754">
        <v>0.15</v>
      </c>
      <c r="M6754" t="s">
        <v>100</v>
      </c>
      <c r="N6754">
        <v>9.59</v>
      </c>
      <c r="O6754">
        <v>7.97</v>
      </c>
      <c r="P6754">
        <v>0.2</v>
      </c>
      <c r="Q6754">
        <v>47.82</v>
      </c>
      <c r="R6754">
        <v>9.59</v>
      </c>
      <c r="S6754">
        <v>8</v>
      </c>
      <c r="T6754">
        <v>0.2</v>
      </c>
      <c r="U6754">
        <v>48</v>
      </c>
    </row>
    <row r="6755" spans="1:21" x14ac:dyDescent="0.35">
      <c r="A6755" t="s">
        <v>940</v>
      </c>
      <c r="B6755" t="s">
        <v>155</v>
      </c>
      <c r="C6755" t="s">
        <v>1012</v>
      </c>
      <c r="D6755" t="s">
        <v>7747</v>
      </c>
      <c r="E6755">
        <v>1042564</v>
      </c>
      <c r="F6755">
        <v>104256</v>
      </c>
      <c r="G6755">
        <v>7945</v>
      </c>
      <c r="H6755" t="s">
        <v>452</v>
      </c>
      <c r="I6755" t="s">
        <v>329</v>
      </c>
      <c r="J6755" t="s">
        <v>17</v>
      </c>
      <c r="K6755">
        <v>6</v>
      </c>
      <c r="L6755">
        <v>0.15</v>
      </c>
      <c r="M6755" t="s">
        <v>100</v>
      </c>
      <c r="N6755">
        <v>9.99</v>
      </c>
      <c r="O6755">
        <v>8.3699999999999992</v>
      </c>
      <c r="P6755">
        <v>0.2</v>
      </c>
      <c r="Q6755">
        <v>50.22</v>
      </c>
      <c r="R6755">
        <v>9.7899999999999991</v>
      </c>
      <c r="S6755">
        <v>8.17</v>
      </c>
      <c r="T6755">
        <v>0.2</v>
      </c>
      <c r="U6755">
        <v>49.02</v>
      </c>
    </row>
    <row r="6756" spans="1:21" x14ac:dyDescent="0.35">
      <c r="A6756" t="s">
        <v>403</v>
      </c>
      <c r="B6756" t="s">
        <v>903</v>
      </c>
      <c r="C6756" t="s">
        <v>1014</v>
      </c>
      <c r="D6756" t="s">
        <v>7748</v>
      </c>
      <c r="E6756">
        <v>1042700</v>
      </c>
      <c r="F6756">
        <v>104270</v>
      </c>
      <c r="G6756">
        <v>7945</v>
      </c>
      <c r="H6756" t="s">
        <v>452</v>
      </c>
      <c r="I6756" t="s">
        <v>329</v>
      </c>
      <c r="J6756" t="s">
        <v>17</v>
      </c>
      <c r="K6756">
        <v>6</v>
      </c>
      <c r="L6756">
        <v>0.15</v>
      </c>
      <c r="M6756" t="s">
        <v>100</v>
      </c>
      <c r="N6756">
        <v>9.59</v>
      </c>
      <c r="O6756">
        <v>7.97</v>
      </c>
      <c r="P6756">
        <v>0.2</v>
      </c>
      <c r="Q6756">
        <v>47.82</v>
      </c>
      <c r="R6756">
        <v>9.59</v>
      </c>
      <c r="S6756">
        <v>8</v>
      </c>
      <c r="T6756">
        <v>0.2</v>
      </c>
      <c r="U6756">
        <v>48</v>
      </c>
    </row>
    <row r="6757" spans="1:21" x14ac:dyDescent="0.35">
      <c r="A6757" t="s">
        <v>940</v>
      </c>
      <c r="B6757" t="s">
        <v>155</v>
      </c>
      <c r="C6757" t="s">
        <v>1016</v>
      </c>
      <c r="D6757" t="s">
        <v>7749</v>
      </c>
      <c r="E6757">
        <v>1042769</v>
      </c>
      <c r="F6757">
        <v>104276</v>
      </c>
      <c r="G6757">
        <v>7945</v>
      </c>
      <c r="H6757" t="s">
        <v>452</v>
      </c>
      <c r="I6757" t="s">
        <v>329</v>
      </c>
      <c r="J6757" t="s">
        <v>17</v>
      </c>
      <c r="K6757">
        <v>6</v>
      </c>
      <c r="L6757">
        <v>0.15</v>
      </c>
      <c r="M6757" t="s">
        <v>100</v>
      </c>
      <c r="N6757">
        <v>9.99</v>
      </c>
      <c r="O6757">
        <v>8.3699999999999992</v>
      </c>
      <c r="P6757">
        <v>0.2</v>
      </c>
      <c r="Q6757">
        <v>50.22</v>
      </c>
      <c r="R6757">
        <v>9.7899999999999991</v>
      </c>
      <c r="S6757">
        <v>8.17</v>
      </c>
      <c r="T6757">
        <v>0.2</v>
      </c>
      <c r="U6757">
        <v>49.02</v>
      </c>
    </row>
    <row r="6758" spans="1:21" x14ac:dyDescent="0.35">
      <c r="A6758" t="s">
        <v>502</v>
      </c>
      <c r="B6758" t="s">
        <v>155</v>
      </c>
      <c r="C6758" t="s">
        <v>1018</v>
      </c>
      <c r="D6758" t="s">
        <v>7750</v>
      </c>
      <c r="E6758">
        <v>1042947</v>
      </c>
      <c r="F6758">
        <v>104294</v>
      </c>
      <c r="G6758">
        <v>7945</v>
      </c>
      <c r="H6758" t="s">
        <v>452</v>
      </c>
      <c r="I6758" t="s">
        <v>329</v>
      </c>
      <c r="J6758" t="s">
        <v>17</v>
      </c>
      <c r="K6758">
        <v>6</v>
      </c>
      <c r="L6758">
        <v>0.15</v>
      </c>
      <c r="M6758" t="s">
        <v>100</v>
      </c>
      <c r="N6758">
        <v>9.99</v>
      </c>
      <c r="O6758">
        <v>8.3699999999999992</v>
      </c>
      <c r="P6758">
        <v>0.2</v>
      </c>
      <c r="Q6758">
        <v>50.22</v>
      </c>
      <c r="R6758">
        <v>9.7899999999999991</v>
      </c>
      <c r="S6758">
        <v>8.17</v>
      </c>
      <c r="T6758">
        <v>0.2</v>
      </c>
      <c r="U6758">
        <v>49.02</v>
      </c>
    </row>
    <row r="6759" spans="1:21" x14ac:dyDescent="0.35">
      <c r="A6759" t="s">
        <v>966</v>
      </c>
      <c r="B6759" t="s">
        <v>154</v>
      </c>
      <c r="C6759" t="s">
        <v>1020</v>
      </c>
      <c r="D6759" t="s">
        <v>7751</v>
      </c>
      <c r="E6759">
        <v>1120000</v>
      </c>
      <c r="F6759">
        <v>112000</v>
      </c>
      <c r="G6759">
        <v>7945</v>
      </c>
      <c r="H6759" t="s">
        <v>452</v>
      </c>
      <c r="I6759" t="s">
        <v>329</v>
      </c>
      <c r="J6759" t="s">
        <v>17</v>
      </c>
      <c r="K6759">
        <v>6</v>
      </c>
      <c r="L6759">
        <v>0.15</v>
      </c>
      <c r="M6759" t="s">
        <v>100</v>
      </c>
      <c r="N6759">
        <v>9.59</v>
      </c>
      <c r="O6759">
        <v>7.97</v>
      </c>
      <c r="P6759">
        <v>0.2</v>
      </c>
      <c r="Q6759">
        <v>47.82</v>
      </c>
      <c r="R6759">
        <v>9.2899999999999991</v>
      </c>
      <c r="S6759">
        <v>7.67</v>
      </c>
      <c r="T6759">
        <v>0.2</v>
      </c>
      <c r="U6759">
        <v>46.02</v>
      </c>
    </row>
    <row r="6760" spans="1:21" x14ac:dyDescent="0.35">
      <c r="A6760" t="s">
        <v>940</v>
      </c>
      <c r="B6760" t="s">
        <v>155</v>
      </c>
      <c r="C6760" t="s">
        <v>504</v>
      </c>
      <c r="D6760" t="s">
        <v>7752</v>
      </c>
      <c r="E6760">
        <v>1131001</v>
      </c>
      <c r="F6760">
        <v>113100</v>
      </c>
      <c r="G6760">
        <v>7945</v>
      </c>
      <c r="H6760" t="s">
        <v>452</v>
      </c>
      <c r="I6760" t="s">
        <v>329</v>
      </c>
      <c r="J6760" t="s">
        <v>17</v>
      </c>
      <c r="K6760">
        <v>6</v>
      </c>
      <c r="L6760">
        <v>0.15</v>
      </c>
      <c r="M6760" t="s">
        <v>100</v>
      </c>
      <c r="N6760">
        <v>9.99</v>
      </c>
      <c r="O6760">
        <v>8.3699999999999992</v>
      </c>
      <c r="P6760">
        <v>0.2</v>
      </c>
      <c r="Q6760">
        <v>50.22</v>
      </c>
      <c r="R6760">
        <v>9.7899999999999991</v>
      </c>
      <c r="S6760">
        <v>8.17</v>
      </c>
      <c r="T6760">
        <v>0.2</v>
      </c>
      <c r="U6760">
        <v>49.02</v>
      </c>
    </row>
    <row r="6761" spans="1:21" x14ac:dyDescent="0.35">
      <c r="A6761" t="s">
        <v>489</v>
      </c>
      <c r="B6761" t="s">
        <v>155</v>
      </c>
      <c r="C6761" t="s">
        <v>497</v>
      </c>
      <c r="D6761" t="s">
        <v>7753</v>
      </c>
      <c r="E6761">
        <v>1320009</v>
      </c>
      <c r="F6761">
        <v>132000</v>
      </c>
      <c r="G6761">
        <v>7945</v>
      </c>
      <c r="H6761" t="s">
        <v>452</v>
      </c>
      <c r="I6761" t="s">
        <v>329</v>
      </c>
      <c r="J6761" t="s">
        <v>17</v>
      </c>
      <c r="K6761">
        <v>6</v>
      </c>
      <c r="L6761">
        <v>0.15</v>
      </c>
      <c r="M6761" t="s">
        <v>100</v>
      </c>
      <c r="N6761">
        <v>9.99</v>
      </c>
      <c r="O6761">
        <v>8.3699999999999992</v>
      </c>
      <c r="P6761">
        <v>0.2</v>
      </c>
      <c r="Q6761">
        <v>50.22</v>
      </c>
      <c r="R6761">
        <v>9.7899999999999991</v>
      </c>
      <c r="S6761">
        <v>8.17</v>
      </c>
      <c r="T6761">
        <v>0.2</v>
      </c>
      <c r="U6761">
        <v>49.02</v>
      </c>
    </row>
    <row r="6762" spans="1:21" x14ac:dyDescent="0.35">
      <c r="A6762" t="s">
        <v>942</v>
      </c>
      <c r="B6762" t="s">
        <v>152</v>
      </c>
      <c r="C6762" t="s">
        <v>508</v>
      </c>
      <c r="D6762" t="s">
        <v>7754</v>
      </c>
      <c r="E6762">
        <v>1582003</v>
      </c>
      <c r="F6762">
        <v>158200</v>
      </c>
      <c r="G6762">
        <v>7945</v>
      </c>
      <c r="H6762" t="s">
        <v>452</v>
      </c>
      <c r="I6762" t="s">
        <v>329</v>
      </c>
      <c r="J6762" t="s">
        <v>17</v>
      </c>
      <c r="K6762">
        <v>6</v>
      </c>
      <c r="L6762">
        <v>0.15</v>
      </c>
      <c r="M6762" t="s">
        <v>100</v>
      </c>
      <c r="N6762">
        <v>9.59</v>
      </c>
      <c r="O6762">
        <v>7.97</v>
      </c>
      <c r="P6762">
        <v>0.2</v>
      </c>
      <c r="Q6762">
        <v>47.82</v>
      </c>
      <c r="R6762">
        <v>9.59</v>
      </c>
      <c r="S6762">
        <v>8</v>
      </c>
      <c r="T6762">
        <v>0.2</v>
      </c>
      <c r="U6762">
        <v>48</v>
      </c>
    </row>
    <row r="6763" spans="1:21" x14ac:dyDescent="0.35">
      <c r="A6763" t="s">
        <v>486</v>
      </c>
      <c r="B6763" t="s">
        <v>154</v>
      </c>
      <c r="C6763" t="s">
        <v>1025</v>
      </c>
      <c r="D6763" t="s">
        <v>7755</v>
      </c>
      <c r="E6763">
        <v>1716000</v>
      </c>
      <c r="F6763">
        <v>171600</v>
      </c>
      <c r="G6763">
        <v>7945</v>
      </c>
      <c r="H6763" t="s">
        <v>452</v>
      </c>
      <c r="I6763" t="s">
        <v>329</v>
      </c>
      <c r="J6763" t="s">
        <v>17</v>
      </c>
      <c r="K6763">
        <v>6</v>
      </c>
      <c r="L6763">
        <v>0.15</v>
      </c>
      <c r="M6763" t="s">
        <v>100</v>
      </c>
      <c r="N6763">
        <v>9.59</v>
      </c>
      <c r="O6763">
        <v>7.97</v>
      </c>
      <c r="P6763">
        <v>0.2</v>
      </c>
      <c r="Q6763">
        <v>47.82</v>
      </c>
      <c r="R6763">
        <v>9.2899999999999991</v>
      </c>
      <c r="S6763">
        <v>7.67</v>
      </c>
      <c r="T6763">
        <v>0.2</v>
      </c>
      <c r="U6763">
        <v>46.02</v>
      </c>
    </row>
    <row r="6764" spans="1:21" x14ac:dyDescent="0.35">
      <c r="A6764" t="s">
        <v>509</v>
      </c>
      <c r="B6764" t="s">
        <v>155</v>
      </c>
      <c r="C6764" t="s">
        <v>512</v>
      </c>
      <c r="D6764" t="s">
        <v>7756</v>
      </c>
      <c r="E6764">
        <v>1863002</v>
      </c>
      <c r="F6764">
        <v>186300</v>
      </c>
      <c r="G6764">
        <v>7945</v>
      </c>
      <c r="H6764" t="s">
        <v>452</v>
      </c>
      <c r="I6764" t="s">
        <v>329</v>
      </c>
      <c r="J6764" t="s">
        <v>17</v>
      </c>
      <c r="K6764">
        <v>6</v>
      </c>
      <c r="L6764">
        <v>0.15</v>
      </c>
      <c r="M6764" t="s">
        <v>100</v>
      </c>
      <c r="N6764">
        <v>9.99</v>
      </c>
      <c r="O6764">
        <v>8.3699999999999992</v>
      </c>
      <c r="P6764">
        <v>0.2</v>
      </c>
      <c r="Q6764">
        <v>50.22</v>
      </c>
      <c r="R6764">
        <v>9.7899999999999991</v>
      </c>
      <c r="S6764">
        <v>8.17</v>
      </c>
      <c r="T6764">
        <v>0.2</v>
      </c>
      <c r="U6764">
        <v>49.02</v>
      </c>
    </row>
    <row r="6765" spans="1:21" x14ac:dyDescent="0.35">
      <c r="A6765" t="s">
        <v>403</v>
      </c>
      <c r="B6765" t="s">
        <v>903</v>
      </c>
      <c r="C6765" t="s">
        <v>1028</v>
      </c>
      <c r="D6765" t="s">
        <v>7757</v>
      </c>
      <c r="E6765">
        <v>1043307</v>
      </c>
      <c r="F6765">
        <v>104330</v>
      </c>
      <c r="G6765">
        <v>7945</v>
      </c>
      <c r="H6765" t="s">
        <v>452</v>
      </c>
      <c r="I6765" t="s">
        <v>329</v>
      </c>
      <c r="J6765" t="s">
        <v>17</v>
      </c>
      <c r="K6765">
        <v>6</v>
      </c>
      <c r="L6765">
        <v>0.15</v>
      </c>
      <c r="M6765" t="s">
        <v>100</v>
      </c>
      <c r="N6765">
        <v>9.59</v>
      </c>
      <c r="O6765">
        <v>7.97</v>
      </c>
      <c r="P6765">
        <v>0.2</v>
      </c>
      <c r="Q6765">
        <v>47.82</v>
      </c>
      <c r="R6765">
        <v>9.59</v>
      </c>
      <c r="S6765">
        <v>8</v>
      </c>
      <c r="T6765">
        <v>0.2</v>
      </c>
      <c r="U6765">
        <v>48</v>
      </c>
    </row>
    <row r="6766" spans="1:21" x14ac:dyDescent="0.35">
      <c r="A6766" t="s">
        <v>403</v>
      </c>
      <c r="B6766" t="s">
        <v>903</v>
      </c>
      <c r="C6766" t="s">
        <v>1030</v>
      </c>
      <c r="D6766" t="s">
        <v>7758</v>
      </c>
      <c r="E6766">
        <v>1043692</v>
      </c>
      <c r="F6766">
        <v>104369</v>
      </c>
      <c r="G6766">
        <v>7945</v>
      </c>
      <c r="H6766" t="s">
        <v>452</v>
      </c>
      <c r="I6766" t="s">
        <v>329</v>
      </c>
      <c r="J6766" t="s">
        <v>17</v>
      </c>
      <c r="K6766">
        <v>6</v>
      </c>
      <c r="L6766">
        <v>0.15</v>
      </c>
      <c r="M6766" t="s">
        <v>100</v>
      </c>
      <c r="N6766">
        <v>9.59</v>
      </c>
      <c r="O6766">
        <v>7.97</v>
      </c>
      <c r="P6766">
        <v>0.2</v>
      </c>
      <c r="Q6766">
        <v>47.82</v>
      </c>
      <c r="R6766">
        <v>9.59</v>
      </c>
      <c r="S6766">
        <v>8</v>
      </c>
      <c r="T6766">
        <v>0.2</v>
      </c>
      <c r="U6766">
        <v>48</v>
      </c>
    </row>
    <row r="6767" spans="1:21" x14ac:dyDescent="0.35">
      <c r="A6767" t="s">
        <v>403</v>
      </c>
      <c r="B6767" t="s">
        <v>903</v>
      </c>
      <c r="C6767" t="s">
        <v>1032</v>
      </c>
      <c r="D6767" t="s">
        <v>7759</v>
      </c>
      <c r="E6767">
        <v>1043897</v>
      </c>
      <c r="F6767">
        <v>104389</v>
      </c>
      <c r="G6767">
        <v>7945</v>
      </c>
      <c r="H6767" t="s">
        <v>452</v>
      </c>
      <c r="I6767" t="s">
        <v>329</v>
      </c>
      <c r="J6767" t="s">
        <v>17</v>
      </c>
      <c r="K6767">
        <v>6</v>
      </c>
      <c r="L6767">
        <v>0.15</v>
      </c>
      <c r="M6767" t="s">
        <v>100</v>
      </c>
      <c r="N6767">
        <v>9.59</v>
      </c>
      <c r="O6767">
        <v>7.97</v>
      </c>
      <c r="P6767">
        <v>0.2</v>
      </c>
      <c r="Q6767">
        <v>47.82</v>
      </c>
      <c r="R6767">
        <v>9.59</v>
      </c>
      <c r="S6767">
        <v>8</v>
      </c>
      <c r="T6767">
        <v>0.2</v>
      </c>
      <c r="U6767">
        <v>48</v>
      </c>
    </row>
    <row r="6768" spans="1:21" x14ac:dyDescent="0.35">
      <c r="A6768" t="s">
        <v>403</v>
      </c>
      <c r="B6768" t="s">
        <v>903</v>
      </c>
      <c r="C6768" t="s">
        <v>1034</v>
      </c>
      <c r="D6768" t="s">
        <v>7760</v>
      </c>
      <c r="E6768">
        <v>1045342</v>
      </c>
      <c r="F6768">
        <v>104534</v>
      </c>
      <c r="G6768">
        <v>7945</v>
      </c>
      <c r="H6768" t="s">
        <v>452</v>
      </c>
      <c r="I6768" t="s">
        <v>329</v>
      </c>
      <c r="J6768" t="s">
        <v>17</v>
      </c>
      <c r="K6768">
        <v>6</v>
      </c>
      <c r="L6768">
        <v>0.15</v>
      </c>
      <c r="M6768" t="s">
        <v>100</v>
      </c>
      <c r="N6768">
        <v>9.59</v>
      </c>
      <c r="O6768">
        <v>7.97</v>
      </c>
      <c r="P6768">
        <v>0.2</v>
      </c>
      <c r="Q6768">
        <v>47.82</v>
      </c>
      <c r="R6768">
        <v>9.59</v>
      </c>
      <c r="S6768">
        <v>8</v>
      </c>
      <c r="T6768">
        <v>0.2</v>
      </c>
      <c r="U6768">
        <v>48</v>
      </c>
    </row>
    <row r="6769" spans="1:21" x14ac:dyDescent="0.35">
      <c r="A6769" t="s">
        <v>403</v>
      </c>
      <c r="B6769" t="s">
        <v>903</v>
      </c>
      <c r="C6769" t="s">
        <v>1036</v>
      </c>
      <c r="D6769" t="s">
        <v>7761</v>
      </c>
      <c r="E6769">
        <v>1046861</v>
      </c>
      <c r="F6769">
        <v>104686</v>
      </c>
      <c r="G6769">
        <v>7945</v>
      </c>
      <c r="H6769" t="s">
        <v>452</v>
      </c>
      <c r="I6769" t="s">
        <v>329</v>
      </c>
      <c r="J6769" t="s">
        <v>17</v>
      </c>
      <c r="K6769">
        <v>6</v>
      </c>
      <c r="L6769">
        <v>0.15</v>
      </c>
      <c r="M6769" t="s">
        <v>100</v>
      </c>
      <c r="N6769">
        <v>9.59</v>
      </c>
      <c r="O6769">
        <v>7.97</v>
      </c>
      <c r="P6769">
        <v>0.2</v>
      </c>
      <c r="Q6769">
        <v>47.82</v>
      </c>
      <c r="R6769">
        <v>9.59</v>
      </c>
      <c r="S6769">
        <v>8</v>
      </c>
      <c r="T6769">
        <v>0.2</v>
      </c>
      <c r="U6769">
        <v>48</v>
      </c>
    </row>
    <row r="6770" spans="1:21" x14ac:dyDescent="0.35">
      <c r="A6770" t="s">
        <v>498</v>
      </c>
      <c r="B6770" t="s">
        <v>155</v>
      </c>
      <c r="C6770" t="s">
        <v>499</v>
      </c>
      <c r="D6770" t="s">
        <v>7762</v>
      </c>
      <c r="E6770">
        <v>111</v>
      </c>
      <c r="F6770">
        <v>139</v>
      </c>
      <c r="G6770">
        <v>19227</v>
      </c>
      <c r="H6770" t="s">
        <v>420</v>
      </c>
      <c r="I6770" t="s">
        <v>344</v>
      </c>
      <c r="J6770" t="s">
        <v>127</v>
      </c>
      <c r="K6770">
        <v>4</v>
      </c>
      <c r="L6770">
        <v>1.4200000000000001E-2</v>
      </c>
      <c r="M6770" t="s">
        <v>150</v>
      </c>
      <c r="N6770">
        <v>13.29</v>
      </c>
      <c r="O6770">
        <v>10.25</v>
      </c>
      <c r="P6770">
        <v>0.3</v>
      </c>
      <c r="Q6770">
        <v>41</v>
      </c>
      <c r="R6770">
        <v>12.39</v>
      </c>
      <c r="S6770">
        <v>9.5299999999999994</v>
      </c>
      <c r="T6770">
        <v>0.3</v>
      </c>
      <c r="U6770">
        <v>38.119999999999997</v>
      </c>
    </row>
    <row r="6771" spans="1:21" x14ac:dyDescent="0.35">
      <c r="A6771" t="s">
        <v>498</v>
      </c>
      <c r="B6771" t="s">
        <v>155</v>
      </c>
      <c r="C6771" t="s">
        <v>500</v>
      </c>
      <c r="D6771" t="s">
        <v>7763</v>
      </c>
      <c r="E6771">
        <v>455</v>
      </c>
      <c r="F6771">
        <v>872</v>
      </c>
      <c r="G6771">
        <v>19227</v>
      </c>
      <c r="H6771" t="s">
        <v>420</v>
      </c>
      <c r="I6771" t="s">
        <v>344</v>
      </c>
      <c r="J6771" t="s">
        <v>127</v>
      </c>
      <c r="K6771">
        <v>4</v>
      </c>
      <c r="L6771">
        <v>1.4200000000000001E-2</v>
      </c>
      <c r="M6771" t="s">
        <v>150</v>
      </c>
      <c r="N6771">
        <v>13.29</v>
      </c>
      <c r="O6771">
        <v>10.25</v>
      </c>
      <c r="P6771">
        <v>0.3</v>
      </c>
      <c r="Q6771">
        <v>41</v>
      </c>
      <c r="R6771">
        <v>12.39</v>
      </c>
      <c r="S6771">
        <v>9.5299999999999994</v>
      </c>
      <c r="T6771">
        <v>0.3</v>
      </c>
      <c r="U6771">
        <v>38.119999999999997</v>
      </c>
    </row>
    <row r="6772" spans="1:21" x14ac:dyDescent="0.35">
      <c r="A6772" t="s">
        <v>925</v>
      </c>
      <c r="B6772" t="s">
        <v>153</v>
      </c>
      <c r="C6772" t="s">
        <v>422</v>
      </c>
      <c r="D6772" t="s">
        <v>7764</v>
      </c>
      <c r="E6772">
        <v>710</v>
      </c>
      <c r="F6772">
        <v>40</v>
      </c>
      <c r="G6772">
        <v>19227</v>
      </c>
      <c r="H6772" t="s">
        <v>420</v>
      </c>
      <c r="I6772" t="s">
        <v>344</v>
      </c>
      <c r="J6772" t="s">
        <v>127</v>
      </c>
      <c r="K6772">
        <v>4</v>
      </c>
      <c r="L6772">
        <v>1.4200000000000001E-2</v>
      </c>
      <c r="M6772" t="s">
        <v>150</v>
      </c>
      <c r="N6772">
        <v>13.29</v>
      </c>
      <c r="O6772">
        <v>10.25</v>
      </c>
      <c r="P6772">
        <v>0.3</v>
      </c>
      <c r="Q6772">
        <v>41</v>
      </c>
      <c r="R6772">
        <v>12.39</v>
      </c>
      <c r="S6772">
        <v>9.5299999999999994</v>
      </c>
      <c r="T6772">
        <v>0.3</v>
      </c>
      <c r="U6772">
        <v>38.119999999999997</v>
      </c>
    </row>
    <row r="6773" spans="1:21" x14ac:dyDescent="0.35">
      <c r="A6773" t="s">
        <v>326</v>
      </c>
      <c r="B6773" t="s">
        <v>15</v>
      </c>
      <c r="C6773" t="s">
        <v>327</v>
      </c>
      <c r="D6773" t="s">
        <v>7765</v>
      </c>
      <c r="E6773">
        <v>849</v>
      </c>
      <c r="F6773">
        <v>740</v>
      </c>
      <c r="G6773">
        <v>19227</v>
      </c>
      <c r="H6773" t="s">
        <v>420</v>
      </c>
      <c r="I6773" t="s">
        <v>344</v>
      </c>
      <c r="J6773" t="s">
        <v>127</v>
      </c>
      <c r="K6773">
        <v>4</v>
      </c>
      <c r="L6773">
        <v>1.4200000000000001E-2</v>
      </c>
      <c r="M6773" t="s">
        <v>150</v>
      </c>
      <c r="N6773">
        <v>13.29</v>
      </c>
      <c r="O6773">
        <v>10.25</v>
      </c>
      <c r="P6773">
        <v>0.3</v>
      </c>
      <c r="Q6773">
        <v>41</v>
      </c>
      <c r="R6773">
        <v>12.39</v>
      </c>
      <c r="S6773">
        <v>9.5299999999999994</v>
      </c>
      <c r="T6773">
        <v>0.3</v>
      </c>
      <c r="U6773">
        <v>38.119999999999997</v>
      </c>
    </row>
    <row r="6774" spans="1:21" x14ac:dyDescent="0.35">
      <c r="A6774" t="s">
        <v>489</v>
      </c>
      <c r="B6774" t="s">
        <v>155</v>
      </c>
      <c r="C6774" t="s">
        <v>490</v>
      </c>
      <c r="D6774" t="s">
        <v>7766</v>
      </c>
      <c r="E6774">
        <v>107000</v>
      </c>
      <c r="F6774">
        <v>10700</v>
      </c>
      <c r="G6774">
        <v>19227</v>
      </c>
      <c r="H6774" t="s">
        <v>420</v>
      </c>
      <c r="I6774" t="s">
        <v>344</v>
      </c>
      <c r="J6774" t="s">
        <v>127</v>
      </c>
      <c r="K6774">
        <v>4</v>
      </c>
      <c r="L6774">
        <v>1.4200000000000001E-2</v>
      </c>
      <c r="M6774" t="s">
        <v>150</v>
      </c>
      <c r="N6774">
        <v>13.29</v>
      </c>
      <c r="O6774">
        <v>10.25</v>
      </c>
      <c r="P6774">
        <v>0.3</v>
      </c>
      <c r="Q6774">
        <v>41</v>
      </c>
      <c r="R6774">
        <v>12.39</v>
      </c>
      <c r="S6774">
        <v>9.5299999999999994</v>
      </c>
      <c r="T6774">
        <v>0.3</v>
      </c>
      <c r="U6774">
        <v>38.119999999999997</v>
      </c>
    </row>
    <row r="6775" spans="1:21" x14ac:dyDescent="0.35">
      <c r="A6775" t="s">
        <v>509</v>
      </c>
      <c r="B6775" t="s">
        <v>155</v>
      </c>
      <c r="C6775" t="s">
        <v>510</v>
      </c>
      <c r="D6775" t="s">
        <v>7767</v>
      </c>
      <c r="E6775">
        <v>295370</v>
      </c>
      <c r="F6775">
        <v>29537</v>
      </c>
      <c r="G6775">
        <v>19227</v>
      </c>
      <c r="H6775" t="s">
        <v>420</v>
      </c>
      <c r="I6775" t="s">
        <v>344</v>
      </c>
      <c r="J6775" t="s">
        <v>127</v>
      </c>
      <c r="K6775">
        <v>4</v>
      </c>
      <c r="L6775">
        <v>1.4200000000000001E-2</v>
      </c>
      <c r="M6775" t="s">
        <v>150</v>
      </c>
      <c r="N6775">
        <v>13.29</v>
      </c>
      <c r="O6775">
        <v>10.25</v>
      </c>
      <c r="P6775">
        <v>0.3</v>
      </c>
      <c r="Q6775">
        <v>41</v>
      </c>
      <c r="R6775">
        <v>12.39</v>
      </c>
      <c r="S6775">
        <v>9.5299999999999994</v>
      </c>
      <c r="T6775">
        <v>0.3</v>
      </c>
      <c r="U6775">
        <v>38.119999999999997</v>
      </c>
    </row>
    <row r="6776" spans="1:21" x14ac:dyDescent="0.35">
      <c r="A6776" t="s">
        <v>502</v>
      </c>
      <c r="B6776" t="s">
        <v>155</v>
      </c>
      <c r="C6776" t="s">
        <v>930</v>
      </c>
      <c r="D6776" t="s">
        <v>7768</v>
      </c>
      <c r="E6776">
        <v>323527</v>
      </c>
      <c r="F6776">
        <v>32352</v>
      </c>
      <c r="G6776">
        <v>19227</v>
      </c>
      <c r="H6776" t="s">
        <v>420</v>
      </c>
      <c r="I6776" t="s">
        <v>344</v>
      </c>
      <c r="J6776" t="s">
        <v>127</v>
      </c>
      <c r="K6776">
        <v>4</v>
      </c>
      <c r="L6776">
        <v>1.4200000000000001E-2</v>
      </c>
      <c r="M6776" t="s">
        <v>150</v>
      </c>
      <c r="N6776">
        <v>13.29</v>
      </c>
      <c r="O6776">
        <v>10.25</v>
      </c>
      <c r="P6776">
        <v>0.3</v>
      </c>
      <c r="Q6776">
        <v>41</v>
      </c>
      <c r="R6776">
        <v>12.39</v>
      </c>
      <c r="S6776">
        <v>9.5299999999999994</v>
      </c>
      <c r="T6776">
        <v>0.3</v>
      </c>
      <c r="U6776">
        <v>38.119999999999997</v>
      </c>
    </row>
    <row r="6777" spans="1:21" x14ac:dyDescent="0.35">
      <c r="A6777" t="s">
        <v>489</v>
      </c>
      <c r="B6777" t="s">
        <v>155</v>
      </c>
      <c r="C6777" t="s">
        <v>491</v>
      </c>
      <c r="D6777" t="s">
        <v>7769</v>
      </c>
      <c r="E6777">
        <v>360384</v>
      </c>
      <c r="F6777">
        <v>36038</v>
      </c>
      <c r="G6777">
        <v>19227</v>
      </c>
      <c r="H6777" t="s">
        <v>420</v>
      </c>
      <c r="I6777" t="s">
        <v>344</v>
      </c>
      <c r="J6777" t="s">
        <v>127</v>
      </c>
      <c r="K6777">
        <v>4</v>
      </c>
      <c r="L6777">
        <v>1.4200000000000001E-2</v>
      </c>
      <c r="M6777" t="s">
        <v>150</v>
      </c>
      <c r="N6777">
        <v>13.29</v>
      </c>
      <c r="O6777">
        <v>10.25</v>
      </c>
      <c r="P6777">
        <v>0.3</v>
      </c>
      <c r="Q6777">
        <v>41</v>
      </c>
      <c r="R6777">
        <v>12.39</v>
      </c>
      <c r="S6777">
        <v>9.5299999999999994</v>
      </c>
      <c r="T6777">
        <v>0.3</v>
      </c>
      <c r="U6777">
        <v>38.119999999999997</v>
      </c>
    </row>
    <row r="6778" spans="1:21" x14ac:dyDescent="0.35">
      <c r="A6778" t="s">
        <v>403</v>
      </c>
      <c r="B6778" t="s">
        <v>903</v>
      </c>
      <c r="C6778" t="s">
        <v>404</v>
      </c>
      <c r="D6778" t="s">
        <v>7770</v>
      </c>
      <c r="E6778">
        <v>376469</v>
      </c>
      <c r="F6778">
        <v>37646</v>
      </c>
      <c r="G6778">
        <v>19227</v>
      </c>
      <c r="H6778" t="s">
        <v>420</v>
      </c>
      <c r="I6778" t="s">
        <v>344</v>
      </c>
      <c r="J6778" t="s">
        <v>127</v>
      </c>
      <c r="K6778">
        <v>4</v>
      </c>
      <c r="L6778">
        <v>1.4200000000000001E-2</v>
      </c>
      <c r="M6778" t="s">
        <v>150</v>
      </c>
      <c r="N6778">
        <v>13.29</v>
      </c>
      <c r="O6778">
        <v>10.25</v>
      </c>
      <c r="P6778">
        <v>0.3</v>
      </c>
      <c r="Q6778">
        <v>41</v>
      </c>
      <c r="R6778">
        <v>12.39</v>
      </c>
      <c r="S6778">
        <v>9.5299999999999994</v>
      </c>
      <c r="T6778">
        <v>0.3</v>
      </c>
      <c r="U6778">
        <v>38.119999999999997</v>
      </c>
    </row>
    <row r="6779" spans="1:21" x14ac:dyDescent="0.35">
      <c r="A6779" t="s">
        <v>403</v>
      </c>
      <c r="B6779" t="s">
        <v>15</v>
      </c>
      <c r="C6779" t="s">
        <v>412</v>
      </c>
      <c r="D6779" t="s">
        <v>7771</v>
      </c>
      <c r="E6779">
        <v>495352</v>
      </c>
      <c r="F6779">
        <v>49535</v>
      </c>
      <c r="G6779">
        <v>19227</v>
      </c>
      <c r="H6779" t="s">
        <v>420</v>
      </c>
      <c r="I6779" t="s">
        <v>344</v>
      </c>
      <c r="J6779" t="s">
        <v>127</v>
      </c>
      <c r="K6779">
        <v>4</v>
      </c>
      <c r="L6779">
        <v>1.4200000000000001E-2</v>
      </c>
      <c r="M6779" t="s">
        <v>150</v>
      </c>
      <c r="N6779">
        <v>13.29</v>
      </c>
      <c r="O6779">
        <v>10.25</v>
      </c>
      <c r="P6779">
        <v>0.3</v>
      </c>
      <c r="Q6779">
        <v>41</v>
      </c>
      <c r="R6779">
        <v>12.39</v>
      </c>
      <c r="S6779">
        <v>9.5299999999999994</v>
      </c>
      <c r="T6779">
        <v>0.3</v>
      </c>
      <c r="U6779">
        <v>38.119999999999997</v>
      </c>
    </row>
    <row r="6780" spans="1:21" x14ac:dyDescent="0.35">
      <c r="A6780" t="s">
        <v>486</v>
      </c>
      <c r="B6780" t="s">
        <v>154</v>
      </c>
      <c r="C6780" t="s">
        <v>487</v>
      </c>
      <c r="D6780" t="s">
        <v>7772</v>
      </c>
      <c r="E6780">
        <v>542644</v>
      </c>
      <c r="F6780">
        <v>54264</v>
      </c>
      <c r="G6780">
        <v>19227</v>
      </c>
      <c r="H6780" t="s">
        <v>420</v>
      </c>
      <c r="I6780" t="s">
        <v>344</v>
      </c>
      <c r="J6780" t="s">
        <v>127</v>
      </c>
      <c r="K6780">
        <v>4</v>
      </c>
      <c r="L6780">
        <v>1.4200000000000001E-2</v>
      </c>
      <c r="M6780" t="s">
        <v>150</v>
      </c>
      <c r="N6780">
        <v>13.29</v>
      </c>
      <c r="O6780">
        <v>10.25</v>
      </c>
      <c r="P6780">
        <v>0.3</v>
      </c>
      <c r="Q6780">
        <v>41</v>
      </c>
      <c r="R6780">
        <v>12.39</v>
      </c>
      <c r="S6780">
        <v>9.5299999999999994</v>
      </c>
      <c r="T6780">
        <v>0.3</v>
      </c>
      <c r="U6780">
        <v>38.119999999999997</v>
      </c>
    </row>
    <row r="6781" spans="1:21" x14ac:dyDescent="0.35">
      <c r="A6781" t="s">
        <v>509</v>
      </c>
      <c r="B6781" t="s">
        <v>155</v>
      </c>
      <c r="C6781" t="s">
        <v>511</v>
      </c>
      <c r="D6781" t="s">
        <v>7773</v>
      </c>
      <c r="E6781">
        <v>599719</v>
      </c>
      <c r="F6781">
        <v>59971</v>
      </c>
      <c r="G6781">
        <v>19227</v>
      </c>
      <c r="H6781" t="s">
        <v>420</v>
      </c>
      <c r="I6781" t="s">
        <v>344</v>
      </c>
      <c r="J6781" t="s">
        <v>127</v>
      </c>
      <c r="K6781">
        <v>4</v>
      </c>
      <c r="L6781">
        <v>1.4200000000000001E-2</v>
      </c>
      <c r="M6781" t="s">
        <v>150</v>
      </c>
      <c r="N6781">
        <v>13.29</v>
      </c>
      <c r="O6781">
        <v>10.25</v>
      </c>
      <c r="P6781">
        <v>0.3</v>
      </c>
      <c r="Q6781">
        <v>41</v>
      </c>
      <c r="R6781">
        <v>12.39</v>
      </c>
      <c r="S6781">
        <v>9.5299999999999994</v>
      </c>
      <c r="T6781">
        <v>0.3</v>
      </c>
      <c r="U6781">
        <v>38.119999999999997</v>
      </c>
    </row>
    <row r="6782" spans="1:21" x14ac:dyDescent="0.35">
      <c r="A6782" t="s">
        <v>486</v>
      </c>
      <c r="B6782" t="s">
        <v>154</v>
      </c>
      <c r="C6782" t="s">
        <v>488</v>
      </c>
      <c r="D6782" t="s">
        <v>7774</v>
      </c>
      <c r="E6782">
        <v>600741</v>
      </c>
      <c r="F6782">
        <v>60074</v>
      </c>
      <c r="G6782">
        <v>19227</v>
      </c>
      <c r="H6782" t="s">
        <v>420</v>
      </c>
      <c r="I6782" t="s">
        <v>344</v>
      </c>
      <c r="J6782" t="s">
        <v>127</v>
      </c>
      <c r="K6782">
        <v>4</v>
      </c>
      <c r="L6782">
        <v>1.4200000000000001E-2</v>
      </c>
      <c r="M6782" t="s">
        <v>150</v>
      </c>
      <c r="N6782">
        <v>13.29</v>
      </c>
      <c r="O6782">
        <v>10.25</v>
      </c>
      <c r="P6782">
        <v>0.3</v>
      </c>
      <c r="Q6782">
        <v>41</v>
      </c>
      <c r="R6782">
        <v>12.39</v>
      </c>
      <c r="S6782">
        <v>9.5299999999999994</v>
      </c>
      <c r="T6782">
        <v>0.3</v>
      </c>
      <c r="U6782">
        <v>38.119999999999997</v>
      </c>
    </row>
    <row r="6783" spans="1:21" x14ac:dyDescent="0.35">
      <c r="A6783" t="s">
        <v>509</v>
      </c>
      <c r="B6783" t="s">
        <v>154</v>
      </c>
      <c r="C6783" t="s">
        <v>938</v>
      </c>
      <c r="D6783" t="s">
        <v>7775</v>
      </c>
      <c r="E6783">
        <v>606634</v>
      </c>
      <c r="F6783">
        <v>60663</v>
      </c>
      <c r="G6783">
        <v>19227</v>
      </c>
      <c r="H6783" t="s">
        <v>420</v>
      </c>
      <c r="I6783" t="s">
        <v>344</v>
      </c>
      <c r="J6783" t="s">
        <v>127</v>
      </c>
      <c r="K6783">
        <v>4</v>
      </c>
      <c r="L6783">
        <v>1.4200000000000001E-2</v>
      </c>
      <c r="M6783" t="s">
        <v>150</v>
      </c>
      <c r="N6783">
        <v>13.29</v>
      </c>
      <c r="O6783">
        <v>10.25</v>
      </c>
      <c r="P6783">
        <v>0.3</v>
      </c>
      <c r="Q6783">
        <v>41</v>
      </c>
      <c r="R6783">
        <v>12.39</v>
      </c>
      <c r="S6783">
        <v>9.5299999999999994</v>
      </c>
      <c r="T6783">
        <v>0.3</v>
      </c>
      <c r="U6783">
        <v>38.119999999999997</v>
      </c>
    </row>
    <row r="6784" spans="1:21" x14ac:dyDescent="0.35">
      <c r="A6784" t="s">
        <v>940</v>
      </c>
      <c r="B6784" t="s">
        <v>155</v>
      </c>
      <c r="C6784" t="s">
        <v>503</v>
      </c>
      <c r="D6784" t="s">
        <v>7776</v>
      </c>
      <c r="E6784">
        <v>613339</v>
      </c>
      <c r="F6784">
        <v>61333</v>
      </c>
      <c r="G6784">
        <v>19227</v>
      </c>
      <c r="H6784" t="s">
        <v>420</v>
      </c>
      <c r="I6784" t="s">
        <v>344</v>
      </c>
      <c r="J6784" t="s">
        <v>127</v>
      </c>
      <c r="K6784">
        <v>4</v>
      </c>
      <c r="L6784">
        <v>1.4200000000000001E-2</v>
      </c>
      <c r="M6784" t="s">
        <v>150</v>
      </c>
      <c r="N6784">
        <v>13.29</v>
      </c>
      <c r="O6784">
        <v>10.25</v>
      </c>
      <c r="P6784">
        <v>0.3</v>
      </c>
      <c r="Q6784">
        <v>41</v>
      </c>
      <c r="R6784">
        <v>12.39</v>
      </c>
      <c r="S6784">
        <v>9.5299999999999994</v>
      </c>
      <c r="T6784">
        <v>0.3</v>
      </c>
      <c r="U6784">
        <v>38.119999999999997</v>
      </c>
    </row>
    <row r="6785" spans="1:21" x14ac:dyDescent="0.35">
      <c r="A6785" t="s">
        <v>942</v>
      </c>
      <c r="B6785" t="s">
        <v>152</v>
      </c>
      <c r="C6785" t="s">
        <v>505</v>
      </c>
      <c r="D6785" t="s">
        <v>7777</v>
      </c>
      <c r="E6785">
        <v>613673</v>
      </c>
      <c r="F6785">
        <v>61367</v>
      </c>
      <c r="G6785">
        <v>19227</v>
      </c>
      <c r="H6785" t="s">
        <v>420</v>
      </c>
      <c r="I6785" t="s">
        <v>344</v>
      </c>
      <c r="J6785" t="s">
        <v>127</v>
      </c>
      <c r="K6785">
        <v>4</v>
      </c>
      <c r="L6785">
        <v>1.4200000000000001E-2</v>
      </c>
      <c r="M6785" t="s">
        <v>150</v>
      </c>
      <c r="N6785">
        <v>13.29</v>
      </c>
      <c r="O6785">
        <v>10.25</v>
      </c>
      <c r="P6785">
        <v>0.3</v>
      </c>
      <c r="Q6785">
        <v>41</v>
      </c>
      <c r="R6785">
        <v>12.39</v>
      </c>
      <c r="S6785">
        <v>9.5299999999999994</v>
      </c>
      <c r="T6785">
        <v>0.3</v>
      </c>
      <c r="U6785">
        <v>38.119999999999997</v>
      </c>
    </row>
    <row r="6786" spans="1:21" x14ac:dyDescent="0.35">
      <c r="A6786" t="s">
        <v>942</v>
      </c>
      <c r="B6786" t="s">
        <v>152</v>
      </c>
      <c r="C6786" t="s">
        <v>507</v>
      </c>
      <c r="D6786" t="s">
        <v>7778</v>
      </c>
      <c r="E6786">
        <v>613770</v>
      </c>
      <c r="F6786">
        <v>61377</v>
      </c>
      <c r="G6786">
        <v>19227</v>
      </c>
      <c r="H6786" t="s">
        <v>420</v>
      </c>
      <c r="I6786" t="s">
        <v>344</v>
      </c>
      <c r="J6786" t="s">
        <v>127</v>
      </c>
      <c r="K6786">
        <v>4</v>
      </c>
      <c r="L6786">
        <v>1.4200000000000001E-2</v>
      </c>
      <c r="M6786" t="s">
        <v>150</v>
      </c>
      <c r="N6786">
        <v>13.29</v>
      </c>
      <c r="O6786">
        <v>10.25</v>
      </c>
      <c r="P6786">
        <v>0.3</v>
      </c>
      <c r="Q6786">
        <v>41</v>
      </c>
      <c r="R6786">
        <v>12.39</v>
      </c>
      <c r="S6786">
        <v>9.5299999999999994</v>
      </c>
      <c r="T6786">
        <v>0.3</v>
      </c>
      <c r="U6786">
        <v>38.119999999999997</v>
      </c>
    </row>
    <row r="6787" spans="1:21" x14ac:dyDescent="0.35">
      <c r="A6787" t="s">
        <v>489</v>
      </c>
      <c r="B6787" t="s">
        <v>155</v>
      </c>
      <c r="C6787" t="s">
        <v>492</v>
      </c>
      <c r="D6787" t="s">
        <v>7779</v>
      </c>
      <c r="E6787">
        <v>619132</v>
      </c>
      <c r="F6787">
        <v>61913</v>
      </c>
      <c r="G6787">
        <v>19227</v>
      </c>
      <c r="H6787" t="s">
        <v>420</v>
      </c>
      <c r="I6787" t="s">
        <v>344</v>
      </c>
      <c r="J6787" t="s">
        <v>127</v>
      </c>
      <c r="K6787">
        <v>4</v>
      </c>
      <c r="L6787">
        <v>1.4200000000000001E-2</v>
      </c>
      <c r="M6787" t="s">
        <v>150</v>
      </c>
      <c r="N6787">
        <v>13.29</v>
      </c>
      <c r="O6787">
        <v>10.25</v>
      </c>
      <c r="P6787">
        <v>0.3</v>
      </c>
      <c r="Q6787">
        <v>41</v>
      </c>
      <c r="R6787">
        <v>12.39</v>
      </c>
      <c r="S6787">
        <v>9.5299999999999994</v>
      </c>
      <c r="T6787">
        <v>0.3</v>
      </c>
      <c r="U6787">
        <v>38.119999999999997</v>
      </c>
    </row>
    <row r="6788" spans="1:21" x14ac:dyDescent="0.35">
      <c r="A6788" t="s">
        <v>489</v>
      </c>
      <c r="B6788" t="s">
        <v>155</v>
      </c>
      <c r="C6788" t="s">
        <v>493</v>
      </c>
      <c r="D6788" t="s">
        <v>7780</v>
      </c>
      <c r="E6788">
        <v>637858</v>
      </c>
      <c r="F6788">
        <v>63785</v>
      </c>
      <c r="G6788">
        <v>19227</v>
      </c>
      <c r="H6788" t="s">
        <v>420</v>
      </c>
      <c r="I6788" t="s">
        <v>344</v>
      </c>
      <c r="J6788" t="s">
        <v>127</v>
      </c>
      <c r="K6788">
        <v>4</v>
      </c>
      <c r="L6788">
        <v>1.4200000000000001E-2</v>
      </c>
      <c r="M6788" t="s">
        <v>150</v>
      </c>
      <c r="N6788">
        <v>13.29</v>
      </c>
      <c r="O6788">
        <v>10.25</v>
      </c>
      <c r="P6788">
        <v>0.3</v>
      </c>
      <c r="Q6788">
        <v>41</v>
      </c>
      <c r="R6788">
        <v>12.39</v>
      </c>
      <c r="S6788">
        <v>9.5299999999999994</v>
      </c>
      <c r="T6788">
        <v>0.3</v>
      </c>
      <c r="U6788">
        <v>38.119999999999997</v>
      </c>
    </row>
    <row r="6789" spans="1:21" x14ac:dyDescent="0.35">
      <c r="A6789" t="s">
        <v>509</v>
      </c>
      <c r="B6789" t="s">
        <v>154</v>
      </c>
      <c r="C6789" t="s">
        <v>947</v>
      </c>
      <c r="D6789" t="s">
        <v>7781</v>
      </c>
      <c r="E6789">
        <v>669261</v>
      </c>
      <c r="F6789">
        <v>66926</v>
      </c>
      <c r="G6789">
        <v>19227</v>
      </c>
      <c r="H6789" t="s">
        <v>420</v>
      </c>
      <c r="I6789" t="s">
        <v>344</v>
      </c>
      <c r="J6789" t="s">
        <v>127</v>
      </c>
      <c r="K6789">
        <v>4</v>
      </c>
      <c r="L6789">
        <v>1.4200000000000001E-2</v>
      </c>
      <c r="M6789" t="s">
        <v>150</v>
      </c>
      <c r="N6789">
        <v>13.29</v>
      </c>
      <c r="O6789">
        <v>10.25</v>
      </c>
      <c r="P6789">
        <v>0.3</v>
      </c>
      <c r="Q6789">
        <v>41</v>
      </c>
      <c r="R6789">
        <v>12.39</v>
      </c>
      <c r="S6789">
        <v>9.5299999999999994</v>
      </c>
      <c r="T6789">
        <v>0.3</v>
      </c>
      <c r="U6789">
        <v>38.119999999999997</v>
      </c>
    </row>
    <row r="6790" spans="1:21" x14ac:dyDescent="0.35">
      <c r="A6790" t="s">
        <v>509</v>
      </c>
      <c r="B6790" t="s">
        <v>154</v>
      </c>
      <c r="C6790" t="s">
        <v>949</v>
      </c>
      <c r="D6790" t="s">
        <v>7782</v>
      </c>
      <c r="E6790">
        <v>669610</v>
      </c>
      <c r="F6790">
        <v>66961</v>
      </c>
      <c r="G6790">
        <v>19227</v>
      </c>
      <c r="H6790" t="s">
        <v>420</v>
      </c>
      <c r="I6790" t="s">
        <v>344</v>
      </c>
      <c r="J6790" t="s">
        <v>127</v>
      </c>
      <c r="K6790">
        <v>4</v>
      </c>
      <c r="L6790">
        <v>1.4200000000000001E-2</v>
      </c>
      <c r="M6790" t="s">
        <v>150</v>
      </c>
      <c r="N6790">
        <v>13.29</v>
      </c>
      <c r="O6790">
        <v>10.25</v>
      </c>
      <c r="P6790">
        <v>0.3</v>
      </c>
      <c r="Q6790">
        <v>41</v>
      </c>
      <c r="R6790">
        <v>12.39</v>
      </c>
      <c r="S6790">
        <v>9.5299999999999994</v>
      </c>
      <c r="T6790">
        <v>0.3</v>
      </c>
      <c r="U6790">
        <v>38.119999999999997</v>
      </c>
    </row>
    <row r="6791" spans="1:21" x14ac:dyDescent="0.35">
      <c r="A6791" t="s">
        <v>489</v>
      </c>
      <c r="B6791" t="s">
        <v>155</v>
      </c>
      <c r="C6791" t="s">
        <v>495</v>
      </c>
      <c r="D6791" t="s">
        <v>7783</v>
      </c>
      <c r="E6791">
        <v>698008</v>
      </c>
      <c r="F6791">
        <v>69800</v>
      </c>
      <c r="G6791">
        <v>19227</v>
      </c>
      <c r="H6791" t="s">
        <v>420</v>
      </c>
      <c r="I6791" t="s">
        <v>344</v>
      </c>
      <c r="J6791" t="s">
        <v>127</v>
      </c>
      <c r="K6791">
        <v>4</v>
      </c>
      <c r="L6791">
        <v>1.4200000000000001E-2</v>
      </c>
      <c r="M6791" t="s">
        <v>150</v>
      </c>
      <c r="N6791">
        <v>13.29</v>
      </c>
      <c r="O6791">
        <v>10.25</v>
      </c>
      <c r="P6791">
        <v>0.3</v>
      </c>
      <c r="Q6791">
        <v>41</v>
      </c>
      <c r="R6791">
        <v>12.39</v>
      </c>
      <c r="S6791">
        <v>9.5299999999999994</v>
      </c>
      <c r="T6791">
        <v>0.3</v>
      </c>
      <c r="U6791">
        <v>38.119999999999997</v>
      </c>
    </row>
    <row r="6792" spans="1:21" x14ac:dyDescent="0.35">
      <c r="A6792" t="s">
        <v>403</v>
      </c>
      <c r="B6792" t="s">
        <v>903</v>
      </c>
      <c r="C6792" t="s">
        <v>413</v>
      </c>
      <c r="D6792" t="s">
        <v>7784</v>
      </c>
      <c r="E6792">
        <v>703133</v>
      </c>
      <c r="F6792">
        <v>70313</v>
      </c>
      <c r="G6792">
        <v>19227</v>
      </c>
      <c r="H6792" t="s">
        <v>420</v>
      </c>
      <c r="I6792" t="s">
        <v>344</v>
      </c>
      <c r="J6792" t="s">
        <v>127</v>
      </c>
      <c r="K6792">
        <v>4</v>
      </c>
      <c r="L6792">
        <v>1.4200000000000001E-2</v>
      </c>
      <c r="M6792" t="s">
        <v>150</v>
      </c>
      <c r="N6792">
        <v>13.29</v>
      </c>
      <c r="O6792">
        <v>10.25</v>
      </c>
      <c r="P6792">
        <v>0.3</v>
      </c>
      <c r="Q6792">
        <v>41</v>
      </c>
      <c r="R6792">
        <v>12.39</v>
      </c>
      <c r="S6792">
        <v>9.5299999999999994</v>
      </c>
      <c r="T6792">
        <v>0.3</v>
      </c>
      <c r="U6792">
        <v>38.119999999999997</v>
      </c>
    </row>
    <row r="6793" spans="1:21" x14ac:dyDescent="0.35">
      <c r="A6793" t="s">
        <v>403</v>
      </c>
      <c r="B6793" t="s">
        <v>903</v>
      </c>
      <c r="C6793" t="s">
        <v>414</v>
      </c>
      <c r="D6793" t="s">
        <v>7785</v>
      </c>
      <c r="E6793">
        <v>703354</v>
      </c>
      <c r="F6793">
        <v>70335</v>
      </c>
      <c r="G6793">
        <v>19227</v>
      </c>
      <c r="H6793" t="s">
        <v>420</v>
      </c>
      <c r="I6793" t="s">
        <v>344</v>
      </c>
      <c r="J6793" t="s">
        <v>127</v>
      </c>
      <c r="K6793">
        <v>4</v>
      </c>
      <c r="L6793">
        <v>1.4200000000000001E-2</v>
      </c>
      <c r="M6793" t="s">
        <v>150</v>
      </c>
      <c r="N6793">
        <v>13.29</v>
      </c>
      <c r="O6793">
        <v>10.25</v>
      </c>
      <c r="P6793">
        <v>0.3</v>
      </c>
      <c r="Q6793">
        <v>41</v>
      </c>
      <c r="R6793">
        <v>12.39</v>
      </c>
      <c r="S6793">
        <v>9.5299999999999994</v>
      </c>
      <c r="T6793">
        <v>0.3</v>
      </c>
      <c r="U6793">
        <v>38.119999999999997</v>
      </c>
    </row>
    <row r="6794" spans="1:21" x14ac:dyDescent="0.35">
      <c r="A6794" t="s">
        <v>473</v>
      </c>
      <c r="B6794" t="s">
        <v>154</v>
      </c>
      <c r="C6794" t="s">
        <v>474</v>
      </c>
      <c r="D6794" t="s">
        <v>7786</v>
      </c>
      <c r="E6794">
        <v>724009</v>
      </c>
      <c r="F6794">
        <v>72400</v>
      </c>
      <c r="G6794">
        <v>19227</v>
      </c>
      <c r="H6794" t="s">
        <v>420</v>
      </c>
      <c r="I6794" t="s">
        <v>344</v>
      </c>
      <c r="J6794" t="s">
        <v>127</v>
      </c>
      <c r="K6794">
        <v>4</v>
      </c>
      <c r="L6794">
        <v>1.4200000000000001E-2</v>
      </c>
      <c r="M6794" t="s">
        <v>150</v>
      </c>
      <c r="N6794">
        <v>13.29</v>
      </c>
      <c r="O6794">
        <v>10.25</v>
      </c>
      <c r="P6794">
        <v>0.3</v>
      </c>
      <c r="Q6794">
        <v>41</v>
      </c>
      <c r="R6794">
        <v>12.39</v>
      </c>
      <c r="S6794">
        <v>9.5299999999999994</v>
      </c>
      <c r="T6794">
        <v>0.3</v>
      </c>
      <c r="U6794">
        <v>38.119999999999997</v>
      </c>
    </row>
    <row r="6795" spans="1:21" x14ac:dyDescent="0.35">
      <c r="A6795" t="s">
        <v>473</v>
      </c>
      <c r="B6795" t="s">
        <v>154</v>
      </c>
      <c r="C6795" t="s">
        <v>477</v>
      </c>
      <c r="D6795" t="s">
        <v>7787</v>
      </c>
      <c r="E6795">
        <v>734004</v>
      </c>
      <c r="F6795">
        <v>73400</v>
      </c>
      <c r="G6795">
        <v>19227</v>
      </c>
      <c r="H6795" t="s">
        <v>420</v>
      </c>
      <c r="I6795" t="s">
        <v>344</v>
      </c>
      <c r="J6795" t="s">
        <v>127</v>
      </c>
      <c r="K6795">
        <v>4</v>
      </c>
      <c r="L6795">
        <v>1.4200000000000001E-2</v>
      </c>
      <c r="M6795" t="s">
        <v>150</v>
      </c>
      <c r="N6795">
        <v>13.29</v>
      </c>
      <c r="O6795">
        <v>10.25</v>
      </c>
      <c r="P6795">
        <v>0.3</v>
      </c>
      <c r="Q6795">
        <v>41</v>
      </c>
      <c r="R6795">
        <v>12.39</v>
      </c>
      <c r="S6795">
        <v>9.5299999999999994</v>
      </c>
      <c r="T6795">
        <v>0.3</v>
      </c>
      <c r="U6795">
        <v>38.119999999999997</v>
      </c>
    </row>
    <row r="6796" spans="1:21" x14ac:dyDescent="0.35">
      <c r="A6796" t="s">
        <v>509</v>
      </c>
      <c r="B6796" t="s">
        <v>154</v>
      </c>
      <c r="C6796" t="s">
        <v>956</v>
      </c>
      <c r="D6796" t="s">
        <v>7788</v>
      </c>
      <c r="E6796">
        <v>741795</v>
      </c>
      <c r="F6796">
        <v>74179</v>
      </c>
      <c r="G6796">
        <v>19227</v>
      </c>
      <c r="H6796" t="s">
        <v>420</v>
      </c>
      <c r="I6796" t="s">
        <v>344</v>
      </c>
      <c r="J6796" t="s">
        <v>127</v>
      </c>
      <c r="K6796">
        <v>4</v>
      </c>
      <c r="L6796">
        <v>1.4200000000000001E-2</v>
      </c>
      <c r="M6796" t="s">
        <v>150</v>
      </c>
      <c r="N6796">
        <v>13.29</v>
      </c>
      <c r="O6796">
        <v>10.25</v>
      </c>
      <c r="P6796">
        <v>0.3</v>
      </c>
      <c r="Q6796">
        <v>41</v>
      </c>
      <c r="R6796">
        <v>12.39</v>
      </c>
      <c r="S6796">
        <v>9.5299999999999994</v>
      </c>
      <c r="T6796">
        <v>0.3</v>
      </c>
      <c r="U6796">
        <v>38.119999999999997</v>
      </c>
    </row>
    <row r="6797" spans="1:21" x14ac:dyDescent="0.35">
      <c r="A6797" t="s">
        <v>403</v>
      </c>
      <c r="B6797" t="s">
        <v>15</v>
      </c>
      <c r="C6797" t="s">
        <v>415</v>
      </c>
      <c r="D6797" t="s">
        <v>7789</v>
      </c>
      <c r="E6797">
        <v>824739</v>
      </c>
      <c r="F6797">
        <v>82473</v>
      </c>
      <c r="G6797">
        <v>19227</v>
      </c>
      <c r="H6797" t="s">
        <v>420</v>
      </c>
      <c r="I6797" t="s">
        <v>344</v>
      </c>
      <c r="J6797" t="s">
        <v>127</v>
      </c>
      <c r="K6797">
        <v>4</v>
      </c>
      <c r="L6797">
        <v>1.4200000000000001E-2</v>
      </c>
      <c r="M6797" t="s">
        <v>150</v>
      </c>
      <c r="N6797">
        <v>13.29</v>
      </c>
      <c r="O6797">
        <v>10.25</v>
      </c>
      <c r="P6797">
        <v>0.3</v>
      </c>
      <c r="Q6797">
        <v>41</v>
      </c>
      <c r="R6797">
        <v>12.39</v>
      </c>
      <c r="S6797">
        <v>9.5299999999999994</v>
      </c>
      <c r="T6797">
        <v>0.3</v>
      </c>
      <c r="U6797">
        <v>38.119999999999997</v>
      </c>
    </row>
    <row r="6798" spans="1:21" x14ac:dyDescent="0.35">
      <c r="A6798" t="s">
        <v>403</v>
      </c>
      <c r="B6798" t="s">
        <v>15</v>
      </c>
      <c r="C6798" t="s">
        <v>416</v>
      </c>
      <c r="D6798" t="s">
        <v>7790</v>
      </c>
      <c r="E6798">
        <v>842842</v>
      </c>
      <c r="F6798">
        <v>84284</v>
      </c>
      <c r="G6798">
        <v>19227</v>
      </c>
      <c r="H6798" t="s">
        <v>420</v>
      </c>
      <c r="I6798" t="s">
        <v>344</v>
      </c>
      <c r="J6798" t="s">
        <v>127</v>
      </c>
      <c r="K6798">
        <v>4</v>
      </c>
      <c r="L6798">
        <v>1.4200000000000001E-2</v>
      </c>
      <c r="M6798" t="s">
        <v>150</v>
      </c>
      <c r="N6798">
        <v>13.29</v>
      </c>
      <c r="O6798">
        <v>10.25</v>
      </c>
      <c r="P6798">
        <v>0.3</v>
      </c>
      <c r="Q6798">
        <v>41</v>
      </c>
      <c r="R6798">
        <v>12.39</v>
      </c>
      <c r="S6798">
        <v>9.5299999999999994</v>
      </c>
      <c r="T6798">
        <v>0.3</v>
      </c>
      <c r="U6798">
        <v>38.119999999999997</v>
      </c>
    </row>
    <row r="6799" spans="1:21" x14ac:dyDescent="0.35">
      <c r="A6799" t="s">
        <v>489</v>
      </c>
      <c r="B6799" t="s">
        <v>155</v>
      </c>
      <c r="C6799" t="s">
        <v>496</v>
      </c>
      <c r="D6799" t="s">
        <v>7791</v>
      </c>
      <c r="E6799">
        <v>857890</v>
      </c>
      <c r="F6799">
        <v>85789</v>
      </c>
      <c r="G6799">
        <v>19227</v>
      </c>
      <c r="H6799" t="s">
        <v>420</v>
      </c>
      <c r="I6799" t="s">
        <v>344</v>
      </c>
      <c r="J6799" t="s">
        <v>127</v>
      </c>
      <c r="K6799">
        <v>4</v>
      </c>
      <c r="L6799">
        <v>1.4200000000000001E-2</v>
      </c>
      <c r="M6799" t="s">
        <v>150</v>
      </c>
      <c r="N6799">
        <v>13.29</v>
      </c>
      <c r="O6799">
        <v>10.25</v>
      </c>
      <c r="P6799">
        <v>0.3</v>
      </c>
      <c r="Q6799">
        <v>41</v>
      </c>
      <c r="R6799">
        <v>12.39</v>
      </c>
      <c r="S6799">
        <v>9.5299999999999994</v>
      </c>
      <c r="T6799">
        <v>0.3</v>
      </c>
      <c r="U6799">
        <v>38.119999999999997</v>
      </c>
    </row>
    <row r="6800" spans="1:21" x14ac:dyDescent="0.35">
      <c r="A6800" t="s">
        <v>502</v>
      </c>
      <c r="B6800" t="s">
        <v>155</v>
      </c>
      <c r="C6800" t="s">
        <v>961</v>
      </c>
      <c r="D6800" t="s">
        <v>7792</v>
      </c>
      <c r="E6800">
        <v>878928</v>
      </c>
      <c r="F6800">
        <v>87892</v>
      </c>
      <c r="G6800">
        <v>19227</v>
      </c>
      <c r="H6800" t="s">
        <v>420</v>
      </c>
      <c r="I6800" t="s">
        <v>344</v>
      </c>
      <c r="J6800" t="s">
        <v>127</v>
      </c>
      <c r="K6800">
        <v>4</v>
      </c>
      <c r="L6800">
        <v>1.4200000000000001E-2</v>
      </c>
      <c r="M6800" t="s">
        <v>150</v>
      </c>
      <c r="N6800">
        <v>13.29</v>
      </c>
      <c r="O6800">
        <v>10.25</v>
      </c>
      <c r="P6800">
        <v>0.3</v>
      </c>
      <c r="Q6800">
        <v>41</v>
      </c>
      <c r="R6800">
        <v>12.39</v>
      </c>
      <c r="S6800">
        <v>9.5299999999999994</v>
      </c>
      <c r="T6800">
        <v>0.3</v>
      </c>
      <c r="U6800">
        <v>38.119999999999997</v>
      </c>
    </row>
    <row r="6801" spans="1:21" x14ac:dyDescent="0.35">
      <c r="A6801" t="s">
        <v>403</v>
      </c>
      <c r="B6801" t="s">
        <v>15</v>
      </c>
      <c r="C6801" t="s">
        <v>421</v>
      </c>
      <c r="D6801" t="s">
        <v>7793</v>
      </c>
      <c r="E6801">
        <v>937850</v>
      </c>
      <c r="F6801">
        <v>93785</v>
      </c>
      <c r="G6801">
        <v>19227</v>
      </c>
      <c r="H6801" t="s">
        <v>420</v>
      </c>
      <c r="I6801" t="s">
        <v>344</v>
      </c>
      <c r="J6801" t="s">
        <v>127</v>
      </c>
      <c r="K6801">
        <v>4</v>
      </c>
      <c r="L6801">
        <v>1.4200000000000001E-2</v>
      </c>
      <c r="M6801" t="s">
        <v>150</v>
      </c>
      <c r="N6801">
        <v>13.29</v>
      </c>
      <c r="O6801">
        <v>10.25</v>
      </c>
      <c r="P6801">
        <v>0.3</v>
      </c>
      <c r="Q6801">
        <v>41</v>
      </c>
      <c r="R6801">
        <v>12.39</v>
      </c>
      <c r="S6801">
        <v>9.5299999999999994</v>
      </c>
      <c r="T6801">
        <v>0.3</v>
      </c>
      <c r="U6801">
        <v>38.119999999999997</v>
      </c>
    </row>
    <row r="6802" spans="1:21" x14ac:dyDescent="0.35">
      <c r="A6802" t="s">
        <v>502</v>
      </c>
      <c r="B6802" t="s">
        <v>155</v>
      </c>
      <c r="C6802" t="s">
        <v>964</v>
      </c>
      <c r="D6802" t="s">
        <v>7794</v>
      </c>
      <c r="E6802">
        <v>970751</v>
      </c>
      <c r="F6802">
        <v>97075</v>
      </c>
      <c r="G6802">
        <v>19227</v>
      </c>
      <c r="H6802" t="s">
        <v>420</v>
      </c>
      <c r="I6802" t="s">
        <v>344</v>
      </c>
      <c r="J6802" t="s">
        <v>127</v>
      </c>
      <c r="K6802">
        <v>4</v>
      </c>
      <c r="L6802">
        <v>1.4200000000000001E-2</v>
      </c>
      <c r="M6802" t="s">
        <v>150</v>
      </c>
      <c r="N6802">
        <v>13.29</v>
      </c>
      <c r="O6802">
        <v>10.25</v>
      </c>
      <c r="P6802">
        <v>0.3</v>
      </c>
      <c r="Q6802">
        <v>41</v>
      </c>
      <c r="R6802">
        <v>12.39</v>
      </c>
      <c r="S6802">
        <v>9.5299999999999994</v>
      </c>
      <c r="T6802">
        <v>0.3</v>
      </c>
      <c r="U6802">
        <v>38.119999999999997</v>
      </c>
    </row>
    <row r="6803" spans="1:21" x14ac:dyDescent="0.35">
      <c r="A6803" t="s">
        <v>966</v>
      </c>
      <c r="B6803" t="s">
        <v>154</v>
      </c>
      <c r="C6803" t="s">
        <v>485</v>
      </c>
      <c r="D6803" t="s">
        <v>7795</v>
      </c>
      <c r="E6803">
        <v>987280</v>
      </c>
      <c r="F6803">
        <v>98728</v>
      </c>
      <c r="G6803">
        <v>19227</v>
      </c>
      <c r="H6803" t="s">
        <v>420</v>
      </c>
      <c r="I6803" t="s">
        <v>344</v>
      </c>
      <c r="J6803" t="s">
        <v>127</v>
      </c>
      <c r="K6803">
        <v>4</v>
      </c>
      <c r="L6803">
        <v>1.4200000000000001E-2</v>
      </c>
      <c r="M6803" t="s">
        <v>150</v>
      </c>
      <c r="N6803">
        <v>13.29</v>
      </c>
      <c r="O6803">
        <v>10.25</v>
      </c>
      <c r="P6803">
        <v>0.3</v>
      </c>
      <c r="Q6803">
        <v>41</v>
      </c>
      <c r="R6803">
        <v>12.39</v>
      </c>
      <c r="S6803">
        <v>9.5299999999999994</v>
      </c>
      <c r="T6803">
        <v>0.3</v>
      </c>
      <c r="U6803">
        <v>38.119999999999997</v>
      </c>
    </row>
    <row r="6804" spans="1:21" x14ac:dyDescent="0.35">
      <c r="A6804" t="s">
        <v>942</v>
      </c>
      <c r="B6804" t="s">
        <v>152</v>
      </c>
      <c r="C6804" t="s">
        <v>968</v>
      </c>
      <c r="D6804" t="s">
        <v>7796</v>
      </c>
      <c r="E6804">
        <v>990590</v>
      </c>
      <c r="F6804">
        <v>99059</v>
      </c>
      <c r="G6804">
        <v>19227</v>
      </c>
      <c r="H6804" t="s">
        <v>420</v>
      </c>
      <c r="I6804" t="s">
        <v>344</v>
      </c>
      <c r="J6804" t="s">
        <v>127</v>
      </c>
      <c r="K6804">
        <v>4</v>
      </c>
      <c r="L6804">
        <v>1.4200000000000001E-2</v>
      </c>
      <c r="M6804" t="s">
        <v>150</v>
      </c>
      <c r="N6804">
        <v>13.29</v>
      </c>
      <c r="O6804">
        <v>10.25</v>
      </c>
      <c r="P6804">
        <v>0.3</v>
      </c>
      <c r="Q6804">
        <v>41</v>
      </c>
      <c r="R6804">
        <v>12.39</v>
      </c>
      <c r="S6804">
        <v>9.5299999999999994</v>
      </c>
      <c r="T6804">
        <v>0.3</v>
      </c>
      <c r="U6804">
        <v>38.119999999999997</v>
      </c>
    </row>
    <row r="6805" spans="1:21" x14ac:dyDescent="0.35">
      <c r="A6805" t="s">
        <v>966</v>
      </c>
      <c r="B6805" t="s">
        <v>154</v>
      </c>
      <c r="C6805" t="s">
        <v>970</v>
      </c>
      <c r="D6805" t="s">
        <v>7797</v>
      </c>
      <c r="E6805">
        <v>992453</v>
      </c>
      <c r="F6805">
        <v>99245</v>
      </c>
      <c r="G6805">
        <v>19227</v>
      </c>
      <c r="H6805" t="s">
        <v>420</v>
      </c>
      <c r="I6805" t="s">
        <v>344</v>
      </c>
      <c r="J6805" t="s">
        <v>127</v>
      </c>
      <c r="K6805">
        <v>4</v>
      </c>
      <c r="L6805">
        <v>1.4200000000000001E-2</v>
      </c>
      <c r="M6805" t="s">
        <v>150</v>
      </c>
      <c r="N6805">
        <v>13.29</v>
      </c>
      <c r="O6805">
        <v>10.25</v>
      </c>
      <c r="P6805">
        <v>0.3</v>
      </c>
      <c r="Q6805">
        <v>41</v>
      </c>
      <c r="R6805">
        <v>12.39</v>
      </c>
      <c r="S6805">
        <v>9.5299999999999994</v>
      </c>
      <c r="T6805">
        <v>0.3</v>
      </c>
      <c r="U6805">
        <v>38.119999999999997</v>
      </c>
    </row>
    <row r="6806" spans="1:21" x14ac:dyDescent="0.35">
      <c r="A6806" t="s">
        <v>942</v>
      </c>
      <c r="B6806" t="s">
        <v>152</v>
      </c>
      <c r="C6806" t="s">
        <v>972</v>
      </c>
      <c r="D6806" t="s">
        <v>7798</v>
      </c>
      <c r="E6806">
        <v>992461</v>
      </c>
      <c r="F6806">
        <v>99246</v>
      </c>
      <c r="G6806">
        <v>19227</v>
      </c>
      <c r="H6806" t="s">
        <v>420</v>
      </c>
      <c r="I6806" t="s">
        <v>344</v>
      </c>
      <c r="J6806" t="s">
        <v>127</v>
      </c>
      <c r="K6806">
        <v>4</v>
      </c>
      <c r="L6806">
        <v>1.4200000000000001E-2</v>
      </c>
      <c r="M6806" t="s">
        <v>150</v>
      </c>
      <c r="N6806">
        <v>13.29</v>
      </c>
      <c r="O6806">
        <v>10.25</v>
      </c>
      <c r="P6806">
        <v>0.3</v>
      </c>
      <c r="Q6806">
        <v>41</v>
      </c>
      <c r="R6806">
        <v>12.39</v>
      </c>
      <c r="S6806">
        <v>9.5299999999999994</v>
      </c>
      <c r="T6806">
        <v>0.3</v>
      </c>
      <c r="U6806">
        <v>38.119999999999997</v>
      </c>
    </row>
    <row r="6807" spans="1:21" x14ac:dyDescent="0.35">
      <c r="A6807" t="s">
        <v>942</v>
      </c>
      <c r="B6807" t="s">
        <v>152</v>
      </c>
      <c r="C6807" t="s">
        <v>974</v>
      </c>
      <c r="D6807" t="s">
        <v>7799</v>
      </c>
      <c r="E6807">
        <v>995975</v>
      </c>
      <c r="F6807">
        <v>99597</v>
      </c>
      <c r="G6807">
        <v>19227</v>
      </c>
      <c r="H6807" t="s">
        <v>420</v>
      </c>
      <c r="I6807" t="s">
        <v>344</v>
      </c>
      <c r="J6807" t="s">
        <v>127</v>
      </c>
      <c r="K6807">
        <v>4</v>
      </c>
      <c r="L6807">
        <v>1.4200000000000001E-2</v>
      </c>
      <c r="M6807" t="s">
        <v>150</v>
      </c>
      <c r="N6807">
        <v>13.29</v>
      </c>
      <c r="O6807">
        <v>10.25</v>
      </c>
      <c r="P6807">
        <v>0.3</v>
      </c>
      <c r="Q6807">
        <v>41</v>
      </c>
      <c r="R6807">
        <v>12.39</v>
      </c>
      <c r="S6807">
        <v>9.5299999999999994</v>
      </c>
      <c r="T6807">
        <v>0.3</v>
      </c>
      <c r="U6807">
        <v>38.119999999999997</v>
      </c>
    </row>
    <row r="6808" spans="1:21" x14ac:dyDescent="0.35">
      <c r="A6808" t="s">
        <v>509</v>
      </c>
      <c r="B6808" t="s">
        <v>154</v>
      </c>
      <c r="C6808" t="s">
        <v>938</v>
      </c>
      <c r="D6808" t="s">
        <v>7800</v>
      </c>
      <c r="E6808">
        <v>996122</v>
      </c>
      <c r="F6808">
        <v>99612</v>
      </c>
      <c r="G6808">
        <v>19227</v>
      </c>
      <c r="H6808" t="s">
        <v>420</v>
      </c>
      <c r="I6808" t="s">
        <v>344</v>
      </c>
      <c r="J6808" t="s">
        <v>127</v>
      </c>
      <c r="K6808">
        <v>4</v>
      </c>
      <c r="L6808">
        <v>1.4200000000000001E-2</v>
      </c>
      <c r="M6808" t="s">
        <v>150</v>
      </c>
      <c r="N6808">
        <v>13.29</v>
      </c>
      <c r="O6808">
        <v>10.25</v>
      </c>
      <c r="P6808">
        <v>0.3</v>
      </c>
      <c r="Q6808">
        <v>41</v>
      </c>
      <c r="R6808">
        <v>12.39</v>
      </c>
      <c r="S6808">
        <v>9.5299999999999994</v>
      </c>
      <c r="T6808">
        <v>0.3</v>
      </c>
      <c r="U6808">
        <v>38.119999999999997</v>
      </c>
    </row>
    <row r="6809" spans="1:21" x14ac:dyDescent="0.35">
      <c r="A6809" t="s">
        <v>942</v>
      </c>
      <c r="B6809" t="s">
        <v>152</v>
      </c>
      <c r="C6809" t="s">
        <v>977</v>
      </c>
      <c r="D6809" t="s">
        <v>7801</v>
      </c>
      <c r="E6809">
        <v>1002520</v>
      </c>
      <c r="F6809">
        <v>100252</v>
      </c>
      <c r="G6809">
        <v>19227</v>
      </c>
      <c r="H6809" t="s">
        <v>420</v>
      </c>
      <c r="I6809" t="s">
        <v>344</v>
      </c>
      <c r="J6809" t="s">
        <v>127</v>
      </c>
      <c r="K6809">
        <v>4</v>
      </c>
      <c r="L6809">
        <v>1.4200000000000001E-2</v>
      </c>
      <c r="M6809" t="s">
        <v>150</v>
      </c>
      <c r="N6809">
        <v>13.29</v>
      </c>
      <c r="O6809">
        <v>10.25</v>
      </c>
      <c r="P6809">
        <v>0.3</v>
      </c>
      <c r="Q6809">
        <v>41</v>
      </c>
      <c r="R6809">
        <v>12.39</v>
      </c>
      <c r="S6809">
        <v>9.5299999999999994</v>
      </c>
      <c r="T6809">
        <v>0.3</v>
      </c>
      <c r="U6809">
        <v>38.119999999999997</v>
      </c>
    </row>
    <row r="6810" spans="1:21" x14ac:dyDescent="0.35">
      <c r="A6810" t="s">
        <v>403</v>
      </c>
      <c r="B6810" t="s">
        <v>15</v>
      </c>
      <c r="C6810" t="s">
        <v>419</v>
      </c>
      <c r="D6810" t="s">
        <v>7802</v>
      </c>
      <c r="E6810">
        <v>1015354</v>
      </c>
      <c r="F6810">
        <v>101535</v>
      </c>
      <c r="G6810">
        <v>19227</v>
      </c>
      <c r="H6810" t="s">
        <v>420</v>
      </c>
      <c r="I6810" t="s">
        <v>344</v>
      </c>
      <c r="J6810" t="s">
        <v>127</v>
      </c>
      <c r="K6810">
        <v>4</v>
      </c>
      <c r="L6810">
        <v>1.4200000000000001E-2</v>
      </c>
      <c r="M6810" t="s">
        <v>150</v>
      </c>
      <c r="N6810">
        <v>13.29</v>
      </c>
      <c r="O6810">
        <v>10.25</v>
      </c>
      <c r="P6810">
        <v>0.3</v>
      </c>
      <c r="Q6810">
        <v>41</v>
      </c>
      <c r="R6810">
        <v>12.39</v>
      </c>
      <c r="S6810">
        <v>9.5299999999999994</v>
      </c>
      <c r="T6810">
        <v>0.3</v>
      </c>
      <c r="U6810">
        <v>38.119999999999997</v>
      </c>
    </row>
    <row r="6811" spans="1:21" x14ac:dyDescent="0.35">
      <c r="A6811" t="s">
        <v>473</v>
      </c>
      <c r="B6811" t="s">
        <v>154</v>
      </c>
      <c r="C6811" t="s">
        <v>980</v>
      </c>
      <c r="D6811" t="s">
        <v>7803</v>
      </c>
      <c r="E6811">
        <v>1016261</v>
      </c>
      <c r="F6811">
        <v>101626</v>
      </c>
      <c r="G6811">
        <v>19227</v>
      </c>
      <c r="H6811" t="s">
        <v>420</v>
      </c>
      <c r="I6811" t="s">
        <v>344</v>
      </c>
      <c r="J6811" t="s">
        <v>127</v>
      </c>
      <c r="K6811">
        <v>4</v>
      </c>
      <c r="L6811">
        <v>1.4200000000000001E-2</v>
      </c>
      <c r="M6811" t="s">
        <v>150</v>
      </c>
      <c r="N6811">
        <v>13.29</v>
      </c>
      <c r="O6811">
        <v>10.25</v>
      </c>
      <c r="P6811">
        <v>0.3</v>
      </c>
      <c r="Q6811">
        <v>41</v>
      </c>
      <c r="R6811">
        <v>12.39</v>
      </c>
      <c r="S6811">
        <v>9.5299999999999994</v>
      </c>
      <c r="T6811">
        <v>0.3</v>
      </c>
      <c r="U6811">
        <v>38.119999999999997</v>
      </c>
    </row>
    <row r="6812" spans="1:21" x14ac:dyDescent="0.35">
      <c r="A6812" t="s">
        <v>502</v>
      </c>
      <c r="B6812" t="s">
        <v>155</v>
      </c>
      <c r="C6812" t="s">
        <v>982</v>
      </c>
      <c r="D6812" t="s">
        <v>7804</v>
      </c>
      <c r="E6812">
        <v>1017039</v>
      </c>
      <c r="F6812">
        <v>101703</v>
      </c>
      <c r="G6812">
        <v>19227</v>
      </c>
      <c r="H6812" t="s">
        <v>420</v>
      </c>
      <c r="I6812" t="s">
        <v>344</v>
      </c>
      <c r="J6812" t="s">
        <v>127</v>
      </c>
      <c r="K6812">
        <v>4</v>
      </c>
      <c r="L6812">
        <v>1.4200000000000001E-2</v>
      </c>
      <c r="M6812" t="s">
        <v>150</v>
      </c>
      <c r="N6812">
        <v>13.29</v>
      </c>
      <c r="O6812">
        <v>10.25</v>
      </c>
      <c r="P6812">
        <v>0.3</v>
      </c>
      <c r="Q6812">
        <v>41</v>
      </c>
      <c r="R6812">
        <v>12.39</v>
      </c>
      <c r="S6812">
        <v>9.5299999999999994</v>
      </c>
      <c r="T6812">
        <v>0.3</v>
      </c>
      <c r="U6812">
        <v>38.119999999999997</v>
      </c>
    </row>
    <row r="6813" spans="1:21" x14ac:dyDescent="0.35">
      <c r="A6813" t="s">
        <v>942</v>
      </c>
      <c r="B6813" t="s">
        <v>152</v>
      </c>
      <c r="C6813" t="s">
        <v>984</v>
      </c>
      <c r="D6813" t="s">
        <v>7805</v>
      </c>
      <c r="E6813">
        <v>1031538</v>
      </c>
      <c r="F6813">
        <v>103153</v>
      </c>
      <c r="G6813">
        <v>19227</v>
      </c>
      <c r="H6813" t="s">
        <v>420</v>
      </c>
      <c r="I6813" t="s">
        <v>344</v>
      </c>
      <c r="J6813" t="s">
        <v>127</v>
      </c>
      <c r="K6813">
        <v>4</v>
      </c>
      <c r="L6813">
        <v>1.4200000000000001E-2</v>
      </c>
      <c r="M6813" t="s">
        <v>150</v>
      </c>
      <c r="N6813">
        <v>13.29</v>
      </c>
      <c r="O6813">
        <v>10.25</v>
      </c>
      <c r="P6813">
        <v>0.3</v>
      </c>
      <c r="Q6813">
        <v>41</v>
      </c>
      <c r="R6813">
        <v>12.39</v>
      </c>
      <c r="S6813">
        <v>9.5299999999999994</v>
      </c>
      <c r="T6813">
        <v>0.3</v>
      </c>
      <c r="U6813">
        <v>38.119999999999997</v>
      </c>
    </row>
    <row r="6814" spans="1:21" x14ac:dyDescent="0.35">
      <c r="A6814" t="s">
        <v>942</v>
      </c>
      <c r="B6814" t="s">
        <v>152</v>
      </c>
      <c r="C6814" t="s">
        <v>986</v>
      </c>
      <c r="D6814" t="s">
        <v>7806</v>
      </c>
      <c r="E6814">
        <v>1036483</v>
      </c>
      <c r="F6814">
        <v>103648</v>
      </c>
      <c r="G6814">
        <v>19227</v>
      </c>
      <c r="H6814" t="s">
        <v>420</v>
      </c>
      <c r="I6814" t="s">
        <v>344</v>
      </c>
      <c r="J6814" t="s">
        <v>127</v>
      </c>
      <c r="K6814">
        <v>4</v>
      </c>
      <c r="L6814">
        <v>1.4200000000000001E-2</v>
      </c>
      <c r="M6814" t="s">
        <v>150</v>
      </c>
      <c r="N6814">
        <v>13.29</v>
      </c>
      <c r="O6814">
        <v>10.25</v>
      </c>
      <c r="P6814">
        <v>0.3</v>
      </c>
      <c r="Q6814">
        <v>41</v>
      </c>
      <c r="R6814">
        <v>12.39</v>
      </c>
      <c r="S6814">
        <v>9.5299999999999994</v>
      </c>
      <c r="T6814">
        <v>0.3</v>
      </c>
      <c r="U6814">
        <v>38.119999999999997</v>
      </c>
    </row>
    <row r="6815" spans="1:21" x14ac:dyDescent="0.35">
      <c r="A6815" t="s">
        <v>942</v>
      </c>
      <c r="B6815" t="s">
        <v>152</v>
      </c>
      <c r="C6815" t="s">
        <v>988</v>
      </c>
      <c r="D6815" t="s">
        <v>7807</v>
      </c>
      <c r="E6815">
        <v>1036645</v>
      </c>
      <c r="F6815">
        <v>103664</v>
      </c>
      <c r="G6815">
        <v>19227</v>
      </c>
      <c r="H6815" t="s">
        <v>420</v>
      </c>
      <c r="I6815" t="s">
        <v>344</v>
      </c>
      <c r="J6815" t="s">
        <v>127</v>
      </c>
      <c r="K6815">
        <v>4</v>
      </c>
      <c r="L6815">
        <v>1.4200000000000001E-2</v>
      </c>
      <c r="M6815" t="s">
        <v>150</v>
      </c>
      <c r="N6815">
        <v>13.29</v>
      </c>
      <c r="O6815">
        <v>10.25</v>
      </c>
      <c r="P6815">
        <v>0.3</v>
      </c>
      <c r="Q6815">
        <v>41</v>
      </c>
      <c r="R6815">
        <v>12.39</v>
      </c>
      <c r="S6815">
        <v>9.5299999999999994</v>
      </c>
      <c r="T6815">
        <v>0.3</v>
      </c>
      <c r="U6815">
        <v>38.119999999999997</v>
      </c>
    </row>
    <row r="6816" spans="1:21" x14ac:dyDescent="0.35">
      <c r="A6816" t="s">
        <v>942</v>
      </c>
      <c r="B6816" t="s">
        <v>152</v>
      </c>
      <c r="C6816" t="s">
        <v>990</v>
      </c>
      <c r="D6816" t="s">
        <v>7808</v>
      </c>
      <c r="E6816">
        <v>1036653</v>
      </c>
      <c r="F6816">
        <v>103665</v>
      </c>
      <c r="G6816">
        <v>19227</v>
      </c>
      <c r="H6816" t="s">
        <v>420</v>
      </c>
      <c r="I6816" t="s">
        <v>344</v>
      </c>
      <c r="J6816" t="s">
        <v>127</v>
      </c>
      <c r="K6816">
        <v>4</v>
      </c>
      <c r="L6816">
        <v>1.4200000000000001E-2</v>
      </c>
      <c r="M6816" t="s">
        <v>150</v>
      </c>
      <c r="N6816">
        <v>13.29</v>
      </c>
      <c r="O6816">
        <v>10.25</v>
      </c>
      <c r="P6816">
        <v>0.3</v>
      </c>
      <c r="Q6816">
        <v>41</v>
      </c>
      <c r="R6816">
        <v>12.39</v>
      </c>
      <c r="S6816">
        <v>9.5299999999999994</v>
      </c>
      <c r="T6816">
        <v>0.3</v>
      </c>
      <c r="U6816">
        <v>38.119999999999997</v>
      </c>
    </row>
    <row r="6817" spans="1:21" x14ac:dyDescent="0.35">
      <c r="A6817" t="s">
        <v>942</v>
      </c>
      <c r="B6817" t="s">
        <v>152</v>
      </c>
      <c r="C6817" t="s">
        <v>992</v>
      </c>
      <c r="D6817" t="s">
        <v>7809</v>
      </c>
      <c r="E6817">
        <v>1036661</v>
      </c>
      <c r="F6817">
        <v>103666</v>
      </c>
      <c r="G6817">
        <v>19227</v>
      </c>
      <c r="H6817" t="s">
        <v>420</v>
      </c>
      <c r="I6817" t="s">
        <v>344</v>
      </c>
      <c r="J6817" t="s">
        <v>127</v>
      </c>
      <c r="K6817">
        <v>4</v>
      </c>
      <c r="L6817">
        <v>1.4200000000000001E-2</v>
      </c>
      <c r="M6817" t="s">
        <v>150</v>
      </c>
      <c r="N6817">
        <v>13.29</v>
      </c>
      <c r="O6817">
        <v>10.25</v>
      </c>
      <c r="P6817">
        <v>0.3</v>
      </c>
      <c r="Q6817">
        <v>41</v>
      </c>
      <c r="R6817">
        <v>12.39</v>
      </c>
      <c r="S6817">
        <v>9.5299999999999994</v>
      </c>
      <c r="T6817">
        <v>0.3</v>
      </c>
      <c r="U6817">
        <v>38.119999999999997</v>
      </c>
    </row>
    <row r="6818" spans="1:21" x14ac:dyDescent="0.35">
      <c r="A6818" t="s">
        <v>473</v>
      </c>
      <c r="B6818" t="s">
        <v>154</v>
      </c>
      <c r="C6818" t="s">
        <v>994</v>
      </c>
      <c r="D6818" t="s">
        <v>7810</v>
      </c>
      <c r="E6818">
        <v>1037544</v>
      </c>
      <c r="F6818">
        <v>103754</v>
      </c>
      <c r="G6818">
        <v>19227</v>
      </c>
      <c r="H6818" t="s">
        <v>420</v>
      </c>
      <c r="I6818" t="s">
        <v>344</v>
      </c>
      <c r="J6818" t="s">
        <v>127</v>
      </c>
      <c r="K6818">
        <v>4</v>
      </c>
      <c r="L6818">
        <v>1.4200000000000001E-2</v>
      </c>
      <c r="M6818" t="s">
        <v>150</v>
      </c>
      <c r="N6818">
        <v>13.29</v>
      </c>
      <c r="O6818">
        <v>10.25</v>
      </c>
      <c r="P6818">
        <v>0.3</v>
      </c>
      <c r="Q6818">
        <v>41</v>
      </c>
      <c r="R6818">
        <v>12.39</v>
      </c>
      <c r="S6818">
        <v>9.5299999999999994</v>
      </c>
      <c r="T6818">
        <v>0.3</v>
      </c>
      <c r="U6818">
        <v>38.119999999999997</v>
      </c>
    </row>
    <row r="6819" spans="1:21" x14ac:dyDescent="0.35">
      <c r="A6819" t="s">
        <v>473</v>
      </c>
      <c r="B6819" t="s">
        <v>154</v>
      </c>
      <c r="C6819" t="s">
        <v>996</v>
      </c>
      <c r="D6819" t="s">
        <v>7811</v>
      </c>
      <c r="E6819">
        <v>1037552</v>
      </c>
      <c r="F6819">
        <v>103755</v>
      </c>
      <c r="G6819">
        <v>19227</v>
      </c>
      <c r="H6819" t="s">
        <v>420</v>
      </c>
      <c r="I6819" t="s">
        <v>344</v>
      </c>
      <c r="J6819" t="s">
        <v>127</v>
      </c>
      <c r="K6819">
        <v>4</v>
      </c>
      <c r="L6819">
        <v>1.4200000000000001E-2</v>
      </c>
      <c r="M6819" t="s">
        <v>150</v>
      </c>
      <c r="N6819">
        <v>13.29</v>
      </c>
      <c r="O6819">
        <v>10.25</v>
      </c>
      <c r="P6819">
        <v>0.3</v>
      </c>
      <c r="Q6819">
        <v>41</v>
      </c>
      <c r="R6819">
        <v>12.39</v>
      </c>
      <c r="S6819">
        <v>9.5299999999999994</v>
      </c>
      <c r="T6819">
        <v>0.3</v>
      </c>
      <c r="U6819">
        <v>38.119999999999997</v>
      </c>
    </row>
    <row r="6820" spans="1:21" x14ac:dyDescent="0.35">
      <c r="A6820" t="s">
        <v>403</v>
      </c>
      <c r="B6820" t="s">
        <v>15</v>
      </c>
      <c r="C6820" t="s">
        <v>998</v>
      </c>
      <c r="D6820" t="s">
        <v>7812</v>
      </c>
      <c r="E6820">
        <v>1038206</v>
      </c>
      <c r="F6820">
        <v>103820</v>
      </c>
      <c r="G6820">
        <v>19227</v>
      </c>
      <c r="H6820" t="s">
        <v>420</v>
      </c>
      <c r="I6820" t="s">
        <v>344</v>
      </c>
      <c r="J6820" t="s">
        <v>127</v>
      </c>
      <c r="K6820">
        <v>4</v>
      </c>
      <c r="L6820">
        <v>1.4200000000000001E-2</v>
      </c>
      <c r="M6820" t="s">
        <v>150</v>
      </c>
      <c r="N6820">
        <v>13.29</v>
      </c>
      <c r="O6820">
        <v>10.25</v>
      </c>
      <c r="P6820">
        <v>0.3</v>
      </c>
      <c r="Q6820">
        <v>41</v>
      </c>
      <c r="R6820">
        <v>12.39</v>
      </c>
      <c r="S6820">
        <v>9.5299999999999994</v>
      </c>
      <c r="T6820">
        <v>0.3</v>
      </c>
      <c r="U6820">
        <v>38.119999999999997</v>
      </c>
    </row>
    <row r="6821" spans="1:21" x14ac:dyDescent="0.35">
      <c r="A6821" t="s">
        <v>473</v>
      </c>
      <c r="B6821" t="s">
        <v>154</v>
      </c>
      <c r="C6821" t="s">
        <v>1000</v>
      </c>
      <c r="D6821" t="s">
        <v>7813</v>
      </c>
      <c r="E6821">
        <v>1038834</v>
      </c>
      <c r="F6821">
        <v>103883</v>
      </c>
      <c r="G6821">
        <v>19227</v>
      </c>
      <c r="H6821" t="s">
        <v>420</v>
      </c>
      <c r="I6821" t="s">
        <v>344</v>
      </c>
      <c r="J6821" t="s">
        <v>127</v>
      </c>
      <c r="K6821">
        <v>4</v>
      </c>
      <c r="L6821">
        <v>1.4200000000000001E-2</v>
      </c>
      <c r="M6821" t="s">
        <v>150</v>
      </c>
      <c r="N6821">
        <v>13.29</v>
      </c>
      <c r="O6821">
        <v>10.25</v>
      </c>
      <c r="P6821">
        <v>0.3</v>
      </c>
      <c r="Q6821">
        <v>41</v>
      </c>
      <c r="R6821">
        <v>12.39</v>
      </c>
      <c r="S6821">
        <v>9.5299999999999994</v>
      </c>
      <c r="T6821">
        <v>0.3</v>
      </c>
      <c r="U6821">
        <v>38.119999999999997</v>
      </c>
    </row>
    <row r="6822" spans="1:21" x14ac:dyDescent="0.35">
      <c r="A6822" t="s">
        <v>940</v>
      </c>
      <c r="B6822" t="s">
        <v>155</v>
      </c>
      <c r="C6822" t="s">
        <v>1002</v>
      </c>
      <c r="D6822" t="s">
        <v>7814</v>
      </c>
      <c r="E6822">
        <v>1039709</v>
      </c>
      <c r="F6822">
        <v>103970</v>
      </c>
      <c r="G6822">
        <v>19227</v>
      </c>
      <c r="H6822" t="s">
        <v>420</v>
      </c>
      <c r="I6822" t="s">
        <v>344</v>
      </c>
      <c r="J6822" t="s">
        <v>127</v>
      </c>
      <c r="K6822">
        <v>4</v>
      </c>
      <c r="L6822">
        <v>1.4200000000000001E-2</v>
      </c>
      <c r="M6822" t="s">
        <v>150</v>
      </c>
      <c r="N6822">
        <v>13.29</v>
      </c>
      <c r="O6822">
        <v>10.25</v>
      </c>
      <c r="P6822">
        <v>0.3</v>
      </c>
      <c r="Q6822">
        <v>41</v>
      </c>
      <c r="R6822">
        <v>12.39</v>
      </c>
      <c r="S6822">
        <v>9.5299999999999994</v>
      </c>
      <c r="T6822">
        <v>0.3</v>
      </c>
      <c r="U6822">
        <v>38.119999999999997</v>
      </c>
    </row>
    <row r="6823" spans="1:21" x14ac:dyDescent="0.35">
      <c r="A6823" t="s">
        <v>940</v>
      </c>
      <c r="B6823" t="s">
        <v>155</v>
      </c>
      <c r="C6823" t="s">
        <v>1004</v>
      </c>
      <c r="D6823" t="s">
        <v>7815</v>
      </c>
      <c r="E6823">
        <v>1040154</v>
      </c>
      <c r="F6823">
        <v>104015</v>
      </c>
      <c r="G6823">
        <v>19227</v>
      </c>
      <c r="H6823" t="s">
        <v>420</v>
      </c>
      <c r="I6823" t="s">
        <v>344</v>
      </c>
      <c r="J6823" t="s">
        <v>127</v>
      </c>
      <c r="K6823">
        <v>4</v>
      </c>
      <c r="L6823">
        <v>1.4200000000000001E-2</v>
      </c>
      <c r="M6823" t="s">
        <v>150</v>
      </c>
      <c r="N6823">
        <v>13.29</v>
      </c>
      <c r="O6823">
        <v>10.25</v>
      </c>
      <c r="P6823">
        <v>0.3</v>
      </c>
      <c r="Q6823">
        <v>41</v>
      </c>
      <c r="R6823">
        <v>12.39</v>
      </c>
      <c r="S6823">
        <v>9.5299999999999994</v>
      </c>
      <c r="T6823">
        <v>0.3</v>
      </c>
      <c r="U6823">
        <v>38.119999999999997</v>
      </c>
    </row>
    <row r="6824" spans="1:21" x14ac:dyDescent="0.35">
      <c r="A6824" t="s">
        <v>403</v>
      </c>
      <c r="B6824" t="s">
        <v>903</v>
      </c>
      <c r="C6824" t="s">
        <v>1006</v>
      </c>
      <c r="D6824" t="s">
        <v>7816</v>
      </c>
      <c r="E6824">
        <v>1041479</v>
      </c>
      <c r="F6824">
        <v>104147</v>
      </c>
      <c r="G6824">
        <v>19227</v>
      </c>
      <c r="H6824" t="s">
        <v>420</v>
      </c>
      <c r="I6824" t="s">
        <v>344</v>
      </c>
      <c r="J6824" t="s">
        <v>127</v>
      </c>
      <c r="K6824">
        <v>4</v>
      </c>
      <c r="L6824">
        <v>1.4200000000000001E-2</v>
      </c>
      <c r="M6824" t="s">
        <v>150</v>
      </c>
      <c r="N6824">
        <v>13.29</v>
      </c>
      <c r="O6824">
        <v>10.25</v>
      </c>
      <c r="P6824">
        <v>0.3</v>
      </c>
      <c r="Q6824">
        <v>41</v>
      </c>
      <c r="R6824">
        <v>12.39</v>
      </c>
      <c r="S6824">
        <v>9.5299999999999994</v>
      </c>
      <c r="T6824">
        <v>0.3</v>
      </c>
      <c r="U6824">
        <v>38.119999999999997</v>
      </c>
    </row>
    <row r="6825" spans="1:21" x14ac:dyDescent="0.35">
      <c r="A6825" t="s">
        <v>403</v>
      </c>
      <c r="B6825" t="s">
        <v>903</v>
      </c>
      <c r="C6825" t="s">
        <v>1008</v>
      </c>
      <c r="D6825" t="s">
        <v>7817</v>
      </c>
      <c r="E6825">
        <v>1041487</v>
      </c>
      <c r="F6825">
        <v>104148</v>
      </c>
      <c r="G6825">
        <v>19227</v>
      </c>
      <c r="H6825" t="s">
        <v>420</v>
      </c>
      <c r="I6825" t="s">
        <v>344</v>
      </c>
      <c r="J6825" t="s">
        <v>127</v>
      </c>
      <c r="K6825">
        <v>4</v>
      </c>
      <c r="L6825">
        <v>1.4200000000000001E-2</v>
      </c>
      <c r="M6825" t="s">
        <v>150</v>
      </c>
      <c r="N6825">
        <v>13.29</v>
      </c>
      <c r="O6825">
        <v>10.25</v>
      </c>
      <c r="P6825">
        <v>0.3</v>
      </c>
      <c r="Q6825">
        <v>41</v>
      </c>
      <c r="R6825">
        <v>12.39</v>
      </c>
      <c r="S6825">
        <v>9.5299999999999994</v>
      </c>
      <c r="T6825">
        <v>0.3</v>
      </c>
      <c r="U6825">
        <v>38.119999999999997</v>
      </c>
    </row>
    <row r="6826" spans="1:21" x14ac:dyDescent="0.35">
      <c r="A6826" t="s">
        <v>403</v>
      </c>
      <c r="B6826" t="s">
        <v>903</v>
      </c>
      <c r="C6826" t="s">
        <v>1010</v>
      </c>
      <c r="D6826" t="s">
        <v>7818</v>
      </c>
      <c r="E6826">
        <v>1042513</v>
      </c>
      <c r="F6826">
        <v>104251</v>
      </c>
      <c r="G6826">
        <v>19227</v>
      </c>
      <c r="H6826" t="s">
        <v>420</v>
      </c>
      <c r="I6826" t="s">
        <v>344</v>
      </c>
      <c r="J6826" t="s">
        <v>127</v>
      </c>
      <c r="K6826">
        <v>4</v>
      </c>
      <c r="L6826">
        <v>1.4200000000000001E-2</v>
      </c>
      <c r="M6826" t="s">
        <v>150</v>
      </c>
      <c r="N6826">
        <v>13.29</v>
      </c>
      <c r="O6826">
        <v>10.25</v>
      </c>
      <c r="P6826">
        <v>0.3</v>
      </c>
      <c r="Q6826">
        <v>41</v>
      </c>
      <c r="R6826">
        <v>12.39</v>
      </c>
      <c r="S6826">
        <v>9.5299999999999994</v>
      </c>
      <c r="T6826">
        <v>0.3</v>
      </c>
      <c r="U6826">
        <v>38.119999999999997</v>
      </c>
    </row>
    <row r="6827" spans="1:21" x14ac:dyDescent="0.35">
      <c r="A6827" t="s">
        <v>940</v>
      </c>
      <c r="B6827" t="s">
        <v>155</v>
      </c>
      <c r="C6827" t="s">
        <v>1012</v>
      </c>
      <c r="D6827" t="s">
        <v>7819</v>
      </c>
      <c r="E6827">
        <v>1042564</v>
      </c>
      <c r="F6827">
        <v>104256</v>
      </c>
      <c r="G6827">
        <v>19227</v>
      </c>
      <c r="H6827" t="s">
        <v>420</v>
      </c>
      <c r="I6827" t="s">
        <v>344</v>
      </c>
      <c r="J6827" t="s">
        <v>127</v>
      </c>
      <c r="K6827">
        <v>4</v>
      </c>
      <c r="L6827">
        <v>1.4200000000000001E-2</v>
      </c>
      <c r="M6827" t="s">
        <v>150</v>
      </c>
      <c r="N6827">
        <v>13.29</v>
      </c>
      <c r="O6827">
        <v>10.25</v>
      </c>
      <c r="P6827">
        <v>0.3</v>
      </c>
      <c r="Q6827">
        <v>41</v>
      </c>
      <c r="R6827">
        <v>12.39</v>
      </c>
      <c r="S6827">
        <v>9.5299999999999994</v>
      </c>
      <c r="T6827">
        <v>0.3</v>
      </c>
      <c r="U6827">
        <v>38.119999999999997</v>
      </c>
    </row>
    <row r="6828" spans="1:21" x14ac:dyDescent="0.35">
      <c r="A6828" t="s">
        <v>403</v>
      </c>
      <c r="B6828" t="s">
        <v>903</v>
      </c>
      <c r="C6828" t="s">
        <v>1014</v>
      </c>
      <c r="D6828" t="s">
        <v>7820</v>
      </c>
      <c r="E6828">
        <v>1042700</v>
      </c>
      <c r="F6828">
        <v>104270</v>
      </c>
      <c r="G6828">
        <v>19227</v>
      </c>
      <c r="H6828" t="s">
        <v>420</v>
      </c>
      <c r="I6828" t="s">
        <v>344</v>
      </c>
      <c r="J6828" t="s">
        <v>127</v>
      </c>
      <c r="K6828">
        <v>4</v>
      </c>
      <c r="L6828">
        <v>1.4200000000000001E-2</v>
      </c>
      <c r="M6828" t="s">
        <v>150</v>
      </c>
      <c r="N6828">
        <v>13.29</v>
      </c>
      <c r="O6828">
        <v>10.25</v>
      </c>
      <c r="P6828">
        <v>0.3</v>
      </c>
      <c r="Q6828">
        <v>41</v>
      </c>
      <c r="R6828">
        <v>12.39</v>
      </c>
      <c r="S6828">
        <v>9.5299999999999994</v>
      </c>
      <c r="T6828">
        <v>0.3</v>
      </c>
      <c r="U6828">
        <v>38.119999999999997</v>
      </c>
    </row>
    <row r="6829" spans="1:21" x14ac:dyDescent="0.35">
      <c r="A6829" t="s">
        <v>940</v>
      </c>
      <c r="B6829" t="s">
        <v>155</v>
      </c>
      <c r="C6829" t="s">
        <v>1016</v>
      </c>
      <c r="D6829" t="s">
        <v>7821</v>
      </c>
      <c r="E6829">
        <v>1042769</v>
      </c>
      <c r="F6829">
        <v>104276</v>
      </c>
      <c r="G6829">
        <v>19227</v>
      </c>
      <c r="H6829" t="s">
        <v>420</v>
      </c>
      <c r="I6829" t="s">
        <v>344</v>
      </c>
      <c r="J6829" t="s">
        <v>127</v>
      </c>
      <c r="K6829">
        <v>4</v>
      </c>
      <c r="L6829">
        <v>1.4200000000000001E-2</v>
      </c>
      <c r="M6829" t="s">
        <v>150</v>
      </c>
      <c r="N6829">
        <v>13.29</v>
      </c>
      <c r="O6829">
        <v>10.25</v>
      </c>
      <c r="P6829">
        <v>0.3</v>
      </c>
      <c r="Q6829">
        <v>41</v>
      </c>
      <c r="R6829">
        <v>12.39</v>
      </c>
      <c r="S6829">
        <v>9.5299999999999994</v>
      </c>
      <c r="T6829">
        <v>0.3</v>
      </c>
      <c r="U6829">
        <v>38.119999999999997</v>
      </c>
    </row>
    <row r="6830" spans="1:21" x14ac:dyDescent="0.35">
      <c r="A6830" t="s">
        <v>502</v>
      </c>
      <c r="B6830" t="s">
        <v>155</v>
      </c>
      <c r="C6830" t="s">
        <v>1018</v>
      </c>
      <c r="D6830" t="s">
        <v>7822</v>
      </c>
      <c r="E6830">
        <v>1042947</v>
      </c>
      <c r="F6830">
        <v>104294</v>
      </c>
      <c r="G6830">
        <v>19227</v>
      </c>
      <c r="H6830" t="s">
        <v>420</v>
      </c>
      <c r="I6830" t="s">
        <v>344</v>
      </c>
      <c r="J6830" t="s">
        <v>127</v>
      </c>
      <c r="K6830">
        <v>4</v>
      </c>
      <c r="L6830">
        <v>1.4200000000000001E-2</v>
      </c>
      <c r="M6830" t="s">
        <v>150</v>
      </c>
      <c r="N6830">
        <v>13.29</v>
      </c>
      <c r="O6830">
        <v>10.25</v>
      </c>
      <c r="P6830">
        <v>0.3</v>
      </c>
      <c r="Q6830">
        <v>41</v>
      </c>
      <c r="R6830">
        <v>12.39</v>
      </c>
      <c r="S6830">
        <v>9.5299999999999994</v>
      </c>
      <c r="T6830">
        <v>0.3</v>
      </c>
      <c r="U6830">
        <v>38.119999999999997</v>
      </c>
    </row>
    <row r="6831" spans="1:21" x14ac:dyDescent="0.35">
      <c r="A6831" t="s">
        <v>966</v>
      </c>
      <c r="B6831" t="s">
        <v>154</v>
      </c>
      <c r="C6831" t="s">
        <v>1020</v>
      </c>
      <c r="D6831" t="s">
        <v>7823</v>
      </c>
      <c r="E6831">
        <v>1120000</v>
      </c>
      <c r="F6831">
        <v>112000</v>
      </c>
      <c r="G6831">
        <v>19227</v>
      </c>
      <c r="H6831" t="s">
        <v>420</v>
      </c>
      <c r="I6831" t="s">
        <v>344</v>
      </c>
      <c r="J6831" t="s">
        <v>127</v>
      </c>
      <c r="K6831">
        <v>4</v>
      </c>
      <c r="L6831">
        <v>1.4200000000000001E-2</v>
      </c>
      <c r="M6831" t="s">
        <v>150</v>
      </c>
      <c r="N6831">
        <v>13.29</v>
      </c>
      <c r="O6831">
        <v>10.25</v>
      </c>
      <c r="P6831">
        <v>0.3</v>
      </c>
      <c r="Q6831">
        <v>41</v>
      </c>
      <c r="R6831">
        <v>12.39</v>
      </c>
      <c r="S6831">
        <v>9.5299999999999994</v>
      </c>
      <c r="T6831">
        <v>0.3</v>
      </c>
      <c r="U6831">
        <v>38.119999999999997</v>
      </c>
    </row>
    <row r="6832" spans="1:21" x14ac:dyDescent="0.35">
      <c r="A6832" t="s">
        <v>940</v>
      </c>
      <c r="B6832" t="s">
        <v>155</v>
      </c>
      <c r="C6832" t="s">
        <v>504</v>
      </c>
      <c r="D6832" t="s">
        <v>7824</v>
      </c>
      <c r="E6832">
        <v>1131001</v>
      </c>
      <c r="F6832">
        <v>113100</v>
      </c>
      <c r="G6832">
        <v>19227</v>
      </c>
      <c r="H6832" t="s">
        <v>420</v>
      </c>
      <c r="I6832" t="s">
        <v>344</v>
      </c>
      <c r="J6832" t="s">
        <v>127</v>
      </c>
      <c r="K6832">
        <v>4</v>
      </c>
      <c r="L6832">
        <v>1.4200000000000001E-2</v>
      </c>
      <c r="M6832" t="s">
        <v>150</v>
      </c>
      <c r="N6832">
        <v>13.29</v>
      </c>
      <c r="O6832">
        <v>10.25</v>
      </c>
      <c r="P6832">
        <v>0.3</v>
      </c>
      <c r="Q6832">
        <v>41</v>
      </c>
      <c r="R6832">
        <v>12.39</v>
      </c>
      <c r="S6832">
        <v>9.5299999999999994</v>
      </c>
      <c r="T6832">
        <v>0.3</v>
      </c>
      <c r="U6832">
        <v>38.119999999999997</v>
      </c>
    </row>
    <row r="6833" spans="1:21" x14ac:dyDescent="0.35">
      <c r="A6833" t="s">
        <v>489</v>
      </c>
      <c r="B6833" t="s">
        <v>155</v>
      </c>
      <c r="C6833" t="s">
        <v>497</v>
      </c>
      <c r="D6833" t="s">
        <v>7825</v>
      </c>
      <c r="E6833">
        <v>1320009</v>
      </c>
      <c r="F6833">
        <v>132000</v>
      </c>
      <c r="G6833">
        <v>19227</v>
      </c>
      <c r="H6833" t="s">
        <v>420</v>
      </c>
      <c r="I6833" t="s">
        <v>344</v>
      </c>
      <c r="J6833" t="s">
        <v>127</v>
      </c>
      <c r="K6833">
        <v>4</v>
      </c>
      <c r="L6833">
        <v>1.4200000000000001E-2</v>
      </c>
      <c r="M6833" t="s">
        <v>150</v>
      </c>
      <c r="N6833">
        <v>13.29</v>
      </c>
      <c r="O6833">
        <v>10.25</v>
      </c>
      <c r="P6833">
        <v>0.3</v>
      </c>
      <c r="Q6833">
        <v>41</v>
      </c>
      <c r="R6833">
        <v>12.39</v>
      </c>
      <c r="S6833">
        <v>9.5299999999999994</v>
      </c>
      <c r="T6833">
        <v>0.3</v>
      </c>
      <c r="U6833">
        <v>38.119999999999997</v>
      </c>
    </row>
    <row r="6834" spans="1:21" x14ac:dyDescent="0.35">
      <c r="A6834" t="s">
        <v>942</v>
      </c>
      <c r="B6834" t="s">
        <v>152</v>
      </c>
      <c r="C6834" t="s">
        <v>508</v>
      </c>
      <c r="D6834" t="s">
        <v>7826</v>
      </c>
      <c r="E6834">
        <v>1582003</v>
      </c>
      <c r="F6834">
        <v>158200</v>
      </c>
      <c r="G6834">
        <v>19227</v>
      </c>
      <c r="H6834" t="s">
        <v>420</v>
      </c>
      <c r="I6834" t="s">
        <v>344</v>
      </c>
      <c r="J6834" t="s">
        <v>127</v>
      </c>
      <c r="K6834">
        <v>4</v>
      </c>
      <c r="L6834">
        <v>1.4200000000000001E-2</v>
      </c>
      <c r="M6834" t="s">
        <v>150</v>
      </c>
      <c r="N6834">
        <v>13.29</v>
      </c>
      <c r="O6834">
        <v>10.25</v>
      </c>
      <c r="P6834">
        <v>0.3</v>
      </c>
      <c r="Q6834">
        <v>41</v>
      </c>
      <c r="R6834">
        <v>12.39</v>
      </c>
      <c r="S6834">
        <v>9.5299999999999994</v>
      </c>
      <c r="T6834">
        <v>0.3</v>
      </c>
      <c r="U6834">
        <v>38.119999999999997</v>
      </c>
    </row>
    <row r="6835" spans="1:21" x14ac:dyDescent="0.35">
      <c r="A6835" t="s">
        <v>486</v>
      </c>
      <c r="B6835" t="s">
        <v>154</v>
      </c>
      <c r="C6835" t="s">
        <v>1025</v>
      </c>
      <c r="D6835" t="s">
        <v>7827</v>
      </c>
      <c r="E6835">
        <v>1716000</v>
      </c>
      <c r="F6835">
        <v>171600</v>
      </c>
      <c r="G6835">
        <v>19227</v>
      </c>
      <c r="H6835" t="s">
        <v>420</v>
      </c>
      <c r="I6835" t="s">
        <v>344</v>
      </c>
      <c r="J6835" t="s">
        <v>127</v>
      </c>
      <c r="K6835">
        <v>4</v>
      </c>
      <c r="L6835">
        <v>1.4200000000000001E-2</v>
      </c>
      <c r="M6835" t="s">
        <v>150</v>
      </c>
      <c r="N6835">
        <v>13.29</v>
      </c>
      <c r="O6835">
        <v>10.25</v>
      </c>
      <c r="P6835">
        <v>0.3</v>
      </c>
      <c r="Q6835">
        <v>41</v>
      </c>
      <c r="R6835">
        <v>12.39</v>
      </c>
      <c r="S6835">
        <v>9.5299999999999994</v>
      </c>
      <c r="T6835">
        <v>0.3</v>
      </c>
      <c r="U6835">
        <v>38.119999999999997</v>
      </c>
    </row>
    <row r="6836" spans="1:21" x14ac:dyDescent="0.35">
      <c r="A6836" t="s">
        <v>509</v>
      </c>
      <c r="B6836" t="s">
        <v>155</v>
      </c>
      <c r="C6836" t="s">
        <v>512</v>
      </c>
      <c r="D6836" t="s">
        <v>7828</v>
      </c>
      <c r="E6836">
        <v>1863002</v>
      </c>
      <c r="F6836">
        <v>186300</v>
      </c>
      <c r="G6836">
        <v>19227</v>
      </c>
      <c r="H6836" t="s">
        <v>420</v>
      </c>
      <c r="I6836" t="s">
        <v>344</v>
      </c>
      <c r="J6836" t="s">
        <v>127</v>
      </c>
      <c r="K6836">
        <v>4</v>
      </c>
      <c r="L6836">
        <v>1.4200000000000001E-2</v>
      </c>
      <c r="M6836" t="s">
        <v>150</v>
      </c>
      <c r="N6836">
        <v>13.29</v>
      </c>
      <c r="O6836">
        <v>10.25</v>
      </c>
      <c r="P6836">
        <v>0.3</v>
      </c>
      <c r="Q6836">
        <v>41</v>
      </c>
      <c r="R6836">
        <v>12.39</v>
      </c>
      <c r="S6836">
        <v>9.5299999999999994</v>
      </c>
      <c r="T6836">
        <v>0.3</v>
      </c>
      <c r="U6836">
        <v>38.119999999999997</v>
      </c>
    </row>
    <row r="6837" spans="1:21" x14ac:dyDescent="0.35">
      <c r="A6837" t="s">
        <v>403</v>
      </c>
      <c r="B6837" t="s">
        <v>903</v>
      </c>
      <c r="C6837" t="s">
        <v>1028</v>
      </c>
      <c r="D6837" t="s">
        <v>7829</v>
      </c>
      <c r="E6837">
        <v>1043307</v>
      </c>
      <c r="F6837">
        <v>104330</v>
      </c>
      <c r="G6837">
        <v>19227</v>
      </c>
      <c r="H6837" t="s">
        <v>420</v>
      </c>
      <c r="I6837" t="s">
        <v>344</v>
      </c>
      <c r="J6837" t="s">
        <v>127</v>
      </c>
      <c r="K6837">
        <v>4</v>
      </c>
      <c r="L6837">
        <v>1.4200000000000001E-2</v>
      </c>
      <c r="M6837" t="s">
        <v>150</v>
      </c>
      <c r="N6837">
        <v>13.29</v>
      </c>
      <c r="O6837">
        <v>10.25</v>
      </c>
      <c r="P6837">
        <v>0.3</v>
      </c>
      <c r="Q6837">
        <v>41</v>
      </c>
      <c r="R6837">
        <v>12.39</v>
      </c>
      <c r="S6837">
        <v>9.5299999999999994</v>
      </c>
      <c r="T6837">
        <v>0.3</v>
      </c>
      <c r="U6837">
        <v>38.119999999999997</v>
      </c>
    </row>
    <row r="6838" spans="1:21" x14ac:dyDescent="0.35">
      <c r="A6838" t="s">
        <v>403</v>
      </c>
      <c r="B6838" t="s">
        <v>903</v>
      </c>
      <c r="C6838" t="s">
        <v>1030</v>
      </c>
      <c r="D6838" t="s">
        <v>7830</v>
      </c>
      <c r="E6838">
        <v>1043692</v>
      </c>
      <c r="F6838">
        <v>104369</v>
      </c>
      <c r="G6838">
        <v>19227</v>
      </c>
      <c r="H6838" t="s">
        <v>420</v>
      </c>
      <c r="I6838" t="s">
        <v>344</v>
      </c>
      <c r="J6838" t="s">
        <v>127</v>
      </c>
      <c r="K6838">
        <v>4</v>
      </c>
      <c r="L6838">
        <v>1.4200000000000001E-2</v>
      </c>
      <c r="M6838" t="s">
        <v>150</v>
      </c>
      <c r="N6838">
        <v>13.29</v>
      </c>
      <c r="O6838">
        <v>10.25</v>
      </c>
      <c r="P6838">
        <v>0.3</v>
      </c>
      <c r="Q6838">
        <v>41</v>
      </c>
      <c r="R6838">
        <v>12.39</v>
      </c>
      <c r="S6838">
        <v>9.5299999999999994</v>
      </c>
      <c r="T6838">
        <v>0.3</v>
      </c>
      <c r="U6838">
        <v>38.119999999999997</v>
      </c>
    </row>
    <row r="6839" spans="1:21" x14ac:dyDescent="0.35">
      <c r="A6839" t="s">
        <v>403</v>
      </c>
      <c r="B6839" t="s">
        <v>903</v>
      </c>
      <c r="C6839" t="s">
        <v>1032</v>
      </c>
      <c r="D6839" t="s">
        <v>7831</v>
      </c>
      <c r="E6839">
        <v>1043897</v>
      </c>
      <c r="F6839">
        <v>104389</v>
      </c>
      <c r="G6839">
        <v>19227</v>
      </c>
      <c r="H6839" t="s">
        <v>420</v>
      </c>
      <c r="I6839" t="s">
        <v>344</v>
      </c>
      <c r="J6839" t="s">
        <v>127</v>
      </c>
      <c r="K6839">
        <v>4</v>
      </c>
      <c r="L6839">
        <v>1.4200000000000001E-2</v>
      </c>
      <c r="M6839" t="s">
        <v>150</v>
      </c>
      <c r="N6839">
        <v>13.29</v>
      </c>
      <c r="O6839">
        <v>10.25</v>
      </c>
      <c r="P6839">
        <v>0.3</v>
      </c>
      <c r="Q6839">
        <v>41</v>
      </c>
      <c r="R6839">
        <v>12.39</v>
      </c>
      <c r="S6839">
        <v>9.5299999999999994</v>
      </c>
      <c r="T6839">
        <v>0.3</v>
      </c>
      <c r="U6839">
        <v>38.119999999999997</v>
      </c>
    </row>
    <row r="6840" spans="1:21" x14ac:dyDescent="0.35">
      <c r="A6840" t="s">
        <v>403</v>
      </c>
      <c r="B6840" t="s">
        <v>903</v>
      </c>
      <c r="C6840" t="s">
        <v>1034</v>
      </c>
      <c r="D6840" t="s">
        <v>7832</v>
      </c>
      <c r="E6840">
        <v>1045342</v>
      </c>
      <c r="F6840">
        <v>104534</v>
      </c>
      <c r="G6840">
        <v>19227</v>
      </c>
      <c r="H6840" t="s">
        <v>420</v>
      </c>
      <c r="I6840" t="s">
        <v>344</v>
      </c>
      <c r="J6840" t="s">
        <v>127</v>
      </c>
      <c r="K6840">
        <v>4</v>
      </c>
      <c r="L6840">
        <v>1.4200000000000001E-2</v>
      </c>
      <c r="M6840" t="s">
        <v>150</v>
      </c>
      <c r="N6840">
        <v>13.29</v>
      </c>
      <c r="O6840">
        <v>10.25</v>
      </c>
      <c r="P6840">
        <v>0.3</v>
      </c>
      <c r="Q6840">
        <v>41</v>
      </c>
      <c r="R6840">
        <v>12.39</v>
      </c>
      <c r="S6840">
        <v>9.5299999999999994</v>
      </c>
      <c r="T6840">
        <v>0.3</v>
      </c>
      <c r="U6840">
        <v>38.119999999999997</v>
      </c>
    </row>
    <row r="6841" spans="1:21" x14ac:dyDescent="0.35">
      <c r="A6841" t="s">
        <v>403</v>
      </c>
      <c r="B6841" t="s">
        <v>903</v>
      </c>
      <c r="C6841" t="s">
        <v>1036</v>
      </c>
      <c r="D6841" t="s">
        <v>7833</v>
      </c>
      <c r="E6841">
        <v>1046861</v>
      </c>
      <c r="F6841">
        <v>104686</v>
      </c>
      <c r="G6841">
        <v>19227</v>
      </c>
      <c r="H6841" t="s">
        <v>420</v>
      </c>
      <c r="I6841" t="s">
        <v>344</v>
      </c>
      <c r="J6841" t="s">
        <v>127</v>
      </c>
      <c r="K6841">
        <v>4</v>
      </c>
      <c r="L6841">
        <v>1.4200000000000001E-2</v>
      </c>
      <c r="M6841" t="s">
        <v>150</v>
      </c>
      <c r="N6841">
        <v>13.29</v>
      </c>
      <c r="O6841">
        <v>10.25</v>
      </c>
      <c r="P6841">
        <v>0.3</v>
      </c>
      <c r="Q6841">
        <v>41</v>
      </c>
      <c r="R6841">
        <v>12.39</v>
      </c>
      <c r="S6841">
        <v>9.5299999999999994</v>
      </c>
      <c r="T6841">
        <v>0.3</v>
      </c>
      <c r="U6841">
        <v>38.119999999999997</v>
      </c>
    </row>
    <row r="6842" spans="1:21" x14ac:dyDescent="0.35">
      <c r="A6842" t="s">
        <v>498</v>
      </c>
      <c r="B6842" t="s">
        <v>155</v>
      </c>
      <c r="C6842" t="s">
        <v>499</v>
      </c>
      <c r="D6842" t="s">
        <v>7834</v>
      </c>
      <c r="E6842">
        <v>111</v>
      </c>
      <c r="F6842">
        <v>139</v>
      </c>
      <c r="G6842">
        <v>19164</v>
      </c>
      <c r="H6842" t="s">
        <v>451</v>
      </c>
      <c r="I6842" t="s">
        <v>332</v>
      </c>
      <c r="J6842" t="s">
        <v>17</v>
      </c>
      <c r="K6842">
        <v>2</v>
      </c>
      <c r="L6842">
        <v>0.02</v>
      </c>
      <c r="M6842" t="s">
        <v>884</v>
      </c>
      <c r="N6842">
        <v>10.59</v>
      </c>
      <c r="O6842">
        <v>8.8000000000000007</v>
      </c>
      <c r="P6842">
        <v>0.2</v>
      </c>
      <c r="Q6842">
        <v>8.8000000000000007</v>
      </c>
      <c r="R6842">
        <v>7.99</v>
      </c>
      <c r="S6842">
        <v>6.68</v>
      </c>
      <c r="T6842">
        <v>0.2</v>
      </c>
      <c r="U6842">
        <v>6.68</v>
      </c>
    </row>
    <row r="6843" spans="1:21" x14ac:dyDescent="0.35">
      <c r="A6843" t="s">
        <v>498</v>
      </c>
      <c r="B6843" t="s">
        <v>155</v>
      </c>
      <c r="C6843" t="s">
        <v>500</v>
      </c>
      <c r="D6843" t="s">
        <v>7835</v>
      </c>
      <c r="E6843">
        <v>455</v>
      </c>
      <c r="F6843">
        <v>872</v>
      </c>
      <c r="G6843">
        <v>19164</v>
      </c>
      <c r="H6843" t="s">
        <v>451</v>
      </c>
      <c r="I6843" t="s">
        <v>332</v>
      </c>
      <c r="J6843" t="s">
        <v>17</v>
      </c>
      <c r="K6843">
        <v>2</v>
      </c>
      <c r="L6843">
        <v>0.02</v>
      </c>
      <c r="M6843" t="s">
        <v>884</v>
      </c>
      <c r="N6843">
        <v>10.59</v>
      </c>
      <c r="O6843">
        <v>8.8000000000000007</v>
      </c>
      <c r="P6843">
        <v>0.2</v>
      </c>
      <c r="Q6843">
        <v>8.8000000000000007</v>
      </c>
      <c r="R6843">
        <v>7.99</v>
      </c>
      <c r="S6843">
        <v>6.68</v>
      </c>
      <c r="T6843">
        <v>0.2</v>
      </c>
      <c r="U6843">
        <v>6.68</v>
      </c>
    </row>
    <row r="6844" spans="1:21" x14ac:dyDescent="0.35">
      <c r="A6844" t="s">
        <v>925</v>
      </c>
      <c r="B6844" t="s">
        <v>153</v>
      </c>
      <c r="C6844" t="s">
        <v>422</v>
      </c>
      <c r="D6844" t="s">
        <v>7836</v>
      </c>
      <c r="E6844">
        <v>710</v>
      </c>
      <c r="F6844">
        <v>40</v>
      </c>
      <c r="G6844">
        <v>19164</v>
      </c>
      <c r="H6844" t="s">
        <v>451</v>
      </c>
      <c r="I6844" t="s">
        <v>332</v>
      </c>
      <c r="J6844" t="s">
        <v>17</v>
      </c>
      <c r="K6844">
        <v>2</v>
      </c>
      <c r="L6844">
        <v>0.02</v>
      </c>
      <c r="M6844" t="s">
        <v>884</v>
      </c>
      <c r="N6844">
        <v>10.59</v>
      </c>
      <c r="O6844">
        <v>8.8000000000000007</v>
      </c>
      <c r="P6844">
        <v>0.2</v>
      </c>
      <c r="Q6844">
        <v>8.8000000000000007</v>
      </c>
      <c r="R6844">
        <v>7.99</v>
      </c>
      <c r="S6844">
        <v>6.68</v>
      </c>
      <c r="T6844">
        <v>0.2</v>
      </c>
      <c r="U6844">
        <v>6.68</v>
      </c>
    </row>
    <row r="6845" spans="1:21" x14ac:dyDescent="0.35">
      <c r="A6845" t="s">
        <v>326</v>
      </c>
      <c r="B6845" t="s">
        <v>15</v>
      </c>
      <c r="C6845" t="s">
        <v>327</v>
      </c>
      <c r="D6845" t="s">
        <v>7837</v>
      </c>
      <c r="E6845">
        <v>849</v>
      </c>
      <c r="F6845">
        <v>740</v>
      </c>
      <c r="G6845">
        <v>19164</v>
      </c>
      <c r="H6845" t="s">
        <v>451</v>
      </c>
      <c r="I6845" t="s">
        <v>332</v>
      </c>
      <c r="J6845" t="s">
        <v>17</v>
      </c>
      <c r="K6845">
        <v>2</v>
      </c>
      <c r="L6845">
        <v>0.02</v>
      </c>
      <c r="M6845" t="s">
        <v>884</v>
      </c>
      <c r="N6845">
        <v>10.59</v>
      </c>
      <c r="O6845">
        <v>8.8000000000000007</v>
      </c>
      <c r="P6845">
        <v>0.2</v>
      </c>
      <c r="Q6845">
        <v>8.8000000000000007</v>
      </c>
      <c r="R6845">
        <v>7.99</v>
      </c>
      <c r="S6845">
        <v>6.68</v>
      </c>
      <c r="T6845">
        <v>0.2</v>
      </c>
      <c r="U6845">
        <v>6.68</v>
      </c>
    </row>
    <row r="6846" spans="1:21" x14ac:dyDescent="0.35">
      <c r="A6846" t="s">
        <v>489</v>
      </c>
      <c r="B6846" t="s">
        <v>155</v>
      </c>
      <c r="C6846" t="s">
        <v>490</v>
      </c>
      <c r="D6846" t="s">
        <v>7838</v>
      </c>
      <c r="E6846">
        <v>107000</v>
      </c>
      <c r="F6846">
        <v>10700</v>
      </c>
      <c r="G6846">
        <v>19164</v>
      </c>
      <c r="H6846" t="s">
        <v>451</v>
      </c>
      <c r="I6846" t="s">
        <v>332</v>
      </c>
      <c r="J6846" t="s">
        <v>17</v>
      </c>
      <c r="K6846">
        <v>2</v>
      </c>
      <c r="L6846">
        <v>0.02</v>
      </c>
      <c r="M6846" t="s">
        <v>884</v>
      </c>
      <c r="N6846">
        <v>10.59</v>
      </c>
      <c r="O6846">
        <v>8.8000000000000007</v>
      </c>
      <c r="P6846">
        <v>0.2</v>
      </c>
      <c r="Q6846">
        <v>8.8000000000000007</v>
      </c>
      <c r="R6846">
        <v>7.99</v>
      </c>
      <c r="S6846">
        <v>6.68</v>
      </c>
      <c r="T6846">
        <v>0.2</v>
      </c>
      <c r="U6846">
        <v>6.68</v>
      </c>
    </row>
    <row r="6847" spans="1:21" x14ac:dyDescent="0.35">
      <c r="A6847" t="s">
        <v>509</v>
      </c>
      <c r="B6847" t="s">
        <v>155</v>
      </c>
      <c r="C6847" t="s">
        <v>510</v>
      </c>
      <c r="D6847" t="s">
        <v>7839</v>
      </c>
      <c r="E6847">
        <v>295370</v>
      </c>
      <c r="F6847">
        <v>29537</v>
      </c>
      <c r="G6847">
        <v>19164</v>
      </c>
      <c r="H6847" t="s">
        <v>451</v>
      </c>
      <c r="I6847" t="s">
        <v>332</v>
      </c>
      <c r="J6847" t="s">
        <v>17</v>
      </c>
      <c r="K6847">
        <v>2</v>
      </c>
      <c r="L6847">
        <v>0.02</v>
      </c>
      <c r="M6847" t="s">
        <v>884</v>
      </c>
      <c r="N6847">
        <v>10.59</v>
      </c>
      <c r="O6847">
        <v>8.8000000000000007</v>
      </c>
      <c r="P6847">
        <v>0.2</v>
      </c>
      <c r="Q6847">
        <v>8.8000000000000007</v>
      </c>
      <c r="R6847">
        <v>7.99</v>
      </c>
      <c r="S6847">
        <v>6.68</v>
      </c>
      <c r="T6847">
        <v>0.2</v>
      </c>
      <c r="U6847">
        <v>6.68</v>
      </c>
    </row>
    <row r="6848" spans="1:21" x14ac:dyDescent="0.35">
      <c r="A6848" t="s">
        <v>502</v>
      </c>
      <c r="B6848" t="s">
        <v>155</v>
      </c>
      <c r="C6848" t="s">
        <v>930</v>
      </c>
      <c r="D6848" t="s">
        <v>7840</v>
      </c>
      <c r="E6848">
        <v>323527</v>
      </c>
      <c r="F6848">
        <v>32352</v>
      </c>
      <c r="G6848">
        <v>19164</v>
      </c>
      <c r="H6848" t="s">
        <v>451</v>
      </c>
      <c r="I6848" t="s">
        <v>332</v>
      </c>
      <c r="J6848" t="s">
        <v>17</v>
      </c>
      <c r="K6848">
        <v>2</v>
      </c>
      <c r="L6848">
        <v>0.02</v>
      </c>
      <c r="M6848" t="s">
        <v>884</v>
      </c>
      <c r="N6848">
        <v>10.59</v>
      </c>
      <c r="O6848">
        <v>8.8000000000000007</v>
      </c>
      <c r="P6848">
        <v>0.2</v>
      </c>
      <c r="Q6848">
        <v>8.8000000000000007</v>
      </c>
      <c r="R6848">
        <v>7.99</v>
      </c>
      <c r="S6848">
        <v>6.68</v>
      </c>
      <c r="T6848">
        <v>0.2</v>
      </c>
      <c r="U6848">
        <v>6.68</v>
      </c>
    </row>
    <row r="6849" spans="1:21" x14ac:dyDescent="0.35">
      <c r="A6849" t="s">
        <v>489</v>
      </c>
      <c r="B6849" t="s">
        <v>155</v>
      </c>
      <c r="C6849" t="s">
        <v>491</v>
      </c>
      <c r="D6849" t="s">
        <v>7841</v>
      </c>
      <c r="E6849">
        <v>360384</v>
      </c>
      <c r="F6849">
        <v>36038</v>
      </c>
      <c r="G6849">
        <v>19164</v>
      </c>
      <c r="H6849" t="s">
        <v>451</v>
      </c>
      <c r="I6849" t="s">
        <v>332</v>
      </c>
      <c r="J6849" t="s">
        <v>17</v>
      </c>
      <c r="K6849">
        <v>2</v>
      </c>
      <c r="L6849">
        <v>0.02</v>
      </c>
      <c r="M6849" t="s">
        <v>884</v>
      </c>
      <c r="N6849">
        <v>10.59</v>
      </c>
      <c r="O6849">
        <v>8.8000000000000007</v>
      </c>
      <c r="P6849">
        <v>0.2</v>
      </c>
      <c r="Q6849">
        <v>8.8000000000000007</v>
      </c>
      <c r="R6849">
        <v>7.99</v>
      </c>
      <c r="S6849">
        <v>6.68</v>
      </c>
      <c r="T6849">
        <v>0.2</v>
      </c>
      <c r="U6849">
        <v>6.68</v>
      </c>
    </row>
    <row r="6850" spans="1:21" x14ac:dyDescent="0.35">
      <c r="A6850" t="s">
        <v>403</v>
      </c>
      <c r="B6850" t="s">
        <v>903</v>
      </c>
      <c r="C6850" t="s">
        <v>404</v>
      </c>
      <c r="D6850" t="s">
        <v>7842</v>
      </c>
      <c r="E6850">
        <v>376469</v>
      </c>
      <c r="F6850">
        <v>37646</v>
      </c>
      <c r="G6850">
        <v>19164</v>
      </c>
      <c r="H6850" t="s">
        <v>451</v>
      </c>
      <c r="I6850" t="s">
        <v>332</v>
      </c>
      <c r="J6850" t="s">
        <v>17</v>
      </c>
      <c r="K6850">
        <v>2</v>
      </c>
      <c r="L6850">
        <v>0.02</v>
      </c>
      <c r="M6850" t="s">
        <v>884</v>
      </c>
      <c r="N6850">
        <v>10.59</v>
      </c>
      <c r="O6850">
        <v>8.8000000000000007</v>
      </c>
      <c r="P6850">
        <v>0.2</v>
      </c>
      <c r="Q6850">
        <v>8.8000000000000007</v>
      </c>
      <c r="R6850">
        <v>7.99</v>
      </c>
      <c r="S6850">
        <v>6.68</v>
      </c>
      <c r="T6850">
        <v>0.2</v>
      </c>
      <c r="U6850">
        <v>6.68</v>
      </c>
    </row>
    <row r="6851" spans="1:21" x14ac:dyDescent="0.35">
      <c r="A6851" t="s">
        <v>403</v>
      </c>
      <c r="B6851" t="s">
        <v>15</v>
      </c>
      <c r="C6851" t="s">
        <v>412</v>
      </c>
      <c r="D6851" t="s">
        <v>7843</v>
      </c>
      <c r="E6851">
        <v>495352</v>
      </c>
      <c r="F6851">
        <v>49535</v>
      </c>
      <c r="G6851">
        <v>19164</v>
      </c>
      <c r="H6851" t="s">
        <v>451</v>
      </c>
      <c r="I6851" t="s">
        <v>332</v>
      </c>
      <c r="J6851" t="s">
        <v>17</v>
      </c>
      <c r="K6851">
        <v>2</v>
      </c>
      <c r="L6851">
        <v>0.02</v>
      </c>
      <c r="M6851" t="s">
        <v>884</v>
      </c>
      <c r="N6851">
        <v>10.59</v>
      </c>
      <c r="O6851">
        <v>8.8000000000000007</v>
      </c>
      <c r="P6851">
        <v>0.2</v>
      </c>
      <c r="Q6851">
        <v>8.8000000000000007</v>
      </c>
      <c r="R6851">
        <v>7.99</v>
      </c>
      <c r="S6851">
        <v>6.68</v>
      </c>
      <c r="T6851">
        <v>0.2</v>
      </c>
      <c r="U6851">
        <v>6.68</v>
      </c>
    </row>
    <row r="6852" spans="1:21" x14ac:dyDescent="0.35">
      <c r="A6852" t="s">
        <v>486</v>
      </c>
      <c r="B6852" t="s">
        <v>154</v>
      </c>
      <c r="C6852" t="s">
        <v>487</v>
      </c>
      <c r="D6852" t="s">
        <v>7844</v>
      </c>
      <c r="E6852">
        <v>542644</v>
      </c>
      <c r="F6852">
        <v>54264</v>
      </c>
      <c r="G6852">
        <v>19164</v>
      </c>
      <c r="H6852" t="s">
        <v>451</v>
      </c>
      <c r="I6852" t="s">
        <v>332</v>
      </c>
      <c r="J6852" t="s">
        <v>17</v>
      </c>
      <c r="K6852">
        <v>2</v>
      </c>
      <c r="L6852">
        <v>0.02</v>
      </c>
      <c r="M6852" t="s">
        <v>884</v>
      </c>
      <c r="N6852">
        <v>10.59</v>
      </c>
      <c r="O6852">
        <v>8.8000000000000007</v>
      </c>
      <c r="P6852">
        <v>0.2</v>
      </c>
      <c r="Q6852">
        <v>8.8000000000000007</v>
      </c>
      <c r="R6852">
        <v>7.99</v>
      </c>
      <c r="S6852">
        <v>6.68</v>
      </c>
      <c r="T6852">
        <v>0.2</v>
      </c>
      <c r="U6852">
        <v>6.68</v>
      </c>
    </row>
    <row r="6853" spans="1:21" x14ac:dyDescent="0.35">
      <c r="A6853" t="s">
        <v>509</v>
      </c>
      <c r="B6853" t="s">
        <v>155</v>
      </c>
      <c r="C6853" t="s">
        <v>511</v>
      </c>
      <c r="D6853" t="s">
        <v>7845</v>
      </c>
      <c r="E6853">
        <v>599719</v>
      </c>
      <c r="F6853">
        <v>59971</v>
      </c>
      <c r="G6853">
        <v>19164</v>
      </c>
      <c r="H6853" t="s">
        <v>451</v>
      </c>
      <c r="I6853" t="s">
        <v>332</v>
      </c>
      <c r="J6853" t="s">
        <v>17</v>
      </c>
      <c r="K6853">
        <v>2</v>
      </c>
      <c r="L6853">
        <v>0.02</v>
      </c>
      <c r="M6853" t="s">
        <v>884</v>
      </c>
      <c r="N6853">
        <v>10.59</v>
      </c>
      <c r="O6853">
        <v>8.8000000000000007</v>
      </c>
      <c r="P6853">
        <v>0.2</v>
      </c>
      <c r="Q6853">
        <v>8.8000000000000007</v>
      </c>
      <c r="R6853">
        <v>7.99</v>
      </c>
      <c r="S6853">
        <v>6.68</v>
      </c>
      <c r="T6853">
        <v>0.2</v>
      </c>
      <c r="U6853">
        <v>6.68</v>
      </c>
    </row>
    <row r="6854" spans="1:21" x14ac:dyDescent="0.35">
      <c r="A6854" t="s">
        <v>486</v>
      </c>
      <c r="B6854" t="s">
        <v>154</v>
      </c>
      <c r="C6854" t="s">
        <v>488</v>
      </c>
      <c r="D6854" t="s">
        <v>7846</v>
      </c>
      <c r="E6854">
        <v>600741</v>
      </c>
      <c r="F6854">
        <v>60074</v>
      </c>
      <c r="G6854">
        <v>19164</v>
      </c>
      <c r="H6854" t="s">
        <v>451</v>
      </c>
      <c r="I6854" t="s">
        <v>332</v>
      </c>
      <c r="J6854" t="s">
        <v>17</v>
      </c>
      <c r="K6854">
        <v>2</v>
      </c>
      <c r="L6854">
        <v>0.02</v>
      </c>
      <c r="M6854" t="s">
        <v>884</v>
      </c>
      <c r="N6854">
        <v>10.59</v>
      </c>
      <c r="O6854">
        <v>8.8000000000000007</v>
      </c>
      <c r="P6854">
        <v>0.2</v>
      </c>
      <c r="Q6854">
        <v>8.8000000000000007</v>
      </c>
      <c r="R6854">
        <v>7.99</v>
      </c>
      <c r="S6854">
        <v>6.68</v>
      </c>
      <c r="T6854">
        <v>0.2</v>
      </c>
      <c r="U6854">
        <v>6.68</v>
      </c>
    </row>
    <row r="6855" spans="1:21" x14ac:dyDescent="0.35">
      <c r="A6855" t="s">
        <v>509</v>
      </c>
      <c r="B6855" t="s">
        <v>154</v>
      </c>
      <c r="C6855" t="s">
        <v>938</v>
      </c>
      <c r="D6855" t="s">
        <v>7847</v>
      </c>
      <c r="E6855">
        <v>606634</v>
      </c>
      <c r="F6855">
        <v>60663</v>
      </c>
      <c r="G6855">
        <v>19164</v>
      </c>
      <c r="H6855" t="s">
        <v>451</v>
      </c>
      <c r="I6855" t="s">
        <v>332</v>
      </c>
      <c r="J6855" t="s">
        <v>17</v>
      </c>
      <c r="K6855">
        <v>2</v>
      </c>
      <c r="L6855">
        <v>0.02</v>
      </c>
      <c r="M6855" t="s">
        <v>884</v>
      </c>
      <c r="N6855">
        <v>10.59</v>
      </c>
      <c r="O6855">
        <v>8.8000000000000007</v>
      </c>
      <c r="P6855">
        <v>0.2</v>
      </c>
      <c r="Q6855">
        <v>8.8000000000000007</v>
      </c>
      <c r="R6855">
        <v>7.99</v>
      </c>
      <c r="S6855">
        <v>6.68</v>
      </c>
      <c r="T6855">
        <v>0.2</v>
      </c>
      <c r="U6855">
        <v>6.68</v>
      </c>
    </row>
    <row r="6856" spans="1:21" x14ac:dyDescent="0.35">
      <c r="A6856" t="s">
        <v>940</v>
      </c>
      <c r="B6856" t="s">
        <v>155</v>
      </c>
      <c r="C6856" t="s">
        <v>503</v>
      </c>
      <c r="D6856" t="s">
        <v>7848</v>
      </c>
      <c r="E6856">
        <v>613339</v>
      </c>
      <c r="F6856">
        <v>61333</v>
      </c>
      <c r="G6856">
        <v>19164</v>
      </c>
      <c r="H6856" t="s">
        <v>451</v>
      </c>
      <c r="I6856" t="s">
        <v>332</v>
      </c>
      <c r="J6856" t="s">
        <v>17</v>
      </c>
      <c r="K6856">
        <v>2</v>
      </c>
      <c r="L6856">
        <v>0.02</v>
      </c>
      <c r="M6856" t="s">
        <v>884</v>
      </c>
      <c r="N6856">
        <v>10.59</v>
      </c>
      <c r="O6856">
        <v>8.8000000000000007</v>
      </c>
      <c r="P6856">
        <v>0.2</v>
      </c>
      <c r="Q6856">
        <v>8.8000000000000007</v>
      </c>
      <c r="R6856">
        <v>7.99</v>
      </c>
      <c r="S6856">
        <v>6.68</v>
      </c>
      <c r="T6856">
        <v>0.2</v>
      </c>
      <c r="U6856">
        <v>6.68</v>
      </c>
    </row>
    <row r="6857" spans="1:21" x14ac:dyDescent="0.35">
      <c r="A6857" t="s">
        <v>942</v>
      </c>
      <c r="B6857" t="s">
        <v>152</v>
      </c>
      <c r="C6857" t="s">
        <v>505</v>
      </c>
      <c r="D6857" t="s">
        <v>7849</v>
      </c>
      <c r="E6857">
        <v>613673</v>
      </c>
      <c r="F6857">
        <v>61367</v>
      </c>
      <c r="G6857">
        <v>19164</v>
      </c>
      <c r="H6857" t="s">
        <v>451</v>
      </c>
      <c r="I6857" t="s">
        <v>332</v>
      </c>
      <c r="J6857" t="s">
        <v>17</v>
      </c>
      <c r="K6857">
        <v>2</v>
      </c>
      <c r="L6857">
        <v>0.02</v>
      </c>
      <c r="M6857" t="s">
        <v>884</v>
      </c>
      <c r="N6857">
        <v>10.59</v>
      </c>
      <c r="O6857">
        <v>8.8000000000000007</v>
      </c>
      <c r="P6857">
        <v>0.2</v>
      </c>
      <c r="Q6857">
        <v>8.8000000000000007</v>
      </c>
      <c r="R6857">
        <v>7.99</v>
      </c>
      <c r="S6857">
        <v>6.68</v>
      </c>
      <c r="T6857">
        <v>0.2</v>
      </c>
      <c r="U6857">
        <v>6.68</v>
      </c>
    </row>
    <row r="6858" spans="1:21" x14ac:dyDescent="0.35">
      <c r="A6858" t="s">
        <v>942</v>
      </c>
      <c r="B6858" t="s">
        <v>152</v>
      </c>
      <c r="C6858" t="s">
        <v>507</v>
      </c>
      <c r="D6858" t="s">
        <v>7850</v>
      </c>
      <c r="E6858">
        <v>613770</v>
      </c>
      <c r="F6858">
        <v>61377</v>
      </c>
      <c r="G6858">
        <v>19164</v>
      </c>
      <c r="H6858" t="s">
        <v>451</v>
      </c>
      <c r="I6858" t="s">
        <v>332</v>
      </c>
      <c r="J6858" t="s">
        <v>17</v>
      </c>
      <c r="K6858">
        <v>2</v>
      </c>
      <c r="L6858">
        <v>0.02</v>
      </c>
      <c r="M6858" t="s">
        <v>884</v>
      </c>
      <c r="N6858">
        <v>10.59</v>
      </c>
      <c r="O6858">
        <v>8.8000000000000007</v>
      </c>
      <c r="P6858">
        <v>0.2</v>
      </c>
      <c r="Q6858">
        <v>8.8000000000000007</v>
      </c>
      <c r="R6858">
        <v>7.99</v>
      </c>
      <c r="S6858">
        <v>6.68</v>
      </c>
      <c r="T6858">
        <v>0.2</v>
      </c>
      <c r="U6858">
        <v>6.68</v>
      </c>
    </row>
    <row r="6859" spans="1:21" x14ac:dyDescent="0.35">
      <c r="A6859" t="s">
        <v>489</v>
      </c>
      <c r="B6859" t="s">
        <v>155</v>
      </c>
      <c r="C6859" t="s">
        <v>492</v>
      </c>
      <c r="D6859" t="s">
        <v>7851</v>
      </c>
      <c r="E6859">
        <v>619132</v>
      </c>
      <c r="F6859">
        <v>61913</v>
      </c>
      <c r="G6859">
        <v>19164</v>
      </c>
      <c r="H6859" t="s">
        <v>451</v>
      </c>
      <c r="I6859" t="s">
        <v>332</v>
      </c>
      <c r="J6859" t="s">
        <v>17</v>
      </c>
      <c r="K6859">
        <v>2</v>
      </c>
      <c r="L6859">
        <v>0.02</v>
      </c>
      <c r="M6859" t="s">
        <v>884</v>
      </c>
      <c r="N6859">
        <v>10.59</v>
      </c>
      <c r="O6859">
        <v>8.8000000000000007</v>
      </c>
      <c r="P6859">
        <v>0.2</v>
      </c>
      <c r="Q6859">
        <v>8.8000000000000007</v>
      </c>
      <c r="R6859">
        <v>7.99</v>
      </c>
      <c r="S6859">
        <v>6.68</v>
      </c>
      <c r="T6859">
        <v>0.2</v>
      </c>
      <c r="U6859">
        <v>6.68</v>
      </c>
    </row>
    <row r="6860" spans="1:21" x14ac:dyDescent="0.35">
      <c r="A6860" t="s">
        <v>489</v>
      </c>
      <c r="B6860" t="s">
        <v>155</v>
      </c>
      <c r="C6860" t="s">
        <v>493</v>
      </c>
      <c r="D6860" t="s">
        <v>7852</v>
      </c>
      <c r="E6860">
        <v>637858</v>
      </c>
      <c r="F6860">
        <v>63785</v>
      </c>
      <c r="G6860">
        <v>19164</v>
      </c>
      <c r="H6860" t="s">
        <v>451</v>
      </c>
      <c r="I6860" t="s">
        <v>332</v>
      </c>
      <c r="J6860" t="s">
        <v>17</v>
      </c>
      <c r="K6860">
        <v>2</v>
      </c>
      <c r="L6860">
        <v>0.02</v>
      </c>
      <c r="M6860" t="s">
        <v>884</v>
      </c>
      <c r="N6860">
        <v>10.59</v>
      </c>
      <c r="O6860">
        <v>8.8000000000000007</v>
      </c>
      <c r="P6860">
        <v>0.2</v>
      </c>
      <c r="Q6860">
        <v>8.8000000000000007</v>
      </c>
      <c r="R6860">
        <v>7.99</v>
      </c>
      <c r="S6860">
        <v>6.68</v>
      </c>
      <c r="T6860">
        <v>0.2</v>
      </c>
      <c r="U6860">
        <v>6.68</v>
      </c>
    </row>
    <row r="6861" spans="1:21" x14ac:dyDescent="0.35">
      <c r="A6861" t="s">
        <v>509</v>
      </c>
      <c r="B6861" t="s">
        <v>154</v>
      </c>
      <c r="C6861" t="s">
        <v>947</v>
      </c>
      <c r="D6861" t="s">
        <v>7853</v>
      </c>
      <c r="E6861">
        <v>669261</v>
      </c>
      <c r="F6861">
        <v>66926</v>
      </c>
      <c r="G6861">
        <v>19164</v>
      </c>
      <c r="H6861" t="s">
        <v>451</v>
      </c>
      <c r="I6861" t="s">
        <v>332</v>
      </c>
      <c r="J6861" t="s">
        <v>17</v>
      </c>
      <c r="K6861">
        <v>2</v>
      </c>
      <c r="L6861">
        <v>0.02</v>
      </c>
      <c r="M6861" t="s">
        <v>884</v>
      </c>
      <c r="N6861">
        <v>10.59</v>
      </c>
      <c r="O6861">
        <v>8.8000000000000007</v>
      </c>
      <c r="P6861">
        <v>0.2</v>
      </c>
      <c r="Q6861">
        <v>8.8000000000000007</v>
      </c>
      <c r="R6861">
        <v>7.99</v>
      </c>
      <c r="S6861">
        <v>6.68</v>
      </c>
      <c r="T6861">
        <v>0.2</v>
      </c>
      <c r="U6861">
        <v>6.68</v>
      </c>
    </row>
    <row r="6862" spans="1:21" x14ac:dyDescent="0.35">
      <c r="A6862" t="s">
        <v>509</v>
      </c>
      <c r="B6862" t="s">
        <v>154</v>
      </c>
      <c r="C6862" t="s">
        <v>949</v>
      </c>
      <c r="D6862" t="s">
        <v>7854</v>
      </c>
      <c r="E6862">
        <v>669610</v>
      </c>
      <c r="F6862">
        <v>66961</v>
      </c>
      <c r="G6862">
        <v>19164</v>
      </c>
      <c r="H6862" t="s">
        <v>451</v>
      </c>
      <c r="I6862" t="s">
        <v>332</v>
      </c>
      <c r="J6862" t="s">
        <v>17</v>
      </c>
      <c r="K6862">
        <v>2</v>
      </c>
      <c r="L6862">
        <v>0.02</v>
      </c>
      <c r="M6862" t="s">
        <v>884</v>
      </c>
      <c r="N6862">
        <v>10.59</v>
      </c>
      <c r="O6862">
        <v>8.8000000000000007</v>
      </c>
      <c r="P6862">
        <v>0.2</v>
      </c>
      <c r="Q6862">
        <v>8.8000000000000007</v>
      </c>
      <c r="R6862">
        <v>7.99</v>
      </c>
      <c r="S6862">
        <v>6.68</v>
      </c>
      <c r="T6862">
        <v>0.2</v>
      </c>
      <c r="U6862">
        <v>6.68</v>
      </c>
    </row>
    <row r="6863" spans="1:21" x14ac:dyDescent="0.35">
      <c r="A6863" t="s">
        <v>489</v>
      </c>
      <c r="B6863" t="s">
        <v>155</v>
      </c>
      <c r="C6863" t="s">
        <v>495</v>
      </c>
      <c r="D6863" t="s">
        <v>7855</v>
      </c>
      <c r="E6863">
        <v>698008</v>
      </c>
      <c r="F6863">
        <v>69800</v>
      </c>
      <c r="G6863">
        <v>19164</v>
      </c>
      <c r="H6863" t="s">
        <v>451</v>
      </c>
      <c r="I6863" t="s">
        <v>332</v>
      </c>
      <c r="J6863" t="s">
        <v>17</v>
      </c>
      <c r="K6863">
        <v>2</v>
      </c>
      <c r="L6863">
        <v>0.02</v>
      </c>
      <c r="M6863" t="s">
        <v>884</v>
      </c>
      <c r="N6863">
        <v>10.59</v>
      </c>
      <c r="O6863">
        <v>8.8000000000000007</v>
      </c>
      <c r="P6863">
        <v>0.2</v>
      </c>
      <c r="Q6863">
        <v>8.8000000000000007</v>
      </c>
      <c r="R6863">
        <v>7.99</v>
      </c>
      <c r="S6863">
        <v>6.68</v>
      </c>
      <c r="T6863">
        <v>0.2</v>
      </c>
      <c r="U6863">
        <v>6.68</v>
      </c>
    </row>
    <row r="6864" spans="1:21" x14ac:dyDescent="0.35">
      <c r="A6864" t="s">
        <v>403</v>
      </c>
      <c r="B6864" t="s">
        <v>903</v>
      </c>
      <c r="C6864" t="s">
        <v>413</v>
      </c>
      <c r="D6864" t="s">
        <v>7856</v>
      </c>
      <c r="E6864">
        <v>703133</v>
      </c>
      <c r="F6864">
        <v>70313</v>
      </c>
      <c r="G6864">
        <v>19164</v>
      </c>
      <c r="H6864" t="s">
        <v>451</v>
      </c>
      <c r="I6864" t="s">
        <v>332</v>
      </c>
      <c r="J6864" t="s">
        <v>17</v>
      </c>
      <c r="K6864">
        <v>2</v>
      </c>
      <c r="L6864">
        <v>0.02</v>
      </c>
      <c r="M6864" t="s">
        <v>884</v>
      </c>
      <c r="N6864">
        <v>10.59</v>
      </c>
      <c r="O6864">
        <v>8.8000000000000007</v>
      </c>
      <c r="P6864">
        <v>0.2</v>
      </c>
      <c r="Q6864">
        <v>8.8000000000000007</v>
      </c>
      <c r="R6864">
        <v>7.99</v>
      </c>
      <c r="S6864">
        <v>6.68</v>
      </c>
      <c r="T6864">
        <v>0.2</v>
      </c>
      <c r="U6864">
        <v>6.68</v>
      </c>
    </row>
    <row r="6865" spans="1:21" x14ac:dyDescent="0.35">
      <c r="A6865" t="s">
        <v>403</v>
      </c>
      <c r="B6865" t="s">
        <v>903</v>
      </c>
      <c r="C6865" t="s">
        <v>414</v>
      </c>
      <c r="D6865" t="s">
        <v>7857</v>
      </c>
      <c r="E6865">
        <v>703354</v>
      </c>
      <c r="F6865">
        <v>70335</v>
      </c>
      <c r="G6865">
        <v>19164</v>
      </c>
      <c r="H6865" t="s">
        <v>451</v>
      </c>
      <c r="I6865" t="s">
        <v>332</v>
      </c>
      <c r="J6865" t="s">
        <v>17</v>
      </c>
      <c r="K6865">
        <v>2</v>
      </c>
      <c r="L6865">
        <v>0.02</v>
      </c>
      <c r="M6865" t="s">
        <v>884</v>
      </c>
      <c r="N6865">
        <v>10.59</v>
      </c>
      <c r="O6865">
        <v>8.8000000000000007</v>
      </c>
      <c r="P6865">
        <v>0.2</v>
      </c>
      <c r="Q6865">
        <v>8.8000000000000007</v>
      </c>
      <c r="R6865">
        <v>7.99</v>
      </c>
      <c r="S6865">
        <v>6.68</v>
      </c>
      <c r="T6865">
        <v>0.2</v>
      </c>
      <c r="U6865">
        <v>6.68</v>
      </c>
    </row>
    <row r="6866" spans="1:21" x14ac:dyDescent="0.35">
      <c r="A6866" t="s">
        <v>473</v>
      </c>
      <c r="B6866" t="s">
        <v>154</v>
      </c>
      <c r="C6866" t="s">
        <v>474</v>
      </c>
      <c r="D6866" t="s">
        <v>7858</v>
      </c>
      <c r="E6866">
        <v>724009</v>
      </c>
      <c r="F6866">
        <v>72400</v>
      </c>
      <c r="G6866">
        <v>19164</v>
      </c>
      <c r="H6866" t="s">
        <v>451</v>
      </c>
      <c r="I6866" t="s">
        <v>332</v>
      </c>
      <c r="J6866" t="s">
        <v>17</v>
      </c>
      <c r="K6866">
        <v>2</v>
      </c>
      <c r="L6866">
        <v>0.02</v>
      </c>
      <c r="M6866" t="s">
        <v>884</v>
      </c>
      <c r="N6866">
        <v>10.59</v>
      </c>
      <c r="O6866">
        <v>8.8000000000000007</v>
      </c>
      <c r="P6866">
        <v>0.2</v>
      </c>
      <c r="Q6866">
        <v>8.8000000000000007</v>
      </c>
      <c r="R6866">
        <v>7.99</v>
      </c>
      <c r="S6866">
        <v>6.68</v>
      </c>
      <c r="T6866">
        <v>0.2</v>
      </c>
      <c r="U6866">
        <v>6.68</v>
      </c>
    </row>
    <row r="6867" spans="1:21" x14ac:dyDescent="0.35">
      <c r="A6867" t="s">
        <v>473</v>
      </c>
      <c r="B6867" t="s">
        <v>154</v>
      </c>
      <c r="C6867" t="s">
        <v>477</v>
      </c>
      <c r="D6867" t="s">
        <v>7859</v>
      </c>
      <c r="E6867">
        <v>734004</v>
      </c>
      <c r="F6867">
        <v>73400</v>
      </c>
      <c r="G6867">
        <v>19164</v>
      </c>
      <c r="H6867" t="s">
        <v>451</v>
      </c>
      <c r="I6867" t="s">
        <v>332</v>
      </c>
      <c r="J6867" t="s">
        <v>17</v>
      </c>
      <c r="K6867">
        <v>2</v>
      </c>
      <c r="L6867">
        <v>0.02</v>
      </c>
      <c r="M6867" t="s">
        <v>884</v>
      </c>
      <c r="N6867">
        <v>10.59</v>
      </c>
      <c r="O6867">
        <v>8.8000000000000007</v>
      </c>
      <c r="P6867">
        <v>0.2</v>
      </c>
      <c r="Q6867">
        <v>8.8000000000000007</v>
      </c>
      <c r="R6867">
        <v>7.99</v>
      </c>
      <c r="S6867">
        <v>6.68</v>
      </c>
      <c r="T6867">
        <v>0.2</v>
      </c>
      <c r="U6867">
        <v>6.68</v>
      </c>
    </row>
    <row r="6868" spans="1:21" x14ac:dyDescent="0.35">
      <c r="A6868" t="s">
        <v>509</v>
      </c>
      <c r="B6868" t="s">
        <v>154</v>
      </c>
      <c r="C6868" t="s">
        <v>956</v>
      </c>
      <c r="D6868" t="s">
        <v>7860</v>
      </c>
      <c r="E6868">
        <v>741795</v>
      </c>
      <c r="F6868">
        <v>74179</v>
      </c>
      <c r="G6868">
        <v>19164</v>
      </c>
      <c r="H6868" t="s">
        <v>451</v>
      </c>
      <c r="I6868" t="s">
        <v>332</v>
      </c>
      <c r="J6868" t="s">
        <v>17</v>
      </c>
      <c r="K6868">
        <v>2</v>
      </c>
      <c r="L6868">
        <v>0.02</v>
      </c>
      <c r="M6868" t="s">
        <v>884</v>
      </c>
      <c r="N6868">
        <v>10.59</v>
      </c>
      <c r="O6868">
        <v>8.8000000000000007</v>
      </c>
      <c r="P6868">
        <v>0.2</v>
      </c>
      <c r="Q6868">
        <v>8.8000000000000007</v>
      </c>
      <c r="R6868">
        <v>7.99</v>
      </c>
      <c r="S6868">
        <v>6.68</v>
      </c>
      <c r="T6868">
        <v>0.2</v>
      </c>
      <c r="U6868">
        <v>6.68</v>
      </c>
    </row>
    <row r="6869" spans="1:21" x14ac:dyDescent="0.35">
      <c r="A6869" t="s">
        <v>403</v>
      </c>
      <c r="B6869" t="s">
        <v>15</v>
      </c>
      <c r="C6869" t="s">
        <v>415</v>
      </c>
      <c r="D6869" t="s">
        <v>7861</v>
      </c>
      <c r="E6869">
        <v>824739</v>
      </c>
      <c r="F6869">
        <v>82473</v>
      </c>
      <c r="G6869">
        <v>19164</v>
      </c>
      <c r="H6869" t="s">
        <v>451</v>
      </c>
      <c r="I6869" t="s">
        <v>332</v>
      </c>
      <c r="J6869" t="s">
        <v>17</v>
      </c>
      <c r="K6869">
        <v>2</v>
      </c>
      <c r="L6869">
        <v>0.02</v>
      </c>
      <c r="M6869" t="s">
        <v>884</v>
      </c>
      <c r="N6869">
        <v>10.59</v>
      </c>
      <c r="O6869">
        <v>8.8000000000000007</v>
      </c>
      <c r="P6869">
        <v>0.2</v>
      </c>
      <c r="Q6869">
        <v>8.8000000000000007</v>
      </c>
      <c r="R6869">
        <v>7.99</v>
      </c>
      <c r="S6869">
        <v>6.68</v>
      </c>
      <c r="T6869">
        <v>0.2</v>
      </c>
      <c r="U6869">
        <v>6.68</v>
      </c>
    </row>
    <row r="6870" spans="1:21" x14ac:dyDescent="0.35">
      <c r="A6870" t="s">
        <v>403</v>
      </c>
      <c r="B6870" t="s">
        <v>15</v>
      </c>
      <c r="C6870" t="s">
        <v>416</v>
      </c>
      <c r="D6870" t="s">
        <v>7862</v>
      </c>
      <c r="E6870">
        <v>842842</v>
      </c>
      <c r="F6870">
        <v>84284</v>
      </c>
      <c r="G6870">
        <v>19164</v>
      </c>
      <c r="H6870" t="s">
        <v>451</v>
      </c>
      <c r="I6870" t="s">
        <v>332</v>
      </c>
      <c r="J6870" t="s">
        <v>17</v>
      </c>
      <c r="K6870">
        <v>2</v>
      </c>
      <c r="L6870">
        <v>0.02</v>
      </c>
      <c r="M6870" t="s">
        <v>884</v>
      </c>
      <c r="N6870">
        <v>10.59</v>
      </c>
      <c r="O6870">
        <v>8.8000000000000007</v>
      </c>
      <c r="P6870">
        <v>0.2</v>
      </c>
      <c r="Q6870">
        <v>8.8000000000000007</v>
      </c>
      <c r="R6870">
        <v>7.99</v>
      </c>
      <c r="S6870">
        <v>6.68</v>
      </c>
      <c r="T6870">
        <v>0.2</v>
      </c>
      <c r="U6870">
        <v>6.68</v>
      </c>
    </row>
    <row r="6871" spans="1:21" x14ac:dyDescent="0.35">
      <c r="A6871" t="s">
        <v>489</v>
      </c>
      <c r="B6871" t="s">
        <v>155</v>
      </c>
      <c r="C6871" t="s">
        <v>496</v>
      </c>
      <c r="D6871" t="s">
        <v>7863</v>
      </c>
      <c r="E6871">
        <v>857890</v>
      </c>
      <c r="F6871">
        <v>85789</v>
      </c>
      <c r="G6871">
        <v>19164</v>
      </c>
      <c r="H6871" t="s">
        <v>451</v>
      </c>
      <c r="I6871" t="s">
        <v>332</v>
      </c>
      <c r="J6871" t="s">
        <v>17</v>
      </c>
      <c r="K6871">
        <v>2</v>
      </c>
      <c r="L6871">
        <v>0.02</v>
      </c>
      <c r="M6871" t="s">
        <v>884</v>
      </c>
      <c r="N6871">
        <v>10.59</v>
      </c>
      <c r="O6871">
        <v>8.8000000000000007</v>
      </c>
      <c r="P6871">
        <v>0.2</v>
      </c>
      <c r="Q6871">
        <v>8.8000000000000007</v>
      </c>
      <c r="R6871">
        <v>7.99</v>
      </c>
      <c r="S6871">
        <v>6.68</v>
      </c>
      <c r="T6871">
        <v>0.2</v>
      </c>
      <c r="U6871">
        <v>6.68</v>
      </c>
    </row>
    <row r="6872" spans="1:21" x14ac:dyDescent="0.35">
      <c r="A6872" t="s">
        <v>502</v>
      </c>
      <c r="B6872" t="s">
        <v>155</v>
      </c>
      <c r="C6872" t="s">
        <v>961</v>
      </c>
      <c r="D6872" t="s">
        <v>7864</v>
      </c>
      <c r="E6872">
        <v>878928</v>
      </c>
      <c r="F6872">
        <v>87892</v>
      </c>
      <c r="G6872">
        <v>19164</v>
      </c>
      <c r="H6872" t="s">
        <v>451</v>
      </c>
      <c r="I6872" t="s">
        <v>332</v>
      </c>
      <c r="J6872" t="s">
        <v>17</v>
      </c>
      <c r="K6872">
        <v>2</v>
      </c>
      <c r="L6872">
        <v>0.02</v>
      </c>
      <c r="M6872" t="s">
        <v>884</v>
      </c>
      <c r="N6872">
        <v>10.59</v>
      </c>
      <c r="O6872">
        <v>8.8000000000000007</v>
      </c>
      <c r="P6872">
        <v>0.2</v>
      </c>
      <c r="Q6872">
        <v>8.8000000000000007</v>
      </c>
      <c r="R6872">
        <v>7.99</v>
      </c>
      <c r="S6872">
        <v>6.68</v>
      </c>
      <c r="T6872">
        <v>0.2</v>
      </c>
      <c r="U6872">
        <v>6.68</v>
      </c>
    </row>
    <row r="6873" spans="1:21" x14ac:dyDescent="0.35">
      <c r="A6873" t="s">
        <v>403</v>
      </c>
      <c r="B6873" t="s">
        <v>15</v>
      </c>
      <c r="C6873" t="s">
        <v>421</v>
      </c>
      <c r="D6873" t="s">
        <v>7865</v>
      </c>
      <c r="E6873">
        <v>937850</v>
      </c>
      <c r="F6873">
        <v>93785</v>
      </c>
      <c r="G6873">
        <v>19164</v>
      </c>
      <c r="H6873" t="s">
        <v>451</v>
      </c>
      <c r="I6873" t="s">
        <v>332</v>
      </c>
      <c r="J6873" t="s">
        <v>17</v>
      </c>
      <c r="K6873">
        <v>2</v>
      </c>
      <c r="L6873">
        <v>0.02</v>
      </c>
      <c r="M6873" t="s">
        <v>884</v>
      </c>
      <c r="N6873">
        <v>10.59</v>
      </c>
      <c r="O6873">
        <v>8.8000000000000007</v>
      </c>
      <c r="P6873">
        <v>0.2</v>
      </c>
      <c r="Q6873">
        <v>8.8000000000000007</v>
      </c>
      <c r="R6873">
        <v>7.99</v>
      </c>
      <c r="S6873">
        <v>6.68</v>
      </c>
      <c r="T6873">
        <v>0.2</v>
      </c>
      <c r="U6873">
        <v>6.68</v>
      </c>
    </row>
    <row r="6874" spans="1:21" x14ac:dyDescent="0.35">
      <c r="A6874" t="s">
        <v>502</v>
      </c>
      <c r="B6874" t="s">
        <v>155</v>
      </c>
      <c r="C6874" t="s">
        <v>964</v>
      </c>
      <c r="D6874" t="s">
        <v>7866</v>
      </c>
      <c r="E6874">
        <v>970751</v>
      </c>
      <c r="F6874">
        <v>97075</v>
      </c>
      <c r="G6874">
        <v>19164</v>
      </c>
      <c r="H6874" t="s">
        <v>451</v>
      </c>
      <c r="I6874" t="s">
        <v>332</v>
      </c>
      <c r="J6874" t="s">
        <v>17</v>
      </c>
      <c r="K6874">
        <v>2</v>
      </c>
      <c r="L6874">
        <v>0.02</v>
      </c>
      <c r="M6874" t="s">
        <v>884</v>
      </c>
      <c r="N6874">
        <v>10.59</v>
      </c>
      <c r="O6874">
        <v>8.8000000000000007</v>
      </c>
      <c r="P6874">
        <v>0.2</v>
      </c>
      <c r="Q6874">
        <v>8.8000000000000007</v>
      </c>
      <c r="R6874">
        <v>7.99</v>
      </c>
      <c r="S6874">
        <v>6.68</v>
      </c>
      <c r="T6874">
        <v>0.2</v>
      </c>
      <c r="U6874">
        <v>6.68</v>
      </c>
    </row>
    <row r="6875" spans="1:21" x14ac:dyDescent="0.35">
      <c r="A6875" t="s">
        <v>966</v>
      </c>
      <c r="B6875" t="s">
        <v>154</v>
      </c>
      <c r="C6875" t="s">
        <v>485</v>
      </c>
      <c r="D6875" t="s">
        <v>7867</v>
      </c>
      <c r="E6875">
        <v>987280</v>
      </c>
      <c r="F6875">
        <v>98728</v>
      </c>
      <c r="G6875">
        <v>19164</v>
      </c>
      <c r="H6875" t="s">
        <v>451</v>
      </c>
      <c r="I6875" t="s">
        <v>332</v>
      </c>
      <c r="J6875" t="s">
        <v>17</v>
      </c>
      <c r="K6875">
        <v>2</v>
      </c>
      <c r="L6875">
        <v>0.02</v>
      </c>
      <c r="M6875" t="s">
        <v>884</v>
      </c>
      <c r="N6875">
        <v>10.59</v>
      </c>
      <c r="O6875">
        <v>8.8000000000000007</v>
      </c>
      <c r="P6875">
        <v>0.2</v>
      </c>
      <c r="Q6875">
        <v>8.8000000000000007</v>
      </c>
      <c r="R6875">
        <v>7.99</v>
      </c>
      <c r="S6875">
        <v>6.68</v>
      </c>
      <c r="T6875">
        <v>0.2</v>
      </c>
      <c r="U6875">
        <v>6.68</v>
      </c>
    </row>
    <row r="6876" spans="1:21" x14ac:dyDescent="0.35">
      <c r="A6876" t="s">
        <v>942</v>
      </c>
      <c r="B6876" t="s">
        <v>152</v>
      </c>
      <c r="C6876" t="s">
        <v>968</v>
      </c>
      <c r="D6876" t="s">
        <v>7868</v>
      </c>
      <c r="E6876">
        <v>990590</v>
      </c>
      <c r="F6876">
        <v>99059</v>
      </c>
      <c r="G6876">
        <v>19164</v>
      </c>
      <c r="H6876" t="s">
        <v>451</v>
      </c>
      <c r="I6876" t="s">
        <v>332</v>
      </c>
      <c r="J6876" t="s">
        <v>17</v>
      </c>
      <c r="K6876">
        <v>2</v>
      </c>
      <c r="L6876">
        <v>0.02</v>
      </c>
      <c r="M6876" t="s">
        <v>884</v>
      </c>
      <c r="N6876">
        <v>10.59</v>
      </c>
      <c r="O6876">
        <v>8.8000000000000007</v>
      </c>
      <c r="P6876">
        <v>0.2</v>
      </c>
      <c r="Q6876">
        <v>8.8000000000000007</v>
      </c>
      <c r="R6876">
        <v>7.99</v>
      </c>
      <c r="S6876">
        <v>6.68</v>
      </c>
      <c r="T6876">
        <v>0.2</v>
      </c>
      <c r="U6876">
        <v>6.68</v>
      </c>
    </row>
    <row r="6877" spans="1:21" x14ac:dyDescent="0.35">
      <c r="A6877" t="s">
        <v>966</v>
      </c>
      <c r="B6877" t="s">
        <v>154</v>
      </c>
      <c r="C6877" t="s">
        <v>970</v>
      </c>
      <c r="D6877" t="s">
        <v>7869</v>
      </c>
      <c r="E6877">
        <v>992453</v>
      </c>
      <c r="F6877">
        <v>99245</v>
      </c>
      <c r="G6877">
        <v>19164</v>
      </c>
      <c r="H6877" t="s">
        <v>451</v>
      </c>
      <c r="I6877" t="s">
        <v>332</v>
      </c>
      <c r="J6877" t="s">
        <v>17</v>
      </c>
      <c r="K6877">
        <v>2</v>
      </c>
      <c r="L6877">
        <v>0.02</v>
      </c>
      <c r="M6877" t="s">
        <v>884</v>
      </c>
      <c r="N6877">
        <v>10.59</v>
      </c>
      <c r="O6877">
        <v>8.8000000000000007</v>
      </c>
      <c r="P6877">
        <v>0.2</v>
      </c>
      <c r="Q6877">
        <v>8.8000000000000007</v>
      </c>
      <c r="R6877">
        <v>7.99</v>
      </c>
      <c r="S6877">
        <v>6.68</v>
      </c>
      <c r="T6877">
        <v>0.2</v>
      </c>
      <c r="U6877">
        <v>6.68</v>
      </c>
    </row>
    <row r="6878" spans="1:21" x14ac:dyDescent="0.35">
      <c r="A6878" t="s">
        <v>942</v>
      </c>
      <c r="B6878" t="s">
        <v>152</v>
      </c>
      <c r="C6878" t="s">
        <v>972</v>
      </c>
      <c r="D6878" t="s">
        <v>7870</v>
      </c>
      <c r="E6878">
        <v>992461</v>
      </c>
      <c r="F6878">
        <v>99246</v>
      </c>
      <c r="G6878">
        <v>19164</v>
      </c>
      <c r="H6878" t="s">
        <v>451</v>
      </c>
      <c r="I6878" t="s">
        <v>332</v>
      </c>
      <c r="J6878" t="s">
        <v>17</v>
      </c>
      <c r="K6878">
        <v>2</v>
      </c>
      <c r="L6878">
        <v>0.02</v>
      </c>
      <c r="M6878" t="s">
        <v>884</v>
      </c>
      <c r="N6878">
        <v>10.59</v>
      </c>
      <c r="O6878">
        <v>8.8000000000000007</v>
      </c>
      <c r="P6878">
        <v>0.2</v>
      </c>
      <c r="Q6878">
        <v>8.8000000000000007</v>
      </c>
      <c r="R6878">
        <v>7.99</v>
      </c>
      <c r="S6878">
        <v>6.68</v>
      </c>
      <c r="T6878">
        <v>0.2</v>
      </c>
      <c r="U6878">
        <v>6.68</v>
      </c>
    </row>
    <row r="6879" spans="1:21" x14ac:dyDescent="0.35">
      <c r="A6879" t="s">
        <v>942</v>
      </c>
      <c r="B6879" t="s">
        <v>152</v>
      </c>
      <c r="C6879" t="s">
        <v>974</v>
      </c>
      <c r="D6879" t="s">
        <v>7871</v>
      </c>
      <c r="E6879">
        <v>995975</v>
      </c>
      <c r="F6879">
        <v>99597</v>
      </c>
      <c r="G6879">
        <v>19164</v>
      </c>
      <c r="H6879" t="s">
        <v>451</v>
      </c>
      <c r="I6879" t="s">
        <v>332</v>
      </c>
      <c r="J6879" t="s">
        <v>17</v>
      </c>
      <c r="K6879">
        <v>2</v>
      </c>
      <c r="L6879">
        <v>0.02</v>
      </c>
      <c r="M6879" t="s">
        <v>884</v>
      </c>
      <c r="N6879">
        <v>10.59</v>
      </c>
      <c r="O6879">
        <v>8.8000000000000007</v>
      </c>
      <c r="P6879">
        <v>0.2</v>
      </c>
      <c r="Q6879">
        <v>8.8000000000000007</v>
      </c>
      <c r="R6879">
        <v>7.99</v>
      </c>
      <c r="S6879">
        <v>6.68</v>
      </c>
      <c r="T6879">
        <v>0.2</v>
      </c>
      <c r="U6879">
        <v>6.68</v>
      </c>
    </row>
    <row r="6880" spans="1:21" x14ac:dyDescent="0.35">
      <c r="A6880" t="s">
        <v>509</v>
      </c>
      <c r="B6880" t="s">
        <v>154</v>
      </c>
      <c r="C6880" t="s">
        <v>938</v>
      </c>
      <c r="D6880" t="s">
        <v>7872</v>
      </c>
      <c r="E6880">
        <v>996122</v>
      </c>
      <c r="F6880">
        <v>99612</v>
      </c>
      <c r="G6880">
        <v>19164</v>
      </c>
      <c r="H6880" t="s">
        <v>451</v>
      </c>
      <c r="I6880" t="s">
        <v>332</v>
      </c>
      <c r="J6880" t="s">
        <v>17</v>
      </c>
      <c r="K6880">
        <v>2</v>
      </c>
      <c r="L6880">
        <v>0.02</v>
      </c>
      <c r="M6880" t="s">
        <v>884</v>
      </c>
      <c r="N6880">
        <v>10.59</v>
      </c>
      <c r="O6880">
        <v>8.8000000000000007</v>
      </c>
      <c r="P6880">
        <v>0.2</v>
      </c>
      <c r="Q6880">
        <v>8.8000000000000007</v>
      </c>
      <c r="R6880">
        <v>7.99</v>
      </c>
      <c r="S6880">
        <v>6.68</v>
      </c>
      <c r="T6880">
        <v>0.2</v>
      </c>
      <c r="U6880">
        <v>6.68</v>
      </c>
    </row>
    <row r="6881" spans="1:21" x14ac:dyDescent="0.35">
      <c r="A6881" t="s">
        <v>942</v>
      </c>
      <c r="B6881" t="s">
        <v>152</v>
      </c>
      <c r="C6881" t="s">
        <v>977</v>
      </c>
      <c r="D6881" t="s">
        <v>7873</v>
      </c>
      <c r="E6881">
        <v>1002520</v>
      </c>
      <c r="F6881">
        <v>100252</v>
      </c>
      <c r="G6881">
        <v>19164</v>
      </c>
      <c r="H6881" t="s">
        <v>451</v>
      </c>
      <c r="I6881" t="s">
        <v>332</v>
      </c>
      <c r="J6881" t="s">
        <v>17</v>
      </c>
      <c r="K6881">
        <v>2</v>
      </c>
      <c r="L6881">
        <v>0.02</v>
      </c>
      <c r="M6881" t="s">
        <v>884</v>
      </c>
      <c r="N6881">
        <v>10.59</v>
      </c>
      <c r="O6881">
        <v>8.8000000000000007</v>
      </c>
      <c r="P6881">
        <v>0.2</v>
      </c>
      <c r="Q6881">
        <v>8.8000000000000007</v>
      </c>
      <c r="R6881">
        <v>7.99</v>
      </c>
      <c r="S6881">
        <v>6.68</v>
      </c>
      <c r="T6881">
        <v>0.2</v>
      </c>
      <c r="U6881">
        <v>6.68</v>
      </c>
    </row>
    <row r="6882" spans="1:21" x14ac:dyDescent="0.35">
      <c r="A6882" t="s">
        <v>403</v>
      </c>
      <c r="B6882" t="s">
        <v>15</v>
      </c>
      <c r="C6882" t="s">
        <v>419</v>
      </c>
      <c r="D6882" t="s">
        <v>7874</v>
      </c>
      <c r="E6882">
        <v>1015354</v>
      </c>
      <c r="F6882">
        <v>101535</v>
      </c>
      <c r="G6882">
        <v>19164</v>
      </c>
      <c r="H6882" t="s">
        <v>451</v>
      </c>
      <c r="I6882" t="s">
        <v>332</v>
      </c>
      <c r="J6882" t="s">
        <v>17</v>
      </c>
      <c r="K6882">
        <v>2</v>
      </c>
      <c r="L6882">
        <v>0.02</v>
      </c>
      <c r="M6882" t="s">
        <v>884</v>
      </c>
      <c r="N6882">
        <v>10.59</v>
      </c>
      <c r="O6882">
        <v>8.8000000000000007</v>
      </c>
      <c r="P6882">
        <v>0.2</v>
      </c>
      <c r="Q6882">
        <v>8.8000000000000007</v>
      </c>
      <c r="R6882">
        <v>7.99</v>
      </c>
      <c r="S6882">
        <v>6.68</v>
      </c>
      <c r="T6882">
        <v>0.2</v>
      </c>
      <c r="U6882">
        <v>6.68</v>
      </c>
    </row>
    <row r="6883" spans="1:21" x14ac:dyDescent="0.35">
      <c r="A6883" t="s">
        <v>473</v>
      </c>
      <c r="B6883" t="s">
        <v>154</v>
      </c>
      <c r="C6883" t="s">
        <v>980</v>
      </c>
      <c r="D6883" t="s">
        <v>7875</v>
      </c>
      <c r="E6883">
        <v>1016261</v>
      </c>
      <c r="F6883">
        <v>101626</v>
      </c>
      <c r="G6883">
        <v>19164</v>
      </c>
      <c r="H6883" t="s">
        <v>451</v>
      </c>
      <c r="I6883" t="s">
        <v>332</v>
      </c>
      <c r="J6883" t="s">
        <v>17</v>
      </c>
      <c r="K6883">
        <v>2</v>
      </c>
      <c r="L6883">
        <v>0.02</v>
      </c>
      <c r="M6883" t="s">
        <v>884</v>
      </c>
      <c r="N6883">
        <v>10.59</v>
      </c>
      <c r="O6883">
        <v>8.8000000000000007</v>
      </c>
      <c r="P6883">
        <v>0.2</v>
      </c>
      <c r="Q6883">
        <v>8.8000000000000007</v>
      </c>
      <c r="R6883">
        <v>7.99</v>
      </c>
      <c r="S6883">
        <v>6.68</v>
      </c>
      <c r="T6883">
        <v>0.2</v>
      </c>
      <c r="U6883">
        <v>6.68</v>
      </c>
    </row>
    <row r="6884" spans="1:21" x14ac:dyDescent="0.35">
      <c r="A6884" t="s">
        <v>502</v>
      </c>
      <c r="B6884" t="s">
        <v>155</v>
      </c>
      <c r="C6884" t="s">
        <v>982</v>
      </c>
      <c r="D6884" t="s">
        <v>7876</v>
      </c>
      <c r="E6884">
        <v>1017039</v>
      </c>
      <c r="F6884">
        <v>101703</v>
      </c>
      <c r="G6884">
        <v>19164</v>
      </c>
      <c r="H6884" t="s">
        <v>451</v>
      </c>
      <c r="I6884" t="s">
        <v>332</v>
      </c>
      <c r="J6884" t="s">
        <v>17</v>
      </c>
      <c r="K6884">
        <v>2</v>
      </c>
      <c r="L6884">
        <v>0.02</v>
      </c>
      <c r="M6884" t="s">
        <v>884</v>
      </c>
      <c r="N6884">
        <v>10.59</v>
      </c>
      <c r="O6884">
        <v>8.8000000000000007</v>
      </c>
      <c r="P6884">
        <v>0.2</v>
      </c>
      <c r="Q6884">
        <v>8.8000000000000007</v>
      </c>
      <c r="R6884">
        <v>7.99</v>
      </c>
      <c r="S6884">
        <v>6.68</v>
      </c>
      <c r="T6884">
        <v>0.2</v>
      </c>
      <c r="U6884">
        <v>6.68</v>
      </c>
    </row>
    <row r="6885" spans="1:21" x14ac:dyDescent="0.35">
      <c r="A6885" t="s">
        <v>942</v>
      </c>
      <c r="B6885" t="s">
        <v>152</v>
      </c>
      <c r="C6885" t="s">
        <v>984</v>
      </c>
      <c r="D6885" t="s">
        <v>7877</v>
      </c>
      <c r="E6885">
        <v>1031538</v>
      </c>
      <c r="F6885">
        <v>103153</v>
      </c>
      <c r="G6885">
        <v>19164</v>
      </c>
      <c r="H6885" t="s">
        <v>451</v>
      </c>
      <c r="I6885" t="s">
        <v>332</v>
      </c>
      <c r="J6885" t="s">
        <v>17</v>
      </c>
      <c r="K6885">
        <v>2</v>
      </c>
      <c r="L6885">
        <v>0.02</v>
      </c>
      <c r="M6885" t="s">
        <v>884</v>
      </c>
      <c r="N6885">
        <v>10.59</v>
      </c>
      <c r="O6885">
        <v>8.8000000000000007</v>
      </c>
      <c r="P6885">
        <v>0.2</v>
      </c>
      <c r="Q6885">
        <v>8.8000000000000007</v>
      </c>
      <c r="R6885">
        <v>7.99</v>
      </c>
      <c r="S6885">
        <v>6.68</v>
      </c>
      <c r="T6885">
        <v>0.2</v>
      </c>
      <c r="U6885">
        <v>6.68</v>
      </c>
    </row>
    <row r="6886" spans="1:21" x14ac:dyDescent="0.35">
      <c r="A6886" t="s">
        <v>942</v>
      </c>
      <c r="B6886" t="s">
        <v>152</v>
      </c>
      <c r="C6886" t="s">
        <v>986</v>
      </c>
      <c r="D6886" t="s">
        <v>7878</v>
      </c>
      <c r="E6886">
        <v>1036483</v>
      </c>
      <c r="F6886">
        <v>103648</v>
      </c>
      <c r="G6886">
        <v>19164</v>
      </c>
      <c r="H6886" t="s">
        <v>451</v>
      </c>
      <c r="I6886" t="s">
        <v>332</v>
      </c>
      <c r="J6886" t="s">
        <v>17</v>
      </c>
      <c r="K6886">
        <v>2</v>
      </c>
      <c r="L6886">
        <v>0.02</v>
      </c>
      <c r="M6886" t="s">
        <v>884</v>
      </c>
      <c r="N6886">
        <v>10.59</v>
      </c>
      <c r="O6886">
        <v>8.8000000000000007</v>
      </c>
      <c r="P6886">
        <v>0.2</v>
      </c>
      <c r="Q6886">
        <v>8.8000000000000007</v>
      </c>
      <c r="R6886">
        <v>7.99</v>
      </c>
      <c r="S6886">
        <v>6.68</v>
      </c>
      <c r="T6886">
        <v>0.2</v>
      </c>
      <c r="U6886">
        <v>6.68</v>
      </c>
    </row>
    <row r="6887" spans="1:21" x14ac:dyDescent="0.35">
      <c r="A6887" t="s">
        <v>942</v>
      </c>
      <c r="B6887" t="s">
        <v>152</v>
      </c>
      <c r="C6887" t="s">
        <v>988</v>
      </c>
      <c r="D6887" t="s">
        <v>7879</v>
      </c>
      <c r="E6887">
        <v>1036645</v>
      </c>
      <c r="F6887">
        <v>103664</v>
      </c>
      <c r="G6887">
        <v>19164</v>
      </c>
      <c r="H6887" t="s">
        <v>451</v>
      </c>
      <c r="I6887" t="s">
        <v>332</v>
      </c>
      <c r="J6887" t="s">
        <v>17</v>
      </c>
      <c r="K6887">
        <v>2</v>
      </c>
      <c r="L6887">
        <v>0.02</v>
      </c>
      <c r="M6887" t="s">
        <v>884</v>
      </c>
      <c r="N6887">
        <v>10.59</v>
      </c>
      <c r="O6887">
        <v>8.8000000000000007</v>
      </c>
      <c r="P6887">
        <v>0.2</v>
      </c>
      <c r="Q6887">
        <v>8.8000000000000007</v>
      </c>
      <c r="R6887">
        <v>7.99</v>
      </c>
      <c r="S6887">
        <v>6.68</v>
      </c>
      <c r="T6887">
        <v>0.2</v>
      </c>
      <c r="U6887">
        <v>6.68</v>
      </c>
    </row>
    <row r="6888" spans="1:21" x14ac:dyDescent="0.35">
      <c r="A6888" t="s">
        <v>942</v>
      </c>
      <c r="B6888" t="s">
        <v>152</v>
      </c>
      <c r="C6888" t="s">
        <v>990</v>
      </c>
      <c r="D6888" t="s">
        <v>7880</v>
      </c>
      <c r="E6888">
        <v>1036653</v>
      </c>
      <c r="F6888">
        <v>103665</v>
      </c>
      <c r="G6888">
        <v>19164</v>
      </c>
      <c r="H6888" t="s">
        <v>451</v>
      </c>
      <c r="I6888" t="s">
        <v>332</v>
      </c>
      <c r="J6888" t="s">
        <v>17</v>
      </c>
      <c r="K6888">
        <v>2</v>
      </c>
      <c r="L6888">
        <v>0.02</v>
      </c>
      <c r="M6888" t="s">
        <v>884</v>
      </c>
      <c r="N6888">
        <v>10.59</v>
      </c>
      <c r="O6888">
        <v>8.8000000000000007</v>
      </c>
      <c r="P6888">
        <v>0.2</v>
      </c>
      <c r="Q6888">
        <v>8.8000000000000007</v>
      </c>
      <c r="R6888">
        <v>7.99</v>
      </c>
      <c r="S6888">
        <v>6.68</v>
      </c>
      <c r="T6888">
        <v>0.2</v>
      </c>
      <c r="U6888">
        <v>6.68</v>
      </c>
    </row>
    <row r="6889" spans="1:21" x14ac:dyDescent="0.35">
      <c r="A6889" t="s">
        <v>942</v>
      </c>
      <c r="B6889" t="s">
        <v>152</v>
      </c>
      <c r="C6889" t="s">
        <v>992</v>
      </c>
      <c r="D6889" t="s">
        <v>7881</v>
      </c>
      <c r="E6889">
        <v>1036661</v>
      </c>
      <c r="F6889">
        <v>103666</v>
      </c>
      <c r="G6889">
        <v>19164</v>
      </c>
      <c r="H6889" t="s">
        <v>451</v>
      </c>
      <c r="I6889" t="s">
        <v>332</v>
      </c>
      <c r="J6889" t="s">
        <v>17</v>
      </c>
      <c r="K6889">
        <v>2</v>
      </c>
      <c r="L6889">
        <v>0.02</v>
      </c>
      <c r="M6889" t="s">
        <v>884</v>
      </c>
      <c r="N6889">
        <v>10.59</v>
      </c>
      <c r="O6889">
        <v>8.8000000000000007</v>
      </c>
      <c r="P6889">
        <v>0.2</v>
      </c>
      <c r="Q6889">
        <v>8.8000000000000007</v>
      </c>
      <c r="R6889">
        <v>7.99</v>
      </c>
      <c r="S6889">
        <v>6.68</v>
      </c>
      <c r="T6889">
        <v>0.2</v>
      </c>
      <c r="U6889">
        <v>6.68</v>
      </c>
    </row>
    <row r="6890" spans="1:21" x14ac:dyDescent="0.35">
      <c r="A6890" t="s">
        <v>473</v>
      </c>
      <c r="B6890" t="s">
        <v>154</v>
      </c>
      <c r="C6890" t="s">
        <v>994</v>
      </c>
      <c r="D6890" t="s">
        <v>7882</v>
      </c>
      <c r="E6890">
        <v>1037544</v>
      </c>
      <c r="F6890">
        <v>103754</v>
      </c>
      <c r="G6890">
        <v>19164</v>
      </c>
      <c r="H6890" t="s">
        <v>451</v>
      </c>
      <c r="I6890" t="s">
        <v>332</v>
      </c>
      <c r="J6890" t="s">
        <v>17</v>
      </c>
      <c r="K6890">
        <v>2</v>
      </c>
      <c r="L6890">
        <v>0.02</v>
      </c>
      <c r="M6890" t="s">
        <v>884</v>
      </c>
      <c r="N6890">
        <v>10.59</v>
      </c>
      <c r="O6890">
        <v>8.8000000000000007</v>
      </c>
      <c r="P6890">
        <v>0.2</v>
      </c>
      <c r="Q6890">
        <v>8.8000000000000007</v>
      </c>
      <c r="R6890">
        <v>7.99</v>
      </c>
      <c r="S6890">
        <v>6.68</v>
      </c>
      <c r="T6890">
        <v>0.2</v>
      </c>
      <c r="U6890">
        <v>6.68</v>
      </c>
    </row>
    <row r="6891" spans="1:21" x14ac:dyDescent="0.35">
      <c r="A6891" t="s">
        <v>473</v>
      </c>
      <c r="B6891" t="s">
        <v>154</v>
      </c>
      <c r="C6891" t="s">
        <v>996</v>
      </c>
      <c r="D6891" t="s">
        <v>7883</v>
      </c>
      <c r="E6891">
        <v>1037552</v>
      </c>
      <c r="F6891">
        <v>103755</v>
      </c>
      <c r="G6891">
        <v>19164</v>
      </c>
      <c r="H6891" t="s">
        <v>451</v>
      </c>
      <c r="I6891" t="s">
        <v>332</v>
      </c>
      <c r="J6891" t="s">
        <v>17</v>
      </c>
      <c r="K6891">
        <v>2</v>
      </c>
      <c r="L6891">
        <v>0.02</v>
      </c>
      <c r="M6891" t="s">
        <v>884</v>
      </c>
      <c r="N6891">
        <v>10.59</v>
      </c>
      <c r="O6891">
        <v>8.8000000000000007</v>
      </c>
      <c r="P6891">
        <v>0.2</v>
      </c>
      <c r="Q6891">
        <v>8.8000000000000007</v>
      </c>
      <c r="R6891">
        <v>7.99</v>
      </c>
      <c r="S6891">
        <v>6.68</v>
      </c>
      <c r="T6891">
        <v>0.2</v>
      </c>
      <c r="U6891">
        <v>6.68</v>
      </c>
    </row>
    <row r="6892" spans="1:21" x14ac:dyDescent="0.35">
      <c r="A6892" t="s">
        <v>403</v>
      </c>
      <c r="B6892" t="s">
        <v>15</v>
      </c>
      <c r="C6892" t="s">
        <v>998</v>
      </c>
      <c r="D6892" t="s">
        <v>7884</v>
      </c>
      <c r="E6892">
        <v>1038206</v>
      </c>
      <c r="F6892">
        <v>103820</v>
      </c>
      <c r="G6892">
        <v>19164</v>
      </c>
      <c r="H6892" t="s">
        <v>451</v>
      </c>
      <c r="I6892" t="s">
        <v>332</v>
      </c>
      <c r="J6892" t="s">
        <v>17</v>
      </c>
      <c r="K6892">
        <v>2</v>
      </c>
      <c r="L6892">
        <v>0.02</v>
      </c>
      <c r="M6892" t="s">
        <v>884</v>
      </c>
      <c r="N6892">
        <v>10.59</v>
      </c>
      <c r="O6892">
        <v>8.8000000000000007</v>
      </c>
      <c r="P6892">
        <v>0.2</v>
      </c>
      <c r="Q6892">
        <v>8.8000000000000007</v>
      </c>
      <c r="R6892">
        <v>7.99</v>
      </c>
      <c r="S6892">
        <v>6.68</v>
      </c>
      <c r="T6892">
        <v>0.2</v>
      </c>
      <c r="U6892">
        <v>6.68</v>
      </c>
    </row>
    <row r="6893" spans="1:21" x14ac:dyDescent="0.35">
      <c r="A6893" t="s">
        <v>473</v>
      </c>
      <c r="B6893" t="s">
        <v>154</v>
      </c>
      <c r="C6893" t="s">
        <v>1000</v>
      </c>
      <c r="D6893" t="s">
        <v>7885</v>
      </c>
      <c r="E6893">
        <v>1038834</v>
      </c>
      <c r="F6893">
        <v>103883</v>
      </c>
      <c r="G6893">
        <v>19164</v>
      </c>
      <c r="H6893" t="s">
        <v>451</v>
      </c>
      <c r="I6893" t="s">
        <v>332</v>
      </c>
      <c r="J6893" t="s">
        <v>17</v>
      </c>
      <c r="K6893">
        <v>2</v>
      </c>
      <c r="L6893">
        <v>0.02</v>
      </c>
      <c r="M6893" t="s">
        <v>884</v>
      </c>
      <c r="N6893">
        <v>10.59</v>
      </c>
      <c r="O6893">
        <v>8.8000000000000007</v>
      </c>
      <c r="P6893">
        <v>0.2</v>
      </c>
      <c r="Q6893">
        <v>8.8000000000000007</v>
      </c>
      <c r="R6893">
        <v>7.99</v>
      </c>
      <c r="S6893">
        <v>6.68</v>
      </c>
      <c r="T6893">
        <v>0.2</v>
      </c>
      <c r="U6893">
        <v>6.68</v>
      </c>
    </row>
    <row r="6894" spans="1:21" x14ac:dyDescent="0.35">
      <c r="A6894" t="s">
        <v>940</v>
      </c>
      <c r="B6894" t="s">
        <v>155</v>
      </c>
      <c r="C6894" t="s">
        <v>1002</v>
      </c>
      <c r="D6894" t="s">
        <v>7886</v>
      </c>
      <c r="E6894">
        <v>1039709</v>
      </c>
      <c r="F6894">
        <v>103970</v>
      </c>
      <c r="G6894">
        <v>19164</v>
      </c>
      <c r="H6894" t="s">
        <v>451</v>
      </c>
      <c r="I6894" t="s">
        <v>332</v>
      </c>
      <c r="J6894" t="s">
        <v>17</v>
      </c>
      <c r="K6894">
        <v>2</v>
      </c>
      <c r="L6894">
        <v>0.02</v>
      </c>
      <c r="M6894" t="s">
        <v>884</v>
      </c>
      <c r="N6894">
        <v>10.59</v>
      </c>
      <c r="O6894">
        <v>8.8000000000000007</v>
      </c>
      <c r="P6894">
        <v>0.2</v>
      </c>
      <c r="Q6894">
        <v>8.8000000000000007</v>
      </c>
      <c r="R6894">
        <v>7.99</v>
      </c>
      <c r="S6894">
        <v>6.68</v>
      </c>
      <c r="T6894">
        <v>0.2</v>
      </c>
      <c r="U6894">
        <v>6.68</v>
      </c>
    </row>
    <row r="6895" spans="1:21" x14ac:dyDescent="0.35">
      <c r="A6895" t="s">
        <v>940</v>
      </c>
      <c r="B6895" t="s">
        <v>155</v>
      </c>
      <c r="C6895" t="s">
        <v>1004</v>
      </c>
      <c r="D6895" t="s">
        <v>7887</v>
      </c>
      <c r="E6895">
        <v>1040154</v>
      </c>
      <c r="F6895">
        <v>104015</v>
      </c>
      <c r="G6895">
        <v>19164</v>
      </c>
      <c r="H6895" t="s">
        <v>451</v>
      </c>
      <c r="I6895" t="s">
        <v>332</v>
      </c>
      <c r="J6895" t="s">
        <v>17</v>
      </c>
      <c r="K6895">
        <v>2</v>
      </c>
      <c r="L6895">
        <v>0.02</v>
      </c>
      <c r="M6895" t="s">
        <v>884</v>
      </c>
      <c r="N6895">
        <v>10.59</v>
      </c>
      <c r="O6895">
        <v>8.8000000000000007</v>
      </c>
      <c r="P6895">
        <v>0.2</v>
      </c>
      <c r="Q6895">
        <v>8.8000000000000007</v>
      </c>
      <c r="R6895">
        <v>7.99</v>
      </c>
      <c r="S6895">
        <v>6.68</v>
      </c>
      <c r="T6895">
        <v>0.2</v>
      </c>
      <c r="U6895">
        <v>6.68</v>
      </c>
    </row>
    <row r="6896" spans="1:21" x14ac:dyDescent="0.35">
      <c r="A6896" t="s">
        <v>403</v>
      </c>
      <c r="B6896" t="s">
        <v>903</v>
      </c>
      <c r="C6896" t="s">
        <v>1006</v>
      </c>
      <c r="D6896" t="s">
        <v>7888</v>
      </c>
      <c r="E6896">
        <v>1041479</v>
      </c>
      <c r="F6896">
        <v>104147</v>
      </c>
      <c r="G6896">
        <v>19164</v>
      </c>
      <c r="H6896" t="s">
        <v>451</v>
      </c>
      <c r="I6896" t="s">
        <v>332</v>
      </c>
      <c r="J6896" t="s">
        <v>17</v>
      </c>
      <c r="K6896">
        <v>2</v>
      </c>
      <c r="L6896">
        <v>0.02</v>
      </c>
      <c r="M6896" t="s">
        <v>884</v>
      </c>
      <c r="N6896">
        <v>10.59</v>
      </c>
      <c r="O6896">
        <v>8.8000000000000007</v>
      </c>
      <c r="P6896">
        <v>0.2</v>
      </c>
      <c r="Q6896">
        <v>8.8000000000000007</v>
      </c>
      <c r="R6896">
        <v>7.99</v>
      </c>
      <c r="S6896">
        <v>6.68</v>
      </c>
      <c r="T6896">
        <v>0.2</v>
      </c>
      <c r="U6896">
        <v>6.68</v>
      </c>
    </row>
    <row r="6897" spans="1:21" x14ac:dyDescent="0.35">
      <c r="A6897" t="s">
        <v>403</v>
      </c>
      <c r="B6897" t="s">
        <v>903</v>
      </c>
      <c r="C6897" t="s">
        <v>1008</v>
      </c>
      <c r="D6897" t="s">
        <v>7889</v>
      </c>
      <c r="E6897">
        <v>1041487</v>
      </c>
      <c r="F6897">
        <v>104148</v>
      </c>
      <c r="G6897">
        <v>19164</v>
      </c>
      <c r="H6897" t="s">
        <v>451</v>
      </c>
      <c r="I6897" t="s">
        <v>332</v>
      </c>
      <c r="J6897" t="s">
        <v>17</v>
      </c>
      <c r="K6897">
        <v>2</v>
      </c>
      <c r="L6897">
        <v>0.02</v>
      </c>
      <c r="M6897" t="s">
        <v>884</v>
      </c>
      <c r="N6897">
        <v>10.59</v>
      </c>
      <c r="O6897">
        <v>8.8000000000000007</v>
      </c>
      <c r="P6897">
        <v>0.2</v>
      </c>
      <c r="Q6897">
        <v>8.8000000000000007</v>
      </c>
      <c r="R6897">
        <v>7.99</v>
      </c>
      <c r="S6897">
        <v>6.68</v>
      </c>
      <c r="T6897">
        <v>0.2</v>
      </c>
      <c r="U6897">
        <v>6.68</v>
      </c>
    </row>
    <row r="6898" spans="1:21" x14ac:dyDescent="0.35">
      <c r="A6898" t="s">
        <v>403</v>
      </c>
      <c r="B6898" t="s">
        <v>903</v>
      </c>
      <c r="C6898" t="s">
        <v>1010</v>
      </c>
      <c r="D6898" t="s">
        <v>7890</v>
      </c>
      <c r="E6898">
        <v>1042513</v>
      </c>
      <c r="F6898">
        <v>104251</v>
      </c>
      <c r="G6898">
        <v>19164</v>
      </c>
      <c r="H6898" t="s">
        <v>451</v>
      </c>
      <c r="I6898" t="s">
        <v>332</v>
      </c>
      <c r="J6898" t="s">
        <v>17</v>
      </c>
      <c r="K6898">
        <v>2</v>
      </c>
      <c r="L6898">
        <v>0.02</v>
      </c>
      <c r="M6898" t="s">
        <v>884</v>
      </c>
      <c r="N6898">
        <v>10.59</v>
      </c>
      <c r="O6898">
        <v>8.8000000000000007</v>
      </c>
      <c r="P6898">
        <v>0.2</v>
      </c>
      <c r="Q6898">
        <v>8.8000000000000007</v>
      </c>
      <c r="R6898">
        <v>7.99</v>
      </c>
      <c r="S6898">
        <v>6.68</v>
      </c>
      <c r="T6898">
        <v>0.2</v>
      </c>
      <c r="U6898">
        <v>6.68</v>
      </c>
    </row>
    <row r="6899" spans="1:21" x14ac:dyDescent="0.35">
      <c r="A6899" t="s">
        <v>940</v>
      </c>
      <c r="B6899" t="s">
        <v>155</v>
      </c>
      <c r="C6899" t="s">
        <v>1012</v>
      </c>
      <c r="D6899" t="s">
        <v>7891</v>
      </c>
      <c r="E6899">
        <v>1042564</v>
      </c>
      <c r="F6899">
        <v>104256</v>
      </c>
      <c r="G6899">
        <v>19164</v>
      </c>
      <c r="H6899" t="s">
        <v>451</v>
      </c>
      <c r="I6899" t="s">
        <v>332</v>
      </c>
      <c r="J6899" t="s">
        <v>17</v>
      </c>
      <c r="K6899">
        <v>2</v>
      </c>
      <c r="L6899">
        <v>0.02</v>
      </c>
      <c r="M6899" t="s">
        <v>884</v>
      </c>
      <c r="N6899">
        <v>10.59</v>
      </c>
      <c r="O6899">
        <v>8.8000000000000007</v>
      </c>
      <c r="P6899">
        <v>0.2</v>
      </c>
      <c r="Q6899">
        <v>8.8000000000000007</v>
      </c>
      <c r="R6899">
        <v>7.99</v>
      </c>
      <c r="S6899">
        <v>6.68</v>
      </c>
      <c r="T6899">
        <v>0.2</v>
      </c>
      <c r="U6899">
        <v>6.68</v>
      </c>
    </row>
    <row r="6900" spans="1:21" x14ac:dyDescent="0.35">
      <c r="A6900" t="s">
        <v>403</v>
      </c>
      <c r="B6900" t="s">
        <v>903</v>
      </c>
      <c r="C6900" t="s">
        <v>1014</v>
      </c>
      <c r="D6900" t="s">
        <v>7892</v>
      </c>
      <c r="E6900">
        <v>1042700</v>
      </c>
      <c r="F6900">
        <v>104270</v>
      </c>
      <c r="G6900">
        <v>19164</v>
      </c>
      <c r="H6900" t="s">
        <v>451</v>
      </c>
      <c r="I6900" t="s">
        <v>332</v>
      </c>
      <c r="J6900" t="s">
        <v>17</v>
      </c>
      <c r="K6900">
        <v>2</v>
      </c>
      <c r="L6900">
        <v>0.02</v>
      </c>
      <c r="M6900" t="s">
        <v>884</v>
      </c>
      <c r="N6900">
        <v>10.59</v>
      </c>
      <c r="O6900">
        <v>8.8000000000000007</v>
      </c>
      <c r="P6900">
        <v>0.2</v>
      </c>
      <c r="Q6900">
        <v>8.8000000000000007</v>
      </c>
      <c r="R6900">
        <v>7.99</v>
      </c>
      <c r="S6900">
        <v>6.68</v>
      </c>
      <c r="T6900">
        <v>0.2</v>
      </c>
      <c r="U6900">
        <v>6.68</v>
      </c>
    </row>
    <row r="6901" spans="1:21" x14ac:dyDescent="0.35">
      <c r="A6901" t="s">
        <v>940</v>
      </c>
      <c r="B6901" t="s">
        <v>155</v>
      </c>
      <c r="C6901" t="s">
        <v>1016</v>
      </c>
      <c r="D6901" t="s">
        <v>7893</v>
      </c>
      <c r="E6901">
        <v>1042769</v>
      </c>
      <c r="F6901">
        <v>104276</v>
      </c>
      <c r="G6901">
        <v>19164</v>
      </c>
      <c r="H6901" t="s">
        <v>451</v>
      </c>
      <c r="I6901" t="s">
        <v>332</v>
      </c>
      <c r="J6901" t="s">
        <v>17</v>
      </c>
      <c r="K6901">
        <v>2</v>
      </c>
      <c r="L6901">
        <v>0.02</v>
      </c>
      <c r="M6901" t="s">
        <v>884</v>
      </c>
      <c r="N6901">
        <v>10.59</v>
      </c>
      <c r="O6901">
        <v>8.8000000000000007</v>
      </c>
      <c r="P6901">
        <v>0.2</v>
      </c>
      <c r="Q6901">
        <v>8.8000000000000007</v>
      </c>
      <c r="R6901">
        <v>7.99</v>
      </c>
      <c r="S6901">
        <v>6.68</v>
      </c>
      <c r="T6901">
        <v>0.2</v>
      </c>
      <c r="U6901">
        <v>6.68</v>
      </c>
    </row>
    <row r="6902" spans="1:21" x14ac:dyDescent="0.35">
      <c r="A6902" t="s">
        <v>502</v>
      </c>
      <c r="B6902" t="s">
        <v>155</v>
      </c>
      <c r="C6902" t="s">
        <v>1018</v>
      </c>
      <c r="D6902" t="s">
        <v>7894</v>
      </c>
      <c r="E6902">
        <v>1042947</v>
      </c>
      <c r="F6902">
        <v>104294</v>
      </c>
      <c r="G6902">
        <v>19164</v>
      </c>
      <c r="H6902" t="s">
        <v>451</v>
      </c>
      <c r="I6902" t="s">
        <v>332</v>
      </c>
      <c r="J6902" t="s">
        <v>17</v>
      </c>
      <c r="K6902">
        <v>2</v>
      </c>
      <c r="L6902">
        <v>0.02</v>
      </c>
      <c r="M6902" t="s">
        <v>884</v>
      </c>
      <c r="N6902">
        <v>10.59</v>
      </c>
      <c r="O6902">
        <v>8.8000000000000007</v>
      </c>
      <c r="P6902">
        <v>0.2</v>
      </c>
      <c r="Q6902">
        <v>8.8000000000000007</v>
      </c>
      <c r="R6902">
        <v>7.99</v>
      </c>
      <c r="S6902">
        <v>6.68</v>
      </c>
      <c r="T6902">
        <v>0.2</v>
      </c>
      <c r="U6902">
        <v>6.68</v>
      </c>
    </row>
    <row r="6903" spans="1:21" x14ac:dyDescent="0.35">
      <c r="A6903" t="s">
        <v>966</v>
      </c>
      <c r="B6903" t="s">
        <v>154</v>
      </c>
      <c r="C6903" t="s">
        <v>1020</v>
      </c>
      <c r="D6903" t="s">
        <v>7895</v>
      </c>
      <c r="E6903">
        <v>1120000</v>
      </c>
      <c r="F6903">
        <v>112000</v>
      </c>
      <c r="G6903">
        <v>19164</v>
      </c>
      <c r="H6903" t="s">
        <v>451</v>
      </c>
      <c r="I6903" t="s">
        <v>332</v>
      </c>
      <c r="J6903" t="s">
        <v>17</v>
      </c>
      <c r="K6903">
        <v>2</v>
      </c>
      <c r="L6903">
        <v>0.02</v>
      </c>
      <c r="M6903" t="s">
        <v>884</v>
      </c>
      <c r="N6903">
        <v>10.59</v>
      </c>
      <c r="O6903">
        <v>8.8000000000000007</v>
      </c>
      <c r="P6903">
        <v>0.2</v>
      </c>
      <c r="Q6903">
        <v>8.8000000000000007</v>
      </c>
      <c r="R6903">
        <v>7.99</v>
      </c>
      <c r="S6903">
        <v>6.68</v>
      </c>
      <c r="T6903">
        <v>0.2</v>
      </c>
      <c r="U6903">
        <v>6.68</v>
      </c>
    </row>
    <row r="6904" spans="1:21" x14ac:dyDescent="0.35">
      <c r="A6904" t="s">
        <v>940</v>
      </c>
      <c r="B6904" t="s">
        <v>155</v>
      </c>
      <c r="C6904" t="s">
        <v>504</v>
      </c>
      <c r="D6904" t="s">
        <v>7896</v>
      </c>
      <c r="E6904">
        <v>1131001</v>
      </c>
      <c r="F6904">
        <v>113100</v>
      </c>
      <c r="G6904">
        <v>19164</v>
      </c>
      <c r="H6904" t="s">
        <v>451</v>
      </c>
      <c r="I6904" t="s">
        <v>332</v>
      </c>
      <c r="J6904" t="s">
        <v>17</v>
      </c>
      <c r="K6904">
        <v>2</v>
      </c>
      <c r="L6904">
        <v>0.02</v>
      </c>
      <c r="M6904" t="s">
        <v>884</v>
      </c>
      <c r="N6904">
        <v>10.59</v>
      </c>
      <c r="O6904">
        <v>8.8000000000000007</v>
      </c>
      <c r="P6904">
        <v>0.2</v>
      </c>
      <c r="Q6904">
        <v>8.8000000000000007</v>
      </c>
      <c r="R6904">
        <v>7.99</v>
      </c>
      <c r="S6904">
        <v>6.68</v>
      </c>
      <c r="T6904">
        <v>0.2</v>
      </c>
      <c r="U6904">
        <v>6.68</v>
      </c>
    </row>
    <row r="6905" spans="1:21" x14ac:dyDescent="0.35">
      <c r="A6905" t="s">
        <v>489</v>
      </c>
      <c r="B6905" t="s">
        <v>155</v>
      </c>
      <c r="C6905" t="s">
        <v>497</v>
      </c>
      <c r="D6905" t="s">
        <v>7897</v>
      </c>
      <c r="E6905">
        <v>1320009</v>
      </c>
      <c r="F6905">
        <v>132000</v>
      </c>
      <c r="G6905">
        <v>19164</v>
      </c>
      <c r="H6905" t="s">
        <v>451</v>
      </c>
      <c r="I6905" t="s">
        <v>332</v>
      </c>
      <c r="J6905" t="s">
        <v>17</v>
      </c>
      <c r="K6905">
        <v>2</v>
      </c>
      <c r="L6905">
        <v>0.02</v>
      </c>
      <c r="M6905" t="s">
        <v>884</v>
      </c>
      <c r="N6905">
        <v>10.59</v>
      </c>
      <c r="O6905">
        <v>8.8000000000000007</v>
      </c>
      <c r="P6905">
        <v>0.2</v>
      </c>
      <c r="Q6905">
        <v>8.8000000000000007</v>
      </c>
      <c r="R6905">
        <v>7.99</v>
      </c>
      <c r="S6905">
        <v>6.68</v>
      </c>
      <c r="T6905">
        <v>0.2</v>
      </c>
      <c r="U6905">
        <v>6.68</v>
      </c>
    </row>
    <row r="6906" spans="1:21" x14ac:dyDescent="0.35">
      <c r="A6906" t="s">
        <v>942</v>
      </c>
      <c r="B6906" t="s">
        <v>152</v>
      </c>
      <c r="C6906" t="s">
        <v>508</v>
      </c>
      <c r="D6906" t="s">
        <v>7898</v>
      </c>
      <c r="E6906">
        <v>1582003</v>
      </c>
      <c r="F6906">
        <v>158200</v>
      </c>
      <c r="G6906">
        <v>19164</v>
      </c>
      <c r="H6906" t="s">
        <v>451</v>
      </c>
      <c r="I6906" t="s">
        <v>332</v>
      </c>
      <c r="J6906" t="s">
        <v>17</v>
      </c>
      <c r="K6906">
        <v>2</v>
      </c>
      <c r="L6906">
        <v>0.02</v>
      </c>
      <c r="M6906" t="s">
        <v>884</v>
      </c>
      <c r="N6906">
        <v>10.59</v>
      </c>
      <c r="O6906">
        <v>8.8000000000000007</v>
      </c>
      <c r="P6906">
        <v>0.2</v>
      </c>
      <c r="Q6906">
        <v>8.8000000000000007</v>
      </c>
      <c r="R6906">
        <v>7.99</v>
      </c>
      <c r="S6906">
        <v>6.68</v>
      </c>
      <c r="T6906">
        <v>0.2</v>
      </c>
      <c r="U6906">
        <v>6.68</v>
      </c>
    </row>
    <row r="6907" spans="1:21" x14ac:dyDescent="0.35">
      <c r="A6907" t="s">
        <v>486</v>
      </c>
      <c r="B6907" t="s">
        <v>154</v>
      </c>
      <c r="C6907" t="s">
        <v>1025</v>
      </c>
      <c r="D6907" t="s">
        <v>7899</v>
      </c>
      <c r="E6907">
        <v>1716000</v>
      </c>
      <c r="F6907">
        <v>171600</v>
      </c>
      <c r="G6907">
        <v>19164</v>
      </c>
      <c r="H6907" t="s">
        <v>451</v>
      </c>
      <c r="I6907" t="s">
        <v>332</v>
      </c>
      <c r="J6907" t="s">
        <v>17</v>
      </c>
      <c r="K6907">
        <v>2</v>
      </c>
      <c r="L6907">
        <v>0.02</v>
      </c>
      <c r="M6907" t="s">
        <v>884</v>
      </c>
      <c r="N6907">
        <v>10.59</v>
      </c>
      <c r="O6907">
        <v>8.8000000000000007</v>
      </c>
      <c r="P6907">
        <v>0.2</v>
      </c>
      <c r="Q6907">
        <v>8.8000000000000007</v>
      </c>
      <c r="R6907">
        <v>7.99</v>
      </c>
      <c r="S6907">
        <v>6.68</v>
      </c>
      <c r="T6907">
        <v>0.2</v>
      </c>
      <c r="U6907">
        <v>6.68</v>
      </c>
    </row>
    <row r="6908" spans="1:21" x14ac:dyDescent="0.35">
      <c r="A6908" t="s">
        <v>509</v>
      </c>
      <c r="B6908" t="s">
        <v>155</v>
      </c>
      <c r="C6908" t="s">
        <v>512</v>
      </c>
      <c r="D6908" t="s">
        <v>7900</v>
      </c>
      <c r="E6908">
        <v>1863002</v>
      </c>
      <c r="F6908">
        <v>186300</v>
      </c>
      <c r="G6908">
        <v>19164</v>
      </c>
      <c r="H6908" t="s">
        <v>451</v>
      </c>
      <c r="I6908" t="s">
        <v>332</v>
      </c>
      <c r="J6908" t="s">
        <v>17</v>
      </c>
      <c r="K6908">
        <v>2</v>
      </c>
      <c r="L6908">
        <v>0.02</v>
      </c>
      <c r="M6908" t="s">
        <v>884</v>
      </c>
      <c r="N6908">
        <v>10.59</v>
      </c>
      <c r="O6908">
        <v>8.8000000000000007</v>
      </c>
      <c r="P6908">
        <v>0.2</v>
      </c>
      <c r="Q6908">
        <v>8.8000000000000007</v>
      </c>
      <c r="R6908">
        <v>7.99</v>
      </c>
      <c r="S6908">
        <v>6.68</v>
      </c>
      <c r="T6908">
        <v>0.2</v>
      </c>
      <c r="U6908">
        <v>6.68</v>
      </c>
    </row>
    <row r="6909" spans="1:21" x14ac:dyDescent="0.35">
      <c r="A6909" t="s">
        <v>403</v>
      </c>
      <c r="B6909" t="s">
        <v>903</v>
      </c>
      <c r="C6909" t="s">
        <v>1028</v>
      </c>
      <c r="D6909" t="s">
        <v>7901</v>
      </c>
      <c r="E6909">
        <v>1043307</v>
      </c>
      <c r="F6909">
        <v>104330</v>
      </c>
      <c r="G6909">
        <v>19164</v>
      </c>
      <c r="H6909" t="s">
        <v>451</v>
      </c>
      <c r="I6909" t="s">
        <v>332</v>
      </c>
      <c r="J6909" t="s">
        <v>17</v>
      </c>
      <c r="K6909">
        <v>2</v>
      </c>
      <c r="L6909">
        <v>0.02</v>
      </c>
      <c r="M6909" t="s">
        <v>884</v>
      </c>
      <c r="N6909">
        <v>10.59</v>
      </c>
      <c r="O6909">
        <v>8.8000000000000007</v>
      </c>
      <c r="P6909">
        <v>0.2</v>
      </c>
      <c r="Q6909">
        <v>8.8000000000000007</v>
      </c>
      <c r="R6909">
        <v>7.99</v>
      </c>
      <c r="S6909">
        <v>6.68</v>
      </c>
      <c r="T6909">
        <v>0.2</v>
      </c>
      <c r="U6909">
        <v>6.68</v>
      </c>
    </row>
    <row r="6910" spans="1:21" x14ac:dyDescent="0.35">
      <c r="A6910" t="s">
        <v>403</v>
      </c>
      <c r="B6910" t="s">
        <v>903</v>
      </c>
      <c r="C6910" t="s">
        <v>1030</v>
      </c>
      <c r="D6910" t="s">
        <v>7902</v>
      </c>
      <c r="E6910">
        <v>1043692</v>
      </c>
      <c r="F6910">
        <v>104369</v>
      </c>
      <c r="G6910">
        <v>19164</v>
      </c>
      <c r="H6910" t="s">
        <v>451</v>
      </c>
      <c r="I6910" t="s">
        <v>332</v>
      </c>
      <c r="J6910" t="s">
        <v>17</v>
      </c>
      <c r="K6910">
        <v>2</v>
      </c>
      <c r="L6910">
        <v>0.02</v>
      </c>
      <c r="M6910" t="s">
        <v>884</v>
      </c>
      <c r="N6910">
        <v>10.59</v>
      </c>
      <c r="O6910">
        <v>8.8000000000000007</v>
      </c>
      <c r="P6910">
        <v>0.2</v>
      </c>
      <c r="Q6910">
        <v>8.8000000000000007</v>
      </c>
      <c r="R6910">
        <v>7.99</v>
      </c>
      <c r="S6910">
        <v>6.68</v>
      </c>
      <c r="T6910">
        <v>0.2</v>
      </c>
      <c r="U6910">
        <v>6.68</v>
      </c>
    </row>
    <row r="6911" spans="1:21" x14ac:dyDescent="0.35">
      <c r="A6911" t="s">
        <v>403</v>
      </c>
      <c r="B6911" t="s">
        <v>903</v>
      </c>
      <c r="C6911" t="s">
        <v>1032</v>
      </c>
      <c r="D6911" t="s">
        <v>7903</v>
      </c>
      <c r="E6911">
        <v>1043897</v>
      </c>
      <c r="F6911">
        <v>104389</v>
      </c>
      <c r="G6911">
        <v>19164</v>
      </c>
      <c r="H6911" t="s">
        <v>451</v>
      </c>
      <c r="I6911" t="s">
        <v>332</v>
      </c>
      <c r="J6911" t="s">
        <v>17</v>
      </c>
      <c r="K6911">
        <v>2</v>
      </c>
      <c r="L6911">
        <v>0.02</v>
      </c>
      <c r="M6911" t="s">
        <v>884</v>
      </c>
      <c r="N6911">
        <v>10.59</v>
      </c>
      <c r="O6911">
        <v>8.8000000000000007</v>
      </c>
      <c r="P6911">
        <v>0.2</v>
      </c>
      <c r="Q6911">
        <v>8.8000000000000007</v>
      </c>
      <c r="R6911">
        <v>7.99</v>
      </c>
      <c r="S6911">
        <v>6.68</v>
      </c>
      <c r="T6911">
        <v>0.2</v>
      </c>
      <c r="U6911">
        <v>6.68</v>
      </c>
    </row>
    <row r="6912" spans="1:21" x14ac:dyDescent="0.35">
      <c r="A6912" t="s">
        <v>403</v>
      </c>
      <c r="B6912" t="s">
        <v>903</v>
      </c>
      <c r="C6912" t="s">
        <v>1034</v>
      </c>
      <c r="D6912" t="s">
        <v>7904</v>
      </c>
      <c r="E6912">
        <v>1045342</v>
      </c>
      <c r="F6912">
        <v>104534</v>
      </c>
      <c r="G6912">
        <v>19164</v>
      </c>
      <c r="H6912" t="s">
        <v>451</v>
      </c>
      <c r="I6912" t="s">
        <v>332</v>
      </c>
      <c r="J6912" t="s">
        <v>17</v>
      </c>
      <c r="K6912">
        <v>2</v>
      </c>
      <c r="L6912">
        <v>0.02</v>
      </c>
      <c r="M6912" t="s">
        <v>884</v>
      </c>
      <c r="N6912">
        <v>10.59</v>
      </c>
      <c r="O6912">
        <v>8.8000000000000007</v>
      </c>
      <c r="P6912">
        <v>0.2</v>
      </c>
      <c r="Q6912">
        <v>8.8000000000000007</v>
      </c>
      <c r="R6912">
        <v>7.99</v>
      </c>
      <c r="S6912">
        <v>6.68</v>
      </c>
      <c r="T6912">
        <v>0.2</v>
      </c>
      <c r="U6912">
        <v>6.68</v>
      </c>
    </row>
    <row r="6913" spans="1:21" x14ac:dyDescent="0.35">
      <c r="A6913" t="s">
        <v>403</v>
      </c>
      <c r="B6913" t="s">
        <v>903</v>
      </c>
      <c r="C6913" t="s">
        <v>1036</v>
      </c>
      <c r="D6913" t="s">
        <v>7905</v>
      </c>
      <c r="E6913">
        <v>1046861</v>
      </c>
      <c r="F6913">
        <v>104686</v>
      </c>
      <c r="G6913">
        <v>19164</v>
      </c>
      <c r="H6913" t="s">
        <v>451</v>
      </c>
      <c r="I6913" t="s">
        <v>332</v>
      </c>
      <c r="J6913" t="s">
        <v>17</v>
      </c>
      <c r="K6913">
        <v>2</v>
      </c>
      <c r="L6913">
        <v>0.02</v>
      </c>
      <c r="M6913" t="s">
        <v>884</v>
      </c>
      <c r="N6913">
        <v>10.59</v>
      </c>
      <c r="O6913">
        <v>8.8000000000000007</v>
      </c>
      <c r="P6913">
        <v>0.2</v>
      </c>
      <c r="Q6913">
        <v>8.8000000000000007</v>
      </c>
      <c r="R6913">
        <v>7.99</v>
      </c>
      <c r="S6913">
        <v>6.68</v>
      </c>
      <c r="T6913">
        <v>0.2</v>
      </c>
      <c r="U6913">
        <v>6.68</v>
      </c>
    </row>
    <row r="6914" spans="1:21" x14ac:dyDescent="0.35">
      <c r="A6914" t="s">
        <v>498</v>
      </c>
      <c r="B6914" t="s">
        <v>155</v>
      </c>
      <c r="C6914" t="s">
        <v>499</v>
      </c>
      <c r="D6914" t="s">
        <v>7906</v>
      </c>
      <c r="E6914">
        <v>111</v>
      </c>
      <c r="F6914">
        <v>139</v>
      </c>
      <c r="G6914">
        <v>2248</v>
      </c>
      <c r="H6914" t="s">
        <v>333</v>
      </c>
      <c r="I6914" t="s">
        <v>334</v>
      </c>
      <c r="J6914" t="s">
        <v>17</v>
      </c>
      <c r="K6914">
        <v>1</v>
      </c>
      <c r="L6914">
        <v>0.06</v>
      </c>
      <c r="M6914" t="s">
        <v>107</v>
      </c>
      <c r="N6914">
        <v>345.59</v>
      </c>
      <c r="O6914">
        <v>288</v>
      </c>
      <c r="P6914">
        <v>0.2</v>
      </c>
      <c r="Q6914">
        <v>288</v>
      </c>
      <c r="R6914">
        <v>345.59</v>
      </c>
      <c r="S6914">
        <v>288</v>
      </c>
      <c r="T6914">
        <v>0.2</v>
      </c>
      <c r="U6914">
        <v>288</v>
      </c>
    </row>
    <row r="6915" spans="1:21" x14ac:dyDescent="0.35">
      <c r="A6915" t="s">
        <v>498</v>
      </c>
      <c r="B6915" t="s">
        <v>155</v>
      </c>
      <c r="C6915" t="s">
        <v>500</v>
      </c>
      <c r="D6915" t="s">
        <v>7907</v>
      </c>
      <c r="E6915">
        <v>455</v>
      </c>
      <c r="F6915">
        <v>872</v>
      </c>
      <c r="G6915">
        <v>2248</v>
      </c>
      <c r="H6915" t="s">
        <v>333</v>
      </c>
      <c r="I6915" t="s">
        <v>334</v>
      </c>
      <c r="J6915" t="s">
        <v>17</v>
      </c>
      <c r="K6915">
        <v>1</v>
      </c>
      <c r="L6915">
        <v>0.06</v>
      </c>
      <c r="M6915" t="s">
        <v>107</v>
      </c>
      <c r="N6915">
        <v>345.59</v>
      </c>
      <c r="O6915">
        <v>288</v>
      </c>
      <c r="P6915">
        <v>0.2</v>
      </c>
      <c r="Q6915">
        <v>288</v>
      </c>
      <c r="R6915">
        <v>345.59</v>
      </c>
      <c r="S6915">
        <v>288</v>
      </c>
      <c r="T6915">
        <v>0.2</v>
      </c>
      <c r="U6915">
        <v>288</v>
      </c>
    </row>
    <row r="6916" spans="1:21" x14ac:dyDescent="0.35">
      <c r="A6916" t="s">
        <v>925</v>
      </c>
      <c r="B6916" t="s">
        <v>153</v>
      </c>
      <c r="C6916" t="s">
        <v>422</v>
      </c>
      <c r="D6916" t="s">
        <v>7908</v>
      </c>
      <c r="E6916">
        <v>710</v>
      </c>
      <c r="F6916">
        <v>40</v>
      </c>
      <c r="G6916">
        <v>2248</v>
      </c>
      <c r="H6916" t="s">
        <v>333</v>
      </c>
      <c r="I6916" t="s">
        <v>334</v>
      </c>
      <c r="J6916" t="s">
        <v>17</v>
      </c>
      <c r="K6916">
        <v>1</v>
      </c>
      <c r="L6916">
        <v>0.06</v>
      </c>
      <c r="M6916" t="s">
        <v>107</v>
      </c>
      <c r="N6916">
        <v>345.59</v>
      </c>
      <c r="O6916">
        <v>288</v>
      </c>
      <c r="P6916">
        <v>0.2</v>
      </c>
      <c r="Q6916">
        <v>288</v>
      </c>
      <c r="R6916">
        <v>345.59</v>
      </c>
      <c r="S6916">
        <v>288</v>
      </c>
      <c r="T6916">
        <v>0.2</v>
      </c>
      <c r="U6916">
        <v>288</v>
      </c>
    </row>
    <row r="6917" spans="1:21" x14ac:dyDescent="0.35">
      <c r="A6917" t="s">
        <v>326</v>
      </c>
      <c r="B6917" t="s">
        <v>15</v>
      </c>
      <c r="C6917" t="s">
        <v>327</v>
      </c>
      <c r="D6917" t="s">
        <v>7909</v>
      </c>
      <c r="E6917">
        <v>849</v>
      </c>
      <c r="F6917">
        <v>740</v>
      </c>
      <c r="G6917">
        <v>2248</v>
      </c>
      <c r="H6917" t="s">
        <v>333</v>
      </c>
      <c r="I6917" t="s">
        <v>334</v>
      </c>
      <c r="J6917" t="s">
        <v>17</v>
      </c>
      <c r="K6917">
        <v>1</v>
      </c>
      <c r="L6917">
        <v>0.06</v>
      </c>
      <c r="M6917" t="s">
        <v>107</v>
      </c>
      <c r="N6917">
        <v>345.59</v>
      </c>
      <c r="O6917">
        <v>288</v>
      </c>
      <c r="P6917">
        <v>0.2</v>
      </c>
      <c r="Q6917">
        <v>288</v>
      </c>
      <c r="R6917">
        <v>345.59</v>
      </c>
      <c r="S6917">
        <v>288</v>
      </c>
      <c r="T6917">
        <v>0.2</v>
      </c>
      <c r="U6917">
        <v>288</v>
      </c>
    </row>
    <row r="6918" spans="1:21" x14ac:dyDescent="0.35">
      <c r="A6918" t="s">
        <v>489</v>
      </c>
      <c r="B6918" t="s">
        <v>155</v>
      </c>
      <c r="C6918" t="s">
        <v>490</v>
      </c>
      <c r="D6918" t="s">
        <v>7910</v>
      </c>
      <c r="E6918">
        <v>107000</v>
      </c>
      <c r="F6918">
        <v>10700</v>
      </c>
      <c r="G6918">
        <v>2248</v>
      </c>
      <c r="H6918" t="s">
        <v>333</v>
      </c>
      <c r="I6918" t="s">
        <v>334</v>
      </c>
      <c r="J6918" t="s">
        <v>17</v>
      </c>
      <c r="K6918">
        <v>1</v>
      </c>
      <c r="L6918">
        <v>0.06</v>
      </c>
      <c r="M6918" t="s">
        <v>107</v>
      </c>
      <c r="N6918">
        <v>345.59</v>
      </c>
      <c r="O6918">
        <v>288</v>
      </c>
      <c r="P6918">
        <v>0.2</v>
      </c>
      <c r="Q6918">
        <v>288</v>
      </c>
      <c r="R6918">
        <v>345.59</v>
      </c>
      <c r="S6918">
        <v>288</v>
      </c>
      <c r="T6918">
        <v>0.2</v>
      </c>
      <c r="U6918">
        <v>288</v>
      </c>
    </row>
    <row r="6919" spans="1:21" x14ac:dyDescent="0.35">
      <c r="A6919" t="s">
        <v>509</v>
      </c>
      <c r="B6919" t="s">
        <v>155</v>
      </c>
      <c r="C6919" t="s">
        <v>510</v>
      </c>
      <c r="D6919" t="s">
        <v>7911</v>
      </c>
      <c r="E6919">
        <v>295370</v>
      </c>
      <c r="F6919">
        <v>29537</v>
      </c>
      <c r="G6919">
        <v>2248</v>
      </c>
      <c r="H6919" t="s">
        <v>333</v>
      </c>
      <c r="I6919" t="s">
        <v>334</v>
      </c>
      <c r="J6919" t="s">
        <v>17</v>
      </c>
      <c r="K6919">
        <v>1</v>
      </c>
      <c r="L6919">
        <v>0.06</v>
      </c>
      <c r="M6919" t="s">
        <v>107</v>
      </c>
      <c r="N6919">
        <v>345.59</v>
      </c>
      <c r="O6919">
        <v>288</v>
      </c>
      <c r="P6919">
        <v>0.2</v>
      </c>
      <c r="Q6919">
        <v>288</v>
      </c>
      <c r="R6919">
        <v>345.59</v>
      </c>
      <c r="S6919">
        <v>288</v>
      </c>
      <c r="T6919">
        <v>0.2</v>
      </c>
      <c r="U6919">
        <v>288</v>
      </c>
    </row>
    <row r="6920" spans="1:21" x14ac:dyDescent="0.35">
      <c r="A6920" t="s">
        <v>502</v>
      </c>
      <c r="B6920" t="s">
        <v>155</v>
      </c>
      <c r="C6920" t="s">
        <v>930</v>
      </c>
      <c r="D6920" t="s">
        <v>7912</v>
      </c>
      <c r="E6920">
        <v>323527</v>
      </c>
      <c r="F6920">
        <v>32352</v>
      </c>
      <c r="G6920">
        <v>2248</v>
      </c>
      <c r="H6920" t="s">
        <v>333</v>
      </c>
      <c r="I6920" t="s">
        <v>334</v>
      </c>
      <c r="J6920" t="s">
        <v>17</v>
      </c>
      <c r="K6920">
        <v>1</v>
      </c>
      <c r="L6920">
        <v>0.06</v>
      </c>
      <c r="M6920" t="s">
        <v>107</v>
      </c>
      <c r="N6920">
        <v>345.59</v>
      </c>
      <c r="O6920">
        <v>288</v>
      </c>
      <c r="P6920">
        <v>0.2</v>
      </c>
      <c r="Q6920">
        <v>288</v>
      </c>
      <c r="R6920">
        <v>345.59</v>
      </c>
      <c r="S6920">
        <v>288</v>
      </c>
      <c r="T6920">
        <v>0.2</v>
      </c>
      <c r="U6920">
        <v>288</v>
      </c>
    </row>
    <row r="6921" spans="1:21" x14ac:dyDescent="0.35">
      <c r="A6921" t="s">
        <v>489</v>
      </c>
      <c r="B6921" t="s">
        <v>155</v>
      </c>
      <c r="C6921" t="s">
        <v>491</v>
      </c>
      <c r="D6921" t="s">
        <v>7913</v>
      </c>
      <c r="E6921">
        <v>360384</v>
      </c>
      <c r="F6921">
        <v>36038</v>
      </c>
      <c r="G6921">
        <v>2248</v>
      </c>
      <c r="H6921" t="s">
        <v>333</v>
      </c>
      <c r="I6921" t="s">
        <v>334</v>
      </c>
      <c r="J6921" t="s">
        <v>17</v>
      </c>
      <c r="K6921">
        <v>1</v>
      </c>
      <c r="L6921">
        <v>0.06</v>
      </c>
      <c r="M6921" t="s">
        <v>107</v>
      </c>
      <c r="N6921">
        <v>345.59</v>
      </c>
      <c r="O6921">
        <v>288</v>
      </c>
      <c r="P6921">
        <v>0.2</v>
      </c>
      <c r="Q6921">
        <v>288</v>
      </c>
      <c r="R6921">
        <v>345.59</v>
      </c>
      <c r="S6921">
        <v>288</v>
      </c>
      <c r="T6921">
        <v>0.2</v>
      </c>
      <c r="U6921">
        <v>288</v>
      </c>
    </row>
    <row r="6922" spans="1:21" x14ac:dyDescent="0.35">
      <c r="A6922" t="s">
        <v>403</v>
      </c>
      <c r="B6922" t="s">
        <v>903</v>
      </c>
      <c r="C6922" t="s">
        <v>404</v>
      </c>
      <c r="D6922" t="s">
        <v>7914</v>
      </c>
      <c r="E6922">
        <v>376469</v>
      </c>
      <c r="F6922">
        <v>37646</v>
      </c>
      <c r="G6922">
        <v>2248</v>
      </c>
      <c r="H6922" t="s">
        <v>333</v>
      </c>
      <c r="I6922" t="s">
        <v>334</v>
      </c>
      <c r="J6922" t="s">
        <v>17</v>
      </c>
      <c r="K6922">
        <v>1</v>
      </c>
      <c r="L6922">
        <v>0.06</v>
      </c>
      <c r="M6922" t="s">
        <v>107</v>
      </c>
      <c r="N6922">
        <v>345.59</v>
      </c>
      <c r="O6922">
        <v>288</v>
      </c>
      <c r="P6922">
        <v>0.2</v>
      </c>
      <c r="Q6922">
        <v>288</v>
      </c>
      <c r="R6922">
        <v>345.59</v>
      </c>
      <c r="S6922">
        <v>288</v>
      </c>
      <c r="T6922">
        <v>0.2</v>
      </c>
      <c r="U6922">
        <v>288</v>
      </c>
    </row>
    <row r="6923" spans="1:21" x14ac:dyDescent="0.35">
      <c r="A6923" t="s">
        <v>403</v>
      </c>
      <c r="B6923" t="s">
        <v>15</v>
      </c>
      <c r="C6923" t="s">
        <v>412</v>
      </c>
      <c r="D6923" t="s">
        <v>7915</v>
      </c>
      <c r="E6923">
        <v>495352</v>
      </c>
      <c r="F6923">
        <v>49535</v>
      </c>
      <c r="G6923">
        <v>2248</v>
      </c>
      <c r="H6923" t="s">
        <v>333</v>
      </c>
      <c r="I6923" t="s">
        <v>334</v>
      </c>
      <c r="J6923" t="s">
        <v>17</v>
      </c>
      <c r="K6923">
        <v>1</v>
      </c>
      <c r="L6923">
        <v>0.06</v>
      </c>
      <c r="M6923" t="s">
        <v>107</v>
      </c>
      <c r="N6923">
        <v>345.59</v>
      </c>
      <c r="O6923">
        <v>288</v>
      </c>
      <c r="P6923">
        <v>0.2</v>
      </c>
      <c r="Q6923">
        <v>288</v>
      </c>
      <c r="R6923">
        <v>345.59</v>
      </c>
      <c r="S6923">
        <v>288</v>
      </c>
      <c r="T6923">
        <v>0.2</v>
      </c>
      <c r="U6923">
        <v>288</v>
      </c>
    </row>
    <row r="6924" spans="1:21" x14ac:dyDescent="0.35">
      <c r="A6924" t="s">
        <v>486</v>
      </c>
      <c r="B6924" t="s">
        <v>154</v>
      </c>
      <c r="C6924" t="s">
        <v>487</v>
      </c>
      <c r="D6924" t="s">
        <v>7916</v>
      </c>
      <c r="E6924">
        <v>542644</v>
      </c>
      <c r="F6924">
        <v>54264</v>
      </c>
      <c r="G6924">
        <v>2248</v>
      </c>
      <c r="H6924" t="s">
        <v>333</v>
      </c>
      <c r="I6924" t="s">
        <v>334</v>
      </c>
      <c r="J6924" t="s">
        <v>17</v>
      </c>
      <c r="K6924">
        <v>1</v>
      </c>
      <c r="L6924">
        <v>0.06</v>
      </c>
      <c r="M6924" t="s">
        <v>107</v>
      </c>
      <c r="N6924">
        <v>345.59</v>
      </c>
      <c r="O6924">
        <v>288</v>
      </c>
      <c r="P6924">
        <v>0.2</v>
      </c>
      <c r="Q6924">
        <v>288</v>
      </c>
      <c r="R6924">
        <v>345.59</v>
      </c>
      <c r="S6924">
        <v>288</v>
      </c>
      <c r="T6924">
        <v>0.2</v>
      </c>
      <c r="U6924">
        <v>288</v>
      </c>
    </row>
    <row r="6925" spans="1:21" x14ac:dyDescent="0.35">
      <c r="A6925" t="s">
        <v>509</v>
      </c>
      <c r="B6925" t="s">
        <v>155</v>
      </c>
      <c r="C6925" t="s">
        <v>511</v>
      </c>
      <c r="D6925" t="s">
        <v>7917</v>
      </c>
      <c r="E6925">
        <v>599719</v>
      </c>
      <c r="F6925">
        <v>59971</v>
      </c>
      <c r="G6925">
        <v>2248</v>
      </c>
      <c r="H6925" t="s">
        <v>333</v>
      </c>
      <c r="I6925" t="s">
        <v>334</v>
      </c>
      <c r="J6925" t="s">
        <v>17</v>
      </c>
      <c r="K6925">
        <v>1</v>
      </c>
      <c r="L6925">
        <v>0.06</v>
      </c>
      <c r="M6925" t="s">
        <v>107</v>
      </c>
      <c r="N6925">
        <v>345.59</v>
      </c>
      <c r="O6925">
        <v>288</v>
      </c>
      <c r="P6925">
        <v>0.2</v>
      </c>
      <c r="Q6925">
        <v>288</v>
      </c>
      <c r="R6925">
        <v>345.59</v>
      </c>
      <c r="S6925">
        <v>288</v>
      </c>
      <c r="T6925">
        <v>0.2</v>
      </c>
      <c r="U6925">
        <v>288</v>
      </c>
    </row>
    <row r="6926" spans="1:21" x14ac:dyDescent="0.35">
      <c r="A6926" t="s">
        <v>486</v>
      </c>
      <c r="B6926" t="s">
        <v>154</v>
      </c>
      <c r="C6926" t="s">
        <v>488</v>
      </c>
      <c r="D6926" t="s">
        <v>7918</v>
      </c>
      <c r="E6926">
        <v>600741</v>
      </c>
      <c r="F6926">
        <v>60074</v>
      </c>
      <c r="G6926">
        <v>2248</v>
      </c>
      <c r="H6926" t="s">
        <v>333</v>
      </c>
      <c r="I6926" t="s">
        <v>334</v>
      </c>
      <c r="J6926" t="s">
        <v>17</v>
      </c>
      <c r="K6926">
        <v>1</v>
      </c>
      <c r="L6926">
        <v>0.06</v>
      </c>
      <c r="M6926" t="s">
        <v>107</v>
      </c>
      <c r="N6926">
        <v>345.59</v>
      </c>
      <c r="O6926">
        <v>288</v>
      </c>
      <c r="P6926">
        <v>0.2</v>
      </c>
      <c r="Q6926">
        <v>288</v>
      </c>
      <c r="R6926">
        <v>345.59</v>
      </c>
      <c r="S6926">
        <v>288</v>
      </c>
      <c r="T6926">
        <v>0.2</v>
      </c>
      <c r="U6926">
        <v>288</v>
      </c>
    </row>
    <row r="6927" spans="1:21" x14ac:dyDescent="0.35">
      <c r="A6927" t="s">
        <v>509</v>
      </c>
      <c r="B6927" t="s">
        <v>154</v>
      </c>
      <c r="C6927" t="s">
        <v>938</v>
      </c>
      <c r="D6927" t="s">
        <v>7919</v>
      </c>
      <c r="E6927">
        <v>606634</v>
      </c>
      <c r="F6927">
        <v>60663</v>
      </c>
      <c r="G6927">
        <v>2248</v>
      </c>
      <c r="H6927" t="s">
        <v>333</v>
      </c>
      <c r="I6927" t="s">
        <v>334</v>
      </c>
      <c r="J6927" t="s">
        <v>17</v>
      </c>
      <c r="K6927">
        <v>1</v>
      </c>
      <c r="L6927">
        <v>0.06</v>
      </c>
      <c r="M6927" t="s">
        <v>107</v>
      </c>
      <c r="N6927">
        <v>345.59</v>
      </c>
      <c r="O6927">
        <v>288</v>
      </c>
      <c r="P6927">
        <v>0.2</v>
      </c>
      <c r="Q6927">
        <v>288</v>
      </c>
      <c r="R6927">
        <v>345.59</v>
      </c>
      <c r="S6927">
        <v>288</v>
      </c>
      <c r="T6927">
        <v>0.2</v>
      </c>
      <c r="U6927">
        <v>288</v>
      </c>
    </row>
    <row r="6928" spans="1:21" x14ac:dyDescent="0.35">
      <c r="A6928" t="s">
        <v>940</v>
      </c>
      <c r="B6928" t="s">
        <v>155</v>
      </c>
      <c r="C6928" t="s">
        <v>503</v>
      </c>
      <c r="D6928" t="s">
        <v>7920</v>
      </c>
      <c r="E6928">
        <v>613339</v>
      </c>
      <c r="F6928">
        <v>61333</v>
      </c>
      <c r="G6928">
        <v>2248</v>
      </c>
      <c r="H6928" t="s">
        <v>333</v>
      </c>
      <c r="I6928" t="s">
        <v>334</v>
      </c>
      <c r="J6928" t="s">
        <v>17</v>
      </c>
      <c r="K6928">
        <v>1</v>
      </c>
      <c r="L6928">
        <v>0.06</v>
      </c>
      <c r="M6928" t="s">
        <v>107</v>
      </c>
      <c r="N6928">
        <v>345.59</v>
      </c>
      <c r="O6928">
        <v>288</v>
      </c>
      <c r="P6928">
        <v>0.2</v>
      </c>
      <c r="Q6928">
        <v>288</v>
      </c>
      <c r="R6928">
        <v>345.59</v>
      </c>
      <c r="S6928">
        <v>288</v>
      </c>
      <c r="T6928">
        <v>0.2</v>
      </c>
      <c r="U6928">
        <v>288</v>
      </c>
    </row>
    <row r="6929" spans="1:21" x14ac:dyDescent="0.35">
      <c r="A6929" t="s">
        <v>942</v>
      </c>
      <c r="B6929" t="s">
        <v>152</v>
      </c>
      <c r="C6929" t="s">
        <v>505</v>
      </c>
      <c r="D6929" t="s">
        <v>7921</v>
      </c>
      <c r="E6929">
        <v>613673</v>
      </c>
      <c r="F6929">
        <v>61367</v>
      </c>
      <c r="G6929">
        <v>2248</v>
      </c>
      <c r="H6929" t="s">
        <v>333</v>
      </c>
      <c r="I6929" t="s">
        <v>334</v>
      </c>
      <c r="J6929" t="s">
        <v>17</v>
      </c>
      <c r="K6929">
        <v>1</v>
      </c>
      <c r="L6929">
        <v>0.06</v>
      </c>
      <c r="M6929" t="s">
        <v>107</v>
      </c>
      <c r="N6929">
        <v>345.59</v>
      </c>
      <c r="O6929">
        <v>288</v>
      </c>
      <c r="P6929">
        <v>0.2</v>
      </c>
      <c r="Q6929">
        <v>288</v>
      </c>
      <c r="R6929">
        <v>345.59</v>
      </c>
      <c r="S6929">
        <v>288</v>
      </c>
      <c r="T6929">
        <v>0.2</v>
      </c>
      <c r="U6929">
        <v>288</v>
      </c>
    </row>
    <row r="6930" spans="1:21" x14ac:dyDescent="0.35">
      <c r="A6930" t="s">
        <v>942</v>
      </c>
      <c r="B6930" t="s">
        <v>152</v>
      </c>
      <c r="C6930" t="s">
        <v>507</v>
      </c>
      <c r="D6930" t="s">
        <v>7922</v>
      </c>
      <c r="E6930">
        <v>613770</v>
      </c>
      <c r="F6930">
        <v>61377</v>
      </c>
      <c r="G6930">
        <v>2248</v>
      </c>
      <c r="H6930" t="s">
        <v>333</v>
      </c>
      <c r="I6930" t="s">
        <v>334</v>
      </c>
      <c r="J6930" t="s">
        <v>17</v>
      </c>
      <c r="K6930">
        <v>1</v>
      </c>
      <c r="L6930">
        <v>0.06</v>
      </c>
      <c r="M6930" t="s">
        <v>107</v>
      </c>
      <c r="N6930">
        <v>345.59</v>
      </c>
      <c r="O6930">
        <v>288</v>
      </c>
      <c r="P6930">
        <v>0.2</v>
      </c>
      <c r="Q6930">
        <v>288</v>
      </c>
      <c r="R6930">
        <v>345.59</v>
      </c>
      <c r="S6930">
        <v>288</v>
      </c>
      <c r="T6930">
        <v>0.2</v>
      </c>
      <c r="U6930">
        <v>288</v>
      </c>
    </row>
    <row r="6931" spans="1:21" x14ac:dyDescent="0.35">
      <c r="A6931" t="s">
        <v>489</v>
      </c>
      <c r="B6931" t="s">
        <v>155</v>
      </c>
      <c r="C6931" t="s">
        <v>492</v>
      </c>
      <c r="D6931" t="s">
        <v>7923</v>
      </c>
      <c r="E6931">
        <v>619132</v>
      </c>
      <c r="F6931">
        <v>61913</v>
      </c>
      <c r="G6931">
        <v>2248</v>
      </c>
      <c r="H6931" t="s">
        <v>333</v>
      </c>
      <c r="I6931" t="s">
        <v>334</v>
      </c>
      <c r="J6931" t="s">
        <v>17</v>
      </c>
      <c r="K6931">
        <v>1</v>
      </c>
      <c r="L6931">
        <v>0.06</v>
      </c>
      <c r="M6931" t="s">
        <v>107</v>
      </c>
      <c r="N6931">
        <v>345.59</v>
      </c>
      <c r="O6931">
        <v>288</v>
      </c>
      <c r="P6931">
        <v>0.2</v>
      </c>
      <c r="Q6931">
        <v>288</v>
      </c>
      <c r="R6931">
        <v>345.59</v>
      </c>
      <c r="S6931">
        <v>288</v>
      </c>
      <c r="T6931">
        <v>0.2</v>
      </c>
      <c r="U6931">
        <v>288</v>
      </c>
    </row>
    <row r="6932" spans="1:21" x14ac:dyDescent="0.35">
      <c r="A6932" t="s">
        <v>489</v>
      </c>
      <c r="B6932" t="s">
        <v>155</v>
      </c>
      <c r="C6932" t="s">
        <v>493</v>
      </c>
      <c r="D6932" t="s">
        <v>7924</v>
      </c>
      <c r="E6932">
        <v>637858</v>
      </c>
      <c r="F6932">
        <v>63785</v>
      </c>
      <c r="G6932">
        <v>2248</v>
      </c>
      <c r="H6932" t="s">
        <v>333</v>
      </c>
      <c r="I6932" t="s">
        <v>334</v>
      </c>
      <c r="J6932" t="s">
        <v>17</v>
      </c>
      <c r="K6932">
        <v>1</v>
      </c>
      <c r="L6932">
        <v>0.06</v>
      </c>
      <c r="M6932" t="s">
        <v>107</v>
      </c>
      <c r="N6932">
        <v>345.59</v>
      </c>
      <c r="O6932">
        <v>288</v>
      </c>
      <c r="P6932">
        <v>0.2</v>
      </c>
      <c r="Q6932">
        <v>288</v>
      </c>
      <c r="R6932">
        <v>345.59</v>
      </c>
      <c r="S6932">
        <v>288</v>
      </c>
      <c r="T6932">
        <v>0.2</v>
      </c>
      <c r="U6932">
        <v>288</v>
      </c>
    </row>
    <row r="6933" spans="1:21" x14ac:dyDescent="0.35">
      <c r="A6933" t="s">
        <v>509</v>
      </c>
      <c r="B6933" t="s">
        <v>154</v>
      </c>
      <c r="C6933" t="s">
        <v>947</v>
      </c>
      <c r="D6933" t="s">
        <v>7925</v>
      </c>
      <c r="E6933">
        <v>669261</v>
      </c>
      <c r="F6933">
        <v>66926</v>
      </c>
      <c r="G6933">
        <v>2248</v>
      </c>
      <c r="H6933" t="s">
        <v>333</v>
      </c>
      <c r="I6933" t="s">
        <v>334</v>
      </c>
      <c r="J6933" t="s">
        <v>17</v>
      </c>
      <c r="K6933">
        <v>1</v>
      </c>
      <c r="L6933">
        <v>0.06</v>
      </c>
      <c r="M6933" t="s">
        <v>107</v>
      </c>
      <c r="N6933">
        <v>345.59</v>
      </c>
      <c r="O6933">
        <v>288</v>
      </c>
      <c r="P6933">
        <v>0.2</v>
      </c>
      <c r="Q6933">
        <v>288</v>
      </c>
      <c r="R6933">
        <v>345.59</v>
      </c>
      <c r="S6933">
        <v>288</v>
      </c>
      <c r="T6933">
        <v>0.2</v>
      </c>
      <c r="U6933">
        <v>288</v>
      </c>
    </row>
    <row r="6934" spans="1:21" x14ac:dyDescent="0.35">
      <c r="A6934" t="s">
        <v>509</v>
      </c>
      <c r="B6934" t="s">
        <v>154</v>
      </c>
      <c r="C6934" t="s">
        <v>949</v>
      </c>
      <c r="D6934" t="s">
        <v>7926</v>
      </c>
      <c r="E6934">
        <v>669610</v>
      </c>
      <c r="F6934">
        <v>66961</v>
      </c>
      <c r="G6934">
        <v>2248</v>
      </c>
      <c r="H6934" t="s">
        <v>333</v>
      </c>
      <c r="I6934" t="s">
        <v>334</v>
      </c>
      <c r="J6934" t="s">
        <v>17</v>
      </c>
      <c r="K6934">
        <v>1</v>
      </c>
      <c r="L6934">
        <v>0.06</v>
      </c>
      <c r="M6934" t="s">
        <v>107</v>
      </c>
      <c r="N6934">
        <v>345.59</v>
      </c>
      <c r="O6934">
        <v>288</v>
      </c>
      <c r="P6934">
        <v>0.2</v>
      </c>
      <c r="Q6934">
        <v>288</v>
      </c>
      <c r="R6934">
        <v>345.59</v>
      </c>
      <c r="S6934">
        <v>288</v>
      </c>
      <c r="T6934">
        <v>0.2</v>
      </c>
      <c r="U6934">
        <v>288</v>
      </c>
    </row>
    <row r="6935" spans="1:21" x14ac:dyDescent="0.35">
      <c r="A6935" t="s">
        <v>489</v>
      </c>
      <c r="B6935" t="s">
        <v>155</v>
      </c>
      <c r="C6935" t="s">
        <v>495</v>
      </c>
      <c r="D6935" t="s">
        <v>7927</v>
      </c>
      <c r="E6935">
        <v>698008</v>
      </c>
      <c r="F6935">
        <v>69800</v>
      </c>
      <c r="G6935">
        <v>2248</v>
      </c>
      <c r="H6935" t="s">
        <v>333</v>
      </c>
      <c r="I6935" t="s">
        <v>334</v>
      </c>
      <c r="J6935" t="s">
        <v>17</v>
      </c>
      <c r="K6935">
        <v>1</v>
      </c>
      <c r="L6935">
        <v>0.06</v>
      </c>
      <c r="M6935" t="s">
        <v>107</v>
      </c>
      <c r="N6935">
        <v>345.59</v>
      </c>
      <c r="O6935">
        <v>288</v>
      </c>
      <c r="P6935">
        <v>0.2</v>
      </c>
      <c r="Q6935">
        <v>288</v>
      </c>
      <c r="R6935">
        <v>345.59</v>
      </c>
      <c r="S6935">
        <v>288</v>
      </c>
      <c r="T6935">
        <v>0.2</v>
      </c>
      <c r="U6935">
        <v>288</v>
      </c>
    </row>
    <row r="6936" spans="1:21" x14ac:dyDescent="0.35">
      <c r="A6936" t="s">
        <v>403</v>
      </c>
      <c r="B6936" t="s">
        <v>903</v>
      </c>
      <c r="C6936" t="s">
        <v>413</v>
      </c>
      <c r="D6936" t="s">
        <v>7928</v>
      </c>
      <c r="E6936">
        <v>703133</v>
      </c>
      <c r="F6936">
        <v>70313</v>
      </c>
      <c r="G6936">
        <v>2248</v>
      </c>
      <c r="H6936" t="s">
        <v>333</v>
      </c>
      <c r="I6936" t="s">
        <v>334</v>
      </c>
      <c r="J6936" t="s">
        <v>17</v>
      </c>
      <c r="K6936">
        <v>1</v>
      </c>
      <c r="L6936">
        <v>0.06</v>
      </c>
      <c r="M6936" t="s">
        <v>107</v>
      </c>
      <c r="N6936">
        <v>345.59</v>
      </c>
      <c r="O6936">
        <v>288</v>
      </c>
      <c r="P6936">
        <v>0.2</v>
      </c>
      <c r="Q6936">
        <v>288</v>
      </c>
      <c r="R6936">
        <v>345.59</v>
      </c>
      <c r="S6936">
        <v>288</v>
      </c>
      <c r="T6936">
        <v>0.2</v>
      </c>
      <c r="U6936">
        <v>288</v>
      </c>
    </row>
    <row r="6937" spans="1:21" x14ac:dyDescent="0.35">
      <c r="A6937" t="s">
        <v>403</v>
      </c>
      <c r="B6937" t="s">
        <v>903</v>
      </c>
      <c r="C6937" t="s">
        <v>414</v>
      </c>
      <c r="D6937" t="s">
        <v>7929</v>
      </c>
      <c r="E6937">
        <v>703354</v>
      </c>
      <c r="F6937">
        <v>70335</v>
      </c>
      <c r="G6937">
        <v>2248</v>
      </c>
      <c r="H6937" t="s">
        <v>333</v>
      </c>
      <c r="I6937" t="s">
        <v>334</v>
      </c>
      <c r="J6937" t="s">
        <v>17</v>
      </c>
      <c r="K6937">
        <v>1</v>
      </c>
      <c r="L6937">
        <v>0.06</v>
      </c>
      <c r="M6937" t="s">
        <v>107</v>
      </c>
      <c r="N6937">
        <v>345.59</v>
      </c>
      <c r="O6937">
        <v>288</v>
      </c>
      <c r="P6937">
        <v>0.2</v>
      </c>
      <c r="Q6937">
        <v>288</v>
      </c>
      <c r="R6937">
        <v>345.59</v>
      </c>
      <c r="S6937">
        <v>288</v>
      </c>
      <c r="T6937">
        <v>0.2</v>
      </c>
      <c r="U6937">
        <v>288</v>
      </c>
    </row>
    <row r="6938" spans="1:21" x14ac:dyDescent="0.35">
      <c r="A6938" t="s">
        <v>473</v>
      </c>
      <c r="B6938" t="s">
        <v>154</v>
      </c>
      <c r="C6938" t="s">
        <v>474</v>
      </c>
      <c r="D6938" t="s">
        <v>7930</v>
      </c>
      <c r="E6938">
        <v>724009</v>
      </c>
      <c r="F6938">
        <v>72400</v>
      </c>
      <c r="G6938">
        <v>2248</v>
      </c>
      <c r="H6938" t="s">
        <v>333</v>
      </c>
      <c r="I6938" t="s">
        <v>334</v>
      </c>
      <c r="J6938" t="s">
        <v>17</v>
      </c>
      <c r="K6938">
        <v>1</v>
      </c>
      <c r="L6938">
        <v>0.06</v>
      </c>
      <c r="M6938" t="s">
        <v>107</v>
      </c>
      <c r="N6938">
        <v>345.59</v>
      </c>
      <c r="O6938">
        <v>288</v>
      </c>
      <c r="P6938">
        <v>0.2</v>
      </c>
      <c r="Q6938">
        <v>288</v>
      </c>
      <c r="R6938">
        <v>345.59</v>
      </c>
      <c r="S6938">
        <v>288</v>
      </c>
      <c r="T6938">
        <v>0.2</v>
      </c>
      <c r="U6938">
        <v>288</v>
      </c>
    </row>
    <row r="6939" spans="1:21" x14ac:dyDescent="0.35">
      <c r="A6939" t="s">
        <v>473</v>
      </c>
      <c r="B6939" t="s">
        <v>154</v>
      </c>
      <c r="C6939" t="s">
        <v>477</v>
      </c>
      <c r="D6939" t="s">
        <v>7931</v>
      </c>
      <c r="E6939">
        <v>734004</v>
      </c>
      <c r="F6939">
        <v>73400</v>
      </c>
      <c r="G6939">
        <v>2248</v>
      </c>
      <c r="H6939" t="s">
        <v>333</v>
      </c>
      <c r="I6939" t="s">
        <v>334</v>
      </c>
      <c r="J6939" t="s">
        <v>17</v>
      </c>
      <c r="K6939">
        <v>1</v>
      </c>
      <c r="L6939">
        <v>0.06</v>
      </c>
      <c r="M6939" t="s">
        <v>107</v>
      </c>
      <c r="N6939">
        <v>345.59</v>
      </c>
      <c r="O6939">
        <v>288</v>
      </c>
      <c r="P6939">
        <v>0.2</v>
      </c>
      <c r="Q6939">
        <v>288</v>
      </c>
      <c r="R6939">
        <v>345.59</v>
      </c>
      <c r="S6939">
        <v>288</v>
      </c>
      <c r="T6939">
        <v>0.2</v>
      </c>
      <c r="U6939">
        <v>288</v>
      </c>
    </row>
    <row r="6940" spans="1:21" x14ac:dyDescent="0.35">
      <c r="A6940" t="s">
        <v>509</v>
      </c>
      <c r="B6940" t="s">
        <v>154</v>
      </c>
      <c r="C6940" t="s">
        <v>956</v>
      </c>
      <c r="D6940" t="s">
        <v>7932</v>
      </c>
      <c r="E6940">
        <v>741795</v>
      </c>
      <c r="F6940">
        <v>74179</v>
      </c>
      <c r="G6940">
        <v>2248</v>
      </c>
      <c r="H6940" t="s">
        <v>333</v>
      </c>
      <c r="I6940" t="s">
        <v>334</v>
      </c>
      <c r="J6940" t="s">
        <v>17</v>
      </c>
      <c r="K6940">
        <v>1</v>
      </c>
      <c r="L6940">
        <v>0.06</v>
      </c>
      <c r="M6940" t="s">
        <v>107</v>
      </c>
      <c r="N6940">
        <v>345.59</v>
      </c>
      <c r="O6940">
        <v>288</v>
      </c>
      <c r="P6940">
        <v>0.2</v>
      </c>
      <c r="Q6940">
        <v>288</v>
      </c>
      <c r="R6940">
        <v>345.59</v>
      </c>
      <c r="S6940">
        <v>288</v>
      </c>
      <c r="T6940">
        <v>0.2</v>
      </c>
      <c r="U6940">
        <v>288</v>
      </c>
    </row>
    <row r="6941" spans="1:21" x14ac:dyDescent="0.35">
      <c r="A6941" t="s">
        <v>403</v>
      </c>
      <c r="B6941" t="s">
        <v>15</v>
      </c>
      <c r="C6941" t="s">
        <v>415</v>
      </c>
      <c r="D6941" t="s">
        <v>7933</v>
      </c>
      <c r="E6941">
        <v>824739</v>
      </c>
      <c r="F6941">
        <v>82473</v>
      </c>
      <c r="G6941">
        <v>2248</v>
      </c>
      <c r="H6941" t="s">
        <v>333</v>
      </c>
      <c r="I6941" t="s">
        <v>334</v>
      </c>
      <c r="J6941" t="s">
        <v>17</v>
      </c>
      <c r="K6941">
        <v>1</v>
      </c>
      <c r="L6941">
        <v>0.06</v>
      </c>
      <c r="M6941" t="s">
        <v>107</v>
      </c>
      <c r="N6941">
        <v>345.59</v>
      </c>
      <c r="O6941">
        <v>288</v>
      </c>
      <c r="P6941">
        <v>0.2</v>
      </c>
      <c r="Q6941">
        <v>288</v>
      </c>
      <c r="R6941">
        <v>345.59</v>
      </c>
      <c r="S6941">
        <v>288</v>
      </c>
      <c r="T6941">
        <v>0.2</v>
      </c>
      <c r="U6941">
        <v>288</v>
      </c>
    </row>
    <row r="6942" spans="1:21" x14ac:dyDescent="0.35">
      <c r="A6942" t="s">
        <v>403</v>
      </c>
      <c r="B6942" t="s">
        <v>15</v>
      </c>
      <c r="C6942" t="s">
        <v>416</v>
      </c>
      <c r="D6942" t="s">
        <v>7934</v>
      </c>
      <c r="E6942">
        <v>842842</v>
      </c>
      <c r="F6942">
        <v>84284</v>
      </c>
      <c r="G6942">
        <v>2248</v>
      </c>
      <c r="H6942" t="s">
        <v>333</v>
      </c>
      <c r="I6942" t="s">
        <v>334</v>
      </c>
      <c r="J6942" t="s">
        <v>17</v>
      </c>
      <c r="K6942">
        <v>1</v>
      </c>
      <c r="L6942">
        <v>0.06</v>
      </c>
      <c r="M6942" t="s">
        <v>107</v>
      </c>
      <c r="N6942">
        <v>345.59</v>
      </c>
      <c r="O6942">
        <v>288</v>
      </c>
      <c r="P6942">
        <v>0.2</v>
      </c>
      <c r="Q6942">
        <v>288</v>
      </c>
      <c r="R6942">
        <v>345.59</v>
      </c>
      <c r="S6942">
        <v>288</v>
      </c>
      <c r="T6942">
        <v>0.2</v>
      </c>
      <c r="U6942">
        <v>288</v>
      </c>
    </row>
    <row r="6943" spans="1:21" x14ac:dyDescent="0.35">
      <c r="A6943" t="s">
        <v>489</v>
      </c>
      <c r="B6943" t="s">
        <v>155</v>
      </c>
      <c r="C6943" t="s">
        <v>496</v>
      </c>
      <c r="D6943" t="s">
        <v>7935</v>
      </c>
      <c r="E6943">
        <v>857890</v>
      </c>
      <c r="F6943">
        <v>85789</v>
      </c>
      <c r="G6943">
        <v>2248</v>
      </c>
      <c r="H6943" t="s">
        <v>333</v>
      </c>
      <c r="I6943" t="s">
        <v>334</v>
      </c>
      <c r="J6943" t="s">
        <v>17</v>
      </c>
      <c r="K6943">
        <v>1</v>
      </c>
      <c r="L6943">
        <v>0.06</v>
      </c>
      <c r="M6943" t="s">
        <v>107</v>
      </c>
      <c r="N6943">
        <v>345.59</v>
      </c>
      <c r="O6943">
        <v>288</v>
      </c>
      <c r="P6943">
        <v>0.2</v>
      </c>
      <c r="Q6943">
        <v>288</v>
      </c>
      <c r="R6943">
        <v>345.59</v>
      </c>
      <c r="S6943">
        <v>288</v>
      </c>
      <c r="T6943">
        <v>0.2</v>
      </c>
      <c r="U6943">
        <v>288</v>
      </c>
    </row>
    <row r="6944" spans="1:21" x14ac:dyDescent="0.35">
      <c r="A6944" t="s">
        <v>502</v>
      </c>
      <c r="B6944" t="s">
        <v>155</v>
      </c>
      <c r="C6944" t="s">
        <v>961</v>
      </c>
      <c r="D6944" t="s">
        <v>7936</v>
      </c>
      <c r="E6944">
        <v>878928</v>
      </c>
      <c r="F6944">
        <v>87892</v>
      </c>
      <c r="G6944">
        <v>2248</v>
      </c>
      <c r="H6944" t="s">
        <v>333</v>
      </c>
      <c r="I6944" t="s">
        <v>334</v>
      </c>
      <c r="J6944" t="s">
        <v>17</v>
      </c>
      <c r="K6944">
        <v>1</v>
      </c>
      <c r="L6944">
        <v>0.06</v>
      </c>
      <c r="M6944" t="s">
        <v>107</v>
      </c>
      <c r="N6944">
        <v>345.59</v>
      </c>
      <c r="O6944">
        <v>288</v>
      </c>
      <c r="P6944">
        <v>0.2</v>
      </c>
      <c r="Q6944">
        <v>288</v>
      </c>
      <c r="R6944">
        <v>345.59</v>
      </c>
      <c r="S6944">
        <v>288</v>
      </c>
      <c r="T6944">
        <v>0.2</v>
      </c>
      <c r="U6944">
        <v>288</v>
      </c>
    </row>
    <row r="6945" spans="1:21" x14ac:dyDescent="0.35">
      <c r="A6945" t="s">
        <v>403</v>
      </c>
      <c r="B6945" t="s">
        <v>15</v>
      </c>
      <c r="C6945" t="s">
        <v>421</v>
      </c>
      <c r="D6945" t="s">
        <v>7937</v>
      </c>
      <c r="E6945">
        <v>937850</v>
      </c>
      <c r="F6945">
        <v>93785</v>
      </c>
      <c r="G6945">
        <v>2248</v>
      </c>
      <c r="H6945" t="s">
        <v>333</v>
      </c>
      <c r="I6945" t="s">
        <v>334</v>
      </c>
      <c r="J6945" t="s">
        <v>17</v>
      </c>
      <c r="K6945">
        <v>1</v>
      </c>
      <c r="L6945">
        <v>0.06</v>
      </c>
      <c r="M6945" t="s">
        <v>107</v>
      </c>
      <c r="N6945">
        <v>345.59</v>
      </c>
      <c r="O6945">
        <v>288</v>
      </c>
      <c r="P6945">
        <v>0.2</v>
      </c>
      <c r="Q6945">
        <v>288</v>
      </c>
      <c r="R6945">
        <v>345.59</v>
      </c>
      <c r="S6945">
        <v>288</v>
      </c>
      <c r="T6945">
        <v>0.2</v>
      </c>
      <c r="U6945">
        <v>288</v>
      </c>
    </row>
    <row r="6946" spans="1:21" x14ac:dyDescent="0.35">
      <c r="A6946" t="s">
        <v>502</v>
      </c>
      <c r="B6946" t="s">
        <v>155</v>
      </c>
      <c r="C6946" t="s">
        <v>964</v>
      </c>
      <c r="D6946" t="s">
        <v>7938</v>
      </c>
      <c r="E6946">
        <v>970751</v>
      </c>
      <c r="F6946">
        <v>97075</v>
      </c>
      <c r="G6946">
        <v>2248</v>
      </c>
      <c r="H6946" t="s">
        <v>333</v>
      </c>
      <c r="I6946" t="s">
        <v>334</v>
      </c>
      <c r="J6946" t="s">
        <v>17</v>
      </c>
      <c r="K6946">
        <v>1</v>
      </c>
      <c r="L6946">
        <v>0.06</v>
      </c>
      <c r="M6946" t="s">
        <v>107</v>
      </c>
      <c r="N6946">
        <v>345.59</v>
      </c>
      <c r="O6946">
        <v>288</v>
      </c>
      <c r="P6946">
        <v>0.2</v>
      </c>
      <c r="Q6946">
        <v>288</v>
      </c>
      <c r="R6946">
        <v>345.59</v>
      </c>
      <c r="S6946">
        <v>288</v>
      </c>
      <c r="T6946">
        <v>0.2</v>
      </c>
      <c r="U6946">
        <v>288</v>
      </c>
    </row>
    <row r="6947" spans="1:21" x14ac:dyDescent="0.35">
      <c r="A6947" t="s">
        <v>966</v>
      </c>
      <c r="B6947" t="s">
        <v>154</v>
      </c>
      <c r="C6947" t="s">
        <v>485</v>
      </c>
      <c r="D6947" t="s">
        <v>7939</v>
      </c>
      <c r="E6947">
        <v>987280</v>
      </c>
      <c r="F6947">
        <v>98728</v>
      </c>
      <c r="G6947">
        <v>2248</v>
      </c>
      <c r="H6947" t="s">
        <v>333</v>
      </c>
      <c r="I6947" t="s">
        <v>334</v>
      </c>
      <c r="J6947" t="s">
        <v>17</v>
      </c>
      <c r="K6947">
        <v>1</v>
      </c>
      <c r="L6947">
        <v>0.06</v>
      </c>
      <c r="M6947" t="s">
        <v>107</v>
      </c>
      <c r="N6947">
        <v>345.59</v>
      </c>
      <c r="O6947">
        <v>288</v>
      </c>
      <c r="P6947">
        <v>0.2</v>
      </c>
      <c r="Q6947">
        <v>288</v>
      </c>
      <c r="R6947">
        <v>345.59</v>
      </c>
      <c r="S6947">
        <v>288</v>
      </c>
      <c r="T6947">
        <v>0.2</v>
      </c>
      <c r="U6947">
        <v>288</v>
      </c>
    </row>
    <row r="6948" spans="1:21" x14ac:dyDescent="0.35">
      <c r="A6948" t="s">
        <v>942</v>
      </c>
      <c r="B6948" t="s">
        <v>152</v>
      </c>
      <c r="C6948" t="s">
        <v>968</v>
      </c>
      <c r="D6948" t="s">
        <v>7940</v>
      </c>
      <c r="E6948">
        <v>990590</v>
      </c>
      <c r="F6948">
        <v>99059</v>
      </c>
      <c r="G6948">
        <v>2248</v>
      </c>
      <c r="H6948" t="s">
        <v>333</v>
      </c>
      <c r="I6948" t="s">
        <v>334</v>
      </c>
      <c r="J6948" t="s">
        <v>17</v>
      </c>
      <c r="K6948">
        <v>1</v>
      </c>
      <c r="L6948">
        <v>0.06</v>
      </c>
      <c r="M6948" t="s">
        <v>107</v>
      </c>
      <c r="N6948">
        <v>345.59</v>
      </c>
      <c r="O6948">
        <v>288</v>
      </c>
      <c r="P6948">
        <v>0.2</v>
      </c>
      <c r="Q6948">
        <v>288</v>
      </c>
      <c r="R6948">
        <v>345.59</v>
      </c>
      <c r="S6948">
        <v>288</v>
      </c>
      <c r="T6948">
        <v>0.2</v>
      </c>
      <c r="U6948">
        <v>288</v>
      </c>
    </row>
    <row r="6949" spans="1:21" x14ac:dyDescent="0.35">
      <c r="A6949" t="s">
        <v>966</v>
      </c>
      <c r="B6949" t="s">
        <v>154</v>
      </c>
      <c r="C6949" t="s">
        <v>970</v>
      </c>
      <c r="D6949" t="s">
        <v>7941</v>
      </c>
      <c r="E6949">
        <v>992453</v>
      </c>
      <c r="F6949">
        <v>99245</v>
      </c>
      <c r="G6949">
        <v>2248</v>
      </c>
      <c r="H6949" t="s">
        <v>333</v>
      </c>
      <c r="I6949" t="s">
        <v>334</v>
      </c>
      <c r="J6949" t="s">
        <v>17</v>
      </c>
      <c r="K6949">
        <v>1</v>
      </c>
      <c r="L6949">
        <v>0.06</v>
      </c>
      <c r="M6949" t="s">
        <v>107</v>
      </c>
      <c r="N6949">
        <v>345.59</v>
      </c>
      <c r="O6949">
        <v>288</v>
      </c>
      <c r="P6949">
        <v>0.2</v>
      </c>
      <c r="Q6949">
        <v>288</v>
      </c>
      <c r="R6949">
        <v>345.59</v>
      </c>
      <c r="S6949">
        <v>288</v>
      </c>
      <c r="T6949">
        <v>0.2</v>
      </c>
      <c r="U6949">
        <v>288</v>
      </c>
    </row>
    <row r="6950" spans="1:21" x14ac:dyDescent="0.35">
      <c r="A6950" t="s">
        <v>942</v>
      </c>
      <c r="B6950" t="s">
        <v>152</v>
      </c>
      <c r="C6950" t="s">
        <v>972</v>
      </c>
      <c r="D6950" t="s">
        <v>7942</v>
      </c>
      <c r="E6950">
        <v>992461</v>
      </c>
      <c r="F6950">
        <v>99246</v>
      </c>
      <c r="G6950">
        <v>2248</v>
      </c>
      <c r="H6950" t="s">
        <v>333</v>
      </c>
      <c r="I6950" t="s">
        <v>334</v>
      </c>
      <c r="J6950" t="s">
        <v>17</v>
      </c>
      <c r="K6950">
        <v>1</v>
      </c>
      <c r="L6950">
        <v>0.06</v>
      </c>
      <c r="M6950" t="s">
        <v>107</v>
      </c>
      <c r="N6950">
        <v>345.59</v>
      </c>
      <c r="O6950">
        <v>288</v>
      </c>
      <c r="P6950">
        <v>0.2</v>
      </c>
      <c r="Q6950">
        <v>288</v>
      </c>
      <c r="R6950">
        <v>345.59</v>
      </c>
      <c r="S6950">
        <v>288</v>
      </c>
      <c r="T6950">
        <v>0.2</v>
      </c>
      <c r="U6950">
        <v>288</v>
      </c>
    </row>
    <row r="6951" spans="1:21" x14ac:dyDescent="0.35">
      <c r="A6951" t="s">
        <v>942</v>
      </c>
      <c r="B6951" t="s">
        <v>152</v>
      </c>
      <c r="C6951" t="s">
        <v>974</v>
      </c>
      <c r="D6951" t="s">
        <v>7943</v>
      </c>
      <c r="E6951">
        <v>995975</v>
      </c>
      <c r="F6951">
        <v>99597</v>
      </c>
      <c r="G6951">
        <v>2248</v>
      </c>
      <c r="H6951" t="s">
        <v>333</v>
      </c>
      <c r="I6951" t="s">
        <v>334</v>
      </c>
      <c r="J6951" t="s">
        <v>17</v>
      </c>
      <c r="K6951">
        <v>1</v>
      </c>
      <c r="L6951">
        <v>0.06</v>
      </c>
      <c r="M6951" t="s">
        <v>107</v>
      </c>
      <c r="N6951">
        <v>345.59</v>
      </c>
      <c r="O6951">
        <v>288</v>
      </c>
      <c r="P6951">
        <v>0.2</v>
      </c>
      <c r="Q6951">
        <v>288</v>
      </c>
      <c r="R6951">
        <v>345.59</v>
      </c>
      <c r="S6951">
        <v>288</v>
      </c>
      <c r="T6951">
        <v>0.2</v>
      </c>
      <c r="U6951">
        <v>288</v>
      </c>
    </row>
    <row r="6952" spans="1:21" x14ac:dyDescent="0.35">
      <c r="A6952" t="s">
        <v>509</v>
      </c>
      <c r="B6952" t="s">
        <v>154</v>
      </c>
      <c r="C6952" t="s">
        <v>938</v>
      </c>
      <c r="D6952" t="s">
        <v>7944</v>
      </c>
      <c r="E6952">
        <v>996122</v>
      </c>
      <c r="F6952">
        <v>99612</v>
      </c>
      <c r="G6952">
        <v>2248</v>
      </c>
      <c r="H6952" t="s">
        <v>333</v>
      </c>
      <c r="I6952" t="s">
        <v>334</v>
      </c>
      <c r="J6952" t="s">
        <v>17</v>
      </c>
      <c r="K6952">
        <v>1</v>
      </c>
      <c r="L6952">
        <v>0.06</v>
      </c>
      <c r="M6952" t="s">
        <v>107</v>
      </c>
      <c r="N6952">
        <v>345.59</v>
      </c>
      <c r="O6952">
        <v>288</v>
      </c>
      <c r="P6952">
        <v>0.2</v>
      </c>
      <c r="Q6952">
        <v>288</v>
      </c>
      <c r="R6952">
        <v>345.59</v>
      </c>
      <c r="S6952">
        <v>288</v>
      </c>
      <c r="T6952">
        <v>0.2</v>
      </c>
      <c r="U6952">
        <v>288</v>
      </c>
    </row>
    <row r="6953" spans="1:21" x14ac:dyDescent="0.35">
      <c r="A6953" t="s">
        <v>942</v>
      </c>
      <c r="B6953" t="s">
        <v>152</v>
      </c>
      <c r="C6953" t="s">
        <v>977</v>
      </c>
      <c r="D6953" t="s">
        <v>7945</v>
      </c>
      <c r="E6953">
        <v>1002520</v>
      </c>
      <c r="F6953">
        <v>100252</v>
      </c>
      <c r="G6953">
        <v>2248</v>
      </c>
      <c r="H6953" t="s">
        <v>333</v>
      </c>
      <c r="I6953" t="s">
        <v>334</v>
      </c>
      <c r="J6953" t="s">
        <v>17</v>
      </c>
      <c r="K6953">
        <v>1</v>
      </c>
      <c r="L6953">
        <v>0.06</v>
      </c>
      <c r="M6953" t="s">
        <v>107</v>
      </c>
      <c r="N6953">
        <v>345.59</v>
      </c>
      <c r="O6953">
        <v>288</v>
      </c>
      <c r="P6953">
        <v>0.2</v>
      </c>
      <c r="Q6953">
        <v>288</v>
      </c>
      <c r="R6953">
        <v>345.59</v>
      </c>
      <c r="S6953">
        <v>288</v>
      </c>
      <c r="T6953">
        <v>0.2</v>
      </c>
      <c r="U6953">
        <v>288</v>
      </c>
    </row>
    <row r="6954" spans="1:21" x14ac:dyDescent="0.35">
      <c r="A6954" t="s">
        <v>403</v>
      </c>
      <c r="B6954" t="s">
        <v>15</v>
      </c>
      <c r="C6954" t="s">
        <v>419</v>
      </c>
      <c r="D6954" t="s">
        <v>7946</v>
      </c>
      <c r="E6954">
        <v>1015354</v>
      </c>
      <c r="F6954">
        <v>101535</v>
      </c>
      <c r="G6954">
        <v>2248</v>
      </c>
      <c r="H6954" t="s">
        <v>333</v>
      </c>
      <c r="I6954" t="s">
        <v>334</v>
      </c>
      <c r="J6954" t="s">
        <v>17</v>
      </c>
      <c r="K6954">
        <v>1</v>
      </c>
      <c r="L6954">
        <v>0.06</v>
      </c>
      <c r="M6954" t="s">
        <v>107</v>
      </c>
      <c r="N6954">
        <v>345.59</v>
      </c>
      <c r="O6954">
        <v>288</v>
      </c>
      <c r="P6954">
        <v>0.2</v>
      </c>
      <c r="Q6954">
        <v>288</v>
      </c>
      <c r="R6954">
        <v>345.59</v>
      </c>
      <c r="S6954">
        <v>288</v>
      </c>
      <c r="T6954">
        <v>0.2</v>
      </c>
      <c r="U6954">
        <v>288</v>
      </c>
    </row>
    <row r="6955" spans="1:21" x14ac:dyDescent="0.35">
      <c r="A6955" t="s">
        <v>473</v>
      </c>
      <c r="B6955" t="s">
        <v>154</v>
      </c>
      <c r="C6955" t="s">
        <v>980</v>
      </c>
      <c r="D6955" t="s">
        <v>7947</v>
      </c>
      <c r="E6955">
        <v>1016261</v>
      </c>
      <c r="F6955">
        <v>101626</v>
      </c>
      <c r="G6955">
        <v>2248</v>
      </c>
      <c r="H6955" t="s">
        <v>333</v>
      </c>
      <c r="I6955" t="s">
        <v>334</v>
      </c>
      <c r="J6955" t="s">
        <v>17</v>
      </c>
      <c r="K6955">
        <v>1</v>
      </c>
      <c r="L6955">
        <v>0.06</v>
      </c>
      <c r="M6955" t="s">
        <v>107</v>
      </c>
      <c r="N6955">
        <v>345.59</v>
      </c>
      <c r="O6955">
        <v>288</v>
      </c>
      <c r="P6955">
        <v>0.2</v>
      </c>
      <c r="Q6955">
        <v>288</v>
      </c>
      <c r="R6955">
        <v>345.59</v>
      </c>
      <c r="S6955">
        <v>288</v>
      </c>
      <c r="T6955">
        <v>0.2</v>
      </c>
      <c r="U6955">
        <v>288</v>
      </c>
    </row>
    <row r="6956" spans="1:21" x14ac:dyDescent="0.35">
      <c r="A6956" t="s">
        <v>502</v>
      </c>
      <c r="B6956" t="s">
        <v>155</v>
      </c>
      <c r="C6956" t="s">
        <v>982</v>
      </c>
      <c r="D6956" t="s">
        <v>7948</v>
      </c>
      <c r="E6956">
        <v>1017039</v>
      </c>
      <c r="F6956">
        <v>101703</v>
      </c>
      <c r="G6956">
        <v>2248</v>
      </c>
      <c r="H6956" t="s">
        <v>333</v>
      </c>
      <c r="I6956" t="s">
        <v>334</v>
      </c>
      <c r="J6956" t="s">
        <v>17</v>
      </c>
      <c r="K6956">
        <v>1</v>
      </c>
      <c r="L6956">
        <v>0.06</v>
      </c>
      <c r="M6956" t="s">
        <v>107</v>
      </c>
      <c r="N6956">
        <v>345.59</v>
      </c>
      <c r="O6956">
        <v>288</v>
      </c>
      <c r="P6956">
        <v>0.2</v>
      </c>
      <c r="Q6956">
        <v>288</v>
      </c>
      <c r="R6956">
        <v>345.59</v>
      </c>
      <c r="S6956">
        <v>288</v>
      </c>
      <c r="T6956">
        <v>0.2</v>
      </c>
      <c r="U6956">
        <v>288</v>
      </c>
    </row>
    <row r="6957" spans="1:21" x14ac:dyDescent="0.35">
      <c r="A6957" t="s">
        <v>942</v>
      </c>
      <c r="B6957" t="s">
        <v>152</v>
      </c>
      <c r="C6957" t="s">
        <v>984</v>
      </c>
      <c r="D6957" t="s">
        <v>7949</v>
      </c>
      <c r="E6957">
        <v>1031538</v>
      </c>
      <c r="F6957">
        <v>103153</v>
      </c>
      <c r="G6957">
        <v>2248</v>
      </c>
      <c r="H6957" t="s">
        <v>333</v>
      </c>
      <c r="I6957" t="s">
        <v>334</v>
      </c>
      <c r="J6957" t="s">
        <v>17</v>
      </c>
      <c r="K6957">
        <v>1</v>
      </c>
      <c r="L6957">
        <v>0.06</v>
      </c>
      <c r="M6957" t="s">
        <v>107</v>
      </c>
      <c r="N6957">
        <v>345.59</v>
      </c>
      <c r="O6957">
        <v>288</v>
      </c>
      <c r="P6957">
        <v>0.2</v>
      </c>
      <c r="Q6957">
        <v>288</v>
      </c>
      <c r="R6957">
        <v>345.59</v>
      </c>
      <c r="S6957">
        <v>288</v>
      </c>
      <c r="T6957">
        <v>0.2</v>
      </c>
      <c r="U6957">
        <v>288</v>
      </c>
    </row>
    <row r="6958" spans="1:21" x14ac:dyDescent="0.35">
      <c r="A6958" t="s">
        <v>942</v>
      </c>
      <c r="B6958" t="s">
        <v>152</v>
      </c>
      <c r="C6958" t="s">
        <v>986</v>
      </c>
      <c r="D6958" t="s">
        <v>7950</v>
      </c>
      <c r="E6958">
        <v>1036483</v>
      </c>
      <c r="F6958">
        <v>103648</v>
      </c>
      <c r="G6958">
        <v>2248</v>
      </c>
      <c r="H6958" t="s">
        <v>333</v>
      </c>
      <c r="I6958" t="s">
        <v>334</v>
      </c>
      <c r="J6958" t="s">
        <v>17</v>
      </c>
      <c r="K6958">
        <v>1</v>
      </c>
      <c r="L6958">
        <v>0.06</v>
      </c>
      <c r="M6958" t="s">
        <v>107</v>
      </c>
      <c r="N6958">
        <v>345.59</v>
      </c>
      <c r="O6958">
        <v>288</v>
      </c>
      <c r="P6958">
        <v>0.2</v>
      </c>
      <c r="Q6958">
        <v>288</v>
      </c>
      <c r="R6958">
        <v>345.59</v>
      </c>
      <c r="S6958">
        <v>288</v>
      </c>
      <c r="T6958">
        <v>0.2</v>
      </c>
      <c r="U6958">
        <v>288</v>
      </c>
    </row>
    <row r="6959" spans="1:21" x14ac:dyDescent="0.35">
      <c r="A6959" t="s">
        <v>942</v>
      </c>
      <c r="B6959" t="s">
        <v>152</v>
      </c>
      <c r="C6959" t="s">
        <v>988</v>
      </c>
      <c r="D6959" t="s">
        <v>7951</v>
      </c>
      <c r="E6959">
        <v>1036645</v>
      </c>
      <c r="F6959">
        <v>103664</v>
      </c>
      <c r="G6959">
        <v>2248</v>
      </c>
      <c r="H6959" t="s">
        <v>333</v>
      </c>
      <c r="I6959" t="s">
        <v>334</v>
      </c>
      <c r="J6959" t="s">
        <v>17</v>
      </c>
      <c r="K6959">
        <v>1</v>
      </c>
      <c r="L6959">
        <v>0.06</v>
      </c>
      <c r="M6959" t="s">
        <v>107</v>
      </c>
      <c r="N6959">
        <v>345.59</v>
      </c>
      <c r="O6959">
        <v>288</v>
      </c>
      <c r="P6959">
        <v>0.2</v>
      </c>
      <c r="Q6959">
        <v>288</v>
      </c>
      <c r="R6959">
        <v>345.59</v>
      </c>
      <c r="S6959">
        <v>288</v>
      </c>
      <c r="T6959">
        <v>0.2</v>
      </c>
      <c r="U6959">
        <v>288</v>
      </c>
    </row>
    <row r="6960" spans="1:21" x14ac:dyDescent="0.35">
      <c r="A6960" t="s">
        <v>942</v>
      </c>
      <c r="B6960" t="s">
        <v>152</v>
      </c>
      <c r="C6960" t="s">
        <v>990</v>
      </c>
      <c r="D6960" t="s">
        <v>7952</v>
      </c>
      <c r="E6960">
        <v>1036653</v>
      </c>
      <c r="F6960">
        <v>103665</v>
      </c>
      <c r="G6960">
        <v>2248</v>
      </c>
      <c r="H6960" t="s">
        <v>333</v>
      </c>
      <c r="I6960" t="s">
        <v>334</v>
      </c>
      <c r="J6960" t="s">
        <v>17</v>
      </c>
      <c r="K6960">
        <v>1</v>
      </c>
      <c r="L6960">
        <v>0.06</v>
      </c>
      <c r="M6960" t="s">
        <v>107</v>
      </c>
      <c r="N6960">
        <v>345.59</v>
      </c>
      <c r="O6960">
        <v>288</v>
      </c>
      <c r="P6960">
        <v>0.2</v>
      </c>
      <c r="Q6960">
        <v>288</v>
      </c>
      <c r="R6960">
        <v>345.59</v>
      </c>
      <c r="S6960">
        <v>288</v>
      </c>
      <c r="T6960">
        <v>0.2</v>
      </c>
      <c r="U6960">
        <v>288</v>
      </c>
    </row>
    <row r="6961" spans="1:21" x14ac:dyDescent="0.35">
      <c r="A6961" t="s">
        <v>942</v>
      </c>
      <c r="B6961" t="s">
        <v>152</v>
      </c>
      <c r="C6961" t="s">
        <v>992</v>
      </c>
      <c r="D6961" t="s">
        <v>7953</v>
      </c>
      <c r="E6961">
        <v>1036661</v>
      </c>
      <c r="F6961">
        <v>103666</v>
      </c>
      <c r="G6961">
        <v>2248</v>
      </c>
      <c r="H6961" t="s">
        <v>333</v>
      </c>
      <c r="I6961" t="s">
        <v>334</v>
      </c>
      <c r="J6961" t="s">
        <v>17</v>
      </c>
      <c r="K6961">
        <v>1</v>
      </c>
      <c r="L6961">
        <v>0.06</v>
      </c>
      <c r="M6961" t="s">
        <v>107</v>
      </c>
      <c r="N6961">
        <v>345.59</v>
      </c>
      <c r="O6961">
        <v>288</v>
      </c>
      <c r="P6961">
        <v>0.2</v>
      </c>
      <c r="Q6961">
        <v>288</v>
      </c>
      <c r="R6961">
        <v>345.59</v>
      </c>
      <c r="S6961">
        <v>288</v>
      </c>
      <c r="T6961">
        <v>0.2</v>
      </c>
      <c r="U6961">
        <v>288</v>
      </c>
    </row>
    <row r="6962" spans="1:21" x14ac:dyDescent="0.35">
      <c r="A6962" t="s">
        <v>473</v>
      </c>
      <c r="B6962" t="s">
        <v>154</v>
      </c>
      <c r="C6962" t="s">
        <v>994</v>
      </c>
      <c r="D6962" t="s">
        <v>7954</v>
      </c>
      <c r="E6962">
        <v>1037544</v>
      </c>
      <c r="F6962">
        <v>103754</v>
      </c>
      <c r="G6962">
        <v>2248</v>
      </c>
      <c r="H6962" t="s">
        <v>333</v>
      </c>
      <c r="I6962" t="s">
        <v>334</v>
      </c>
      <c r="J6962" t="s">
        <v>17</v>
      </c>
      <c r="K6962">
        <v>1</v>
      </c>
      <c r="L6962">
        <v>0.06</v>
      </c>
      <c r="M6962" t="s">
        <v>107</v>
      </c>
      <c r="N6962">
        <v>345.59</v>
      </c>
      <c r="O6962">
        <v>288</v>
      </c>
      <c r="P6962">
        <v>0.2</v>
      </c>
      <c r="Q6962">
        <v>288</v>
      </c>
      <c r="R6962">
        <v>345.59</v>
      </c>
      <c r="S6962">
        <v>288</v>
      </c>
      <c r="T6962">
        <v>0.2</v>
      </c>
      <c r="U6962">
        <v>288</v>
      </c>
    </row>
    <row r="6963" spans="1:21" x14ac:dyDescent="0.35">
      <c r="A6963" t="s">
        <v>473</v>
      </c>
      <c r="B6963" t="s">
        <v>154</v>
      </c>
      <c r="C6963" t="s">
        <v>996</v>
      </c>
      <c r="D6963" t="s">
        <v>7955</v>
      </c>
      <c r="E6963">
        <v>1037552</v>
      </c>
      <c r="F6963">
        <v>103755</v>
      </c>
      <c r="G6963">
        <v>2248</v>
      </c>
      <c r="H6963" t="s">
        <v>333</v>
      </c>
      <c r="I6963" t="s">
        <v>334</v>
      </c>
      <c r="J6963" t="s">
        <v>17</v>
      </c>
      <c r="K6963">
        <v>1</v>
      </c>
      <c r="L6963">
        <v>0.06</v>
      </c>
      <c r="M6963" t="s">
        <v>107</v>
      </c>
      <c r="N6963">
        <v>345.59</v>
      </c>
      <c r="O6963">
        <v>288</v>
      </c>
      <c r="P6963">
        <v>0.2</v>
      </c>
      <c r="Q6963">
        <v>288</v>
      </c>
      <c r="R6963">
        <v>345.59</v>
      </c>
      <c r="S6963">
        <v>288</v>
      </c>
      <c r="T6963">
        <v>0.2</v>
      </c>
      <c r="U6963">
        <v>288</v>
      </c>
    </row>
    <row r="6964" spans="1:21" x14ac:dyDescent="0.35">
      <c r="A6964" t="s">
        <v>403</v>
      </c>
      <c r="B6964" t="s">
        <v>15</v>
      </c>
      <c r="C6964" t="s">
        <v>998</v>
      </c>
      <c r="D6964" t="s">
        <v>7956</v>
      </c>
      <c r="E6964">
        <v>1038206</v>
      </c>
      <c r="F6964">
        <v>103820</v>
      </c>
      <c r="G6964">
        <v>2248</v>
      </c>
      <c r="H6964" t="s">
        <v>333</v>
      </c>
      <c r="I6964" t="s">
        <v>334</v>
      </c>
      <c r="J6964" t="s">
        <v>17</v>
      </c>
      <c r="K6964">
        <v>1</v>
      </c>
      <c r="L6964">
        <v>0.06</v>
      </c>
      <c r="M6964" t="s">
        <v>107</v>
      </c>
      <c r="N6964">
        <v>345.59</v>
      </c>
      <c r="O6964">
        <v>288</v>
      </c>
      <c r="P6964">
        <v>0.2</v>
      </c>
      <c r="Q6964">
        <v>288</v>
      </c>
      <c r="R6964">
        <v>345.59</v>
      </c>
      <c r="S6964">
        <v>288</v>
      </c>
      <c r="T6964">
        <v>0.2</v>
      </c>
      <c r="U6964">
        <v>288</v>
      </c>
    </row>
    <row r="6965" spans="1:21" x14ac:dyDescent="0.35">
      <c r="A6965" t="s">
        <v>473</v>
      </c>
      <c r="B6965" t="s">
        <v>154</v>
      </c>
      <c r="C6965" t="s">
        <v>1000</v>
      </c>
      <c r="D6965" t="s">
        <v>7957</v>
      </c>
      <c r="E6965">
        <v>1038834</v>
      </c>
      <c r="F6965">
        <v>103883</v>
      </c>
      <c r="G6965">
        <v>2248</v>
      </c>
      <c r="H6965" t="s">
        <v>333</v>
      </c>
      <c r="I6965" t="s">
        <v>334</v>
      </c>
      <c r="J6965" t="s">
        <v>17</v>
      </c>
      <c r="K6965">
        <v>1</v>
      </c>
      <c r="L6965">
        <v>0.06</v>
      </c>
      <c r="M6965" t="s">
        <v>107</v>
      </c>
      <c r="N6965">
        <v>345.59</v>
      </c>
      <c r="O6965">
        <v>288</v>
      </c>
      <c r="P6965">
        <v>0.2</v>
      </c>
      <c r="Q6965">
        <v>288</v>
      </c>
      <c r="R6965">
        <v>345.59</v>
      </c>
      <c r="S6965">
        <v>288</v>
      </c>
      <c r="T6965">
        <v>0.2</v>
      </c>
      <c r="U6965">
        <v>288</v>
      </c>
    </row>
    <row r="6966" spans="1:21" x14ac:dyDescent="0.35">
      <c r="A6966" t="s">
        <v>940</v>
      </c>
      <c r="B6966" t="s">
        <v>155</v>
      </c>
      <c r="C6966" t="s">
        <v>1002</v>
      </c>
      <c r="D6966" t="s">
        <v>7958</v>
      </c>
      <c r="E6966">
        <v>1039709</v>
      </c>
      <c r="F6966">
        <v>103970</v>
      </c>
      <c r="G6966">
        <v>2248</v>
      </c>
      <c r="H6966" t="s">
        <v>333</v>
      </c>
      <c r="I6966" t="s">
        <v>334</v>
      </c>
      <c r="J6966" t="s">
        <v>17</v>
      </c>
      <c r="K6966">
        <v>1</v>
      </c>
      <c r="L6966">
        <v>0.06</v>
      </c>
      <c r="M6966" t="s">
        <v>107</v>
      </c>
      <c r="N6966">
        <v>345.59</v>
      </c>
      <c r="O6966">
        <v>288</v>
      </c>
      <c r="P6966">
        <v>0.2</v>
      </c>
      <c r="Q6966">
        <v>288</v>
      </c>
      <c r="R6966">
        <v>345.59</v>
      </c>
      <c r="S6966">
        <v>288</v>
      </c>
      <c r="T6966">
        <v>0.2</v>
      </c>
      <c r="U6966">
        <v>288</v>
      </c>
    </row>
    <row r="6967" spans="1:21" x14ac:dyDescent="0.35">
      <c r="A6967" t="s">
        <v>940</v>
      </c>
      <c r="B6967" t="s">
        <v>155</v>
      </c>
      <c r="C6967" t="s">
        <v>1004</v>
      </c>
      <c r="D6967" t="s">
        <v>7959</v>
      </c>
      <c r="E6967">
        <v>1040154</v>
      </c>
      <c r="F6967">
        <v>104015</v>
      </c>
      <c r="G6967">
        <v>2248</v>
      </c>
      <c r="H6967" t="s">
        <v>333</v>
      </c>
      <c r="I6967" t="s">
        <v>334</v>
      </c>
      <c r="J6967" t="s">
        <v>17</v>
      </c>
      <c r="K6967">
        <v>1</v>
      </c>
      <c r="L6967">
        <v>0.06</v>
      </c>
      <c r="M6967" t="s">
        <v>107</v>
      </c>
      <c r="N6967">
        <v>345.59</v>
      </c>
      <c r="O6967">
        <v>288</v>
      </c>
      <c r="P6967">
        <v>0.2</v>
      </c>
      <c r="Q6967">
        <v>288</v>
      </c>
      <c r="R6967">
        <v>345.59</v>
      </c>
      <c r="S6967">
        <v>288</v>
      </c>
      <c r="T6967">
        <v>0.2</v>
      </c>
      <c r="U6967">
        <v>288</v>
      </c>
    </row>
    <row r="6968" spans="1:21" x14ac:dyDescent="0.35">
      <c r="A6968" t="s">
        <v>403</v>
      </c>
      <c r="B6968" t="s">
        <v>903</v>
      </c>
      <c r="C6968" t="s">
        <v>1006</v>
      </c>
      <c r="D6968" t="s">
        <v>7960</v>
      </c>
      <c r="E6968">
        <v>1041479</v>
      </c>
      <c r="F6968">
        <v>104147</v>
      </c>
      <c r="G6968">
        <v>2248</v>
      </c>
      <c r="H6968" t="s">
        <v>333</v>
      </c>
      <c r="I6968" t="s">
        <v>334</v>
      </c>
      <c r="J6968" t="s">
        <v>17</v>
      </c>
      <c r="K6968">
        <v>1</v>
      </c>
      <c r="L6968">
        <v>0.06</v>
      </c>
      <c r="M6968" t="s">
        <v>107</v>
      </c>
      <c r="N6968">
        <v>345.59</v>
      </c>
      <c r="O6968">
        <v>288</v>
      </c>
      <c r="P6968">
        <v>0.2</v>
      </c>
      <c r="Q6968">
        <v>288</v>
      </c>
      <c r="R6968">
        <v>345.59</v>
      </c>
      <c r="S6968">
        <v>288</v>
      </c>
      <c r="T6968">
        <v>0.2</v>
      </c>
      <c r="U6968">
        <v>288</v>
      </c>
    </row>
    <row r="6969" spans="1:21" x14ac:dyDescent="0.35">
      <c r="A6969" t="s">
        <v>403</v>
      </c>
      <c r="B6969" t="s">
        <v>903</v>
      </c>
      <c r="C6969" t="s">
        <v>1008</v>
      </c>
      <c r="D6969" t="s">
        <v>7961</v>
      </c>
      <c r="E6969">
        <v>1041487</v>
      </c>
      <c r="F6969">
        <v>104148</v>
      </c>
      <c r="G6969">
        <v>2248</v>
      </c>
      <c r="H6969" t="s">
        <v>333</v>
      </c>
      <c r="I6969" t="s">
        <v>334</v>
      </c>
      <c r="J6969" t="s">
        <v>17</v>
      </c>
      <c r="K6969">
        <v>1</v>
      </c>
      <c r="L6969">
        <v>0.06</v>
      </c>
      <c r="M6969" t="s">
        <v>107</v>
      </c>
      <c r="N6969">
        <v>345.59</v>
      </c>
      <c r="O6969">
        <v>288</v>
      </c>
      <c r="P6969">
        <v>0.2</v>
      </c>
      <c r="Q6969">
        <v>288</v>
      </c>
      <c r="R6969">
        <v>345.59</v>
      </c>
      <c r="S6969">
        <v>288</v>
      </c>
      <c r="T6969">
        <v>0.2</v>
      </c>
      <c r="U6969">
        <v>288</v>
      </c>
    </row>
    <row r="6970" spans="1:21" x14ac:dyDescent="0.35">
      <c r="A6970" t="s">
        <v>403</v>
      </c>
      <c r="B6970" t="s">
        <v>903</v>
      </c>
      <c r="C6970" t="s">
        <v>1010</v>
      </c>
      <c r="D6970" t="s">
        <v>7962</v>
      </c>
      <c r="E6970">
        <v>1042513</v>
      </c>
      <c r="F6970">
        <v>104251</v>
      </c>
      <c r="G6970">
        <v>2248</v>
      </c>
      <c r="H6970" t="s">
        <v>333</v>
      </c>
      <c r="I6970" t="s">
        <v>334</v>
      </c>
      <c r="J6970" t="s">
        <v>17</v>
      </c>
      <c r="K6970">
        <v>1</v>
      </c>
      <c r="L6970">
        <v>0.06</v>
      </c>
      <c r="M6970" t="s">
        <v>107</v>
      </c>
      <c r="N6970">
        <v>345.59</v>
      </c>
      <c r="O6970">
        <v>288</v>
      </c>
      <c r="P6970">
        <v>0.2</v>
      </c>
      <c r="Q6970">
        <v>288</v>
      </c>
      <c r="R6970">
        <v>345.59</v>
      </c>
      <c r="S6970">
        <v>288</v>
      </c>
      <c r="T6970">
        <v>0.2</v>
      </c>
      <c r="U6970">
        <v>288</v>
      </c>
    </row>
    <row r="6971" spans="1:21" x14ac:dyDescent="0.35">
      <c r="A6971" t="s">
        <v>940</v>
      </c>
      <c r="B6971" t="s">
        <v>155</v>
      </c>
      <c r="C6971" t="s">
        <v>1012</v>
      </c>
      <c r="D6971" t="s">
        <v>7963</v>
      </c>
      <c r="E6971">
        <v>1042564</v>
      </c>
      <c r="F6971">
        <v>104256</v>
      </c>
      <c r="G6971">
        <v>2248</v>
      </c>
      <c r="H6971" t="s">
        <v>333</v>
      </c>
      <c r="I6971" t="s">
        <v>334</v>
      </c>
      <c r="J6971" t="s">
        <v>17</v>
      </c>
      <c r="K6971">
        <v>1</v>
      </c>
      <c r="L6971">
        <v>0.06</v>
      </c>
      <c r="M6971" t="s">
        <v>107</v>
      </c>
      <c r="N6971">
        <v>345.59</v>
      </c>
      <c r="O6971">
        <v>288</v>
      </c>
      <c r="P6971">
        <v>0.2</v>
      </c>
      <c r="Q6971">
        <v>288</v>
      </c>
      <c r="R6971">
        <v>345.59</v>
      </c>
      <c r="S6971">
        <v>288</v>
      </c>
      <c r="T6971">
        <v>0.2</v>
      </c>
      <c r="U6971">
        <v>288</v>
      </c>
    </row>
    <row r="6972" spans="1:21" x14ac:dyDescent="0.35">
      <c r="A6972" t="s">
        <v>403</v>
      </c>
      <c r="B6972" t="s">
        <v>903</v>
      </c>
      <c r="C6972" t="s">
        <v>1014</v>
      </c>
      <c r="D6972" t="s">
        <v>7964</v>
      </c>
      <c r="E6972">
        <v>1042700</v>
      </c>
      <c r="F6972">
        <v>104270</v>
      </c>
      <c r="G6972">
        <v>2248</v>
      </c>
      <c r="H6972" t="s">
        <v>333</v>
      </c>
      <c r="I6972" t="s">
        <v>334</v>
      </c>
      <c r="J6972" t="s">
        <v>17</v>
      </c>
      <c r="K6972">
        <v>1</v>
      </c>
      <c r="L6972">
        <v>0.06</v>
      </c>
      <c r="M6972" t="s">
        <v>107</v>
      </c>
      <c r="N6972">
        <v>345.59</v>
      </c>
      <c r="O6972">
        <v>288</v>
      </c>
      <c r="P6972">
        <v>0.2</v>
      </c>
      <c r="Q6972">
        <v>288</v>
      </c>
      <c r="R6972">
        <v>345.59</v>
      </c>
      <c r="S6972">
        <v>288</v>
      </c>
      <c r="T6972">
        <v>0.2</v>
      </c>
      <c r="U6972">
        <v>288</v>
      </c>
    </row>
    <row r="6973" spans="1:21" x14ac:dyDescent="0.35">
      <c r="A6973" t="s">
        <v>940</v>
      </c>
      <c r="B6973" t="s">
        <v>155</v>
      </c>
      <c r="C6973" t="s">
        <v>1016</v>
      </c>
      <c r="D6973" t="s">
        <v>7965</v>
      </c>
      <c r="E6973">
        <v>1042769</v>
      </c>
      <c r="F6973">
        <v>104276</v>
      </c>
      <c r="G6973">
        <v>2248</v>
      </c>
      <c r="H6973" t="s">
        <v>333</v>
      </c>
      <c r="I6973" t="s">
        <v>334</v>
      </c>
      <c r="J6973" t="s">
        <v>17</v>
      </c>
      <c r="K6973">
        <v>1</v>
      </c>
      <c r="L6973">
        <v>0.06</v>
      </c>
      <c r="M6973" t="s">
        <v>107</v>
      </c>
      <c r="N6973">
        <v>345.59</v>
      </c>
      <c r="O6973">
        <v>288</v>
      </c>
      <c r="P6973">
        <v>0.2</v>
      </c>
      <c r="Q6973">
        <v>288</v>
      </c>
      <c r="R6973">
        <v>345.59</v>
      </c>
      <c r="S6973">
        <v>288</v>
      </c>
      <c r="T6973">
        <v>0.2</v>
      </c>
      <c r="U6973">
        <v>288</v>
      </c>
    </row>
    <row r="6974" spans="1:21" x14ac:dyDescent="0.35">
      <c r="A6974" t="s">
        <v>502</v>
      </c>
      <c r="B6974" t="s">
        <v>155</v>
      </c>
      <c r="C6974" t="s">
        <v>1018</v>
      </c>
      <c r="D6974" t="s">
        <v>7966</v>
      </c>
      <c r="E6974">
        <v>1042947</v>
      </c>
      <c r="F6974">
        <v>104294</v>
      </c>
      <c r="G6974">
        <v>2248</v>
      </c>
      <c r="H6974" t="s">
        <v>333</v>
      </c>
      <c r="I6974" t="s">
        <v>334</v>
      </c>
      <c r="J6974" t="s">
        <v>17</v>
      </c>
      <c r="K6974">
        <v>1</v>
      </c>
      <c r="L6974">
        <v>0.06</v>
      </c>
      <c r="M6974" t="s">
        <v>107</v>
      </c>
      <c r="N6974">
        <v>345.59</v>
      </c>
      <c r="O6974">
        <v>288</v>
      </c>
      <c r="P6974">
        <v>0.2</v>
      </c>
      <c r="Q6974">
        <v>288</v>
      </c>
      <c r="R6974">
        <v>345.59</v>
      </c>
      <c r="S6974">
        <v>288</v>
      </c>
      <c r="T6974">
        <v>0.2</v>
      </c>
      <c r="U6974">
        <v>288</v>
      </c>
    </row>
    <row r="6975" spans="1:21" x14ac:dyDescent="0.35">
      <c r="A6975" t="s">
        <v>966</v>
      </c>
      <c r="B6975" t="s">
        <v>154</v>
      </c>
      <c r="C6975" t="s">
        <v>1020</v>
      </c>
      <c r="D6975" t="s">
        <v>7967</v>
      </c>
      <c r="E6975">
        <v>1120000</v>
      </c>
      <c r="F6975">
        <v>112000</v>
      </c>
      <c r="G6975">
        <v>2248</v>
      </c>
      <c r="H6975" t="s">
        <v>333</v>
      </c>
      <c r="I6975" t="s">
        <v>334</v>
      </c>
      <c r="J6975" t="s">
        <v>17</v>
      </c>
      <c r="K6975">
        <v>1</v>
      </c>
      <c r="L6975">
        <v>0.06</v>
      </c>
      <c r="M6975" t="s">
        <v>107</v>
      </c>
      <c r="N6975">
        <v>345.59</v>
      </c>
      <c r="O6975">
        <v>288</v>
      </c>
      <c r="P6975">
        <v>0.2</v>
      </c>
      <c r="Q6975">
        <v>288</v>
      </c>
      <c r="R6975">
        <v>345.59</v>
      </c>
      <c r="S6975">
        <v>288</v>
      </c>
      <c r="T6975">
        <v>0.2</v>
      </c>
      <c r="U6975">
        <v>288</v>
      </c>
    </row>
    <row r="6976" spans="1:21" x14ac:dyDescent="0.35">
      <c r="A6976" t="s">
        <v>940</v>
      </c>
      <c r="B6976" t="s">
        <v>155</v>
      </c>
      <c r="C6976" t="s">
        <v>504</v>
      </c>
      <c r="D6976" t="s">
        <v>7968</v>
      </c>
      <c r="E6976">
        <v>1131001</v>
      </c>
      <c r="F6976">
        <v>113100</v>
      </c>
      <c r="G6976">
        <v>2248</v>
      </c>
      <c r="H6976" t="s">
        <v>333</v>
      </c>
      <c r="I6976" t="s">
        <v>334</v>
      </c>
      <c r="J6976" t="s">
        <v>17</v>
      </c>
      <c r="K6976">
        <v>1</v>
      </c>
      <c r="L6976">
        <v>0.06</v>
      </c>
      <c r="M6976" t="s">
        <v>107</v>
      </c>
      <c r="N6976">
        <v>345.59</v>
      </c>
      <c r="O6976">
        <v>288</v>
      </c>
      <c r="P6976">
        <v>0.2</v>
      </c>
      <c r="Q6976">
        <v>288</v>
      </c>
      <c r="R6976">
        <v>345.59</v>
      </c>
      <c r="S6976">
        <v>288</v>
      </c>
      <c r="T6976">
        <v>0.2</v>
      </c>
      <c r="U6976">
        <v>288</v>
      </c>
    </row>
    <row r="6977" spans="1:21" x14ac:dyDescent="0.35">
      <c r="A6977" t="s">
        <v>489</v>
      </c>
      <c r="B6977" t="s">
        <v>155</v>
      </c>
      <c r="C6977" t="s">
        <v>497</v>
      </c>
      <c r="D6977" t="s">
        <v>7969</v>
      </c>
      <c r="E6977">
        <v>1320009</v>
      </c>
      <c r="F6977">
        <v>132000</v>
      </c>
      <c r="G6977">
        <v>2248</v>
      </c>
      <c r="H6977" t="s">
        <v>333</v>
      </c>
      <c r="I6977" t="s">
        <v>334</v>
      </c>
      <c r="J6977" t="s">
        <v>17</v>
      </c>
      <c r="K6977">
        <v>1</v>
      </c>
      <c r="L6977">
        <v>0.06</v>
      </c>
      <c r="M6977" t="s">
        <v>107</v>
      </c>
      <c r="N6977">
        <v>345.59</v>
      </c>
      <c r="O6977">
        <v>288</v>
      </c>
      <c r="P6977">
        <v>0.2</v>
      </c>
      <c r="Q6977">
        <v>288</v>
      </c>
      <c r="R6977">
        <v>345.59</v>
      </c>
      <c r="S6977">
        <v>288</v>
      </c>
      <c r="T6977">
        <v>0.2</v>
      </c>
      <c r="U6977">
        <v>288</v>
      </c>
    </row>
    <row r="6978" spans="1:21" x14ac:dyDescent="0.35">
      <c r="A6978" t="s">
        <v>942</v>
      </c>
      <c r="B6978" t="s">
        <v>152</v>
      </c>
      <c r="C6978" t="s">
        <v>508</v>
      </c>
      <c r="D6978" t="s">
        <v>7970</v>
      </c>
      <c r="E6978">
        <v>1582003</v>
      </c>
      <c r="F6978">
        <v>158200</v>
      </c>
      <c r="G6978">
        <v>2248</v>
      </c>
      <c r="H6978" t="s">
        <v>333</v>
      </c>
      <c r="I6978" t="s">
        <v>334</v>
      </c>
      <c r="J6978" t="s">
        <v>17</v>
      </c>
      <c r="K6978">
        <v>1</v>
      </c>
      <c r="L6978">
        <v>0.06</v>
      </c>
      <c r="M6978" t="s">
        <v>107</v>
      </c>
      <c r="N6978">
        <v>345.59</v>
      </c>
      <c r="O6978">
        <v>288</v>
      </c>
      <c r="P6978">
        <v>0.2</v>
      </c>
      <c r="Q6978">
        <v>288</v>
      </c>
      <c r="R6978">
        <v>345.59</v>
      </c>
      <c r="S6978">
        <v>288</v>
      </c>
      <c r="T6978">
        <v>0.2</v>
      </c>
      <c r="U6978">
        <v>288</v>
      </c>
    </row>
    <row r="6979" spans="1:21" x14ac:dyDescent="0.35">
      <c r="A6979" t="s">
        <v>486</v>
      </c>
      <c r="B6979" t="s">
        <v>154</v>
      </c>
      <c r="C6979" t="s">
        <v>1025</v>
      </c>
      <c r="D6979" t="s">
        <v>7971</v>
      </c>
      <c r="E6979">
        <v>1716000</v>
      </c>
      <c r="F6979">
        <v>171600</v>
      </c>
      <c r="G6979">
        <v>2248</v>
      </c>
      <c r="H6979" t="s">
        <v>333</v>
      </c>
      <c r="I6979" t="s">
        <v>334</v>
      </c>
      <c r="J6979" t="s">
        <v>17</v>
      </c>
      <c r="K6979">
        <v>1</v>
      </c>
      <c r="L6979">
        <v>0.06</v>
      </c>
      <c r="M6979" t="s">
        <v>107</v>
      </c>
      <c r="N6979">
        <v>345.59</v>
      </c>
      <c r="O6979">
        <v>288</v>
      </c>
      <c r="P6979">
        <v>0.2</v>
      </c>
      <c r="Q6979">
        <v>288</v>
      </c>
      <c r="R6979">
        <v>345.59</v>
      </c>
      <c r="S6979">
        <v>288</v>
      </c>
      <c r="T6979">
        <v>0.2</v>
      </c>
      <c r="U6979">
        <v>288</v>
      </c>
    </row>
    <row r="6980" spans="1:21" x14ac:dyDescent="0.35">
      <c r="A6980" t="s">
        <v>509</v>
      </c>
      <c r="B6980" t="s">
        <v>155</v>
      </c>
      <c r="C6980" t="s">
        <v>512</v>
      </c>
      <c r="D6980" t="s">
        <v>7972</v>
      </c>
      <c r="E6980">
        <v>1863002</v>
      </c>
      <c r="F6980">
        <v>186300</v>
      </c>
      <c r="G6980">
        <v>2248</v>
      </c>
      <c r="H6980" t="s">
        <v>333</v>
      </c>
      <c r="I6980" t="s">
        <v>334</v>
      </c>
      <c r="J6980" t="s">
        <v>17</v>
      </c>
      <c r="K6980">
        <v>1</v>
      </c>
      <c r="L6980">
        <v>0.06</v>
      </c>
      <c r="M6980" t="s">
        <v>107</v>
      </c>
      <c r="N6980">
        <v>345.59</v>
      </c>
      <c r="O6980">
        <v>288</v>
      </c>
      <c r="P6980">
        <v>0.2</v>
      </c>
      <c r="Q6980">
        <v>288</v>
      </c>
      <c r="R6980">
        <v>345.59</v>
      </c>
      <c r="S6980">
        <v>288</v>
      </c>
      <c r="T6980">
        <v>0.2</v>
      </c>
      <c r="U6980">
        <v>288</v>
      </c>
    </row>
    <row r="6981" spans="1:21" x14ac:dyDescent="0.35">
      <c r="A6981" t="s">
        <v>403</v>
      </c>
      <c r="B6981" t="s">
        <v>903</v>
      </c>
      <c r="C6981" t="s">
        <v>1028</v>
      </c>
      <c r="D6981" t="s">
        <v>7973</v>
      </c>
      <c r="E6981">
        <v>1043307</v>
      </c>
      <c r="F6981">
        <v>104330</v>
      </c>
      <c r="G6981">
        <v>2248</v>
      </c>
      <c r="H6981" t="s">
        <v>333</v>
      </c>
      <c r="I6981" t="s">
        <v>334</v>
      </c>
      <c r="J6981" t="s">
        <v>17</v>
      </c>
      <c r="K6981">
        <v>1</v>
      </c>
      <c r="L6981">
        <v>0.06</v>
      </c>
      <c r="M6981" t="s">
        <v>107</v>
      </c>
      <c r="N6981">
        <v>345.59</v>
      </c>
      <c r="O6981">
        <v>288</v>
      </c>
      <c r="P6981">
        <v>0.2</v>
      </c>
      <c r="Q6981">
        <v>288</v>
      </c>
      <c r="R6981">
        <v>345.59</v>
      </c>
      <c r="S6981">
        <v>288</v>
      </c>
      <c r="T6981">
        <v>0.2</v>
      </c>
      <c r="U6981">
        <v>288</v>
      </c>
    </row>
    <row r="6982" spans="1:21" x14ac:dyDescent="0.35">
      <c r="A6982" t="s">
        <v>403</v>
      </c>
      <c r="B6982" t="s">
        <v>903</v>
      </c>
      <c r="C6982" t="s">
        <v>1030</v>
      </c>
      <c r="D6982" t="s">
        <v>7974</v>
      </c>
      <c r="E6982">
        <v>1043692</v>
      </c>
      <c r="F6982">
        <v>104369</v>
      </c>
      <c r="G6982">
        <v>2248</v>
      </c>
      <c r="H6982" t="s">
        <v>333</v>
      </c>
      <c r="I6982" t="s">
        <v>334</v>
      </c>
      <c r="J6982" t="s">
        <v>17</v>
      </c>
      <c r="K6982">
        <v>1</v>
      </c>
      <c r="L6982">
        <v>0.06</v>
      </c>
      <c r="M6982" t="s">
        <v>107</v>
      </c>
      <c r="N6982">
        <v>345.59</v>
      </c>
      <c r="O6982">
        <v>288</v>
      </c>
      <c r="P6982">
        <v>0.2</v>
      </c>
      <c r="Q6982">
        <v>288</v>
      </c>
      <c r="R6982">
        <v>345.59</v>
      </c>
      <c r="S6982">
        <v>288</v>
      </c>
      <c r="T6982">
        <v>0.2</v>
      </c>
      <c r="U6982">
        <v>288</v>
      </c>
    </row>
    <row r="6983" spans="1:21" x14ac:dyDescent="0.35">
      <c r="A6983" t="s">
        <v>403</v>
      </c>
      <c r="B6983" t="s">
        <v>903</v>
      </c>
      <c r="C6983" t="s">
        <v>1032</v>
      </c>
      <c r="D6983" t="s">
        <v>7975</v>
      </c>
      <c r="E6983">
        <v>1043897</v>
      </c>
      <c r="F6983">
        <v>104389</v>
      </c>
      <c r="G6983">
        <v>2248</v>
      </c>
      <c r="H6983" t="s">
        <v>333</v>
      </c>
      <c r="I6983" t="s">
        <v>334</v>
      </c>
      <c r="J6983" t="s">
        <v>17</v>
      </c>
      <c r="K6983">
        <v>1</v>
      </c>
      <c r="L6983">
        <v>0.06</v>
      </c>
      <c r="M6983" t="s">
        <v>107</v>
      </c>
      <c r="N6983">
        <v>345.59</v>
      </c>
      <c r="O6983">
        <v>288</v>
      </c>
      <c r="P6983">
        <v>0.2</v>
      </c>
      <c r="Q6983">
        <v>288</v>
      </c>
      <c r="R6983">
        <v>345.59</v>
      </c>
      <c r="S6983">
        <v>288</v>
      </c>
      <c r="T6983">
        <v>0.2</v>
      </c>
      <c r="U6983">
        <v>288</v>
      </c>
    </row>
    <row r="6984" spans="1:21" x14ac:dyDescent="0.35">
      <c r="A6984" t="s">
        <v>403</v>
      </c>
      <c r="B6984" t="s">
        <v>903</v>
      </c>
      <c r="C6984" t="s">
        <v>1034</v>
      </c>
      <c r="D6984" t="s">
        <v>7976</v>
      </c>
      <c r="E6984">
        <v>1045342</v>
      </c>
      <c r="F6984">
        <v>104534</v>
      </c>
      <c r="G6984">
        <v>2248</v>
      </c>
      <c r="H6984" t="s">
        <v>333</v>
      </c>
      <c r="I6984" t="s">
        <v>334</v>
      </c>
      <c r="J6984" t="s">
        <v>17</v>
      </c>
      <c r="K6984">
        <v>1</v>
      </c>
      <c r="L6984">
        <v>0.06</v>
      </c>
      <c r="M6984" t="s">
        <v>107</v>
      </c>
      <c r="N6984">
        <v>345.59</v>
      </c>
      <c r="O6984">
        <v>288</v>
      </c>
      <c r="P6984">
        <v>0.2</v>
      </c>
      <c r="Q6984">
        <v>288</v>
      </c>
      <c r="R6984">
        <v>345.59</v>
      </c>
      <c r="S6984">
        <v>288</v>
      </c>
      <c r="T6984">
        <v>0.2</v>
      </c>
      <c r="U6984">
        <v>288</v>
      </c>
    </row>
    <row r="6985" spans="1:21" x14ac:dyDescent="0.35">
      <c r="A6985" t="s">
        <v>403</v>
      </c>
      <c r="B6985" t="s">
        <v>903</v>
      </c>
      <c r="C6985" t="s">
        <v>1036</v>
      </c>
      <c r="D6985" t="s">
        <v>7977</v>
      </c>
      <c r="E6985">
        <v>1046861</v>
      </c>
      <c r="F6985">
        <v>104686</v>
      </c>
      <c r="G6985">
        <v>2248</v>
      </c>
      <c r="H6985" t="s">
        <v>333</v>
      </c>
      <c r="I6985" t="s">
        <v>334</v>
      </c>
      <c r="J6985" t="s">
        <v>17</v>
      </c>
      <c r="K6985">
        <v>1</v>
      </c>
      <c r="L6985">
        <v>0.06</v>
      </c>
      <c r="M6985" t="s">
        <v>107</v>
      </c>
      <c r="N6985">
        <v>345.59</v>
      </c>
      <c r="O6985">
        <v>288</v>
      </c>
      <c r="P6985">
        <v>0.2</v>
      </c>
      <c r="Q6985">
        <v>288</v>
      </c>
      <c r="R6985">
        <v>345.59</v>
      </c>
      <c r="S6985">
        <v>288</v>
      </c>
      <c r="T6985">
        <v>0.2</v>
      </c>
      <c r="U6985">
        <v>288</v>
      </c>
    </row>
    <row r="6986" spans="1:21" x14ac:dyDescent="0.35">
      <c r="A6986" t="s">
        <v>498</v>
      </c>
      <c r="B6986" t="s">
        <v>155</v>
      </c>
      <c r="C6986" t="s">
        <v>499</v>
      </c>
      <c r="D6986" t="s">
        <v>7978</v>
      </c>
      <c r="E6986">
        <v>111</v>
      </c>
      <c r="F6986">
        <v>139</v>
      </c>
      <c r="G6986">
        <v>2250</v>
      </c>
      <c r="H6986" t="s">
        <v>335</v>
      </c>
      <c r="I6986" t="s">
        <v>336</v>
      </c>
      <c r="J6986" t="s">
        <v>17</v>
      </c>
      <c r="K6986">
        <v>1</v>
      </c>
      <c r="L6986">
        <v>0.06</v>
      </c>
      <c r="M6986" t="s">
        <v>107</v>
      </c>
      <c r="N6986">
        <v>345.59</v>
      </c>
      <c r="O6986">
        <v>288</v>
      </c>
      <c r="P6986">
        <v>0.2</v>
      </c>
      <c r="Q6986">
        <v>288</v>
      </c>
      <c r="R6986">
        <v>345.59</v>
      </c>
      <c r="S6986">
        <v>288</v>
      </c>
      <c r="T6986">
        <v>0.2</v>
      </c>
      <c r="U6986">
        <v>288</v>
      </c>
    </row>
    <row r="6987" spans="1:21" x14ac:dyDescent="0.35">
      <c r="A6987" t="s">
        <v>498</v>
      </c>
      <c r="B6987" t="s">
        <v>155</v>
      </c>
      <c r="C6987" t="s">
        <v>500</v>
      </c>
      <c r="D6987" t="s">
        <v>7979</v>
      </c>
      <c r="E6987">
        <v>455</v>
      </c>
      <c r="F6987">
        <v>872</v>
      </c>
      <c r="G6987">
        <v>2250</v>
      </c>
      <c r="H6987" t="s">
        <v>335</v>
      </c>
      <c r="I6987" t="s">
        <v>336</v>
      </c>
      <c r="J6987" t="s">
        <v>17</v>
      </c>
      <c r="K6987">
        <v>1</v>
      </c>
      <c r="L6987">
        <v>0.06</v>
      </c>
      <c r="M6987" t="s">
        <v>107</v>
      </c>
      <c r="N6987">
        <v>345.59</v>
      </c>
      <c r="O6987">
        <v>288</v>
      </c>
      <c r="P6987">
        <v>0.2</v>
      </c>
      <c r="Q6987">
        <v>288</v>
      </c>
      <c r="R6987">
        <v>345.59</v>
      </c>
      <c r="S6987">
        <v>288</v>
      </c>
      <c r="T6987">
        <v>0.2</v>
      </c>
      <c r="U6987">
        <v>288</v>
      </c>
    </row>
    <row r="6988" spans="1:21" x14ac:dyDescent="0.35">
      <c r="A6988" t="s">
        <v>925</v>
      </c>
      <c r="B6988" t="s">
        <v>153</v>
      </c>
      <c r="C6988" t="s">
        <v>422</v>
      </c>
      <c r="D6988" t="s">
        <v>7980</v>
      </c>
      <c r="E6988">
        <v>710</v>
      </c>
      <c r="F6988">
        <v>40</v>
      </c>
      <c r="G6988">
        <v>2250</v>
      </c>
      <c r="H6988" t="s">
        <v>335</v>
      </c>
      <c r="I6988" t="s">
        <v>336</v>
      </c>
      <c r="J6988" t="s">
        <v>17</v>
      </c>
      <c r="K6988">
        <v>1</v>
      </c>
      <c r="L6988">
        <v>0.06</v>
      </c>
      <c r="M6988" t="s">
        <v>107</v>
      </c>
      <c r="N6988">
        <v>345.59</v>
      </c>
      <c r="O6988">
        <v>288</v>
      </c>
      <c r="P6988">
        <v>0.2</v>
      </c>
      <c r="Q6988">
        <v>288</v>
      </c>
      <c r="R6988">
        <v>345.59</v>
      </c>
      <c r="S6988">
        <v>288</v>
      </c>
      <c r="T6988">
        <v>0.2</v>
      </c>
      <c r="U6988">
        <v>288</v>
      </c>
    </row>
    <row r="6989" spans="1:21" x14ac:dyDescent="0.35">
      <c r="A6989" t="s">
        <v>326</v>
      </c>
      <c r="B6989" t="s">
        <v>15</v>
      </c>
      <c r="C6989" t="s">
        <v>327</v>
      </c>
      <c r="D6989" t="s">
        <v>7981</v>
      </c>
      <c r="E6989">
        <v>849</v>
      </c>
      <c r="F6989">
        <v>740</v>
      </c>
      <c r="G6989">
        <v>2250</v>
      </c>
      <c r="H6989" t="s">
        <v>335</v>
      </c>
      <c r="I6989" t="s">
        <v>336</v>
      </c>
      <c r="J6989" t="s">
        <v>17</v>
      </c>
      <c r="K6989">
        <v>1</v>
      </c>
      <c r="L6989">
        <v>0.06</v>
      </c>
      <c r="M6989" t="s">
        <v>107</v>
      </c>
      <c r="N6989">
        <v>345.59</v>
      </c>
      <c r="O6989">
        <v>288</v>
      </c>
      <c r="P6989">
        <v>0.2</v>
      </c>
      <c r="Q6989">
        <v>288</v>
      </c>
      <c r="R6989">
        <v>345.59</v>
      </c>
      <c r="S6989">
        <v>288</v>
      </c>
      <c r="T6989">
        <v>0.2</v>
      </c>
      <c r="U6989">
        <v>288</v>
      </c>
    </row>
    <row r="6990" spans="1:21" x14ac:dyDescent="0.35">
      <c r="A6990" t="s">
        <v>489</v>
      </c>
      <c r="B6990" t="s">
        <v>155</v>
      </c>
      <c r="C6990" t="s">
        <v>490</v>
      </c>
      <c r="D6990" t="s">
        <v>7982</v>
      </c>
      <c r="E6990">
        <v>107000</v>
      </c>
      <c r="F6990">
        <v>10700</v>
      </c>
      <c r="G6990">
        <v>2250</v>
      </c>
      <c r="H6990" t="s">
        <v>335</v>
      </c>
      <c r="I6990" t="s">
        <v>336</v>
      </c>
      <c r="J6990" t="s">
        <v>17</v>
      </c>
      <c r="K6990">
        <v>1</v>
      </c>
      <c r="L6990">
        <v>0.06</v>
      </c>
      <c r="M6990" t="s">
        <v>107</v>
      </c>
      <c r="N6990">
        <v>345.59</v>
      </c>
      <c r="O6990">
        <v>288</v>
      </c>
      <c r="P6990">
        <v>0.2</v>
      </c>
      <c r="Q6990">
        <v>288</v>
      </c>
      <c r="R6990">
        <v>345.59</v>
      </c>
      <c r="S6990">
        <v>288</v>
      </c>
      <c r="T6990">
        <v>0.2</v>
      </c>
      <c r="U6990">
        <v>288</v>
      </c>
    </row>
    <row r="6991" spans="1:21" x14ac:dyDescent="0.35">
      <c r="A6991" t="s">
        <v>509</v>
      </c>
      <c r="B6991" t="s">
        <v>155</v>
      </c>
      <c r="C6991" t="s">
        <v>510</v>
      </c>
      <c r="D6991" t="s">
        <v>7983</v>
      </c>
      <c r="E6991">
        <v>295370</v>
      </c>
      <c r="F6991">
        <v>29537</v>
      </c>
      <c r="G6991">
        <v>2250</v>
      </c>
      <c r="H6991" t="s">
        <v>335</v>
      </c>
      <c r="I6991" t="s">
        <v>336</v>
      </c>
      <c r="J6991" t="s">
        <v>17</v>
      </c>
      <c r="K6991">
        <v>1</v>
      </c>
      <c r="L6991">
        <v>0.06</v>
      </c>
      <c r="M6991" t="s">
        <v>107</v>
      </c>
      <c r="N6991">
        <v>345.59</v>
      </c>
      <c r="O6991">
        <v>288</v>
      </c>
      <c r="P6991">
        <v>0.2</v>
      </c>
      <c r="Q6991">
        <v>288</v>
      </c>
      <c r="R6991">
        <v>345.59</v>
      </c>
      <c r="S6991">
        <v>288</v>
      </c>
      <c r="T6991">
        <v>0.2</v>
      </c>
      <c r="U6991">
        <v>288</v>
      </c>
    </row>
    <row r="6992" spans="1:21" x14ac:dyDescent="0.35">
      <c r="A6992" t="s">
        <v>502</v>
      </c>
      <c r="B6992" t="s">
        <v>155</v>
      </c>
      <c r="C6992" t="s">
        <v>930</v>
      </c>
      <c r="D6992" t="s">
        <v>7984</v>
      </c>
      <c r="E6992">
        <v>323527</v>
      </c>
      <c r="F6992">
        <v>32352</v>
      </c>
      <c r="G6992">
        <v>2250</v>
      </c>
      <c r="H6992" t="s">
        <v>335</v>
      </c>
      <c r="I6992" t="s">
        <v>336</v>
      </c>
      <c r="J6992" t="s">
        <v>17</v>
      </c>
      <c r="K6992">
        <v>1</v>
      </c>
      <c r="L6992">
        <v>0.06</v>
      </c>
      <c r="M6992" t="s">
        <v>107</v>
      </c>
      <c r="N6992">
        <v>345.59</v>
      </c>
      <c r="O6992">
        <v>288</v>
      </c>
      <c r="P6992">
        <v>0.2</v>
      </c>
      <c r="Q6992">
        <v>288</v>
      </c>
      <c r="R6992">
        <v>345.59</v>
      </c>
      <c r="S6992">
        <v>288</v>
      </c>
      <c r="T6992">
        <v>0.2</v>
      </c>
      <c r="U6992">
        <v>288</v>
      </c>
    </row>
    <row r="6993" spans="1:21" x14ac:dyDescent="0.35">
      <c r="A6993" t="s">
        <v>489</v>
      </c>
      <c r="B6993" t="s">
        <v>155</v>
      </c>
      <c r="C6993" t="s">
        <v>491</v>
      </c>
      <c r="D6993" t="s">
        <v>7985</v>
      </c>
      <c r="E6993">
        <v>360384</v>
      </c>
      <c r="F6993">
        <v>36038</v>
      </c>
      <c r="G6993">
        <v>2250</v>
      </c>
      <c r="H6993" t="s">
        <v>335</v>
      </c>
      <c r="I6993" t="s">
        <v>336</v>
      </c>
      <c r="J6993" t="s">
        <v>17</v>
      </c>
      <c r="K6993">
        <v>1</v>
      </c>
      <c r="L6993">
        <v>0.06</v>
      </c>
      <c r="M6993" t="s">
        <v>107</v>
      </c>
      <c r="N6993">
        <v>345.59</v>
      </c>
      <c r="O6993">
        <v>288</v>
      </c>
      <c r="P6993">
        <v>0.2</v>
      </c>
      <c r="Q6993">
        <v>288</v>
      </c>
      <c r="R6993">
        <v>345.59</v>
      </c>
      <c r="S6993">
        <v>288</v>
      </c>
      <c r="T6993">
        <v>0.2</v>
      </c>
      <c r="U6993">
        <v>288</v>
      </c>
    </row>
    <row r="6994" spans="1:21" x14ac:dyDescent="0.35">
      <c r="A6994" t="s">
        <v>403</v>
      </c>
      <c r="B6994" t="s">
        <v>903</v>
      </c>
      <c r="C6994" t="s">
        <v>404</v>
      </c>
      <c r="D6994" t="s">
        <v>7986</v>
      </c>
      <c r="E6994">
        <v>376469</v>
      </c>
      <c r="F6994">
        <v>37646</v>
      </c>
      <c r="G6994">
        <v>2250</v>
      </c>
      <c r="H6994" t="s">
        <v>335</v>
      </c>
      <c r="I6994" t="s">
        <v>336</v>
      </c>
      <c r="J6994" t="s">
        <v>17</v>
      </c>
      <c r="K6994">
        <v>1</v>
      </c>
      <c r="L6994">
        <v>0.06</v>
      </c>
      <c r="M6994" t="s">
        <v>107</v>
      </c>
      <c r="N6994">
        <v>345.59</v>
      </c>
      <c r="O6994">
        <v>288</v>
      </c>
      <c r="P6994">
        <v>0.2</v>
      </c>
      <c r="Q6994">
        <v>288</v>
      </c>
      <c r="R6994">
        <v>345.59</v>
      </c>
      <c r="S6994">
        <v>288</v>
      </c>
      <c r="T6994">
        <v>0.2</v>
      </c>
      <c r="U6994">
        <v>288</v>
      </c>
    </row>
    <row r="6995" spans="1:21" x14ac:dyDescent="0.35">
      <c r="A6995" t="s">
        <v>403</v>
      </c>
      <c r="B6995" t="s">
        <v>15</v>
      </c>
      <c r="C6995" t="s">
        <v>412</v>
      </c>
      <c r="D6995" t="s">
        <v>7987</v>
      </c>
      <c r="E6995">
        <v>495352</v>
      </c>
      <c r="F6995">
        <v>49535</v>
      </c>
      <c r="G6995">
        <v>2250</v>
      </c>
      <c r="H6995" t="s">
        <v>335</v>
      </c>
      <c r="I6995" t="s">
        <v>336</v>
      </c>
      <c r="J6995" t="s">
        <v>17</v>
      </c>
      <c r="K6995">
        <v>1</v>
      </c>
      <c r="L6995">
        <v>0.06</v>
      </c>
      <c r="M6995" t="s">
        <v>107</v>
      </c>
      <c r="N6995">
        <v>345.59</v>
      </c>
      <c r="O6995">
        <v>288</v>
      </c>
      <c r="P6995">
        <v>0.2</v>
      </c>
      <c r="Q6995">
        <v>288</v>
      </c>
      <c r="R6995">
        <v>345.59</v>
      </c>
      <c r="S6995">
        <v>288</v>
      </c>
      <c r="T6995">
        <v>0.2</v>
      </c>
      <c r="U6995">
        <v>288</v>
      </c>
    </row>
    <row r="6996" spans="1:21" x14ac:dyDescent="0.35">
      <c r="A6996" t="s">
        <v>486</v>
      </c>
      <c r="B6996" t="s">
        <v>154</v>
      </c>
      <c r="C6996" t="s">
        <v>487</v>
      </c>
      <c r="D6996" t="s">
        <v>7988</v>
      </c>
      <c r="E6996">
        <v>542644</v>
      </c>
      <c r="F6996">
        <v>54264</v>
      </c>
      <c r="G6996">
        <v>2250</v>
      </c>
      <c r="H6996" t="s">
        <v>335</v>
      </c>
      <c r="I6996" t="s">
        <v>336</v>
      </c>
      <c r="J6996" t="s">
        <v>17</v>
      </c>
      <c r="K6996">
        <v>1</v>
      </c>
      <c r="L6996">
        <v>0.06</v>
      </c>
      <c r="M6996" t="s">
        <v>107</v>
      </c>
      <c r="N6996">
        <v>345.59</v>
      </c>
      <c r="O6996">
        <v>288</v>
      </c>
      <c r="P6996">
        <v>0.2</v>
      </c>
      <c r="Q6996">
        <v>288</v>
      </c>
      <c r="R6996">
        <v>345.59</v>
      </c>
      <c r="S6996">
        <v>288</v>
      </c>
      <c r="T6996">
        <v>0.2</v>
      </c>
      <c r="U6996">
        <v>288</v>
      </c>
    </row>
    <row r="6997" spans="1:21" x14ac:dyDescent="0.35">
      <c r="A6997" t="s">
        <v>509</v>
      </c>
      <c r="B6997" t="s">
        <v>155</v>
      </c>
      <c r="C6997" t="s">
        <v>511</v>
      </c>
      <c r="D6997" t="s">
        <v>7989</v>
      </c>
      <c r="E6997">
        <v>599719</v>
      </c>
      <c r="F6997">
        <v>59971</v>
      </c>
      <c r="G6997">
        <v>2250</v>
      </c>
      <c r="H6997" t="s">
        <v>335</v>
      </c>
      <c r="I6997" t="s">
        <v>336</v>
      </c>
      <c r="J6997" t="s">
        <v>17</v>
      </c>
      <c r="K6997">
        <v>1</v>
      </c>
      <c r="L6997">
        <v>0.06</v>
      </c>
      <c r="M6997" t="s">
        <v>107</v>
      </c>
      <c r="N6997">
        <v>345.59</v>
      </c>
      <c r="O6997">
        <v>288</v>
      </c>
      <c r="P6997">
        <v>0.2</v>
      </c>
      <c r="Q6997">
        <v>288</v>
      </c>
      <c r="R6997">
        <v>345.59</v>
      </c>
      <c r="S6997">
        <v>288</v>
      </c>
      <c r="T6997">
        <v>0.2</v>
      </c>
      <c r="U6997">
        <v>288</v>
      </c>
    </row>
    <row r="6998" spans="1:21" x14ac:dyDescent="0.35">
      <c r="A6998" t="s">
        <v>486</v>
      </c>
      <c r="B6998" t="s">
        <v>154</v>
      </c>
      <c r="C6998" t="s">
        <v>488</v>
      </c>
      <c r="D6998" t="s">
        <v>7990</v>
      </c>
      <c r="E6998">
        <v>600741</v>
      </c>
      <c r="F6998">
        <v>60074</v>
      </c>
      <c r="G6998">
        <v>2250</v>
      </c>
      <c r="H6998" t="s">
        <v>335</v>
      </c>
      <c r="I6998" t="s">
        <v>336</v>
      </c>
      <c r="J6998" t="s">
        <v>17</v>
      </c>
      <c r="K6998">
        <v>1</v>
      </c>
      <c r="L6998">
        <v>0.06</v>
      </c>
      <c r="M6998" t="s">
        <v>107</v>
      </c>
      <c r="N6998">
        <v>345.59</v>
      </c>
      <c r="O6998">
        <v>288</v>
      </c>
      <c r="P6998">
        <v>0.2</v>
      </c>
      <c r="Q6998">
        <v>288</v>
      </c>
      <c r="R6998">
        <v>345.59</v>
      </c>
      <c r="S6998">
        <v>288</v>
      </c>
      <c r="T6998">
        <v>0.2</v>
      </c>
      <c r="U6998">
        <v>288</v>
      </c>
    </row>
    <row r="6999" spans="1:21" x14ac:dyDescent="0.35">
      <c r="A6999" t="s">
        <v>509</v>
      </c>
      <c r="B6999" t="s">
        <v>154</v>
      </c>
      <c r="C6999" t="s">
        <v>938</v>
      </c>
      <c r="D6999" t="s">
        <v>7991</v>
      </c>
      <c r="E6999">
        <v>606634</v>
      </c>
      <c r="F6999">
        <v>60663</v>
      </c>
      <c r="G6999">
        <v>2250</v>
      </c>
      <c r="H6999" t="s">
        <v>335</v>
      </c>
      <c r="I6999" t="s">
        <v>336</v>
      </c>
      <c r="J6999" t="s">
        <v>17</v>
      </c>
      <c r="K6999">
        <v>1</v>
      </c>
      <c r="L6999">
        <v>0.06</v>
      </c>
      <c r="M6999" t="s">
        <v>107</v>
      </c>
      <c r="N6999">
        <v>345.59</v>
      </c>
      <c r="O6999">
        <v>288</v>
      </c>
      <c r="P6999">
        <v>0.2</v>
      </c>
      <c r="Q6999">
        <v>288</v>
      </c>
      <c r="R6999">
        <v>345.59</v>
      </c>
      <c r="S6999">
        <v>288</v>
      </c>
      <c r="T6999">
        <v>0.2</v>
      </c>
      <c r="U6999">
        <v>288</v>
      </c>
    </row>
    <row r="7000" spans="1:21" x14ac:dyDescent="0.35">
      <c r="A7000" t="s">
        <v>940</v>
      </c>
      <c r="B7000" t="s">
        <v>155</v>
      </c>
      <c r="C7000" t="s">
        <v>503</v>
      </c>
      <c r="D7000" t="s">
        <v>7992</v>
      </c>
      <c r="E7000">
        <v>613339</v>
      </c>
      <c r="F7000">
        <v>61333</v>
      </c>
      <c r="G7000">
        <v>2250</v>
      </c>
      <c r="H7000" t="s">
        <v>335</v>
      </c>
      <c r="I7000" t="s">
        <v>336</v>
      </c>
      <c r="J7000" t="s">
        <v>17</v>
      </c>
      <c r="K7000">
        <v>1</v>
      </c>
      <c r="L7000">
        <v>0.06</v>
      </c>
      <c r="M7000" t="s">
        <v>107</v>
      </c>
      <c r="N7000">
        <v>345.59</v>
      </c>
      <c r="O7000">
        <v>288</v>
      </c>
      <c r="P7000">
        <v>0.2</v>
      </c>
      <c r="Q7000">
        <v>288</v>
      </c>
      <c r="R7000">
        <v>345.59</v>
      </c>
      <c r="S7000">
        <v>288</v>
      </c>
      <c r="T7000">
        <v>0.2</v>
      </c>
      <c r="U7000">
        <v>288</v>
      </c>
    </row>
    <row r="7001" spans="1:21" x14ac:dyDescent="0.35">
      <c r="A7001" t="s">
        <v>942</v>
      </c>
      <c r="B7001" t="s">
        <v>152</v>
      </c>
      <c r="C7001" t="s">
        <v>505</v>
      </c>
      <c r="D7001" t="s">
        <v>7993</v>
      </c>
      <c r="E7001">
        <v>613673</v>
      </c>
      <c r="F7001">
        <v>61367</v>
      </c>
      <c r="G7001">
        <v>2250</v>
      </c>
      <c r="H7001" t="s">
        <v>335</v>
      </c>
      <c r="I7001" t="s">
        <v>336</v>
      </c>
      <c r="J7001" t="s">
        <v>17</v>
      </c>
      <c r="K7001">
        <v>1</v>
      </c>
      <c r="L7001">
        <v>0.06</v>
      </c>
      <c r="M7001" t="s">
        <v>107</v>
      </c>
      <c r="N7001">
        <v>345.59</v>
      </c>
      <c r="O7001">
        <v>288</v>
      </c>
      <c r="P7001">
        <v>0.2</v>
      </c>
      <c r="Q7001">
        <v>288</v>
      </c>
      <c r="R7001">
        <v>345.59</v>
      </c>
      <c r="S7001">
        <v>288</v>
      </c>
      <c r="T7001">
        <v>0.2</v>
      </c>
      <c r="U7001">
        <v>288</v>
      </c>
    </row>
    <row r="7002" spans="1:21" x14ac:dyDescent="0.35">
      <c r="A7002" t="s">
        <v>942</v>
      </c>
      <c r="B7002" t="s">
        <v>152</v>
      </c>
      <c r="C7002" t="s">
        <v>507</v>
      </c>
      <c r="D7002" t="s">
        <v>7994</v>
      </c>
      <c r="E7002">
        <v>613770</v>
      </c>
      <c r="F7002">
        <v>61377</v>
      </c>
      <c r="G7002">
        <v>2250</v>
      </c>
      <c r="H7002" t="s">
        <v>335</v>
      </c>
      <c r="I7002" t="s">
        <v>336</v>
      </c>
      <c r="J7002" t="s">
        <v>17</v>
      </c>
      <c r="K7002">
        <v>1</v>
      </c>
      <c r="L7002">
        <v>0.06</v>
      </c>
      <c r="M7002" t="s">
        <v>107</v>
      </c>
      <c r="N7002">
        <v>345.59</v>
      </c>
      <c r="O7002">
        <v>288</v>
      </c>
      <c r="P7002">
        <v>0.2</v>
      </c>
      <c r="Q7002">
        <v>288</v>
      </c>
      <c r="R7002">
        <v>345.59</v>
      </c>
      <c r="S7002">
        <v>288</v>
      </c>
      <c r="T7002">
        <v>0.2</v>
      </c>
      <c r="U7002">
        <v>288</v>
      </c>
    </row>
    <row r="7003" spans="1:21" x14ac:dyDescent="0.35">
      <c r="A7003" t="s">
        <v>489</v>
      </c>
      <c r="B7003" t="s">
        <v>155</v>
      </c>
      <c r="C7003" t="s">
        <v>492</v>
      </c>
      <c r="D7003" t="s">
        <v>7995</v>
      </c>
      <c r="E7003">
        <v>619132</v>
      </c>
      <c r="F7003">
        <v>61913</v>
      </c>
      <c r="G7003">
        <v>2250</v>
      </c>
      <c r="H7003" t="s">
        <v>335</v>
      </c>
      <c r="I7003" t="s">
        <v>336</v>
      </c>
      <c r="J7003" t="s">
        <v>17</v>
      </c>
      <c r="K7003">
        <v>1</v>
      </c>
      <c r="L7003">
        <v>0.06</v>
      </c>
      <c r="M7003" t="s">
        <v>107</v>
      </c>
      <c r="N7003">
        <v>345.59</v>
      </c>
      <c r="O7003">
        <v>288</v>
      </c>
      <c r="P7003">
        <v>0.2</v>
      </c>
      <c r="Q7003">
        <v>288</v>
      </c>
      <c r="R7003">
        <v>345.59</v>
      </c>
      <c r="S7003">
        <v>288</v>
      </c>
      <c r="T7003">
        <v>0.2</v>
      </c>
      <c r="U7003">
        <v>288</v>
      </c>
    </row>
    <row r="7004" spans="1:21" x14ac:dyDescent="0.35">
      <c r="A7004" t="s">
        <v>489</v>
      </c>
      <c r="B7004" t="s">
        <v>155</v>
      </c>
      <c r="C7004" t="s">
        <v>493</v>
      </c>
      <c r="D7004" t="s">
        <v>7996</v>
      </c>
      <c r="E7004">
        <v>637858</v>
      </c>
      <c r="F7004">
        <v>63785</v>
      </c>
      <c r="G7004">
        <v>2250</v>
      </c>
      <c r="H7004" t="s">
        <v>335</v>
      </c>
      <c r="I7004" t="s">
        <v>336</v>
      </c>
      <c r="J7004" t="s">
        <v>17</v>
      </c>
      <c r="K7004">
        <v>1</v>
      </c>
      <c r="L7004">
        <v>0.06</v>
      </c>
      <c r="M7004" t="s">
        <v>107</v>
      </c>
      <c r="N7004">
        <v>345.59</v>
      </c>
      <c r="O7004">
        <v>288</v>
      </c>
      <c r="P7004">
        <v>0.2</v>
      </c>
      <c r="Q7004">
        <v>288</v>
      </c>
      <c r="R7004">
        <v>345.59</v>
      </c>
      <c r="S7004">
        <v>288</v>
      </c>
      <c r="T7004">
        <v>0.2</v>
      </c>
      <c r="U7004">
        <v>288</v>
      </c>
    </row>
    <row r="7005" spans="1:21" x14ac:dyDescent="0.35">
      <c r="A7005" t="s">
        <v>509</v>
      </c>
      <c r="B7005" t="s">
        <v>154</v>
      </c>
      <c r="C7005" t="s">
        <v>947</v>
      </c>
      <c r="D7005" t="s">
        <v>7997</v>
      </c>
      <c r="E7005">
        <v>669261</v>
      </c>
      <c r="F7005">
        <v>66926</v>
      </c>
      <c r="G7005">
        <v>2250</v>
      </c>
      <c r="H7005" t="s">
        <v>335</v>
      </c>
      <c r="I7005" t="s">
        <v>336</v>
      </c>
      <c r="J7005" t="s">
        <v>17</v>
      </c>
      <c r="K7005">
        <v>1</v>
      </c>
      <c r="L7005">
        <v>0.06</v>
      </c>
      <c r="M7005" t="s">
        <v>107</v>
      </c>
      <c r="N7005">
        <v>345.59</v>
      </c>
      <c r="O7005">
        <v>288</v>
      </c>
      <c r="P7005">
        <v>0.2</v>
      </c>
      <c r="Q7005">
        <v>288</v>
      </c>
      <c r="R7005">
        <v>345.59</v>
      </c>
      <c r="S7005">
        <v>288</v>
      </c>
      <c r="T7005">
        <v>0.2</v>
      </c>
      <c r="U7005">
        <v>288</v>
      </c>
    </row>
    <row r="7006" spans="1:21" x14ac:dyDescent="0.35">
      <c r="A7006" t="s">
        <v>509</v>
      </c>
      <c r="B7006" t="s">
        <v>154</v>
      </c>
      <c r="C7006" t="s">
        <v>949</v>
      </c>
      <c r="D7006" t="s">
        <v>7998</v>
      </c>
      <c r="E7006">
        <v>669610</v>
      </c>
      <c r="F7006">
        <v>66961</v>
      </c>
      <c r="G7006">
        <v>2250</v>
      </c>
      <c r="H7006" t="s">
        <v>335</v>
      </c>
      <c r="I7006" t="s">
        <v>336</v>
      </c>
      <c r="J7006" t="s">
        <v>17</v>
      </c>
      <c r="K7006">
        <v>1</v>
      </c>
      <c r="L7006">
        <v>0.06</v>
      </c>
      <c r="M7006" t="s">
        <v>107</v>
      </c>
      <c r="N7006">
        <v>345.59</v>
      </c>
      <c r="O7006">
        <v>288</v>
      </c>
      <c r="P7006">
        <v>0.2</v>
      </c>
      <c r="Q7006">
        <v>288</v>
      </c>
      <c r="R7006">
        <v>345.59</v>
      </c>
      <c r="S7006">
        <v>288</v>
      </c>
      <c r="T7006">
        <v>0.2</v>
      </c>
      <c r="U7006">
        <v>288</v>
      </c>
    </row>
    <row r="7007" spans="1:21" x14ac:dyDescent="0.35">
      <c r="A7007" t="s">
        <v>489</v>
      </c>
      <c r="B7007" t="s">
        <v>155</v>
      </c>
      <c r="C7007" t="s">
        <v>495</v>
      </c>
      <c r="D7007" t="s">
        <v>7999</v>
      </c>
      <c r="E7007">
        <v>698008</v>
      </c>
      <c r="F7007">
        <v>69800</v>
      </c>
      <c r="G7007">
        <v>2250</v>
      </c>
      <c r="H7007" t="s">
        <v>335</v>
      </c>
      <c r="I7007" t="s">
        <v>336</v>
      </c>
      <c r="J7007" t="s">
        <v>17</v>
      </c>
      <c r="K7007">
        <v>1</v>
      </c>
      <c r="L7007">
        <v>0.06</v>
      </c>
      <c r="M7007" t="s">
        <v>107</v>
      </c>
      <c r="N7007">
        <v>345.59</v>
      </c>
      <c r="O7007">
        <v>288</v>
      </c>
      <c r="P7007">
        <v>0.2</v>
      </c>
      <c r="Q7007">
        <v>288</v>
      </c>
      <c r="R7007">
        <v>345.59</v>
      </c>
      <c r="S7007">
        <v>288</v>
      </c>
      <c r="T7007">
        <v>0.2</v>
      </c>
      <c r="U7007">
        <v>288</v>
      </c>
    </row>
    <row r="7008" spans="1:21" x14ac:dyDescent="0.35">
      <c r="A7008" t="s">
        <v>403</v>
      </c>
      <c r="B7008" t="s">
        <v>903</v>
      </c>
      <c r="C7008" t="s">
        <v>413</v>
      </c>
      <c r="D7008" t="s">
        <v>8000</v>
      </c>
      <c r="E7008">
        <v>703133</v>
      </c>
      <c r="F7008">
        <v>70313</v>
      </c>
      <c r="G7008">
        <v>2250</v>
      </c>
      <c r="H7008" t="s">
        <v>335</v>
      </c>
      <c r="I7008" t="s">
        <v>336</v>
      </c>
      <c r="J7008" t="s">
        <v>17</v>
      </c>
      <c r="K7008">
        <v>1</v>
      </c>
      <c r="L7008">
        <v>0.06</v>
      </c>
      <c r="M7008" t="s">
        <v>107</v>
      </c>
      <c r="N7008">
        <v>345.59</v>
      </c>
      <c r="O7008">
        <v>288</v>
      </c>
      <c r="P7008">
        <v>0.2</v>
      </c>
      <c r="Q7008">
        <v>288</v>
      </c>
      <c r="R7008">
        <v>345.59</v>
      </c>
      <c r="S7008">
        <v>288</v>
      </c>
      <c r="T7008">
        <v>0.2</v>
      </c>
      <c r="U7008">
        <v>288</v>
      </c>
    </row>
    <row r="7009" spans="1:21" x14ac:dyDescent="0.35">
      <c r="A7009" t="s">
        <v>403</v>
      </c>
      <c r="B7009" t="s">
        <v>903</v>
      </c>
      <c r="C7009" t="s">
        <v>414</v>
      </c>
      <c r="D7009" t="s">
        <v>8001</v>
      </c>
      <c r="E7009">
        <v>703354</v>
      </c>
      <c r="F7009">
        <v>70335</v>
      </c>
      <c r="G7009">
        <v>2250</v>
      </c>
      <c r="H7009" t="s">
        <v>335</v>
      </c>
      <c r="I7009" t="s">
        <v>336</v>
      </c>
      <c r="J7009" t="s">
        <v>17</v>
      </c>
      <c r="K7009">
        <v>1</v>
      </c>
      <c r="L7009">
        <v>0.06</v>
      </c>
      <c r="M7009" t="s">
        <v>107</v>
      </c>
      <c r="N7009">
        <v>345.59</v>
      </c>
      <c r="O7009">
        <v>288</v>
      </c>
      <c r="P7009">
        <v>0.2</v>
      </c>
      <c r="Q7009">
        <v>288</v>
      </c>
      <c r="R7009">
        <v>345.59</v>
      </c>
      <c r="S7009">
        <v>288</v>
      </c>
      <c r="T7009">
        <v>0.2</v>
      </c>
      <c r="U7009">
        <v>288</v>
      </c>
    </row>
    <row r="7010" spans="1:21" x14ac:dyDescent="0.35">
      <c r="A7010" t="s">
        <v>473</v>
      </c>
      <c r="B7010" t="s">
        <v>154</v>
      </c>
      <c r="C7010" t="s">
        <v>474</v>
      </c>
      <c r="D7010" t="s">
        <v>8002</v>
      </c>
      <c r="E7010">
        <v>724009</v>
      </c>
      <c r="F7010">
        <v>72400</v>
      </c>
      <c r="G7010">
        <v>2250</v>
      </c>
      <c r="H7010" t="s">
        <v>335</v>
      </c>
      <c r="I7010" t="s">
        <v>336</v>
      </c>
      <c r="J7010" t="s">
        <v>17</v>
      </c>
      <c r="K7010">
        <v>1</v>
      </c>
      <c r="L7010">
        <v>0.06</v>
      </c>
      <c r="M7010" t="s">
        <v>107</v>
      </c>
      <c r="N7010">
        <v>345.59</v>
      </c>
      <c r="O7010">
        <v>288</v>
      </c>
      <c r="P7010">
        <v>0.2</v>
      </c>
      <c r="Q7010">
        <v>288</v>
      </c>
      <c r="R7010">
        <v>345.59</v>
      </c>
      <c r="S7010">
        <v>288</v>
      </c>
      <c r="T7010">
        <v>0.2</v>
      </c>
      <c r="U7010">
        <v>288</v>
      </c>
    </row>
    <row r="7011" spans="1:21" x14ac:dyDescent="0.35">
      <c r="A7011" t="s">
        <v>473</v>
      </c>
      <c r="B7011" t="s">
        <v>154</v>
      </c>
      <c r="C7011" t="s">
        <v>477</v>
      </c>
      <c r="D7011" t="s">
        <v>8003</v>
      </c>
      <c r="E7011">
        <v>734004</v>
      </c>
      <c r="F7011">
        <v>73400</v>
      </c>
      <c r="G7011">
        <v>2250</v>
      </c>
      <c r="H7011" t="s">
        <v>335</v>
      </c>
      <c r="I7011" t="s">
        <v>336</v>
      </c>
      <c r="J7011" t="s">
        <v>17</v>
      </c>
      <c r="K7011">
        <v>1</v>
      </c>
      <c r="L7011">
        <v>0.06</v>
      </c>
      <c r="M7011" t="s">
        <v>107</v>
      </c>
      <c r="N7011">
        <v>345.59</v>
      </c>
      <c r="O7011">
        <v>288</v>
      </c>
      <c r="P7011">
        <v>0.2</v>
      </c>
      <c r="Q7011">
        <v>288</v>
      </c>
      <c r="R7011">
        <v>345.59</v>
      </c>
      <c r="S7011">
        <v>288</v>
      </c>
      <c r="T7011">
        <v>0.2</v>
      </c>
      <c r="U7011">
        <v>288</v>
      </c>
    </row>
    <row r="7012" spans="1:21" x14ac:dyDescent="0.35">
      <c r="A7012" t="s">
        <v>509</v>
      </c>
      <c r="B7012" t="s">
        <v>154</v>
      </c>
      <c r="C7012" t="s">
        <v>956</v>
      </c>
      <c r="D7012" t="s">
        <v>8004</v>
      </c>
      <c r="E7012">
        <v>741795</v>
      </c>
      <c r="F7012">
        <v>74179</v>
      </c>
      <c r="G7012">
        <v>2250</v>
      </c>
      <c r="H7012" t="s">
        <v>335</v>
      </c>
      <c r="I7012" t="s">
        <v>336</v>
      </c>
      <c r="J7012" t="s">
        <v>17</v>
      </c>
      <c r="K7012">
        <v>1</v>
      </c>
      <c r="L7012">
        <v>0.06</v>
      </c>
      <c r="M7012" t="s">
        <v>107</v>
      </c>
      <c r="N7012">
        <v>345.59</v>
      </c>
      <c r="O7012">
        <v>288</v>
      </c>
      <c r="P7012">
        <v>0.2</v>
      </c>
      <c r="Q7012">
        <v>288</v>
      </c>
      <c r="R7012">
        <v>345.59</v>
      </c>
      <c r="S7012">
        <v>288</v>
      </c>
      <c r="T7012">
        <v>0.2</v>
      </c>
      <c r="U7012">
        <v>288</v>
      </c>
    </row>
    <row r="7013" spans="1:21" x14ac:dyDescent="0.35">
      <c r="A7013" t="s">
        <v>403</v>
      </c>
      <c r="B7013" t="s">
        <v>15</v>
      </c>
      <c r="C7013" t="s">
        <v>415</v>
      </c>
      <c r="D7013" t="s">
        <v>8005</v>
      </c>
      <c r="E7013">
        <v>824739</v>
      </c>
      <c r="F7013">
        <v>82473</v>
      </c>
      <c r="G7013">
        <v>2250</v>
      </c>
      <c r="H7013" t="s">
        <v>335</v>
      </c>
      <c r="I7013" t="s">
        <v>336</v>
      </c>
      <c r="J7013" t="s">
        <v>17</v>
      </c>
      <c r="K7013">
        <v>1</v>
      </c>
      <c r="L7013">
        <v>0.06</v>
      </c>
      <c r="M7013" t="s">
        <v>107</v>
      </c>
      <c r="N7013">
        <v>345.59</v>
      </c>
      <c r="O7013">
        <v>288</v>
      </c>
      <c r="P7013">
        <v>0.2</v>
      </c>
      <c r="Q7013">
        <v>288</v>
      </c>
      <c r="R7013">
        <v>345.59</v>
      </c>
      <c r="S7013">
        <v>288</v>
      </c>
      <c r="T7013">
        <v>0.2</v>
      </c>
      <c r="U7013">
        <v>288</v>
      </c>
    </row>
    <row r="7014" spans="1:21" x14ac:dyDescent="0.35">
      <c r="A7014" t="s">
        <v>403</v>
      </c>
      <c r="B7014" t="s">
        <v>15</v>
      </c>
      <c r="C7014" t="s">
        <v>416</v>
      </c>
      <c r="D7014" t="s">
        <v>8006</v>
      </c>
      <c r="E7014">
        <v>842842</v>
      </c>
      <c r="F7014">
        <v>84284</v>
      </c>
      <c r="G7014">
        <v>2250</v>
      </c>
      <c r="H7014" t="s">
        <v>335</v>
      </c>
      <c r="I7014" t="s">
        <v>336</v>
      </c>
      <c r="J7014" t="s">
        <v>17</v>
      </c>
      <c r="K7014">
        <v>1</v>
      </c>
      <c r="L7014">
        <v>0.06</v>
      </c>
      <c r="M7014" t="s">
        <v>107</v>
      </c>
      <c r="N7014">
        <v>345.59</v>
      </c>
      <c r="O7014">
        <v>288</v>
      </c>
      <c r="P7014">
        <v>0.2</v>
      </c>
      <c r="Q7014">
        <v>288</v>
      </c>
      <c r="R7014">
        <v>345.59</v>
      </c>
      <c r="S7014">
        <v>288</v>
      </c>
      <c r="T7014">
        <v>0.2</v>
      </c>
      <c r="U7014">
        <v>288</v>
      </c>
    </row>
    <row r="7015" spans="1:21" x14ac:dyDescent="0.35">
      <c r="A7015" t="s">
        <v>489</v>
      </c>
      <c r="B7015" t="s">
        <v>155</v>
      </c>
      <c r="C7015" t="s">
        <v>496</v>
      </c>
      <c r="D7015" t="s">
        <v>8007</v>
      </c>
      <c r="E7015">
        <v>857890</v>
      </c>
      <c r="F7015">
        <v>85789</v>
      </c>
      <c r="G7015">
        <v>2250</v>
      </c>
      <c r="H7015" t="s">
        <v>335</v>
      </c>
      <c r="I7015" t="s">
        <v>336</v>
      </c>
      <c r="J7015" t="s">
        <v>17</v>
      </c>
      <c r="K7015">
        <v>1</v>
      </c>
      <c r="L7015">
        <v>0.06</v>
      </c>
      <c r="M7015" t="s">
        <v>107</v>
      </c>
      <c r="N7015">
        <v>345.59</v>
      </c>
      <c r="O7015">
        <v>288</v>
      </c>
      <c r="P7015">
        <v>0.2</v>
      </c>
      <c r="Q7015">
        <v>288</v>
      </c>
      <c r="R7015">
        <v>345.59</v>
      </c>
      <c r="S7015">
        <v>288</v>
      </c>
      <c r="T7015">
        <v>0.2</v>
      </c>
      <c r="U7015">
        <v>288</v>
      </c>
    </row>
    <row r="7016" spans="1:21" x14ac:dyDescent="0.35">
      <c r="A7016" t="s">
        <v>502</v>
      </c>
      <c r="B7016" t="s">
        <v>155</v>
      </c>
      <c r="C7016" t="s">
        <v>961</v>
      </c>
      <c r="D7016" t="s">
        <v>8008</v>
      </c>
      <c r="E7016">
        <v>878928</v>
      </c>
      <c r="F7016">
        <v>87892</v>
      </c>
      <c r="G7016">
        <v>2250</v>
      </c>
      <c r="H7016" t="s">
        <v>335</v>
      </c>
      <c r="I7016" t="s">
        <v>336</v>
      </c>
      <c r="J7016" t="s">
        <v>17</v>
      </c>
      <c r="K7016">
        <v>1</v>
      </c>
      <c r="L7016">
        <v>0.06</v>
      </c>
      <c r="M7016" t="s">
        <v>107</v>
      </c>
      <c r="N7016">
        <v>345.59</v>
      </c>
      <c r="O7016">
        <v>288</v>
      </c>
      <c r="P7016">
        <v>0.2</v>
      </c>
      <c r="Q7016">
        <v>288</v>
      </c>
      <c r="R7016">
        <v>345.59</v>
      </c>
      <c r="S7016">
        <v>288</v>
      </c>
      <c r="T7016">
        <v>0.2</v>
      </c>
      <c r="U7016">
        <v>288</v>
      </c>
    </row>
    <row r="7017" spans="1:21" x14ac:dyDescent="0.35">
      <c r="A7017" t="s">
        <v>403</v>
      </c>
      <c r="B7017" t="s">
        <v>15</v>
      </c>
      <c r="C7017" t="s">
        <v>421</v>
      </c>
      <c r="D7017" t="s">
        <v>8009</v>
      </c>
      <c r="E7017">
        <v>937850</v>
      </c>
      <c r="F7017">
        <v>93785</v>
      </c>
      <c r="G7017">
        <v>2250</v>
      </c>
      <c r="H7017" t="s">
        <v>335</v>
      </c>
      <c r="I7017" t="s">
        <v>336</v>
      </c>
      <c r="J7017" t="s">
        <v>17</v>
      </c>
      <c r="K7017">
        <v>1</v>
      </c>
      <c r="L7017">
        <v>0.06</v>
      </c>
      <c r="M7017" t="s">
        <v>107</v>
      </c>
      <c r="N7017">
        <v>345.59</v>
      </c>
      <c r="O7017">
        <v>288</v>
      </c>
      <c r="P7017">
        <v>0.2</v>
      </c>
      <c r="Q7017">
        <v>288</v>
      </c>
      <c r="R7017">
        <v>345.59</v>
      </c>
      <c r="S7017">
        <v>288</v>
      </c>
      <c r="T7017">
        <v>0.2</v>
      </c>
      <c r="U7017">
        <v>288</v>
      </c>
    </row>
    <row r="7018" spans="1:21" x14ac:dyDescent="0.35">
      <c r="A7018" t="s">
        <v>502</v>
      </c>
      <c r="B7018" t="s">
        <v>155</v>
      </c>
      <c r="C7018" t="s">
        <v>964</v>
      </c>
      <c r="D7018" t="s">
        <v>8010</v>
      </c>
      <c r="E7018">
        <v>970751</v>
      </c>
      <c r="F7018">
        <v>97075</v>
      </c>
      <c r="G7018">
        <v>2250</v>
      </c>
      <c r="H7018" t="s">
        <v>335</v>
      </c>
      <c r="I7018" t="s">
        <v>336</v>
      </c>
      <c r="J7018" t="s">
        <v>17</v>
      </c>
      <c r="K7018">
        <v>1</v>
      </c>
      <c r="L7018">
        <v>0.06</v>
      </c>
      <c r="M7018" t="s">
        <v>107</v>
      </c>
      <c r="N7018">
        <v>345.59</v>
      </c>
      <c r="O7018">
        <v>288</v>
      </c>
      <c r="P7018">
        <v>0.2</v>
      </c>
      <c r="Q7018">
        <v>288</v>
      </c>
      <c r="R7018">
        <v>345.59</v>
      </c>
      <c r="S7018">
        <v>288</v>
      </c>
      <c r="T7018">
        <v>0.2</v>
      </c>
      <c r="U7018">
        <v>288</v>
      </c>
    </row>
    <row r="7019" spans="1:21" x14ac:dyDescent="0.35">
      <c r="A7019" t="s">
        <v>966</v>
      </c>
      <c r="B7019" t="s">
        <v>154</v>
      </c>
      <c r="C7019" t="s">
        <v>485</v>
      </c>
      <c r="D7019" t="s">
        <v>8011</v>
      </c>
      <c r="E7019">
        <v>987280</v>
      </c>
      <c r="F7019">
        <v>98728</v>
      </c>
      <c r="G7019">
        <v>2250</v>
      </c>
      <c r="H7019" t="s">
        <v>335</v>
      </c>
      <c r="I7019" t="s">
        <v>336</v>
      </c>
      <c r="J7019" t="s">
        <v>17</v>
      </c>
      <c r="K7019">
        <v>1</v>
      </c>
      <c r="L7019">
        <v>0.06</v>
      </c>
      <c r="M7019" t="s">
        <v>107</v>
      </c>
      <c r="N7019">
        <v>345.59</v>
      </c>
      <c r="O7019">
        <v>288</v>
      </c>
      <c r="P7019">
        <v>0.2</v>
      </c>
      <c r="Q7019">
        <v>288</v>
      </c>
      <c r="R7019">
        <v>345.59</v>
      </c>
      <c r="S7019">
        <v>288</v>
      </c>
      <c r="T7019">
        <v>0.2</v>
      </c>
      <c r="U7019">
        <v>288</v>
      </c>
    </row>
    <row r="7020" spans="1:21" x14ac:dyDescent="0.35">
      <c r="A7020" t="s">
        <v>942</v>
      </c>
      <c r="B7020" t="s">
        <v>152</v>
      </c>
      <c r="C7020" t="s">
        <v>968</v>
      </c>
      <c r="D7020" t="s">
        <v>8012</v>
      </c>
      <c r="E7020">
        <v>990590</v>
      </c>
      <c r="F7020">
        <v>99059</v>
      </c>
      <c r="G7020">
        <v>2250</v>
      </c>
      <c r="H7020" t="s">
        <v>335</v>
      </c>
      <c r="I7020" t="s">
        <v>336</v>
      </c>
      <c r="J7020" t="s">
        <v>17</v>
      </c>
      <c r="K7020">
        <v>1</v>
      </c>
      <c r="L7020">
        <v>0.06</v>
      </c>
      <c r="M7020" t="s">
        <v>107</v>
      </c>
      <c r="N7020">
        <v>345.59</v>
      </c>
      <c r="O7020">
        <v>288</v>
      </c>
      <c r="P7020">
        <v>0.2</v>
      </c>
      <c r="Q7020">
        <v>288</v>
      </c>
      <c r="R7020">
        <v>345.59</v>
      </c>
      <c r="S7020">
        <v>288</v>
      </c>
      <c r="T7020">
        <v>0.2</v>
      </c>
      <c r="U7020">
        <v>288</v>
      </c>
    </row>
    <row r="7021" spans="1:21" x14ac:dyDescent="0.35">
      <c r="A7021" t="s">
        <v>966</v>
      </c>
      <c r="B7021" t="s">
        <v>154</v>
      </c>
      <c r="C7021" t="s">
        <v>970</v>
      </c>
      <c r="D7021" t="s">
        <v>8013</v>
      </c>
      <c r="E7021">
        <v>992453</v>
      </c>
      <c r="F7021">
        <v>99245</v>
      </c>
      <c r="G7021">
        <v>2250</v>
      </c>
      <c r="H7021" t="s">
        <v>335</v>
      </c>
      <c r="I7021" t="s">
        <v>336</v>
      </c>
      <c r="J7021" t="s">
        <v>17</v>
      </c>
      <c r="K7021">
        <v>1</v>
      </c>
      <c r="L7021">
        <v>0.06</v>
      </c>
      <c r="M7021" t="s">
        <v>107</v>
      </c>
      <c r="N7021">
        <v>345.59</v>
      </c>
      <c r="O7021">
        <v>288</v>
      </c>
      <c r="P7021">
        <v>0.2</v>
      </c>
      <c r="Q7021">
        <v>288</v>
      </c>
      <c r="R7021">
        <v>345.59</v>
      </c>
      <c r="S7021">
        <v>288</v>
      </c>
      <c r="T7021">
        <v>0.2</v>
      </c>
      <c r="U7021">
        <v>288</v>
      </c>
    </row>
    <row r="7022" spans="1:21" x14ac:dyDescent="0.35">
      <c r="A7022" t="s">
        <v>942</v>
      </c>
      <c r="B7022" t="s">
        <v>152</v>
      </c>
      <c r="C7022" t="s">
        <v>972</v>
      </c>
      <c r="D7022" t="s">
        <v>8014</v>
      </c>
      <c r="E7022">
        <v>992461</v>
      </c>
      <c r="F7022">
        <v>99246</v>
      </c>
      <c r="G7022">
        <v>2250</v>
      </c>
      <c r="H7022" t="s">
        <v>335</v>
      </c>
      <c r="I7022" t="s">
        <v>336</v>
      </c>
      <c r="J7022" t="s">
        <v>17</v>
      </c>
      <c r="K7022">
        <v>1</v>
      </c>
      <c r="L7022">
        <v>0.06</v>
      </c>
      <c r="M7022" t="s">
        <v>107</v>
      </c>
      <c r="N7022">
        <v>345.59</v>
      </c>
      <c r="O7022">
        <v>288</v>
      </c>
      <c r="P7022">
        <v>0.2</v>
      </c>
      <c r="Q7022">
        <v>288</v>
      </c>
      <c r="R7022">
        <v>345.59</v>
      </c>
      <c r="S7022">
        <v>288</v>
      </c>
      <c r="T7022">
        <v>0.2</v>
      </c>
      <c r="U7022">
        <v>288</v>
      </c>
    </row>
    <row r="7023" spans="1:21" x14ac:dyDescent="0.35">
      <c r="A7023" t="s">
        <v>942</v>
      </c>
      <c r="B7023" t="s">
        <v>152</v>
      </c>
      <c r="C7023" t="s">
        <v>974</v>
      </c>
      <c r="D7023" t="s">
        <v>8015</v>
      </c>
      <c r="E7023">
        <v>995975</v>
      </c>
      <c r="F7023">
        <v>99597</v>
      </c>
      <c r="G7023">
        <v>2250</v>
      </c>
      <c r="H7023" t="s">
        <v>335</v>
      </c>
      <c r="I7023" t="s">
        <v>336</v>
      </c>
      <c r="J7023" t="s">
        <v>17</v>
      </c>
      <c r="K7023">
        <v>1</v>
      </c>
      <c r="L7023">
        <v>0.06</v>
      </c>
      <c r="M7023" t="s">
        <v>107</v>
      </c>
      <c r="N7023">
        <v>345.59</v>
      </c>
      <c r="O7023">
        <v>288</v>
      </c>
      <c r="P7023">
        <v>0.2</v>
      </c>
      <c r="Q7023">
        <v>288</v>
      </c>
      <c r="R7023">
        <v>345.59</v>
      </c>
      <c r="S7023">
        <v>288</v>
      </c>
      <c r="T7023">
        <v>0.2</v>
      </c>
      <c r="U7023">
        <v>288</v>
      </c>
    </row>
    <row r="7024" spans="1:21" x14ac:dyDescent="0.35">
      <c r="A7024" t="s">
        <v>509</v>
      </c>
      <c r="B7024" t="s">
        <v>154</v>
      </c>
      <c r="C7024" t="s">
        <v>938</v>
      </c>
      <c r="D7024" t="s">
        <v>8016</v>
      </c>
      <c r="E7024">
        <v>996122</v>
      </c>
      <c r="F7024">
        <v>99612</v>
      </c>
      <c r="G7024">
        <v>2250</v>
      </c>
      <c r="H7024" t="s">
        <v>335</v>
      </c>
      <c r="I7024" t="s">
        <v>336</v>
      </c>
      <c r="J7024" t="s">
        <v>17</v>
      </c>
      <c r="K7024">
        <v>1</v>
      </c>
      <c r="L7024">
        <v>0.06</v>
      </c>
      <c r="M7024" t="s">
        <v>107</v>
      </c>
      <c r="N7024">
        <v>345.59</v>
      </c>
      <c r="O7024">
        <v>288</v>
      </c>
      <c r="P7024">
        <v>0.2</v>
      </c>
      <c r="Q7024">
        <v>288</v>
      </c>
      <c r="R7024">
        <v>345.59</v>
      </c>
      <c r="S7024">
        <v>288</v>
      </c>
      <c r="T7024">
        <v>0.2</v>
      </c>
      <c r="U7024">
        <v>288</v>
      </c>
    </row>
    <row r="7025" spans="1:21" x14ac:dyDescent="0.35">
      <c r="A7025" t="s">
        <v>942</v>
      </c>
      <c r="B7025" t="s">
        <v>152</v>
      </c>
      <c r="C7025" t="s">
        <v>977</v>
      </c>
      <c r="D7025" t="s">
        <v>8017</v>
      </c>
      <c r="E7025">
        <v>1002520</v>
      </c>
      <c r="F7025">
        <v>100252</v>
      </c>
      <c r="G7025">
        <v>2250</v>
      </c>
      <c r="H7025" t="s">
        <v>335</v>
      </c>
      <c r="I7025" t="s">
        <v>336</v>
      </c>
      <c r="J7025" t="s">
        <v>17</v>
      </c>
      <c r="K7025">
        <v>1</v>
      </c>
      <c r="L7025">
        <v>0.06</v>
      </c>
      <c r="M7025" t="s">
        <v>107</v>
      </c>
      <c r="N7025">
        <v>345.59</v>
      </c>
      <c r="O7025">
        <v>288</v>
      </c>
      <c r="P7025">
        <v>0.2</v>
      </c>
      <c r="Q7025">
        <v>288</v>
      </c>
      <c r="R7025">
        <v>345.59</v>
      </c>
      <c r="S7025">
        <v>288</v>
      </c>
      <c r="T7025">
        <v>0.2</v>
      </c>
      <c r="U7025">
        <v>288</v>
      </c>
    </row>
    <row r="7026" spans="1:21" x14ac:dyDescent="0.35">
      <c r="A7026" t="s">
        <v>403</v>
      </c>
      <c r="B7026" t="s">
        <v>15</v>
      </c>
      <c r="C7026" t="s">
        <v>419</v>
      </c>
      <c r="D7026" t="s">
        <v>8018</v>
      </c>
      <c r="E7026">
        <v>1015354</v>
      </c>
      <c r="F7026">
        <v>101535</v>
      </c>
      <c r="G7026">
        <v>2250</v>
      </c>
      <c r="H7026" t="s">
        <v>335</v>
      </c>
      <c r="I7026" t="s">
        <v>336</v>
      </c>
      <c r="J7026" t="s">
        <v>17</v>
      </c>
      <c r="K7026">
        <v>1</v>
      </c>
      <c r="L7026">
        <v>0.06</v>
      </c>
      <c r="M7026" t="s">
        <v>107</v>
      </c>
      <c r="N7026">
        <v>345.59</v>
      </c>
      <c r="O7026">
        <v>288</v>
      </c>
      <c r="P7026">
        <v>0.2</v>
      </c>
      <c r="Q7026">
        <v>288</v>
      </c>
      <c r="R7026">
        <v>345.59</v>
      </c>
      <c r="S7026">
        <v>288</v>
      </c>
      <c r="T7026">
        <v>0.2</v>
      </c>
      <c r="U7026">
        <v>288</v>
      </c>
    </row>
    <row r="7027" spans="1:21" x14ac:dyDescent="0.35">
      <c r="A7027" t="s">
        <v>473</v>
      </c>
      <c r="B7027" t="s">
        <v>154</v>
      </c>
      <c r="C7027" t="s">
        <v>980</v>
      </c>
      <c r="D7027" t="s">
        <v>8019</v>
      </c>
      <c r="E7027">
        <v>1016261</v>
      </c>
      <c r="F7027">
        <v>101626</v>
      </c>
      <c r="G7027">
        <v>2250</v>
      </c>
      <c r="H7027" t="s">
        <v>335</v>
      </c>
      <c r="I7027" t="s">
        <v>336</v>
      </c>
      <c r="J7027" t="s">
        <v>17</v>
      </c>
      <c r="K7027">
        <v>1</v>
      </c>
      <c r="L7027">
        <v>0.06</v>
      </c>
      <c r="M7027" t="s">
        <v>107</v>
      </c>
      <c r="N7027">
        <v>345.59</v>
      </c>
      <c r="O7027">
        <v>288</v>
      </c>
      <c r="P7027">
        <v>0.2</v>
      </c>
      <c r="Q7027">
        <v>288</v>
      </c>
      <c r="R7027">
        <v>345.59</v>
      </c>
      <c r="S7027">
        <v>288</v>
      </c>
      <c r="T7027">
        <v>0.2</v>
      </c>
      <c r="U7027">
        <v>288</v>
      </c>
    </row>
    <row r="7028" spans="1:21" x14ac:dyDescent="0.35">
      <c r="A7028" t="s">
        <v>502</v>
      </c>
      <c r="B7028" t="s">
        <v>155</v>
      </c>
      <c r="C7028" t="s">
        <v>982</v>
      </c>
      <c r="D7028" t="s">
        <v>8020</v>
      </c>
      <c r="E7028">
        <v>1017039</v>
      </c>
      <c r="F7028">
        <v>101703</v>
      </c>
      <c r="G7028">
        <v>2250</v>
      </c>
      <c r="H7028" t="s">
        <v>335</v>
      </c>
      <c r="I7028" t="s">
        <v>336</v>
      </c>
      <c r="J7028" t="s">
        <v>17</v>
      </c>
      <c r="K7028">
        <v>1</v>
      </c>
      <c r="L7028">
        <v>0.06</v>
      </c>
      <c r="M7028" t="s">
        <v>107</v>
      </c>
      <c r="N7028">
        <v>345.59</v>
      </c>
      <c r="O7028">
        <v>288</v>
      </c>
      <c r="P7028">
        <v>0.2</v>
      </c>
      <c r="Q7028">
        <v>288</v>
      </c>
      <c r="R7028">
        <v>345.59</v>
      </c>
      <c r="S7028">
        <v>288</v>
      </c>
      <c r="T7028">
        <v>0.2</v>
      </c>
      <c r="U7028">
        <v>288</v>
      </c>
    </row>
    <row r="7029" spans="1:21" x14ac:dyDescent="0.35">
      <c r="A7029" t="s">
        <v>942</v>
      </c>
      <c r="B7029" t="s">
        <v>152</v>
      </c>
      <c r="C7029" t="s">
        <v>984</v>
      </c>
      <c r="D7029" t="s">
        <v>8021</v>
      </c>
      <c r="E7029">
        <v>1031538</v>
      </c>
      <c r="F7029">
        <v>103153</v>
      </c>
      <c r="G7029">
        <v>2250</v>
      </c>
      <c r="H7029" t="s">
        <v>335</v>
      </c>
      <c r="I7029" t="s">
        <v>336</v>
      </c>
      <c r="J7029" t="s">
        <v>17</v>
      </c>
      <c r="K7029">
        <v>1</v>
      </c>
      <c r="L7029">
        <v>0.06</v>
      </c>
      <c r="M7029" t="s">
        <v>107</v>
      </c>
      <c r="N7029">
        <v>345.59</v>
      </c>
      <c r="O7029">
        <v>288</v>
      </c>
      <c r="P7029">
        <v>0.2</v>
      </c>
      <c r="Q7029">
        <v>288</v>
      </c>
      <c r="R7029">
        <v>345.59</v>
      </c>
      <c r="S7029">
        <v>288</v>
      </c>
      <c r="T7029">
        <v>0.2</v>
      </c>
      <c r="U7029">
        <v>288</v>
      </c>
    </row>
    <row r="7030" spans="1:21" x14ac:dyDescent="0.35">
      <c r="A7030" t="s">
        <v>942</v>
      </c>
      <c r="B7030" t="s">
        <v>152</v>
      </c>
      <c r="C7030" t="s">
        <v>986</v>
      </c>
      <c r="D7030" t="s">
        <v>8022</v>
      </c>
      <c r="E7030">
        <v>1036483</v>
      </c>
      <c r="F7030">
        <v>103648</v>
      </c>
      <c r="G7030">
        <v>2250</v>
      </c>
      <c r="H7030" t="s">
        <v>335</v>
      </c>
      <c r="I7030" t="s">
        <v>336</v>
      </c>
      <c r="J7030" t="s">
        <v>17</v>
      </c>
      <c r="K7030">
        <v>1</v>
      </c>
      <c r="L7030">
        <v>0.06</v>
      </c>
      <c r="M7030" t="s">
        <v>107</v>
      </c>
      <c r="N7030">
        <v>345.59</v>
      </c>
      <c r="O7030">
        <v>288</v>
      </c>
      <c r="P7030">
        <v>0.2</v>
      </c>
      <c r="Q7030">
        <v>288</v>
      </c>
      <c r="R7030">
        <v>345.59</v>
      </c>
      <c r="S7030">
        <v>288</v>
      </c>
      <c r="T7030">
        <v>0.2</v>
      </c>
      <c r="U7030">
        <v>288</v>
      </c>
    </row>
    <row r="7031" spans="1:21" x14ac:dyDescent="0.35">
      <c r="A7031" t="s">
        <v>942</v>
      </c>
      <c r="B7031" t="s">
        <v>152</v>
      </c>
      <c r="C7031" t="s">
        <v>988</v>
      </c>
      <c r="D7031" t="s">
        <v>8023</v>
      </c>
      <c r="E7031">
        <v>1036645</v>
      </c>
      <c r="F7031">
        <v>103664</v>
      </c>
      <c r="G7031">
        <v>2250</v>
      </c>
      <c r="H7031" t="s">
        <v>335</v>
      </c>
      <c r="I7031" t="s">
        <v>336</v>
      </c>
      <c r="J7031" t="s">
        <v>17</v>
      </c>
      <c r="K7031">
        <v>1</v>
      </c>
      <c r="L7031">
        <v>0.06</v>
      </c>
      <c r="M7031" t="s">
        <v>107</v>
      </c>
      <c r="N7031">
        <v>345.59</v>
      </c>
      <c r="O7031">
        <v>288</v>
      </c>
      <c r="P7031">
        <v>0.2</v>
      </c>
      <c r="Q7031">
        <v>288</v>
      </c>
      <c r="R7031">
        <v>345.59</v>
      </c>
      <c r="S7031">
        <v>288</v>
      </c>
      <c r="T7031">
        <v>0.2</v>
      </c>
      <c r="U7031">
        <v>288</v>
      </c>
    </row>
    <row r="7032" spans="1:21" x14ac:dyDescent="0.35">
      <c r="A7032" t="s">
        <v>942</v>
      </c>
      <c r="B7032" t="s">
        <v>152</v>
      </c>
      <c r="C7032" t="s">
        <v>990</v>
      </c>
      <c r="D7032" t="s">
        <v>8024</v>
      </c>
      <c r="E7032">
        <v>1036653</v>
      </c>
      <c r="F7032">
        <v>103665</v>
      </c>
      <c r="G7032">
        <v>2250</v>
      </c>
      <c r="H7032" t="s">
        <v>335</v>
      </c>
      <c r="I7032" t="s">
        <v>336</v>
      </c>
      <c r="J7032" t="s">
        <v>17</v>
      </c>
      <c r="K7032">
        <v>1</v>
      </c>
      <c r="L7032">
        <v>0.06</v>
      </c>
      <c r="M7032" t="s">
        <v>107</v>
      </c>
      <c r="N7032">
        <v>345.59</v>
      </c>
      <c r="O7032">
        <v>288</v>
      </c>
      <c r="P7032">
        <v>0.2</v>
      </c>
      <c r="Q7032">
        <v>288</v>
      </c>
      <c r="R7032">
        <v>345.59</v>
      </c>
      <c r="S7032">
        <v>288</v>
      </c>
      <c r="T7032">
        <v>0.2</v>
      </c>
      <c r="U7032">
        <v>288</v>
      </c>
    </row>
    <row r="7033" spans="1:21" x14ac:dyDescent="0.35">
      <c r="A7033" t="s">
        <v>942</v>
      </c>
      <c r="B7033" t="s">
        <v>152</v>
      </c>
      <c r="C7033" t="s">
        <v>992</v>
      </c>
      <c r="D7033" t="s">
        <v>8025</v>
      </c>
      <c r="E7033">
        <v>1036661</v>
      </c>
      <c r="F7033">
        <v>103666</v>
      </c>
      <c r="G7033">
        <v>2250</v>
      </c>
      <c r="H7033" t="s">
        <v>335</v>
      </c>
      <c r="I7033" t="s">
        <v>336</v>
      </c>
      <c r="J7033" t="s">
        <v>17</v>
      </c>
      <c r="K7033">
        <v>1</v>
      </c>
      <c r="L7033">
        <v>0.06</v>
      </c>
      <c r="M7033" t="s">
        <v>107</v>
      </c>
      <c r="N7033">
        <v>345.59</v>
      </c>
      <c r="O7033">
        <v>288</v>
      </c>
      <c r="P7033">
        <v>0.2</v>
      </c>
      <c r="Q7033">
        <v>288</v>
      </c>
      <c r="R7033">
        <v>345.59</v>
      </c>
      <c r="S7033">
        <v>288</v>
      </c>
      <c r="T7033">
        <v>0.2</v>
      </c>
      <c r="U7033">
        <v>288</v>
      </c>
    </row>
    <row r="7034" spans="1:21" x14ac:dyDescent="0.35">
      <c r="A7034" t="s">
        <v>473</v>
      </c>
      <c r="B7034" t="s">
        <v>154</v>
      </c>
      <c r="C7034" t="s">
        <v>994</v>
      </c>
      <c r="D7034" t="s">
        <v>8026</v>
      </c>
      <c r="E7034">
        <v>1037544</v>
      </c>
      <c r="F7034">
        <v>103754</v>
      </c>
      <c r="G7034">
        <v>2250</v>
      </c>
      <c r="H7034" t="s">
        <v>335</v>
      </c>
      <c r="I7034" t="s">
        <v>336</v>
      </c>
      <c r="J7034" t="s">
        <v>17</v>
      </c>
      <c r="K7034">
        <v>1</v>
      </c>
      <c r="L7034">
        <v>0.06</v>
      </c>
      <c r="M7034" t="s">
        <v>107</v>
      </c>
      <c r="N7034">
        <v>345.59</v>
      </c>
      <c r="O7034">
        <v>288</v>
      </c>
      <c r="P7034">
        <v>0.2</v>
      </c>
      <c r="Q7034">
        <v>288</v>
      </c>
      <c r="R7034">
        <v>345.59</v>
      </c>
      <c r="S7034">
        <v>288</v>
      </c>
      <c r="T7034">
        <v>0.2</v>
      </c>
      <c r="U7034">
        <v>288</v>
      </c>
    </row>
    <row r="7035" spans="1:21" x14ac:dyDescent="0.35">
      <c r="A7035" t="s">
        <v>473</v>
      </c>
      <c r="B7035" t="s">
        <v>154</v>
      </c>
      <c r="C7035" t="s">
        <v>996</v>
      </c>
      <c r="D7035" t="s">
        <v>8027</v>
      </c>
      <c r="E7035">
        <v>1037552</v>
      </c>
      <c r="F7035">
        <v>103755</v>
      </c>
      <c r="G7035">
        <v>2250</v>
      </c>
      <c r="H7035" t="s">
        <v>335</v>
      </c>
      <c r="I7035" t="s">
        <v>336</v>
      </c>
      <c r="J7035" t="s">
        <v>17</v>
      </c>
      <c r="K7035">
        <v>1</v>
      </c>
      <c r="L7035">
        <v>0.06</v>
      </c>
      <c r="M7035" t="s">
        <v>107</v>
      </c>
      <c r="N7035">
        <v>345.59</v>
      </c>
      <c r="O7035">
        <v>288</v>
      </c>
      <c r="P7035">
        <v>0.2</v>
      </c>
      <c r="Q7035">
        <v>288</v>
      </c>
      <c r="R7035">
        <v>345.59</v>
      </c>
      <c r="S7035">
        <v>288</v>
      </c>
      <c r="T7035">
        <v>0.2</v>
      </c>
      <c r="U7035">
        <v>288</v>
      </c>
    </row>
    <row r="7036" spans="1:21" x14ac:dyDescent="0.35">
      <c r="A7036" t="s">
        <v>403</v>
      </c>
      <c r="B7036" t="s">
        <v>15</v>
      </c>
      <c r="C7036" t="s">
        <v>998</v>
      </c>
      <c r="D7036" t="s">
        <v>8028</v>
      </c>
      <c r="E7036">
        <v>1038206</v>
      </c>
      <c r="F7036">
        <v>103820</v>
      </c>
      <c r="G7036">
        <v>2250</v>
      </c>
      <c r="H7036" t="s">
        <v>335</v>
      </c>
      <c r="I7036" t="s">
        <v>336</v>
      </c>
      <c r="J7036" t="s">
        <v>17</v>
      </c>
      <c r="K7036">
        <v>1</v>
      </c>
      <c r="L7036">
        <v>0.06</v>
      </c>
      <c r="M7036" t="s">
        <v>107</v>
      </c>
      <c r="N7036">
        <v>345.59</v>
      </c>
      <c r="O7036">
        <v>288</v>
      </c>
      <c r="P7036">
        <v>0.2</v>
      </c>
      <c r="Q7036">
        <v>288</v>
      </c>
      <c r="R7036">
        <v>345.59</v>
      </c>
      <c r="S7036">
        <v>288</v>
      </c>
      <c r="T7036">
        <v>0.2</v>
      </c>
      <c r="U7036">
        <v>288</v>
      </c>
    </row>
    <row r="7037" spans="1:21" x14ac:dyDescent="0.35">
      <c r="A7037" t="s">
        <v>473</v>
      </c>
      <c r="B7037" t="s">
        <v>154</v>
      </c>
      <c r="C7037" t="s">
        <v>1000</v>
      </c>
      <c r="D7037" t="s">
        <v>8029</v>
      </c>
      <c r="E7037">
        <v>1038834</v>
      </c>
      <c r="F7037">
        <v>103883</v>
      </c>
      <c r="G7037">
        <v>2250</v>
      </c>
      <c r="H7037" t="s">
        <v>335</v>
      </c>
      <c r="I7037" t="s">
        <v>336</v>
      </c>
      <c r="J7037" t="s">
        <v>17</v>
      </c>
      <c r="K7037">
        <v>1</v>
      </c>
      <c r="L7037">
        <v>0.06</v>
      </c>
      <c r="M7037" t="s">
        <v>107</v>
      </c>
      <c r="N7037">
        <v>345.59</v>
      </c>
      <c r="O7037">
        <v>288</v>
      </c>
      <c r="P7037">
        <v>0.2</v>
      </c>
      <c r="Q7037">
        <v>288</v>
      </c>
      <c r="R7037">
        <v>345.59</v>
      </c>
      <c r="S7037">
        <v>288</v>
      </c>
      <c r="T7037">
        <v>0.2</v>
      </c>
      <c r="U7037">
        <v>288</v>
      </c>
    </row>
    <row r="7038" spans="1:21" x14ac:dyDescent="0.35">
      <c r="A7038" t="s">
        <v>940</v>
      </c>
      <c r="B7038" t="s">
        <v>155</v>
      </c>
      <c r="C7038" t="s">
        <v>1002</v>
      </c>
      <c r="D7038" t="s">
        <v>8030</v>
      </c>
      <c r="E7038">
        <v>1039709</v>
      </c>
      <c r="F7038">
        <v>103970</v>
      </c>
      <c r="G7038">
        <v>2250</v>
      </c>
      <c r="H7038" t="s">
        <v>335</v>
      </c>
      <c r="I7038" t="s">
        <v>336</v>
      </c>
      <c r="J7038" t="s">
        <v>17</v>
      </c>
      <c r="K7038">
        <v>1</v>
      </c>
      <c r="L7038">
        <v>0.06</v>
      </c>
      <c r="M7038" t="s">
        <v>107</v>
      </c>
      <c r="N7038">
        <v>345.59</v>
      </c>
      <c r="O7038">
        <v>288</v>
      </c>
      <c r="P7038">
        <v>0.2</v>
      </c>
      <c r="Q7038">
        <v>288</v>
      </c>
      <c r="R7038">
        <v>345.59</v>
      </c>
      <c r="S7038">
        <v>288</v>
      </c>
      <c r="T7038">
        <v>0.2</v>
      </c>
      <c r="U7038">
        <v>288</v>
      </c>
    </row>
    <row r="7039" spans="1:21" x14ac:dyDescent="0.35">
      <c r="A7039" t="s">
        <v>940</v>
      </c>
      <c r="B7039" t="s">
        <v>155</v>
      </c>
      <c r="C7039" t="s">
        <v>1004</v>
      </c>
      <c r="D7039" t="s">
        <v>8031</v>
      </c>
      <c r="E7039">
        <v>1040154</v>
      </c>
      <c r="F7039">
        <v>104015</v>
      </c>
      <c r="G7039">
        <v>2250</v>
      </c>
      <c r="H7039" t="s">
        <v>335</v>
      </c>
      <c r="I7039" t="s">
        <v>336</v>
      </c>
      <c r="J7039" t="s">
        <v>17</v>
      </c>
      <c r="K7039">
        <v>1</v>
      </c>
      <c r="L7039">
        <v>0.06</v>
      </c>
      <c r="M7039" t="s">
        <v>107</v>
      </c>
      <c r="N7039">
        <v>345.59</v>
      </c>
      <c r="O7039">
        <v>288</v>
      </c>
      <c r="P7039">
        <v>0.2</v>
      </c>
      <c r="Q7039">
        <v>288</v>
      </c>
      <c r="R7039">
        <v>345.59</v>
      </c>
      <c r="S7039">
        <v>288</v>
      </c>
      <c r="T7039">
        <v>0.2</v>
      </c>
      <c r="U7039">
        <v>288</v>
      </c>
    </row>
    <row r="7040" spans="1:21" x14ac:dyDescent="0.35">
      <c r="A7040" t="s">
        <v>403</v>
      </c>
      <c r="B7040" t="s">
        <v>903</v>
      </c>
      <c r="C7040" t="s">
        <v>1006</v>
      </c>
      <c r="D7040" t="s">
        <v>8032</v>
      </c>
      <c r="E7040">
        <v>1041479</v>
      </c>
      <c r="F7040">
        <v>104147</v>
      </c>
      <c r="G7040">
        <v>2250</v>
      </c>
      <c r="H7040" t="s">
        <v>335</v>
      </c>
      <c r="I7040" t="s">
        <v>336</v>
      </c>
      <c r="J7040" t="s">
        <v>17</v>
      </c>
      <c r="K7040">
        <v>1</v>
      </c>
      <c r="L7040">
        <v>0.06</v>
      </c>
      <c r="M7040" t="s">
        <v>107</v>
      </c>
      <c r="N7040">
        <v>345.59</v>
      </c>
      <c r="O7040">
        <v>288</v>
      </c>
      <c r="P7040">
        <v>0.2</v>
      </c>
      <c r="Q7040">
        <v>288</v>
      </c>
      <c r="R7040">
        <v>345.59</v>
      </c>
      <c r="S7040">
        <v>288</v>
      </c>
      <c r="T7040">
        <v>0.2</v>
      </c>
      <c r="U7040">
        <v>288</v>
      </c>
    </row>
    <row r="7041" spans="1:21" x14ac:dyDescent="0.35">
      <c r="A7041" t="s">
        <v>403</v>
      </c>
      <c r="B7041" t="s">
        <v>903</v>
      </c>
      <c r="C7041" t="s">
        <v>1008</v>
      </c>
      <c r="D7041" t="s">
        <v>8033</v>
      </c>
      <c r="E7041">
        <v>1041487</v>
      </c>
      <c r="F7041">
        <v>104148</v>
      </c>
      <c r="G7041">
        <v>2250</v>
      </c>
      <c r="H7041" t="s">
        <v>335</v>
      </c>
      <c r="I7041" t="s">
        <v>336</v>
      </c>
      <c r="J7041" t="s">
        <v>17</v>
      </c>
      <c r="K7041">
        <v>1</v>
      </c>
      <c r="L7041">
        <v>0.06</v>
      </c>
      <c r="M7041" t="s">
        <v>107</v>
      </c>
      <c r="N7041">
        <v>345.59</v>
      </c>
      <c r="O7041">
        <v>288</v>
      </c>
      <c r="P7041">
        <v>0.2</v>
      </c>
      <c r="Q7041">
        <v>288</v>
      </c>
      <c r="R7041">
        <v>345.59</v>
      </c>
      <c r="S7041">
        <v>288</v>
      </c>
      <c r="T7041">
        <v>0.2</v>
      </c>
      <c r="U7041">
        <v>288</v>
      </c>
    </row>
    <row r="7042" spans="1:21" x14ac:dyDescent="0.35">
      <c r="A7042" t="s">
        <v>403</v>
      </c>
      <c r="B7042" t="s">
        <v>903</v>
      </c>
      <c r="C7042" t="s">
        <v>1010</v>
      </c>
      <c r="D7042" t="s">
        <v>8034</v>
      </c>
      <c r="E7042">
        <v>1042513</v>
      </c>
      <c r="F7042">
        <v>104251</v>
      </c>
      <c r="G7042">
        <v>2250</v>
      </c>
      <c r="H7042" t="s">
        <v>335</v>
      </c>
      <c r="I7042" t="s">
        <v>336</v>
      </c>
      <c r="J7042" t="s">
        <v>17</v>
      </c>
      <c r="K7042">
        <v>1</v>
      </c>
      <c r="L7042">
        <v>0.06</v>
      </c>
      <c r="M7042" t="s">
        <v>107</v>
      </c>
      <c r="N7042">
        <v>345.59</v>
      </c>
      <c r="O7042">
        <v>288</v>
      </c>
      <c r="P7042">
        <v>0.2</v>
      </c>
      <c r="Q7042">
        <v>288</v>
      </c>
      <c r="R7042">
        <v>345.59</v>
      </c>
      <c r="S7042">
        <v>288</v>
      </c>
      <c r="T7042">
        <v>0.2</v>
      </c>
      <c r="U7042">
        <v>288</v>
      </c>
    </row>
    <row r="7043" spans="1:21" x14ac:dyDescent="0.35">
      <c r="A7043" t="s">
        <v>940</v>
      </c>
      <c r="B7043" t="s">
        <v>155</v>
      </c>
      <c r="C7043" t="s">
        <v>1012</v>
      </c>
      <c r="D7043" t="s">
        <v>8035</v>
      </c>
      <c r="E7043">
        <v>1042564</v>
      </c>
      <c r="F7043">
        <v>104256</v>
      </c>
      <c r="G7043">
        <v>2250</v>
      </c>
      <c r="H7043" t="s">
        <v>335</v>
      </c>
      <c r="I7043" t="s">
        <v>336</v>
      </c>
      <c r="J7043" t="s">
        <v>17</v>
      </c>
      <c r="K7043">
        <v>1</v>
      </c>
      <c r="L7043">
        <v>0.06</v>
      </c>
      <c r="M7043" t="s">
        <v>107</v>
      </c>
      <c r="N7043">
        <v>345.59</v>
      </c>
      <c r="O7043">
        <v>288</v>
      </c>
      <c r="P7043">
        <v>0.2</v>
      </c>
      <c r="Q7043">
        <v>288</v>
      </c>
      <c r="R7043">
        <v>345.59</v>
      </c>
      <c r="S7043">
        <v>288</v>
      </c>
      <c r="T7043">
        <v>0.2</v>
      </c>
      <c r="U7043">
        <v>288</v>
      </c>
    </row>
    <row r="7044" spans="1:21" x14ac:dyDescent="0.35">
      <c r="A7044" t="s">
        <v>403</v>
      </c>
      <c r="B7044" t="s">
        <v>903</v>
      </c>
      <c r="C7044" t="s">
        <v>1014</v>
      </c>
      <c r="D7044" t="s">
        <v>8036</v>
      </c>
      <c r="E7044">
        <v>1042700</v>
      </c>
      <c r="F7044">
        <v>104270</v>
      </c>
      <c r="G7044">
        <v>2250</v>
      </c>
      <c r="H7044" t="s">
        <v>335</v>
      </c>
      <c r="I7044" t="s">
        <v>336</v>
      </c>
      <c r="J7044" t="s">
        <v>17</v>
      </c>
      <c r="K7044">
        <v>1</v>
      </c>
      <c r="L7044">
        <v>0.06</v>
      </c>
      <c r="M7044" t="s">
        <v>107</v>
      </c>
      <c r="N7044">
        <v>345.59</v>
      </c>
      <c r="O7044">
        <v>288</v>
      </c>
      <c r="P7044">
        <v>0.2</v>
      </c>
      <c r="Q7044">
        <v>288</v>
      </c>
      <c r="R7044">
        <v>345.59</v>
      </c>
      <c r="S7044">
        <v>288</v>
      </c>
      <c r="T7044">
        <v>0.2</v>
      </c>
      <c r="U7044">
        <v>288</v>
      </c>
    </row>
    <row r="7045" spans="1:21" x14ac:dyDescent="0.35">
      <c r="A7045" t="s">
        <v>940</v>
      </c>
      <c r="B7045" t="s">
        <v>155</v>
      </c>
      <c r="C7045" t="s">
        <v>1016</v>
      </c>
      <c r="D7045" t="s">
        <v>8037</v>
      </c>
      <c r="E7045">
        <v>1042769</v>
      </c>
      <c r="F7045">
        <v>104276</v>
      </c>
      <c r="G7045">
        <v>2250</v>
      </c>
      <c r="H7045" t="s">
        <v>335</v>
      </c>
      <c r="I7045" t="s">
        <v>336</v>
      </c>
      <c r="J7045" t="s">
        <v>17</v>
      </c>
      <c r="K7045">
        <v>1</v>
      </c>
      <c r="L7045">
        <v>0.06</v>
      </c>
      <c r="M7045" t="s">
        <v>107</v>
      </c>
      <c r="N7045">
        <v>345.59</v>
      </c>
      <c r="O7045">
        <v>288</v>
      </c>
      <c r="P7045">
        <v>0.2</v>
      </c>
      <c r="Q7045">
        <v>288</v>
      </c>
      <c r="R7045">
        <v>345.59</v>
      </c>
      <c r="S7045">
        <v>288</v>
      </c>
      <c r="T7045">
        <v>0.2</v>
      </c>
      <c r="U7045">
        <v>288</v>
      </c>
    </row>
    <row r="7046" spans="1:21" x14ac:dyDescent="0.35">
      <c r="A7046" t="s">
        <v>502</v>
      </c>
      <c r="B7046" t="s">
        <v>155</v>
      </c>
      <c r="C7046" t="s">
        <v>1018</v>
      </c>
      <c r="D7046" t="s">
        <v>8038</v>
      </c>
      <c r="E7046">
        <v>1042947</v>
      </c>
      <c r="F7046">
        <v>104294</v>
      </c>
      <c r="G7046">
        <v>2250</v>
      </c>
      <c r="H7046" t="s">
        <v>335</v>
      </c>
      <c r="I7046" t="s">
        <v>336</v>
      </c>
      <c r="J7046" t="s">
        <v>17</v>
      </c>
      <c r="K7046">
        <v>1</v>
      </c>
      <c r="L7046">
        <v>0.06</v>
      </c>
      <c r="M7046" t="s">
        <v>107</v>
      </c>
      <c r="N7046">
        <v>345.59</v>
      </c>
      <c r="O7046">
        <v>288</v>
      </c>
      <c r="P7046">
        <v>0.2</v>
      </c>
      <c r="Q7046">
        <v>288</v>
      </c>
      <c r="R7046">
        <v>345.59</v>
      </c>
      <c r="S7046">
        <v>288</v>
      </c>
      <c r="T7046">
        <v>0.2</v>
      </c>
      <c r="U7046">
        <v>288</v>
      </c>
    </row>
    <row r="7047" spans="1:21" x14ac:dyDescent="0.35">
      <c r="A7047" t="s">
        <v>966</v>
      </c>
      <c r="B7047" t="s">
        <v>154</v>
      </c>
      <c r="C7047" t="s">
        <v>1020</v>
      </c>
      <c r="D7047" t="s">
        <v>8039</v>
      </c>
      <c r="E7047">
        <v>1120000</v>
      </c>
      <c r="F7047">
        <v>112000</v>
      </c>
      <c r="G7047">
        <v>2250</v>
      </c>
      <c r="H7047" t="s">
        <v>335</v>
      </c>
      <c r="I7047" t="s">
        <v>336</v>
      </c>
      <c r="J7047" t="s">
        <v>17</v>
      </c>
      <c r="K7047">
        <v>1</v>
      </c>
      <c r="L7047">
        <v>0.06</v>
      </c>
      <c r="M7047" t="s">
        <v>107</v>
      </c>
      <c r="N7047">
        <v>345.59</v>
      </c>
      <c r="O7047">
        <v>288</v>
      </c>
      <c r="P7047">
        <v>0.2</v>
      </c>
      <c r="Q7047">
        <v>288</v>
      </c>
      <c r="R7047">
        <v>345.59</v>
      </c>
      <c r="S7047">
        <v>288</v>
      </c>
      <c r="T7047">
        <v>0.2</v>
      </c>
      <c r="U7047">
        <v>288</v>
      </c>
    </row>
    <row r="7048" spans="1:21" x14ac:dyDescent="0.35">
      <c r="A7048" t="s">
        <v>940</v>
      </c>
      <c r="B7048" t="s">
        <v>155</v>
      </c>
      <c r="C7048" t="s">
        <v>504</v>
      </c>
      <c r="D7048" t="s">
        <v>8040</v>
      </c>
      <c r="E7048">
        <v>1131001</v>
      </c>
      <c r="F7048">
        <v>113100</v>
      </c>
      <c r="G7048">
        <v>2250</v>
      </c>
      <c r="H7048" t="s">
        <v>335</v>
      </c>
      <c r="I7048" t="s">
        <v>336</v>
      </c>
      <c r="J7048" t="s">
        <v>17</v>
      </c>
      <c r="K7048">
        <v>1</v>
      </c>
      <c r="L7048">
        <v>0.06</v>
      </c>
      <c r="M7048" t="s">
        <v>107</v>
      </c>
      <c r="N7048">
        <v>345.59</v>
      </c>
      <c r="O7048">
        <v>288</v>
      </c>
      <c r="P7048">
        <v>0.2</v>
      </c>
      <c r="Q7048">
        <v>288</v>
      </c>
      <c r="R7048">
        <v>345.59</v>
      </c>
      <c r="S7048">
        <v>288</v>
      </c>
      <c r="T7048">
        <v>0.2</v>
      </c>
      <c r="U7048">
        <v>288</v>
      </c>
    </row>
    <row r="7049" spans="1:21" x14ac:dyDescent="0.35">
      <c r="A7049" t="s">
        <v>489</v>
      </c>
      <c r="B7049" t="s">
        <v>155</v>
      </c>
      <c r="C7049" t="s">
        <v>497</v>
      </c>
      <c r="D7049" t="s">
        <v>8041</v>
      </c>
      <c r="E7049">
        <v>1320009</v>
      </c>
      <c r="F7049">
        <v>132000</v>
      </c>
      <c r="G7049">
        <v>2250</v>
      </c>
      <c r="H7049" t="s">
        <v>335</v>
      </c>
      <c r="I7049" t="s">
        <v>336</v>
      </c>
      <c r="J7049" t="s">
        <v>17</v>
      </c>
      <c r="K7049">
        <v>1</v>
      </c>
      <c r="L7049">
        <v>0.06</v>
      </c>
      <c r="M7049" t="s">
        <v>107</v>
      </c>
      <c r="N7049">
        <v>345.59</v>
      </c>
      <c r="O7049">
        <v>288</v>
      </c>
      <c r="P7049">
        <v>0.2</v>
      </c>
      <c r="Q7049">
        <v>288</v>
      </c>
      <c r="R7049">
        <v>345.59</v>
      </c>
      <c r="S7049">
        <v>288</v>
      </c>
      <c r="T7049">
        <v>0.2</v>
      </c>
      <c r="U7049">
        <v>288</v>
      </c>
    </row>
    <row r="7050" spans="1:21" x14ac:dyDescent="0.35">
      <c r="A7050" t="s">
        <v>942</v>
      </c>
      <c r="B7050" t="s">
        <v>152</v>
      </c>
      <c r="C7050" t="s">
        <v>508</v>
      </c>
      <c r="D7050" t="s">
        <v>8042</v>
      </c>
      <c r="E7050">
        <v>1582003</v>
      </c>
      <c r="F7050">
        <v>158200</v>
      </c>
      <c r="G7050">
        <v>2250</v>
      </c>
      <c r="H7050" t="s">
        <v>335</v>
      </c>
      <c r="I7050" t="s">
        <v>336</v>
      </c>
      <c r="J7050" t="s">
        <v>17</v>
      </c>
      <c r="K7050">
        <v>1</v>
      </c>
      <c r="L7050">
        <v>0.06</v>
      </c>
      <c r="M7050" t="s">
        <v>107</v>
      </c>
      <c r="N7050">
        <v>345.59</v>
      </c>
      <c r="O7050">
        <v>288</v>
      </c>
      <c r="P7050">
        <v>0.2</v>
      </c>
      <c r="Q7050">
        <v>288</v>
      </c>
      <c r="R7050">
        <v>345.59</v>
      </c>
      <c r="S7050">
        <v>288</v>
      </c>
      <c r="T7050">
        <v>0.2</v>
      </c>
      <c r="U7050">
        <v>288</v>
      </c>
    </row>
    <row r="7051" spans="1:21" x14ac:dyDescent="0.35">
      <c r="A7051" t="s">
        <v>486</v>
      </c>
      <c r="B7051" t="s">
        <v>154</v>
      </c>
      <c r="C7051" t="s">
        <v>1025</v>
      </c>
      <c r="D7051" t="s">
        <v>8043</v>
      </c>
      <c r="E7051">
        <v>1716000</v>
      </c>
      <c r="F7051">
        <v>171600</v>
      </c>
      <c r="G7051">
        <v>2250</v>
      </c>
      <c r="H7051" t="s">
        <v>335</v>
      </c>
      <c r="I7051" t="s">
        <v>336</v>
      </c>
      <c r="J7051" t="s">
        <v>17</v>
      </c>
      <c r="K7051">
        <v>1</v>
      </c>
      <c r="L7051">
        <v>0.06</v>
      </c>
      <c r="M7051" t="s">
        <v>107</v>
      </c>
      <c r="N7051">
        <v>345.59</v>
      </c>
      <c r="O7051">
        <v>288</v>
      </c>
      <c r="P7051">
        <v>0.2</v>
      </c>
      <c r="Q7051">
        <v>288</v>
      </c>
      <c r="R7051">
        <v>345.59</v>
      </c>
      <c r="S7051">
        <v>288</v>
      </c>
      <c r="T7051">
        <v>0.2</v>
      </c>
      <c r="U7051">
        <v>288</v>
      </c>
    </row>
    <row r="7052" spans="1:21" x14ac:dyDescent="0.35">
      <c r="A7052" t="s">
        <v>509</v>
      </c>
      <c r="B7052" t="s">
        <v>155</v>
      </c>
      <c r="C7052" t="s">
        <v>512</v>
      </c>
      <c r="D7052" t="s">
        <v>8044</v>
      </c>
      <c r="E7052">
        <v>1863002</v>
      </c>
      <c r="F7052">
        <v>186300</v>
      </c>
      <c r="G7052">
        <v>2250</v>
      </c>
      <c r="H7052" t="s">
        <v>335</v>
      </c>
      <c r="I7052" t="s">
        <v>336</v>
      </c>
      <c r="J7052" t="s">
        <v>17</v>
      </c>
      <c r="K7052">
        <v>1</v>
      </c>
      <c r="L7052">
        <v>0.06</v>
      </c>
      <c r="M7052" t="s">
        <v>107</v>
      </c>
      <c r="N7052">
        <v>345.59</v>
      </c>
      <c r="O7052">
        <v>288</v>
      </c>
      <c r="P7052">
        <v>0.2</v>
      </c>
      <c r="Q7052">
        <v>288</v>
      </c>
      <c r="R7052">
        <v>345.59</v>
      </c>
      <c r="S7052">
        <v>288</v>
      </c>
      <c r="T7052">
        <v>0.2</v>
      </c>
      <c r="U7052">
        <v>288</v>
      </c>
    </row>
    <row r="7053" spans="1:21" x14ac:dyDescent="0.35">
      <c r="A7053" t="s">
        <v>403</v>
      </c>
      <c r="B7053" t="s">
        <v>903</v>
      </c>
      <c r="C7053" t="s">
        <v>1028</v>
      </c>
      <c r="D7053" t="s">
        <v>8045</v>
      </c>
      <c r="E7053">
        <v>1043307</v>
      </c>
      <c r="F7053">
        <v>104330</v>
      </c>
      <c r="G7053">
        <v>2250</v>
      </c>
      <c r="H7053" t="s">
        <v>335</v>
      </c>
      <c r="I7053" t="s">
        <v>336</v>
      </c>
      <c r="J7053" t="s">
        <v>17</v>
      </c>
      <c r="K7053">
        <v>1</v>
      </c>
      <c r="L7053">
        <v>0.06</v>
      </c>
      <c r="M7053" t="s">
        <v>107</v>
      </c>
      <c r="N7053">
        <v>345.59</v>
      </c>
      <c r="O7053">
        <v>288</v>
      </c>
      <c r="P7053">
        <v>0.2</v>
      </c>
      <c r="Q7053">
        <v>288</v>
      </c>
      <c r="R7053">
        <v>345.59</v>
      </c>
      <c r="S7053">
        <v>288</v>
      </c>
      <c r="T7053">
        <v>0.2</v>
      </c>
      <c r="U7053">
        <v>288</v>
      </c>
    </row>
    <row r="7054" spans="1:21" x14ac:dyDescent="0.35">
      <c r="A7054" t="s">
        <v>403</v>
      </c>
      <c r="B7054" t="s">
        <v>903</v>
      </c>
      <c r="C7054" t="s">
        <v>1030</v>
      </c>
      <c r="D7054" t="s">
        <v>8046</v>
      </c>
      <c r="E7054">
        <v>1043692</v>
      </c>
      <c r="F7054">
        <v>104369</v>
      </c>
      <c r="G7054">
        <v>2250</v>
      </c>
      <c r="H7054" t="s">
        <v>335</v>
      </c>
      <c r="I7054" t="s">
        <v>336</v>
      </c>
      <c r="J7054" t="s">
        <v>17</v>
      </c>
      <c r="K7054">
        <v>1</v>
      </c>
      <c r="L7054">
        <v>0.06</v>
      </c>
      <c r="M7054" t="s">
        <v>107</v>
      </c>
      <c r="N7054">
        <v>345.59</v>
      </c>
      <c r="O7054">
        <v>288</v>
      </c>
      <c r="P7054">
        <v>0.2</v>
      </c>
      <c r="Q7054">
        <v>288</v>
      </c>
      <c r="R7054">
        <v>345.59</v>
      </c>
      <c r="S7054">
        <v>288</v>
      </c>
      <c r="T7054">
        <v>0.2</v>
      </c>
      <c r="U7054">
        <v>288</v>
      </c>
    </row>
    <row r="7055" spans="1:21" x14ac:dyDescent="0.35">
      <c r="A7055" t="s">
        <v>403</v>
      </c>
      <c r="B7055" t="s">
        <v>903</v>
      </c>
      <c r="C7055" t="s">
        <v>1032</v>
      </c>
      <c r="D7055" t="s">
        <v>8047</v>
      </c>
      <c r="E7055">
        <v>1043897</v>
      </c>
      <c r="F7055">
        <v>104389</v>
      </c>
      <c r="G7055">
        <v>2250</v>
      </c>
      <c r="H7055" t="s">
        <v>335</v>
      </c>
      <c r="I7055" t="s">
        <v>336</v>
      </c>
      <c r="J7055" t="s">
        <v>17</v>
      </c>
      <c r="K7055">
        <v>1</v>
      </c>
      <c r="L7055">
        <v>0.06</v>
      </c>
      <c r="M7055" t="s">
        <v>107</v>
      </c>
      <c r="N7055">
        <v>345.59</v>
      </c>
      <c r="O7055">
        <v>288</v>
      </c>
      <c r="P7055">
        <v>0.2</v>
      </c>
      <c r="Q7055">
        <v>288</v>
      </c>
      <c r="R7055">
        <v>345.59</v>
      </c>
      <c r="S7055">
        <v>288</v>
      </c>
      <c r="T7055">
        <v>0.2</v>
      </c>
      <c r="U7055">
        <v>288</v>
      </c>
    </row>
    <row r="7056" spans="1:21" x14ac:dyDescent="0.35">
      <c r="A7056" t="s">
        <v>403</v>
      </c>
      <c r="B7056" t="s">
        <v>903</v>
      </c>
      <c r="C7056" t="s">
        <v>1034</v>
      </c>
      <c r="D7056" t="s">
        <v>8048</v>
      </c>
      <c r="E7056">
        <v>1045342</v>
      </c>
      <c r="F7056">
        <v>104534</v>
      </c>
      <c r="G7056">
        <v>2250</v>
      </c>
      <c r="H7056" t="s">
        <v>335</v>
      </c>
      <c r="I7056" t="s">
        <v>336</v>
      </c>
      <c r="J7056" t="s">
        <v>17</v>
      </c>
      <c r="K7056">
        <v>1</v>
      </c>
      <c r="L7056">
        <v>0.06</v>
      </c>
      <c r="M7056" t="s">
        <v>107</v>
      </c>
      <c r="N7056">
        <v>345.59</v>
      </c>
      <c r="O7056">
        <v>288</v>
      </c>
      <c r="P7056">
        <v>0.2</v>
      </c>
      <c r="Q7056">
        <v>288</v>
      </c>
      <c r="R7056">
        <v>345.59</v>
      </c>
      <c r="S7056">
        <v>288</v>
      </c>
      <c r="T7056">
        <v>0.2</v>
      </c>
      <c r="U7056">
        <v>288</v>
      </c>
    </row>
    <row r="7057" spans="1:21" x14ac:dyDescent="0.35">
      <c r="A7057" t="s">
        <v>403</v>
      </c>
      <c r="B7057" t="s">
        <v>903</v>
      </c>
      <c r="C7057" t="s">
        <v>1036</v>
      </c>
      <c r="D7057" t="s">
        <v>8049</v>
      </c>
      <c r="E7057">
        <v>1046861</v>
      </c>
      <c r="F7057">
        <v>104686</v>
      </c>
      <c r="G7057">
        <v>2250</v>
      </c>
      <c r="H7057" t="s">
        <v>335</v>
      </c>
      <c r="I7057" t="s">
        <v>336</v>
      </c>
      <c r="J7057" t="s">
        <v>17</v>
      </c>
      <c r="K7057">
        <v>1</v>
      </c>
      <c r="L7057">
        <v>0.06</v>
      </c>
      <c r="M7057" t="s">
        <v>107</v>
      </c>
      <c r="N7057">
        <v>345.59</v>
      </c>
      <c r="O7057">
        <v>288</v>
      </c>
      <c r="P7057">
        <v>0.2</v>
      </c>
      <c r="Q7057">
        <v>288</v>
      </c>
      <c r="R7057">
        <v>345.59</v>
      </c>
      <c r="S7057">
        <v>288</v>
      </c>
      <c r="T7057">
        <v>0.2</v>
      </c>
      <c r="U7057">
        <v>288</v>
      </c>
    </row>
    <row r="7058" spans="1:21" x14ac:dyDescent="0.35">
      <c r="A7058" t="s">
        <v>498</v>
      </c>
      <c r="B7058" t="s">
        <v>155</v>
      </c>
      <c r="C7058" t="s">
        <v>499</v>
      </c>
      <c r="D7058" t="s">
        <v>8050</v>
      </c>
      <c r="E7058">
        <v>111</v>
      </c>
      <c r="F7058">
        <v>139</v>
      </c>
      <c r="G7058">
        <v>7431</v>
      </c>
      <c r="H7058" t="s">
        <v>337</v>
      </c>
      <c r="I7058" t="s">
        <v>338</v>
      </c>
      <c r="J7058" t="s">
        <v>17</v>
      </c>
      <c r="K7058">
        <v>1</v>
      </c>
      <c r="L7058">
        <v>0.06</v>
      </c>
      <c r="M7058" t="s">
        <v>107</v>
      </c>
      <c r="N7058">
        <v>345.59</v>
      </c>
      <c r="O7058">
        <v>288</v>
      </c>
      <c r="P7058">
        <v>0.2</v>
      </c>
      <c r="Q7058">
        <v>288</v>
      </c>
      <c r="R7058">
        <v>345.59</v>
      </c>
      <c r="S7058">
        <v>288</v>
      </c>
      <c r="T7058">
        <v>0.2</v>
      </c>
      <c r="U7058">
        <v>288</v>
      </c>
    </row>
    <row r="7059" spans="1:21" x14ac:dyDescent="0.35">
      <c r="A7059" t="s">
        <v>498</v>
      </c>
      <c r="B7059" t="s">
        <v>155</v>
      </c>
      <c r="C7059" t="s">
        <v>500</v>
      </c>
      <c r="D7059" t="s">
        <v>8051</v>
      </c>
      <c r="E7059">
        <v>455</v>
      </c>
      <c r="F7059">
        <v>872</v>
      </c>
      <c r="G7059">
        <v>7431</v>
      </c>
      <c r="H7059" t="s">
        <v>337</v>
      </c>
      <c r="I7059" t="s">
        <v>338</v>
      </c>
      <c r="J7059" t="s">
        <v>17</v>
      </c>
      <c r="K7059">
        <v>1</v>
      </c>
      <c r="L7059">
        <v>0.06</v>
      </c>
      <c r="M7059" t="s">
        <v>107</v>
      </c>
      <c r="N7059">
        <v>345.59</v>
      </c>
      <c r="O7059">
        <v>288</v>
      </c>
      <c r="P7059">
        <v>0.2</v>
      </c>
      <c r="Q7059">
        <v>288</v>
      </c>
      <c r="R7059">
        <v>345.59</v>
      </c>
      <c r="S7059">
        <v>288</v>
      </c>
      <c r="T7059">
        <v>0.2</v>
      </c>
      <c r="U7059">
        <v>288</v>
      </c>
    </row>
    <row r="7060" spans="1:21" x14ac:dyDescent="0.35">
      <c r="A7060" t="s">
        <v>925</v>
      </c>
      <c r="B7060" t="s">
        <v>153</v>
      </c>
      <c r="C7060" t="s">
        <v>422</v>
      </c>
      <c r="D7060" t="s">
        <v>8052</v>
      </c>
      <c r="E7060">
        <v>710</v>
      </c>
      <c r="F7060">
        <v>40</v>
      </c>
      <c r="G7060">
        <v>7431</v>
      </c>
      <c r="H7060" t="s">
        <v>337</v>
      </c>
      <c r="I7060" t="s">
        <v>338</v>
      </c>
      <c r="J7060" t="s">
        <v>17</v>
      </c>
      <c r="K7060">
        <v>1</v>
      </c>
      <c r="L7060">
        <v>0.06</v>
      </c>
      <c r="M7060" t="s">
        <v>107</v>
      </c>
      <c r="N7060">
        <v>345.59</v>
      </c>
      <c r="O7060">
        <v>288</v>
      </c>
      <c r="P7060">
        <v>0.2</v>
      </c>
      <c r="Q7060">
        <v>288</v>
      </c>
      <c r="R7060">
        <v>345.59</v>
      </c>
      <c r="S7060">
        <v>288</v>
      </c>
      <c r="T7060">
        <v>0.2</v>
      </c>
      <c r="U7060">
        <v>288</v>
      </c>
    </row>
    <row r="7061" spans="1:21" x14ac:dyDescent="0.35">
      <c r="A7061" t="s">
        <v>326</v>
      </c>
      <c r="B7061" t="s">
        <v>15</v>
      </c>
      <c r="C7061" t="s">
        <v>327</v>
      </c>
      <c r="D7061" t="s">
        <v>8053</v>
      </c>
      <c r="E7061">
        <v>849</v>
      </c>
      <c r="F7061">
        <v>740</v>
      </c>
      <c r="G7061">
        <v>7431</v>
      </c>
      <c r="H7061" t="s">
        <v>337</v>
      </c>
      <c r="I7061" t="s">
        <v>338</v>
      </c>
      <c r="J7061" t="s">
        <v>17</v>
      </c>
      <c r="K7061">
        <v>1</v>
      </c>
      <c r="L7061">
        <v>0.06</v>
      </c>
      <c r="M7061" t="s">
        <v>107</v>
      </c>
      <c r="N7061">
        <v>345.59</v>
      </c>
      <c r="O7061">
        <v>288</v>
      </c>
      <c r="P7061">
        <v>0.2</v>
      </c>
      <c r="Q7061">
        <v>288</v>
      </c>
      <c r="R7061">
        <v>345.59</v>
      </c>
      <c r="S7061">
        <v>288</v>
      </c>
      <c r="T7061">
        <v>0.2</v>
      </c>
      <c r="U7061">
        <v>288</v>
      </c>
    </row>
    <row r="7062" spans="1:21" x14ac:dyDescent="0.35">
      <c r="A7062" t="s">
        <v>489</v>
      </c>
      <c r="B7062" t="s">
        <v>155</v>
      </c>
      <c r="C7062" t="s">
        <v>490</v>
      </c>
      <c r="D7062" t="s">
        <v>8054</v>
      </c>
      <c r="E7062">
        <v>107000</v>
      </c>
      <c r="F7062">
        <v>10700</v>
      </c>
      <c r="G7062">
        <v>7431</v>
      </c>
      <c r="H7062" t="s">
        <v>337</v>
      </c>
      <c r="I7062" t="s">
        <v>338</v>
      </c>
      <c r="J7062" t="s">
        <v>17</v>
      </c>
      <c r="K7062">
        <v>1</v>
      </c>
      <c r="L7062">
        <v>0.06</v>
      </c>
      <c r="M7062" t="s">
        <v>107</v>
      </c>
      <c r="N7062">
        <v>345.59</v>
      </c>
      <c r="O7062">
        <v>288</v>
      </c>
      <c r="P7062">
        <v>0.2</v>
      </c>
      <c r="Q7062">
        <v>288</v>
      </c>
      <c r="R7062">
        <v>345.59</v>
      </c>
      <c r="S7062">
        <v>288</v>
      </c>
      <c r="T7062">
        <v>0.2</v>
      </c>
      <c r="U7062">
        <v>288</v>
      </c>
    </row>
    <row r="7063" spans="1:21" x14ac:dyDescent="0.35">
      <c r="A7063" t="s">
        <v>509</v>
      </c>
      <c r="B7063" t="s">
        <v>155</v>
      </c>
      <c r="C7063" t="s">
        <v>510</v>
      </c>
      <c r="D7063" t="s">
        <v>8055</v>
      </c>
      <c r="E7063">
        <v>295370</v>
      </c>
      <c r="F7063">
        <v>29537</v>
      </c>
      <c r="G7063">
        <v>7431</v>
      </c>
      <c r="H7063" t="s">
        <v>337</v>
      </c>
      <c r="I7063" t="s">
        <v>338</v>
      </c>
      <c r="J7063" t="s">
        <v>17</v>
      </c>
      <c r="K7063">
        <v>1</v>
      </c>
      <c r="L7063">
        <v>0.06</v>
      </c>
      <c r="M7063" t="s">
        <v>107</v>
      </c>
      <c r="N7063">
        <v>345.59</v>
      </c>
      <c r="O7063">
        <v>288</v>
      </c>
      <c r="P7063">
        <v>0.2</v>
      </c>
      <c r="Q7063">
        <v>288</v>
      </c>
      <c r="R7063">
        <v>345.59</v>
      </c>
      <c r="S7063">
        <v>288</v>
      </c>
      <c r="T7063">
        <v>0.2</v>
      </c>
      <c r="U7063">
        <v>288</v>
      </c>
    </row>
    <row r="7064" spans="1:21" x14ac:dyDescent="0.35">
      <c r="A7064" t="s">
        <v>502</v>
      </c>
      <c r="B7064" t="s">
        <v>155</v>
      </c>
      <c r="C7064" t="s">
        <v>930</v>
      </c>
      <c r="D7064" t="s">
        <v>8056</v>
      </c>
      <c r="E7064">
        <v>323527</v>
      </c>
      <c r="F7064">
        <v>32352</v>
      </c>
      <c r="G7064">
        <v>7431</v>
      </c>
      <c r="H7064" t="s">
        <v>337</v>
      </c>
      <c r="I7064" t="s">
        <v>338</v>
      </c>
      <c r="J7064" t="s">
        <v>17</v>
      </c>
      <c r="K7064">
        <v>1</v>
      </c>
      <c r="L7064">
        <v>0.06</v>
      </c>
      <c r="M7064" t="s">
        <v>107</v>
      </c>
      <c r="N7064">
        <v>345.59</v>
      </c>
      <c r="O7064">
        <v>288</v>
      </c>
      <c r="P7064">
        <v>0.2</v>
      </c>
      <c r="Q7064">
        <v>288</v>
      </c>
      <c r="R7064">
        <v>345.59</v>
      </c>
      <c r="S7064">
        <v>288</v>
      </c>
      <c r="T7064">
        <v>0.2</v>
      </c>
      <c r="U7064">
        <v>288</v>
      </c>
    </row>
    <row r="7065" spans="1:21" x14ac:dyDescent="0.35">
      <c r="A7065" t="s">
        <v>489</v>
      </c>
      <c r="B7065" t="s">
        <v>155</v>
      </c>
      <c r="C7065" t="s">
        <v>491</v>
      </c>
      <c r="D7065" t="s">
        <v>8057</v>
      </c>
      <c r="E7065">
        <v>360384</v>
      </c>
      <c r="F7065">
        <v>36038</v>
      </c>
      <c r="G7065">
        <v>7431</v>
      </c>
      <c r="H7065" t="s">
        <v>337</v>
      </c>
      <c r="I7065" t="s">
        <v>338</v>
      </c>
      <c r="J7065" t="s">
        <v>17</v>
      </c>
      <c r="K7065">
        <v>1</v>
      </c>
      <c r="L7065">
        <v>0.06</v>
      </c>
      <c r="M7065" t="s">
        <v>107</v>
      </c>
      <c r="N7065">
        <v>345.59</v>
      </c>
      <c r="O7065">
        <v>288</v>
      </c>
      <c r="P7065">
        <v>0.2</v>
      </c>
      <c r="Q7065">
        <v>288</v>
      </c>
      <c r="R7065">
        <v>345.59</v>
      </c>
      <c r="S7065">
        <v>288</v>
      </c>
      <c r="T7065">
        <v>0.2</v>
      </c>
      <c r="U7065">
        <v>288</v>
      </c>
    </row>
    <row r="7066" spans="1:21" x14ac:dyDescent="0.35">
      <c r="A7066" t="s">
        <v>403</v>
      </c>
      <c r="B7066" t="s">
        <v>903</v>
      </c>
      <c r="C7066" t="s">
        <v>404</v>
      </c>
      <c r="D7066" t="s">
        <v>8058</v>
      </c>
      <c r="E7066">
        <v>376469</v>
      </c>
      <c r="F7066">
        <v>37646</v>
      </c>
      <c r="G7066">
        <v>7431</v>
      </c>
      <c r="H7066" t="s">
        <v>337</v>
      </c>
      <c r="I7066" t="s">
        <v>338</v>
      </c>
      <c r="J7066" t="s">
        <v>17</v>
      </c>
      <c r="K7066">
        <v>1</v>
      </c>
      <c r="L7066">
        <v>0.06</v>
      </c>
      <c r="M7066" t="s">
        <v>107</v>
      </c>
      <c r="N7066">
        <v>345.59</v>
      </c>
      <c r="O7066">
        <v>288</v>
      </c>
      <c r="P7066">
        <v>0.2</v>
      </c>
      <c r="Q7066">
        <v>288</v>
      </c>
      <c r="R7066">
        <v>345.59</v>
      </c>
      <c r="S7066">
        <v>288</v>
      </c>
      <c r="T7066">
        <v>0.2</v>
      </c>
      <c r="U7066">
        <v>288</v>
      </c>
    </row>
    <row r="7067" spans="1:21" x14ac:dyDescent="0.35">
      <c r="A7067" t="s">
        <v>403</v>
      </c>
      <c r="B7067" t="s">
        <v>15</v>
      </c>
      <c r="C7067" t="s">
        <v>412</v>
      </c>
      <c r="D7067" t="s">
        <v>8059</v>
      </c>
      <c r="E7067">
        <v>495352</v>
      </c>
      <c r="F7067">
        <v>49535</v>
      </c>
      <c r="G7067">
        <v>7431</v>
      </c>
      <c r="H7067" t="s">
        <v>337</v>
      </c>
      <c r="I7067" t="s">
        <v>338</v>
      </c>
      <c r="J7067" t="s">
        <v>17</v>
      </c>
      <c r="K7067">
        <v>1</v>
      </c>
      <c r="L7067">
        <v>0.06</v>
      </c>
      <c r="M7067" t="s">
        <v>107</v>
      </c>
      <c r="N7067">
        <v>345.59</v>
      </c>
      <c r="O7067">
        <v>288</v>
      </c>
      <c r="P7067">
        <v>0.2</v>
      </c>
      <c r="Q7067">
        <v>288</v>
      </c>
      <c r="R7067">
        <v>345.59</v>
      </c>
      <c r="S7067">
        <v>288</v>
      </c>
      <c r="T7067">
        <v>0.2</v>
      </c>
      <c r="U7067">
        <v>288</v>
      </c>
    </row>
    <row r="7068" spans="1:21" x14ac:dyDescent="0.35">
      <c r="A7068" t="s">
        <v>486</v>
      </c>
      <c r="B7068" t="s">
        <v>154</v>
      </c>
      <c r="C7068" t="s">
        <v>487</v>
      </c>
      <c r="D7068" t="s">
        <v>8060</v>
      </c>
      <c r="E7068">
        <v>542644</v>
      </c>
      <c r="F7068">
        <v>54264</v>
      </c>
      <c r="G7068">
        <v>7431</v>
      </c>
      <c r="H7068" t="s">
        <v>337</v>
      </c>
      <c r="I7068" t="s">
        <v>338</v>
      </c>
      <c r="J7068" t="s">
        <v>17</v>
      </c>
      <c r="K7068">
        <v>1</v>
      </c>
      <c r="L7068">
        <v>0.06</v>
      </c>
      <c r="M7068" t="s">
        <v>107</v>
      </c>
      <c r="N7068">
        <v>345.59</v>
      </c>
      <c r="O7068">
        <v>288</v>
      </c>
      <c r="P7068">
        <v>0.2</v>
      </c>
      <c r="Q7068">
        <v>288</v>
      </c>
      <c r="R7068">
        <v>345.59</v>
      </c>
      <c r="S7068">
        <v>288</v>
      </c>
      <c r="T7068">
        <v>0.2</v>
      </c>
      <c r="U7068">
        <v>288</v>
      </c>
    </row>
    <row r="7069" spans="1:21" x14ac:dyDescent="0.35">
      <c r="A7069" t="s">
        <v>509</v>
      </c>
      <c r="B7069" t="s">
        <v>155</v>
      </c>
      <c r="C7069" t="s">
        <v>511</v>
      </c>
      <c r="D7069" t="s">
        <v>8061</v>
      </c>
      <c r="E7069">
        <v>599719</v>
      </c>
      <c r="F7069">
        <v>59971</v>
      </c>
      <c r="G7069">
        <v>7431</v>
      </c>
      <c r="H7069" t="s">
        <v>337</v>
      </c>
      <c r="I7069" t="s">
        <v>338</v>
      </c>
      <c r="J7069" t="s">
        <v>17</v>
      </c>
      <c r="K7069">
        <v>1</v>
      </c>
      <c r="L7069">
        <v>0.06</v>
      </c>
      <c r="M7069" t="s">
        <v>107</v>
      </c>
      <c r="N7069">
        <v>345.59</v>
      </c>
      <c r="O7069">
        <v>288</v>
      </c>
      <c r="P7069">
        <v>0.2</v>
      </c>
      <c r="Q7069">
        <v>288</v>
      </c>
      <c r="R7069">
        <v>345.59</v>
      </c>
      <c r="S7069">
        <v>288</v>
      </c>
      <c r="T7069">
        <v>0.2</v>
      </c>
      <c r="U7069">
        <v>288</v>
      </c>
    </row>
    <row r="7070" spans="1:21" x14ac:dyDescent="0.35">
      <c r="A7070" t="s">
        <v>486</v>
      </c>
      <c r="B7070" t="s">
        <v>154</v>
      </c>
      <c r="C7070" t="s">
        <v>488</v>
      </c>
      <c r="D7070" t="s">
        <v>8062</v>
      </c>
      <c r="E7070">
        <v>600741</v>
      </c>
      <c r="F7070">
        <v>60074</v>
      </c>
      <c r="G7070">
        <v>7431</v>
      </c>
      <c r="H7070" t="s">
        <v>337</v>
      </c>
      <c r="I7070" t="s">
        <v>338</v>
      </c>
      <c r="J7070" t="s">
        <v>17</v>
      </c>
      <c r="K7070">
        <v>1</v>
      </c>
      <c r="L7070">
        <v>0.06</v>
      </c>
      <c r="M7070" t="s">
        <v>107</v>
      </c>
      <c r="N7070">
        <v>345.59</v>
      </c>
      <c r="O7070">
        <v>288</v>
      </c>
      <c r="P7070">
        <v>0.2</v>
      </c>
      <c r="Q7070">
        <v>288</v>
      </c>
      <c r="R7070">
        <v>345.59</v>
      </c>
      <c r="S7070">
        <v>288</v>
      </c>
      <c r="T7070">
        <v>0.2</v>
      </c>
      <c r="U7070">
        <v>288</v>
      </c>
    </row>
    <row r="7071" spans="1:21" x14ac:dyDescent="0.35">
      <c r="A7071" t="s">
        <v>509</v>
      </c>
      <c r="B7071" t="s">
        <v>154</v>
      </c>
      <c r="C7071" t="s">
        <v>938</v>
      </c>
      <c r="D7071" t="s">
        <v>8063</v>
      </c>
      <c r="E7071">
        <v>606634</v>
      </c>
      <c r="F7071">
        <v>60663</v>
      </c>
      <c r="G7071">
        <v>7431</v>
      </c>
      <c r="H7071" t="s">
        <v>337</v>
      </c>
      <c r="I7071" t="s">
        <v>338</v>
      </c>
      <c r="J7071" t="s">
        <v>17</v>
      </c>
      <c r="K7071">
        <v>1</v>
      </c>
      <c r="L7071">
        <v>0.06</v>
      </c>
      <c r="M7071" t="s">
        <v>107</v>
      </c>
      <c r="N7071">
        <v>345.59</v>
      </c>
      <c r="O7071">
        <v>288</v>
      </c>
      <c r="P7071">
        <v>0.2</v>
      </c>
      <c r="Q7071">
        <v>288</v>
      </c>
      <c r="R7071">
        <v>345.59</v>
      </c>
      <c r="S7071">
        <v>288</v>
      </c>
      <c r="T7071">
        <v>0.2</v>
      </c>
      <c r="U7071">
        <v>288</v>
      </c>
    </row>
    <row r="7072" spans="1:21" x14ac:dyDescent="0.35">
      <c r="A7072" t="s">
        <v>940</v>
      </c>
      <c r="B7072" t="s">
        <v>155</v>
      </c>
      <c r="C7072" t="s">
        <v>503</v>
      </c>
      <c r="D7072" t="s">
        <v>8064</v>
      </c>
      <c r="E7072">
        <v>613339</v>
      </c>
      <c r="F7072">
        <v>61333</v>
      </c>
      <c r="G7072">
        <v>7431</v>
      </c>
      <c r="H7072" t="s">
        <v>337</v>
      </c>
      <c r="I7072" t="s">
        <v>338</v>
      </c>
      <c r="J7072" t="s">
        <v>17</v>
      </c>
      <c r="K7072">
        <v>1</v>
      </c>
      <c r="L7072">
        <v>0.06</v>
      </c>
      <c r="M7072" t="s">
        <v>107</v>
      </c>
      <c r="N7072">
        <v>345.59</v>
      </c>
      <c r="O7072">
        <v>288</v>
      </c>
      <c r="P7072">
        <v>0.2</v>
      </c>
      <c r="Q7072">
        <v>288</v>
      </c>
      <c r="R7072">
        <v>345.59</v>
      </c>
      <c r="S7072">
        <v>288</v>
      </c>
      <c r="T7072">
        <v>0.2</v>
      </c>
      <c r="U7072">
        <v>288</v>
      </c>
    </row>
    <row r="7073" spans="1:21" x14ac:dyDescent="0.35">
      <c r="A7073" t="s">
        <v>942</v>
      </c>
      <c r="B7073" t="s">
        <v>152</v>
      </c>
      <c r="C7073" t="s">
        <v>505</v>
      </c>
      <c r="D7073" t="s">
        <v>8065</v>
      </c>
      <c r="E7073">
        <v>613673</v>
      </c>
      <c r="F7073">
        <v>61367</v>
      </c>
      <c r="G7073">
        <v>7431</v>
      </c>
      <c r="H7073" t="s">
        <v>337</v>
      </c>
      <c r="I7073" t="s">
        <v>338</v>
      </c>
      <c r="J7073" t="s">
        <v>17</v>
      </c>
      <c r="K7073">
        <v>1</v>
      </c>
      <c r="L7073">
        <v>0.06</v>
      </c>
      <c r="M7073" t="s">
        <v>107</v>
      </c>
      <c r="N7073">
        <v>345.59</v>
      </c>
      <c r="O7073">
        <v>288</v>
      </c>
      <c r="P7073">
        <v>0.2</v>
      </c>
      <c r="Q7073">
        <v>288</v>
      </c>
      <c r="R7073">
        <v>345.59</v>
      </c>
      <c r="S7073">
        <v>288</v>
      </c>
      <c r="T7073">
        <v>0.2</v>
      </c>
      <c r="U7073">
        <v>288</v>
      </c>
    </row>
    <row r="7074" spans="1:21" x14ac:dyDescent="0.35">
      <c r="A7074" t="s">
        <v>942</v>
      </c>
      <c r="B7074" t="s">
        <v>152</v>
      </c>
      <c r="C7074" t="s">
        <v>507</v>
      </c>
      <c r="D7074" t="s">
        <v>8066</v>
      </c>
      <c r="E7074">
        <v>613770</v>
      </c>
      <c r="F7074">
        <v>61377</v>
      </c>
      <c r="G7074">
        <v>7431</v>
      </c>
      <c r="H7074" t="s">
        <v>337</v>
      </c>
      <c r="I7074" t="s">
        <v>338</v>
      </c>
      <c r="J7074" t="s">
        <v>17</v>
      </c>
      <c r="K7074">
        <v>1</v>
      </c>
      <c r="L7074">
        <v>0.06</v>
      </c>
      <c r="M7074" t="s">
        <v>107</v>
      </c>
      <c r="N7074">
        <v>345.59</v>
      </c>
      <c r="O7074">
        <v>288</v>
      </c>
      <c r="P7074">
        <v>0.2</v>
      </c>
      <c r="Q7074">
        <v>288</v>
      </c>
      <c r="R7074">
        <v>345.59</v>
      </c>
      <c r="S7074">
        <v>288</v>
      </c>
      <c r="T7074">
        <v>0.2</v>
      </c>
      <c r="U7074">
        <v>288</v>
      </c>
    </row>
    <row r="7075" spans="1:21" x14ac:dyDescent="0.35">
      <c r="A7075" t="s">
        <v>489</v>
      </c>
      <c r="B7075" t="s">
        <v>155</v>
      </c>
      <c r="C7075" t="s">
        <v>492</v>
      </c>
      <c r="D7075" t="s">
        <v>8067</v>
      </c>
      <c r="E7075">
        <v>619132</v>
      </c>
      <c r="F7075">
        <v>61913</v>
      </c>
      <c r="G7075">
        <v>7431</v>
      </c>
      <c r="H7075" t="s">
        <v>337</v>
      </c>
      <c r="I7075" t="s">
        <v>338</v>
      </c>
      <c r="J7075" t="s">
        <v>17</v>
      </c>
      <c r="K7075">
        <v>1</v>
      </c>
      <c r="L7075">
        <v>0.06</v>
      </c>
      <c r="M7075" t="s">
        <v>107</v>
      </c>
      <c r="N7075">
        <v>345.59</v>
      </c>
      <c r="O7075">
        <v>288</v>
      </c>
      <c r="P7075">
        <v>0.2</v>
      </c>
      <c r="Q7075">
        <v>288</v>
      </c>
      <c r="R7075">
        <v>345.59</v>
      </c>
      <c r="S7075">
        <v>288</v>
      </c>
      <c r="T7075">
        <v>0.2</v>
      </c>
      <c r="U7075">
        <v>288</v>
      </c>
    </row>
    <row r="7076" spans="1:21" x14ac:dyDescent="0.35">
      <c r="A7076" t="s">
        <v>489</v>
      </c>
      <c r="B7076" t="s">
        <v>155</v>
      </c>
      <c r="C7076" t="s">
        <v>493</v>
      </c>
      <c r="D7076" t="s">
        <v>8068</v>
      </c>
      <c r="E7076">
        <v>637858</v>
      </c>
      <c r="F7076">
        <v>63785</v>
      </c>
      <c r="G7076">
        <v>7431</v>
      </c>
      <c r="H7076" t="s">
        <v>337</v>
      </c>
      <c r="I7076" t="s">
        <v>338</v>
      </c>
      <c r="J7076" t="s">
        <v>17</v>
      </c>
      <c r="K7076">
        <v>1</v>
      </c>
      <c r="L7076">
        <v>0.06</v>
      </c>
      <c r="M7076" t="s">
        <v>107</v>
      </c>
      <c r="N7076">
        <v>345.59</v>
      </c>
      <c r="O7076">
        <v>288</v>
      </c>
      <c r="P7076">
        <v>0.2</v>
      </c>
      <c r="Q7076">
        <v>288</v>
      </c>
      <c r="R7076">
        <v>345.59</v>
      </c>
      <c r="S7076">
        <v>288</v>
      </c>
      <c r="T7076">
        <v>0.2</v>
      </c>
      <c r="U7076">
        <v>288</v>
      </c>
    </row>
    <row r="7077" spans="1:21" x14ac:dyDescent="0.35">
      <c r="A7077" t="s">
        <v>509</v>
      </c>
      <c r="B7077" t="s">
        <v>154</v>
      </c>
      <c r="C7077" t="s">
        <v>947</v>
      </c>
      <c r="D7077" t="s">
        <v>8069</v>
      </c>
      <c r="E7077">
        <v>669261</v>
      </c>
      <c r="F7077">
        <v>66926</v>
      </c>
      <c r="G7077">
        <v>7431</v>
      </c>
      <c r="H7077" t="s">
        <v>337</v>
      </c>
      <c r="I7077" t="s">
        <v>338</v>
      </c>
      <c r="J7077" t="s">
        <v>17</v>
      </c>
      <c r="K7077">
        <v>1</v>
      </c>
      <c r="L7077">
        <v>0.06</v>
      </c>
      <c r="M7077" t="s">
        <v>107</v>
      </c>
      <c r="N7077">
        <v>345.59</v>
      </c>
      <c r="O7077">
        <v>288</v>
      </c>
      <c r="P7077">
        <v>0.2</v>
      </c>
      <c r="Q7077">
        <v>288</v>
      </c>
      <c r="R7077">
        <v>345.59</v>
      </c>
      <c r="S7077">
        <v>288</v>
      </c>
      <c r="T7077">
        <v>0.2</v>
      </c>
      <c r="U7077">
        <v>288</v>
      </c>
    </row>
    <row r="7078" spans="1:21" x14ac:dyDescent="0.35">
      <c r="A7078" t="s">
        <v>509</v>
      </c>
      <c r="B7078" t="s">
        <v>154</v>
      </c>
      <c r="C7078" t="s">
        <v>949</v>
      </c>
      <c r="D7078" t="s">
        <v>8070</v>
      </c>
      <c r="E7078">
        <v>669610</v>
      </c>
      <c r="F7078">
        <v>66961</v>
      </c>
      <c r="G7078">
        <v>7431</v>
      </c>
      <c r="H7078" t="s">
        <v>337</v>
      </c>
      <c r="I7078" t="s">
        <v>338</v>
      </c>
      <c r="J7078" t="s">
        <v>17</v>
      </c>
      <c r="K7078">
        <v>1</v>
      </c>
      <c r="L7078">
        <v>0.06</v>
      </c>
      <c r="M7078" t="s">
        <v>107</v>
      </c>
      <c r="N7078">
        <v>345.59</v>
      </c>
      <c r="O7078">
        <v>288</v>
      </c>
      <c r="P7078">
        <v>0.2</v>
      </c>
      <c r="Q7078">
        <v>288</v>
      </c>
      <c r="R7078">
        <v>345.59</v>
      </c>
      <c r="S7078">
        <v>288</v>
      </c>
      <c r="T7078">
        <v>0.2</v>
      </c>
      <c r="U7078">
        <v>288</v>
      </c>
    </row>
    <row r="7079" spans="1:21" x14ac:dyDescent="0.35">
      <c r="A7079" t="s">
        <v>489</v>
      </c>
      <c r="B7079" t="s">
        <v>155</v>
      </c>
      <c r="C7079" t="s">
        <v>495</v>
      </c>
      <c r="D7079" t="s">
        <v>8071</v>
      </c>
      <c r="E7079">
        <v>698008</v>
      </c>
      <c r="F7079">
        <v>69800</v>
      </c>
      <c r="G7079">
        <v>7431</v>
      </c>
      <c r="H7079" t="s">
        <v>337</v>
      </c>
      <c r="I7079" t="s">
        <v>338</v>
      </c>
      <c r="J7079" t="s">
        <v>17</v>
      </c>
      <c r="K7079">
        <v>1</v>
      </c>
      <c r="L7079">
        <v>0.06</v>
      </c>
      <c r="M7079" t="s">
        <v>107</v>
      </c>
      <c r="N7079">
        <v>345.59</v>
      </c>
      <c r="O7079">
        <v>288</v>
      </c>
      <c r="P7079">
        <v>0.2</v>
      </c>
      <c r="Q7079">
        <v>288</v>
      </c>
      <c r="R7079">
        <v>345.59</v>
      </c>
      <c r="S7079">
        <v>288</v>
      </c>
      <c r="T7079">
        <v>0.2</v>
      </c>
      <c r="U7079">
        <v>288</v>
      </c>
    </row>
    <row r="7080" spans="1:21" x14ac:dyDescent="0.35">
      <c r="A7080" t="s">
        <v>403</v>
      </c>
      <c r="B7080" t="s">
        <v>903</v>
      </c>
      <c r="C7080" t="s">
        <v>413</v>
      </c>
      <c r="D7080" t="s">
        <v>8072</v>
      </c>
      <c r="E7080">
        <v>703133</v>
      </c>
      <c r="F7080">
        <v>70313</v>
      </c>
      <c r="G7080">
        <v>7431</v>
      </c>
      <c r="H7080" t="s">
        <v>337</v>
      </c>
      <c r="I7080" t="s">
        <v>338</v>
      </c>
      <c r="J7080" t="s">
        <v>17</v>
      </c>
      <c r="K7080">
        <v>1</v>
      </c>
      <c r="L7080">
        <v>0.06</v>
      </c>
      <c r="M7080" t="s">
        <v>107</v>
      </c>
      <c r="N7080">
        <v>345.59</v>
      </c>
      <c r="O7080">
        <v>288</v>
      </c>
      <c r="P7080">
        <v>0.2</v>
      </c>
      <c r="Q7080">
        <v>288</v>
      </c>
      <c r="R7080">
        <v>345.59</v>
      </c>
      <c r="S7080">
        <v>288</v>
      </c>
      <c r="T7080">
        <v>0.2</v>
      </c>
      <c r="U7080">
        <v>288</v>
      </c>
    </row>
    <row r="7081" spans="1:21" x14ac:dyDescent="0.35">
      <c r="A7081" t="s">
        <v>403</v>
      </c>
      <c r="B7081" t="s">
        <v>903</v>
      </c>
      <c r="C7081" t="s">
        <v>414</v>
      </c>
      <c r="D7081" t="s">
        <v>8073</v>
      </c>
      <c r="E7081">
        <v>703354</v>
      </c>
      <c r="F7081">
        <v>70335</v>
      </c>
      <c r="G7081">
        <v>7431</v>
      </c>
      <c r="H7081" t="s">
        <v>337</v>
      </c>
      <c r="I7081" t="s">
        <v>338</v>
      </c>
      <c r="J7081" t="s">
        <v>17</v>
      </c>
      <c r="K7081">
        <v>1</v>
      </c>
      <c r="L7081">
        <v>0.06</v>
      </c>
      <c r="M7081" t="s">
        <v>107</v>
      </c>
      <c r="N7081">
        <v>345.59</v>
      </c>
      <c r="O7081">
        <v>288</v>
      </c>
      <c r="P7081">
        <v>0.2</v>
      </c>
      <c r="Q7081">
        <v>288</v>
      </c>
      <c r="R7081">
        <v>345.59</v>
      </c>
      <c r="S7081">
        <v>288</v>
      </c>
      <c r="T7081">
        <v>0.2</v>
      </c>
      <c r="U7081">
        <v>288</v>
      </c>
    </row>
    <row r="7082" spans="1:21" x14ac:dyDescent="0.35">
      <c r="A7082" t="s">
        <v>473</v>
      </c>
      <c r="B7082" t="s">
        <v>154</v>
      </c>
      <c r="C7082" t="s">
        <v>474</v>
      </c>
      <c r="D7082" t="s">
        <v>8074</v>
      </c>
      <c r="E7082">
        <v>724009</v>
      </c>
      <c r="F7082">
        <v>72400</v>
      </c>
      <c r="G7082">
        <v>7431</v>
      </c>
      <c r="H7082" t="s">
        <v>337</v>
      </c>
      <c r="I7082" t="s">
        <v>338</v>
      </c>
      <c r="J7082" t="s">
        <v>17</v>
      </c>
      <c r="K7082">
        <v>1</v>
      </c>
      <c r="L7082">
        <v>0.06</v>
      </c>
      <c r="M7082" t="s">
        <v>107</v>
      </c>
      <c r="N7082">
        <v>345.59</v>
      </c>
      <c r="O7082">
        <v>288</v>
      </c>
      <c r="P7082">
        <v>0.2</v>
      </c>
      <c r="Q7082">
        <v>288</v>
      </c>
      <c r="R7082">
        <v>345.59</v>
      </c>
      <c r="S7082">
        <v>288</v>
      </c>
      <c r="T7082">
        <v>0.2</v>
      </c>
      <c r="U7082">
        <v>288</v>
      </c>
    </row>
    <row r="7083" spans="1:21" x14ac:dyDescent="0.35">
      <c r="A7083" t="s">
        <v>473</v>
      </c>
      <c r="B7083" t="s">
        <v>154</v>
      </c>
      <c r="C7083" t="s">
        <v>477</v>
      </c>
      <c r="D7083" t="s">
        <v>8075</v>
      </c>
      <c r="E7083">
        <v>734004</v>
      </c>
      <c r="F7083">
        <v>73400</v>
      </c>
      <c r="G7083">
        <v>7431</v>
      </c>
      <c r="H7083" t="s">
        <v>337</v>
      </c>
      <c r="I7083" t="s">
        <v>338</v>
      </c>
      <c r="J7083" t="s">
        <v>17</v>
      </c>
      <c r="K7083">
        <v>1</v>
      </c>
      <c r="L7083">
        <v>0.06</v>
      </c>
      <c r="M7083" t="s">
        <v>107</v>
      </c>
      <c r="N7083">
        <v>345.59</v>
      </c>
      <c r="O7083">
        <v>288</v>
      </c>
      <c r="P7083">
        <v>0.2</v>
      </c>
      <c r="Q7083">
        <v>288</v>
      </c>
      <c r="R7083">
        <v>345.59</v>
      </c>
      <c r="S7083">
        <v>288</v>
      </c>
      <c r="T7083">
        <v>0.2</v>
      </c>
      <c r="U7083">
        <v>288</v>
      </c>
    </row>
    <row r="7084" spans="1:21" x14ac:dyDescent="0.35">
      <c r="A7084" t="s">
        <v>509</v>
      </c>
      <c r="B7084" t="s">
        <v>154</v>
      </c>
      <c r="C7084" t="s">
        <v>956</v>
      </c>
      <c r="D7084" t="s">
        <v>8076</v>
      </c>
      <c r="E7084">
        <v>741795</v>
      </c>
      <c r="F7084">
        <v>74179</v>
      </c>
      <c r="G7084">
        <v>7431</v>
      </c>
      <c r="H7084" t="s">
        <v>337</v>
      </c>
      <c r="I7084" t="s">
        <v>338</v>
      </c>
      <c r="J7084" t="s">
        <v>17</v>
      </c>
      <c r="K7084">
        <v>1</v>
      </c>
      <c r="L7084">
        <v>0.06</v>
      </c>
      <c r="M7084" t="s">
        <v>107</v>
      </c>
      <c r="N7084">
        <v>345.59</v>
      </c>
      <c r="O7084">
        <v>288</v>
      </c>
      <c r="P7084">
        <v>0.2</v>
      </c>
      <c r="Q7084">
        <v>288</v>
      </c>
      <c r="R7084">
        <v>345.59</v>
      </c>
      <c r="S7084">
        <v>288</v>
      </c>
      <c r="T7084">
        <v>0.2</v>
      </c>
      <c r="U7084">
        <v>288</v>
      </c>
    </row>
    <row r="7085" spans="1:21" x14ac:dyDescent="0.35">
      <c r="A7085" t="s">
        <v>403</v>
      </c>
      <c r="B7085" t="s">
        <v>15</v>
      </c>
      <c r="C7085" t="s">
        <v>415</v>
      </c>
      <c r="D7085" t="s">
        <v>8077</v>
      </c>
      <c r="E7085">
        <v>824739</v>
      </c>
      <c r="F7085">
        <v>82473</v>
      </c>
      <c r="G7085">
        <v>7431</v>
      </c>
      <c r="H7085" t="s">
        <v>337</v>
      </c>
      <c r="I7085" t="s">
        <v>338</v>
      </c>
      <c r="J7085" t="s">
        <v>17</v>
      </c>
      <c r="K7085">
        <v>1</v>
      </c>
      <c r="L7085">
        <v>0.06</v>
      </c>
      <c r="M7085" t="s">
        <v>107</v>
      </c>
      <c r="N7085">
        <v>345.59</v>
      </c>
      <c r="O7085">
        <v>288</v>
      </c>
      <c r="P7085">
        <v>0.2</v>
      </c>
      <c r="Q7085">
        <v>288</v>
      </c>
      <c r="R7085">
        <v>345.59</v>
      </c>
      <c r="S7085">
        <v>288</v>
      </c>
      <c r="T7085">
        <v>0.2</v>
      </c>
      <c r="U7085">
        <v>288</v>
      </c>
    </row>
    <row r="7086" spans="1:21" x14ac:dyDescent="0.35">
      <c r="A7086" t="s">
        <v>403</v>
      </c>
      <c r="B7086" t="s">
        <v>15</v>
      </c>
      <c r="C7086" t="s">
        <v>416</v>
      </c>
      <c r="D7086" t="s">
        <v>8078</v>
      </c>
      <c r="E7086">
        <v>842842</v>
      </c>
      <c r="F7086">
        <v>84284</v>
      </c>
      <c r="G7086">
        <v>7431</v>
      </c>
      <c r="H7086" t="s">
        <v>337</v>
      </c>
      <c r="I7086" t="s">
        <v>338</v>
      </c>
      <c r="J7086" t="s">
        <v>17</v>
      </c>
      <c r="K7086">
        <v>1</v>
      </c>
      <c r="L7086">
        <v>0.06</v>
      </c>
      <c r="M7086" t="s">
        <v>107</v>
      </c>
      <c r="N7086">
        <v>345.59</v>
      </c>
      <c r="O7086">
        <v>288</v>
      </c>
      <c r="P7086">
        <v>0.2</v>
      </c>
      <c r="Q7086">
        <v>288</v>
      </c>
      <c r="R7086">
        <v>345.59</v>
      </c>
      <c r="S7086">
        <v>288</v>
      </c>
      <c r="T7086">
        <v>0.2</v>
      </c>
      <c r="U7086">
        <v>288</v>
      </c>
    </row>
    <row r="7087" spans="1:21" x14ac:dyDescent="0.35">
      <c r="A7087" t="s">
        <v>489</v>
      </c>
      <c r="B7087" t="s">
        <v>155</v>
      </c>
      <c r="C7087" t="s">
        <v>496</v>
      </c>
      <c r="D7087" t="s">
        <v>8079</v>
      </c>
      <c r="E7087">
        <v>857890</v>
      </c>
      <c r="F7087">
        <v>85789</v>
      </c>
      <c r="G7087">
        <v>7431</v>
      </c>
      <c r="H7087" t="s">
        <v>337</v>
      </c>
      <c r="I7087" t="s">
        <v>338</v>
      </c>
      <c r="J7087" t="s">
        <v>17</v>
      </c>
      <c r="K7087">
        <v>1</v>
      </c>
      <c r="L7087">
        <v>0.06</v>
      </c>
      <c r="M7087" t="s">
        <v>107</v>
      </c>
      <c r="N7087">
        <v>345.59</v>
      </c>
      <c r="O7087">
        <v>288</v>
      </c>
      <c r="P7087">
        <v>0.2</v>
      </c>
      <c r="Q7087">
        <v>288</v>
      </c>
      <c r="R7087">
        <v>345.59</v>
      </c>
      <c r="S7087">
        <v>288</v>
      </c>
      <c r="T7087">
        <v>0.2</v>
      </c>
      <c r="U7087">
        <v>288</v>
      </c>
    </row>
    <row r="7088" spans="1:21" x14ac:dyDescent="0.35">
      <c r="A7088" t="s">
        <v>502</v>
      </c>
      <c r="B7088" t="s">
        <v>155</v>
      </c>
      <c r="C7088" t="s">
        <v>961</v>
      </c>
      <c r="D7088" t="s">
        <v>8080</v>
      </c>
      <c r="E7088">
        <v>878928</v>
      </c>
      <c r="F7088">
        <v>87892</v>
      </c>
      <c r="G7088">
        <v>7431</v>
      </c>
      <c r="H7088" t="s">
        <v>337</v>
      </c>
      <c r="I7088" t="s">
        <v>338</v>
      </c>
      <c r="J7088" t="s">
        <v>17</v>
      </c>
      <c r="K7088">
        <v>1</v>
      </c>
      <c r="L7088">
        <v>0.06</v>
      </c>
      <c r="M7088" t="s">
        <v>107</v>
      </c>
      <c r="N7088">
        <v>345.59</v>
      </c>
      <c r="O7088">
        <v>288</v>
      </c>
      <c r="P7088">
        <v>0.2</v>
      </c>
      <c r="Q7088">
        <v>288</v>
      </c>
      <c r="R7088">
        <v>345.59</v>
      </c>
      <c r="S7088">
        <v>288</v>
      </c>
      <c r="T7088">
        <v>0.2</v>
      </c>
      <c r="U7088">
        <v>288</v>
      </c>
    </row>
    <row r="7089" spans="1:21" x14ac:dyDescent="0.35">
      <c r="A7089" t="s">
        <v>403</v>
      </c>
      <c r="B7089" t="s">
        <v>15</v>
      </c>
      <c r="C7089" t="s">
        <v>421</v>
      </c>
      <c r="D7089" t="s">
        <v>8081</v>
      </c>
      <c r="E7089">
        <v>937850</v>
      </c>
      <c r="F7089">
        <v>93785</v>
      </c>
      <c r="G7089">
        <v>7431</v>
      </c>
      <c r="H7089" t="s">
        <v>337</v>
      </c>
      <c r="I7089" t="s">
        <v>338</v>
      </c>
      <c r="J7089" t="s">
        <v>17</v>
      </c>
      <c r="K7089">
        <v>1</v>
      </c>
      <c r="L7089">
        <v>0.06</v>
      </c>
      <c r="M7089" t="s">
        <v>107</v>
      </c>
      <c r="N7089">
        <v>345.59</v>
      </c>
      <c r="O7089">
        <v>288</v>
      </c>
      <c r="P7089">
        <v>0.2</v>
      </c>
      <c r="Q7089">
        <v>288</v>
      </c>
      <c r="R7089">
        <v>345.59</v>
      </c>
      <c r="S7089">
        <v>288</v>
      </c>
      <c r="T7089">
        <v>0.2</v>
      </c>
      <c r="U7089">
        <v>288</v>
      </c>
    </row>
    <row r="7090" spans="1:21" x14ac:dyDescent="0.35">
      <c r="A7090" t="s">
        <v>502</v>
      </c>
      <c r="B7090" t="s">
        <v>155</v>
      </c>
      <c r="C7090" t="s">
        <v>964</v>
      </c>
      <c r="D7090" t="s">
        <v>8082</v>
      </c>
      <c r="E7090">
        <v>970751</v>
      </c>
      <c r="F7090">
        <v>97075</v>
      </c>
      <c r="G7090">
        <v>7431</v>
      </c>
      <c r="H7090" t="s">
        <v>337</v>
      </c>
      <c r="I7090" t="s">
        <v>338</v>
      </c>
      <c r="J7090" t="s">
        <v>17</v>
      </c>
      <c r="K7090">
        <v>1</v>
      </c>
      <c r="L7090">
        <v>0.06</v>
      </c>
      <c r="M7090" t="s">
        <v>107</v>
      </c>
      <c r="N7090">
        <v>345.59</v>
      </c>
      <c r="O7090">
        <v>288</v>
      </c>
      <c r="P7090">
        <v>0.2</v>
      </c>
      <c r="Q7090">
        <v>288</v>
      </c>
      <c r="R7090">
        <v>345.59</v>
      </c>
      <c r="S7090">
        <v>288</v>
      </c>
      <c r="T7090">
        <v>0.2</v>
      </c>
      <c r="U7090">
        <v>288</v>
      </c>
    </row>
    <row r="7091" spans="1:21" x14ac:dyDescent="0.35">
      <c r="A7091" t="s">
        <v>966</v>
      </c>
      <c r="B7091" t="s">
        <v>154</v>
      </c>
      <c r="C7091" t="s">
        <v>485</v>
      </c>
      <c r="D7091" t="s">
        <v>8083</v>
      </c>
      <c r="E7091">
        <v>987280</v>
      </c>
      <c r="F7091">
        <v>98728</v>
      </c>
      <c r="G7091">
        <v>7431</v>
      </c>
      <c r="H7091" t="s">
        <v>337</v>
      </c>
      <c r="I7091" t="s">
        <v>338</v>
      </c>
      <c r="J7091" t="s">
        <v>17</v>
      </c>
      <c r="K7091">
        <v>1</v>
      </c>
      <c r="L7091">
        <v>0.06</v>
      </c>
      <c r="M7091" t="s">
        <v>107</v>
      </c>
      <c r="N7091">
        <v>345.59</v>
      </c>
      <c r="O7091">
        <v>288</v>
      </c>
      <c r="P7091">
        <v>0.2</v>
      </c>
      <c r="Q7091">
        <v>288</v>
      </c>
      <c r="R7091">
        <v>345.59</v>
      </c>
      <c r="S7091">
        <v>288</v>
      </c>
      <c r="T7091">
        <v>0.2</v>
      </c>
      <c r="U7091">
        <v>288</v>
      </c>
    </row>
    <row r="7092" spans="1:21" x14ac:dyDescent="0.35">
      <c r="A7092" t="s">
        <v>942</v>
      </c>
      <c r="B7092" t="s">
        <v>152</v>
      </c>
      <c r="C7092" t="s">
        <v>968</v>
      </c>
      <c r="D7092" t="s">
        <v>8084</v>
      </c>
      <c r="E7092">
        <v>990590</v>
      </c>
      <c r="F7092">
        <v>99059</v>
      </c>
      <c r="G7092">
        <v>7431</v>
      </c>
      <c r="H7092" t="s">
        <v>337</v>
      </c>
      <c r="I7092" t="s">
        <v>338</v>
      </c>
      <c r="J7092" t="s">
        <v>17</v>
      </c>
      <c r="K7092">
        <v>1</v>
      </c>
      <c r="L7092">
        <v>0.06</v>
      </c>
      <c r="M7092" t="s">
        <v>107</v>
      </c>
      <c r="N7092">
        <v>345.59</v>
      </c>
      <c r="O7092">
        <v>288</v>
      </c>
      <c r="P7092">
        <v>0.2</v>
      </c>
      <c r="Q7092">
        <v>288</v>
      </c>
      <c r="R7092">
        <v>345.59</v>
      </c>
      <c r="S7092">
        <v>288</v>
      </c>
      <c r="T7092">
        <v>0.2</v>
      </c>
      <c r="U7092">
        <v>288</v>
      </c>
    </row>
    <row r="7093" spans="1:21" x14ac:dyDescent="0.35">
      <c r="A7093" t="s">
        <v>966</v>
      </c>
      <c r="B7093" t="s">
        <v>154</v>
      </c>
      <c r="C7093" t="s">
        <v>970</v>
      </c>
      <c r="D7093" t="s">
        <v>8085</v>
      </c>
      <c r="E7093">
        <v>992453</v>
      </c>
      <c r="F7093">
        <v>99245</v>
      </c>
      <c r="G7093">
        <v>7431</v>
      </c>
      <c r="H7093" t="s">
        <v>337</v>
      </c>
      <c r="I7093" t="s">
        <v>338</v>
      </c>
      <c r="J7093" t="s">
        <v>17</v>
      </c>
      <c r="K7093">
        <v>1</v>
      </c>
      <c r="L7093">
        <v>0.06</v>
      </c>
      <c r="M7093" t="s">
        <v>107</v>
      </c>
      <c r="N7093">
        <v>345.59</v>
      </c>
      <c r="O7093">
        <v>288</v>
      </c>
      <c r="P7093">
        <v>0.2</v>
      </c>
      <c r="Q7093">
        <v>288</v>
      </c>
      <c r="R7093">
        <v>345.59</v>
      </c>
      <c r="S7093">
        <v>288</v>
      </c>
      <c r="T7093">
        <v>0.2</v>
      </c>
      <c r="U7093">
        <v>288</v>
      </c>
    </row>
    <row r="7094" spans="1:21" x14ac:dyDescent="0.35">
      <c r="A7094" t="s">
        <v>942</v>
      </c>
      <c r="B7094" t="s">
        <v>152</v>
      </c>
      <c r="C7094" t="s">
        <v>972</v>
      </c>
      <c r="D7094" t="s">
        <v>8086</v>
      </c>
      <c r="E7094">
        <v>992461</v>
      </c>
      <c r="F7094">
        <v>99246</v>
      </c>
      <c r="G7094">
        <v>7431</v>
      </c>
      <c r="H7094" t="s">
        <v>337</v>
      </c>
      <c r="I7094" t="s">
        <v>338</v>
      </c>
      <c r="J7094" t="s">
        <v>17</v>
      </c>
      <c r="K7094">
        <v>1</v>
      </c>
      <c r="L7094">
        <v>0.06</v>
      </c>
      <c r="M7094" t="s">
        <v>107</v>
      </c>
      <c r="N7094">
        <v>345.59</v>
      </c>
      <c r="O7094">
        <v>288</v>
      </c>
      <c r="P7094">
        <v>0.2</v>
      </c>
      <c r="Q7094">
        <v>288</v>
      </c>
      <c r="R7094">
        <v>345.59</v>
      </c>
      <c r="S7094">
        <v>288</v>
      </c>
      <c r="T7094">
        <v>0.2</v>
      </c>
      <c r="U7094">
        <v>288</v>
      </c>
    </row>
    <row r="7095" spans="1:21" x14ac:dyDescent="0.35">
      <c r="A7095" t="s">
        <v>942</v>
      </c>
      <c r="B7095" t="s">
        <v>152</v>
      </c>
      <c r="C7095" t="s">
        <v>974</v>
      </c>
      <c r="D7095" t="s">
        <v>8087</v>
      </c>
      <c r="E7095">
        <v>995975</v>
      </c>
      <c r="F7095">
        <v>99597</v>
      </c>
      <c r="G7095">
        <v>7431</v>
      </c>
      <c r="H7095" t="s">
        <v>337</v>
      </c>
      <c r="I7095" t="s">
        <v>338</v>
      </c>
      <c r="J7095" t="s">
        <v>17</v>
      </c>
      <c r="K7095">
        <v>1</v>
      </c>
      <c r="L7095">
        <v>0.06</v>
      </c>
      <c r="M7095" t="s">
        <v>107</v>
      </c>
      <c r="N7095">
        <v>345.59</v>
      </c>
      <c r="O7095">
        <v>288</v>
      </c>
      <c r="P7095">
        <v>0.2</v>
      </c>
      <c r="Q7095">
        <v>288</v>
      </c>
      <c r="R7095">
        <v>345.59</v>
      </c>
      <c r="S7095">
        <v>288</v>
      </c>
      <c r="T7095">
        <v>0.2</v>
      </c>
      <c r="U7095">
        <v>288</v>
      </c>
    </row>
    <row r="7096" spans="1:21" x14ac:dyDescent="0.35">
      <c r="A7096" t="s">
        <v>509</v>
      </c>
      <c r="B7096" t="s">
        <v>154</v>
      </c>
      <c r="C7096" t="s">
        <v>938</v>
      </c>
      <c r="D7096" t="s">
        <v>8088</v>
      </c>
      <c r="E7096">
        <v>996122</v>
      </c>
      <c r="F7096">
        <v>99612</v>
      </c>
      <c r="G7096">
        <v>7431</v>
      </c>
      <c r="H7096" t="s">
        <v>337</v>
      </c>
      <c r="I7096" t="s">
        <v>338</v>
      </c>
      <c r="J7096" t="s">
        <v>17</v>
      </c>
      <c r="K7096">
        <v>1</v>
      </c>
      <c r="L7096">
        <v>0.06</v>
      </c>
      <c r="M7096" t="s">
        <v>107</v>
      </c>
      <c r="N7096">
        <v>345.59</v>
      </c>
      <c r="O7096">
        <v>288</v>
      </c>
      <c r="P7096">
        <v>0.2</v>
      </c>
      <c r="Q7096">
        <v>288</v>
      </c>
      <c r="R7096">
        <v>345.59</v>
      </c>
      <c r="S7096">
        <v>288</v>
      </c>
      <c r="T7096">
        <v>0.2</v>
      </c>
      <c r="U7096">
        <v>288</v>
      </c>
    </row>
    <row r="7097" spans="1:21" x14ac:dyDescent="0.35">
      <c r="A7097" t="s">
        <v>942</v>
      </c>
      <c r="B7097" t="s">
        <v>152</v>
      </c>
      <c r="C7097" t="s">
        <v>977</v>
      </c>
      <c r="D7097" t="s">
        <v>8089</v>
      </c>
      <c r="E7097">
        <v>1002520</v>
      </c>
      <c r="F7097">
        <v>100252</v>
      </c>
      <c r="G7097">
        <v>7431</v>
      </c>
      <c r="H7097" t="s">
        <v>337</v>
      </c>
      <c r="I7097" t="s">
        <v>338</v>
      </c>
      <c r="J7097" t="s">
        <v>17</v>
      </c>
      <c r="K7097">
        <v>1</v>
      </c>
      <c r="L7097">
        <v>0.06</v>
      </c>
      <c r="M7097" t="s">
        <v>107</v>
      </c>
      <c r="N7097">
        <v>345.59</v>
      </c>
      <c r="O7097">
        <v>288</v>
      </c>
      <c r="P7097">
        <v>0.2</v>
      </c>
      <c r="Q7097">
        <v>288</v>
      </c>
      <c r="R7097">
        <v>345.59</v>
      </c>
      <c r="S7097">
        <v>288</v>
      </c>
      <c r="T7097">
        <v>0.2</v>
      </c>
      <c r="U7097">
        <v>288</v>
      </c>
    </row>
    <row r="7098" spans="1:21" x14ac:dyDescent="0.35">
      <c r="A7098" t="s">
        <v>403</v>
      </c>
      <c r="B7098" t="s">
        <v>15</v>
      </c>
      <c r="C7098" t="s">
        <v>419</v>
      </c>
      <c r="D7098" t="s">
        <v>8090</v>
      </c>
      <c r="E7098">
        <v>1015354</v>
      </c>
      <c r="F7098">
        <v>101535</v>
      </c>
      <c r="G7098">
        <v>7431</v>
      </c>
      <c r="H7098" t="s">
        <v>337</v>
      </c>
      <c r="I7098" t="s">
        <v>338</v>
      </c>
      <c r="J7098" t="s">
        <v>17</v>
      </c>
      <c r="K7098">
        <v>1</v>
      </c>
      <c r="L7098">
        <v>0.06</v>
      </c>
      <c r="M7098" t="s">
        <v>107</v>
      </c>
      <c r="N7098">
        <v>345.59</v>
      </c>
      <c r="O7098">
        <v>288</v>
      </c>
      <c r="P7098">
        <v>0.2</v>
      </c>
      <c r="Q7098">
        <v>288</v>
      </c>
      <c r="R7098">
        <v>345.59</v>
      </c>
      <c r="S7098">
        <v>288</v>
      </c>
      <c r="T7098">
        <v>0.2</v>
      </c>
      <c r="U7098">
        <v>288</v>
      </c>
    </row>
    <row r="7099" spans="1:21" x14ac:dyDescent="0.35">
      <c r="A7099" t="s">
        <v>473</v>
      </c>
      <c r="B7099" t="s">
        <v>154</v>
      </c>
      <c r="C7099" t="s">
        <v>980</v>
      </c>
      <c r="D7099" t="s">
        <v>8091</v>
      </c>
      <c r="E7099">
        <v>1016261</v>
      </c>
      <c r="F7099">
        <v>101626</v>
      </c>
      <c r="G7099">
        <v>7431</v>
      </c>
      <c r="H7099" t="s">
        <v>337</v>
      </c>
      <c r="I7099" t="s">
        <v>338</v>
      </c>
      <c r="J7099" t="s">
        <v>17</v>
      </c>
      <c r="K7099">
        <v>1</v>
      </c>
      <c r="L7099">
        <v>0.06</v>
      </c>
      <c r="M7099" t="s">
        <v>107</v>
      </c>
      <c r="N7099">
        <v>345.59</v>
      </c>
      <c r="O7099">
        <v>288</v>
      </c>
      <c r="P7099">
        <v>0.2</v>
      </c>
      <c r="Q7099">
        <v>288</v>
      </c>
      <c r="R7099">
        <v>345.59</v>
      </c>
      <c r="S7099">
        <v>288</v>
      </c>
      <c r="T7099">
        <v>0.2</v>
      </c>
      <c r="U7099">
        <v>288</v>
      </c>
    </row>
    <row r="7100" spans="1:21" x14ac:dyDescent="0.35">
      <c r="A7100" t="s">
        <v>502</v>
      </c>
      <c r="B7100" t="s">
        <v>155</v>
      </c>
      <c r="C7100" t="s">
        <v>982</v>
      </c>
      <c r="D7100" t="s">
        <v>8092</v>
      </c>
      <c r="E7100">
        <v>1017039</v>
      </c>
      <c r="F7100">
        <v>101703</v>
      </c>
      <c r="G7100">
        <v>7431</v>
      </c>
      <c r="H7100" t="s">
        <v>337</v>
      </c>
      <c r="I7100" t="s">
        <v>338</v>
      </c>
      <c r="J7100" t="s">
        <v>17</v>
      </c>
      <c r="K7100">
        <v>1</v>
      </c>
      <c r="L7100">
        <v>0.06</v>
      </c>
      <c r="M7100" t="s">
        <v>107</v>
      </c>
      <c r="N7100">
        <v>345.59</v>
      </c>
      <c r="O7100">
        <v>288</v>
      </c>
      <c r="P7100">
        <v>0.2</v>
      </c>
      <c r="Q7100">
        <v>288</v>
      </c>
      <c r="R7100">
        <v>345.59</v>
      </c>
      <c r="S7100">
        <v>288</v>
      </c>
      <c r="T7100">
        <v>0.2</v>
      </c>
      <c r="U7100">
        <v>288</v>
      </c>
    </row>
    <row r="7101" spans="1:21" x14ac:dyDescent="0.35">
      <c r="A7101" t="s">
        <v>942</v>
      </c>
      <c r="B7101" t="s">
        <v>152</v>
      </c>
      <c r="C7101" t="s">
        <v>984</v>
      </c>
      <c r="D7101" t="s">
        <v>8093</v>
      </c>
      <c r="E7101">
        <v>1031538</v>
      </c>
      <c r="F7101">
        <v>103153</v>
      </c>
      <c r="G7101">
        <v>7431</v>
      </c>
      <c r="H7101" t="s">
        <v>337</v>
      </c>
      <c r="I7101" t="s">
        <v>338</v>
      </c>
      <c r="J7101" t="s">
        <v>17</v>
      </c>
      <c r="K7101">
        <v>1</v>
      </c>
      <c r="L7101">
        <v>0.06</v>
      </c>
      <c r="M7101" t="s">
        <v>107</v>
      </c>
      <c r="N7101">
        <v>345.59</v>
      </c>
      <c r="O7101">
        <v>288</v>
      </c>
      <c r="P7101">
        <v>0.2</v>
      </c>
      <c r="Q7101">
        <v>288</v>
      </c>
      <c r="R7101">
        <v>345.59</v>
      </c>
      <c r="S7101">
        <v>288</v>
      </c>
      <c r="T7101">
        <v>0.2</v>
      </c>
      <c r="U7101">
        <v>288</v>
      </c>
    </row>
    <row r="7102" spans="1:21" x14ac:dyDescent="0.35">
      <c r="A7102" t="s">
        <v>942</v>
      </c>
      <c r="B7102" t="s">
        <v>152</v>
      </c>
      <c r="C7102" t="s">
        <v>986</v>
      </c>
      <c r="D7102" t="s">
        <v>8094</v>
      </c>
      <c r="E7102">
        <v>1036483</v>
      </c>
      <c r="F7102">
        <v>103648</v>
      </c>
      <c r="G7102">
        <v>7431</v>
      </c>
      <c r="H7102" t="s">
        <v>337</v>
      </c>
      <c r="I7102" t="s">
        <v>338</v>
      </c>
      <c r="J7102" t="s">
        <v>17</v>
      </c>
      <c r="K7102">
        <v>1</v>
      </c>
      <c r="L7102">
        <v>0.06</v>
      </c>
      <c r="M7102" t="s">
        <v>107</v>
      </c>
      <c r="N7102">
        <v>345.59</v>
      </c>
      <c r="O7102">
        <v>288</v>
      </c>
      <c r="P7102">
        <v>0.2</v>
      </c>
      <c r="Q7102">
        <v>288</v>
      </c>
      <c r="R7102">
        <v>345.59</v>
      </c>
      <c r="S7102">
        <v>288</v>
      </c>
      <c r="T7102">
        <v>0.2</v>
      </c>
      <c r="U7102">
        <v>288</v>
      </c>
    </row>
    <row r="7103" spans="1:21" x14ac:dyDescent="0.35">
      <c r="A7103" t="s">
        <v>942</v>
      </c>
      <c r="B7103" t="s">
        <v>152</v>
      </c>
      <c r="C7103" t="s">
        <v>988</v>
      </c>
      <c r="D7103" t="s">
        <v>8095</v>
      </c>
      <c r="E7103">
        <v>1036645</v>
      </c>
      <c r="F7103">
        <v>103664</v>
      </c>
      <c r="G7103">
        <v>7431</v>
      </c>
      <c r="H7103" t="s">
        <v>337</v>
      </c>
      <c r="I7103" t="s">
        <v>338</v>
      </c>
      <c r="J7103" t="s">
        <v>17</v>
      </c>
      <c r="K7103">
        <v>1</v>
      </c>
      <c r="L7103">
        <v>0.06</v>
      </c>
      <c r="M7103" t="s">
        <v>107</v>
      </c>
      <c r="N7103">
        <v>345.59</v>
      </c>
      <c r="O7103">
        <v>288</v>
      </c>
      <c r="P7103">
        <v>0.2</v>
      </c>
      <c r="Q7103">
        <v>288</v>
      </c>
      <c r="R7103">
        <v>345.59</v>
      </c>
      <c r="S7103">
        <v>288</v>
      </c>
      <c r="T7103">
        <v>0.2</v>
      </c>
      <c r="U7103">
        <v>288</v>
      </c>
    </row>
    <row r="7104" spans="1:21" x14ac:dyDescent="0.35">
      <c r="A7104" t="s">
        <v>942</v>
      </c>
      <c r="B7104" t="s">
        <v>152</v>
      </c>
      <c r="C7104" t="s">
        <v>990</v>
      </c>
      <c r="D7104" t="s">
        <v>8096</v>
      </c>
      <c r="E7104">
        <v>1036653</v>
      </c>
      <c r="F7104">
        <v>103665</v>
      </c>
      <c r="G7104">
        <v>7431</v>
      </c>
      <c r="H7104" t="s">
        <v>337</v>
      </c>
      <c r="I7104" t="s">
        <v>338</v>
      </c>
      <c r="J7104" t="s">
        <v>17</v>
      </c>
      <c r="K7104">
        <v>1</v>
      </c>
      <c r="L7104">
        <v>0.06</v>
      </c>
      <c r="M7104" t="s">
        <v>107</v>
      </c>
      <c r="N7104">
        <v>345.59</v>
      </c>
      <c r="O7104">
        <v>288</v>
      </c>
      <c r="P7104">
        <v>0.2</v>
      </c>
      <c r="Q7104">
        <v>288</v>
      </c>
      <c r="R7104">
        <v>345.59</v>
      </c>
      <c r="S7104">
        <v>288</v>
      </c>
      <c r="T7104">
        <v>0.2</v>
      </c>
      <c r="U7104">
        <v>288</v>
      </c>
    </row>
    <row r="7105" spans="1:21" x14ac:dyDescent="0.35">
      <c r="A7105" t="s">
        <v>942</v>
      </c>
      <c r="B7105" t="s">
        <v>152</v>
      </c>
      <c r="C7105" t="s">
        <v>992</v>
      </c>
      <c r="D7105" t="s">
        <v>8097</v>
      </c>
      <c r="E7105">
        <v>1036661</v>
      </c>
      <c r="F7105">
        <v>103666</v>
      </c>
      <c r="G7105">
        <v>7431</v>
      </c>
      <c r="H7105" t="s">
        <v>337</v>
      </c>
      <c r="I7105" t="s">
        <v>338</v>
      </c>
      <c r="J7105" t="s">
        <v>17</v>
      </c>
      <c r="K7105">
        <v>1</v>
      </c>
      <c r="L7105">
        <v>0.06</v>
      </c>
      <c r="M7105" t="s">
        <v>107</v>
      </c>
      <c r="N7105">
        <v>345.59</v>
      </c>
      <c r="O7105">
        <v>288</v>
      </c>
      <c r="P7105">
        <v>0.2</v>
      </c>
      <c r="Q7105">
        <v>288</v>
      </c>
      <c r="R7105">
        <v>345.59</v>
      </c>
      <c r="S7105">
        <v>288</v>
      </c>
      <c r="T7105">
        <v>0.2</v>
      </c>
      <c r="U7105">
        <v>288</v>
      </c>
    </row>
    <row r="7106" spans="1:21" x14ac:dyDescent="0.35">
      <c r="A7106" t="s">
        <v>473</v>
      </c>
      <c r="B7106" t="s">
        <v>154</v>
      </c>
      <c r="C7106" t="s">
        <v>994</v>
      </c>
      <c r="D7106" t="s">
        <v>8098</v>
      </c>
      <c r="E7106">
        <v>1037544</v>
      </c>
      <c r="F7106">
        <v>103754</v>
      </c>
      <c r="G7106">
        <v>7431</v>
      </c>
      <c r="H7106" t="s">
        <v>337</v>
      </c>
      <c r="I7106" t="s">
        <v>338</v>
      </c>
      <c r="J7106" t="s">
        <v>17</v>
      </c>
      <c r="K7106">
        <v>1</v>
      </c>
      <c r="L7106">
        <v>0.06</v>
      </c>
      <c r="M7106" t="s">
        <v>107</v>
      </c>
      <c r="N7106">
        <v>345.59</v>
      </c>
      <c r="O7106">
        <v>288</v>
      </c>
      <c r="P7106">
        <v>0.2</v>
      </c>
      <c r="Q7106">
        <v>288</v>
      </c>
      <c r="R7106">
        <v>345.59</v>
      </c>
      <c r="S7106">
        <v>288</v>
      </c>
      <c r="T7106">
        <v>0.2</v>
      </c>
      <c r="U7106">
        <v>288</v>
      </c>
    </row>
    <row r="7107" spans="1:21" x14ac:dyDescent="0.35">
      <c r="A7107" t="s">
        <v>473</v>
      </c>
      <c r="B7107" t="s">
        <v>154</v>
      </c>
      <c r="C7107" t="s">
        <v>996</v>
      </c>
      <c r="D7107" t="s">
        <v>8099</v>
      </c>
      <c r="E7107">
        <v>1037552</v>
      </c>
      <c r="F7107">
        <v>103755</v>
      </c>
      <c r="G7107">
        <v>7431</v>
      </c>
      <c r="H7107" t="s">
        <v>337</v>
      </c>
      <c r="I7107" t="s">
        <v>338</v>
      </c>
      <c r="J7107" t="s">
        <v>17</v>
      </c>
      <c r="K7107">
        <v>1</v>
      </c>
      <c r="L7107">
        <v>0.06</v>
      </c>
      <c r="M7107" t="s">
        <v>107</v>
      </c>
      <c r="N7107">
        <v>345.59</v>
      </c>
      <c r="O7107">
        <v>288</v>
      </c>
      <c r="P7107">
        <v>0.2</v>
      </c>
      <c r="Q7107">
        <v>288</v>
      </c>
      <c r="R7107">
        <v>345.59</v>
      </c>
      <c r="S7107">
        <v>288</v>
      </c>
      <c r="T7107">
        <v>0.2</v>
      </c>
      <c r="U7107">
        <v>288</v>
      </c>
    </row>
    <row r="7108" spans="1:21" x14ac:dyDescent="0.35">
      <c r="A7108" t="s">
        <v>403</v>
      </c>
      <c r="B7108" t="s">
        <v>15</v>
      </c>
      <c r="C7108" t="s">
        <v>998</v>
      </c>
      <c r="D7108" t="s">
        <v>8100</v>
      </c>
      <c r="E7108">
        <v>1038206</v>
      </c>
      <c r="F7108">
        <v>103820</v>
      </c>
      <c r="G7108">
        <v>7431</v>
      </c>
      <c r="H7108" t="s">
        <v>337</v>
      </c>
      <c r="I7108" t="s">
        <v>338</v>
      </c>
      <c r="J7108" t="s">
        <v>17</v>
      </c>
      <c r="K7108">
        <v>1</v>
      </c>
      <c r="L7108">
        <v>0.06</v>
      </c>
      <c r="M7108" t="s">
        <v>107</v>
      </c>
      <c r="N7108">
        <v>345.59</v>
      </c>
      <c r="O7108">
        <v>288</v>
      </c>
      <c r="P7108">
        <v>0.2</v>
      </c>
      <c r="Q7108">
        <v>288</v>
      </c>
      <c r="R7108">
        <v>345.59</v>
      </c>
      <c r="S7108">
        <v>288</v>
      </c>
      <c r="T7108">
        <v>0.2</v>
      </c>
      <c r="U7108">
        <v>288</v>
      </c>
    </row>
    <row r="7109" spans="1:21" x14ac:dyDescent="0.35">
      <c r="A7109" t="s">
        <v>473</v>
      </c>
      <c r="B7109" t="s">
        <v>154</v>
      </c>
      <c r="C7109" t="s">
        <v>1000</v>
      </c>
      <c r="D7109" t="s">
        <v>8101</v>
      </c>
      <c r="E7109">
        <v>1038834</v>
      </c>
      <c r="F7109">
        <v>103883</v>
      </c>
      <c r="G7109">
        <v>7431</v>
      </c>
      <c r="H7109" t="s">
        <v>337</v>
      </c>
      <c r="I7109" t="s">
        <v>338</v>
      </c>
      <c r="J7109" t="s">
        <v>17</v>
      </c>
      <c r="K7109">
        <v>1</v>
      </c>
      <c r="L7109">
        <v>0.06</v>
      </c>
      <c r="M7109" t="s">
        <v>107</v>
      </c>
      <c r="N7109">
        <v>345.59</v>
      </c>
      <c r="O7109">
        <v>288</v>
      </c>
      <c r="P7109">
        <v>0.2</v>
      </c>
      <c r="Q7109">
        <v>288</v>
      </c>
      <c r="R7109">
        <v>345.59</v>
      </c>
      <c r="S7109">
        <v>288</v>
      </c>
      <c r="T7109">
        <v>0.2</v>
      </c>
      <c r="U7109">
        <v>288</v>
      </c>
    </row>
    <row r="7110" spans="1:21" x14ac:dyDescent="0.35">
      <c r="A7110" t="s">
        <v>940</v>
      </c>
      <c r="B7110" t="s">
        <v>155</v>
      </c>
      <c r="C7110" t="s">
        <v>1002</v>
      </c>
      <c r="D7110" t="s">
        <v>8102</v>
      </c>
      <c r="E7110">
        <v>1039709</v>
      </c>
      <c r="F7110">
        <v>103970</v>
      </c>
      <c r="G7110">
        <v>7431</v>
      </c>
      <c r="H7110" t="s">
        <v>337</v>
      </c>
      <c r="I7110" t="s">
        <v>338</v>
      </c>
      <c r="J7110" t="s">
        <v>17</v>
      </c>
      <c r="K7110">
        <v>1</v>
      </c>
      <c r="L7110">
        <v>0.06</v>
      </c>
      <c r="M7110" t="s">
        <v>107</v>
      </c>
      <c r="N7110">
        <v>345.59</v>
      </c>
      <c r="O7110">
        <v>288</v>
      </c>
      <c r="P7110">
        <v>0.2</v>
      </c>
      <c r="Q7110">
        <v>288</v>
      </c>
      <c r="R7110">
        <v>345.59</v>
      </c>
      <c r="S7110">
        <v>288</v>
      </c>
      <c r="T7110">
        <v>0.2</v>
      </c>
      <c r="U7110">
        <v>288</v>
      </c>
    </row>
    <row r="7111" spans="1:21" x14ac:dyDescent="0.35">
      <c r="A7111" t="s">
        <v>940</v>
      </c>
      <c r="B7111" t="s">
        <v>155</v>
      </c>
      <c r="C7111" t="s">
        <v>1004</v>
      </c>
      <c r="D7111" t="s">
        <v>8103</v>
      </c>
      <c r="E7111">
        <v>1040154</v>
      </c>
      <c r="F7111">
        <v>104015</v>
      </c>
      <c r="G7111">
        <v>7431</v>
      </c>
      <c r="H7111" t="s">
        <v>337</v>
      </c>
      <c r="I7111" t="s">
        <v>338</v>
      </c>
      <c r="J7111" t="s">
        <v>17</v>
      </c>
      <c r="K7111">
        <v>1</v>
      </c>
      <c r="L7111">
        <v>0.06</v>
      </c>
      <c r="M7111" t="s">
        <v>107</v>
      </c>
      <c r="N7111">
        <v>345.59</v>
      </c>
      <c r="O7111">
        <v>288</v>
      </c>
      <c r="P7111">
        <v>0.2</v>
      </c>
      <c r="Q7111">
        <v>288</v>
      </c>
      <c r="R7111">
        <v>345.59</v>
      </c>
      <c r="S7111">
        <v>288</v>
      </c>
      <c r="T7111">
        <v>0.2</v>
      </c>
      <c r="U7111">
        <v>288</v>
      </c>
    </row>
    <row r="7112" spans="1:21" x14ac:dyDescent="0.35">
      <c r="A7112" t="s">
        <v>403</v>
      </c>
      <c r="B7112" t="s">
        <v>903</v>
      </c>
      <c r="C7112" t="s">
        <v>1006</v>
      </c>
      <c r="D7112" t="s">
        <v>8104</v>
      </c>
      <c r="E7112">
        <v>1041479</v>
      </c>
      <c r="F7112">
        <v>104147</v>
      </c>
      <c r="G7112">
        <v>7431</v>
      </c>
      <c r="H7112" t="s">
        <v>337</v>
      </c>
      <c r="I7112" t="s">
        <v>338</v>
      </c>
      <c r="J7112" t="s">
        <v>17</v>
      </c>
      <c r="K7112">
        <v>1</v>
      </c>
      <c r="L7112">
        <v>0.06</v>
      </c>
      <c r="M7112" t="s">
        <v>107</v>
      </c>
      <c r="N7112">
        <v>345.59</v>
      </c>
      <c r="O7112">
        <v>288</v>
      </c>
      <c r="P7112">
        <v>0.2</v>
      </c>
      <c r="Q7112">
        <v>288</v>
      </c>
      <c r="R7112">
        <v>345.59</v>
      </c>
      <c r="S7112">
        <v>288</v>
      </c>
      <c r="T7112">
        <v>0.2</v>
      </c>
      <c r="U7112">
        <v>288</v>
      </c>
    </row>
    <row r="7113" spans="1:21" x14ac:dyDescent="0.35">
      <c r="A7113" t="s">
        <v>403</v>
      </c>
      <c r="B7113" t="s">
        <v>903</v>
      </c>
      <c r="C7113" t="s">
        <v>1008</v>
      </c>
      <c r="D7113" t="s">
        <v>8105</v>
      </c>
      <c r="E7113">
        <v>1041487</v>
      </c>
      <c r="F7113">
        <v>104148</v>
      </c>
      <c r="G7113">
        <v>7431</v>
      </c>
      <c r="H7113" t="s">
        <v>337</v>
      </c>
      <c r="I7113" t="s">
        <v>338</v>
      </c>
      <c r="J7113" t="s">
        <v>17</v>
      </c>
      <c r="K7113">
        <v>1</v>
      </c>
      <c r="L7113">
        <v>0.06</v>
      </c>
      <c r="M7113" t="s">
        <v>107</v>
      </c>
      <c r="N7113">
        <v>345.59</v>
      </c>
      <c r="O7113">
        <v>288</v>
      </c>
      <c r="P7113">
        <v>0.2</v>
      </c>
      <c r="Q7113">
        <v>288</v>
      </c>
      <c r="R7113">
        <v>345.59</v>
      </c>
      <c r="S7113">
        <v>288</v>
      </c>
      <c r="T7113">
        <v>0.2</v>
      </c>
      <c r="U7113">
        <v>288</v>
      </c>
    </row>
    <row r="7114" spans="1:21" x14ac:dyDescent="0.35">
      <c r="A7114" t="s">
        <v>403</v>
      </c>
      <c r="B7114" t="s">
        <v>903</v>
      </c>
      <c r="C7114" t="s">
        <v>1010</v>
      </c>
      <c r="D7114" t="s">
        <v>8106</v>
      </c>
      <c r="E7114">
        <v>1042513</v>
      </c>
      <c r="F7114">
        <v>104251</v>
      </c>
      <c r="G7114">
        <v>7431</v>
      </c>
      <c r="H7114" t="s">
        <v>337</v>
      </c>
      <c r="I7114" t="s">
        <v>338</v>
      </c>
      <c r="J7114" t="s">
        <v>17</v>
      </c>
      <c r="K7114">
        <v>1</v>
      </c>
      <c r="L7114">
        <v>0.06</v>
      </c>
      <c r="M7114" t="s">
        <v>107</v>
      </c>
      <c r="N7114">
        <v>345.59</v>
      </c>
      <c r="O7114">
        <v>288</v>
      </c>
      <c r="P7114">
        <v>0.2</v>
      </c>
      <c r="Q7114">
        <v>288</v>
      </c>
      <c r="R7114">
        <v>345.59</v>
      </c>
      <c r="S7114">
        <v>288</v>
      </c>
      <c r="T7114">
        <v>0.2</v>
      </c>
      <c r="U7114">
        <v>288</v>
      </c>
    </row>
    <row r="7115" spans="1:21" x14ac:dyDescent="0.35">
      <c r="A7115" t="s">
        <v>940</v>
      </c>
      <c r="B7115" t="s">
        <v>155</v>
      </c>
      <c r="C7115" t="s">
        <v>1012</v>
      </c>
      <c r="D7115" t="s">
        <v>8107</v>
      </c>
      <c r="E7115">
        <v>1042564</v>
      </c>
      <c r="F7115">
        <v>104256</v>
      </c>
      <c r="G7115">
        <v>7431</v>
      </c>
      <c r="H7115" t="s">
        <v>337</v>
      </c>
      <c r="I7115" t="s">
        <v>338</v>
      </c>
      <c r="J7115" t="s">
        <v>17</v>
      </c>
      <c r="K7115">
        <v>1</v>
      </c>
      <c r="L7115">
        <v>0.06</v>
      </c>
      <c r="M7115" t="s">
        <v>107</v>
      </c>
      <c r="N7115">
        <v>345.59</v>
      </c>
      <c r="O7115">
        <v>288</v>
      </c>
      <c r="P7115">
        <v>0.2</v>
      </c>
      <c r="Q7115">
        <v>288</v>
      </c>
      <c r="R7115">
        <v>345.59</v>
      </c>
      <c r="S7115">
        <v>288</v>
      </c>
      <c r="T7115">
        <v>0.2</v>
      </c>
      <c r="U7115">
        <v>288</v>
      </c>
    </row>
    <row r="7116" spans="1:21" x14ac:dyDescent="0.35">
      <c r="A7116" t="s">
        <v>403</v>
      </c>
      <c r="B7116" t="s">
        <v>903</v>
      </c>
      <c r="C7116" t="s">
        <v>1014</v>
      </c>
      <c r="D7116" t="s">
        <v>8108</v>
      </c>
      <c r="E7116">
        <v>1042700</v>
      </c>
      <c r="F7116">
        <v>104270</v>
      </c>
      <c r="G7116">
        <v>7431</v>
      </c>
      <c r="H7116" t="s">
        <v>337</v>
      </c>
      <c r="I7116" t="s">
        <v>338</v>
      </c>
      <c r="J7116" t="s">
        <v>17</v>
      </c>
      <c r="K7116">
        <v>1</v>
      </c>
      <c r="L7116">
        <v>0.06</v>
      </c>
      <c r="M7116" t="s">
        <v>107</v>
      </c>
      <c r="N7116">
        <v>345.59</v>
      </c>
      <c r="O7116">
        <v>288</v>
      </c>
      <c r="P7116">
        <v>0.2</v>
      </c>
      <c r="Q7116">
        <v>288</v>
      </c>
      <c r="R7116">
        <v>345.59</v>
      </c>
      <c r="S7116">
        <v>288</v>
      </c>
      <c r="T7116">
        <v>0.2</v>
      </c>
      <c r="U7116">
        <v>288</v>
      </c>
    </row>
    <row r="7117" spans="1:21" x14ac:dyDescent="0.35">
      <c r="A7117" t="s">
        <v>940</v>
      </c>
      <c r="B7117" t="s">
        <v>155</v>
      </c>
      <c r="C7117" t="s">
        <v>1016</v>
      </c>
      <c r="D7117" t="s">
        <v>8109</v>
      </c>
      <c r="E7117">
        <v>1042769</v>
      </c>
      <c r="F7117">
        <v>104276</v>
      </c>
      <c r="G7117">
        <v>7431</v>
      </c>
      <c r="H7117" t="s">
        <v>337</v>
      </c>
      <c r="I7117" t="s">
        <v>338</v>
      </c>
      <c r="J7117" t="s">
        <v>17</v>
      </c>
      <c r="K7117">
        <v>1</v>
      </c>
      <c r="L7117">
        <v>0.06</v>
      </c>
      <c r="M7117" t="s">
        <v>107</v>
      </c>
      <c r="N7117">
        <v>345.59</v>
      </c>
      <c r="O7117">
        <v>288</v>
      </c>
      <c r="P7117">
        <v>0.2</v>
      </c>
      <c r="Q7117">
        <v>288</v>
      </c>
      <c r="R7117">
        <v>345.59</v>
      </c>
      <c r="S7117">
        <v>288</v>
      </c>
      <c r="T7117">
        <v>0.2</v>
      </c>
      <c r="U7117">
        <v>288</v>
      </c>
    </row>
    <row r="7118" spans="1:21" x14ac:dyDescent="0.35">
      <c r="A7118" t="s">
        <v>502</v>
      </c>
      <c r="B7118" t="s">
        <v>155</v>
      </c>
      <c r="C7118" t="s">
        <v>1018</v>
      </c>
      <c r="D7118" t="s">
        <v>8110</v>
      </c>
      <c r="E7118">
        <v>1042947</v>
      </c>
      <c r="F7118">
        <v>104294</v>
      </c>
      <c r="G7118">
        <v>7431</v>
      </c>
      <c r="H7118" t="s">
        <v>337</v>
      </c>
      <c r="I7118" t="s">
        <v>338</v>
      </c>
      <c r="J7118" t="s">
        <v>17</v>
      </c>
      <c r="K7118">
        <v>1</v>
      </c>
      <c r="L7118">
        <v>0.06</v>
      </c>
      <c r="M7118" t="s">
        <v>107</v>
      </c>
      <c r="N7118">
        <v>345.59</v>
      </c>
      <c r="O7118">
        <v>288</v>
      </c>
      <c r="P7118">
        <v>0.2</v>
      </c>
      <c r="Q7118">
        <v>288</v>
      </c>
      <c r="R7118">
        <v>345.59</v>
      </c>
      <c r="S7118">
        <v>288</v>
      </c>
      <c r="T7118">
        <v>0.2</v>
      </c>
      <c r="U7118">
        <v>288</v>
      </c>
    </row>
    <row r="7119" spans="1:21" x14ac:dyDescent="0.35">
      <c r="A7119" t="s">
        <v>966</v>
      </c>
      <c r="B7119" t="s">
        <v>154</v>
      </c>
      <c r="C7119" t="s">
        <v>1020</v>
      </c>
      <c r="D7119" t="s">
        <v>8111</v>
      </c>
      <c r="E7119">
        <v>1120000</v>
      </c>
      <c r="F7119">
        <v>112000</v>
      </c>
      <c r="G7119">
        <v>7431</v>
      </c>
      <c r="H7119" t="s">
        <v>337</v>
      </c>
      <c r="I7119" t="s">
        <v>338</v>
      </c>
      <c r="J7119" t="s">
        <v>17</v>
      </c>
      <c r="K7119">
        <v>1</v>
      </c>
      <c r="L7119">
        <v>0.06</v>
      </c>
      <c r="M7119" t="s">
        <v>107</v>
      </c>
      <c r="N7119">
        <v>345.59</v>
      </c>
      <c r="O7119">
        <v>288</v>
      </c>
      <c r="P7119">
        <v>0.2</v>
      </c>
      <c r="Q7119">
        <v>288</v>
      </c>
      <c r="R7119">
        <v>345.59</v>
      </c>
      <c r="S7119">
        <v>288</v>
      </c>
      <c r="T7119">
        <v>0.2</v>
      </c>
      <c r="U7119">
        <v>288</v>
      </c>
    </row>
    <row r="7120" spans="1:21" x14ac:dyDescent="0.35">
      <c r="A7120" t="s">
        <v>940</v>
      </c>
      <c r="B7120" t="s">
        <v>155</v>
      </c>
      <c r="C7120" t="s">
        <v>504</v>
      </c>
      <c r="D7120" t="s">
        <v>8112</v>
      </c>
      <c r="E7120">
        <v>1131001</v>
      </c>
      <c r="F7120">
        <v>113100</v>
      </c>
      <c r="G7120">
        <v>7431</v>
      </c>
      <c r="H7120" t="s">
        <v>337</v>
      </c>
      <c r="I7120" t="s">
        <v>338</v>
      </c>
      <c r="J7120" t="s">
        <v>17</v>
      </c>
      <c r="K7120">
        <v>1</v>
      </c>
      <c r="L7120">
        <v>0.06</v>
      </c>
      <c r="M7120" t="s">
        <v>107</v>
      </c>
      <c r="N7120">
        <v>345.59</v>
      </c>
      <c r="O7120">
        <v>288</v>
      </c>
      <c r="P7120">
        <v>0.2</v>
      </c>
      <c r="Q7120">
        <v>288</v>
      </c>
      <c r="R7120">
        <v>345.59</v>
      </c>
      <c r="S7120">
        <v>288</v>
      </c>
      <c r="T7120">
        <v>0.2</v>
      </c>
      <c r="U7120">
        <v>288</v>
      </c>
    </row>
    <row r="7121" spans="1:21" x14ac:dyDescent="0.35">
      <c r="A7121" t="s">
        <v>489</v>
      </c>
      <c r="B7121" t="s">
        <v>155</v>
      </c>
      <c r="C7121" t="s">
        <v>497</v>
      </c>
      <c r="D7121" t="s">
        <v>8113</v>
      </c>
      <c r="E7121">
        <v>1320009</v>
      </c>
      <c r="F7121">
        <v>132000</v>
      </c>
      <c r="G7121">
        <v>7431</v>
      </c>
      <c r="H7121" t="s">
        <v>337</v>
      </c>
      <c r="I7121" t="s">
        <v>338</v>
      </c>
      <c r="J7121" t="s">
        <v>17</v>
      </c>
      <c r="K7121">
        <v>1</v>
      </c>
      <c r="L7121">
        <v>0.06</v>
      </c>
      <c r="M7121" t="s">
        <v>107</v>
      </c>
      <c r="N7121">
        <v>345.59</v>
      </c>
      <c r="O7121">
        <v>288</v>
      </c>
      <c r="P7121">
        <v>0.2</v>
      </c>
      <c r="Q7121">
        <v>288</v>
      </c>
      <c r="R7121">
        <v>345.59</v>
      </c>
      <c r="S7121">
        <v>288</v>
      </c>
      <c r="T7121">
        <v>0.2</v>
      </c>
      <c r="U7121">
        <v>288</v>
      </c>
    </row>
    <row r="7122" spans="1:21" x14ac:dyDescent="0.35">
      <c r="A7122" t="s">
        <v>942</v>
      </c>
      <c r="B7122" t="s">
        <v>152</v>
      </c>
      <c r="C7122" t="s">
        <v>508</v>
      </c>
      <c r="D7122" t="s">
        <v>8114</v>
      </c>
      <c r="E7122">
        <v>1582003</v>
      </c>
      <c r="F7122">
        <v>158200</v>
      </c>
      <c r="G7122">
        <v>7431</v>
      </c>
      <c r="H7122" t="s">
        <v>337</v>
      </c>
      <c r="I7122" t="s">
        <v>338</v>
      </c>
      <c r="J7122" t="s">
        <v>17</v>
      </c>
      <c r="K7122">
        <v>1</v>
      </c>
      <c r="L7122">
        <v>0.06</v>
      </c>
      <c r="M7122" t="s">
        <v>107</v>
      </c>
      <c r="N7122">
        <v>345.59</v>
      </c>
      <c r="O7122">
        <v>288</v>
      </c>
      <c r="P7122">
        <v>0.2</v>
      </c>
      <c r="Q7122">
        <v>288</v>
      </c>
      <c r="R7122">
        <v>345.59</v>
      </c>
      <c r="S7122">
        <v>288</v>
      </c>
      <c r="T7122">
        <v>0.2</v>
      </c>
      <c r="U7122">
        <v>288</v>
      </c>
    </row>
    <row r="7123" spans="1:21" x14ac:dyDescent="0.35">
      <c r="A7123" t="s">
        <v>486</v>
      </c>
      <c r="B7123" t="s">
        <v>154</v>
      </c>
      <c r="C7123" t="s">
        <v>1025</v>
      </c>
      <c r="D7123" t="s">
        <v>8115</v>
      </c>
      <c r="E7123">
        <v>1716000</v>
      </c>
      <c r="F7123">
        <v>171600</v>
      </c>
      <c r="G7123">
        <v>7431</v>
      </c>
      <c r="H7123" t="s">
        <v>337</v>
      </c>
      <c r="I7123" t="s">
        <v>338</v>
      </c>
      <c r="J7123" t="s">
        <v>17</v>
      </c>
      <c r="K7123">
        <v>1</v>
      </c>
      <c r="L7123">
        <v>0.06</v>
      </c>
      <c r="M7123" t="s">
        <v>107</v>
      </c>
      <c r="N7123">
        <v>345.59</v>
      </c>
      <c r="O7123">
        <v>288</v>
      </c>
      <c r="P7123">
        <v>0.2</v>
      </c>
      <c r="Q7123">
        <v>288</v>
      </c>
      <c r="R7123">
        <v>345.59</v>
      </c>
      <c r="S7123">
        <v>288</v>
      </c>
      <c r="T7123">
        <v>0.2</v>
      </c>
      <c r="U7123">
        <v>288</v>
      </c>
    </row>
    <row r="7124" spans="1:21" x14ac:dyDescent="0.35">
      <c r="A7124" t="s">
        <v>509</v>
      </c>
      <c r="B7124" t="s">
        <v>155</v>
      </c>
      <c r="C7124" t="s">
        <v>512</v>
      </c>
      <c r="D7124" t="s">
        <v>8116</v>
      </c>
      <c r="E7124">
        <v>1863002</v>
      </c>
      <c r="F7124">
        <v>186300</v>
      </c>
      <c r="G7124">
        <v>7431</v>
      </c>
      <c r="H7124" t="s">
        <v>337</v>
      </c>
      <c r="I7124" t="s">
        <v>338</v>
      </c>
      <c r="J7124" t="s">
        <v>17</v>
      </c>
      <c r="K7124">
        <v>1</v>
      </c>
      <c r="L7124">
        <v>0.06</v>
      </c>
      <c r="M7124" t="s">
        <v>107</v>
      </c>
      <c r="N7124">
        <v>345.59</v>
      </c>
      <c r="O7124">
        <v>288</v>
      </c>
      <c r="P7124">
        <v>0.2</v>
      </c>
      <c r="Q7124">
        <v>288</v>
      </c>
      <c r="R7124">
        <v>345.59</v>
      </c>
      <c r="S7124">
        <v>288</v>
      </c>
      <c r="T7124">
        <v>0.2</v>
      </c>
      <c r="U7124">
        <v>288</v>
      </c>
    </row>
    <row r="7125" spans="1:21" x14ac:dyDescent="0.35">
      <c r="A7125" t="s">
        <v>403</v>
      </c>
      <c r="B7125" t="s">
        <v>903</v>
      </c>
      <c r="C7125" t="s">
        <v>1028</v>
      </c>
      <c r="D7125" t="s">
        <v>8117</v>
      </c>
      <c r="E7125">
        <v>1043307</v>
      </c>
      <c r="F7125">
        <v>104330</v>
      </c>
      <c r="G7125">
        <v>7431</v>
      </c>
      <c r="H7125" t="s">
        <v>337</v>
      </c>
      <c r="I7125" t="s">
        <v>338</v>
      </c>
      <c r="J7125" t="s">
        <v>17</v>
      </c>
      <c r="K7125">
        <v>1</v>
      </c>
      <c r="L7125">
        <v>0.06</v>
      </c>
      <c r="M7125" t="s">
        <v>107</v>
      </c>
      <c r="N7125">
        <v>345.59</v>
      </c>
      <c r="O7125">
        <v>288</v>
      </c>
      <c r="P7125">
        <v>0.2</v>
      </c>
      <c r="Q7125">
        <v>288</v>
      </c>
      <c r="R7125">
        <v>345.59</v>
      </c>
      <c r="S7125">
        <v>288</v>
      </c>
      <c r="T7125">
        <v>0.2</v>
      </c>
      <c r="U7125">
        <v>288</v>
      </c>
    </row>
    <row r="7126" spans="1:21" x14ac:dyDescent="0.35">
      <c r="A7126" t="s">
        <v>403</v>
      </c>
      <c r="B7126" t="s">
        <v>903</v>
      </c>
      <c r="C7126" t="s">
        <v>1030</v>
      </c>
      <c r="D7126" t="s">
        <v>8118</v>
      </c>
      <c r="E7126">
        <v>1043692</v>
      </c>
      <c r="F7126">
        <v>104369</v>
      </c>
      <c r="G7126">
        <v>7431</v>
      </c>
      <c r="H7126" t="s">
        <v>337</v>
      </c>
      <c r="I7126" t="s">
        <v>338</v>
      </c>
      <c r="J7126" t="s">
        <v>17</v>
      </c>
      <c r="K7126">
        <v>1</v>
      </c>
      <c r="L7126">
        <v>0.06</v>
      </c>
      <c r="M7126" t="s">
        <v>107</v>
      </c>
      <c r="N7126">
        <v>345.59</v>
      </c>
      <c r="O7126">
        <v>288</v>
      </c>
      <c r="P7126">
        <v>0.2</v>
      </c>
      <c r="Q7126">
        <v>288</v>
      </c>
      <c r="R7126">
        <v>345.59</v>
      </c>
      <c r="S7126">
        <v>288</v>
      </c>
      <c r="T7126">
        <v>0.2</v>
      </c>
      <c r="U7126">
        <v>288</v>
      </c>
    </row>
    <row r="7127" spans="1:21" x14ac:dyDescent="0.35">
      <c r="A7127" t="s">
        <v>403</v>
      </c>
      <c r="B7127" t="s">
        <v>903</v>
      </c>
      <c r="C7127" t="s">
        <v>1032</v>
      </c>
      <c r="D7127" t="s">
        <v>8119</v>
      </c>
      <c r="E7127">
        <v>1043897</v>
      </c>
      <c r="F7127">
        <v>104389</v>
      </c>
      <c r="G7127">
        <v>7431</v>
      </c>
      <c r="H7127" t="s">
        <v>337</v>
      </c>
      <c r="I7127" t="s">
        <v>338</v>
      </c>
      <c r="J7127" t="s">
        <v>17</v>
      </c>
      <c r="K7127">
        <v>1</v>
      </c>
      <c r="L7127">
        <v>0.06</v>
      </c>
      <c r="M7127" t="s">
        <v>107</v>
      </c>
      <c r="N7127">
        <v>345.59</v>
      </c>
      <c r="O7127">
        <v>288</v>
      </c>
      <c r="P7127">
        <v>0.2</v>
      </c>
      <c r="Q7127">
        <v>288</v>
      </c>
      <c r="R7127">
        <v>345.59</v>
      </c>
      <c r="S7127">
        <v>288</v>
      </c>
      <c r="T7127">
        <v>0.2</v>
      </c>
      <c r="U7127">
        <v>288</v>
      </c>
    </row>
    <row r="7128" spans="1:21" x14ac:dyDescent="0.35">
      <c r="A7128" t="s">
        <v>403</v>
      </c>
      <c r="B7128" t="s">
        <v>903</v>
      </c>
      <c r="C7128" t="s">
        <v>1034</v>
      </c>
      <c r="D7128" t="s">
        <v>8120</v>
      </c>
      <c r="E7128">
        <v>1045342</v>
      </c>
      <c r="F7128">
        <v>104534</v>
      </c>
      <c r="G7128">
        <v>7431</v>
      </c>
      <c r="H7128" t="s">
        <v>337</v>
      </c>
      <c r="I7128" t="s">
        <v>338</v>
      </c>
      <c r="J7128" t="s">
        <v>17</v>
      </c>
      <c r="K7128">
        <v>1</v>
      </c>
      <c r="L7128">
        <v>0.06</v>
      </c>
      <c r="M7128" t="s">
        <v>107</v>
      </c>
      <c r="N7128">
        <v>345.59</v>
      </c>
      <c r="O7128">
        <v>288</v>
      </c>
      <c r="P7128">
        <v>0.2</v>
      </c>
      <c r="Q7128">
        <v>288</v>
      </c>
      <c r="R7128">
        <v>345.59</v>
      </c>
      <c r="S7128">
        <v>288</v>
      </c>
      <c r="T7128">
        <v>0.2</v>
      </c>
      <c r="U7128">
        <v>288</v>
      </c>
    </row>
    <row r="7129" spans="1:21" x14ac:dyDescent="0.35">
      <c r="A7129" t="s">
        <v>403</v>
      </c>
      <c r="B7129" t="s">
        <v>903</v>
      </c>
      <c r="C7129" t="s">
        <v>1036</v>
      </c>
      <c r="D7129" t="s">
        <v>8121</v>
      </c>
      <c r="E7129">
        <v>1046861</v>
      </c>
      <c r="F7129">
        <v>104686</v>
      </c>
      <c r="G7129">
        <v>7431</v>
      </c>
      <c r="H7129" t="s">
        <v>337</v>
      </c>
      <c r="I7129" t="s">
        <v>338</v>
      </c>
      <c r="J7129" t="s">
        <v>17</v>
      </c>
      <c r="K7129">
        <v>1</v>
      </c>
      <c r="L7129">
        <v>0.06</v>
      </c>
      <c r="M7129" t="s">
        <v>107</v>
      </c>
      <c r="N7129">
        <v>345.59</v>
      </c>
      <c r="O7129">
        <v>288</v>
      </c>
      <c r="P7129">
        <v>0.2</v>
      </c>
      <c r="Q7129">
        <v>288</v>
      </c>
      <c r="R7129">
        <v>345.59</v>
      </c>
      <c r="S7129">
        <v>288</v>
      </c>
      <c r="T7129">
        <v>0.2</v>
      </c>
      <c r="U7129">
        <v>288</v>
      </c>
    </row>
    <row r="7130" spans="1:21" x14ac:dyDescent="0.35">
      <c r="A7130" t="s">
        <v>498</v>
      </c>
      <c r="B7130" t="s">
        <v>155</v>
      </c>
      <c r="C7130" t="s">
        <v>499</v>
      </c>
      <c r="D7130" t="s">
        <v>8122</v>
      </c>
      <c r="E7130">
        <v>111</v>
      </c>
      <c r="F7130">
        <v>139</v>
      </c>
      <c r="G7130">
        <v>15190</v>
      </c>
      <c r="H7130" t="s">
        <v>341</v>
      </c>
      <c r="I7130" t="s">
        <v>342</v>
      </c>
      <c r="J7130" t="s">
        <v>17</v>
      </c>
      <c r="K7130">
        <v>1</v>
      </c>
      <c r="L7130">
        <v>0.06</v>
      </c>
      <c r="M7130" t="s">
        <v>107</v>
      </c>
      <c r="N7130">
        <v>345.59</v>
      </c>
      <c r="O7130">
        <v>288</v>
      </c>
      <c r="P7130">
        <v>0.2</v>
      </c>
      <c r="Q7130">
        <v>288</v>
      </c>
      <c r="R7130">
        <v>345.59</v>
      </c>
      <c r="S7130">
        <v>288</v>
      </c>
      <c r="T7130">
        <v>0.2</v>
      </c>
      <c r="U7130">
        <v>288</v>
      </c>
    </row>
    <row r="7131" spans="1:21" x14ac:dyDescent="0.35">
      <c r="A7131" t="s">
        <v>498</v>
      </c>
      <c r="B7131" t="s">
        <v>155</v>
      </c>
      <c r="C7131" t="s">
        <v>500</v>
      </c>
      <c r="D7131" t="s">
        <v>8123</v>
      </c>
      <c r="E7131">
        <v>455</v>
      </c>
      <c r="F7131">
        <v>872</v>
      </c>
      <c r="G7131">
        <v>15190</v>
      </c>
      <c r="H7131" t="s">
        <v>341</v>
      </c>
      <c r="I7131" t="s">
        <v>342</v>
      </c>
      <c r="J7131" t="s">
        <v>17</v>
      </c>
      <c r="K7131">
        <v>1</v>
      </c>
      <c r="L7131">
        <v>0.06</v>
      </c>
      <c r="M7131" t="s">
        <v>107</v>
      </c>
      <c r="N7131">
        <v>345.59</v>
      </c>
      <c r="O7131">
        <v>288</v>
      </c>
      <c r="P7131">
        <v>0.2</v>
      </c>
      <c r="Q7131">
        <v>288</v>
      </c>
      <c r="R7131">
        <v>345.59</v>
      </c>
      <c r="S7131">
        <v>288</v>
      </c>
      <c r="T7131">
        <v>0.2</v>
      </c>
      <c r="U7131">
        <v>288</v>
      </c>
    </row>
    <row r="7132" spans="1:21" x14ac:dyDescent="0.35">
      <c r="A7132" t="s">
        <v>925</v>
      </c>
      <c r="B7132" t="s">
        <v>153</v>
      </c>
      <c r="C7132" t="s">
        <v>422</v>
      </c>
      <c r="D7132" t="s">
        <v>8124</v>
      </c>
      <c r="E7132">
        <v>710</v>
      </c>
      <c r="F7132">
        <v>40</v>
      </c>
      <c r="G7132">
        <v>15190</v>
      </c>
      <c r="H7132" t="s">
        <v>341</v>
      </c>
      <c r="I7132" t="s">
        <v>342</v>
      </c>
      <c r="J7132" t="s">
        <v>17</v>
      </c>
      <c r="K7132">
        <v>1</v>
      </c>
      <c r="L7132">
        <v>0.06</v>
      </c>
      <c r="M7132" t="s">
        <v>107</v>
      </c>
      <c r="N7132">
        <v>345.59</v>
      </c>
      <c r="O7132">
        <v>288</v>
      </c>
      <c r="P7132">
        <v>0.2</v>
      </c>
      <c r="Q7132">
        <v>288</v>
      </c>
      <c r="R7132">
        <v>345.59</v>
      </c>
      <c r="S7132">
        <v>288</v>
      </c>
      <c r="T7132">
        <v>0.2</v>
      </c>
      <c r="U7132">
        <v>288</v>
      </c>
    </row>
    <row r="7133" spans="1:21" x14ac:dyDescent="0.35">
      <c r="A7133" t="s">
        <v>326</v>
      </c>
      <c r="B7133" t="s">
        <v>15</v>
      </c>
      <c r="C7133" t="s">
        <v>327</v>
      </c>
      <c r="D7133" t="s">
        <v>8125</v>
      </c>
      <c r="E7133">
        <v>849</v>
      </c>
      <c r="F7133">
        <v>740</v>
      </c>
      <c r="G7133">
        <v>15190</v>
      </c>
      <c r="H7133" t="s">
        <v>341</v>
      </c>
      <c r="I7133" t="s">
        <v>342</v>
      </c>
      <c r="J7133" t="s">
        <v>17</v>
      </c>
      <c r="K7133">
        <v>1</v>
      </c>
      <c r="L7133">
        <v>0.06</v>
      </c>
      <c r="M7133" t="s">
        <v>107</v>
      </c>
      <c r="N7133">
        <v>345.59</v>
      </c>
      <c r="O7133">
        <v>288</v>
      </c>
      <c r="P7133">
        <v>0.2</v>
      </c>
      <c r="Q7133">
        <v>288</v>
      </c>
      <c r="R7133">
        <v>345.59</v>
      </c>
      <c r="S7133">
        <v>288</v>
      </c>
      <c r="T7133">
        <v>0.2</v>
      </c>
      <c r="U7133">
        <v>288</v>
      </c>
    </row>
    <row r="7134" spans="1:21" x14ac:dyDescent="0.35">
      <c r="A7134" t="s">
        <v>489</v>
      </c>
      <c r="B7134" t="s">
        <v>155</v>
      </c>
      <c r="C7134" t="s">
        <v>490</v>
      </c>
      <c r="D7134" t="s">
        <v>8126</v>
      </c>
      <c r="E7134">
        <v>107000</v>
      </c>
      <c r="F7134">
        <v>10700</v>
      </c>
      <c r="G7134">
        <v>15190</v>
      </c>
      <c r="H7134" t="s">
        <v>341</v>
      </c>
      <c r="I7134" t="s">
        <v>342</v>
      </c>
      <c r="J7134" t="s">
        <v>17</v>
      </c>
      <c r="K7134">
        <v>1</v>
      </c>
      <c r="L7134">
        <v>0.06</v>
      </c>
      <c r="M7134" t="s">
        <v>107</v>
      </c>
      <c r="N7134">
        <v>345.59</v>
      </c>
      <c r="O7134">
        <v>288</v>
      </c>
      <c r="P7134">
        <v>0.2</v>
      </c>
      <c r="Q7134">
        <v>288</v>
      </c>
      <c r="R7134">
        <v>345.59</v>
      </c>
      <c r="S7134">
        <v>288</v>
      </c>
      <c r="T7134">
        <v>0.2</v>
      </c>
      <c r="U7134">
        <v>288</v>
      </c>
    </row>
    <row r="7135" spans="1:21" x14ac:dyDescent="0.35">
      <c r="A7135" t="s">
        <v>509</v>
      </c>
      <c r="B7135" t="s">
        <v>155</v>
      </c>
      <c r="C7135" t="s">
        <v>510</v>
      </c>
      <c r="D7135" t="s">
        <v>8127</v>
      </c>
      <c r="E7135">
        <v>295370</v>
      </c>
      <c r="F7135">
        <v>29537</v>
      </c>
      <c r="G7135">
        <v>15190</v>
      </c>
      <c r="H7135" t="s">
        <v>341</v>
      </c>
      <c r="I7135" t="s">
        <v>342</v>
      </c>
      <c r="J7135" t="s">
        <v>17</v>
      </c>
      <c r="K7135">
        <v>1</v>
      </c>
      <c r="L7135">
        <v>0.06</v>
      </c>
      <c r="M7135" t="s">
        <v>107</v>
      </c>
      <c r="N7135">
        <v>345.59</v>
      </c>
      <c r="O7135">
        <v>288</v>
      </c>
      <c r="P7135">
        <v>0.2</v>
      </c>
      <c r="Q7135">
        <v>288</v>
      </c>
      <c r="R7135">
        <v>345.59</v>
      </c>
      <c r="S7135">
        <v>288</v>
      </c>
      <c r="T7135">
        <v>0.2</v>
      </c>
      <c r="U7135">
        <v>288</v>
      </c>
    </row>
    <row r="7136" spans="1:21" x14ac:dyDescent="0.35">
      <c r="A7136" t="s">
        <v>502</v>
      </c>
      <c r="B7136" t="s">
        <v>155</v>
      </c>
      <c r="C7136" t="s">
        <v>930</v>
      </c>
      <c r="D7136" t="s">
        <v>8128</v>
      </c>
      <c r="E7136">
        <v>323527</v>
      </c>
      <c r="F7136">
        <v>32352</v>
      </c>
      <c r="G7136">
        <v>15190</v>
      </c>
      <c r="H7136" t="s">
        <v>341</v>
      </c>
      <c r="I7136" t="s">
        <v>342</v>
      </c>
      <c r="J7136" t="s">
        <v>17</v>
      </c>
      <c r="K7136">
        <v>1</v>
      </c>
      <c r="L7136">
        <v>0.06</v>
      </c>
      <c r="M7136" t="s">
        <v>107</v>
      </c>
      <c r="N7136">
        <v>345.59</v>
      </c>
      <c r="O7136">
        <v>288</v>
      </c>
      <c r="P7136">
        <v>0.2</v>
      </c>
      <c r="Q7136">
        <v>288</v>
      </c>
      <c r="R7136">
        <v>345.59</v>
      </c>
      <c r="S7136">
        <v>288</v>
      </c>
      <c r="T7136">
        <v>0.2</v>
      </c>
      <c r="U7136">
        <v>288</v>
      </c>
    </row>
    <row r="7137" spans="1:21" x14ac:dyDescent="0.35">
      <c r="A7137" t="s">
        <v>489</v>
      </c>
      <c r="B7137" t="s">
        <v>155</v>
      </c>
      <c r="C7137" t="s">
        <v>491</v>
      </c>
      <c r="D7137" t="s">
        <v>8129</v>
      </c>
      <c r="E7137">
        <v>360384</v>
      </c>
      <c r="F7137">
        <v>36038</v>
      </c>
      <c r="G7137">
        <v>15190</v>
      </c>
      <c r="H7137" t="s">
        <v>341</v>
      </c>
      <c r="I7137" t="s">
        <v>342</v>
      </c>
      <c r="J7137" t="s">
        <v>17</v>
      </c>
      <c r="K7137">
        <v>1</v>
      </c>
      <c r="L7137">
        <v>0.06</v>
      </c>
      <c r="M7137" t="s">
        <v>107</v>
      </c>
      <c r="N7137">
        <v>345.59</v>
      </c>
      <c r="O7137">
        <v>288</v>
      </c>
      <c r="P7137">
        <v>0.2</v>
      </c>
      <c r="Q7137">
        <v>288</v>
      </c>
      <c r="R7137">
        <v>345.59</v>
      </c>
      <c r="S7137">
        <v>288</v>
      </c>
      <c r="T7137">
        <v>0.2</v>
      </c>
      <c r="U7137">
        <v>288</v>
      </c>
    </row>
    <row r="7138" spans="1:21" x14ac:dyDescent="0.35">
      <c r="A7138" t="s">
        <v>403</v>
      </c>
      <c r="B7138" t="s">
        <v>903</v>
      </c>
      <c r="C7138" t="s">
        <v>404</v>
      </c>
      <c r="D7138" t="s">
        <v>8130</v>
      </c>
      <c r="E7138">
        <v>376469</v>
      </c>
      <c r="F7138">
        <v>37646</v>
      </c>
      <c r="G7138">
        <v>15190</v>
      </c>
      <c r="H7138" t="s">
        <v>341</v>
      </c>
      <c r="I7138" t="s">
        <v>342</v>
      </c>
      <c r="J7138" t="s">
        <v>17</v>
      </c>
      <c r="K7138">
        <v>1</v>
      </c>
      <c r="L7138">
        <v>0.06</v>
      </c>
      <c r="M7138" t="s">
        <v>107</v>
      </c>
      <c r="N7138">
        <v>345.59</v>
      </c>
      <c r="O7138">
        <v>288</v>
      </c>
      <c r="P7138">
        <v>0.2</v>
      </c>
      <c r="Q7138">
        <v>288</v>
      </c>
      <c r="R7138">
        <v>345.59</v>
      </c>
      <c r="S7138">
        <v>288</v>
      </c>
      <c r="T7138">
        <v>0.2</v>
      </c>
      <c r="U7138">
        <v>288</v>
      </c>
    </row>
    <row r="7139" spans="1:21" x14ac:dyDescent="0.35">
      <c r="A7139" t="s">
        <v>403</v>
      </c>
      <c r="B7139" t="s">
        <v>15</v>
      </c>
      <c r="C7139" t="s">
        <v>412</v>
      </c>
      <c r="D7139" t="s">
        <v>8131</v>
      </c>
      <c r="E7139">
        <v>495352</v>
      </c>
      <c r="F7139">
        <v>49535</v>
      </c>
      <c r="G7139">
        <v>15190</v>
      </c>
      <c r="H7139" t="s">
        <v>341</v>
      </c>
      <c r="I7139" t="s">
        <v>342</v>
      </c>
      <c r="J7139" t="s">
        <v>17</v>
      </c>
      <c r="K7139">
        <v>1</v>
      </c>
      <c r="L7139">
        <v>0.06</v>
      </c>
      <c r="M7139" t="s">
        <v>107</v>
      </c>
      <c r="N7139">
        <v>345.59</v>
      </c>
      <c r="O7139">
        <v>288</v>
      </c>
      <c r="P7139">
        <v>0.2</v>
      </c>
      <c r="Q7139">
        <v>288</v>
      </c>
      <c r="R7139">
        <v>345.59</v>
      </c>
      <c r="S7139">
        <v>288</v>
      </c>
      <c r="T7139">
        <v>0.2</v>
      </c>
      <c r="U7139">
        <v>288</v>
      </c>
    </row>
    <row r="7140" spans="1:21" x14ac:dyDescent="0.35">
      <c r="A7140" t="s">
        <v>486</v>
      </c>
      <c r="B7140" t="s">
        <v>154</v>
      </c>
      <c r="C7140" t="s">
        <v>487</v>
      </c>
      <c r="D7140" t="s">
        <v>8132</v>
      </c>
      <c r="E7140">
        <v>542644</v>
      </c>
      <c r="F7140">
        <v>54264</v>
      </c>
      <c r="G7140">
        <v>15190</v>
      </c>
      <c r="H7140" t="s">
        <v>341</v>
      </c>
      <c r="I7140" t="s">
        <v>342</v>
      </c>
      <c r="J7140" t="s">
        <v>17</v>
      </c>
      <c r="K7140">
        <v>1</v>
      </c>
      <c r="L7140">
        <v>0.06</v>
      </c>
      <c r="M7140" t="s">
        <v>107</v>
      </c>
      <c r="N7140">
        <v>345.59</v>
      </c>
      <c r="O7140">
        <v>288</v>
      </c>
      <c r="P7140">
        <v>0.2</v>
      </c>
      <c r="Q7140">
        <v>288</v>
      </c>
      <c r="R7140">
        <v>345.59</v>
      </c>
      <c r="S7140">
        <v>288</v>
      </c>
      <c r="T7140">
        <v>0.2</v>
      </c>
      <c r="U7140">
        <v>288</v>
      </c>
    </row>
    <row r="7141" spans="1:21" x14ac:dyDescent="0.35">
      <c r="A7141" t="s">
        <v>509</v>
      </c>
      <c r="B7141" t="s">
        <v>155</v>
      </c>
      <c r="C7141" t="s">
        <v>511</v>
      </c>
      <c r="D7141" t="s">
        <v>8133</v>
      </c>
      <c r="E7141">
        <v>599719</v>
      </c>
      <c r="F7141">
        <v>59971</v>
      </c>
      <c r="G7141">
        <v>15190</v>
      </c>
      <c r="H7141" t="s">
        <v>341</v>
      </c>
      <c r="I7141" t="s">
        <v>342</v>
      </c>
      <c r="J7141" t="s">
        <v>17</v>
      </c>
      <c r="K7141">
        <v>1</v>
      </c>
      <c r="L7141">
        <v>0.06</v>
      </c>
      <c r="M7141" t="s">
        <v>107</v>
      </c>
      <c r="N7141">
        <v>345.59</v>
      </c>
      <c r="O7141">
        <v>288</v>
      </c>
      <c r="P7141">
        <v>0.2</v>
      </c>
      <c r="Q7141">
        <v>288</v>
      </c>
      <c r="R7141">
        <v>345.59</v>
      </c>
      <c r="S7141">
        <v>288</v>
      </c>
      <c r="T7141">
        <v>0.2</v>
      </c>
      <c r="U7141">
        <v>288</v>
      </c>
    </row>
    <row r="7142" spans="1:21" x14ac:dyDescent="0.35">
      <c r="A7142" t="s">
        <v>486</v>
      </c>
      <c r="B7142" t="s">
        <v>154</v>
      </c>
      <c r="C7142" t="s">
        <v>488</v>
      </c>
      <c r="D7142" t="s">
        <v>8134</v>
      </c>
      <c r="E7142">
        <v>600741</v>
      </c>
      <c r="F7142">
        <v>60074</v>
      </c>
      <c r="G7142">
        <v>15190</v>
      </c>
      <c r="H7142" t="s">
        <v>341</v>
      </c>
      <c r="I7142" t="s">
        <v>342</v>
      </c>
      <c r="J7142" t="s">
        <v>17</v>
      </c>
      <c r="K7142">
        <v>1</v>
      </c>
      <c r="L7142">
        <v>0.06</v>
      </c>
      <c r="M7142" t="s">
        <v>107</v>
      </c>
      <c r="N7142">
        <v>345.59</v>
      </c>
      <c r="O7142">
        <v>288</v>
      </c>
      <c r="P7142">
        <v>0.2</v>
      </c>
      <c r="Q7142">
        <v>288</v>
      </c>
      <c r="R7142">
        <v>345.59</v>
      </c>
      <c r="S7142">
        <v>288</v>
      </c>
      <c r="T7142">
        <v>0.2</v>
      </c>
      <c r="U7142">
        <v>288</v>
      </c>
    </row>
    <row r="7143" spans="1:21" x14ac:dyDescent="0.35">
      <c r="A7143" t="s">
        <v>509</v>
      </c>
      <c r="B7143" t="s">
        <v>154</v>
      </c>
      <c r="C7143" t="s">
        <v>938</v>
      </c>
      <c r="D7143" t="s">
        <v>8135</v>
      </c>
      <c r="E7143">
        <v>606634</v>
      </c>
      <c r="F7143">
        <v>60663</v>
      </c>
      <c r="G7143">
        <v>15190</v>
      </c>
      <c r="H7143" t="s">
        <v>341</v>
      </c>
      <c r="I7143" t="s">
        <v>342</v>
      </c>
      <c r="J7143" t="s">
        <v>17</v>
      </c>
      <c r="K7143">
        <v>1</v>
      </c>
      <c r="L7143">
        <v>0.06</v>
      </c>
      <c r="M7143" t="s">
        <v>107</v>
      </c>
      <c r="N7143">
        <v>345.59</v>
      </c>
      <c r="O7143">
        <v>288</v>
      </c>
      <c r="P7143">
        <v>0.2</v>
      </c>
      <c r="Q7143">
        <v>288</v>
      </c>
      <c r="R7143">
        <v>345.59</v>
      </c>
      <c r="S7143">
        <v>288</v>
      </c>
      <c r="T7143">
        <v>0.2</v>
      </c>
      <c r="U7143">
        <v>288</v>
      </c>
    </row>
    <row r="7144" spans="1:21" x14ac:dyDescent="0.35">
      <c r="A7144" t="s">
        <v>940</v>
      </c>
      <c r="B7144" t="s">
        <v>155</v>
      </c>
      <c r="C7144" t="s">
        <v>503</v>
      </c>
      <c r="D7144" t="s">
        <v>8136</v>
      </c>
      <c r="E7144">
        <v>613339</v>
      </c>
      <c r="F7144">
        <v>61333</v>
      </c>
      <c r="G7144">
        <v>15190</v>
      </c>
      <c r="H7144" t="s">
        <v>341</v>
      </c>
      <c r="I7144" t="s">
        <v>342</v>
      </c>
      <c r="J7144" t="s">
        <v>17</v>
      </c>
      <c r="K7144">
        <v>1</v>
      </c>
      <c r="L7144">
        <v>0.06</v>
      </c>
      <c r="M7144" t="s">
        <v>107</v>
      </c>
      <c r="N7144">
        <v>345.59</v>
      </c>
      <c r="O7144">
        <v>288</v>
      </c>
      <c r="P7144">
        <v>0.2</v>
      </c>
      <c r="Q7144">
        <v>288</v>
      </c>
      <c r="R7144">
        <v>345.59</v>
      </c>
      <c r="S7144">
        <v>288</v>
      </c>
      <c r="T7144">
        <v>0.2</v>
      </c>
      <c r="U7144">
        <v>288</v>
      </c>
    </row>
    <row r="7145" spans="1:21" x14ac:dyDescent="0.35">
      <c r="A7145" t="s">
        <v>942</v>
      </c>
      <c r="B7145" t="s">
        <v>152</v>
      </c>
      <c r="C7145" t="s">
        <v>505</v>
      </c>
      <c r="D7145" t="s">
        <v>8137</v>
      </c>
      <c r="E7145">
        <v>613673</v>
      </c>
      <c r="F7145">
        <v>61367</v>
      </c>
      <c r="G7145">
        <v>15190</v>
      </c>
      <c r="H7145" t="s">
        <v>341</v>
      </c>
      <c r="I7145" t="s">
        <v>342</v>
      </c>
      <c r="J7145" t="s">
        <v>17</v>
      </c>
      <c r="K7145">
        <v>1</v>
      </c>
      <c r="L7145">
        <v>0.06</v>
      </c>
      <c r="M7145" t="s">
        <v>107</v>
      </c>
      <c r="N7145">
        <v>345.59</v>
      </c>
      <c r="O7145">
        <v>288</v>
      </c>
      <c r="P7145">
        <v>0.2</v>
      </c>
      <c r="Q7145">
        <v>288</v>
      </c>
      <c r="R7145">
        <v>345.59</v>
      </c>
      <c r="S7145">
        <v>288</v>
      </c>
      <c r="T7145">
        <v>0.2</v>
      </c>
      <c r="U7145">
        <v>288</v>
      </c>
    </row>
    <row r="7146" spans="1:21" x14ac:dyDescent="0.35">
      <c r="A7146" t="s">
        <v>942</v>
      </c>
      <c r="B7146" t="s">
        <v>152</v>
      </c>
      <c r="C7146" t="s">
        <v>507</v>
      </c>
      <c r="D7146" t="s">
        <v>8138</v>
      </c>
      <c r="E7146">
        <v>613770</v>
      </c>
      <c r="F7146">
        <v>61377</v>
      </c>
      <c r="G7146">
        <v>15190</v>
      </c>
      <c r="H7146" t="s">
        <v>341</v>
      </c>
      <c r="I7146" t="s">
        <v>342</v>
      </c>
      <c r="J7146" t="s">
        <v>17</v>
      </c>
      <c r="K7146">
        <v>1</v>
      </c>
      <c r="L7146">
        <v>0.06</v>
      </c>
      <c r="M7146" t="s">
        <v>107</v>
      </c>
      <c r="N7146">
        <v>345.59</v>
      </c>
      <c r="O7146">
        <v>288</v>
      </c>
      <c r="P7146">
        <v>0.2</v>
      </c>
      <c r="Q7146">
        <v>288</v>
      </c>
      <c r="R7146">
        <v>345.59</v>
      </c>
      <c r="S7146">
        <v>288</v>
      </c>
      <c r="T7146">
        <v>0.2</v>
      </c>
      <c r="U7146">
        <v>288</v>
      </c>
    </row>
    <row r="7147" spans="1:21" x14ac:dyDescent="0.35">
      <c r="A7147" t="s">
        <v>489</v>
      </c>
      <c r="B7147" t="s">
        <v>155</v>
      </c>
      <c r="C7147" t="s">
        <v>492</v>
      </c>
      <c r="D7147" t="s">
        <v>8139</v>
      </c>
      <c r="E7147">
        <v>619132</v>
      </c>
      <c r="F7147">
        <v>61913</v>
      </c>
      <c r="G7147">
        <v>15190</v>
      </c>
      <c r="H7147" t="s">
        <v>341</v>
      </c>
      <c r="I7147" t="s">
        <v>342</v>
      </c>
      <c r="J7147" t="s">
        <v>17</v>
      </c>
      <c r="K7147">
        <v>1</v>
      </c>
      <c r="L7147">
        <v>0.06</v>
      </c>
      <c r="M7147" t="s">
        <v>107</v>
      </c>
      <c r="N7147">
        <v>345.59</v>
      </c>
      <c r="O7147">
        <v>288</v>
      </c>
      <c r="P7147">
        <v>0.2</v>
      </c>
      <c r="Q7147">
        <v>288</v>
      </c>
      <c r="R7147">
        <v>345.59</v>
      </c>
      <c r="S7147">
        <v>288</v>
      </c>
      <c r="T7147">
        <v>0.2</v>
      </c>
      <c r="U7147">
        <v>288</v>
      </c>
    </row>
    <row r="7148" spans="1:21" x14ac:dyDescent="0.35">
      <c r="A7148" t="s">
        <v>489</v>
      </c>
      <c r="B7148" t="s">
        <v>155</v>
      </c>
      <c r="C7148" t="s">
        <v>493</v>
      </c>
      <c r="D7148" t="s">
        <v>8140</v>
      </c>
      <c r="E7148">
        <v>637858</v>
      </c>
      <c r="F7148">
        <v>63785</v>
      </c>
      <c r="G7148">
        <v>15190</v>
      </c>
      <c r="H7148" t="s">
        <v>341</v>
      </c>
      <c r="I7148" t="s">
        <v>342</v>
      </c>
      <c r="J7148" t="s">
        <v>17</v>
      </c>
      <c r="K7148">
        <v>1</v>
      </c>
      <c r="L7148">
        <v>0.06</v>
      </c>
      <c r="M7148" t="s">
        <v>107</v>
      </c>
      <c r="N7148">
        <v>345.59</v>
      </c>
      <c r="O7148">
        <v>288</v>
      </c>
      <c r="P7148">
        <v>0.2</v>
      </c>
      <c r="Q7148">
        <v>288</v>
      </c>
      <c r="R7148">
        <v>345.59</v>
      </c>
      <c r="S7148">
        <v>288</v>
      </c>
      <c r="T7148">
        <v>0.2</v>
      </c>
      <c r="U7148">
        <v>288</v>
      </c>
    </row>
    <row r="7149" spans="1:21" x14ac:dyDescent="0.35">
      <c r="A7149" t="s">
        <v>509</v>
      </c>
      <c r="B7149" t="s">
        <v>154</v>
      </c>
      <c r="C7149" t="s">
        <v>947</v>
      </c>
      <c r="D7149" t="s">
        <v>8141</v>
      </c>
      <c r="E7149">
        <v>669261</v>
      </c>
      <c r="F7149">
        <v>66926</v>
      </c>
      <c r="G7149">
        <v>15190</v>
      </c>
      <c r="H7149" t="s">
        <v>341</v>
      </c>
      <c r="I7149" t="s">
        <v>342</v>
      </c>
      <c r="J7149" t="s">
        <v>17</v>
      </c>
      <c r="K7149">
        <v>1</v>
      </c>
      <c r="L7149">
        <v>0.06</v>
      </c>
      <c r="M7149" t="s">
        <v>107</v>
      </c>
      <c r="N7149">
        <v>345.59</v>
      </c>
      <c r="O7149">
        <v>288</v>
      </c>
      <c r="P7149">
        <v>0.2</v>
      </c>
      <c r="Q7149">
        <v>288</v>
      </c>
      <c r="R7149">
        <v>345.59</v>
      </c>
      <c r="S7149">
        <v>288</v>
      </c>
      <c r="T7149">
        <v>0.2</v>
      </c>
      <c r="U7149">
        <v>288</v>
      </c>
    </row>
    <row r="7150" spans="1:21" x14ac:dyDescent="0.35">
      <c r="A7150" t="s">
        <v>509</v>
      </c>
      <c r="B7150" t="s">
        <v>154</v>
      </c>
      <c r="C7150" t="s">
        <v>949</v>
      </c>
      <c r="D7150" t="s">
        <v>8142</v>
      </c>
      <c r="E7150">
        <v>669610</v>
      </c>
      <c r="F7150">
        <v>66961</v>
      </c>
      <c r="G7150">
        <v>15190</v>
      </c>
      <c r="H7150" t="s">
        <v>341</v>
      </c>
      <c r="I7150" t="s">
        <v>342</v>
      </c>
      <c r="J7150" t="s">
        <v>17</v>
      </c>
      <c r="K7150">
        <v>1</v>
      </c>
      <c r="L7150">
        <v>0.06</v>
      </c>
      <c r="M7150" t="s">
        <v>107</v>
      </c>
      <c r="N7150">
        <v>345.59</v>
      </c>
      <c r="O7150">
        <v>288</v>
      </c>
      <c r="P7150">
        <v>0.2</v>
      </c>
      <c r="Q7150">
        <v>288</v>
      </c>
      <c r="R7150">
        <v>345.59</v>
      </c>
      <c r="S7150">
        <v>288</v>
      </c>
      <c r="T7150">
        <v>0.2</v>
      </c>
      <c r="U7150">
        <v>288</v>
      </c>
    </row>
    <row r="7151" spans="1:21" x14ac:dyDescent="0.35">
      <c r="A7151" t="s">
        <v>489</v>
      </c>
      <c r="B7151" t="s">
        <v>155</v>
      </c>
      <c r="C7151" t="s">
        <v>495</v>
      </c>
      <c r="D7151" t="s">
        <v>8143</v>
      </c>
      <c r="E7151">
        <v>698008</v>
      </c>
      <c r="F7151">
        <v>69800</v>
      </c>
      <c r="G7151">
        <v>15190</v>
      </c>
      <c r="H7151" t="s">
        <v>341</v>
      </c>
      <c r="I7151" t="s">
        <v>342</v>
      </c>
      <c r="J7151" t="s">
        <v>17</v>
      </c>
      <c r="K7151">
        <v>1</v>
      </c>
      <c r="L7151">
        <v>0.06</v>
      </c>
      <c r="M7151" t="s">
        <v>107</v>
      </c>
      <c r="N7151">
        <v>345.59</v>
      </c>
      <c r="O7151">
        <v>288</v>
      </c>
      <c r="P7151">
        <v>0.2</v>
      </c>
      <c r="Q7151">
        <v>288</v>
      </c>
      <c r="R7151">
        <v>345.59</v>
      </c>
      <c r="S7151">
        <v>288</v>
      </c>
      <c r="T7151">
        <v>0.2</v>
      </c>
      <c r="U7151">
        <v>288</v>
      </c>
    </row>
    <row r="7152" spans="1:21" x14ac:dyDescent="0.35">
      <c r="A7152" t="s">
        <v>403</v>
      </c>
      <c r="B7152" t="s">
        <v>903</v>
      </c>
      <c r="C7152" t="s">
        <v>413</v>
      </c>
      <c r="D7152" t="s">
        <v>8144</v>
      </c>
      <c r="E7152">
        <v>703133</v>
      </c>
      <c r="F7152">
        <v>70313</v>
      </c>
      <c r="G7152">
        <v>15190</v>
      </c>
      <c r="H7152" t="s">
        <v>341</v>
      </c>
      <c r="I7152" t="s">
        <v>342</v>
      </c>
      <c r="J7152" t="s">
        <v>17</v>
      </c>
      <c r="K7152">
        <v>1</v>
      </c>
      <c r="L7152">
        <v>0.06</v>
      </c>
      <c r="M7152" t="s">
        <v>107</v>
      </c>
      <c r="N7152">
        <v>345.59</v>
      </c>
      <c r="O7152">
        <v>288</v>
      </c>
      <c r="P7152">
        <v>0.2</v>
      </c>
      <c r="Q7152">
        <v>288</v>
      </c>
      <c r="R7152">
        <v>345.59</v>
      </c>
      <c r="S7152">
        <v>288</v>
      </c>
      <c r="T7152">
        <v>0.2</v>
      </c>
      <c r="U7152">
        <v>288</v>
      </c>
    </row>
    <row r="7153" spans="1:21" x14ac:dyDescent="0.35">
      <c r="A7153" t="s">
        <v>403</v>
      </c>
      <c r="B7153" t="s">
        <v>903</v>
      </c>
      <c r="C7153" t="s">
        <v>414</v>
      </c>
      <c r="D7153" t="s">
        <v>8145</v>
      </c>
      <c r="E7153">
        <v>703354</v>
      </c>
      <c r="F7153">
        <v>70335</v>
      </c>
      <c r="G7153">
        <v>15190</v>
      </c>
      <c r="H7153" t="s">
        <v>341</v>
      </c>
      <c r="I7153" t="s">
        <v>342</v>
      </c>
      <c r="J7153" t="s">
        <v>17</v>
      </c>
      <c r="K7153">
        <v>1</v>
      </c>
      <c r="L7153">
        <v>0.06</v>
      </c>
      <c r="M7153" t="s">
        <v>107</v>
      </c>
      <c r="N7153">
        <v>345.59</v>
      </c>
      <c r="O7153">
        <v>288</v>
      </c>
      <c r="P7153">
        <v>0.2</v>
      </c>
      <c r="Q7153">
        <v>288</v>
      </c>
      <c r="R7153">
        <v>345.59</v>
      </c>
      <c r="S7153">
        <v>288</v>
      </c>
      <c r="T7153">
        <v>0.2</v>
      </c>
      <c r="U7153">
        <v>288</v>
      </c>
    </row>
    <row r="7154" spans="1:21" x14ac:dyDescent="0.35">
      <c r="A7154" t="s">
        <v>473</v>
      </c>
      <c r="B7154" t="s">
        <v>154</v>
      </c>
      <c r="C7154" t="s">
        <v>474</v>
      </c>
      <c r="D7154" t="s">
        <v>8146</v>
      </c>
      <c r="E7154">
        <v>724009</v>
      </c>
      <c r="F7154">
        <v>72400</v>
      </c>
      <c r="G7154">
        <v>15190</v>
      </c>
      <c r="H7154" t="s">
        <v>341</v>
      </c>
      <c r="I7154" t="s">
        <v>342</v>
      </c>
      <c r="J7154" t="s">
        <v>17</v>
      </c>
      <c r="K7154">
        <v>1</v>
      </c>
      <c r="L7154">
        <v>0.06</v>
      </c>
      <c r="M7154" t="s">
        <v>107</v>
      </c>
      <c r="N7154">
        <v>345.59</v>
      </c>
      <c r="O7154">
        <v>288</v>
      </c>
      <c r="P7154">
        <v>0.2</v>
      </c>
      <c r="Q7154">
        <v>288</v>
      </c>
      <c r="R7154">
        <v>345.59</v>
      </c>
      <c r="S7154">
        <v>288</v>
      </c>
      <c r="T7154">
        <v>0.2</v>
      </c>
      <c r="U7154">
        <v>288</v>
      </c>
    </row>
    <row r="7155" spans="1:21" x14ac:dyDescent="0.35">
      <c r="A7155" t="s">
        <v>473</v>
      </c>
      <c r="B7155" t="s">
        <v>154</v>
      </c>
      <c r="C7155" t="s">
        <v>477</v>
      </c>
      <c r="D7155" t="s">
        <v>8147</v>
      </c>
      <c r="E7155">
        <v>734004</v>
      </c>
      <c r="F7155">
        <v>73400</v>
      </c>
      <c r="G7155">
        <v>15190</v>
      </c>
      <c r="H7155" t="s">
        <v>341</v>
      </c>
      <c r="I7155" t="s">
        <v>342</v>
      </c>
      <c r="J7155" t="s">
        <v>17</v>
      </c>
      <c r="K7155">
        <v>1</v>
      </c>
      <c r="L7155">
        <v>0.06</v>
      </c>
      <c r="M7155" t="s">
        <v>107</v>
      </c>
      <c r="N7155">
        <v>345.59</v>
      </c>
      <c r="O7155">
        <v>288</v>
      </c>
      <c r="P7155">
        <v>0.2</v>
      </c>
      <c r="Q7155">
        <v>288</v>
      </c>
      <c r="R7155">
        <v>345.59</v>
      </c>
      <c r="S7155">
        <v>288</v>
      </c>
      <c r="T7155">
        <v>0.2</v>
      </c>
      <c r="U7155">
        <v>288</v>
      </c>
    </row>
    <row r="7156" spans="1:21" x14ac:dyDescent="0.35">
      <c r="A7156" t="s">
        <v>509</v>
      </c>
      <c r="B7156" t="s">
        <v>154</v>
      </c>
      <c r="C7156" t="s">
        <v>956</v>
      </c>
      <c r="D7156" t="s">
        <v>8148</v>
      </c>
      <c r="E7156">
        <v>741795</v>
      </c>
      <c r="F7156">
        <v>74179</v>
      </c>
      <c r="G7156">
        <v>15190</v>
      </c>
      <c r="H7156" t="s">
        <v>341</v>
      </c>
      <c r="I7156" t="s">
        <v>342</v>
      </c>
      <c r="J7156" t="s">
        <v>17</v>
      </c>
      <c r="K7156">
        <v>1</v>
      </c>
      <c r="L7156">
        <v>0.06</v>
      </c>
      <c r="M7156" t="s">
        <v>107</v>
      </c>
      <c r="N7156">
        <v>345.59</v>
      </c>
      <c r="O7156">
        <v>288</v>
      </c>
      <c r="P7156">
        <v>0.2</v>
      </c>
      <c r="Q7156">
        <v>288</v>
      </c>
      <c r="R7156">
        <v>345.59</v>
      </c>
      <c r="S7156">
        <v>288</v>
      </c>
      <c r="T7156">
        <v>0.2</v>
      </c>
      <c r="U7156">
        <v>288</v>
      </c>
    </row>
    <row r="7157" spans="1:21" x14ac:dyDescent="0.35">
      <c r="A7157" t="s">
        <v>403</v>
      </c>
      <c r="B7157" t="s">
        <v>15</v>
      </c>
      <c r="C7157" t="s">
        <v>415</v>
      </c>
      <c r="D7157" t="s">
        <v>8149</v>
      </c>
      <c r="E7157">
        <v>824739</v>
      </c>
      <c r="F7157">
        <v>82473</v>
      </c>
      <c r="G7157">
        <v>15190</v>
      </c>
      <c r="H7157" t="s">
        <v>341</v>
      </c>
      <c r="I7157" t="s">
        <v>342</v>
      </c>
      <c r="J7157" t="s">
        <v>17</v>
      </c>
      <c r="K7157">
        <v>1</v>
      </c>
      <c r="L7157">
        <v>0.06</v>
      </c>
      <c r="M7157" t="s">
        <v>107</v>
      </c>
      <c r="N7157">
        <v>345.59</v>
      </c>
      <c r="O7157">
        <v>288</v>
      </c>
      <c r="P7157">
        <v>0.2</v>
      </c>
      <c r="Q7157">
        <v>288</v>
      </c>
      <c r="R7157">
        <v>345.59</v>
      </c>
      <c r="S7157">
        <v>288</v>
      </c>
      <c r="T7157">
        <v>0.2</v>
      </c>
      <c r="U7157">
        <v>288</v>
      </c>
    </row>
    <row r="7158" spans="1:21" x14ac:dyDescent="0.35">
      <c r="A7158" t="s">
        <v>403</v>
      </c>
      <c r="B7158" t="s">
        <v>15</v>
      </c>
      <c r="C7158" t="s">
        <v>416</v>
      </c>
      <c r="D7158" t="s">
        <v>8150</v>
      </c>
      <c r="E7158">
        <v>842842</v>
      </c>
      <c r="F7158">
        <v>84284</v>
      </c>
      <c r="G7158">
        <v>15190</v>
      </c>
      <c r="H7158" t="s">
        <v>341</v>
      </c>
      <c r="I7158" t="s">
        <v>342</v>
      </c>
      <c r="J7158" t="s">
        <v>17</v>
      </c>
      <c r="K7158">
        <v>1</v>
      </c>
      <c r="L7158">
        <v>0.06</v>
      </c>
      <c r="M7158" t="s">
        <v>107</v>
      </c>
      <c r="N7158">
        <v>345.59</v>
      </c>
      <c r="O7158">
        <v>288</v>
      </c>
      <c r="P7158">
        <v>0.2</v>
      </c>
      <c r="Q7158">
        <v>288</v>
      </c>
      <c r="R7158">
        <v>345.59</v>
      </c>
      <c r="S7158">
        <v>288</v>
      </c>
      <c r="T7158">
        <v>0.2</v>
      </c>
      <c r="U7158">
        <v>288</v>
      </c>
    </row>
    <row r="7159" spans="1:21" x14ac:dyDescent="0.35">
      <c r="A7159" t="s">
        <v>489</v>
      </c>
      <c r="B7159" t="s">
        <v>155</v>
      </c>
      <c r="C7159" t="s">
        <v>496</v>
      </c>
      <c r="D7159" t="s">
        <v>8151</v>
      </c>
      <c r="E7159">
        <v>857890</v>
      </c>
      <c r="F7159">
        <v>85789</v>
      </c>
      <c r="G7159">
        <v>15190</v>
      </c>
      <c r="H7159" t="s">
        <v>341</v>
      </c>
      <c r="I7159" t="s">
        <v>342</v>
      </c>
      <c r="J7159" t="s">
        <v>17</v>
      </c>
      <c r="K7159">
        <v>1</v>
      </c>
      <c r="L7159">
        <v>0.06</v>
      </c>
      <c r="M7159" t="s">
        <v>107</v>
      </c>
      <c r="N7159">
        <v>345.59</v>
      </c>
      <c r="O7159">
        <v>288</v>
      </c>
      <c r="P7159">
        <v>0.2</v>
      </c>
      <c r="Q7159">
        <v>288</v>
      </c>
      <c r="R7159">
        <v>345.59</v>
      </c>
      <c r="S7159">
        <v>288</v>
      </c>
      <c r="T7159">
        <v>0.2</v>
      </c>
      <c r="U7159">
        <v>288</v>
      </c>
    </row>
    <row r="7160" spans="1:21" x14ac:dyDescent="0.35">
      <c r="A7160" t="s">
        <v>502</v>
      </c>
      <c r="B7160" t="s">
        <v>155</v>
      </c>
      <c r="C7160" t="s">
        <v>961</v>
      </c>
      <c r="D7160" t="s">
        <v>8152</v>
      </c>
      <c r="E7160">
        <v>878928</v>
      </c>
      <c r="F7160">
        <v>87892</v>
      </c>
      <c r="G7160">
        <v>15190</v>
      </c>
      <c r="H7160" t="s">
        <v>341</v>
      </c>
      <c r="I7160" t="s">
        <v>342</v>
      </c>
      <c r="J7160" t="s">
        <v>17</v>
      </c>
      <c r="K7160">
        <v>1</v>
      </c>
      <c r="L7160">
        <v>0.06</v>
      </c>
      <c r="M7160" t="s">
        <v>107</v>
      </c>
      <c r="N7160">
        <v>345.59</v>
      </c>
      <c r="O7160">
        <v>288</v>
      </c>
      <c r="P7160">
        <v>0.2</v>
      </c>
      <c r="Q7160">
        <v>288</v>
      </c>
      <c r="R7160">
        <v>345.59</v>
      </c>
      <c r="S7160">
        <v>288</v>
      </c>
      <c r="T7160">
        <v>0.2</v>
      </c>
      <c r="U7160">
        <v>288</v>
      </c>
    </row>
    <row r="7161" spans="1:21" x14ac:dyDescent="0.35">
      <c r="A7161" t="s">
        <v>403</v>
      </c>
      <c r="B7161" t="s">
        <v>15</v>
      </c>
      <c r="C7161" t="s">
        <v>421</v>
      </c>
      <c r="D7161" t="s">
        <v>8153</v>
      </c>
      <c r="E7161">
        <v>937850</v>
      </c>
      <c r="F7161">
        <v>93785</v>
      </c>
      <c r="G7161">
        <v>15190</v>
      </c>
      <c r="H7161" t="s">
        <v>341</v>
      </c>
      <c r="I7161" t="s">
        <v>342</v>
      </c>
      <c r="J7161" t="s">
        <v>17</v>
      </c>
      <c r="K7161">
        <v>1</v>
      </c>
      <c r="L7161">
        <v>0.06</v>
      </c>
      <c r="M7161" t="s">
        <v>107</v>
      </c>
      <c r="N7161">
        <v>345.59</v>
      </c>
      <c r="O7161">
        <v>288</v>
      </c>
      <c r="P7161">
        <v>0.2</v>
      </c>
      <c r="Q7161">
        <v>288</v>
      </c>
      <c r="R7161">
        <v>345.59</v>
      </c>
      <c r="S7161">
        <v>288</v>
      </c>
      <c r="T7161">
        <v>0.2</v>
      </c>
      <c r="U7161">
        <v>288</v>
      </c>
    </row>
    <row r="7162" spans="1:21" x14ac:dyDescent="0.35">
      <c r="A7162" t="s">
        <v>502</v>
      </c>
      <c r="B7162" t="s">
        <v>155</v>
      </c>
      <c r="C7162" t="s">
        <v>964</v>
      </c>
      <c r="D7162" t="s">
        <v>8154</v>
      </c>
      <c r="E7162">
        <v>970751</v>
      </c>
      <c r="F7162">
        <v>97075</v>
      </c>
      <c r="G7162">
        <v>15190</v>
      </c>
      <c r="H7162" t="s">
        <v>341</v>
      </c>
      <c r="I7162" t="s">
        <v>342</v>
      </c>
      <c r="J7162" t="s">
        <v>17</v>
      </c>
      <c r="K7162">
        <v>1</v>
      </c>
      <c r="L7162">
        <v>0.06</v>
      </c>
      <c r="M7162" t="s">
        <v>107</v>
      </c>
      <c r="N7162">
        <v>345.59</v>
      </c>
      <c r="O7162">
        <v>288</v>
      </c>
      <c r="P7162">
        <v>0.2</v>
      </c>
      <c r="Q7162">
        <v>288</v>
      </c>
      <c r="R7162">
        <v>345.59</v>
      </c>
      <c r="S7162">
        <v>288</v>
      </c>
      <c r="T7162">
        <v>0.2</v>
      </c>
      <c r="U7162">
        <v>288</v>
      </c>
    </row>
    <row r="7163" spans="1:21" x14ac:dyDescent="0.35">
      <c r="A7163" t="s">
        <v>966</v>
      </c>
      <c r="B7163" t="s">
        <v>154</v>
      </c>
      <c r="C7163" t="s">
        <v>485</v>
      </c>
      <c r="D7163" t="s">
        <v>8155</v>
      </c>
      <c r="E7163">
        <v>987280</v>
      </c>
      <c r="F7163">
        <v>98728</v>
      </c>
      <c r="G7163">
        <v>15190</v>
      </c>
      <c r="H7163" t="s">
        <v>341</v>
      </c>
      <c r="I7163" t="s">
        <v>342</v>
      </c>
      <c r="J7163" t="s">
        <v>17</v>
      </c>
      <c r="K7163">
        <v>1</v>
      </c>
      <c r="L7163">
        <v>0.06</v>
      </c>
      <c r="M7163" t="s">
        <v>107</v>
      </c>
      <c r="N7163">
        <v>345.59</v>
      </c>
      <c r="O7163">
        <v>288</v>
      </c>
      <c r="P7163">
        <v>0.2</v>
      </c>
      <c r="Q7163">
        <v>288</v>
      </c>
      <c r="R7163">
        <v>345.59</v>
      </c>
      <c r="S7163">
        <v>288</v>
      </c>
      <c r="T7163">
        <v>0.2</v>
      </c>
      <c r="U7163">
        <v>288</v>
      </c>
    </row>
    <row r="7164" spans="1:21" x14ac:dyDescent="0.35">
      <c r="A7164" t="s">
        <v>942</v>
      </c>
      <c r="B7164" t="s">
        <v>152</v>
      </c>
      <c r="C7164" t="s">
        <v>968</v>
      </c>
      <c r="D7164" t="s">
        <v>8156</v>
      </c>
      <c r="E7164">
        <v>990590</v>
      </c>
      <c r="F7164">
        <v>99059</v>
      </c>
      <c r="G7164">
        <v>15190</v>
      </c>
      <c r="H7164" t="s">
        <v>341</v>
      </c>
      <c r="I7164" t="s">
        <v>342</v>
      </c>
      <c r="J7164" t="s">
        <v>17</v>
      </c>
      <c r="K7164">
        <v>1</v>
      </c>
      <c r="L7164">
        <v>0.06</v>
      </c>
      <c r="M7164" t="s">
        <v>107</v>
      </c>
      <c r="N7164">
        <v>345.59</v>
      </c>
      <c r="O7164">
        <v>288</v>
      </c>
      <c r="P7164">
        <v>0.2</v>
      </c>
      <c r="Q7164">
        <v>288</v>
      </c>
      <c r="R7164">
        <v>345.59</v>
      </c>
      <c r="S7164">
        <v>288</v>
      </c>
      <c r="T7164">
        <v>0.2</v>
      </c>
      <c r="U7164">
        <v>288</v>
      </c>
    </row>
    <row r="7165" spans="1:21" x14ac:dyDescent="0.35">
      <c r="A7165" t="s">
        <v>966</v>
      </c>
      <c r="B7165" t="s">
        <v>154</v>
      </c>
      <c r="C7165" t="s">
        <v>970</v>
      </c>
      <c r="D7165" t="s">
        <v>8157</v>
      </c>
      <c r="E7165">
        <v>992453</v>
      </c>
      <c r="F7165">
        <v>99245</v>
      </c>
      <c r="G7165">
        <v>15190</v>
      </c>
      <c r="H7165" t="s">
        <v>341</v>
      </c>
      <c r="I7165" t="s">
        <v>342</v>
      </c>
      <c r="J7165" t="s">
        <v>17</v>
      </c>
      <c r="K7165">
        <v>1</v>
      </c>
      <c r="L7165">
        <v>0.06</v>
      </c>
      <c r="M7165" t="s">
        <v>107</v>
      </c>
      <c r="N7165">
        <v>345.59</v>
      </c>
      <c r="O7165">
        <v>288</v>
      </c>
      <c r="P7165">
        <v>0.2</v>
      </c>
      <c r="Q7165">
        <v>288</v>
      </c>
      <c r="R7165">
        <v>345.59</v>
      </c>
      <c r="S7165">
        <v>288</v>
      </c>
      <c r="T7165">
        <v>0.2</v>
      </c>
      <c r="U7165">
        <v>288</v>
      </c>
    </row>
    <row r="7166" spans="1:21" x14ac:dyDescent="0.35">
      <c r="A7166" t="s">
        <v>942</v>
      </c>
      <c r="B7166" t="s">
        <v>152</v>
      </c>
      <c r="C7166" t="s">
        <v>972</v>
      </c>
      <c r="D7166" t="s">
        <v>8158</v>
      </c>
      <c r="E7166">
        <v>992461</v>
      </c>
      <c r="F7166">
        <v>99246</v>
      </c>
      <c r="G7166">
        <v>15190</v>
      </c>
      <c r="H7166" t="s">
        <v>341</v>
      </c>
      <c r="I7166" t="s">
        <v>342</v>
      </c>
      <c r="J7166" t="s">
        <v>17</v>
      </c>
      <c r="K7166">
        <v>1</v>
      </c>
      <c r="L7166">
        <v>0.06</v>
      </c>
      <c r="M7166" t="s">
        <v>107</v>
      </c>
      <c r="N7166">
        <v>345.59</v>
      </c>
      <c r="O7166">
        <v>288</v>
      </c>
      <c r="P7166">
        <v>0.2</v>
      </c>
      <c r="Q7166">
        <v>288</v>
      </c>
      <c r="R7166">
        <v>345.59</v>
      </c>
      <c r="S7166">
        <v>288</v>
      </c>
      <c r="T7166">
        <v>0.2</v>
      </c>
      <c r="U7166">
        <v>288</v>
      </c>
    </row>
    <row r="7167" spans="1:21" x14ac:dyDescent="0.35">
      <c r="A7167" t="s">
        <v>942</v>
      </c>
      <c r="B7167" t="s">
        <v>152</v>
      </c>
      <c r="C7167" t="s">
        <v>974</v>
      </c>
      <c r="D7167" t="s">
        <v>8159</v>
      </c>
      <c r="E7167">
        <v>995975</v>
      </c>
      <c r="F7167">
        <v>99597</v>
      </c>
      <c r="G7167">
        <v>15190</v>
      </c>
      <c r="H7167" t="s">
        <v>341</v>
      </c>
      <c r="I7167" t="s">
        <v>342</v>
      </c>
      <c r="J7167" t="s">
        <v>17</v>
      </c>
      <c r="K7167">
        <v>1</v>
      </c>
      <c r="L7167">
        <v>0.06</v>
      </c>
      <c r="M7167" t="s">
        <v>107</v>
      </c>
      <c r="N7167">
        <v>345.59</v>
      </c>
      <c r="O7167">
        <v>288</v>
      </c>
      <c r="P7167">
        <v>0.2</v>
      </c>
      <c r="Q7167">
        <v>288</v>
      </c>
      <c r="R7167">
        <v>345.59</v>
      </c>
      <c r="S7167">
        <v>288</v>
      </c>
      <c r="T7167">
        <v>0.2</v>
      </c>
      <c r="U7167">
        <v>288</v>
      </c>
    </row>
    <row r="7168" spans="1:21" x14ac:dyDescent="0.35">
      <c r="A7168" t="s">
        <v>509</v>
      </c>
      <c r="B7168" t="s">
        <v>154</v>
      </c>
      <c r="C7168" t="s">
        <v>938</v>
      </c>
      <c r="D7168" t="s">
        <v>8160</v>
      </c>
      <c r="E7168">
        <v>996122</v>
      </c>
      <c r="F7168">
        <v>99612</v>
      </c>
      <c r="G7168">
        <v>15190</v>
      </c>
      <c r="H7168" t="s">
        <v>341</v>
      </c>
      <c r="I7168" t="s">
        <v>342</v>
      </c>
      <c r="J7168" t="s">
        <v>17</v>
      </c>
      <c r="K7168">
        <v>1</v>
      </c>
      <c r="L7168">
        <v>0.06</v>
      </c>
      <c r="M7168" t="s">
        <v>107</v>
      </c>
      <c r="N7168">
        <v>345.59</v>
      </c>
      <c r="O7168">
        <v>288</v>
      </c>
      <c r="P7168">
        <v>0.2</v>
      </c>
      <c r="Q7168">
        <v>288</v>
      </c>
      <c r="R7168">
        <v>345.59</v>
      </c>
      <c r="S7168">
        <v>288</v>
      </c>
      <c r="T7168">
        <v>0.2</v>
      </c>
      <c r="U7168">
        <v>288</v>
      </c>
    </row>
    <row r="7169" spans="1:21" x14ac:dyDescent="0.35">
      <c r="A7169" t="s">
        <v>942</v>
      </c>
      <c r="B7169" t="s">
        <v>152</v>
      </c>
      <c r="C7169" t="s">
        <v>977</v>
      </c>
      <c r="D7169" t="s">
        <v>8161</v>
      </c>
      <c r="E7169">
        <v>1002520</v>
      </c>
      <c r="F7169">
        <v>100252</v>
      </c>
      <c r="G7169">
        <v>15190</v>
      </c>
      <c r="H7169" t="s">
        <v>341</v>
      </c>
      <c r="I7169" t="s">
        <v>342</v>
      </c>
      <c r="J7169" t="s">
        <v>17</v>
      </c>
      <c r="K7169">
        <v>1</v>
      </c>
      <c r="L7169">
        <v>0.06</v>
      </c>
      <c r="M7169" t="s">
        <v>107</v>
      </c>
      <c r="N7169">
        <v>345.59</v>
      </c>
      <c r="O7169">
        <v>288</v>
      </c>
      <c r="P7169">
        <v>0.2</v>
      </c>
      <c r="Q7169">
        <v>288</v>
      </c>
      <c r="R7169">
        <v>345.59</v>
      </c>
      <c r="S7169">
        <v>288</v>
      </c>
      <c r="T7169">
        <v>0.2</v>
      </c>
      <c r="U7169">
        <v>288</v>
      </c>
    </row>
    <row r="7170" spans="1:21" x14ac:dyDescent="0.35">
      <c r="A7170" t="s">
        <v>403</v>
      </c>
      <c r="B7170" t="s">
        <v>15</v>
      </c>
      <c r="C7170" t="s">
        <v>419</v>
      </c>
      <c r="D7170" t="s">
        <v>8162</v>
      </c>
      <c r="E7170">
        <v>1015354</v>
      </c>
      <c r="F7170">
        <v>101535</v>
      </c>
      <c r="G7170">
        <v>15190</v>
      </c>
      <c r="H7170" t="s">
        <v>341</v>
      </c>
      <c r="I7170" t="s">
        <v>342</v>
      </c>
      <c r="J7170" t="s">
        <v>17</v>
      </c>
      <c r="K7170">
        <v>1</v>
      </c>
      <c r="L7170">
        <v>0.06</v>
      </c>
      <c r="M7170" t="s">
        <v>107</v>
      </c>
      <c r="N7170">
        <v>345.59</v>
      </c>
      <c r="O7170">
        <v>288</v>
      </c>
      <c r="P7170">
        <v>0.2</v>
      </c>
      <c r="Q7170">
        <v>288</v>
      </c>
      <c r="R7170">
        <v>345.59</v>
      </c>
      <c r="S7170">
        <v>288</v>
      </c>
      <c r="T7170">
        <v>0.2</v>
      </c>
      <c r="U7170">
        <v>288</v>
      </c>
    </row>
    <row r="7171" spans="1:21" x14ac:dyDescent="0.35">
      <c r="A7171" t="s">
        <v>473</v>
      </c>
      <c r="B7171" t="s">
        <v>154</v>
      </c>
      <c r="C7171" t="s">
        <v>980</v>
      </c>
      <c r="D7171" t="s">
        <v>8163</v>
      </c>
      <c r="E7171">
        <v>1016261</v>
      </c>
      <c r="F7171">
        <v>101626</v>
      </c>
      <c r="G7171">
        <v>15190</v>
      </c>
      <c r="H7171" t="s">
        <v>341</v>
      </c>
      <c r="I7171" t="s">
        <v>342</v>
      </c>
      <c r="J7171" t="s">
        <v>17</v>
      </c>
      <c r="K7171">
        <v>1</v>
      </c>
      <c r="L7171">
        <v>0.06</v>
      </c>
      <c r="M7171" t="s">
        <v>107</v>
      </c>
      <c r="N7171">
        <v>345.59</v>
      </c>
      <c r="O7171">
        <v>288</v>
      </c>
      <c r="P7171">
        <v>0.2</v>
      </c>
      <c r="Q7171">
        <v>288</v>
      </c>
      <c r="R7171">
        <v>345.59</v>
      </c>
      <c r="S7171">
        <v>288</v>
      </c>
      <c r="T7171">
        <v>0.2</v>
      </c>
      <c r="U7171">
        <v>288</v>
      </c>
    </row>
    <row r="7172" spans="1:21" x14ac:dyDescent="0.35">
      <c r="A7172" t="s">
        <v>502</v>
      </c>
      <c r="B7172" t="s">
        <v>155</v>
      </c>
      <c r="C7172" t="s">
        <v>982</v>
      </c>
      <c r="D7172" t="s">
        <v>8164</v>
      </c>
      <c r="E7172">
        <v>1017039</v>
      </c>
      <c r="F7172">
        <v>101703</v>
      </c>
      <c r="G7172">
        <v>15190</v>
      </c>
      <c r="H7172" t="s">
        <v>341</v>
      </c>
      <c r="I7172" t="s">
        <v>342</v>
      </c>
      <c r="J7172" t="s">
        <v>17</v>
      </c>
      <c r="K7172">
        <v>1</v>
      </c>
      <c r="L7172">
        <v>0.06</v>
      </c>
      <c r="M7172" t="s">
        <v>107</v>
      </c>
      <c r="N7172">
        <v>345.59</v>
      </c>
      <c r="O7172">
        <v>288</v>
      </c>
      <c r="P7172">
        <v>0.2</v>
      </c>
      <c r="Q7172">
        <v>288</v>
      </c>
      <c r="R7172">
        <v>345.59</v>
      </c>
      <c r="S7172">
        <v>288</v>
      </c>
      <c r="T7172">
        <v>0.2</v>
      </c>
      <c r="U7172">
        <v>288</v>
      </c>
    </row>
    <row r="7173" spans="1:21" x14ac:dyDescent="0.35">
      <c r="A7173" t="s">
        <v>942</v>
      </c>
      <c r="B7173" t="s">
        <v>152</v>
      </c>
      <c r="C7173" t="s">
        <v>984</v>
      </c>
      <c r="D7173" t="s">
        <v>8165</v>
      </c>
      <c r="E7173">
        <v>1031538</v>
      </c>
      <c r="F7173">
        <v>103153</v>
      </c>
      <c r="G7173">
        <v>15190</v>
      </c>
      <c r="H7173" t="s">
        <v>341</v>
      </c>
      <c r="I7173" t="s">
        <v>342</v>
      </c>
      <c r="J7173" t="s">
        <v>17</v>
      </c>
      <c r="K7173">
        <v>1</v>
      </c>
      <c r="L7173">
        <v>0.06</v>
      </c>
      <c r="M7173" t="s">
        <v>107</v>
      </c>
      <c r="N7173">
        <v>345.59</v>
      </c>
      <c r="O7173">
        <v>288</v>
      </c>
      <c r="P7173">
        <v>0.2</v>
      </c>
      <c r="Q7173">
        <v>288</v>
      </c>
      <c r="R7173">
        <v>345.59</v>
      </c>
      <c r="S7173">
        <v>288</v>
      </c>
      <c r="T7173">
        <v>0.2</v>
      </c>
      <c r="U7173">
        <v>288</v>
      </c>
    </row>
    <row r="7174" spans="1:21" x14ac:dyDescent="0.35">
      <c r="A7174" t="s">
        <v>942</v>
      </c>
      <c r="B7174" t="s">
        <v>152</v>
      </c>
      <c r="C7174" t="s">
        <v>986</v>
      </c>
      <c r="D7174" t="s">
        <v>8166</v>
      </c>
      <c r="E7174">
        <v>1036483</v>
      </c>
      <c r="F7174">
        <v>103648</v>
      </c>
      <c r="G7174">
        <v>15190</v>
      </c>
      <c r="H7174" t="s">
        <v>341</v>
      </c>
      <c r="I7174" t="s">
        <v>342</v>
      </c>
      <c r="J7174" t="s">
        <v>17</v>
      </c>
      <c r="K7174">
        <v>1</v>
      </c>
      <c r="L7174">
        <v>0.06</v>
      </c>
      <c r="M7174" t="s">
        <v>107</v>
      </c>
      <c r="N7174">
        <v>345.59</v>
      </c>
      <c r="O7174">
        <v>288</v>
      </c>
      <c r="P7174">
        <v>0.2</v>
      </c>
      <c r="Q7174">
        <v>288</v>
      </c>
      <c r="R7174">
        <v>345.59</v>
      </c>
      <c r="S7174">
        <v>288</v>
      </c>
      <c r="T7174">
        <v>0.2</v>
      </c>
      <c r="U7174">
        <v>288</v>
      </c>
    </row>
    <row r="7175" spans="1:21" x14ac:dyDescent="0.35">
      <c r="A7175" t="s">
        <v>942</v>
      </c>
      <c r="B7175" t="s">
        <v>152</v>
      </c>
      <c r="C7175" t="s">
        <v>988</v>
      </c>
      <c r="D7175" t="s">
        <v>8167</v>
      </c>
      <c r="E7175">
        <v>1036645</v>
      </c>
      <c r="F7175">
        <v>103664</v>
      </c>
      <c r="G7175">
        <v>15190</v>
      </c>
      <c r="H7175" t="s">
        <v>341</v>
      </c>
      <c r="I7175" t="s">
        <v>342</v>
      </c>
      <c r="J7175" t="s">
        <v>17</v>
      </c>
      <c r="K7175">
        <v>1</v>
      </c>
      <c r="L7175">
        <v>0.06</v>
      </c>
      <c r="M7175" t="s">
        <v>107</v>
      </c>
      <c r="N7175">
        <v>345.59</v>
      </c>
      <c r="O7175">
        <v>288</v>
      </c>
      <c r="P7175">
        <v>0.2</v>
      </c>
      <c r="Q7175">
        <v>288</v>
      </c>
      <c r="R7175">
        <v>345.59</v>
      </c>
      <c r="S7175">
        <v>288</v>
      </c>
      <c r="T7175">
        <v>0.2</v>
      </c>
      <c r="U7175">
        <v>288</v>
      </c>
    </row>
    <row r="7176" spans="1:21" x14ac:dyDescent="0.35">
      <c r="A7176" t="s">
        <v>942</v>
      </c>
      <c r="B7176" t="s">
        <v>152</v>
      </c>
      <c r="C7176" t="s">
        <v>990</v>
      </c>
      <c r="D7176" t="s">
        <v>8168</v>
      </c>
      <c r="E7176">
        <v>1036653</v>
      </c>
      <c r="F7176">
        <v>103665</v>
      </c>
      <c r="G7176">
        <v>15190</v>
      </c>
      <c r="H7176" t="s">
        <v>341</v>
      </c>
      <c r="I7176" t="s">
        <v>342</v>
      </c>
      <c r="J7176" t="s">
        <v>17</v>
      </c>
      <c r="K7176">
        <v>1</v>
      </c>
      <c r="L7176">
        <v>0.06</v>
      </c>
      <c r="M7176" t="s">
        <v>107</v>
      </c>
      <c r="N7176">
        <v>345.59</v>
      </c>
      <c r="O7176">
        <v>288</v>
      </c>
      <c r="P7176">
        <v>0.2</v>
      </c>
      <c r="Q7176">
        <v>288</v>
      </c>
      <c r="R7176">
        <v>345.59</v>
      </c>
      <c r="S7176">
        <v>288</v>
      </c>
      <c r="T7176">
        <v>0.2</v>
      </c>
      <c r="U7176">
        <v>288</v>
      </c>
    </row>
    <row r="7177" spans="1:21" x14ac:dyDescent="0.35">
      <c r="A7177" t="s">
        <v>942</v>
      </c>
      <c r="B7177" t="s">
        <v>152</v>
      </c>
      <c r="C7177" t="s">
        <v>992</v>
      </c>
      <c r="D7177" t="s">
        <v>8169</v>
      </c>
      <c r="E7177">
        <v>1036661</v>
      </c>
      <c r="F7177">
        <v>103666</v>
      </c>
      <c r="G7177">
        <v>15190</v>
      </c>
      <c r="H7177" t="s">
        <v>341</v>
      </c>
      <c r="I7177" t="s">
        <v>342</v>
      </c>
      <c r="J7177" t="s">
        <v>17</v>
      </c>
      <c r="K7177">
        <v>1</v>
      </c>
      <c r="L7177">
        <v>0.06</v>
      </c>
      <c r="M7177" t="s">
        <v>107</v>
      </c>
      <c r="N7177">
        <v>345.59</v>
      </c>
      <c r="O7177">
        <v>288</v>
      </c>
      <c r="P7177">
        <v>0.2</v>
      </c>
      <c r="Q7177">
        <v>288</v>
      </c>
      <c r="R7177">
        <v>345.59</v>
      </c>
      <c r="S7177">
        <v>288</v>
      </c>
      <c r="T7177">
        <v>0.2</v>
      </c>
      <c r="U7177">
        <v>288</v>
      </c>
    </row>
    <row r="7178" spans="1:21" x14ac:dyDescent="0.35">
      <c r="A7178" t="s">
        <v>473</v>
      </c>
      <c r="B7178" t="s">
        <v>154</v>
      </c>
      <c r="C7178" t="s">
        <v>994</v>
      </c>
      <c r="D7178" t="s">
        <v>8170</v>
      </c>
      <c r="E7178">
        <v>1037544</v>
      </c>
      <c r="F7178">
        <v>103754</v>
      </c>
      <c r="G7178">
        <v>15190</v>
      </c>
      <c r="H7178" t="s">
        <v>341</v>
      </c>
      <c r="I7178" t="s">
        <v>342</v>
      </c>
      <c r="J7178" t="s">
        <v>17</v>
      </c>
      <c r="K7178">
        <v>1</v>
      </c>
      <c r="L7178">
        <v>0.06</v>
      </c>
      <c r="M7178" t="s">
        <v>107</v>
      </c>
      <c r="N7178">
        <v>345.59</v>
      </c>
      <c r="O7178">
        <v>288</v>
      </c>
      <c r="P7178">
        <v>0.2</v>
      </c>
      <c r="Q7178">
        <v>288</v>
      </c>
      <c r="R7178">
        <v>345.59</v>
      </c>
      <c r="S7178">
        <v>288</v>
      </c>
      <c r="T7178">
        <v>0.2</v>
      </c>
      <c r="U7178">
        <v>288</v>
      </c>
    </row>
    <row r="7179" spans="1:21" x14ac:dyDescent="0.35">
      <c r="A7179" t="s">
        <v>473</v>
      </c>
      <c r="B7179" t="s">
        <v>154</v>
      </c>
      <c r="C7179" t="s">
        <v>996</v>
      </c>
      <c r="D7179" t="s">
        <v>8171</v>
      </c>
      <c r="E7179">
        <v>1037552</v>
      </c>
      <c r="F7179">
        <v>103755</v>
      </c>
      <c r="G7179">
        <v>15190</v>
      </c>
      <c r="H7179" t="s">
        <v>341</v>
      </c>
      <c r="I7179" t="s">
        <v>342</v>
      </c>
      <c r="J7179" t="s">
        <v>17</v>
      </c>
      <c r="K7179">
        <v>1</v>
      </c>
      <c r="L7179">
        <v>0.06</v>
      </c>
      <c r="M7179" t="s">
        <v>107</v>
      </c>
      <c r="N7179">
        <v>345.59</v>
      </c>
      <c r="O7179">
        <v>288</v>
      </c>
      <c r="P7179">
        <v>0.2</v>
      </c>
      <c r="Q7179">
        <v>288</v>
      </c>
      <c r="R7179">
        <v>345.59</v>
      </c>
      <c r="S7179">
        <v>288</v>
      </c>
      <c r="T7179">
        <v>0.2</v>
      </c>
      <c r="U7179">
        <v>288</v>
      </c>
    </row>
    <row r="7180" spans="1:21" x14ac:dyDescent="0.35">
      <c r="A7180" t="s">
        <v>403</v>
      </c>
      <c r="B7180" t="s">
        <v>15</v>
      </c>
      <c r="C7180" t="s">
        <v>998</v>
      </c>
      <c r="D7180" t="s">
        <v>8172</v>
      </c>
      <c r="E7180">
        <v>1038206</v>
      </c>
      <c r="F7180">
        <v>103820</v>
      </c>
      <c r="G7180">
        <v>15190</v>
      </c>
      <c r="H7180" t="s">
        <v>341</v>
      </c>
      <c r="I7180" t="s">
        <v>342</v>
      </c>
      <c r="J7180" t="s">
        <v>17</v>
      </c>
      <c r="K7180">
        <v>1</v>
      </c>
      <c r="L7180">
        <v>0.06</v>
      </c>
      <c r="M7180" t="s">
        <v>107</v>
      </c>
      <c r="N7180">
        <v>345.59</v>
      </c>
      <c r="O7180">
        <v>288</v>
      </c>
      <c r="P7180">
        <v>0.2</v>
      </c>
      <c r="Q7180">
        <v>288</v>
      </c>
      <c r="R7180">
        <v>345.59</v>
      </c>
      <c r="S7180">
        <v>288</v>
      </c>
      <c r="T7180">
        <v>0.2</v>
      </c>
      <c r="U7180">
        <v>288</v>
      </c>
    </row>
    <row r="7181" spans="1:21" x14ac:dyDescent="0.35">
      <c r="A7181" t="s">
        <v>473</v>
      </c>
      <c r="B7181" t="s">
        <v>154</v>
      </c>
      <c r="C7181" t="s">
        <v>1000</v>
      </c>
      <c r="D7181" t="s">
        <v>8173</v>
      </c>
      <c r="E7181">
        <v>1038834</v>
      </c>
      <c r="F7181">
        <v>103883</v>
      </c>
      <c r="G7181">
        <v>15190</v>
      </c>
      <c r="H7181" t="s">
        <v>341</v>
      </c>
      <c r="I7181" t="s">
        <v>342</v>
      </c>
      <c r="J7181" t="s">
        <v>17</v>
      </c>
      <c r="K7181">
        <v>1</v>
      </c>
      <c r="L7181">
        <v>0.06</v>
      </c>
      <c r="M7181" t="s">
        <v>107</v>
      </c>
      <c r="N7181">
        <v>345.59</v>
      </c>
      <c r="O7181">
        <v>288</v>
      </c>
      <c r="P7181">
        <v>0.2</v>
      </c>
      <c r="Q7181">
        <v>288</v>
      </c>
      <c r="R7181">
        <v>345.59</v>
      </c>
      <c r="S7181">
        <v>288</v>
      </c>
      <c r="T7181">
        <v>0.2</v>
      </c>
      <c r="U7181">
        <v>288</v>
      </c>
    </row>
    <row r="7182" spans="1:21" x14ac:dyDescent="0.35">
      <c r="A7182" t="s">
        <v>940</v>
      </c>
      <c r="B7182" t="s">
        <v>155</v>
      </c>
      <c r="C7182" t="s">
        <v>1002</v>
      </c>
      <c r="D7182" t="s">
        <v>8174</v>
      </c>
      <c r="E7182">
        <v>1039709</v>
      </c>
      <c r="F7182">
        <v>103970</v>
      </c>
      <c r="G7182">
        <v>15190</v>
      </c>
      <c r="H7182" t="s">
        <v>341</v>
      </c>
      <c r="I7182" t="s">
        <v>342</v>
      </c>
      <c r="J7182" t="s">
        <v>17</v>
      </c>
      <c r="K7182">
        <v>1</v>
      </c>
      <c r="L7182">
        <v>0.06</v>
      </c>
      <c r="M7182" t="s">
        <v>107</v>
      </c>
      <c r="N7182">
        <v>345.59</v>
      </c>
      <c r="O7182">
        <v>288</v>
      </c>
      <c r="P7182">
        <v>0.2</v>
      </c>
      <c r="Q7182">
        <v>288</v>
      </c>
      <c r="R7182">
        <v>345.59</v>
      </c>
      <c r="S7182">
        <v>288</v>
      </c>
      <c r="T7182">
        <v>0.2</v>
      </c>
      <c r="U7182">
        <v>288</v>
      </c>
    </row>
    <row r="7183" spans="1:21" x14ac:dyDescent="0.35">
      <c r="A7183" t="s">
        <v>940</v>
      </c>
      <c r="B7183" t="s">
        <v>155</v>
      </c>
      <c r="C7183" t="s">
        <v>1004</v>
      </c>
      <c r="D7183" t="s">
        <v>8175</v>
      </c>
      <c r="E7183">
        <v>1040154</v>
      </c>
      <c r="F7183">
        <v>104015</v>
      </c>
      <c r="G7183">
        <v>15190</v>
      </c>
      <c r="H7183" t="s">
        <v>341</v>
      </c>
      <c r="I7183" t="s">
        <v>342</v>
      </c>
      <c r="J7183" t="s">
        <v>17</v>
      </c>
      <c r="K7183">
        <v>1</v>
      </c>
      <c r="L7183">
        <v>0.06</v>
      </c>
      <c r="M7183" t="s">
        <v>107</v>
      </c>
      <c r="N7183">
        <v>345.59</v>
      </c>
      <c r="O7183">
        <v>288</v>
      </c>
      <c r="P7183">
        <v>0.2</v>
      </c>
      <c r="Q7183">
        <v>288</v>
      </c>
      <c r="R7183">
        <v>345.59</v>
      </c>
      <c r="S7183">
        <v>288</v>
      </c>
      <c r="T7183">
        <v>0.2</v>
      </c>
      <c r="U7183">
        <v>288</v>
      </c>
    </row>
    <row r="7184" spans="1:21" x14ac:dyDescent="0.35">
      <c r="A7184" t="s">
        <v>403</v>
      </c>
      <c r="B7184" t="s">
        <v>903</v>
      </c>
      <c r="C7184" t="s">
        <v>1006</v>
      </c>
      <c r="D7184" t="s">
        <v>8176</v>
      </c>
      <c r="E7184">
        <v>1041479</v>
      </c>
      <c r="F7184">
        <v>104147</v>
      </c>
      <c r="G7184">
        <v>15190</v>
      </c>
      <c r="H7184" t="s">
        <v>341</v>
      </c>
      <c r="I7184" t="s">
        <v>342</v>
      </c>
      <c r="J7184" t="s">
        <v>17</v>
      </c>
      <c r="K7184">
        <v>1</v>
      </c>
      <c r="L7184">
        <v>0.06</v>
      </c>
      <c r="M7184" t="s">
        <v>107</v>
      </c>
      <c r="N7184">
        <v>345.59</v>
      </c>
      <c r="O7184">
        <v>288</v>
      </c>
      <c r="P7184">
        <v>0.2</v>
      </c>
      <c r="Q7184">
        <v>288</v>
      </c>
      <c r="R7184">
        <v>345.59</v>
      </c>
      <c r="S7184">
        <v>288</v>
      </c>
      <c r="T7184">
        <v>0.2</v>
      </c>
      <c r="U7184">
        <v>288</v>
      </c>
    </row>
    <row r="7185" spans="1:21" x14ac:dyDescent="0.35">
      <c r="A7185" t="s">
        <v>403</v>
      </c>
      <c r="B7185" t="s">
        <v>903</v>
      </c>
      <c r="C7185" t="s">
        <v>1008</v>
      </c>
      <c r="D7185" t="s">
        <v>8177</v>
      </c>
      <c r="E7185">
        <v>1041487</v>
      </c>
      <c r="F7185">
        <v>104148</v>
      </c>
      <c r="G7185">
        <v>15190</v>
      </c>
      <c r="H7185" t="s">
        <v>341</v>
      </c>
      <c r="I7185" t="s">
        <v>342</v>
      </c>
      <c r="J7185" t="s">
        <v>17</v>
      </c>
      <c r="K7185">
        <v>1</v>
      </c>
      <c r="L7185">
        <v>0.06</v>
      </c>
      <c r="M7185" t="s">
        <v>107</v>
      </c>
      <c r="N7185">
        <v>345.59</v>
      </c>
      <c r="O7185">
        <v>288</v>
      </c>
      <c r="P7185">
        <v>0.2</v>
      </c>
      <c r="Q7185">
        <v>288</v>
      </c>
      <c r="R7185">
        <v>345.59</v>
      </c>
      <c r="S7185">
        <v>288</v>
      </c>
      <c r="T7185">
        <v>0.2</v>
      </c>
      <c r="U7185">
        <v>288</v>
      </c>
    </row>
    <row r="7186" spans="1:21" x14ac:dyDescent="0.35">
      <c r="A7186" t="s">
        <v>403</v>
      </c>
      <c r="B7186" t="s">
        <v>903</v>
      </c>
      <c r="C7186" t="s">
        <v>1010</v>
      </c>
      <c r="D7186" t="s">
        <v>8178</v>
      </c>
      <c r="E7186">
        <v>1042513</v>
      </c>
      <c r="F7186">
        <v>104251</v>
      </c>
      <c r="G7186">
        <v>15190</v>
      </c>
      <c r="H7186" t="s">
        <v>341</v>
      </c>
      <c r="I7186" t="s">
        <v>342</v>
      </c>
      <c r="J7186" t="s">
        <v>17</v>
      </c>
      <c r="K7186">
        <v>1</v>
      </c>
      <c r="L7186">
        <v>0.06</v>
      </c>
      <c r="M7186" t="s">
        <v>107</v>
      </c>
      <c r="N7186">
        <v>345.59</v>
      </c>
      <c r="O7186">
        <v>288</v>
      </c>
      <c r="P7186">
        <v>0.2</v>
      </c>
      <c r="Q7186">
        <v>288</v>
      </c>
      <c r="R7186">
        <v>345.59</v>
      </c>
      <c r="S7186">
        <v>288</v>
      </c>
      <c r="T7186">
        <v>0.2</v>
      </c>
      <c r="U7186">
        <v>288</v>
      </c>
    </row>
    <row r="7187" spans="1:21" x14ac:dyDescent="0.35">
      <c r="A7187" t="s">
        <v>940</v>
      </c>
      <c r="B7187" t="s">
        <v>155</v>
      </c>
      <c r="C7187" t="s">
        <v>1012</v>
      </c>
      <c r="D7187" t="s">
        <v>8179</v>
      </c>
      <c r="E7187">
        <v>1042564</v>
      </c>
      <c r="F7187">
        <v>104256</v>
      </c>
      <c r="G7187">
        <v>15190</v>
      </c>
      <c r="H7187" t="s">
        <v>341</v>
      </c>
      <c r="I7187" t="s">
        <v>342</v>
      </c>
      <c r="J7187" t="s">
        <v>17</v>
      </c>
      <c r="K7187">
        <v>1</v>
      </c>
      <c r="L7187">
        <v>0.06</v>
      </c>
      <c r="M7187" t="s">
        <v>107</v>
      </c>
      <c r="N7187">
        <v>345.59</v>
      </c>
      <c r="O7187">
        <v>288</v>
      </c>
      <c r="P7187">
        <v>0.2</v>
      </c>
      <c r="Q7187">
        <v>288</v>
      </c>
      <c r="R7187">
        <v>345.59</v>
      </c>
      <c r="S7187">
        <v>288</v>
      </c>
      <c r="T7187">
        <v>0.2</v>
      </c>
      <c r="U7187">
        <v>288</v>
      </c>
    </row>
    <row r="7188" spans="1:21" x14ac:dyDescent="0.35">
      <c r="A7188" t="s">
        <v>403</v>
      </c>
      <c r="B7188" t="s">
        <v>903</v>
      </c>
      <c r="C7188" t="s">
        <v>1014</v>
      </c>
      <c r="D7188" t="s">
        <v>8180</v>
      </c>
      <c r="E7188">
        <v>1042700</v>
      </c>
      <c r="F7188">
        <v>104270</v>
      </c>
      <c r="G7188">
        <v>15190</v>
      </c>
      <c r="H7188" t="s">
        <v>341</v>
      </c>
      <c r="I7188" t="s">
        <v>342</v>
      </c>
      <c r="J7188" t="s">
        <v>17</v>
      </c>
      <c r="K7188">
        <v>1</v>
      </c>
      <c r="L7188">
        <v>0.06</v>
      </c>
      <c r="M7188" t="s">
        <v>107</v>
      </c>
      <c r="N7188">
        <v>345.59</v>
      </c>
      <c r="O7188">
        <v>288</v>
      </c>
      <c r="P7188">
        <v>0.2</v>
      </c>
      <c r="Q7188">
        <v>288</v>
      </c>
      <c r="R7188">
        <v>345.59</v>
      </c>
      <c r="S7188">
        <v>288</v>
      </c>
      <c r="T7188">
        <v>0.2</v>
      </c>
      <c r="U7188">
        <v>288</v>
      </c>
    </row>
    <row r="7189" spans="1:21" x14ac:dyDescent="0.35">
      <c r="A7189" t="s">
        <v>940</v>
      </c>
      <c r="B7189" t="s">
        <v>155</v>
      </c>
      <c r="C7189" t="s">
        <v>1016</v>
      </c>
      <c r="D7189" t="s">
        <v>8181</v>
      </c>
      <c r="E7189">
        <v>1042769</v>
      </c>
      <c r="F7189">
        <v>104276</v>
      </c>
      <c r="G7189">
        <v>15190</v>
      </c>
      <c r="H7189" t="s">
        <v>341</v>
      </c>
      <c r="I7189" t="s">
        <v>342</v>
      </c>
      <c r="J7189" t="s">
        <v>17</v>
      </c>
      <c r="K7189">
        <v>1</v>
      </c>
      <c r="L7189">
        <v>0.06</v>
      </c>
      <c r="M7189" t="s">
        <v>107</v>
      </c>
      <c r="N7189">
        <v>345.59</v>
      </c>
      <c r="O7189">
        <v>288</v>
      </c>
      <c r="P7189">
        <v>0.2</v>
      </c>
      <c r="Q7189">
        <v>288</v>
      </c>
      <c r="R7189">
        <v>345.59</v>
      </c>
      <c r="S7189">
        <v>288</v>
      </c>
      <c r="T7189">
        <v>0.2</v>
      </c>
      <c r="U7189">
        <v>288</v>
      </c>
    </row>
    <row r="7190" spans="1:21" x14ac:dyDescent="0.35">
      <c r="A7190" t="s">
        <v>502</v>
      </c>
      <c r="B7190" t="s">
        <v>155</v>
      </c>
      <c r="C7190" t="s">
        <v>1018</v>
      </c>
      <c r="D7190" t="s">
        <v>8182</v>
      </c>
      <c r="E7190">
        <v>1042947</v>
      </c>
      <c r="F7190">
        <v>104294</v>
      </c>
      <c r="G7190">
        <v>15190</v>
      </c>
      <c r="H7190" t="s">
        <v>341</v>
      </c>
      <c r="I7190" t="s">
        <v>342</v>
      </c>
      <c r="J7190" t="s">
        <v>17</v>
      </c>
      <c r="K7190">
        <v>1</v>
      </c>
      <c r="L7190">
        <v>0.06</v>
      </c>
      <c r="M7190" t="s">
        <v>107</v>
      </c>
      <c r="N7190">
        <v>345.59</v>
      </c>
      <c r="O7190">
        <v>288</v>
      </c>
      <c r="P7190">
        <v>0.2</v>
      </c>
      <c r="Q7190">
        <v>288</v>
      </c>
      <c r="R7190">
        <v>345.59</v>
      </c>
      <c r="S7190">
        <v>288</v>
      </c>
      <c r="T7190">
        <v>0.2</v>
      </c>
      <c r="U7190">
        <v>288</v>
      </c>
    </row>
    <row r="7191" spans="1:21" x14ac:dyDescent="0.35">
      <c r="A7191" t="s">
        <v>966</v>
      </c>
      <c r="B7191" t="s">
        <v>154</v>
      </c>
      <c r="C7191" t="s">
        <v>1020</v>
      </c>
      <c r="D7191" t="s">
        <v>8183</v>
      </c>
      <c r="E7191">
        <v>1120000</v>
      </c>
      <c r="F7191">
        <v>112000</v>
      </c>
      <c r="G7191">
        <v>15190</v>
      </c>
      <c r="H7191" t="s">
        <v>341</v>
      </c>
      <c r="I7191" t="s">
        <v>342</v>
      </c>
      <c r="J7191" t="s">
        <v>17</v>
      </c>
      <c r="K7191">
        <v>1</v>
      </c>
      <c r="L7191">
        <v>0.06</v>
      </c>
      <c r="M7191" t="s">
        <v>107</v>
      </c>
      <c r="N7191">
        <v>345.59</v>
      </c>
      <c r="O7191">
        <v>288</v>
      </c>
      <c r="P7191">
        <v>0.2</v>
      </c>
      <c r="Q7191">
        <v>288</v>
      </c>
      <c r="R7191">
        <v>345.59</v>
      </c>
      <c r="S7191">
        <v>288</v>
      </c>
      <c r="T7191">
        <v>0.2</v>
      </c>
      <c r="U7191">
        <v>288</v>
      </c>
    </row>
    <row r="7192" spans="1:21" x14ac:dyDescent="0.35">
      <c r="A7192" t="s">
        <v>940</v>
      </c>
      <c r="B7192" t="s">
        <v>155</v>
      </c>
      <c r="C7192" t="s">
        <v>504</v>
      </c>
      <c r="D7192" t="s">
        <v>8184</v>
      </c>
      <c r="E7192">
        <v>1131001</v>
      </c>
      <c r="F7192">
        <v>113100</v>
      </c>
      <c r="G7192">
        <v>15190</v>
      </c>
      <c r="H7192" t="s">
        <v>341</v>
      </c>
      <c r="I7192" t="s">
        <v>342</v>
      </c>
      <c r="J7192" t="s">
        <v>17</v>
      </c>
      <c r="K7192">
        <v>1</v>
      </c>
      <c r="L7192">
        <v>0.06</v>
      </c>
      <c r="M7192" t="s">
        <v>107</v>
      </c>
      <c r="N7192">
        <v>345.59</v>
      </c>
      <c r="O7192">
        <v>288</v>
      </c>
      <c r="P7192">
        <v>0.2</v>
      </c>
      <c r="Q7192">
        <v>288</v>
      </c>
      <c r="R7192">
        <v>345.59</v>
      </c>
      <c r="S7192">
        <v>288</v>
      </c>
      <c r="T7192">
        <v>0.2</v>
      </c>
      <c r="U7192">
        <v>288</v>
      </c>
    </row>
    <row r="7193" spans="1:21" x14ac:dyDescent="0.35">
      <c r="A7193" t="s">
        <v>489</v>
      </c>
      <c r="B7193" t="s">
        <v>155</v>
      </c>
      <c r="C7193" t="s">
        <v>497</v>
      </c>
      <c r="D7193" t="s">
        <v>8185</v>
      </c>
      <c r="E7193">
        <v>1320009</v>
      </c>
      <c r="F7193">
        <v>132000</v>
      </c>
      <c r="G7193">
        <v>15190</v>
      </c>
      <c r="H7193" t="s">
        <v>341</v>
      </c>
      <c r="I7193" t="s">
        <v>342</v>
      </c>
      <c r="J7193" t="s">
        <v>17</v>
      </c>
      <c r="K7193">
        <v>1</v>
      </c>
      <c r="L7193">
        <v>0.06</v>
      </c>
      <c r="M7193" t="s">
        <v>107</v>
      </c>
      <c r="N7193">
        <v>345.59</v>
      </c>
      <c r="O7193">
        <v>288</v>
      </c>
      <c r="P7193">
        <v>0.2</v>
      </c>
      <c r="Q7193">
        <v>288</v>
      </c>
      <c r="R7193">
        <v>345.59</v>
      </c>
      <c r="S7193">
        <v>288</v>
      </c>
      <c r="T7193">
        <v>0.2</v>
      </c>
      <c r="U7193">
        <v>288</v>
      </c>
    </row>
    <row r="7194" spans="1:21" x14ac:dyDescent="0.35">
      <c r="A7194" t="s">
        <v>942</v>
      </c>
      <c r="B7194" t="s">
        <v>152</v>
      </c>
      <c r="C7194" t="s">
        <v>508</v>
      </c>
      <c r="D7194" t="s">
        <v>8186</v>
      </c>
      <c r="E7194">
        <v>1582003</v>
      </c>
      <c r="F7194">
        <v>158200</v>
      </c>
      <c r="G7194">
        <v>15190</v>
      </c>
      <c r="H7194" t="s">
        <v>341</v>
      </c>
      <c r="I7194" t="s">
        <v>342</v>
      </c>
      <c r="J7194" t="s">
        <v>17</v>
      </c>
      <c r="K7194">
        <v>1</v>
      </c>
      <c r="L7194">
        <v>0.06</v>
      </c>
      <c r="M7194" t="s">
        <v>107</v>
      </c>
      <c r="N7194">
        <v>345.59</v>
      </c>
      <c r="O7194">
        <v>288</v>
      </c>
      <c r="P7194">
        <v>0.2</v>
      </c>
      <c r="Q7194">
        <v>288</v>
      </c>
      <c r="R7194">
        <v>345.59</v>
      </c>
      <c r="S7194">
        <v>288</v>
      </c>
      <c r="T7194">
        <v>0.2</v>
      </c>
      <c r="U7194">
        <v>288</v>
      </c>
    </row>
    <row r="7195" spans="1:21" x14ac:dyDescent="0.35">
      <c r="A7195" t="s">
        <v>486</v>
      </c>
      <c r="B7195" t="s">
        <v>154</v>
      </c>
      <c r="C7195" t="s">
        <v>1025</v>
      </c>
      <c r="D7195" t="s">
        <v>8187</v>
      </c>
      <c r="E7195">
        <v>1716000</v>
      </c>
      <c r="F7195">
        <v>171600</v>
      </c>
      <c r="G7195">
        <v>15190</v>
      </c>
      <c r="H7195" t="s">
        <v>341</v>
      </c>
      <c r="I7195" t="s">
        <v>342</v>
      </c>
      <c r="J7195" t="s">
        <v>17</v>
      </c>
      <c r="K7195">
        <v>1</v>
      </c>
      <c r="L7195">
        <v>0.06</v>
      </c>
      <c r="M7195" t="s">
        <v>107</v>
      </c>
      <c r="N7195">
        <v>345.59</v>
      </c>
      <c r="O7195">
        <v>288</v>
      </c>
      <c r="P7195">
        <v>0.2</v>
      </c>
      <c r="Q7195">
        <v>288</v>
      </c>
      <c r="R7195">
        <v>345.59</v>
      </c>
      <c r="S7195">
        <v>288</v>
      </c>
      <c r="T7195">
        <v>0.2</v>
      </c>
      <c r="U7195">
        <v>288</v>
      </c>
    </row>
    <row r="7196" spans="1:21" x14ac:dyDescent="0.35">
      <c r="A7196" t="s">
        <v>509</v>
      </c>
      <c r="B7196" t="s">
        <v>155</v>
      </c>
      <c r="C7196" t="s">
        <v>512</v>
      </c>
      <c r="D7196" t="s">
        <v>8188</v>
      </c>
      <c r="E7196">
        <v>1863002</v>
      </c>
      <c r="F7196">
        <v>186300</v>
      </c>
      <c r="G7196">
        <v>15190</v>
      </c>
      <c r="H7196" t="s">
        <v>341</v>
      </c>
      <c r="I7196" t="s">
        <v>342</v>
      </c>
      <c r="J7196" t="s">
        <v>17</v>
      </c>
      <c r="K7196">
        <v>1</v>
      </c>
      <c r="L7196">
        <v>0.06</v>
      </c>
      <c r="M7196" t="s">
        <v>107</v>
      </c>
      <c r="N7196">
        <v>345.59</v>
      </c>
      <c r="O7196">
        <v>288</v>
      </c>
      <c r="P7196">
        <v>0.2</v>
      </c>
      <c r="Q7196">
        <v>288</v>
      </c>
      <c r="R7196">
        <v>345.59</v>
      </c>
      <c r="S7196">
        <v>288</v>
      </c>
      <c r="T7196">
        <v>0.2</v>
      </c>
      <c r="U7196">
        <v>288</v>
      </c>
    </row>
    <row r="7197" spans="1:21" x14ac:dyDescent="0.35">
      <c r="A7197" t="s">
        <v>403</v>
      </c>
      <c r="B7197" t="s">
        <v>903</v>
      </c>
      <c r="C7197" t="s">
        <v>1028</v>
      </c>
      <c r="D7197" t="s">
        <v>8189</v>
      </c>
      <c r="E7197">
        <v>1043307</v>
      </c>
      <c r="F7197">
        <v>104330</v>
      </c>
      <c r="G7197">
        <v>15190</v>
      </c>
      <c r="H7197" t="s">
        <v>341</v>
      </c>
      <c r="I7197" t="s">
        <v>342</v>
      </c>
      <c r="J7197" t="s">
        <v>17</v>
      </c>
      <c r="K7197">
        <v>1</v>
      </c>
      <c r="L7197">
        <v>0.06</v>
      </c>
      <c r="M7197" t="s">
        <v>107</v>
      </c>
      <c r="N7197">
        <v>345.59</v>
      </c>
      <c r="O7197">
        <v>288</v>
      </c>
      <c r="P7197">
        <v>0.2</v>
      </c>
      <c r="Q7197">
        <v>288</v>
      </c>
      <c r="R7197">
        <v>345.59</v>
      </c>
      <c r="S7197">
        <v>288</v>
      </c>
      <c r="T7197">
        <v>0.2</v>
      </c>
      <c r="U7197">
        <v>288</v>
      </c>
    </row>
    <row r="7198" spans="1:21" x14ac:dyDescent="0.35">
      <c r="A7198" t="s">
        <v>403</v>
      </c>
      <c r="B7198" t="s">
        <v>903</v>
      </c>
      <c r="C7198" t="s">
        <v>1030</v>
      </c>
      <c r="D7198" t="s">
        <v>8190</v>
      </c>
      <c r="E7198">
        <v>1043692</v>
      </c>
      <c r="F7198">
        <v>104369</v>
      </c>
      <c r="G7198">
        <v>15190</v>
      </c>
      <c r="H7198" t="s">
        <v>341</v>
      </c>
      <c r="I7198" t="s">
        <v>342</v>
      </c>
      <c r="J7198" t="s">
        <v>17</v>
      </c>
      <c r="K7198">
        <v>1</v>
      </c>
      <c r="L7198">
        <v>0.06</v>
      </c>
      <c r="M7198" t="s">
        <v>107</v>
      </c>
      <c r="N7198">
        <v>345.59</v>
      </c>
      <c r="O7198">
        <v>288</v>
      </c>
      <c r="P7198">
        <v>0.2</v>
      </c>
      <c r="Q7198">
        <v>288</v>
      </c>
      <c r="R7198">
        <v>345.59</v>
      </c>
      <c r="S7198">
        <v>288</v>
      </c>
      <c r="T7198">
        <v>0.2</v>
      </c>
      <c r="U7198">
        <v>288</v>
      </c>
    </row>
    <row r="7199" spans="1:21" x14ac:dyDescent="0.35">
      <c r="A7199" t="s">
        <v>403</v>
      </c>
      <c r="B7199" t="s">
        <v>903</v>
      </c>
      <c r="C7199" t="s">
        <v>1032</v>
      </c>
      <c r="D7199" t="s">
        <v>8191</v>
      </c>
      <c r="E7199">
        <v>1043897</v>
      </c>
      <c r="F7199">
        <v>104389</v>
      </c>
      <c r="G7199">
        <v>15190</v>
      </c>
      <c r="H7199" t="s">
        <v>341</v>
      </c>
      <c r="I7199" t="s">
        <v>342</v>
      </c>
      <c r="J7199" t="s">
        <v>17</v>
      </c>
      <c r="K7199">
        <v>1</v>
      </c>
      <c r="L7199">
        <v>0.06</v>
      </c>
      <c r="M7199" t="s">
        <v>107</v>
      </c>
      <c r="N7199">
        <v>345.59</v>
      </c>
      <c r="O7199">
        <v>288</v>
      </c>
      <c r="P7199">
        <v>0.2</v>
      </c>
      <c r="Q7199">
        <v>288</v>
      </c>
      <c r="R7199">
        <v>345.59</v>
      </c>
      <c r="S7199">
        <v>288</v>
      </c>
      <c r="T7199">
        <v>0.2</v>
      </c>
      <c r="U7199">
        <v>288</v>
      </c>
    </row>
    <row r="7200" spans="1:21" x14ac:dyDescent="0.35">
      <c r="A7200" t="s">
        <v>403</v>
      </c>
      <c r="B7200" t="s">
        <v>903</v>
      </c>
      <c r="C7200" t="s">
        <v>1034</v>
      </c>
      <c r="D7200" t="s">
        <v>8192</v>
      </c>
      <c r="E7200">
        <v>1045342</v>
      </c>
      <c r="F7200">
        <v>104534</v>
      </c>
      <c r="G7200">
        <v>15190</v>
      </c>
      <c r="H7200" t="s">
        <v>341</v>
      </c>
      <c r="I7200" t="s">
        <v>342</v>
      </c>
      <c r="J7200" t="s">
        <v>17</v>
      </c>
      <c r="K7200">
        <v>1</v>
      </c>
      <c r="L7200">
        <v>0.06</v>
      </c>
      <c r="M7200" t="s">
        <v>107</v>
      </c>
      <c r="N7200">
        <v>345.59</v>
      </c>
      <c r="O7200">
        <v>288</v>
      </c>
      <c r="P7200">
        <v>0.2</v>
      </c>
      <c r="Q7200">
        <v>288</v>
      </c>
      <c r="R7200">
        <v>345.59</v>
      </c>
      <c r="S7200">
        <v>288</v>
      </c>
      <c r="T7200">
        <v>0.2</v>
      </c>
      <c r="U7200">
        <v>288</v>
      </c>
    </row>
    <row r="7201" spans="1:21" x14ac:dyDescent="0.35">
      <c r="A7201" t="s">
        <v>403</v>
      </c>
      <c r="B7201" t="s">
        <v>903</v>
      </c>
      <c r="C7201" t="s">
        <v>1036</v>
      </c>
      <c r="D7201" t="s">
        <v>8193</v>
      </c>
      <c r="E7201">
        <v>1046861</v>
      </c>
      <c r="F7201">
        <v>104686</v>
      </c>
      <c r="G7201">
        <v>15190</v>
      </c>
      <c r="H7201" t="s">
        <v>341</v>
      </c>
      <c r="I7201" t="s">
        <v>342</v>
      </c>
      <c r="J7201" t="s">
        <v>17</v>
      </c>
      <c r="K7201">
        <v>1</v>
      </c>
      <c r="L7201">
        <v>0.06</v>
      </c>
      <c r="M7201" t="s">
        <v>107</v>
      </c>
      <c r="N7201">
        <v>345.59</v>
      </c>
      <c r="O7201">
        <v>288</v>
      </c>
      <c r="P7201">
        <v>0.2</v>
      </c>
      <c r="Q7201">
        <v>288</v>
      </c>
      <c r="R7201">
        <v>345.59</v>
      </c>
      <c r="S7201">
        <v>288</v>
      </c>
      <c r="T7201">
        <v>0.2</v>
      </c>
      <c r="U7201">
        <v>288</v>
      </c>
    </row>
    <row r="7202" spans="1:21" x14ac:dyDescent="0.35">
      <c r="A7202" t="s">
        <v>498</v>
      </c>
      <c r="B7202" t="s">
        <v>155</v>
      </c>
      <c r="C7202" t="s">
        <v>499</v>
      </c>
      <c r="D7202" t="s">
        <v>8194</v>
      </c>
      <c r="E7202">
        <v>111</v>
      </c>
      <c r="F7202">
        <v>139</v>
      </c>
      <c r="G7202">
        <v>772</v>
      </c>
      <c r="H7202" t="s">
        <v>328</v>
      </c>
      <c r="I7202" t="s">
        <v>329</v>
      </c>
      <c r="J7202" t="s">
        <v>17</v>
      </c>
      <c r="K7202">
        <v>1</v>
      </c>
      <c r="L7202">
        <v>0.06</v>
      </c>
      <c r="M7202" t="s">
        <v>107</v>
      </c>
      <c r="N7202">
        <v>345.59</v>
      </c>
      <c r="O7202">
        <v>288</v>
      </c>
      <c r="P7202">
        <v>0.2</v>
      </c>
      <c r="Q7202">
        <v>288</v>
      </c>
      <c r="R7202">
        <v>345.59</v>
      </c>
      <c r="S7202">
        <v>288</v>
      </c>
      <c r="T7202">
        <v>0.2</v>
      </c>
      <c r="U7202">
        <v>288</v>
      </c>
    </row>
    <row r="7203" spans="1:21" x14ac:dyDescent="0.35">
      <c r="A7203" t="s">
        <v>498</v>
      </c>
      <c r="B7203" t="s">
        <v>155</v>
      </c>
      <c r="C7203" t="s">
        <v>500</v>
      </c>
      <c r="D7203" t="s">
        <v>8195</v>
      </c>
      <c r="E7203">
        <v>455</v>
      </c>
      <c r="F7203">
        <v>872</v>
      </c>
      <c r="G7203">
        <v>772</v>
      </c>
      <c r="H7203" t="s">
        <v>328</v>
      </c>
      <c r="I7203" t="s">
        <v>329</v>
      </c>
      <c r="J7203" t="s">
        <v>17</v>
      </c>
      <c r="K7203">
        <v>1</v>
      </c>
      <c r="L7203">
        <v>0.06</v>
      </c>
      <c r="M7203" t="s">
        <v>107</v>
      </c>
      <c r="N7203">
        <v>345.59</v>
      </c>
      <c r="O7203">
        <v>288</v>
      </c>
      <c r="P7203">
        <v>0.2</v>
      </c>
      <c r="Q7203">
        <v>288</v>
      </c>
      <c r="R7203">
        <v>345.59</v>
      </c>
      <c r="S7203">
        <v>288</v>
      </c>
      <c r="T7203">
        <v>0.2</v>
      </c>
      <c r="U7203">
        <v>288</v>
      </c>
    </row>
    <row r="7204" spans="1:21" x14ac:dyDescent="0.35">
      <c r="A7204" t="s">
        <v>925</v>
      </c>
      <c r="B7204" t="s">
        <v>153</v>
      </c>
      <c r="C7204" t="s">
        <v>422</v>
      </c>
      <c r="D7204" t="s">
        <v>8196</v>
      </c>
      <c r="E7204">
        <v>710</v>
      </c>
      <c r="F7204">
        <v>40</v>
      </c>
      <c r="G7204">
        <v>772</v>
      </c>
      <c r="H7204" t="s">
        <v>328</v>
      </c>
      <c r="I7204" t="s">
        <v>329</v>
      </c>
      <c r="J7204" t="s">
        <v>17</v>
      </c>
      <c r="K7204">
        <v>1</v>
      </c>
      <c r="L7204">
        <v>0.06</v>
      </c>
      <c r="M7204" t="s">
        <v>107</v>
      </c>
      <c r="N7204">
        <v>345.59</v>
      </c>
      <c r="O7204">
        <v>288</v>
      </c>
      <c r="P7204">
        <v>0.2</v>
      </c>
      <c r="Q7204">
        <v>288</v>
      </c>
      <c r="R7204">
        <v>345.59</v>
      </c>
      <c r="S7204">
        <v>288</v>
      </c>
      <c r="T7204">
        <v>0.2</v>
      </c>
      <c r="U7204">
        <v>288</v>
      </c>
    </row>
    <row r="7205" spans="1:21" x14ac:dyDescent="0.35">
      <c r="A7205" t="s">
        <v>326</v>
      </c>
      <c r="B7205" t="s">
        <v>15</v>
      </c>
      <c r="C7205" t="s">
        <v>327</v>
      </c>
      <c r="D7205" t="s">
        <v>8197</v>
      </c>
      <c r="E7205">
        <v>849</v>
      </c>
      <c r="F7205">
        <v>740</v>
      </c>
      <c r="G7205">
        <v>772</v>
      </c>
      <c r="H7205" t="s">
        <v>328</v>
      </c>
      <c r="I7205" t="s">
        <v>329</v>
      </c>
      <c r="J7205" t="s">
        <v>17</v>
      </c>
      <c r="K7205">
        <v>1</v>
      </c>
      <c r="L7205">
        <v>0.06</v>
      </c>
      <c r="M7205" t="s">
        <v>107</v>
      </c>
      <c r="N7205">
        <v>345.59</v>
      </c>
      <c r="O7205">
        <v>288</v>
      </c>
      <c r="P7205">
        <v>0.2</v>
      </c>
      <c r="Q7205">
        <v>288</v>
      </c>
      <c r="R7205">
        <v>345.59</v>
      </c>
      <c r="S7205">
        <v>288</v>
      </c>
      <c r="T7205">
        <v>0.2</v>
      </c>
      <c r="U7205">
        <v>288</v>
      </c>
    </row>
    <row r="7206" spans="1:21" x14ac:dyDescent="0.35">
      <c r="A7206" t="s">
        <v>489</v>
      </c>
      <c r="B7206" t="s">
        <v>155</v>
      </c>
      <c r="C7206" t="s">
        <v>490</v>
      </c>
      <c r="D7206" t="s">
        <v>8198</v>
      </c>
      <c r="E7206">
        <v>107000</v>
      </c>
      <c r="F7206">
        <v>10700</v>
      </c>
      <c r="G7206">
        <v>772</v>
      </c>
      <c r="H7206" t="s">
        <v>328</v>
      </c>
      <c r="I7206" t="s">
        <v>329</v>
      </c>
      <c r="J7206" t="s">
        <v>17</v>
      </c>
      <c r="K7206">
        <v>1</v>
      </c>
      <c r="L7206">
        <v>0.06</v>
      </c>
      <c r="M7206" t="s">
        <v>107</v>
      </c>
      <c r="N7206">
        <v>345.59</v>
      </c>
      <c r="O7206">
        <v>288</v>
      </c>
      <c r="P7206">
        <v>0.2</v>
      </c>
      <c r="Q7206">
        <v>288</v>
      </c>
      <c r="R7206">
        <v>345.59</v>
      </c>
      <c r="S7206">
        <v>288</v>
      </c>
      <c r="T7206">
        <v>0.2</v>
      </c>
      <c r="U7206">
        <v>288</v>
      </c>
    </row>
    <row r="7207" spans="1:21" x14ac:dyDescent="0.35">
      <c r="A7207" t="s">
        <v>509</v>
      </c>
      <c r="B7207" t="s">
        <v>155</v>
      </c>
      <c r="C7207" t="s">
        <v>510</v>
      </c>
      <c r="D7207" t="s">
        <v>8199</v>
      </c>
      <c r="E7207">
        <v>295370</v>
      </c>
      <c r="F7207">
        <v>29537</v>
      </c>
      <c r="G7207">
        <v>772</v>
      </c>
      <c r="H7207" t="s">
        <v>328</v>
      </c>
      <c r="I7207" t="s">
        <v>329</v>
      </c>
      <c r="J7207" t="s">
        <v>17</v>
      </c>
      <c r="K7207">
        <v>1</v>
      </c>
      <c r="L7207">
        <v>0.06</v>
      </c>
      <c r="M7207" t="s">
        <v>107</v>
      </c>
      <c r="N7207">
        <v>345.59</v>
      </c>
      <c r="O7207">
        <v>288</v>
      </c>
      <c r="P7207">
        <v>0.2</v>
      </c>
      <c r="Q7207">
        <v>288</v>
      </c>
      <c r="R7207">
        <v>345.59</v>
      </c>
      <c r="S7207">
        <v>288</v>
      </c>
      <c r="T7207">
        <v>0.2</v>
      </c>
      <c r="U7207">
        <v>288</v>
      </c>
    </row>
    <row r="7208" spans="1:21" x14ac:dyDescent="0.35">
      <c r="A7208" t="s">
        <v>502</v>
      </c>
      <c r="B7208" t="s">
        <v>155</v>
      </c>
      <c r="C7208" t="s">
        <v>930</v>
      </c>
      <c r="D7208" t="s">
        <v>8200</v>
      </c>
      <c r="E7208">
        <v>323527</v>
      </c>
      <c r="F7208">
        <v>32352</v>
      </c>
      <c r="G7208">
        <v>772</v>
      </c>
      <c r="H7208" t="s">
        <v>328</v>
      </c>
      <c r="I7208" t="s">
        <v>329</v>
      </c>
      <c r="J7208" t="s">
        <v>17</v>
      </c>
      <c r="K7208">
        <v>1</v>
      </c>
      <c r="L7208">
        <v>0.06</v>
      </c>
      <c r="M7208" t="s">
        <v>107</v>
      </c>
      <c r="N7208">
        <v>345.59</v>
      </c>
      <c r="O7208">
        <v>288</v>
      </c>
      <c r="P7208">
        <v>0.2</v>
      </c>
      <c r="Q7208">
        <v>288</v>
      </c>
      <c r="R7208">
        <v>345.59</v>
      </c>
      <c r="S7208">
        <v>288</v>
      </c>
      <c r="T7208">
        <v>0.2</v>
      </c>
      <c r="U7208">
        <v>288</v>
      </c>
    </row>
    <row r="7209" spans="1:21" x14ac:dyDescent="0.35">
      <c r="A7209" t="s">
        <v>489</v>
      </c>
      <c r="B7209" t="s">
        <v>155</v>
      </c>
      <c r="C7209" t="s">
        <v>491</v>
      </c>
      <c r="D7209" t="s">
        <v>8201</v>
      </c>
      <c r="E7209">
        <v>360384</v>
      </c>
      <c r="F7209">
        <v>36038</v>
      </c>
      <c r="G7209">
        <v>772</v>
      </c>
      <c r="H7209" t="s">
        <v>328</v>
      </c>
      <c r="I7209" t="s">
        <v>329</v>
      </c>
      <c r="J7209" t="s">
        <v>17</v>
      </c>
      <c r="K7209">
        <v>1</v>
      </c>
      <c r="L7209">
        <v>0.06</v>
      </c>
      <c r="M7209" t="s">
        <v>107</v>
      </c>
      <c r="N7209">
        <v>345.59</v>
      </c>
      <c r="O7209">
        <v>288</v>
      </c>
      <c r="P7209">
        <v>0.2</v>
      </c>
      <c r="Q7209">
        <v>288</v>
      </c>
      <c r="R7209">
        <v>345.59</v>
      </c>
      <c r="S7209">
        <v>288</v>
      </c>
      <c r="T7209">
        <v>0.2</v>
      </c>
      <c r="U7209">
        <v>288</v>
      </c>
    </row>
    <row r="7210" spans="1:21" x14ac:dyDescent="0.35">
      <c r="A7210" t="s">
        <v>403</v>
      </c>
      <c r="B7210" t="s">
        <v>903</v>
      </c>
      <c r="C7210" t="s">
        <v>404</v>
      </c>
      <c r="D7210" t="s">
        <v>8202</v>
      </c>
      <c r="E7210">
        <v>376469</v>
      </c>
      <c r="F7210">
        <v>37646</v>
      </c>
      <c r="G7210">
        <v>772</v>
      </c>
      <c r="H7210" t="s">
        <v>328</v>
      </c>
      <c r="I7210" t="s">
        <v>329</v>
      </c>
      <c r="J7210" t="s">
        <v>17</v>
      </c>
      <c r="K7210">
        <v>1</v>
      </c>
      <c r="L7210">
        <v>0.06</v>
      </c>
      <c r="M7210" t="s">
        <v>107</v>
      </c>
      <c r="N7210">
        <v>345.59</v>
      </c>
      <c r="O7210">
        <v>288</v>
      </c>
      <c r="P7210">
        <v>0.2</v>
      </c>
      <c r="Q7210">
        <v>288</v>
      </c>
      <c r="R7210">
        <v>345.59</v>
      </c>
      <c r="S7210">
        <v>288</v>
      </c>
      <c r="T7210">
        <v>0.2</v>
      </c>
      <c r="U7210">
        <v>288</v>
      </c>
    </row>
    <row r="7211" spans="1:21" x14ac:dyDescent="0.35">
      <c r="A7211" t="s">
        <v>403</v>
      </c>
      <c r="B7211" t="s">
        <v>15</v>
      </c>
      <c r="C7211" t="s">
        <v>412</v>
      </c>
      <c r="D7211" t="s">
        <v>8203</v>
      </c>
      <c r="E7211">
        <v>495352</v>
      </c>
      <c r="F7211">
        <v>49535</v>
      </c>
      <c r="G7211">
        <v>772</v>
      </c>
      <c r="H7211" t="s">
        <v>328</v>
      </c>
      <c r="I7211" t="s">
        <v>329</v>
      </c>
      <c r="J7211" t="s">
        <v>17</v>
      </c>
      <c r="K7211">
        <v>1</v>
      </c>
      <c r="L7211">
        <v>0.06</v>
      </c>
      <c r="M7211" t="s">
        <v>107</v>
      </c>
      <c r="N7211">
        <v>345.59</v>
      </c>
      <c r="O7211">
        <v>288</v>
      </c>
      <c r="P7211">
        <v>0.2</v>
      </c>
      <c r="Q7211">
        <v>288</v>
      </c>
      <c r="R7211">
        <v>345.59</v>
      </c>
      <c r="S7211">
        <v>288</v>
      </c>
      <c r="T7211">
        <v>0.2</v>
      </c>
      <c r="U7211">
        <v>288</v>
      </c>
    </row>
    <row r="7212" spans="1:21" x14ac:dyDescent="0.35">
      <c r="A7212" t="s">
        <v>486</v>
      </c>
      <c r="B7212" t="s">
        <v>154</v>
      </c>
      <c r="C7212" t="s">
        <v>487</v>
      </c>
      <c r="D7212" t="s">
        <v>8204</v>
      </c>
      <c r="E7212">
        <v>542644</v>
      </c>
      <c r="F7212">
        <v>54264</v>
      </c>
      <c r="G7212">
        <v>772</v>
      </c>
      <c r="H7212" t="s">
        <v>328</v>
      </c>
      <c r="I7212" t="s">
        <v>329</v>
      </c>
      <c r="J7212" t="s">
        <v>17</v>
      </c>
      <c r="K7212">
        <v>1</v>
      </c>
      <c r="L7212">
        <v>0.06</v>
      </c>
      <c r="M7212" t="s">
        <v>107</v>
      </c>
      <c r="N7212">
        <v>345.59</v>
      </c>
      <c r="O7212">
        <v>288</v>
      </c>
      <c r="P7212">
        <v>0.2</v>
      </c>
      <c r="Q7212">
        <v>288</v>
      </c>
      <c r="R7212">
        <v>345.59</v>
      </c>
      <c r="S7212">
        <v>288</v>
      </c>
      <c r="T7212">
        <v>0.2</v>
      </c>
      <c r="U7212">
        <v>288</v>
      </c>
    </row>
    <row r="7213" spans="1:21" x14ac:dyDescent="0.35">
      <c r="A7213" t="s">
        <v>509</v>
      </c>
      <c r="B7213" t="s">
        <v>155</v>
      </c>
      <c r="C7213" t="s">
        <v>511</v>
      </c>
      <c r="D7213" t="s">
        <v>8205</v>
      </c>
      <c r="E7213">
        <v>599719</v>
      </c>
      <c r="F7213">
        <v>59971</v>
      </c>
      <c r="G7213">
        <v>772</v>
      </c>
      <c r="H7213" t="s">
        <v>328</v>
      </c>
      <c r="I7213" t="s">
        <v>329</v>
      </c>
      <c r="J7213" t="s">
        <v>17</v>
      </c>
      <c r="K7213">
        <v>1</v>
      </c>
      <c r="L7213">
        <v>0.06</v>
      </c>
      <c r="M7213" t="s">
        <v>107</v>
      </c>
      <c r="N7213">
        <v>345.59</v>
      </c>
      <c r="O7213">
        <v>288</v>
      </c>
      <c r="P7213">
        <v>0.2</v>
      </c>
      <c r="Q7213">
        <v>288</v>
      </c>
      <c r="R7213">
        <v>345.59</v>
      </c>
      <c r="S7213">
        <v>288</v>
      </c>
      <c r="T7213">
        <v>0.2</v>
      </c>
      <c r="U7213">
        <v>288</v>
      </c>
    </row>
    <row r="7214" spans="1:21" x14ac:dyDescent="0.35">
      <c r="A7214" t="s">
        <v>486</v>
      </c>
      <c r="B7214" t="s">
        <v>154</v>
      </c>
      <c r="C7214" t="s">
        <v>488</v>
      </c>
      <c r="D7214" t="s">
        <v>8206</v>
      </c>
      <c r="E7214">
        <v>600741</v>
      </c>
      <c r="F7214">
        <v>60074</v>
      </c>
      <c r="G7214">
        <v>772</v>
      </c>
      <c r="H7214" t="s">
        <v>328</v>
      </c>
      <c r="I7214" t="s">
        <v>329</v>
      </c>
      <c r="J7214" t="s">
        <v>17</v>
      </c>
      <c r="K7214">
        <v>1</v>
      </c>
      <c r="L7214">
        <v>0.06</v>
      </c>
      <c r="M7214" t="s">
        <v>107</v>
      </c>
      <c r="N7214">
        <v>345.59</v>
      </c>
      <c r="O7214">
        <v>288</v>
      </c>
      <c r="P7214">
        <v>0.2</v>
      </c>
      <c r="Q7214">
        <v>288</v>
      </c>
      <c r="R7214">
        <v>345.59</v>
      </c>
      <c r="S7214">
        <v>288</v>
      </c>
      <c r="T7214">
        <v>0.2</v>
      </c>
      <c r="U7214">
        <v>288</v>
      </c>
    </row>
    <row r="7215" spans="1:21" x14ac:dyDescent="0.35">
      <c r="A7215" t="s">
        <v>509</v>
      </c>
      <c r="B7215" t="s">
        <v>154</v>
      </c>
      <c r="C7215" t="s">
        <v>938</v>
      </c>
      <c r="D7215" t="s">
        <v>8207</v>
      </c>
      <c r="E7215">
        <v>606634</v>
      </c>
      <c r="F7215">
        <v>60663</v>
      </c>
      <c r="G7215">
        <v>772</v>
      </c>
      <c r="H7215" t="s">
        <v>328</v>
      </c>
      <c r="I7215" t="s">
        <v>329</v>
      </c>
      <c r="J7215" t="s">
        <v>17</v>
      </c>
      <c r="K7215">
        <v>1</v>
      </c>
      <c r="L7215">
        <v>0.06</v>
      </c>
      <c r="M7215" t="s">
        <v>107</v>
      </c>
      <c r="N7215">
        <v>345.59</v>
      </c>
      <c r="O7215">
        <v>288</v>
      </c>
      <c r="P7215">
        <v>0.2</v>
      </c>
      <c r="Q7215">
        <v>288</v>
      </c>
      <c r="R7215">
        <v>345.59</v>
      </c>
      <c r="S7215">
        <v>288</v>
      </c>
      <c r="T7215">
        <v>0.2</v>
      </c>
      <c r="U7215">
        <v>288</v>
      </c>
    </row>
    <row r="7216" spans="1:21" x14ac:dyDescent="0.35">
      <c r="A7216" t="s">
        <v>940</v>
      </c>
      <c r="B7216" t="s">
        <v>155</v>
      </c>
      <c r="C7216" t="s">
        <v>503</v>
      </c>
      <c r="D7216" t="s">
        <v>8208</v>
      </c>
      <c r="E7216">
        <v>613339</v>
      </c>
      <c r="F7216">
        <v>61333</v>
      </c>
      <c r="G7216">
        <v>772</v>
      </c>
      <c r="H7216" t="s">
        <v>328</v>
      </c>
      <c r="I7216" t="s">
        <v>329</v>
      </c>
      <c r="J7216" t="s">
        <v>17</v>
      </c>
      <c r="K7216">
        <v>1</v>
      </c>
      <c r="L7216">
        <v>0.06</v>
      </c>
      <c r="M7216" t="s">
        <v>107</v>
      </c>
      <c r="N7216">
        <v>345.59</v>
      </c>
      <c r="O7216">
        <v>288</v>
      </c>
      <c r="P7216">
        <v>0.2</v>
      </c>
      <c r="Q7216">
        <v>288</v>
      </c>
      <c r="R7216">
        <v>345.59</v>
      </c>
      <c r="S7216">
        <v>288</v>
      </c>
      <c r="T7216">
        <v>0.2</v>
      </c>
      <c r="U7216">
        <v>288</v>
      </c>
    </row>
    <row r="7217" spans="1:21" x14ac:dyDescent="0.35">
      <c r="A7217" t="s">
        <v>942</v>
      </c>
      <c r="B7217" t="s">
        <v>152</v>
      </c>
      <c r="C7217" t="s">
        <v>505</v>
      </c>
      <c r="D7217" t="s">
        <v>8209</v>
      </c>
      <c r="E7217">
        <v>613673</v>
      </c>
      <c r="F7217">
        <v>61367</v>
      </c>
      <c r="G7217">
        <v>772</v>
      </c>
      <c r="H7217" t="s">
        <v>328</v>
      </c>
      <c r="I7217" t="s">
        <v>329</v>
      </c>
      <c r="J7217" t="s">
        <v>17</v>
      </c>
      <c r="K7217">
        <v>1</v>
      </c>
      <c r="L7217">
        <v>0.06</v>
      </c>
      <c r="M7217" t="s">
        <v>107</v>
      </c>
      <c r="N7217">
        <v>345.59</v>
      </c>
      <c r="O7217">
        <v>288</v>
      </c>
      <c r="P7217">
        <v>0.2</v>
      </c>
      <c r="Q7217">
        <v>288</v>
      </c>
      <c r="R7217">
        <v>345.59</v>
      </c>
      <c r="S7217">
        <v>288</v>
      </c>
      <c r="T7217">
        <v>0.2</v>
      </c>
      <c r="U7217">
        <v>288</v>
      </c>
    </row>
    <row r="7218" spans="1:21" x14ac:dyDescent="0.35">
      <c r="A7218" t="s">
        <v>942</v>
      </c>
      <c r="B7218" t="s">
        <v>152</v>
      </c>
      <c r="C7218" t="s">
        <v>507</v>
      </c>
      <c r="D7218" t="s">
        <v>8210</v>
      </c>
      <c r="E7218">
        <v>613770</v>
      </c>
      <c r="F7218">
        <v>61377</v>
      </c>
      <c r="G7218">
        <v>772</v>
      </c>
      <c r="H7218" t="s">
        <v>328</v>
      </c>
      <c r="I7218" t="s">
        <v>329</v>
      </c>
      <c r="J7218" t="s">
        <v>17</v>
      </c>
      <c r="K7218">
        <v>1</v>
      </c>
      <c r="L7218">
        <v>0.06</v>
      </c>
      <c r="M7218" t="s">
        <v>107</v>
      </c>
      <c r="N7218">
        <v>345.59</v>
      </c>
      <c r="O7218">
        <v>288</v>
      </c>
      <c r="P7218">
        <v>0.2</v>
      </c>
      <c r="Q7218">
        <v>288</v>
      </c>
      <c r="R7218">
        <v>345.59</v>
      </c>
      <c r="S7218">
        <v>288</v>
      </c>
      <c r="T7218">
        <v>0.2</v>
      </c>
      <c r="U7218">
        <v>288</v>
      </c>
    </row>
    <row r="7219" spans="1:21" x14ac:dyDescent="0.35">
      <c r="A7219" t="s">
        <v>489</v>
      </c>
      <c r="B7219" t="s">
        <v>155</v>
      </c>
      <c r="C7219" t="s">
        <v>492</v>
      </c>
      <c r="D7219" t="s">
        <v>8211</v>
      </c>
      <c r="E7219">
        <v>619132</v>
      </c>
      <c r="F7219">
        <v>61913</v>
      </c>
      <c r="G7219">
        <v>772</v>
      </c>
      <c r="H7219" t="s">
        <v>328</v>
      </c>
      <c r="I7219" t="s">
        <v>329</v>
      </c>
      <c r="J7219" t="s">
        <v>17</v>
      </c>
      <c r="K7219">
        <v>1</v>
      </c>
      <c r="L7219">
        <v>0.06</v>
      </c>
      <c r="M7219" t="s">
        <v>107</v>
      </c>
      <c r="N7219">
        <v>345.59</v>
      </c>
      <c r="O7219">
        <v>288</v>
      </c>
      <c r="P7219">
        <v>0.2</v>
      </c>
      <c r="Q7219">
        <v>288</v>
      </c>
      <c r="R7219">
        <v>345.59</v>
      </c>
      <c r="S7219">
        <v>288</v>
      </c>
      <c r="T7219">
        <v>0.2</v>
      </c>
      <c r="U7219">
        <v>288</v>
      </c>
    </row>
    <row r="7220" spans="1:21" x14ac:dyDescent="0.35">
      <c r="A7220" t="s">
        <v>489</v>
      </c>
      <c r="B7220" t="s">
        <v>155</v>
      </c>
      <c r="C7220" t="s">
        <v>493</v>
      </c>
      <c r="D7220" t="s">
        <v>8212</v>
      </c>
      <c r="E7220">
        <v>637858</v>
      </c>
      <c r="F7220">
        <v>63785</v>
      </c>
      <c r="G7220">
        <v>772</v>
      </c>
      <c r="H7220" t="s">
        <v>328</v>
      </c>
      <c r="I7220" t="s">
        <v>329</v>
      </c>
      <c r="J7220" t="s">
        <v>17</v>
      </c>
      <c r="K7220">
        <v>1</v>
      </c>
      <c r="L7220">
        <v>0.06</v>
      </c>
      <c r="M7220" t="s">
        <v>107</v>
      </c>
      <c r="N7220">
        <v>345.59</v>
      </c>
      <c r="O7220">
        <v>288</v>
      </c>
      <c r="P7220">
        <v>0.2</v>
      </c>
      <c r="Q7220">
        <v>288</v>
      </c>
      <c r="R7220">
        <v>345.59</v>
      </c>
      <c r="S7220">
        <v>288</v>
      </c>
      <c r="T7220">
        <v>0.2</v>
      </c>
      <c r="U7220">
        <v>288</v>
      </c>
    </row>
    <row r="7221" spans="1:21" x14ac:dyDescent="0.35">
      <c r="A7221" t="s">
        <v>509</v>
      </c>
      <c r="B7221" t="s">
        <v>154</v>
      </c>
      <c r="C7221" t="s">
        <v>947</v>
      </c>
      <c r="D7221" t="s">
        <v>8213</v>
      </c>
      <c r="E7221">
        <v>669261</v>
      </c>
      <c r="F7221">
        <v>66926</v>
      </c>
      <c r="G7221">
        <v>772</v>
      </c>
      <c r="H7221" t="s">
        <v>328</v>
      </c>
      <c r="I7221" t="s">
        <v>329</v>
      </c>
      <c r="J7221" t="s">
        <v>17</v>
      </c>
      <c r="K7221">
        <v>1</v>
      </c>
      <c r="L7221">
        <v>0.06</v>
      </c>
      <c r="M7221" t="s">
        <v>107</v>
      </c>
      <c r="N7221">
        <v>345.59</v>
      </c>
      <c r="O7221">
        <v>288</v>
      </c>
      <c r="P7221">
        <v>0.2</v>
      </c>
      <c r="Q7221">
        <v>288</v>
      </c>
      <c r="R7221">
        <v>345.59</v>
      </c>
      <c r="S7221">
        <v>288</v>
      </c>
      <c r="T7221">
        <v>0.2</v>
      </c>
      <c r="U7221">
        <v>288</v>
      </c>
    </row>
    <row r="7222" spans="1:21" x14ac:dyDescent="0.35">
      <c r="A7222" t="s">
        <v>509</v>
      </c>
      <c r="B7222" t="s">
        <v>154</v>
      </c>
      <c r="C7222" t="s">
        <v>949</v>
      </c>
      <c r="D7222" t="s">
        <v>8214</v>
      </c>
      <c r="E7222">
        <v>669610</v>
      </c>
      <c r="F7222">
        <v>66961</v>
      </c>
      <c r="G7222">
        <v>772</v>
      </c>
      <c r="H7222" t="s">
        <v>328</v>
      </c>
      <c r="I7222" t="s">
        <v>329</v>
      </c>
      <c r="J7222" t="s">
        <v>17</v>
      </c>
      <c r="K7222">
        <v>1</v>
      </c>
      <c r="L7222">
        <v>0.06</v>
      </c>
      <c r="M7222" t="s">
        <v>107</v>
      </c>
      <c r="N7222">
        <v>345.59</v>
      </c>
      <c r="O7222">
        <v>288</v>
      </c>
      <c r="P7222">
        <v>0.2</v>
      </c>
      <c r="Q7222">
        <v>288</v>
      </c>
      <c r="R7222">
        <v>345.59</v>
      </c>
      <c r="S7222">
        <v>288</v>
      </c>
      <c r="T7222">
        <v>0.2</v>
      </c>
      <c r="U7222">
        <v>288</v>
      </c>
    </row>
    <row r="7223" spans="1:21" x14ac:dyDescent="0.35">
      <c r="A7223" t="s">
        <v>489</v>
      </c>
      <c r="B7223" t="s">
        <v>155</v>
      </c>
      <c r="C7223" t="s">
        <v>495</v>
      </c>
      <c r="D7223" t="s">
        <v>8215</v>
      </c>
      <c r="E7223">
        <v>698008</v>
      </c>
      <c r="F7223">
        <v>69800</v>
      </c>
      <c r="G7223">
        <v>772</v>
      </c>
      <c r="H7223" t="s">
        <v>328</v>
      </c>
      <c r="I7223" t="s">
        <v>329</v>
      </c>
      <c r="J7223" t="s">
        <v>17</v>
      </c>
      <c r="K7223">
        <v>1</v>
      </c>
      <c r="L7223">
        <v>0.06</v>
      </c>
      <c r="M7223" t="s">
        <v>107</v>
      </c>
      <c r="N7223">
        <v>345.59</v>
      </c>
      <c r="O7223">
        <v>288</v>
      </c>
      <c r="P7223">
        <v>0.2</v>
      </c>
      <c r="Q7223">
        <v>288</v>
      </c>
      <c r="R7223">
        <v>345.59</v>
      </c>
      <c r="S7223">
        <v>288</v>
      </c>
      <c r="T7223">
        <v>0.2</v>
      </c>
      <c r="U7223">
        <v>288</v>
      </c>
    </row>
    <row r="7224" spans="1:21" x14ac:dyDescent="0.35">
      <c r="A7224" t="s">
        <v>403</v>
      </c>
      <c r="B7224" t="s">
        <v>903</v>
      </c>
      <c r="C7224" t="s">
        <v>413</v>
      </c>
      <c r="D7224" t="s">
        <v>8216</v>
      </c>
      <c r="E7224">
        <v>703133</v>
      </c>
      <c r="F7224">
        <v>70313</v>
      </c>
      <c r="G7224">
        <v>772</v>
      </c>
      <c r="H7224" t="s">
        <v>328</v>
      </c>
      <c r="I7224" t="s">
        <v>329</v>
      </c>
      <c r="J7224" t="s">
        <v>17</v>
      </c>
      <c r="K7224">
        <v>1</v>
      </c>
      <c r="L7224">
        <v>0.06</v>
      </c>
      <c r="M7224" t="s">
        <v>107</v>
      </c>
      <c r="N7224">
        <v>345.59</v>
      </c>
      <c r="O7224">
        <v>288</v>
      </c>
      <c r="P7224">
        <v>0.2</v>
      </c>
      <c r="Q7224">
        <v>288</v>
      </c>
      <c r="R7224">
        <v>345.59</v>
      </c>
      <c r="S7224">
        <v>288</v>
      </c>
      <c r="T7224">
        <v>0.2</v>
      </c>
      <c r="U7224">
        <v>288</v>
      </c>
    </row>
    <row r="7225" spans="1:21" x14ac:dyDescent="0.35">
      <c r="A7225" t="s">
        <v>403</v>
      </c>
      <c r="B7225" t="s">
        <v>903</v>
      </c>
      <c r="C7225" t="s">
        <v>414</v>
      </c>
      <c r="D7225" t="s">
        <v>8217</v>
      </c>
      <c r="E7225">
        <v>703354</v>
      </c>
      <c r="F7225">
        <v>70335</v>
      </c>
      <c r="G7225">
        <v>772</v>
      </c>
      <c r="H7225" t="s">
        <v>328</v>
      </c>
      <c r="I7225" t="s">
        <v>329</v>
      </c>
      <c r="J7225" t="s">
        <v>17</v>
      </c>
      <c r="K7225">
        <v>1</v>
      </c>
      <c r="L7225">
        <v>0.06</v>
      </c>
      <c r="M7225" t="s">
        <v>107</v>
      </c>
      <c r="N7225">
        <v>345.59</v>
      </c>
      <c r="O7225">
        <v>288</v>
      </c>
      <c r="P7225">
        <v>0.2</v>
      </c>
      <c r="Q7225">
        <v>288</v>
      </c>
      <c r="R7225">
        <v>345.59</v>
      </c>
      <c r="S7225">
        <v>288</v>
      </c>
      <c r="T7225">
        <v>0.2</v>
      </c>
      <c r="U7225">
        <v>288</v>
      </c>
    </row>
    <row r="7226" spans="1:21" x14ac:dyDescent="0.35">
      <c r="A7226" t="s">
        <v>473</v>
      </c>
      <c r="B7226" t="s">
        <v>154</v>
      </c>
      <c r="C7226" t="s">
        <v>474</v>
      </c>
      <c r="D7226" t="s">
        <v>8218</v>
      </c>
      <c r="E7226">
        <v>724009</v>
      </c>
      <c r="F7226">
        <v>72400</v>
      </c>
      <c r="G7226">
        <v>772</v>
      </c>
      <c r="H7226" t="s">
        <v>328</v>
      </c>
      <c r="I7226" t="s">
        <v>329</v>
      </c>
      <c r="J7226" t="s">
        <v>17</v>
      </c>
      <c r="K7226">
        <v>1</v>
      </c>
      <c r="L7226">
        <v>0.06</v>
      </c>
      <c r="M7226" t="s">
        <v>107</v>
      </c>
      <c r="N7226">
        <v>345.59</v>
      </c>
      <c r="O7226">
        <v>288</v>
      </c>
      <c r="P7226">
        <v>0.2</v>
      </c>
      <c r="Q7226">
        <v>288</v>
      </c>
      <c r="R7226">
        <v>345.59</v>
      </c>
      <c r="S7226">
        <v>288</v>
      </c>
      <c r="T7226">
        <v>0.2</v>
      </c>
      <c r="U7226">
        <v>288</v>
      </c>
    </row>
    <row r="7227" spans="1:21" x14ac:dyDescent="0.35">
      <c r="A7227" t="s">
        <v>473</v>
      </c>
      <c r="B7227" t="s">
        <v>154</v>
      </c>
      <c r="C7227" t="s">
        <v>477</v>
      </c>
      <c r="D7227" t="s">
        <v>8219</v>
      </c>
      <c r="E7227">
        <v>734004</v>
      </c>
      <c r="F7227">
        <v>73400</v>
      </c>
      <c r="G7227">
        <v>772</v>
      </c>
      <c r="H7227" t="s">
        <v>328</v>
      </c>
      <c r="I7227" t="s">
        <v>329</v>
      </c>
      <c r="J7227" t="s">
        <v>17</v>
      </c>
      <c r="K7227">
        <v>1</v>
      </c>
      <c r="L7227">
        <v>0.06</v>
      </c>
      <c r="M7227" t="s">
        <v>107</v>
      </c>
      <c r="N7227">
        <v>345.59</v>
      </c>
      <c r="O7227">
        <v>288</v>
      </c>
      <c r="P7227">
        <v>0.2</v>
      </c>
      <c r="Q7227">
        <v>288</v>
      </c>
      <c r="R7227">
        <v>345.59</v>
      </c>
      <c r="S7227">
        <v>288</v>
      </c>
      <c r="T7227">
        <v>0.2</v>
      </c>
      <c r="U7227">
        <v>288</v>
      </c>
    </row>
    <row r="7228" spans="1:21" x14ac:dyDescent="0.35">
      <c r="A7228" t="s">
        <v>509</v>
      </c>
      <c r="B7228" t="s">
        <v>154</v>
      </c>
      <c r="C7228" t="s">
        <v>956</v>
      </c>
      <c r="D7228" t="s">
        <v>8220</v>
      </c>
      <c r="E7228">
        <v>741795</v>
      </c>
      <c r="F7228">
        <v>74179</v>
      </c>
      <c r="G7228">
        <v>772</v>
      </c>
      <c r="H7228" t="s">
        <v>328</v>
      </c>
      <c r="I7228" t="s">
        <v>329</v>
      </c>
      <c r="J7228" t="s">
        <v>17</v>
      </c>
      <c r="K7228">
        <v>1</v>
      </c>
      <c r="L7228">
        <v>0.06</v>
      </c>
      <c r="M7228" t="s">
        <v>107</v>
      </c>
      <c r="N7228">
        <v>345.59</v>
      </c>
      <c r="O7228">
        <v>288</v>
      </c>
      <c r="P7228">
        <v>0.2</v>
      </c>
      <c r="Q7228">
        <v>288</v>
      </c>
      <c r="R7228">
        <v>345.59</v>
      </c>
      <c r="S7228">
        <v>288</v>
      </c>
      <c r="T7228">
        <v>0.2</v>
      </c>
      <c r="U7228">
        <v>288</v>
      </c>
    </row>
    <row r="7229" spans="1:21" x14ac:dyDescent="0.35">
      <c r="A7229" t="s">
        <v>403</v>
      </c>
      <c r="B7229" t="s">
        <v>15</v>
      </c>
      <c r="C7229" t="s">
        <v>415</v>
      </c>
      <c r="D7229" t="s">
        <v>8221</v>
      </c>
      <c r="E7229">
        <v>824739</v>
      </c>
      <c r="F7229">
        <v>82473</v>
      </c>
      <c r="G7229">
        <v>772</v>
      </c>
      <c r="H7229" t="s">
        <v>328</v>
      </c>
      <c r="I7229" t="s">
        <v>329</v>
      </c>
      <c r="J7229" t="s">
        <v>17</v>
      </c>
      <c r="K7229">
        <v>1</v>
      </c>
      <c r="L7229">
        <v>0.06</v>
      </c>
      <c r="M7229" t="s">
        <v>107</v>
      </c>
      <c r="N7229">
        <v>345.59</v>
      </c>
      <c r="O7229">
        <v>288</v>
      </c>
      <c r="P7229">
        <v>0.2</v>
      </c>
      <c r="Q7229">
        <v>288</v>
      </c>
      <c r="R7229">
        <v>345.59</v>
      </c>
      <c r="S7229">
        <v>288</v>
      </c>
      <c r="T7229">
        <v>0.2</v>
      </c>
      <c r="U7229">
        <v>288</v>
      </c>
    </row>
    <row r="7230" spans="1:21" x14ac:dyDescent="0.35">
      <c r="A7230" t="s">
        <v>403</v>
      </c>
      <c r="B7230" t="s">
        <v>15</v>
      </c>
      <c r="C7230" t="s">
        <v>416</v>
      </c>
      <c r="D7230" t="s">
        <v>8222</v>
      </c>
      <c r="E7230">
        <v>842842</v>
      </c>
      <c r="F7230">
        <v>84284</v>
      </c>
      <c r="G7230">
        <v>772</v>
      </c>
      <c r="H7230" t="s">
        <v>328</v>
      </c>
      <c r="I7230" t="s">
        <v>329</v>
      </c>
      <c r="J7230" t="s">
        <v>17</v>
      </c>
      <c r="K7230">
        <v>1</v>
      </c>
      <c r="L7230">
        <v>0.06</v>
      </c>
      <c r="M7230" t="s">
        <v>107</v>
      </c>
      <c r="N7230">
        <v>345.59</v>
      </c>
      <c r="O7230">
        <v>288</v>
      </c>
      <c r="P7230">
        <v>0.2</v>
      </c>
      <c r="Q7230">
        <v>288</v>
      </c>
      <c r="R7230">
        <v>345.59</v>
      </c>
      <c r="S7230">
        <v>288</v>
      </c>
      <c r="T7230">
        <v>0.2</v>
      </c>
      <c r="U7230">
        <v>288</v>
      </c>
    </row>
    <row r="7231" spans="1:21" x14ac:dyDescent="0.35">
      <c r="A7231" t="s">
        <v>489</v>
      </c>
      <c r="B7231" t="s">
        <v>155</v>
      </c>
      <c r="C7231" t="s">
        <v>496</v>
      </c>
      <c r="D7231" t="s">
        <v>8223</v>
      </c>
      <c r="E7231">
        <v>857890</v>
      </c>
      <c r="F7231">
        <v>85789</v>
      </c>
      <c r="G7231">
        <v>772</v>
      </c>
      <c r="H7231" t="s">
        <v>328</v>
      </c>
      <c r="I7231" t="s">
        <v>329</v>
      </c>
      <c r="J7231" t="s">
        <v>17</v>
      </c>
      <c r="K7231">
        <v>1</v>
      </c>
      <c r="L7231">
        <v>0.06</v>
      </c>
      <c r="M7231" t="s">
        <v>107</v>
      </c>
      <c r="N7231">
        <v>345.59</v>
      </c>
      <c r="O7231">
        <v>288</v>
      </c>
      <c r="P7231">
        <v>0.2</v>
      </c>
      <c r="Q7231">
        <v>288</v>
      </c>
      <c r="R7231">
        <v>345.59</v>
      </c>
      <c r="S7231">
        <v>288</v>
      </c>
      <c r="T7231">
        <v>0.2</v>
      </c>
      <c r="U7231">
        <v>288</v>
      </c>
    </row>
    <row r="7232" spans="1:21" x14ac:dyDescent="0.35">
      <c r="A7232" t="s">
        <v>502</v>
      </c>
      <c r="B7232" t="s">
        <v>155</v>
      </c>
      <c r="C7232" t="s">
        <v>961</v>
      </c>
      <c r="D7232" t="s">
        <v>8224</v>
      </c>
      <c r="E7232">
        <v>878928</v>
      </c>
      <c r="F7232">
        <v>87892</v>
      </c>
      <c r="G7232">
        <v>772</v>
      </c>
      <c r="H7232" t="s">
        <v>328</v>
      </c>
      <c r="I7232" t="s">
        <v>329</v>
      </c>
      <c r="J7232" t="s">
        <v>17</v>
      </c>
      <c r="K7232">
        <v>1</v>
      </c>
      <c r="L7232">
        <v>0.06</v>
      </c>
      <c r="M7232" t="s">
        <v>107</v>
      </c>
      <c r="N7232">
        <v>345.59</v>
      </c>
      <c r="O7232">
        <v>288</v>
      </c>
      <c r="P7232">
        <v>0.2</v>
      </c>
      <c r="Q7232">
        <v>288</v>
      </c>
      <c r="R7232">
        <v>345.59</v>
      </c>
      <c r="S7232">
        <v>288</v>
      </c>
      <c r="T7232">
        <v>0.2</v>
      </c>
      <c r="U7232">
        <v>288</v>
      </c>
    </row>
    <row r="7233" spans="1:21" x14ac:dyDescent="0.35">
      <c r="A7233" t="s">
        <v>403</v>
      </c>
      <c r="B7233" t="s">
        <v>15</v>
      </c>
      <c r="C7233" t="s">
        <v>421</v>
      </c>
      <c r="D7233" t="s">
        <v>8225</v>
      </c>
      <c r="E7233">
        <v>937850</v>
      </c>
      <c r="F7233">
        <v>93785</v>
      </c>
      <c r="G7233">
        <v>772</v>
      </c>
      <c r="H7233" t="s">
        <v>328</v>
      </c>
      <c r="I7233" t="s">
        <v>329</v>
      </c>
      <c r="J7233" t="s">
        <v>17</v>
      </c>
      <c r="K7233">
        <v>1</v>
      </c>
      <c r="L7233">
        <v>0.06</v>
      </c>
      <c r="M7233" t="s">
        <v>107</v>
      </c>
      <c r="N7233">
        <v>345.59</v>
      </c>
      <c r="O7233">
        <v>288</v>
      </c>
      <c r="P7233">
        <v>0.2</v>
      </c>
      <c r="Q7233">
        <v>288</v>
      </c>
      <c r="R7233">
        <v>345.59</v>
      </c>
      <c r="S7233">
        <v>288</v>
      </c>
      <c r="T7233">
        <v>0.2</v>
      </c>
      <c r="U7233">
        <v>288</v>
      </c>
    </row>
    <row r="7234" spans="1:21" x14ac:dyDescent="0.35">
      <c r="A7234" t="s">
        <v>502</v>
      </c>
      <c r="B7234" t="s">
        <v>155</v>
      </c>
      <c r="C7234" t="s">
        <v>964</v>
      </c>
      <c r="D7234" t="s">
        <v>8226</v>
      </c>
      <c r="E7234">
        <v>970751</v>
      </c>
      <c r="F7234">
        <v>97075</v>
      </c>
      <c r="G7234">
        <v>772</v>
      </c>
      <c r="H7234" t="s">
        <v>328</v>
      </c>
      <c r="I7234" t="s">
        <v>329</v>
      </c>
      <c r="J7234" t="s">
        <v>17</v>
      </c>
      <c r="K7234">
        <v>1</v>
      </c>
      <c r="L7234">
        <v>0.06</v>
      </c>
      <c r="M7234" t="s">
        <v>107</v>
      </c>
      <c r="N7234">
        <v>345.59</v>
      </c>
      <c r="O7234">
        <v>288</v>
      </c>
      <c r="P7234">
        <v>0.2</v>
      </c>
      <c r="Q7234">
        <v>288</v>
      </c>
      <c r="R7234">
        <v>345.59</v>
      </c>
      <c r="S7234">
        <v>288</v>
      </c>
      <c r="T7234">
        <v>0.2</v>
      </c>
      <c r="U7234">
        <v>288</v>
      </c>
    </row>
    <row r="7235" spans="1:21" x14ac:dyDescent="0.35">
      <c r="A7235" t="s">
        <v>966</v>
      </c>
      <c r="B7235" t="s">
        <v>154</v>
      </c>
      <c r="C7235" t="s">
        <v>485</v>
      </c>
      <c r="D7235" t="s">
        <v>8227</v>
      </c>
      <c r="E7235">
        <v>987280</v>
      </c>
      <c r="F7235">
        <v>98728</v>
      </c>
      <c r="G7235">
        <v>772</v>
      </c>
      <c r="H7235" t="s">
        <v>328</v>
      </c>
      <c r="I7235" t="s">
        <v>329</v>
      </c>
      <c r="J7235" t="s">
        <v>17</v>
      </c>
      <c r="K7235">
        <v>1</v>
      </c>
      <c r="L7235">
        <v>0.06</v>
      </c>
      <c r="M7235" t="s">
        <v>107</v>
      </c>
      <c r="N7235">
        <v>345.59</v>
      </c>
      <c r="O7235">
        <v>288</v>
      </c>
      <c r="P7235">
        <v>0.2</v>
      </c>
      <c r="Q7235">
        <v>288</v>
      </c>
      <c r="R7235">
        <v>345.59</v>
      </c>
      <c r="S7235">
        <v>288</v>
      </c>
      <c r="T7235">
        <v>0.2</v>
      </c>
      <c r="U7235">
        <v>288</v>
      </c>
    </row>
    <row r="7236" spans="1:21" x14ac:dyDescent="0.35">
      <c r="A7236" t="s">
        <v>942</v>
      </c>
      <c r="B7236" t="s">
        <v>152</v>
      </c>
      <c r="C7236" t="s">
        <v>968</v>
      </c>
      <c r="D7236" t="s">
        <v>8228</v>
      </c>
      <c r="E7236">
        <v>990590</v>
      </c>
      <c r="F7236">
        <v>99059</v>
      </c>
      <c r="G7236">
        <v>772</v>
      </c>
      <c r="H7236" t="s">
        <v>328</v>
      </c>
      <c r="I7236" t="s">
        <v>329</v>
      </c>
      <c r="J7236" t="s">
        <v>17</v>
      </c>
      <c r="K7236">
        <v>1</v>
      </c>
      <c r="L7236">
        <v>0.06</v>
      </c>
      <c r="M7236" t="s">
        <v>107</v>
      </c>
      <c r="N7236">
        <v>345.59</v>
      </c>
      <c r="O7236">
        <v>288</v>
      </c>
      <c r="P7236">
        <v>0.2</v>
      </c>
      <c r="Q7236">
        <v>288</v>
      </c>
      <c r="R7236">
        <v>345.59</v>
      </c>
      <c r="S7236">
        <v>288</v>
      </c>
      <c r="T7236">
        <v>0.2</v>
      </c>
      <c r="U7236">
        <v>288</v>
      </c>
    </row>
    <row r="7237" spans="1:21" x14ac:dyDescent="0.35">
      <c r="A7237" t="s">
        <v>966</v>
      </c>
      <c r="B7237" t="s">
        <v>154</v>
      </c>
      <c r="C7237" t="s">
        <v>970</v>
      </c>
      <c r="D7237" t="s">
        <v>8229</v>
      </c>
      <c r="E7237">
        <v>992453</v>
      </c>
      <c r="F7237">
        <v>99245</v>
      </c>
      <c r="G7237">
        <v>772</v>
      </c>
      <c r="H7237" t="s">
        <v>328</v>
      </c>
      <c r="I7237" t="s">
        <v>329</v>
      </c>
      <c r="J7237" t="s">
        <v>17</v>
      </c>
      <c r="K7237">
        <v>1</v>
      </c>
      <c r="L7237">
        <v>0.06</v>
      </c>
      <c r="M7237" t="s">
        <v>107</v>
      </c>
      <c r="N7237">
        <v>345.59</v>
      </c>
      <c r="O7237">
        <v>288</v>
      </c>
      <c r="P7237">
        <v>0.2</v>
      </c>
      <c r="Q7237">
        <v>288</v>
      </c>
      <c r="R7237">
        <v>345.59</v>
      </c>
      <c r="S7237">
        <v>288</v>
      </c>
      <c r="T7237">
        <v>0.2</v>
      </c>
      <c r="U7237">
        <v>288</v>
      </c>
    </row>
    <row r="7238" spans="1:21" x14ac:dyDescent="0.35">
      <c r="A7238" t="s">
        <v>942</v>
      </c>
      <c r="B7238" t="s">
        <v>152</v>
      </c>
      <c r="C7238" t="s">
        <v>972</v>
      </c>
      <c r="D7238" t="s">
        <v>8230</v>
      </c>
      <c r="E7238">
        <v>992461</v>
      </c>
      <c r="F7238">
        <v>99246</v>
      </c>
      <c r="G7238">
        <v>772</v>
      </c>
      <c r="H7238" t="s">
        <v>328</v>
      </c>
      <c r="I7238" t="s">
        <v>329</v>
      </c>
      <c r="J7238" t="s">
        <v>17</v>
      </c>
      <c r="K7238">
        <v>1</v>
      </c>
      <c r="L7238">
        <v>0.06</v>
      </c>
      <c r="M7238" t="s">
        <v>107</v>
      </c>
      <c r="N7238">
        <v>345.59</v>
      </c>
      <c r="O7238">
        <v>288</v>
      </c>
      <c r="P7238">
        <v>0.2</v>
      </c>
      <c r="Q7238">
        <v>288</v>
      </c>
      <c r="R7238">
        <v>345.59</v>
      </c>
      <c r="S7238">
        <v>288</v>
      </c>
      <c r="T7238">
        <v>0.2</v>
      </c>
      <c r="U7238">
        <v>288</v>
      </c>
    </row>
    <row r="7239" spans="1:21" x14ac:dyDescent="0.35">
      <c r="A7239" t="s">
        <v>942</v>
      </c>
      <c r="B7239" t="s">
        <v>152</v>
      </c>
      <c r="C7239" t="s">
        <v>974</v>
      </c>
      <c r="D7239" t="s">
        <v>8231</v>
      </c>
      <c r="E7239">
        <v>995975</v>
      </c>
      <c r="F7239">
        <v>99597</v>
      </c>
      <c r="G7239">
        <v>772</v>
      </c>
      <c r="H7239" t="s">
        <v>328</v>
      </c>
      <c r="I7239" t="s">
        <v>329</v>
      </c>
      <c r="J7239" t="s">
        <v>17</v>
      </c>
      <c r="K7239">
        <v>1</v>
      </c>
      <c r="L7239">
        <v>0.06</v>
      </c>
      <c r="M7239" t="s">
        <v>107</v>
      </c>
      <c r="N7239">
        <v>345.59</v>
      </c>
      <c r="O7239">
        <v>288</v>
      </c>
      <c r="P7239">
        <v>0.2</v>
      </c>
      <c r="Q7239">
        <v>288</v>
      </c>
      <c r="R7239">
        <v>345.59</v>
      </c>
      <c r="S7239">
        <v>288</v>
      </c>
      <c r="T7239">
        <v>0.2</v>
      </c>
      <c r="U7239">
        <v>288</v>
      </c>
    </row>
    <row r="7240" spans="1:21" x14ac:dyDescent="0.35">
      <c r="A7240" t="s">
        <v>509</v>
      </c>
      <c r="B7240" t="s">
        <v>154</v>
      </c>
      <c r="C7240" t="s">
        <v>938</v>
      </c>
      <c r="D7240" t="s">
        <v>8232</v>
      </c>
      <c r="E7240">
        <v>996122</v>
      </c>
      <c r="F7240">
        <v>99612</v>
      </c>
      <c r="G7240">
        <v>772</v>
      </c>
      <c r="H7240" t="s">
        <v>328</v>
      </c>
      <c r="I7240" t="s">
        <v>329</v>
      </c>
      <c r="J7240" t="s">
        <v>17</v>
      </c>
      <c r="K7240">
        <v>1</v>
      </c>
      <c r="L7240">
        <v>0.06</v>
      </c>
      <c r="M7240" t="s">
        <v>107</v>
      </c>
      <c r="N7240">
        <v>345.59</v>
      </c>
      <c r="O7240">
        <v>288</v>
      </c>
      <c r="P7240">
        <v>0.2</v>
      </c>
      <c r="Q7240">
        <v>288</v>
      </c>
      <c r="R7240">
        <v>345.59</v>
      </c>
      <c r="S7240">
        <v>288</v>
      </c>
      <c r="T7240">
        <v>0.2</v>
      </c>
      <c r="U7240">
        <v>288</v>
      </c>
    </row>
    <row r="7241" spans="1:21" x14ac:dyDescent="0.35">
      <c r="A7241" t="s">
        <v>942</v>
      </c>
      <c r="B7241" t="s">
        <v>152</v>
      </c>
      <c r="C7241" t="s">
        <v>977</v>
      </c>
      <c r="D7241" t="s">
        <v>8233</v>
      </c>
      <c r="E7241">
        <v>1002520</v>
      </c>
      <c r="F7241">
        <v>100252</v>
      </c>
      <c r="G7241">
        <v>772</v>
      </c>
      <c r="H7241" t="s">
        <v>328</v>
      </c>
      <c r="I7241" t="s">
        <v>329</v>
      </c>
      <c r="J7241" t="s">
        <v>17</v>
      </c>
      <c r="K7241">
        <v>1</v>
      </c>
      <c r="L7241">
        <v>0.06</v>
      </c>
      <c r="M7241" t="s">
        <v>107</v>
      </c>
      <c r="N7241">
        <v>345.59</v>
      </c>
      <c r="O7241">
        <v>288</v>
      </c>
      <c r="P7241">
        <v>0.2</v>
      </c>
      <c r="Q7241">
        <v>288</v>
      </c>
      <c r="R7241">
        <v>345.59</v>
      </c>
      <c r="S7241">
        <v>288</v>
      </c>
      <c r="T7241">
        <v>0.2</v>
      </c>
      <c r="U7241">
        <v>288</v>
      </c>
    </row>
    <row r="7242" spans="1:21" x14ac:dyDescent="0.35">
      <c r="A7242" t="s">
        <v>403</v>
      </c>
      <c r="B7242" t="s">
        <v>15</v>
      </c>
      <c r="C7242" t="s">
        <v>419</v>
      </c>
      <c r="D7242" t="s">
        <v>8234</v>
      </c>
      <c r="E7242">
        <v>1015354</v>
      </c>
      <c r="F7242">
        <v>101535</v>
      </c>
      <c r="G7242">
        <v>772</v>
      </c>
      <c r="H7242" t="s">
        <v>328</v>
      </c>
      <c r="I7242" t="s">
        <v>329</v>
      </c>
      <c r="J7242" t="s">
        <v>17</v>
      </c>
      <c r="K7242">
        <v>1</v>
      </c>
      <c r="L7242">
        <v>0.06</v>
      </c>
      <c r="M7242" t="s">
        <v>107</v>
      </c>
      <c r="N7242">
        <v>345.59</v>
      </c>
      <c r="O7242">
        <v>288</v>
      </c>
      <c r="P7242">
        <v>0.2</v>
      </c>
      <c r="Q7242">
        <v>288</v>
      </c>
      <c r="R7242">
        <v>345.59</v>
      </c>
      <c r="S7242">
        <v>288</v>
      </c>
      <c r="T7242">
        <v>0.2</v>
      </c>
      <c r="U7242">
        <v>288</v>
      </c>
    </row>
    <row r="7243" spans="1:21" x14ac:dyDescent="0.35">
      <c r="A7243" t="s">
        <v>473</v>
      </c>
      <c r="B7243" t="s">
        <v>154</v>
      </c>
      <c r="C7243" t="s">
        <v>980</v>
      </c>
      <c r="D7243" t="s">
        <v>8235</v>
      </c>
      <c r="E7243">
        <v>1016261</v>
      </c>
      <c r="F7243">
        <v>101626</v>
      </c>
      <c r="G7243">
        <v>772</v>
      </c>
      <c r="H7243" t="s">
        <v>328</v>
      </c>
      <c r="I7243" t="s">
        <v>329</v>
      </c>
      <c r="J7243" t="s">
        <v>17</v>
      </c>
      <c r="K7243">
        <v>1</v>
      </c>
      <c r="L7243">
        <v>0.06</v>
      </c>
      <c r="M7243" t="s">
        <v>107</v>
      </c>
      <c r="N7243">
        <v>345.59</v>
      </c>
      <c r="O7243">
        <v>288</v>
      </c>
      <c r="P7243">
        <v>0.2</v>
      </c>
      <c r="Q7243">
        <v>288</v>
      </c>
      <c r="R7243">
        <v>345.59</v>
      </c>
      <c r="S7243">
        <v>288</v>
      </c>
      <c r="T7243">
        <v>0.2</v>
      </c>
      <c r="U7243">
        <v>288</v>
      </c>
    </row>
    <row r="7244" spans="1:21" x14ac:dyDescent="0.35">
      <c r="A7244" t="s">
        <v>502</v>
      </c>
      <c r="B7244" t="s">
        <v>155</v>
      </c>
      <c r="C7244" t="s">
        <v>982</v>
      </c>
      <c r="D7244" t="s">
        <v>8236</v>
      </c>
      <c r="E7244">
        <v>1017039</v>
      </c>
      <c r="F7244">
        <v>101703</v>
      </c>
      <c r="G7244">
        <v>772</v>
      </c>
      <c r="H7244" t="s">
        <v>328</v>
      </c>
      <c r="I7244" t="s">
        <v>329</v>
      </c>
      <c r="J7244" t="s">
        <v>17</v>
      </c>
      <c r="K7244">
        <v>1</v>
      </c>
      <c r="L7244">
        <v>0.06</v>
      </c>
      <c r="M7244" t="s">
        <v>107</v>
      </c>
      <c r="N7244">
        <v>345.59</v>
      </c>
      <c r="O7244">
        <v>288</v>
      </c>
      <c r="P7244">
        <v>0.2</v>
      </c>
      <c r="Q7244">
        <v>288</v>
      </c>
      <c r="R7244">
        <v>345.59</v>
      </c>
      <c r="S7244">
        <v>288</v>
      </c>
      <c r="T7244">
        <v>0.2</v>
      </c>
      <c r="U7244">
        <v>288</v>
      </c>
    </row>
    <row r="7245" spans="1:21" x14ac:dyDescent="0.35">
      <c r="A7245" t="s">
        <v>942</v>
      </c>
      <c r="B7245" t="s">
        <v>152</v>
      </c>
      <c r="C7245" t="s">
        <v>984</v>
      </c>
      <c r="D7245" t="s">
        <v>8237</v>
      </c>
      <c r="E7245">
        <v>1031538</v>
      </c>
      <c r="F7245">
        <v>103153</v>
      </c>
      <c r="G7245">
        <v>772</v>
      </c>
      <c r="H7245" t="s">
        <v>328</v>
      </c>
      <c r="I7245" t="s">
        <v>329</v>
      </c>
      <c r="J7245" t="s">
        <v>17</v>
      </c>
      <c r="K7245">
        <v>1</v>
      </c>
      <c r="L7245">
        <v>0.06</v>
      </c>
      <c r="M7245" t="s">
        <v>107</v>
      </c>
      <c r="N7245">
        <v>345.59</v>
      </c>
      <c r="O7245">
        <v>288</v>
      </c>
      <c r="P7245">
        <v>0.2</v>
      </c>
      <c r="Q7245">
        <v>288</v>
      </c>
      <c r="R7245">
        <v>345.59</v>
      </c>
      <c r="S7245">
        <v>288</v>
      </c>
      <c r="T7245">
        <v>0.2</v>
      </c>
      <c r="U7245">
        <v>288</v>
      </c>
    </row>
    <row r="7246" spans="1:21" x14ac:dyDescent="0.35">
      <c r="A7246" t="s">
        <v>942</v>
      </c>
      <c r="B7246" t="s">
        <v>152</v>
      </c>
      <c r="C7246" t="s">
        <v>986</v>
      </c>
      <c r="D7246" t="s">
        <v>8238</v>
      </c>
      <c r="E7246">
        <v>1036483</v>
      </c>
      <c r="F7246">
        <v>103648</v>
      </c>
      <c r="G7246">
        <v>772</v>
      </c>
      <c r="H7246" t="s">
        <v>328</v>
      </c>
      <c r="I7246" t="s">
        <v>329</v>
      </c>
      <c r="J7246" t="s">
        <v>17</v>
      </c>
      <c r="K7246">
        <v>1</v>
      </c>
      <c r="L7246">
        <v>0.06</v>
      </c>
      <c r="M7246" t="s">
        <v>107</v>
      </c>
      <c r="N7246">
        <v>345.59</v>
      </c>
      <c r="O7246">
        <v>288</v>
      </c>
      <c r="P7246">
        <v>0.2</v>
      </c>
      <c r="Q7246">
        <v>288</v>
      </c>
      <c r="R7246">
        <v>345.59</v>
      </c>
      <c r="S7246">
        <v>288</v>
      </c>
      <c r="T7246">
        <v>0.2</v>
      </c>
      <c r="U7246">
        <v>288</v>
      </c>
    </row>
    <row r="7247" spans="1:21" x14ac:dyDescent="0.35">
      <c r="A7247" t="s">
        <v>942</v>
      </c>
      <c r="B7247" t="s">
        <v>152</v>
      </c>
      <c r="C7247" t="s">
        <v>988</v>
      </c>
      <c r="D7247" t="s">
        <v>8239</v>
      </c>
      <c r="E7247">
        <v>1036645</v>
      </c>
      <c r="F7247">
        <v>103664</v>
      </c>
      <c r="G7247">
        <v>772</v>
      </c>
      <c r="H7247" t="s">
        <v>328</v>
      </c>
      <c r="I7247" t="s">
        <v>329</v>
      </c>
      <c r="J7247" t="s">
        <v>17</v>
      </c>
      <c r="K7247">
        <v>1</v>
      </c>
      <c r="L7247">
        <v>0.06</v>
      </c>
      <c r="M7247" t="s">
        <v>107</v>
      </c>
      <c r="N7247">
        <v>345.59</v>
      </c>
      <c r="O7247">
        <v>288</v>
      </c>
      <c r="P7247">
        <v>0.2</v>
      </c>
      <c r="Q7247">
        <v>288</v>
      </c>
      <c r="R7247">
        <v>345.59</v>
      </c>
      <c r="S7247">
        <v>288</v>
      </c>
      <c r="T7247">
        <v>0.2</v>
      </c>
      <c r="U7247">
        <v>288</v>
      </c>
    </row>
    <row r="7248" spans="1:21" x14ac:dyDescent="0.35">
      <c r="A7248" t="s">
        <v>942</v>
      </c>
      <c r="B7248" t="s">
        <v>152</v>
      </c>
      <c r="C7248" t="s">
        <v>990</v>
      </c>
      <c r="D7248" t="s">
        <v>8240</v>
      </c>
      <c r="E7248">
        <v>1036653</v>
      </c>
      <c r="F7248">
        <v>103665</v>
      </c>
      <c r="G7248">
        <v>772</v>
      </c>
      <c r="H7248" t="s">
        <v>328</v>
      </c>
      <c r="I7248" t="s">
        <v>329</v>
      </c>
      <c r="J7248" t="s">
        <v>17</v>
      </c>
      <c r="K7248">
        <v>1</v>
      </c>
      <c r="L7248">
        <v>0.06</v>
      </c>
      <c r="M7248" t="s">
        <v>107</v>
      </c>
      <c r="N7248">
        <v>345.59</v>
      </c>
      <c r="O7248">
        <v>288</v>
      </c>
      <c r="P7248">
        <v>0.2</v>
      </c>
      <c r="Q7248">
        <v>288</v>
      </c>
      <c r="R7248">
        <v>345.59</v>
      </c>
      <c r="S7248">
        <v>288</v>
      </c>
      <c r="T7248">
        <v>0.2</v>
      </c>
      <c r="U7248">
        <v>288</v>
      </c>
    </row>
    <row r="7249" spans="1:21" x14ac:dyDescent="0.35">
      <c r="A7249" t="s">
        <v>942</v>
      </c>
      <c r="B7249" t="s">
        <v>152</v>
      </c>
      <c r="C7249" t="s">
        <v>992</v>
      </c>
      <c r="D7249" t="s">
        <v>8241</v>
      </c>
      <c r="E7249">
        <v>1036661</v>
      </c>
      <c r="F7249">
        <v>103666</v>
      </c>
      <c r="G7249">
        <v>772</v>
      </c>
      <c r="H7249" t="s">
        <v>328</v>
      </c>
      <c r="I7249" t="s">
        <v>329</v>
      </c>
      <c r="J7249" t="s">
        <v>17</v>
      </c>
      <c r="K7249">
        <v>1</v>
      </c>
      <c r="L7249">
        <v>0.06</v>
      </c>
      <c r="M7249" t="s">
        <v>107</v>
      </c>
      <c r="N7249">
        <v>345.59</v>
      </c>
      <c r="O7249">
        <v>288</v>
      </c>
      <c r="P7249">
        <v>0.2</v>
      </c>
      <c r="Q7249">
        <v>288</v>
      </c>
      <c r="R7249">
        <v>345.59</v>
      </c>
      <c r="S7249">
        <v>288</v>
      </c>
      <c r="T7249">
        <v>0.2</v>
      </c>
      <c r="U7249">
        <v>288</v>
      </c>
    </row>
    <row r="7250" spans="1:21" x14ac:dyDescent="0.35">
      <c r="A7250" t="s">
        <v>473</v>
      </c>
      <c r="B7250" t="s">
        <v>154</v>
      </c>
      <c r="C7250" t="s">
        <v>994</v>
      </c>
      <c r="D7250" t="s">
        <v>8242</v>
      </c>
      <c r="E7250">
        <v>1037544</v>
      </c>
      <c r="F7250">
        <v>103754</v>
      </c>
      <c r="G7250">
        <v>772</v>
      </c>
      <c r="H7250" t="s">
        <v>328</v>
      </c>
      <c r="I7250" t="s">
        <v>329</v>
      </c>
      <c r="J7250" t="s">
        <v>17</v>
      </c>
      <c r="K7250">
        <v>1</v>
      </c>
      <c r="L7250">
        <v>0.06</v>
      </c>
      <c r="M7250" t="s">
        <v>107</v>
      </c>
      <c r="N7250">
        <v>345.59</v>
      </c>
      <c r="O7250">
        <v>288</v>
      </c>
      <c r="P7250">
        <v>0.2</v>
      </c>
      <c r="Q7250">
        <v>288</v>
      </c>
      <c r="R7250">
        <v>345.59</v>
      </c>
      <c r="S7250">
        <v>288</v>
      </c>
      <c r="T7250">
        <v>0.2</v>
      </c>
      <c r="U7250">
        <v>288</v>
      </c>
    </row>
    <row r="7251" spans="1:21" x14ac:dyDescent="0.35">
      <c r="A7251" t="s">
        <v>473</v>
      </c>
      <c r="B7251" t="s">
        <v>154</v>
      </c>
      <c r="C7251" t="s">
        <v>996</v>
      </c>
      <c r="D7251" t="s">
        <v>8243</v>
      </c>
      <c r="E7251">
        <v>1037552</v>
      </c>
      <c r="F7251">
        <v>103755</v>
      </c>
      <c r="G7251">
        <v>772</v>
      </c>
      <c r="H7251" t="s">
        <v>328</v>
      </c>
      <c r="I7251" t="s">
        <v>329</v>
      </c>
      <c r="J7251" t="s">
        <v>17</v>
      </c>
      <c r="K7251">
        <v>1</v>
      </c>
      <c r="L7251">
        <v>0.06</v>
      </c>
      <c r="M7251" t="s">
        <v>107</v>
      </c>
      <c r="N7251">
        <v>345.59</v>
      </c>
      <c r="O7251">
        <v>288</v>
      </c>
      <c r="P7251">
        <v>0.2</v>
      </c>
      <c r="Q7251">
        <v>288</v>
      </c>
      <c r="R7251">
        <v>345.59</v>
      </c>
      <c r="S7251">
        <v>288</v>
      </c>
      <c r="T7251">
        <v>0.2</v>
      </c>
      <c r="U7251">
        <v>288</v>
      </c>
    </row>
    <row r="7252" spans="1:21" x14ac:dyDescent="0.35">
      <c r="A7252" t="s">
        <v>403</v>
      </c>
      <c r="B7252" t="s">
        <v>15</v>
      </c>
      <c r="C7252" t="s">
        <v>998</v>
      </c>
      <c r="D7252" t="s">
        <v>8244</v>
      </c>
      <c r="E7252">
        <v>1038206</v>
      </c>
      <c r="F7252">
        <v>103820</v>
      </c>
      <c r="G7252">
        <v>772</v>
      </c>
      <c r="H7252" t="s">
        <v>328</v>
      </c>
      <c r="I7252" t="s">
        <v>329</v>
      </c>
      <c r="J7252" t="s">
        <v>17</v>
      </c>
      <c r="K7252">
        <v>1</v>
      </c>
      <c r="L7252">
        <v>0.06</v>
      </c>
      <c r="M7252" t="s">
        <v>107</v>
      </c>
      <c r="N7252">
        <v>345.59</v>
      </c>
      <c r="O7252">
        <v>288</v>
      </c>
      <c r="P7252">
        <v>0.2</v>
      </c>
      <c r="Q7252">
        <v>288</v>
      </c>
      <c r="R7252">
        <v>345.59</v>
      </c>
      <c r="S7252">
        <v>288</v>
      </c>
      <c r="T7252">
        <v>0.2</v>
      </c>
      <c r="U7252">
        <v>288</v>
      </c>
    </row>
    <row r="7253" spans="1:21" x14ac:dyDescent="0.35">
      <c r="A7253" t="s">
        <v>473</v>
      </c>
      <c r="B7253" t="s">
        <v>154</v>
      </c>
      <c r="C7253" t="s">
        <v>1000</v>
      </c>
      <c r="D7253" t="s">
        <v>8245</v>
      </c>
      <c r="E7253">
        <v>1038834</v>
      </c>
      <c r="F7253">
        <v>103883</v>
      </c>
      <c r="G7253">
        <v>772</v>
      </c>
      <c r="H7253" t="s">
        <v>328</v>
      </c>
      <c r="I7253" t="s">
        <v>329</v>
      </c>
      <c r="J7253" t="s">
        <v>17</v>
      </c>
      <c r="K7253">
        <v>1</v>
      </c>
      <c r="L7253">
        <v>0.06</v>
      </c>
      <c r="M7253" t="s">
        <v>107</v>
      </c>
      <c r="N7253">
        <v>345.59</v>
      </c>
      <c r="O7253">
        <v>288</v>
      </c>
      <c r="P7253">
        <v>0.2</v>
      </c>
      <c r="Q7253">
        <v>288</v>
      </c>
      <c r="R7253">
        <v>345.59</v>
      </c>
      <c r="S7253">
        <v>288</v>
      </c>
      <c r="T7253">
        <v>0.2</v>
      </c>
      <c r="U7253">
        <v>288</v>
      </c>
    </row>
    <row r="7254" spans="1:21" x14ac:dyDescent="0.35">
      <c r="A7254" t="s">
        <v>940</v>
      </c>
      <c r="B7254" t="s">
        <v>155</v>
      </c>
      <c r="C7254" t="s">
        <v>1002</v>
      </c>
      <c r="D7254" t="s">
        <v>8246</v>
      </c>
      <c r="E7254">
        <v>1039709</v>
      </c>
      <c r="F7254">
        <v>103970</v>
      </c>
      <c r="G7254">
        <v>772</v>
      </c>
      <c r="H7254" t="s">
        <v>328</v>
      </c>
      <c r="I7254" t="s">
        <v>329</v>
      </c>
      <c r="J7254" t="s">
        <v>17</v>
      </c>
      <c r="K7254">
        <v>1</v>
      </c>
      <c r="L7254">
        <v>0.06</v>
      </c>
      <c r="M7254" t="s">
        <v>107</v>
      </c>
      <c r="N7254">
        <v>345.59</v>
      </c>
      <c r="O7254">
        <v>288</v>
      </c>
      <c r="P7254">
        <v>0.2</v>
      </c>
      <c r="Q7254">
        <v>288</v>
      </c>
      <c r="R7254">
        <v>345.59</v>
      </c>
      <c r="S7254">
        <v>288</v>
      </c>
      <c r="T7254">
        <v>0.2</v>
      </c>
      <c r="U7254">
        <v>288</v>
      </c>
    </row>
    <row r="7255" spans="1:21" x14ac:dyDescent="0.35">
      <c r="A7255" t="s">
        <v>940</v>
      </c>
      <c r="B7255" t="s">
        <v>155</v>
      </c>
      <c r="C7255" t="s">
        <v>1004</v>
      </c>
      <c r="D7255" t="s">
        <v>8247</v>
      </c>
      <c r="E7255">
        <v>1040154</v>
      </c>
      <c r="F7255">
        <v>104015</v>
      </c>
      <c r="G7255">
        <v>772</v>
      </c>
      <c r="H7255" t="s">
        <v>328</v>
      </c>
      <c r="I7255" t="s">
        <v>329</v>
      </c>
      <c r="J7255" t="s">
        <v>17</v>
      </c>
      <c r="K7255">
        <v>1</v>
      </c>
      <c r="L7255">
        <v>0.06</v>
      </c>
      <c r="M7255" t="s">
        <v>107</v>
      </c>
      <c r="N7255">
        <v>345.59</v>
      </c>
      <c r="O7255">
        <v>288</v>
      </c>
      <c r="P7255">
        <v>0.2</v>
      </c>
      <c r="Q7255">
        <v>288</v>
      </c>
      <c r="R7255">
        <v>345.59</v>
      </c>
      <c r="S7255">
        <v>288</v>
      </c>
      <c r="T7255">
        <v>0.2</v>
      </c>
      <c r="U7255">
        <v>288</v>
      </c>
    </row>
    <row r="7256" spans="1:21" x14ac:dyDescent="0.35">
      <c r="A7256" t="s">
        <v>403</v>
      </c>
      <c r="B7256" t="s">
        <v>903</v>
      </c>
      <c r="C7256" t="s">
        <v>1006</v>
      </c>
      <c r="D7256" t="s">
        <v>8248</v>
      </c>
      <c r="E7256">
        <v>1041479</v>
      </c>
      <c r="F7256">
        <v>104147</v>
      </c>
      <c r="G7256">
        <v>772</v>
      </c>
      <c r="H7256" t="s">
        <v>328</v>
      </c>
      <c r="I7256" t="s">
        <v>329</v>
      </c>
      <c r="J7256" t="s">
        <v>17</v>
      </c>
      <c r="K7256">
        <v>1</v>
      </c>
      <c r="L7256">
        <v>0.06</v>
      </c>
      <c r="M7256" t="s">
        <v>107</v>
      </c>
      <c r="N7256">
        <v>345.59</v>
      </c>
      <c r="O7256">
        <v>288</v>
      </c>
      <c r="P7256">
        <v>0.2</v>
      </c>
      <c r="Q7256">
        <v>288</v>
      </c>
      <c r="R7256">
        <v>345.59</v>
      </c>
      <c r="S7256">
        <v>288</v>
      </c>
      <c r="T7256">
        <v>0.2</v>
      </c>
      <c r="U7256">
        <v>288</v>
      </c>
    </row>
    <row r="7257" spans="1:21" x14ac:dyDescent="0.35">
      <c r="A7257" t="s">
        <v>403</v>
      </c>
      <c r="B7257" t="s">
        <v>903</v>
      </c>
      <c r="C7257" t="s">
        <v>1008</v>
      </c>
      <c r="D7257" t="s">
        <v>8249</v>
      </c>
      <c r="E7257">
        <v>1041487</v>
      </c>
      <c r="F7257">
        <v>104148</v>
      </c>
      <c r="G7257">
        <v>772</v>
      </c>
      <c r="H7257" t="s">
        <v>328</v>
      </c>
      <c r="I7257" t="s">
        <v>329</v>
      </c>
      <c r="J7257" t="s">
        <v>17</v>
      </c>
      <c r="K7257">
        <v>1</v>
      </c>
      <c r="L7257">
        <v>0.06</v>
      </c>
      <c r="M7257" t="s">
        <v>107</v>
      </c>
      <c r="N7257">
        <v>345.59</v>
      </c>
      <c r="O7257">
        <v>288</v>
      </c>
      <c r="P7257">
        <v>0.2</v>
      </c>
      <c r="Q7257">
        <v>288</v>
      </c>
      <c r="R7257">
        <v>345.59</v>
      </c>
      <c r="S7257">
        <v>288</v>
      </c>
      <c r="T7257">
        <v>0.2</v>
      </c>
      <c r="U7257">
        <v>288</v>
      </c>
    </row>
    <row r="7258" spans="1:21" x14ac:dyDescent="0.35">
      <c r="A7258" t="s">
        <v>403</v>
      </c>
      <c r="B7258" t="s">
        <v>903</v>
      </c>
      <c r="C7258" t="s">
        <v>1010</v>
      </c>
      <c r="D7258" t="s">
        <v>8250</v>
      </c>
      <c r="E7258">
        <v>1042513</v>
      </c>
      <c r="F7258">
        <v>104251</v>
      </c>
      <c r="G7258">
        <v>772</v>
      </c>
      <c r="H7258" t="s">
        <v>328</v>
      </c>
      <c r="I7258" t="s">
        <v>329</v>
      </c>
      <c r="J7258" t="s">
        <v>17</v>
      </c>
      <c r="K7258">
        <v>1</v>
      </c>
      <c r="L7258">
        <v>0.06</v>
      </c>
      <c r="M7258" t="s">
        <v>107</v>
      </c>
      <c r="N7258">
        <v>345.59</v>
      </c>
      <c r="O7258">
        <v>288</v>
      </c>
      <c r="P7258">
        <v>0.2</v>
      </c>
      <c r="Q7258">
        <v>288</v>
      </c>
      <c r="R7258">
        <v>345.59</v>
      </c>
      <c r="S7258">
        <v>288</v>
      </c>
      <c r="T7258">
        <v>0.2</v>
      </c>
      <c r="U7258">
        <v>288</v>
      </c>
    </row>
    <row r="7259" spans="1:21" x14ac:dyDescent="0.35">
      <c r="A7259" t="s">
        <v>940</v>
      </c>
      <c r="B7259" t="s">
        <v>155</v>
      </c>
      <c r="C7259" t="s">
        <v>1012</v>
      </c>
      <c r="D7259" t="s">
        <v>8251</v>
      </c>
      <c r="E7259">
        <v>1042564</v>
      </c>
      <c r="F7259">
        <v>104256</v>
      </c>
      <c r="G7259">
        <v>772</v>
      </c>
      <c r="H7259" t="s">
        <v>328</v>
      </c>
      <c r="I7259" t="s">
        <v>329</v>
      </c>
      <c r="J7259" t="s">
        <v>17</v>
      </c>
      <c r="K7259">
        <v>1</v>
      </c>
      <c r="L7259">
        <v>0.06</v>
      </c>
      <c r="M7259" t="s">
        <v>107</v>
      </c>
      <c r="N7259">
        <v>345.59</v>
      </c>
      <c r="O7259">
        <v>288</v>
      </c>
      <c r="P7259">
        <v>0.2</v>
      </c>
      <c r="Q7259">
        <v>288</v>
      </c>
      <c r="R7259">
        <v>345.59</v>
      </c>
      <c r="S7259">
        <v>288</v>
      </c>
      <c r="T7259">
        <v>0.2</v>
      </c>
      <c r="U7259">
        <v>288</v>
      </c>
    </row>
    <row r="7260" spans="1:21" x14ac:dyDescent="0.35">
      <c r="A7260" t="s">
        <v>403</v>
      </c>
      <c r="B7260" t="s">
        <v>903</v>
      </c>
      <c r="C7260" t="s">
        <v>1014</v>
      </c>
      <c r="D7260" t="s">
        <v>8252</v>
      </c>
      <c r="E7260">
        <v>1042700</v>
      </c>
      <c r="F7260">
        <v>104270</v>
      </c>
      <c r="G7260">
        <v>772</v>
      </c>
      <c r="H7260" t="s">
        <v>328</v>
      </c>
      <c r="I7260" t="s">
        <v>329</v>
      </c>
      <c r="J7260" t="s">
        <v>17</v>
      </c>
      <c r="K7260">
        <v>1</v>
      </c>
      <c r="L7260">
        <v>0.06</v>
      </c>
      <c r="M7260" t="s">
        <v>107</v>
      </c>
      <c r="N7260">
        <v>345.59</v>
      </c>
      <c r="O7260">
        <v>288</v>
      </c>
      <c r="P7260">
        <v>0.2</v>
      </c>
      <c r="Q7260">
        <v>288</v>
      </c>
      <c r="R7260">
        <v>345.59</v>
      </c>
      <c r="S7260">
        <v>288</v>
      </c>
      <c r="T7260">
        <v>0.2</v>
      </c>
      <c r="U7260">
        <v>288</v>
      </c>
    </row>
    <row r="7261" spans="1:21" x14ac:dyDescent="0.35">
      <c r="A7261" t="s">
        <v>940</v>
      </c>
      <c r="B7261" t="s">
        <v>155</v>
      </c>
      <c r="C7261" t="s">
        <v>1016</v>
      </c>
      <c r="D7261" t="s">
        <v>8253</v>
      </c>
      <c r="E7261">
        <v>1042769</v>
      </c>
      <c r="F7261">
        <v>104276</v>
      </c>
      <c r="G7261">
        <v>772</v>
      </c>
      <c r="H7261" t="s">
        <v>328</v>
      </c>
      <c r="I7261" t="s">
        <v>329</v>
      </c>
      <c r="J7261" t="s">
        <v>17</v>
      </c>
      <c r="K7261">
        <v>1</v>
      </c>
      <c r="L7261">
        <v>0.06</v>
      </c>
      <c r="M7261" t="s">
        <v>107</v>
      </c>
      <c r="N7261">
        <v>345.59</v>
      </c>
      <c r="O7261">
        <v>288</v>
      </c>
      <c r="P7261">
        <v>0.2</v>
      </c>
      <c r="Q7261">
        <v>288</v>
      </c>
      <c r="R7261">
        <v>345.59</v>
      </c>
      <c r="S7261">
        <v>288</v>
      </c>
      <c r="T7261">
        <v>0.2</v>
      </c>
      <c r="U7261">
        <v>288</v>
      </c>
    </row>
    <row r="7262" spans="1:21" x14ac:dyDescent="0.35">
      <c r="A7262" t="s">
        <v>502</v>
      </c>
      <c r="B7262" t="s">
        <v>155</v>
      </c>
      <c r="C7262" t="s">
        <v>1018</v>
      </c>
      <c r="D7262" t="s">
        <v>8254</v>
      </c>
      <c r="E7262">
        <v>1042947</v>
      </c>
      <c r="F7262">
        <v>104294</v>
      </c>
      <c r="G7262">
        <v>772</v>
      </c>
      <c r="H7262" t="s">
        <v>328</v>
      </c>
      <c r="I7262" t="s">
        <v>329</v>
      </c>
      <c r="J7262" t="s">
        <v>17</v>
      </c>
      <c r="K7262">
        <v>1</v>
      </c>
      <c r="L7262">
        <v>0.06</v>
      </c>
      <c r="M7262" t="s">
        <v>107</v>
      </c>
      <c r="N7262">
        <v>345.59</v>
      </c>
      <c r="O7262">
        <v>288</v>
      </c>
      <c r="P7262">
        <v>0.2</v>
      </c>
      <c r="Q7262">
        <v>288</v>
      </c>
      <c r="R7262">
        <v>345.59</v>
      </c>
      <c r="S7262">
        <v>288</v>
      </c>
      <c r="T7262">
        <v>0.2</v>
      </c>
      <c r="U7262">
        <v>288</v>
      </c>
    </row>
    <row r="7263" spans="1:21" x14ac:dyDescent="0.35">
      <c r="A7263" t="s">
        <v>966</v>
      </c>
      <c r="B7263" t="s">
        <v>154</v>
      </c>
      <c r="C7263" t="s">
        <v>1020</v>
      </c>
      <c r="D7263" t="s">
        <v>8255</v>
      </c>
      <c r="E7263">
        <v>1120000</v>
      </c>
      <c r="F7263">
        <v>112000</v>
      </c>
      <c r="G7263">
        <v>772</v>
      </c>
      <c r="H7263" t="s">
        <v>328</v>
      </c>
      <c r="I7263" t="s">
        <v>329</v>
      </c>
      <c r="J7263" t="s">
        <v>17</v>
      </c>
      <c r="K7263">
        <v>1</v>
      </c>
      <c r="L7263">
        <v>0.06</v>
      </c>
      <c r="M7263" t="s">
        <v>107</v>
      </c>
      <c r="N7263">
        <v>345.59</v>
      </c>
      <c r="O7263">
        <v>288</v>
      </c>
      <c r="P7263">
        <v>0.2</v>
      </c>
      <c r="Q7263">
        <v>288</v>
      </c>
      <c r="R7263">
        <v>345.59</v>
      </c>
      <c r="S7263">
        <v>288</v>
      </c>
      <c r="T7263">
        <v>0.2</v>
      </c>
      <c r="U7263">
        <v>288</v>
      </c>
    </row>
    <row r="7264" spans="1:21" x14ac:dyDescent="0.35">
      <c r="A7264" t="s">
        <v>940</v>
      </c>
      <c r="B7264" t="s">
        <v>155</v>
      </c>
      <c r="C7264" t="s">
        <v>504</v>
      </c>
      <c r="D7264" t="s">
        <v>8256</v>
      </c>
      <c r="E7264">
        <v>1131001</v>
      </c>
      <c r="F7264">
        <v>113100</v>
      </c>
      <c r="G7264">
        <v>772</v>
      </c>
      <c r="H7264" t="s">
        <v>328</v>
      </c>
      <c r="I7264" t="s">
        <v>329</v>
      </c>
      <c r="J7264" t="s">
        <v>17</v>
      </c>
      <c r="K7264">
        <v>1</v>
      </c>
      <c r="L7264">
        <v>0.06</v>
      </c>
      <c r="M7264" t="s">
        <v>107</v>
      </c>
      <c r="N7264">
        <v>345.59</v>
      </c>
      <c r="O7264">
        <v>288</v>
      </c>
      <c r="P7264">
        <v>0.2</v>
      </c>
      <c r="Q7264">
        <v>288</v>
      </c>
      <c r="R7264">
        <v>345.59</v>
      </c>
      <c r="S7264">
        <v>288</v>
      </c>
      <c r="T7264">
        <v>0.2</v>
      </c>
      <c r="U7264">
        <v>288</v>
      </c>
    </row>
    <row r="7265" spans="1:21" x14ac:dyDescent="0.35">
      <c r="A7265" t="s">
        <v>489</v>
      </c>
      <c r="B7265" t="s">
        <v>155</v>
      </c>
      <c r="C7265" t="s">
        <v>497</v>
      </c>
      <c r="D7265" t="s">
        <v>8257</v>
      </c>
      <c r="E7265">
        <v>1320009</v>
      </c>
      <c r="F7265">
        <v>132000</v>
      </c>
      <c r="G7265">
        <v>772</v>
      </c>
      <c r="H7265" t="s">
        <v>328</v>
      </c>
      <c r="I7265" t="s">
        <v>329</v>
      </c>
      <c r="J7265" t="s">
        <v>17</v>
      </c>
      <c r="K7265">
        <v>1</v>
      </c>
      <c r="L7265">
        <v>0.06</v>
      </c>
      <c r="M7265" t="s">
        <v>107</v>
      </c>
      <c r="N7265">
        <v>345.59</v>
      </c>
      <c r="O7265">
        <v>288</v>
      </c>
      <c r="P7265">
        <v>0.2</v>
      </c>
      <c r="Q7265">
        <v>288</v>
      </c>
      <c r="R7265">
        <v>345.59</v>
      </c>
      <c r="S7265">
        <v>288</v>
      </c>
      <c r="T7265">
        <v>0.2</v>
      </c>
      <c r="U7265">
        <v>288</v>
      </c>
    </row>
    <row r="7266" spans="1:21" x14ac:dyDescent="0.35">
      <c r="A7266" t="s">
        <v>942</v>
      </c>
      <c r="B7266" t="s">
        <v>152</v>
      </c>
      <c r="C7266" t="s">
        <v>508</v>
      </c>
      <c r="D7266" t="s">
        <v>8258</v>
      </c>
      <c r="E7266">
        <v>1582003</v>
      </c>
      <c r="F7266">
        <v>158200</v>
      </c>
      <c r="G7266">
        <v>772</v>
      </c>
      <c r="H7266" t="s">
        <v>328</v>
      </c>
      <c r="I7266" t="s">
        <v>329</v>
      </c>
      <c r="J7266" t="s">
        <v>17</v>
      </c>
      <c r="K7266">
        <v>1</v>
      </c>
      <c r="L7266">
        <v>0.06</v>
      </c>
      <c r="M7266" t="s">
        <v>107</v>
      </c>
      <c r="N7266">
        <v>345.59</v>
      </c>
      <c r="O7266">
        <v>288</v>
      </c>
      <c r="P7266">
        <v>0.2</v>
      </c>
      <c r="Q7266">
        <v>288</v>
      </c>
      <c r="R7266">
        <v>345.59</v>
      </c>
      <c r="S7266">
        <v>288</v>
      </c>
      <c r="T7266">
        <v>0.2</v>
      </c>
      <c r="U7266">
        <v>288</v>
      </c>
    </row>
    <row r="7267" spans="1:21" x14ac:dyDescent="0.35">
      <c r="A7267" t="s">
        <v>486</v>
      </c>
      <c r="B7267" t="s">
        <v>154</v>
      </c>
      <c r="C7267" t="s">
        <v>1025</v>
      </c>
      <c r="D7267" t="s">
        <v>8259</v>
      </c>
      <c r="E7267">
        <v>1716000</v>
      </c>
      <c r="F7267">
        <v>171600</v>
      </c>
      <c r="G7267">
        <v>772</v>
      </c>
      <c r="H7267" t="s">
        <v>328</v>
      </c>
      <c r="I7267" t="s">
        <v>329</v>
      </c>
      <c r="J7267" t="s">
        <v>17</v>
      </c>
      <c r="K7267">
        <v>1</v>
      </c>
      <c r="L7267">
        <v>0.06</v>
      </c>
      <c r="M7267" t="s">
        <v>107</v>
      </c>
      <c r="N7267">
        <v>345.59</v>
      </c>
      <c r="O7267">
        <v>288</v>
      </c>
      <c r="P7267">
        <v>0.2</v>
      </c>
      <c r="Q7267">
        <v>288</v>
      </c>
      <c r="R7267">
        <v>345.59</v>
      </c>
      <c r="S7267">
        <v>288</v>
      </c>
      <c r="T7267">
        <v>0.2</v>
      </c>
      <c r="U7267">
        <v>288</v>
      </c>
    </row>
    <row r="7268" spans="1:21" x14ac:dyDescent="0.35">
      <c r="A7268" t="s">
        <v>509</v>
      </c>
      <c r="B7268" t="s">
        <v>155</v>
      </c>
      <c r="C7268" t="s">
        <v>512</v>
      </c>
      <c r="D7268" t="s">
        <v>8260</v>
      </c>
      <c r="E7268">
        <v>1863002</v>
      </c>
      <c r="F7268">
        <v>186300</v>
      </c>
      <c r="G7268">
        <v>772</v>
      </c>
      <c r="H7268" t="s">
        <v>328</v>
      </c>
      <c r="I7268" t="s">
        <v>329</v>
      </c>
      <c r="J7268" t="s">
        <v>17</v>
      </c>
      <c r="K7268">
        <v>1</v>
      </c>
      <c r="L7268">
        <v>0.06</v>
      </c>
      <c r="M7268" t="s">
        <v>107</v>
      </c>
      <c r="N7268">
        <v>345.59</v>
      </c>
      <c r="O7268">
        <v>288</v>
      </c>
      <c r="P7268">
        <v>0.2</v>
      </c>
      <c r="Q7268">
        <v>288</v>
      </c>
      <c r="R7268">
        <v>345.59</v>
      </c>
      <c r="S7268">
        <v>288</v>
      </c>
      <c r="T7268">
        <v>0.2</v>
      </c>
      <c r="U7268">
        <v>288</v>
      </c>
    </row>
    <row r="7269" spans="1:21" x14ac:dyDescent="0.35">
      <c r="A7269" t="s">
        <v>403</v>
      </c>
      <c r="B7269" t="s">
        <v>903</v>
      </c>
      <c r="C7269" t="s">
        <v>1028</v>
      </c>
      <c r="D7269" t="s">
        <v>8261</v>
      </c>
      <c r="E7269">
        <v>1043307</v>
      </c>
      <c r="F7269">
        <v>104330</v>
      </c>
      <c r="G7269">
        <v>772</v>
      </c>
      <c r="H7269" t="s">
        <v>328</v>
      </c>
      <c r="I7269" t="s">
        <v>329</v>
      </c>
      <c r="J7269" t="s">
        <v>17</v>
      </c>
      <c r="K7269">
        <v>1</v>
      </c>
      <c r="L7269">
        <v>0.06</v>
      </c>
      <c r="M7269" t="s">
        <v>107</v>
      </c>
      <c r="N7269">
        <v>345.59</v>
      </c>
      <c r="O7269">
        <v>288</v>
      </c>
      <c r="P7269">
        <v>0.2</v>
      </c>
      <c r="Q7269">
        <v>288</v>
      </c>
      <c r="R7269">
        <v>345.59</v>
      </c>
      <c r="S7269">
        <v>288</v>
      </c>
      <c r="T7269">
        <v>0.2</v>
      </c>
      <c r="U7269">
        <v>288</v>
      </c>
    </row>
    <row r="7270" spans="1:21" x14ac:dyDescent="0.35">
      <c r="A7270" t="s">
        <v>403</v>
      </c>
      <c r="B7270" t="s">
        <v>903</v>
      </c>
      <c r="C7270" t="s">
        <v>1030</v>
      </c>
      <c r="D7270" t="s">
        <v>8262</v>
      </c>
      <c r="E7270">
        <v>1043692</v>
      </c>
      <c r="F7270">
        <v>104369</v>
      </c>
      <c r="G7270">
        <v>772</v>
      </c>
      <c r="H7270" t="s">
        <v>328</v>
      </c>
      <c r="I7270" t="s">
        <v>329</v>
      </c>
      <c r="J7270" t="s">
        <v>17</v>
      </c>
      <c r="K7270">
        <v>1</v>
      </c>
      <c r="L7270">
        <v>0.06</v>
      </c>
      <c r="M7270" t="s">
        <v>107</v>
      </c>
      <c r="N7270">
        <v>345.59</v>
      </c>
      <c r="O7270">
        <v>288</v>
      </c>
      <c r="P7270">
        <v>0.2</v>
      </c>
      <c r="Q7270">
        <v>288</v>
      </c>
      <c r="R7270">
        <v>345.59</v>
      </c>
      <c r="S7270">
        <v>288</v>
      </c>
      <c r="T7270">
        <v>0.2</v>
      </c>
      <c r="U7270">
        <v>288</v>
      </c>
    </row>
    <row r="7271" spans="1:21" x14ac:dyDescent="0.35">
      <c r="A7271" t="s">
        <v>403</v>
      </c>
      <c r="B7271" t="s">
        <v>903</v>
      </c>
      <c r="C7271" t="s">
        <v>1032</v>
      </c>
      <c r="D7271" t="s">
        <v>8263</v>
      </c>
      <c r="E7271">
        <v>1043897</v>
      </c>
      <c r="F7271">
        <v>104389</v>
      </c>
      <c r="G7271">
        <v>772</v>
      </c>
      <c r="H7271" t="s">
        <v>328</v>
      </c>
      <c r="I7271" t="s">
        <v>329</v>
      </c>
      <c r="J7271" t="s">
        <v>17</v>
      </c>
      <c r="K7271">
        <v>1</v>
      </c>
      <c r="L7271">
        <v>0.06</v>
      </c>
      <c r="M7271" t="s">
        <v>107</v>
      </c>
      <c r="N7271">
        <v>345.59</v>
      </c>
      <c r="O7271">
        <v>288</v>
      </c>
      <c r="P7271">
        <v>0.2</v>
      </c>
      <c r="Q7271">
        <v>288</v>
      </c>
      <c r="R7271">
        <v>345.59</v>
      </c>
      <c r="S7271">
        <v>288</v>
      </c>
      <c r="T7271">
        <v>0.2</v>
      </c>
      <c r="U7271">
        <v>288</v>
      </c>
    </row>
    <row r="7272" spans="1:21" x14ac:dyDescent="0.35">
      <c r="A7272" t="s">
        <v>403</v>
      </c>
      <c r="B7272" t="s">
        <v>903</v>
      </c>
      <c r="C7272" t="s">
        <v>1034</v>
      </c>
      <c r="D7272" t="s">
        <v>8264</v>
      </c>
      <c r="E7272">
        <v>1045342</v>
      </c>
      <c r="F7272">
        <v>104534</v>
      </c>
      <c r="G7272">
        <v>772</v>
      </c>
      <c r="H7272" t="s">
        <v>328</v>
      </c>
      <c r="I7272" t="s">
        <v>329</v>
      </c>
      <c r="J7272" t="s">
        <v>17</v>
      </c>
      <c r="K7272">
        <v>1</v>
      </c>
      <c r="L7272">
        <v>0.06</v>
      </c>
      <c r="M7272" t="s">
        <v>107</v>
      </c>
      <c r="N7272">
        <v>345.59</v>
      </c>
      <c r="O7272">
        <v>288</v>
      </c>
      <c r="P7272">
        <v>0.2</v>
      </c>
      <c r="Q7272">
        <v>288</v>
      </c>
      <c r="R7272">
        <v>345.59</v>
      </c>
      <c r="S7272">
        <v>288</v>
      </c>
      <c r="T7272">
        <v>0.2</v>
      </c>
      <c r="U7272">
        <v>288</v>
      </c>
    </row>
    <row r="7273" spans="1:21" x14ac:dyDescent="0.35">
      <c r="A7273" t="s">
        <v>403</v>
      </c>
      <c r="B7273" t="s">
        <v>903</v>
      </c>
      <c r="C7273" t="s">
        <v>1036</v>
      </c>
      <c r="D7273" t="s">
        <v>8265</v>
      </c>
      <c r="E7273">
        <v>1046861</v>
      </c>
      <c r="F7273">
        <v>104686</v>
      </c>
      <c r="G7273">
        <v>772</v>
      </c>
      <c r="H7273" t="s">
        <v>328</v>
      </c>
      <c r="I7273" t="s">
        <v>329</v>
      </c>
      <c r="J7273" t="s">
        <v>17</v>
      </c>
      <c r="K7273">
        <v>1</v>
      </c>
      <c r="L7273">
        <v>0.06</v>
      </c>
      <c r="M7273" t="s">
        <v>107</v>
      </c>
      <c r="N7273">
        <v>345.59</v>
      </c>
      <c r="O7273">
        <v>288</v>
      </c>
      <c r="P7273">
        <v>0.2</v>
      </c>
      <c r="Q7273">
        <v>288</v>
      </c>
      <c r="R7273">
        <v>345.59</v>
      </c>
      <c r="S7273">
        <v>288</v>
      </c>
      <c r="T7273">
        <v>0.2</v>
      </c>
      <c r="U7273">
        <v>288</v>
      </c>
    </row>
    <row r="7274" spans="1:21" x14ac:dyDescent="0.35">
      <c r="A7274" t="s">
        <v>498</v>
      </c>
      <c r="B7274" t="s">
        <v>155</v>
      </c>
      <c r="C7274" t="s">
        <v>499</v>
      </c>
      <c r="D7274" t="s">
        <v>8266</v>
      </c>
      <c r="E7274">
        <v>111</v>
      </c>
      <c r="F7274">
        <v>139</v>
      </c>
      <c r="G7274">
        <v>2243</v>
      </c>
      <c r="H7274" t="s">
        <v>331</v>
      </c>
      <c r="I7274" t="s">
        <v>332</v>
      </c>
      <c r="J7274" t="s">
        <v>17</v>
      </c>
      <c r="K7274">
        <v>1</v>
      </c>
      <c r="L7274">
        <v>0.06</v>
      </c>
      <c r="M7274" t="s">
        <v>107</v>
      </c>
      <c r="N7274">
        <v>345.59</v>
      </c>
      <c r="O7274">
        <v>288</v>
      </c>
      <c r="P7274">
        <v>0.2</v>
      </c>
      <c r="Q7274">
        <v>288</v>
      </c>
      <c r="R7274">
        <v>345.59</v>
      </c>
      <c r="S7274">
        <v>288</v>
      </c>
      <c r="T7274">
        <v>0.2</v>
      </c>
      <c r="U7274">
        <v>288</v>
      </c>
    </row>
    <row r="7275" spans="1:21" x14ac:dyDescent="0.35">
      <c r="A7275" t="s">
        <v>498</v>
      </c>
      <c r="B7275" t="s">
        <v>155</v>
      </c>
      <c r="C7275" t="s">
        <v>500</v>
      </c>
      <c r="D7275" t="s">
        <v>8267</v>
      </c>
      <c r="E7275">
        <v>455</v>
      </c>
      <c r="F7275">
        <v>872</v>
      </c>
      <c r="G7275">
        <v>2243</v>
      </c>
      <c r="H7275" t="s">
        <v>331</v>
      </c>
      <c r="I7275" t="s">
        <v>332</v>
      </c>
      <c r="J7275" t="s">
        <v>17</v>
      </c>
      <c r="K7275">
        <v>1</v>
      </c>
      <c r="L7275">
        <v>0.06</v>
      </c>
      <c r="M7275" t="s">
        <v>107</v>
      </c>
      <c r="N7275">
        <v>345.59</v>
      </c>
      <c r="O7275">
        <v>288</v>
      </c>
      <c r="P7275">
        <v>0.2</v>
      </c>
      <c r="Q7275">
        <v>288</v>
      </c>
      <c r="R7275">
        <v>345.59</v>
      </c>
      <c r="S7275">
        <v>288</v>
      </c>
      <c r="T7275">
        <v>0.2</v>
      </c>
      <c r="U7275">
        <v>288</v>
      </c>
    </row>
    <row r="7276" spans="1:21" x14ac:dyDescent="0.35">
      <c r="A7276" t="s">
        <v>925</v>
      </c>
      <c r="B7276" t="s">
        <v>153</v>
      </c>
      <c r="C7276" t="s">
        <v>422</v>
      </c>
      <c r="D7276" t="s">
        <v>8268</v>
      </c>
      <c r="E7276">
        <v>710</v>
      </c>
      <c r="F7276">
        <v>40</v>
      </c>
      <c r="G7276">
        <v>2243</v>
      </c>
      <c r="H7276" t="s">
        <v>331</v>
      </c>
      <c r="I7276" t="s">
        <v>332</v>
      </c>
      <c r="J7276" t="s">
        <v>17</v>
      </c>
      <c r="K7276">
        <v>1</v>
      </c>
      <c r="L7276">
        <v>0.06</v>
      </c>
      <c r="M7276" t="s">
        <v>107</v>
      </c>
      <c r="N7276">
        <v>345.59</v>
      </c>
      <c r="O7276">
        <v>288</v>
      </c>
      <c r="P7276">
        <v>0.2</v>
      </c>
      <c r="Q7276">
        <v>288</v>
      </c>
      <c r="R7276">
        <v>345.59</v>
      </c>
      <c r="S7276">
        <v>288</v>
      </c>
      <c r="T7276">
        <v>0.2</v>
      </c>
      <c r="U7276">
        <v>288</v>
      </c>
    </row>
    <row r="7277" spans="1:21" x14ac:dyDescent="0.35">
      <c r="A7277" t="s">
        <v>326</v>
      </c>
      <c r="B7277" t="s">
        <v>15</v>
      </c>
      <c r="C7277" t="s">
        <v>327</v>
      </c>
      <c r="D7277" t="s">
        <v>8269</v>
      </c>
      <c r="E7277">
        <v>849</v>
      </c>
      <c r="F7277">
        <v>740</v>
      </c>
      <c r="G7277">
        <v>2243</v>
      </c>
      <c r="H7277" t="s">
        <v>331</v>
      </c>
      <c r="I7277" t="s">
        <v>332</v>
      </c>
      <c r="J7277" t="s">
        <v>17</v>
      </c>
      <c r="K7277">
        <v>1</v>
      </c>
      <c r="L7277">
        <v>0.06</v>
      </c>
      <c r="M7277" t="s">
        <v>107</v>
      </c>
      <c r="N7277">
        <v>345.59</v>
      </c>
      <c r="O7277">
        <v>288</v>
      </c>
      <c r="P7277">
        <v>0.2</v>
      </c>
      <c r="Q7277">
        <v>288</v>
      </c>
      <c r="R7277">
        <v>345.59</v>
      </c>
      <c r="S7277">
        <v>288</v>
      </c>
      <c r="T7277">
        <v>0.2</v>
      </c>
      <c r="U7277">
        <v>288</v>
      </c>
    </row>
    <row r="7278" spans="1:21" x14ac:dyDescent="0.35">
      <c r="A7278" t="s">
        <v>489</v>
      </c>
      <c r="B7278" t="s">
        <v>155</v>
      </c>
      <c r="C7278" t="s">
        <v>490</v>
      </c>
      <c r="D7278" t="s">
        <v>8270</v>
      </c>
      <c r="E7278">
        <v>107000</v>
      </c>
      <c r="F7278">
        <v>10700</v>
      </c>
      <c r="G7278">
        <v>2243</v>
      </c>
      <c r="H7278" t="s">
        <v>331</v>
      </c>
      <c r="I7278" t="s">
        <v>332</v>
      </c>
      <c r="J7278" t="s">
        <v>17</v>
      </c>
      <c r="K7278">
        <v>1</v>
      </c>
      <c r="L7278">
        <v>0.06</v>
      </c>
      <c r="M7278" t="s">
        <v>107</v>
      </c>
      <c r="N7278">
        <v>345.59</v>
      </c>
      <c r="O7278">
        <v>288</v>
      </c>
      <c r="P7278">
        <v>0.2</v>
      </c>
      <c r="Q7278">
        <v>288</v>
      </c>
      <c r="R7278">
        <v>345.59</v>
      </c>
      <c r="S7278">
        <v>288</v>
      </c>
      <c r="T7278">
        <v>0.2</v>
      </c>
      <c r="U7278">
        <v>288</v>
      </c>
    </row>
    <row r="7279" spans="1:21" x14ac:dyDescent="0.35">
      <c r="A7279" t="s">
        <v>509</v>
      </c>
      <c r="B7279" t="s">
        <v>155</v>
      </c>
      <c r="C7279" t="s">
        <v>510</v>
      </c>
      <c r="D7279" t="s">
        <v>8271</v>
      </c>
      <c r="E7279">
        <v>295370</v>
      </c>
      <c r="F7279">
        <v>29537</v>
      </c>
      <c r="G7279">
        <v>2243</v>
      </c>
      <c r="H7279" t="s">
        <v>331</v>
      </c>
      <c r="I7279" t="s">
        <v>332</v>
      </c>
      <c r="J7279" t="s">
        <v>17</v>
      </c>
      <c r="K7279">
        <v>1</v>
      </c>
      <c r="L7279">
        <v>0.06</v>
      </c>
      <c r="M7279" t="s">
        <v>107</v>
      </c>
      <c r="N7279">
        <v>345.59</v>
      </c>
      <c r="O7279">
        <v>288</v>
      </c>
      <c r="P7279">
        <v>0.2</v>
      </c>
      <c r="Q7279">
        <v>288</v>
      </c>
      <c r="R7279">
        <v>345.59</v>
      </c>
      <c r="S7279">
        <v>288</v>
      </c>
      <c r="T7279">
        <v>0.2</v>
      </c>
      <c r="U7279">
        <v>288</v>
      </c>
    </row>
    <row r="7280" spans="1:21" x14ac:dyDescent="0.35">
      <c r="A7280" t="s">
        <v>502</v>
      </c>
      <c r="B7280" t="s">
        <v>155</v>
      </c>
      <c r="C7280" t="s">
        <v>930</v>
      </c>
      <c r="D7280" t="s">
        <v>8272</v>
      </c>
      <c r="E7280">
        <v>323527</v>
      </c>
      <c r="F7280">
        <v>32352</v>
      </c>
      <c r="G7280">
        <v>2243</v>
      </c>
      <c r="H7280" t="s">
        <v>331</v>
      </c>
      <c r="I7280" t="s">
        <v>332</v>
      </c>
      <c r="J7280" t="s">
        <v>17</v>
      </c>
      <c r="K7280">
        <v>1</v>
      </c>
      <c r="L7280">
        <v>0.06</v>
      </c>
      <c r="M7280" t="s">
        <v>107</v>
      </c>
      <c r="N7280">
        <v>345.59</v>
      </c>
      <c r="O7280">
        <v>288</v>
      </c>
      <c r="P7280">
        <v>0.2</v>
      </c>
      <c r="Q7280">
        <v>288</v>
      </c>
      <c r="R7280">
        <v>345.59</v>
      </c>
      <c r="S7280">
        <v>288</v>
      </c>
      <c r="T7280">
        <v>0.2</v>
      </c>
      <c r="U7280">
        <v>288</v>
      </c>
    </row>
    <row r="7281" spans="1:21" x14ac:dyDescent="0.35">
      <c r="A7281" t="s">
        <v>489</v>
      </c>
      <c r="B7281" t="s">
        <v>155</v>
      </c>
      <c r="C7281" t="s">
        <v>491</v>
      </c>
      <c r="D7281" t="s">
        <v>8273</v>
      </c>
      <c r="E7281">
        <v>360384</v>
      </c>
      <c r="F7281">
        <v>36038</v>
      </c>
      <c r="G7281">
        <v>2243</v>
      </c>
      <c r="H7281" t="s">
        <v>331</v>
      </c>
      <c r="I7281" t="s">
        <v>332</v>
      </c>
      <c r="J7281" t="s">
        <v>17</v>
      </c>
      <c r="K7281">
        <v>1</v>
      </c>
      <c r="L7281">
        <v>0.06</v>
      </c>
      <c r="M7281" t="s">
        <v>107</v>
      </c>
      <c r="N7281">
        <v>345.59</v>
      </c>
      <c r="O7281">
        <v>288</v>
      </c>
      <c r="P7281">
        <v>0.2</v>
      </c>
      <c r="Q7281">
        <v>288</v>
      </c>
      <c r="R7281">
        <v>345.59</v>
      </c>
      <c r="S7281">
        <v>288</v>
      </c>
      <c r="T7281">
        <v>0.2</v>
      </c>
      <c r="U7281">
        <v>288</v>
      </c>
    </row>
    <row r="7282" spans="1:21" x14ac:dyDescent="0.35">
      <c r="A7282" t="s">
        <v>403</v>
      </c>
      <c r="B7282" t="s">
        <v>903</v>
      </c>
      <c r="C7282" t="s">
        <v>404</v>
      </c>
      <c r="D7282" t="s">
        <v>8274</v>
      </c>
      <c r="E7282">
        <v>376469</v>
      </c>
      <c r="F7282">
        <v>37646</v>
      </c>
      <c r="G7282">
        <v>2243</v>
      </c>
      <c r="H7282" t="s">
        <v>331</v>
      </c>
      <c r="I7282" t="s">
        <v>332</v>
      </c>
      <c r="J7282" t="s">
        <v>17</v>
      </c>
      <c r="K7282">
        <v>1</v>
      </c>
      <c r="L7282">
        <v>0.06</v>
      </c>
      <c r="M7282" t="s">
        <v>107</v>
      </c>
      <c r="N7282">
        <v>345.59</v>
      </c>
      <c r="O7282">
        <v>288</v>
      </c>
      <c r="P7282">
        <v>0.2</v>
      </c>
      <c r="Q7282">
        <v>288</v>
      </c>
      <c r="R7282">
        <v>345.59</v>
      </c>
      <c r="S7282">
        <v>288</v>
      </c>
      <c r="T7282">
        <v>0.2</v>
      </c>
      <c r="U7282">
        <v>288</v>
      </c>
    </row>
    <row r="7283" spans="1:21" x14ac:dyDescent="0.35">
      <c r="A7283" t="s">
        <v>403</v>
      </c>
      <c r="B7283" t="s">
        <v>15</v>
      </c>
      <c r="C7283" t="s">
        <v>412</v>
      </c>
      <c r="D7283" t="s">
        <v>8275</v>
      </c>
      <c r="E7283">
        <v>495352</v>
      </c>
      <c r="F7283">
        <v>49535</v>
      </c>
      <c r="G7283">
        <v>2243</v>
      </c>
      <c r="H7283" t="s">
        <v>331</v>
      </c>
      <c r="I7283" t="s">
        <v>332</v>
      </c>
      <c r="J7283" t="s">
        <v>17</v>
      </c>
      <c r="K7283">
        <v>1</v>
      </c>
      <c r="L7283">
        <v>0.06</v>
      </c>
      <c r="M7283" t="s">
        <v>107</v>
      </c>
      <c r="N7283">
        <v>345.59</v>
      </c>
      <c r="O7283">
        <v>288</v>
      </c>
      <c r="P7283">
        <v>0.2</v>
      </c>
      <c r="Q7283">
        <v>288</v>
      </c>
      <c r="R7283">
        <v>345.59</v>
      </c>
      <c r="S7283">
        <v>288</v>
      </c>
      <c r="T7283">
        <v>0.2</v>
      </c>
      <c r="U7283">
        <v>288</v>
      </c>
    </row>
    <row r="7284" spans="1:21" x14ac:dyDescent="0.35">
      <c r="A7284" t="s">
        <v>486</v>
      </c>
      <c r="B7284" t="s">
        <v>154</v>
      </c>
      <c r="C7284" t="s">
        <v>487</v>
      </c>
      <c r="D7284" t="s">
        <v>8276</v>
      </c>
      <c r="E7284">
        <v>542644</v>
      </c>
      <c r="F7284">
        <v>54264</v>
      </c>
      <c r="G7284">
        <v>2243</v>
      </c>
      <c r="H7284" t="s">
        <v>331</v>
      </c>
      <c r="I7284" t="s">
        <v>332</v>
      </c>
      <c r="J7284" t="s">
        <v>17</v>
      </c>
      <c r="K7284">
        <v>1</v>
      </c>
      <c r="L7284">
        <v>0.06</v>
      </c>
      <c r="M7284" t="s">
        <v>107</v>
      </c>
      <c r="N7284">
        <v>345.59</v>
      </c>
      <c r="O7284">
        <v>288</v>
      </c>
      <c r="P7284">
        <v>0.2</v>
      </c>
      <c r="Q7284">
        <v>288</v>
      </c>
      <c r="R7284">
        <v>345.59</v>
      </c>
      <c r="S7284">
        <v>288</v>
      </c>
      <c r="T7284">
        <v>0.2</v>
      </c>
      <c r="U7284">
        <v>288</v>
      </c>
    </row>
    <row r="7285" spans="1:21" x14ac:dyDescent="0.35">
      <c r="A7285" t="s">
        <v>509</v>
      </c>
      <c r="B7285" t="s">
        <v>155</v>
      </c>
      <c r="C7285" t="s">
        <v>511</v>
      </c>
      <c r="D7285" t="s">
        <v>8277</v>
      </c>
      <c r="E7285">
        <v>599719</v>
      </c>
      <c r="F7285">
        <v>59971</v>
      </c>
      <c r="G7285">
        <v>2243</v>
      </c>
      <c r="H7285" t="s">
        <v>331</v>
      </c>
      <c r="I7285" t="s">
        <v>332</v>
      </c>
      <c r="J7285" t="s">
        <v>17</v>
      </c>
      <c r="K7285">
        <v>1</v>
      </c>
      <c r="L7285">
        <v>0.06</v>
      </c>
      <c r="M7285" t="s">
        <v>107</v>
      </c>
      <c r="N7285">
        <v>345.59</v>
      </c>
      <c r="O7285">
        <v>288</v>
      </c>
      <c r="P7285">
        <v>0.2</v>
      </c>
      <c r="Q7285">
        <v>288</v>
      </c>
      <c r="R7285">
        <v>345.59</v>
      </c>
      <c r="S7285">
        <v>288</v>
      </c>
      <c r="T7285">
        <v>0.2</v>
      </c>
      <c r="U7285">
        <v>288</v>
      </c>
    </row>
    <row r="7286" spans="1:21" x14ac:dyDescent="0.35">
      <c r="A7286" t="s">
        <v>486</v>
      </c>
      <c r="B7286" t="s">
        <v>154</v>
      </c>
      <c r="C7286" t="s">
        <v>488</v>
      </c>
      <c r="D7286" t="s">
        <v>8278</v>
      </c>
      <c r="E7286">
        <v>600741</v>
      </c>
      <c r="F7286">
        <v>60074</v>
      </c>
      <c r="G7286">
        <v>2243</v>
      </c>
      <c r="H7286" t="s">
        <v>331</v>
      </c>
      <c r="I7286" t="s">
        <v>332</v>
      </c>
      <c r="J7286" t="s">
        <v>17</v>
      </c>
      <c r="K7286">
        <v>1</v>
      </c>
      <c r="L7286">
        <v>0.06</v>
      </c>
      <c r="M7286" t="s">
        <v>107</v>
      </c>
      <c r="N7286">
        <v>345.59</v>
      </c>
      <c r="O7286">
        <v>288</v>
      </c>
      <c r="P7286">
        <v>0.2</v>
      </c>
      <c r="Q7286">
        <v>288</v>
      </c>
      <c r="R7286">
        <v>345.59</v>
      </c>
      <c r="S7286">
        <v>288</v>
      </c>
      <c r="T7286">
        <v>0.2</v>
      </c>
      <c r="U7286">
        <v>288</v>
      </c>
    </row>
    <row r="7287" spans="1:21" x14ac:dyDescent="0.35">
      <c r="A7287" t="s">
        <v>509</v>
      </c>
      <c r="B7287" t="s">
        <v>154</v>
      </c>
      <c r="C7287" t="s">
        <v>938</v>
      </c>
      <c r="D7287" t="s">
        <v>8279</v>
      </c>
      <c r="E7287">
        <v>606634</v>
      </c>
      <c r="F7287">
        <v>60663</v>
      </c>
      <c r="G7287">
        <v>2243</v>
      </c>
      <c r="H7287" t="s">
        <v>331</v>
      </c>
      <c r="I7287" t="s">
        <v>332</v>
      </c>
      <c r="J7287" t="s">
        <v>17</v>
      </c>
      <c r="K7287">
        <v>1</v>
      </c>
      <c r="L7287">
        <v>0.06</v>
      </c>
      <c r="M7287" t="s">
        <v>107</v>
      </c>
      <c r="N7287">
        <v>345.59</v>
      </c>
      <c r="O7287">
        <v>288</v>
      </c>
      <c r="P7287">
        <v>0.2</v>
      </c>
      <c r="Q7287">
        <v>288</v>
      </c>
      <c r="R7287">
        <v>345.59</v>
      </c>
      <c r="S7287">
        <v>288</v>
      </c>
      <c r="T7287">
        <v>0.2</v>
      </c>
      <c r="U7287">
        <v>288</v>
      </c>
    </row>
    <row r="7288" spans="1:21" x14ac:dyDescent="0.35">
      <c r="A7288" t="s">
        <v>940</v>
      </c>
      <c r="B7288" t="s">
        <v>155</v>
      </c>
      <c r="C7288" t="s">
        <v>503</v>
      </c>
      <c r="D7288" t="s">
        <v>8280</v>
      </c>
      <c r="E7288">
        <v>613339</v>
      </c>
      <c r="F7288">
        <v>61333</v>
      </c>
      <c r="G7288">
        <v>2243</v>
      </c>
      <c r="H7288" t="s">
        <v>331</v>
      </c>
      <c r="I7288" t="s">
        <v>332</v>
      </c>
      <c r="J7288" t="s">
        <v>17</v>
      </c>
      <c r="K7288">
        <v>1</v>
      </c>
      <c r="L7288">
        <v>0.06</v>
      </c>
      <c r="M7288" t="s">
        <v>107</v>
      </c>
      <c r="N7288">
        <v>345.59</v>
      </c>
      <c r="O7288">
        <v>288</v>
      </c>
      <c r="P7288">
        <v>0.2</v>
      </c>
      <c r="Q7288">
        <v>288</v>
      </c>
      <c r="R7288">
        <v>345.59</v>
      </c>
      <c r="S7288">
        <v>288</v>
      </c>
      <c r="T7288">
        <v>0.2</v>
      </c>
      <c r="U7288">
        <v>288</v>
      </c>
    </row>
    <row r="7289" spans="1:21" x14ac:dyDescent="0.35">
      <c r="A7289" t="s">
        <v>942</v>
      </c>
      <c r="B7289" t="s">
        <v>152</v>
      </c>
      <c r="C7289" t="s">
        <v>505</v>
      </c>
      <c r="D7289" t="s">
        <v>8281</v>
      </c>
      <c r="E7289">
        <v>613673</v>
      </c>
      <c r="F7289">
        <v>61367</v>
      </c>
      <c r="G7289">
        <v>2243</v>
      </c>
      <c r="H7289" t="s">
        <v>331</v>
      </c>
      <c r="I7289" t="s">
        <v>332</v>
      </c>
      <c r="J7289" t="s">
        <v>17</v>
      </c>
      <c r="K7289">
        <v>1</v>
      </c>
      <c r="L7289">
        <v>0.06</v>
      </c>
      <c r="M7289" t="s">
        <v>107</v>
      </c>
      <c r="N7289">
        <v>345.59</v>
      </c>
      <c r="O7289">
        <v>288</v>
      </c>
      <c r="P7289">
        <v>0.2</v>
      </c>
      <c r="Q7289">
        <v>288</v>
      </c>
      <c r="R7289">
        <v>345.59</v>
      </c>
      <c r="S7289">
        <v>288</v>
      </c>
      <c r="T7289">
        <v>0.2</v>
      </c>
      <c r="U7289">
        <v>288</v>
      </c>
    </row>
    <row r="7290" spans="1:21" x14ac:dyDescent="0.35">
      <c r="A7290" t="s">
        <v>942</v>
      </c>
      <c r="B7290" t="s">
        <v>152</v>
      </c>
      <c r="C7290" t="s">
        <v>507</v>
      </c>
      <c r="D7290" t="s">
        <v>8282</v>
      </c>
      <c r="E7290">
        <v>613770</v>
      </c>
      <c r="F7290">
        <v>61377</v>
      </c>
      <c r="G7290">
        <v>2243</v>
      </c>
      <c r="H7290" t="s">
        <v>331</v>
      </c>
      <c r="I7290" t="s">
        <v>332</v>
      </c>
      <c r="J7290" t="s">
        <v>17</v>
      </c>
      <c r="K7290">
        <v>1</v>
      </c>
      <c r="L7290">
        <v>0.06</v>
      </c>
      <c r="M7290" t="s">
        <v>107</v>
      </c>
      <c r="N7290">
        <v>345.59</v>
      </c>
      <c r="O7290">
        <v>288</v>
      </c>
      <c r="P7290">
        <v>0.2</v>
      </c>
      <c r="Q7290">
        <v>288</v>
      </c>
      <c r="R7290">
        <v>345.59</v>
      </c>
      <c r="S7290">
        <v>288</v>
      </c>
      <c r="T7290">
        <v>0.2</v>
      </c>
      <c r="U7290">
        <v>288</v>
      </c>
    </row>
    <row r="7291" spans="1:21" x14ac:dyDescent="0.35">
      <c r="A7291" t="s">
        <v>489</v>
      </c>
      <c r="B7291" t="s">
        <v>155</v>
      </c>
      <c r="C7291" t="s">
        <v>492</v>
      </c>
      <c r="D7291" t="s">
        <v>8283</v>
      </c>
      <c r="E7291">
        <v>619132</v>
      </c>
      <c r="F7291">
        <v>61913</v>
      </c>
      <c r="G7291">
        <v>2243</v>
      </c>
      <c r="H7291" t="s">
        <v>331</v>
      </c>
      <c r="I7291" t="s">
        <v>332</v>
      </c>
      <c r="J7291" t="s">
        <v>17</v>
      </c>
      <c r="K7291">
        <v>1</v>
      </c>
      <c r="L7291">
        <v>0.06</v>
      </c>
      <c r="M7291" t="s">
        <v>107</v>
      </c>
      <c r="N7291">
        <v>345.59</v>
      </c>
      <c r="O7291">
        <v>288</v>
      </c>
      <c r="P7291">
        <v>0.2</v>
      </c>
      <c r="Q7291">
        <v>288</v>
      </c>
      <c r="R7291">
        <v>345.59</v>
      </c>
      <c r="S7291">
        <v>288</v>
      </c>
      <c r="T7291">
        <v>0.2</v>
      </c>
      <c r="U7291">
        <v>288</v>
      </c>
    </row>
    <row r="7292" spans="1:21" x14ac:dyDescent="0.35">
      <c r="A7292" t="s">
        <v>489</v>
      </c>
      <c r="B7292" t="s">
        <v>155</v>
      </c>
      <c r="C7292" t="s">
        <v>493</v>
      </c>
      <c r="D7292" t="s">
        <v>8284</v>
      </c>
      <c r="E7292">
        <v>637858</v>
      </c>
      <c r="F7292">
        <v>63785</v>
      </c>
      <c r="G7292">
        <v>2243</v>
      </c>
      <c r="H7292" t="s">
        <v>331</v>
      </c>
      <c r="I7292" t="s">
        <v>332</v>
      </c>
      <c r="J7292" t="s">
        <v>17</v>
      </c>
      <c r="K7292">
        <v>1</v>
      </c>
      <c r="L7292">
        <v>0.06</v>
      </c>
      <c r="M7292" t="s">
        <v>107</v>
      </c>
      <c r="N7292">
        <v>345.59</v>
      </c>
      <c r="O7292">
        <v>288</v>
      </c>
      <c r="P7292">
        <v>0.2</v>
      </c>
      <c r="Q7292">
        <v>288</v>
      </c>
      <c r="R7292">
        <v>345.59</v>
      </c>
      <c r="S7292">
        <v>288</v>
      </c>
      <c r="T7292">
        <v>0.2</v>
      </c>
      <c r="U7292">
        <v>288</v>
      </c>
    </row>
    <row r="7293" spans="1:21" x14ac:dyDescent="0.35">
      <c r="A7293" t="s">
        <v>509</v>
      </c>
      <c r="B7293" t="s">
        <v>154</v>
      </c>
      <c r="C7293" t="s">
        <v>947</v>
      </c>
      <c r="D7293" t="s">
        <v>8285</v>
      </c>
      <c r="E7293">
        <v>669261</v>
      </c>
      <c r="F7293">
        <v>66926</v>
      </c>
      <c r="G7293">
        <v>2243</v>
      </c>
      <c r="H7293" t="s">
        <v>331</v>
      </c>
      <c r="I7293" t="s">
        <v>332</v>
      </c>
      <c r="J7293" t="s">
        <v>17</v>
      </c>
      <c r="K7293">
        <v>1</v>
      </c>
      <c r="L7293">
        <v>0.06</v>
      </c>
      <c r="M7293" t="s">
        <v>107</v>
      </c>
      <c r="N7293">
        <v>345.59</v>
      </c>
      <c r="O7293">
        <v>288</v>
      </c>
      <c r="P7293">
        <v>0.2</v>
      </c>
      <c r="Q7293">
        <v>288</v>
      </c>
      <c r="R7293">
        <v>345.59</v>
      </c>
      <c r="S7293">
        <v>288</v>
      </c>
      <c r="T7293">
        <v>0.2</v>
      </c>
      <c r="U7293">
        <v>288</v>
      </c>
    </row>
    <row r="7294" spans="1:21" x14ac:dyDescent="0.35">
      <c r="A7294" t="s">
        <v>509</v>
      </c>
      <c r="B7294" t="s">
        <v>154</v>
      </c>
      <c r="C7294" t="s">
        <v>949</v>
      </c>
      <c r="D7294" t="s">
        <v>8286</v>
      </c>
      <c r="E7294">
        <v>669610</v>
      </c>
      <c r="F7294">
        <v>66961</v>
      </c>
      <c r="G7294">
        <v>2243</v>
      </c>
      <c r="H7294" t="s">
        <v>331</v>
      </c>
      <c r="I7294" t="s">
        <v>332</v>
      </c>
      <c r="J7294" t="s">
        <v>17</v>
      </c>
      <c r="K7294">
        <v>1</v>
      </c>
      <c r="L7294">
        <v>0.06</v>
      </c>
      <c r="M7294" t="s">
        <v>107</v>
      </c>
      <c r="N7294">
        <v>345.59</v>
      </c>
      <c r="O7294">
        <v>288</v>
      </c>
      <c r="P7294">
        <v>0.2</v>
      </c>
      <c r="Q7294">
        <v>288</v>
      </c>
      <c r="R7294">
        <v>345.59</v>
      </c>
      <c r="S7294">
        <v>288</v>
      </c>
      <c r="T7294">
        <v>0.2</v>
      </c>
      <c r="U7294">
        <v>288</v>
      </c>
    </row>
    <row r="7295" spans="1:21" x14ac:dyDescent="0.35">
      <c r="A7295" t="s">
        <v>489</v>
      </c>
      <c r="B7295" t="s">
        <v>155</v>
      </c>
      <c r="C7295" t="s">
        <v>495</v>
      </c>
      <c r="D7295" t="s">
        <v>8287</v>
      </c>
      <c r="E7295">
        <v>698008</v>
      </c>
      <c r="F7295">
        <v>69800</v>
      </c>
      <c r="G7295">
        <v>2243</v>
      </c>
      <c r="H7295" t="s">
        <v>331</v>
      </c>
      <c r="I7295" t="s">
        <v>332</v>
      </c>
      <c r="J7295" t="s">
        <v>17</v>
      </c>
      <c r="K7295">
        <v>1</v>
      </c>
      <c r="L7295">
        <v>0.06</v>
      </c>
      <c r="M7295" t="s">
        <v>107</v>
      </c>
      <c r="N7295">
        <v>345.59</v>
      </c>
      <c r="O7295">
        <v>288</v>
      </c>
      <c r="P7295">
        <v>0.2</v>
      </c>
      <c r="Q7295">
        <v>288</v>
      </c>
      <c r="R7295">
        <v>345.59</v>
      </c>
      <c r="S7295">
        <v>288</v>
      </c>
      <c r="T7295">
        <v>0.2</v>
      </c>
      <c r="U7295">
        <v>288</v>
      </c>
    </row>
    <row r="7296" spans="1:21" x14ac:dyDescent="0.35">
      <c r="A7296" t="s">
        <v>403</v>
      </c>
      <c r="B7296" t="s">
        <v>903</v>
      </c>
      <c r="C7296" t="s">
        <v>413</v>
      </c>
      <c r="D7296" t="s">
        <v>8288</v>
      </c>
      <c r="E7296">
        <v>703133</v>
      </c>
      <c r="F7296">
        <v>70313</v>
      </c>
      <c r="G7296">
        <v>2243</v>
      </c>
      <c r="H7296" t="s">
        <v>331</v>
      </c>
      <c r="I7296" t="s">
        <v>332</v>
      </c>
      <c r="J7296" t="s">
        <v>17</v>
      </c>
      <c r="K7296">
        <v>1</v>
      </c>
      <c r="L7296">
        <v>0.06</v>
      </c>
      <c r="M7296" t="s">
        <v>107</v>
      </c>
      <c r="N7296">
        <v>345.59</v>
      </c>
      <c r="O7296">
        <v>288</v>
      </c>
      <c r="P7296">
        <v>0.2</v>
      </c>
      <c r="Q7296">
        <v>288</v>
      </c>
      <c r="R7296">
        <v>345.59</v>
      </c>
      <c r="S7296">
        <v>288</v>
      </c>
      <c r="T7296">
        <v>0.2</v>
      </c>
      <c r="U7296">
        <v>288</v>
      </c>
    </row>
    <row r="7297" spans="1:21" x14ac:dyDescent="0.35">
      <c r="A7297" t="s">
        <v>403</v>
      </c>
      <c r="B7297" t="s">
        <v>903</v>
      </c>
      <c r="C7297" t="s">
        <v>414</v>
      </c>
      <c r="D7297" t="s">
        <v>8289</v>
      </c>
      <c r="E7297">
        <v>703354</v>
      </c>
      <c r="F7297">
        <v>70335</v>
      </c>
      <c r="G7297">
        <v>2243</v>
      </c>
      <c r="H7297" t="s">
        <v>331</v>
      </c>
      <c r="I7297" t="s">
        <v>332</v>
      </c>
      <c r="J7297" t="s">
        <v>17</v>
      </c>
      <c r="K7297">
        <v>1</v>
      </c>
      <c r="L7297">
        <v>0.06</v>
      </c>
      <c r="M7297" t="s">
        <v>107</v>
      </c>
      <c r="N7297">
        <v>345.59</v>
      </c>
      <c r="O7297">
        <v>288</v>
      </c>
      <c r="P7297">
        <v>0.2</v>
      </c>
      <c r="Q7297">
        <v>288</v>
      </c>
      <c r="R7297">
        <v>345.59</v>
      </c>
      <c r="S7297">
        <v>288</v>
      </c>
      <c r="T7297">
        <v>0.2</v>
      </c>
      <c r="U7297">
        <v>288</v>
      </c>
    </row>
    <row r="7298" spans="1:21" x14ac:dyDescent="0.35">
      <c r="A7298" t="s">
        <v>473</v>
      </c>
      <c r="B7298" t="s">
        <v>154</v>
      </c>
      <c r="C7298" t="s">
        <v>474</v>
      </c>
      <c r="D7298" t="s">
        <v>8290</v>
      </c>
      <c r="E7298">
        <v>724009</v>
      </c>
      <c r="F7298">
        <v>72400</v>
      </c>
      <c r="G7298">
        <v>2243</v>
      </c>
      <c r="H7298" t="s">
        <v>331</v>
      </c>
      <c r="I7298" t="s">
        <v>332</v>
      </c>
      <c r="J7298" t="s">
        <v>17</v>
      </c>
      <c r="K7298">
        <v>1</v>
      </c>
      <c r="L7298">
        <v>0.06</v>
      </c>
      <c r="M7298" t="s">
        <v>107</v>
      </c>
      <c r="N7298">
        <v>345.59</v>
      </c>
      <c r="O7298">
        <v>288</v>
      </c>
      <c r="P7298">
        <v>0.2</v>
      </c>
      <c r="Q7298">
        <v>288</v>
      </c>
      <c r="R7298">
        <v>345.59</v>
      </c>
      <c r="S7298">
        <v>288</v>
      </c>
      <c r="T7298">
        <v>0.2</v>
      </c>
      <c r="U7298">
        <v>288</v>
      </c>
    </row>
    <row r="7299" spans="1:21" x14ac:dyDescent="0.35">
      <c r="A7299" t="s">
        <v>473</v>
      </c>
      <c r="B7299" t="s">
        <v>154</v>
      </c>
      <c r="C7299" t="s">
        <v>477</v>
      </c>
      <c r="D7299" t="s">
        <v>8291</v>
      </c>
      <c r="E7299">
        <v>734004</v>
      </c>
      <c r="F7299">
        <v>73400</v>
      </c>
      <c r="G7299">
        <v>2243</v>
      </c>
      <c r="H7299" t="s">
        <v>331</v>
      </c>
      <c r="I7299" t="s">
        <v>332</v>
      </c>
      <c r="J7299" t="s">
        <v>17</v>
      </c>
      <c r="K7299">
        <v>1</v>
      </c>
      <c r="L7299">
        <v>0.06</v>
      </c>
      <c r="M7299" t="s">
        <v>107</v>
      </c>
      <c r="N7299">
        <v>345.59</v>
      </c>
      <c r="O7299">
        <v>288</v>
      </c>
      <c r="P7299">
        <v>0.2</v>
      </c>
      <c r="Q7299">
        <v>288</v>
      </c>
      <c r="R7299">
        <v>345.59</v>
      </c>
      <c r="S7299">
        <v>288</v>
      </c>
      <c r="T7299">
        <v>0.2</v>
      </c>
      <c r="U7299">
        <v>288</v>
      </c>
    </row>
    <row r="7300" spans="1:21" x14ac:dyDescent="0.35">
      <c r="A7300" t="s">
        <v>509</v>
      </c>
      <c r="B7300" t="s">
        <v>154</v>
      </c>
      <c r="C7300" t="s">
        <v>956</v>
      </c>
      <c r="D7300" t="s">
        <v>8292</v>
      </c>
      <c r="E7300">
        <v>741795</v>
      </c>
      <c r="F7300">
        <v>74179</v>
      </c>
      <c r="G7300">
        <v>2243</v>
      </c>
      <c r="H7300" t="s">
        <v>331</v>
      </c>
      <c r="I7300" t="s">
        <v>332</v>
      </c>
      <c r="J7300" t="s">
        <v>17</v>
      </c>
      <c r="K7300">
        <v>1</v>
      </c>
      <c r="L7300">
        <v>0.06</v>
      </c>
      <c r="M7300" t="s">
        <v>107</v>
      </c>
      <c r="N7300">
        <v>345.59</v>
      </c>
      <c r="O7300">
        <v>288</v>
      </c>
      <c r="P7300">
        <v>0.2</v>
      </c>
      <c r="Q7300">
        <v>288</v>
      </c>
      <c r="R7300">
        <v>345.59</v>
      </c>
      <c r="S7300">
        <v>288</v>
      </c>
      <c r="T7300">
        <v>0.2</v>
      </c>
      <c r="U7300">
        <v>288</v>
      </c>
    </row>
    <row r="7301" spans="1:21" x14ac:dyDescent="0.35">
      <c r="A7301" t="s">
        <v>403</v>
      </c>
      <c r="B7301" t="s">
        <v>15</v>
      </c>
      <c r="C7301" t="s">
        <v>415</v>
      </c>
      <c r="D7301" t="s">
        <v>8293</v>
      </c>
      <c r="E7301">
        <v>824739</v>
      </c>
      <c r="F7301">
        <v>82473</v>
      </c>
      <c r="G7301">
        <v>2243</v>
      </c>
      <c r="H7301" t="s">
        <v>331</v>
      </c>
      <c r="I7301" t="s">
        <v>332</v>
      </c>
      <c r="J7301" t="s">
        <v>17</v>
      </c>
      <c r="K7301">
        <v>1</v>
      </c>
      <c r="L7301">
        <v>0.06</v>
      </c>
      <c r="M7301" t="s">
        <v>107</v>
      </c>
      <c r="N7301">
        <v>345.59</v>
      </c>
      <c r="O7301">
        <v>288</v>
      </c>
      <c r="P7301">
        <v>0.2</v>
      </c>
      <c r="Q7301">
        <v>288</v>
      </c>
      <c r="R7301">
        <v>345.59</v>
      </c>
      <c r="S7301">
        <v>288</v>
      </c>
      <c r="T7301">
        <v>0.2</v>
      </c>
      <c r="U7301">
        <v>288</v>
      </c>
    </row>
    <row r="7302" spans="1:21" x14ac:dyDescent="0.35">
      <c r="A7302" t="s">
        <v>403</v>
      </c>
      <c r="B7302" t="s">
        <v>15</v>
      </c>
      <c r="C7302" t="s">
        <v>416</v>
      </c>
      <c r="D7302" t="s">
        <v>8294</v>
      </c>
      <c r="E7302">
        <v>842842</v>
      </c>
      <c r="F7302">
        <v>84284</v>
      </c>
      <c r="G7302">
        <v>2243</v>
      </c>
      <c r="H7302" t="s">
        <v>331</v>
      </c>
      <c r="I7302" t="s">
        <v>332</v>
      </c>
      <c r="J7302" t="s">
        <v>17</v>
      </c>
      <c r="K7302">
        <v>1</v>
      </c>
      <c r="L7302">
        <v>0.06</v>
      </c>
      <c r="M7302" t="s">
        <v>107</v>
      </c>
      <c r="N7302">
        <v>345.59</v>
      </c>
      <c r="O7302">
        <v>288</v>
      </c>
      <c r="P7302">
        <v>0.2</v>
      </c>
      <c r="Q7302">
        <v>288</v>
      </c>
      <c r="R7302">
        <v>345.59</v>
      </c>
      <c r="S7302">
        <v>288</v>
      </c>
      <c r="T7302">
        <v>0.2</v>
      </c>
      <c r="U7302">
        <v>288</v>
      </c>
    </row>
    <row r="7303" spans="1:21" x14ac:dyDescent="0.35">
      <c r="A7303" t="s">
        <v>489</v>
      </c>
      <c r="B7303" t="s">
        <v>155</v>
      </c>
      <c r="C7303" t="s">
        <v>496</v>
      </c>
      <c r="D7303" t="s">
        <v>8295</v>
      </c>
      <c r="E7303">
        <v>857890</v>
      </c>
      <c r="F7303">
        <v>85789</v>
      </c>
      <c r="G7303">
        <v>2243</v>
      </c>
      <c r="H7303" t="s">
        <v>331</v>
      </c>
      <c r="I7303" t="s">
        <v>332</v>
      </c>
      <c r="J7303" t="s">
        <v>17</v>
      </c>
      <c r="K7303">
        <v>1</v>
      </c>
      <c r="L7303">
        <v>0.06</v>
      </c>
      <c r="M7303" t="s">
        <v>107</v>
      </c>
      <c r="N7303">
        <v>345.59</v>
      </c>
      <c r="O7303">
        <v>288</v>
      </c>
      <c r="P7303">
        <v>0.2</v>
      </c>
      <c r="Q7303">
        <v>288</v>
      </c>
      <c r="R7303">
        <v>345.59</v>
      </c>
      <c r="S7303">
        <v>288</v>
      </c>
      <c r="T7303">
        <v>0.2</v>
      </c>
      <c r="U7303">
        <v>288</v>
      </c>
    </row>
    <row r="7304" spans="1:21" x14ac:dyDescent="0.35">
      <c r="A7304" t="s">
        <v>502</v>
      </c>
      <c r="B7304" t="s">
        <v>155</v>
      </c>
      <c r="C7304" t="s">
        <v>961</v>
      </c>
      <c r="D7304" t="s">
        <v>8296</v>
      </c>
      <c r="E7304">
        <v>878928</v>
      </c>
      <c r="F7304">
        <v>87892</v>
      </c>
      <c r="G7304">
        <v>2243</v>
      </c>
      <c r="H7304" t="s">
        <v>331</v>
      </c>
      <c r="I7304" t="s">
        <v>332</v>
      </c>
      <c r="J7304" t="s">
        <v>17</v>
      </c>
      <c r="K7304">
        <v>1</v>
      </c>
      <c r="L7304">
        <v>0.06</v>
      </c>
      <c r="M7304" t="s">
        <v>107</v>
      </c>
      <c r="N7304">
        <v>345.59</v>
      </c>
      <c r="O7304">
        <v>288</v>
      </c>
      <c r="P7304">
        <v>0.2</v>
      </c>
      <c r="Q7304">
        <v>288</v>
      </c>
      <c r="R7304">
        <v>345.59</v>
      </c>
      <c r="S7304">
        <v>288</v>
      </c>
      <c r="T7304">
        <v>0.2</v>
      </c>
      <c r="U7304">
        <v>288</v>
      </c>
    </row>
    <row r="7305" spans="1:21" x14ac:dyDescent="0.35">
      <c r="A7305" t="s">
        <v>403</v>
      </c>
      <c r="B7305" t="s">
        <v>15</v>
      </c>
      <c r="C7305" t="s">
        <v>421</v>
      </c>
      <c r="D7305" t="s">
        <v>8297</v>
      </c>
      <c r="E7305">
        <v>937850</v>
      </c>
      <c r="F7305">
        <v>93785</v>
      </c>
      <c r="G7305">
        <v>2243</v>
      </c>
      <c r="H7305" t="s">
        <v>331</v>
      </c>
      <c r="I7305" t="s">
        <v>332</v>
      </c>
      <c r="J7305" t="s">
        <v>17</v>
      </c>
      <c r="K7305">
        <v>1</v>
      </c>
      <c r="L7305">
        <v>0.06</v>
      </c>
      <c r="M7305" t="s">
        <v>107</v>
      </c>
      <c r="N7305">
        <v>345.59</v>
      </c>
      <c r="O7305">
        <v>288</v>
      </c>
      <c r="P7305">
        <v>0.2</v>
      </c>
      <c r="Q7305">
        <v>288</v>
      </c>
      <c r="R7305">
        <v>345.59</v>
      </c>
      <c r="S7305">
        <v>288</v>
      </c>
      <c r="T7305">
        <v>0.2</v>
      </c>
      <c r="U7305">
        <v>288</v>
      </c>
    </row>
    <row r="7306" spans="1:21" x14ac:dyDescent="0.35">
      <c r="A7306" t="s">
        <v>502</v>
      </c>
      <c r="B7306" t="s">
        <v>155</v>
      </c>
      <c r="C7306" t="s">
        <v>964</v>
      </c>
      <c r="D7306" t="s">
        <v>8298</v>
      </c>
      <c r="E7306">
        <v>970751</v>
      </c>
      <c r="F7306">
        <v>97075</v>
      </c>
      <c r="G7306">
        <v>2243</v>
      </c>
      <c r="H7306" t="s">
        <v>331</v>
      </c>
      <c r="I7306" t="s">
        <v>332</v>
      </c>
      <c r="J7306" t="s">
        <v>17</v>
      </c>
      <c r="K7306">
        <v>1</v>
      </c>
      <c r="L7306">
        <v>0.06</v>
      </c>
      <c r="M7306" t="s">
        <v>107</v>
      </c>
      <c r="N7306">
        <v>345.59</v>
      </c>
      <c r="O7306">
        <v>288</v>
      </c>
      <c r="P7306">
        <v>0.2</v>
      </c>
      <c r="Q7306">
        <v>288</v>
      </c>
      <c r="R7306">
        <v>345.59</v>
      </c>
      <c r="S7306">
        <v>288</v>
      </c>
      <c r="T7306">
        <v>0.2</v>
      </c>
      <c r="U7306">
        <v>288</v>
      </c>
    </row>
    <row r="7307" spans="1:21" x14ac:dyDescent="0.35">
      <c r="A7307" t="s">
        <v>966</v>
      </c>
      <c r="B7307" t="s">
        <v>154</v>
      </c>
      <c r="C7307" t="s">
        <v>485</v>
      </c>
      <c r="D7307" t="s">
        <v>8299</v>
      </c>
      <c r="E7307">
        <v>987280</v>
      </c>
      <c r="F7307">
        <v>98728</v>
      </c>
      <c r="G7307">
        <v>2243</v>
      </c>
      <c r="H7307" t="s">
        <v>331</v>
      </c>
      <c r="I7307" t="s">
        <v>332</v>
      </c>
      <c r="J7307" t="s">
        <v>17</v>
      </c>
      <c r="K7307">
        <v>1</v>
      </c>
      <c r="L7307">
        <v>0.06</v>
      </c>
      <c r="M7307" t="s">
        <v>107</v>
      </c>
      <c r="N7307">
        <v>345.59</v>
      </c>
      <c r="O7307">
        <v>288</v>
      </c>
      <c r="P7307">
        <v>0.2</v>
      </c>
      <c r="Q7307">
        <v>288</v>
      </c>
      <c r="R7307">
        <v>345.59</v>
      </c>
      <c r="S7307">
        <v>288</v>
      </c>
      <c r="T7307">
        <v>0.2</v>
      </c>
      <c r="U7307">
        <v>288</v>
      </c>
    </row>
    <row r="7308" spans="1:21" x14ac:dyDescent="0.35">
      <c r="A7308" t="s">
        <v>942</v>
      </c>
      <c r="B7308" t="s">
        <v>152</v>
      </c>
      <c r="C7308" t="s">
        <v>968</v>
      </c>
      <c r="D7308" t="s">
        <v>8300</v>
      </c>
      <c r="E7308">
        <v>990590</v>
      </c>
      <c r="F7308">
        <v>99059</v>
      </c>
      <c r="G7308">
        <v>2243</v>
      </c>
      <c r="H7308" t="s">
        <v>331</v>
      </c>
      <c r="I7308" t="s">
        <v>332</v>
      </c>
      <c r="J7308" t="s">
        <v>17</v>
      </c>
      <c r="K7308">
        <v>1</v>
      </c>
      <c r="L7308">
        <v>0.06</v>
      </c>
      <c r="M7308" t="s">
        <v>107</v>
      </c>
      <c r="N7308">
        <v>345.59</v>
      </c>
      <c r="O7308">
        <v>288</v>
      </c>
      <c r="P7308">
        <v>0.2</v>
      </c>
      <c r="Q7308">
        <v>288</v>
      </c>
      <c r="R7308">
        <v>345.59</v>
      </c>
      <c r="S7308">
        <v>288</v>
      </c>
      <c r="T7308">
        <v>0.2</v>
      </c>
      <c r="U7308">
        <v>288</v>
      </c>
    </row>
    <row r="7309" spans="1:21" x14ac:dyDescent="0.35">
      <c r="A7309" t="s">
        <v>966</v>
      </c>
      <c r="B7309" t="s">
        <v>154</v>
      </c>
      <c r="C7309" t="s">
        <v>970</v>
      </c>
      <c r="D7309" t="s">
        <v>8301</v>
      </c>
      <c r="E7309">
        <v>992453</v>
      </c>
      <c r="F7309">
        <v>99245</v>
      </c>
      <c r="G7309">
        <v>2243</v>
      </c>
      <c r="H7309" t="s">
        <v>331</v>
      </c>
      <c r="I7309" t="s">
        <v>332</v>
      </c>
      <c r="J7309" t="s">
        <v>17</v>
      </c>
      <c r="K7309">
        <v>1</v>
      </c>
      <c r="L7309">
        <v>0.06</v>
      </c>
      <c r="M7309" t="s">
        <v>107</v>
      </c>
      <c r="N7309">
        <v>345.59</v>
      </c>
      <c r="O7309">
        <v>288</v>
      </c>
      <c r="P7309">
        <v>0.2</v>
      </c>
      <c r="Q7309">
        <v>288</v>
      </c>
      <c r="R7309">
        <v>345.59</v>
      </c>
      <c r="S7309">
        <v>288</v>
      </c>
      <c r="T7309">
        <v>0.2</v>
      </c>
      <c r="U7309">
        <v>288</v>
      </c>
    </row>
    <row r="7310" spans="1:21" x14ac:dyDescent="0.35">
      <c r="A7310" t="s">
        <v>942</v>
      </c>
      <c r="B7310" t="s">
        <v>152</v>
      </c>
      <c r="C7310" t="s">
        <v>972</v>
      </c>
      <c r="D7310" t="s">
        <v>8302</v>
      </c>
      <c r="E7310">
        <v>992461</v>
      </c>
      <c r="F7310">
        <v>99246</v>
      </c>
      <c r="G7310">
        <v>2243</v>
      </c>
      <c r="H7310" t="s">
        <v>331</v>
      </c>
      <c r="I7310" t="s">
        <v>332</v>
      </c>
      <c r="J7310" t="s">
        <v>17</v>
      </c>
      <c r="K7310">
        <v>1</v>
      </c>
      <c r="L7310">
        <v>0.06</v>
      </c>
      <c r="M7310" t="s">
        <v>107</v>
      </c>
      <c r="N7310">
        <v>345.59</v>
      </c>
      <c r="O7310">
        <v>288</v>
      </c>
      <c r="P7310">
        <v>0.2</v>
      </c>
      <c r="Q7310">
        <v>288</v>
      </c>
      <c r="R7310">
        <v>345.59</v>
      </c>
      <c r="S7310">
        <v>288</v>
      </c>
      <c r="T7310">
        <v>0.2</v>
      </c>
      <c r="U7310">
        <v>288</v>
      </c>
    </row>
    <row r="7311" spans="1:21" x14ac:dyDescent="0.35">
      <c r="A7311" t="s">
        <v>942</v>
      </c>
      <c r="B7311" t="s">
        <v>152</v>
      </c>
      <c r="C7311" t="s">
        <v>974</v>
      </c>
      <c r="D7311" t="s">
        <v>8303</v>
      </c>
      <c r="E7311">
        <v>995975</v>
      </c>
      <c r="F7311">
        <v>99597</v>
      </c>
      <c r="G7311">
        <v>2243</v>
      </c>
      <c r="H7311" t="s">
        <v>331</v>
      </c>
      <c r="I7311" t="s">
        <v>332</v>
      </c>
      <c r="J7311" t="s">
        <v>17</v>
      </c>
      <c r="K7311">
        <v>1</v>
      </c>
      <c r="L7311">
        <v>0.06</v>
      </c>
      <c r="M7311" t="s">
        <v>107</v>
      </c>
      <c r="N7311">
        <v>345.59</v>
      </c>
      <c r="O7311">
        <v>288</v>
      </c>
      <c r="P7311">
        <v>0.2</v>
      </c>
      <c r="Q7311">
        <v>288</v>
      </c>
      <c r="R7311">
        <v>345.59</v>
      </c>
      <c r="S7311">
        <v>288</v>
      </c>
      <c r="T7311">
        <v>0.2</v>
      </c>
      <c r="U7311">
        <v>288</v>
      </c>
    </row>
    <row r="7312" spans="1:21" x14ac:dyDescent="0.35">
      <c r="A7312" t="s">
        <v>509</v>
      </c>
      <c r="B7312" t="s">
        <v>154</v>
      </c>
      <c r="C7312" t="s">
        <v>938</v>
      </c>
      <c r="D7312" t="s">
        <v>8304</v>
      </c>
      <c r="E7312">
        <v>996122</v>
      </c>
      <c r="F7312">
        <v>99612</v>
      </c>
      <c r="G7312">
        <v>2243</v>
      </c>
      <c r="H7312" t="s">
        <v>331</v>
      </c>
      <c r="I7312" t="s">
        <v>332</v>
      </c>
      <c r="J7312" t="s">
        <v>17</v>
      </c>
      <c r="K7312">
        <v>1</v>
      </c>
      <c r="L7312">
        <v>0.06</v>
      </c>
      <c r="M7312" t="s">
        <v>107</v>
      </c>
      <c r="N7312">
        <v>345.59</v>
      </c>
      <c r="O7312">
        <v>288</v>
      </c>
      <c r="P7312">
        <v>0.2</v>
      </c>
      <c r="Q7312">
        <v>288</v>
      </c>
      <c r="R7312">
        <v>345.59</v>
      </c>
      <c r="S7312">
        <v>288</v>
      </c>
      <c r="T7312">
        <v>0.2</v>
      </c>
      <c r="U7312">
        <v>288</v>
      </c>
    </row>
    <row r="7313" spans="1:21" x14ac:dyDescent="0.35">
      <c r="A7313" t="s">
        <v>942</v>
      </c>
      <c r="B7313" t="s">
        <v>152</v>
      </c>
      <c r="C7313" t="s">
        <v>977</v>
      </c>
      <c r="D7313" t="s">
        <v>8305</v>
      </c>
      <c r="E7313">
        <v>1002520</v>
      </c>
      <c r="F7313">
        <v>100252</v>
      </c>
      <c r="G7313">
        <v>2243</v>
      </c>
      <c r="H7313" t="s">
        <v>331</v>
      </c>
      <c r="I7313" t="s">
        <v>332</v>
      </c>
      <c r="J7313" t="s">
        <v>17</v>
      </c>
      <c r="K7313">
        <v>1</v>
      </c>
      <c r="L7313">
        <v>0.06</v>
      </c>
      <c r="M7313" t="s">
        <v>107</v>
      </c>
      <c r="N7313">
        <v>345.59</v>
      </c>
      <c r="O7313">
        <v>288</v>
      </c>
      <c r="P7313">
        <v>0.2</v>
      </c>
      <c r="Q7313">
        <v>288</v>
      </c>
      <c r="R7313">
        <v>345.59</v>
      </c>
      <c r="S7313">
        <v>288</v>
      </c>
      <c r="T7313">
        <v>0.2</v>
      </c>
      <c r="U7313">
        <v>288</v>
      </c>
    </row>
    <row r="7314" spans="1:21" x14ac:dyDescent="0.35">
      <c r="A7314" t="s">
        <v>403</v>
      </c>
      <c r="B7314" t="s">
        <v>15</v>
      </c>
      <c r="C7314" t="s">
        <v>419</v>
      </c>
      <c r="D7314" t="s">
        <v>8306</v>
      </c>
      <c r="E7314">
        <v>1015354</v>
      </c>
      <c r="F7314">
        <v>101535</v>
      </c>
      <c r="G7314">
        <v>2243</v>
      </c>
      <c r="H7314" t="s">
        <v>331</v>
      </c>
      <c r="I7314" t="s">
        <v>332</v>
      </c>
      <c r="J7314" t="s">
        <v>17</v>
      </c>
      <c r="K7314">
        <v>1</v>
      </c>
      <c r="L7314">
        <v>0.06</v>
      </c>
      <c r="M7314" t="s">
        <v>107</v>
      </c>
      <c r="N7314">
        <v>345.59</v>
      </c>
      <c r="O7314">
        <v>288</v>
      </c>
      <c r="P7314">
        <v>0.2</v>
      </c>
      <c r="Q7314">
        <v>288</v>
      </c>
      <c r="R7314">
        <v>345.59</v>
      </c>
      <c r="S7314">
        <v>288</v>
      </c>
      <c r="T7314">
        <v>0.2</v>
      </c>
      <c r="U7314">
        <v>288</v>
      </c>
    </row>
    <row r="7315" spans="1:21" x14ac:dyDescent="0.35">
      <c r="A7315" t="s">
        <v>473</v>
      </c>
      <c r="B7315" t="s">
        <v>154</v>
      </c>
      <c r="C7315" t="s">
        <v>980</v>
      </c>
      <c r="D7315" t="s">
        <v>8307</v>
      </c>
      <c r="E7315">
        <v>1016261</v>
      </c>
      <c r="F7315">
        <v>101626</v>
      </c>
      <c r="G7315">
        <v>2243</v>
      </c>
      <c r="H7315" t="s">
        <v>331</v>
      </c>
      <c r="I7315" t="s">
        <v>332</v>
      </c>
      <c r="J7315" t="s">
        <v>17</v>
      </c>
      <c r="K7315">
        <v>1</v>
      </c>
      <c r="L7315">
        <v>0.06</v>
      </c>
      <c r="M7315" t="s">
        <v>107</v>
      </c>
      <c r="N7315">
        <v>345.59</v>
      </c>
      <c r="O7315">
        <v>288</v>
      </c>
      <c r="P7315">
        <v>0.2</v>
      </c>
      <c r="Q7315">
        <v>288</v>
      </c>
      <c r="R7315">
        <v>345.59</v>
      </c>
      <c r="S7315">
        <v>288</v>
      </c>
      <c r="T7315">
        <v>0.2</v>
      </c>
      <c r="U7315">
        <v>288</v>
      </c>
    </row>
    <row r="7316" spans="1:21" x14ac:dyDescent="0.35">
      <c r="A7316" t="s">
        <v>502</v>
      </c>
      <c r="B7316" t="s">
        <v>155</v>
      </c>
      <c r="C7316" t="s">
        <v>982</v>
      </c>
      <c r="D7316" t="s">
        <v>8308</v>
      </c>
      <c r="E7316">
        <v>1017039</v>
      </c>
      <c r="F7316">
        <v>101703</v>
      </c>
      <c r="G7316">
        <v>2243</v>
      </c>
      <c r="H7316" t="s">
        <v>331</v>
      </c>
      <c r="I7316" t="s">
        <v>332</v>
      </c>
      <c r="J7316" t="s">
        <v>17</v>
      </c>
      <c r="K7316">
        <v>1</v>
      </c>
      <c r="L7316">
        <v>0.06</v>
      </c>
      <c r="M7316" t="s">
        <v>107</v>
      </c>
      <c r="N7316">
        <v>345.59</v>
      </c>
      <c r="O7316">
        <v>288</v>
      </c>
      <c r="P7316">
        <v>0.2</v>
      </c>
      <c r="Q7316">
        <v>288</v>
      </c>
      <c r="R7316">
        <v>345.59</v>
      </c>
      <c r="S7316">
        <v>288</v>
      </c>
      <c r="T7316">
        <v>0.2</v>
      </c>
      <c r="U7316">
        <v>288</v>
      </c>
    </row>
    <row r="7317" spans="1:21" x14ac:dyDescent="0.35">
      <c r="A7317" t="s">
        <v>942</v>
      </c>
      <c r="B7317" t="s">
        <v>152</v>
      </c>
      <c r="C7317" t="s">
        <v>984</v>
      </c>
      <c r="D7317" t="s">
        <v>8309</v>
      </c>
      <c r="E7317">
        <v>1031538</v>
      </c>
      <c r="F7317">
        <v>103153</v>
      </c>
      <c r="G7317">
        <v>2243</v>
      </c>
      <c r="H7317" t="s">
        <v>331</v>
      </c>
      <c r="I7317" t="s">
        <v>332</v>
      </c>
      <c r="J7317" t="s">
        <v>17</v>
      </c>
      <c r="K7317">
        <v>1</v>
      </c>
      <c r="L7317">
        <v>0.06</v>
      </c>
      <c r="M7317" t="s">
        <v>107</v>
      </c>
      <c r="N7317">
        <v>345.59</v>
      </c>
      <c r="O7317">
        <v>288</v>
      </c>
      <c r="P7317">
        <v>0.2</v>
      </c>
      <c r="Q7317">
        <v>288</v>
      </c>
      <c r="R7317">
        <v>345.59</v>
      </c>
      <c r="S7317">
        <v>288</v>
      </c>
      <c r="T7317">
        <v>0.2</v>
      </c>
      <c r="U7317">
        <v>288</v>
      </c>
    </row>
    <row r="7318" spans="1:21" x14ac:dyDescent="0.35">
      <c r="A7318" t="s">
        <v>942</v>
      </c>
      <c r="B7318" t="s">
        <v>152</v>
      </c>
      <c r="C7318" t="s">
        <v>986</v>
      </c>
      <c r="D7318" t="s">
        <v>8310</v>
      </c>
      <c r="E7318">
        <v>1036483</v>
      </c>
      <c r="F7318">
        <v>103648</v>
      </c>
      <c r="G7318">
        <v>2243</v>
      </c>
      <c r="H7318" t="s">
        <v>331</v>
      </c>
      <c r="I7318" t="s">
        <v>332</v>
      </c>
      <c r="J7318" t="s">
        <v>17</v>
      </c>
      <c r="K7318">
        <v>1</v>
      </c>
      <c r="L7318">
        <v>0.06</v>
      </c>
      <c r="M7318" t="s">
        <v>107</v>
      </c>
      <c r="N7318">
        <v>345.59</v>
      </c>
      <c r="O7318">
        <v>288</v>
      </c>
      <c r="P7318">
        <v>0.2</v>
      </c>
      <c r="Q7318">
        <v>288</v>
      </c>
      <c r="R7318">
        <v>345.59</v>
      </c>
      <c r="S7318">
        <v>288</v>
      </c>
      <c r="T7318">
        <v>0.2</v>
      </c>
      <c r="U7318">
        <v>288</v>
      </c>
    </row>
    <row r="7319" spans="1:21" x14ac:dyDescent="0.35">
      <c r="A7319" t="s">
        <v>942</v>
      </c>
      <c r="B7319" t="s">
        <v>152</v>
      </c>
      <c r="C7319" t="s">
        <v>988</v>
      </c>
      <c r="D7319" t="s">
        <v>8311</v>
      </c>
      <c r="E7319">
        <v>1036645</v>
      </c>
      <c r="F7319">
        <v>103664</v>
      </c>
      <c r="G7319">
        <v>2243</v>
      </c>
      <c r="H7319" t="s">
        <v>331</v>
      </c>
      <c r="I7319" t="s">
        <v>332</v>
      </c>
      <c r="J7319" t="s">
        <v>17</v>
      </c>
      <c r="K7319">
        <v>1</v>
      </c>
      <c r="L7319">
        <v>0.06</v>
      </c>
      <c r="M7319" t="s">
        <v>107</v>
      </c>
      <c r="N7319">
        <v>345.59</v>
      </c>
      <c r="O7319">
        <v>288</v>
      </c>
      <c r="P7319">
        <v>0.2</v>
      </c>
      <c r="Q7319">
        <v>288</v>
      </c>
      <c r="R7319">
        <v>345.59</v>
      </c>
      <c r="S7319">
        <v>288</v>
      </c>
      <c r="T7319">
        <v>0.2</v>
      </c>
      <c r="U7319">
        <v>288</v>
      </c>
    </row>
    <row r="7320" spans="1:21" x14ac:dyDescent="0.35">
      <c r="A7320" t="s">
        <v>942</v>
      </c>
      <c r="B7320" t="s">
        <v>152</v>
      </c>
      <c r="C7320" t="s">
        <v>990</v>
      </c>
      <c r="D7320" t="s">
        <v>8312</v>
      </c>
      <c r="E7320">
        <v>1036653</v>
      </c>
      <c r="F7320">
        <v>103665</v>
      </c>
      <c r="G7320">
        <v>2243</v>
      </c>
      <c r="H7320" t="s">
        <v>331</v>
      </c>
      <c r="I7320" t="s">
        <v>332</v>
      </c>
      <c r="J7320" t="s">
        <v>17</v>
      </c>
      <c r="K7320">
        <v>1</v>
      </c>
      <c r="L7320">
        <v>0.06</v>
      </c>
      <c r="M7320" t="s">
        <v>107</v>
      </c>
      <c r="N7320">
        <v>345.59</v>
      </c>
      <c r="O7320">
        <v>288</v>
      </c>
      <c r="P7320">
        <v>0.2</v>
      </c>
      <c r="Q7320">
        <v>288</v>
      </c>
      <c r="R7320">
        <v>345.59</v>
      </c>
      <c r="S7320">
        <v>288</v>
      </c>
      <c r="T7320">
        <v>0.2</v>
      </c>
      <c r="U7320">
        <v>288</v>
      </c>
    </row>
    <row r="7321" spans="1:21" x14ac:dyDescent="0.35">
      <c r="A7321" t="s">
        <v>942</v>
      </c>
      <c r="B7321" t="s">
        <v>152</v>
      </c>
      <c r="C7321" t="s">
        <v>992</v>
      </c>
      <c r="D7321" t="s">
        <v>8313</v>
      </c>
      <c r="E7321">
        <v>1036661</v>
      </c>
      <c r="F7321">
        <v>103666</v>
      </c>
      <c r="G7321">
        <v>2243</v>
      </c>
      <c r="H7321" t="s">
        <v>331</v>
      </c>
      <c r="I7321" t="s">
        <v>332</v>
      </c>
      <c r="J7321" t="s">
        <v>17</v>
      </c>
      <c r="K7321">
        <v>1</v>
      </c>
      <c r="L7321">
        <v>0.06</v>
      </c>
      <c r="M7321" t="s">
        <v>107</v>
      </c>
      <c r="N7321">
        <v>345.59</v>
      </c>
      <c r="O7321">
        <v>288</v>
      </c>
      <c r="P7321">
        <v>0.2</v>
      </c>
      <c r="Q7321">
        <v>288</v>
      </c>
      <c r="R7321">
        <v>345.59</v>
      </c>
      <c r="S7321">
        <v>288</v>
      </c>
      <c r="T7321">
        <v>0.2</v>
      </c>
      <c r="U7321">
        <v>288</v>
      </c>
    </row>
    <row r="7322" spans="1:21" x14ac:dyDescent="0.35">
      <c r="A7322" t="s">
        <v>473</v>
      </c>
      <c r="B7322" t="s">
        <v>154</v>
      </c>
      <c r="C7322" t="s">
        <v>994</v>
      </c>
      <c r="D7322" t="s">
        <v>8314</v>
      </c>
      <c r="E7322">
        <v>1037544</v>
      </c>
      <c r="F7322">
        <v>103754</v>
      </c>
      <c r="G7322">
        <v>2243</v>
      </c>
      <c r="H7322" t="s">
        <v>331</v>
      </c>
      <c r="I7322" t="s">
        <v>332</v>
      </c>
      <c r="J7322" t="s">
        <v>17</v>
      </c>
      <c r="K7322">
        <v>1</v>
      </c>
      <c r="L7322">
        <v>0.06</v>
      </c>
      <c r="M7322" t="s">
        <v>107</v>
      </c>
      <c r="N7322">
        <v>345.59</v>
      </c>
      <c r="O7322">
        <v>288</v>
      </c>
      <c r="P7322">
        <v>0.2</v>
      </c>
      <c r="Q7322">
        <v>288</v>
      </c>
      <c r="R7322">
        <v>345.59</v>
      </c>
      <c r="S7322">
        <v>288</v>
      </c>
      <c r="T7322">
        <v>0.2</v>
      </c>
      <c r="U7322">
        <v>288</v>
      </c>
    </row>
    <row r="7323" spans="1:21" x14ac:dyDescent="0.35">
      <c r="A7323" t="s">
        <v>473</v>
      </c>
      <c r="B7323" t="s">
        <v>154</v>
      </c>
      <c r="C7323" t="s">
        <v>996</v>
      </c>
      <c r="D7323" t="s">
        <v>8315</v>
      </c>
      <c r="E7323">
        <v>1037552</v>
      </c>
      <c r="F7323">
        <v>103755</v>
      </c>
      <c r="G7323">
        <v>2243</v>
      </c>
      <c r="H7323" t="s">
        <v>331</v>
      </c>
      <c r="I7323" t="s">
        <v>332</v>
      </c>
      <c r="J7323" t="s">
        <v>17</v>
      </c>
      <c r="K7323">
        <v>1</v>
      </c>
      <c r="L7323">
        <v>0.06</v>
      </c>
      <c r="M7323" t="s">
        <v>107</v>
      </c>
      <c r="N7323">
        <v>345.59</v>
      </c>
      <c r="O7323">
        <v>288</v>
      </c>
      <c r="P7323">
        <v>0.2</v>
      </c>
      <c r="Q7323">
        <v>288</v>
      </c>
      <c r="R7323">
        <v>345.59</v>
      </c>
      <c r="S7323">
        <v>288</v>
      </c>
      <c r="T7323">
        <v>0.2</v>
      </c>
      <c r="U7323">
        <v>288</v>
      </c>
    </row>
    <row r="7324" spans="1:21" x14ac:dyDescent="0.35">
      <c r="A7324" t="s">
        <v>403</v>
      </c>
      <c r="B7324" t="s">
        <v>15</v>
      </c>
      <c r="C7324" t="s">
        <v>998</v>
      </c>
      <c r="D7324" t="s">
        <v>8316</v>
      </c>
      <c r="E7324">
        <v>1038206</v>
      </c>
      <c r="F7324">
        <v>103820</v>
      </c>
      <c r="G7324">
        <v>2243</v>
      </c>
      <c r="H7324" t="s">
        <v>331</v>
      </c>
      <c r="I7324" t="s">
        <v>332</v>
      </c>
      <c r="J7324" t="s">
        <v>17</v>
      </c>
      <c r="K7324">
        <v>1</v>
      </c>
      <c r="L7324">
        <v>0.06</v>
      </c>
      <c r="M7324" t="s">
        <v>107</v>
      </c>
      <c r="N7324">
        <v>345.59</v>
      </c>
      <c r="O7324">
        <v>288</v>
      </c>
      <c r="P7324">
        <v>0.2</v>
      </c>
      <c r="Q7324">
        <v>288</v>
      </c>
      <c r="R7324">
        <v>345.59</v>
      </c>
      <c r="S7324">
        <v>288</v>
      </c>
      <c r="T7324">
        <v>0.2</v>
      </c>
      <c r="U7324">
        <v>288</v>
      </c>
    </row>
    <row r="7325" spans="1:21" x14ac:dyDescent="0.35">
      <c r="A7325" t="s">
        <v>473</v>
      </c>
      <c r="B7325" t="s">
        <v>154</v>
      </c>
      <c r="C7325" t="s">
        <v>1000</v>
      </c>
      <c r="D7325" t="s">
        <v>8317</v>
      </c>
      <c r="E7325">
        <v>1038834</v>
      </c>
      <c r="F7325">
        <v>103883</v>
      </c>
      <c r="G7325">
        <v>2243</v>
      </c>
      <c r="H7325" t="s">
        <v>331</v>
      </c>
      <c r="I7325" t="s">
        <v>332</v>
      </c>
      <c r="J7325" t="s">
        <v>17</v>
      </c>
      <c r="K7325">
        <v>1</v>
      </c>
      <c r="L7325">
        <v>0.06</v>
      </c>
      <c r="M7325" t="s">
        <v>107</v>
      </c>
      <c r="N7325">
        <v>345.59</v>
      </c>
      <c r="O7325">
        <v>288</v>
      </c>
      <c r="P7325">
        <v>0.2</v>
      </c>
      <c r="Q7325">
        <v>288</v>
      </c>
      <c r="R7325">
        <v>345.59</v>
      </c>
      <c r="S7325">
        <v>288</v>
      </c>
      <c r="T7325">
        <v>0.2</v>
      </c>
      <c r="U7325">
        <v>288</v>
      </c>
    </row>
    <row r="7326" spans="1:21" x14ac:dyDescent="0.35">
      <c r="A7326" t="s">
        <v>940</v>
      </c>
      <c r="B7326" t="s">
        <v>155</v>
      </c>
      <c r="C7326" t="s">
        <v>1002</v>
      </c>
      <c r="D7326" t="s">
        <v>8318</v>
      </c>
      <c r="E7326">
        <v>1039709</v>
      </c>
      <c r="F7326">
        <v>103970</v>
      </c>
      <c r="G7326">
        <v>2243</v>
      </c>
      <c r="H7326" t="s">
        <v>331</v>
      </c>
      <c r="I7326" t="s">
        <v>332</v>
      </c>
      <c r="J7326" t="s">
        <v>17</v>
      </c>
      <c r="K7326">
        <v>1</v>
      </c>
      <c r="L7326">
        <v>0.06</v>
      </c>
      <c r="M7326" t="s">
        <v>107</v>
      </c>
      <c r="N7326">
        <v>345.59</v>
      </c>
      <c r="O7326">
        <v>288</v>
      </c>
      <c r="P7326">
        <v>0.2</v>
      </c>
      <c r="Q7326">
        <v>288</v>
      </c>
      <c r="R7326">
        <v>345.59</v>
      </c>
      <c r="S7326">
        <v>288</v>
      </c>
      <c r="T7326">
        <v>0.2</v>
      </c>
      <c r="U7326">
        <v>288</v>
      </c>
    </row>
    <row r="7327" spans="1:21" x14ac:dyDescent="0.35">
      <c r="A7327" t="s">
        <v>940</v>
      </c>
      <c r="B7327" t="s">
        <v>155</v>
      </c>
      <c r="C7327" t="s">
        <v>1004</v>
      </c>
      <c r="D7327" t="s">
        <v>8319</v>
      </c>
      <c r="E7327">
        <v>1040154</v>
      </c>
      <c r="F7327">
        <v>104015</v>
      </c>
      <c r="G7327">
        <v>2243</v>
      </c>
      <c r="H7327" t="s">
        <v>331</v>
      </c>
      <c r="I7327" t="s">
        <v>332</v>
      </c>
      <c r="J7327" t="s">
        <v>17</v>
      </c>
      <c r="K7327">
        <v>1</v>
      </c>
      <c r="L7327">
        <v>0.06</v>
      </c>
      <c r="M7327" t="s">
        <v>107</v>
      </c>
      <c r="N7327">
        <v>345.59</v>
      </c>
      <c r="O7327">
        <v>288</v>
      </c>
      <c r="P7327">
        <v>0.2</v>
      </c>
      <c r="Q7327">
        <v>288</v>
      </c>
      <c r="R7327">
        <v>345.59</v>
      </c>
      <c r="S7327">
        <v>288</v>
      </c>
      <c r="T7327">
        <v>0.2</v>
      </c>
      <c r="U7327">
        <v>288</v>
      </c>
    </row>
    <row r="7328" spans="1:21" x14ac:dyDescent="0.35">
      <c r="A7328" t="s">
        <v>403</v>
      </c>
      <c r="B7328" t="s">
        <v>903</v>
      </c>
      <c r="C7328" t="s">
        <v>1006</v>
      </c>
      <c r="D7328" t="s">
        <v>8320</v>
      </c>
      <c r="E7328">
        <v>1041479</v>
      </c>
      <c r="F7328">
        <v>104147</v>
      </c>
      <c r="G7328">
        <v>2243</v>
      </c>
      <c r="H7328" t="s">
        <v>331</v>
      </c>
      <c r="I7328" t="s">
        <v>332</v>
      </c>
      <c r="J7328" t="s">
        <v>17</v>
      </c>
      <c r="K7328">
        <v>1</v>
      </c>
      <c r="L7328">
        <v>0.06</v>
      </c>
      <c r="M7328" t="s">
        <v>107</v>
      </c>
      <c r="N7328">
        <v>345.59</v>
      </c>
      <c r="O7328">
        <v>288</v>
      </c>
      <c r="P7328">
        <v>0.2</v>
      </c>
      <c r="Q7328">
        <v>288</v>
      </c>
      <c r="R7328">
        <v>345.59</v>
      </c>
      <c r="S7328">
        <v>288</v>
      </c>
      <c r="T7328">
        <v>0.2</v>
      </c>
      <c r="U7328">
        <v>288</v>
      </c>
    </row>
    <row r="7329" spans="1:21" x14ac:dyDescent="0.35">
      <c r="A7329" t="s">
        <v>403</v>
      </c>
      <c r="B7329" t="s">
        <v>903</v>
      </c>
      <c r="C7329" t="s">
        <v>1008</v>
      </c>
      <c r="D7329" t="s">
        <v>8321</v>
      </c>
      <c r="E7329">
        <v>1041487</v>
      </c>
      <c r="F7329">
        <v>104148</v>
      </c>
      <c r="G7329">
        <v>2243</v>
      </c>
      <c r="H7329" t="s">
        <v>331</v>
      </c>
      <c r="I7329" t="s">
        <v>332</v>
      </c>
      <c r="J7329" t="s">
        <v>17</v>
      </c>
      <c r="K7329">
        <v>1</v>
      </c>
      <c r="L7329">
        <v>0.06</v>
      </c>
      <c r="M7329" t="s">
        <v>107</v>
      </c>
      <c r="N7329">
        <v>345.59</v>
      </c>
      <c r="O7329">
        <v>288</v>
      </c>
      <c r="P7329">
        <v>0.2</v>
      </c>
      <c r="Q7329">
        <v>288</v>
      </c>
      <c r="R7329">
        <v>345.59</v>
      </c>
      <c r="S7329">
        <v>288</v>
      </c>
      <c r="T7329">
        <v>0.2</v>
      </c>
      <c r="U7329">
        <v>288</v>
      </c>
    </row>
    <row r="7330" spans="1:21" x14ac:dyDescent="0.35">
      <c r="A7330" t="s">
        <v>403</v>
      </c>
      <c r="B7330" t="s">
        <v>903</v>
      </c>
      <c r="C7330" t="s">
        <v>1010</v>
      </c>
      <c r="D7330" t="s">
        <v>8322</v>
      </c>
      <c r="E7330">
        <v>1042513</v>
      </c>
      <c r="F7330">
        <v>104251</v>
      </c>
      <c r="G7330">
        <v>2243</v>
      </c>
      <c r="H7330" t="s">
        <v>331</v>
      </c>
      <c r="I7330" t="s">
        <v>332</v>
      </c>
      <c r="J7330" t="s">
        <v>17</v>
      </c>
      <c r="K7330">
        <v>1</v>
      </c>
      <c r="L7330">
        <v>0.06</v>
      </c>
      <c r="M7330" t="s">
        <v>107</v>
      </c>
      <c r="N7330">
        <v>345.59</v>
      </c>
      <c r="O7330">
        <v>288</v>
      </c>
      <c r="P7330">
        <v>0.2</v>
      </c>
      <c r="Q7330">
        <v>288</v>
      </c>
      <c r="R7330">
        <v>345.59</v>
      </c>
      <c r="S7330">
        <v>288</v>
      </c>
      <c r="T7330">
        <v>0.2</v>
      </c>
      <c r="U7330">
        <v>288</v>
      </c>
    </row>
    <row r="7331" spans="1:21" x14ac:dyDescent="0.35">
      <c r="A7331" t="s">
        <v>940</v>
      </c>
      <c r="B7331" t="s">
        <v>155</v>
      </c>
      <c r="C7331" t="s">
        <v>1012</v>
      </c>
      <c r="D7331" t="s">
        <v>8323</v>
      </c>
      <c r="E7331">
        <v>1042564</v>
      </c>
      <c r="F7331">
        <v>104256</v>
      </c>
      <c r="G7331">
        <v>2243</v>
      </c>
      <c r="H7331" t="s">
        <v>331</v>
      </c>
      <c r="I7331" t="s">
        <v>332</v>
      </c>
      <c r="J7331" t="s">
        <v>17</v>
      </c>
      <c r="K7331">
        <v>1</v>
      </c>
      <c r="L7331">
        <v>0.06</v>
      </c>
      <c r="M7331" t="s">
        <v>107</v>
      </c>
      <c r="N7331">
        <v>345.59</v>
      </c>
      <c r="O7331">
        <v>288</v>
      </c>
      <c r="P7331">
        <v>0.2</v>
      </c>
      <c r="Q7331">
        <v>288</v>
      </c>
      <c r="R7331">
        <v>345.59</v>
      </c>
      <c r="S7331">
        <v>288</v>
      </c>
      <c r="T7331">
        <v>0.2</v>
      </c>
      <c r="U7331">
        <v>288</v>
      </c>
    </row>
    <row r="7332" spans="1:21" x14ac:dyDescent="0.35">
      <c r="A7332" t="s">
        <v>403</v>
      </c>
      <c r="B7332" t="s">
        <v>903</v>
      </c>
      <c r="C7332" t="s">
        <v>1014</v>
      </c>
      <c r="D7332" t="s">
        <v>8324</v>
      </c>
      <c r="E7332">
        <v>1042700</v>
      </c>
      <c r="F7332">
        <v>104270</v>
      </c>
      <c r="G7332">
        <v>2243</v>
      </c>
      <c r="H7332" t="s">
        <v>331</v>
      </c>
      <c r="I7332" t="s">
        <v>332</v>
      </c>
      <c r="J7332" t="s">
        <v>17</v>
      </c>
      <c r="K7332">
        <v>1</v>
      </c>
      <c r="L7332">
        <v>0.06</v>
      </c>
      <c r="M7332" t="s">
        <v>107</v>
      </c>
      <c r="N7332">
        <v>345.59</v>
      </c>
      <c r="O7332">
        <v>288</v>
      </c>
      <c r="P7332">
        <v>0.2</v>
      </c>
      <c r="Q7332">
        <v>288</v>
      </c>
      <c r="R7332">
        <v>345.59</v>
      </c>
      <c r="S7332">
        <v>288</v>
      </c>
      <c r="T7332">
        <v>0.2</v>
      </c>
      <c r="U7332">
        <v>288</v>
      </c>
    </row>
    <row r="7333" spans="1:21" x14ac:dyDescent="0.35">
      <c r="A7333" t="s">
        <v>940</v>
      </c>
      <c r="B7333" t="s">
        <v>155</v>
      </c>
      <c r="C7333" t="s">
        <v>1016</v>
      </c>
      <c r="D7333" t="s">
        <v>8325</v>
      </c>
      <c r="E7333">
        <v>1042769</v>
      </c>
      <c r="F7333">
        <v>104276</v>
      </c>
      <c r="G7333">
        <v>2243</v>
      </c>
      <c r="H7333" t="s">
        <v>331</v>
      </c>
      <c r="I7333" t="s">
        <v>332</v>
      </c>
      <c r="J7333" t="s">
        <v>17</v>
      </c>
      <c r="K7333">
        <v>1</v>
      </c>
      <c r="L7333">
        <v>0.06</v>
      </c>
      <c r="M7333" t="s">
        <v>107</v>
      </c>
      <c r="N7333">
        <v>345.59</v>
      </c>
      <c r="O7333">
        <v>288</v>
      </c>
      <c r="P7333">
        <v>0.2</v>
      </c>
      <c r="Q7333">
        <v>288</v>
      </c>
      <c r="R7333">
        <v>345.59</v>
      </c>
      <c r="S7333">
        <v>288</v>
      </c>
      <c r="T7333">
        <v>0.2</v>
      </c>
      <c r="U7333">
        <v>288</v>
      </c>
    </row>
    <row r="7334" spans="1:21" x14ac:dyDescent="0.35">
      <c r="A7334" t="s">
        <v>502</v>
      </c>
      <c r="B7334" t="s">
        <v>155</v>
      </c>
      <c r="C7334" t="s">
        <v>1018</v>
      </c>
      <c r="D7334" t="s">
        <v>8326</v>
      </c>
      <c r="E7334">
        <v>1042947</v>
      </c>
      <c r="F7334">
        <v>104294</v>
      </c>
      <c r="G7334">
        <v>2243</v>
      </c>
      <c r="H7334" t="s">
        <v>331</v>
      </c>
      <c r="I7334" t="s">
        <v>332</v>
      </c>
      <c r="J7334" t="s">
        <v>17</v>
      </c>
      <c r="K7334">
        <v>1</v>
      </c>
      <c r="L7334">
        <v>0.06</v>
      </c>
      <c r="M7334" t="s">
        <v>107</v>
      </c>
      <c r="N7334">
        <v>345.59</v>
      </c>
      <c r="O7334">
        <v>288</v>
      </c>
      <c r="P7334">
        <v>0.2</v>
      </c>
      <c r="Q7334">
        <v>288</v>
      </c>
      <c r="R7334">
        <v>345.59</v>
      </c>
      <c r="S7334">
        <v>288</v>
      </c>
      <c r="T7334">
        <v>0.2</v>
      </c>
      <c r="U7334">
        <v>288</v>
      </c>
    </row>
    <row r="7335" spans="1:21" x14ac:dyDescent="0.35">
      <c r="A7335" t="s">
        <v>966</v>
      </c>
      <c r="B7335" t="s">
        <v>154</v>
      </c>
      <c r="C7335" t="s">
        <v>1020</v>
      </c>
      <c r="D7335" t="s">
        <v>8327</v>
      </c>
      <c r="E7335">
        <v>1120000</v>
      </c>
      <c r="F7335">
        <v>112000</v>
      </c>
      <c r="G7335">
        <v>2243</v>
      </c>
      <c r="H7335" t="s">
        <v>331</v>
      </c>
      <c r="I7335" t="s">
        <v>332</v>
      </c>
      <c r="J7335" t="s">
        <v>17</v>
      </c>
      <c r="K7335">
        <v>1</v>
      </c>
      <c r="L7335">
        <v>0.06</v>
      </c>
      <c r="M7335" t="s">
        <v>107</v>
      </c>
      <c r="N7335">
        <v>345.59</v>
      </c>
      <c r="O7335">
        <v>288</v>
      </c>
      <c r="P7335">
        <v>0.2</v>
      </c>
      <c r="Q7335">
        <v>288</v>
      </c>
      <c r="R7335">
        <v>345.59</v>
      </c>
      <c r="S7335">
        <v>288</v>
      </c>
      <c r="T7335">
        <v>0.2</v>
      </c>
      <c r="U7335">
        <v>288</v>
      </c>
    </row>
    <row r="7336" spans="1:21" x14ac:dyDescent="0.35">
      <c r="A7336" t="s">
        <v>940</v>
      </c>
      <c r="B7336" t="s">
        <v>155</v>
      </c>
      <c r="C7336" t="s">
        <v>504</v>
      </c>
      <c r="D7336" t="s">
        <v>8328</v>
      </c>
      <c r="E7336">
        <v>1131001</v>
      </c>
      <c r="F7336">
        <v>113100</v>
      </c>
      <c r="G7336">
        <v>2243</v>
      </c>
      <c r="H7336" t="s">
        <v>331</v>
      </c>
      <c r="I7336" t="s">
        <v>332</v>
      </c>
      <c r="J7336" t="s">
        <v>17</v>
      </c>
      <c r="K7336">
        <v>1</v>
      </c>
      <c r="L7336">
        <v>0.06</v>
      </c>
      <c r="M7336" t="s">
        <v>107</v>
      </c>
      <c r="N7336">
        <v>345.59</v>
      </c>
      <c r="O7336">
        <v>288</v>
      </c>
      <c r="P7336">
        <v>0.2</v>
      </c>
      <c r="Q7336">
        <v>288</v>
      </c>
      <c r="R7336">
        <v>345.59</v>
      </c>
      <c r="S7336">
        <v>288</v>
      </c>
      <c r="T7336">
        <v>0.2</v>
      </c>
      <c r="U7336">
        <v>288</v>
      </c>
    </row>
    <row r="7337" spans="1:21" x14ac:dyDescent="0.35">
      <c r="A7337" t="s">
        <v>489</v>
      </c>
      <c r="B7337" t="s">
        <v>155</v>
      </c>
      <c r="C7337" t="s">
        <v>497</v>
      </c>
      <c r="D7337" t="s">
        <v>8329</v>
      </c>
      <c r="E7337">
        <v>1320009</v>
      </c>
      <c r="F7337">
        <v>132000</v>
      </c>
      <c r="G7337">
        <v>2243</v>
      </c>
      <c r="H7337" t="s">
        <v>331</v>
      </c>
      <c r="I7337" t="s">
        <v>332</v>
      </c>
      <c r="J7337" t="s">
        <v>17</v>
      </c>
      <c r="K7337">
        <v>1</v>
      </c>
      <c r="L7337">
        <v>0.06</v>
      </c>
      <c r="M7337" t="s">
        <v>107</v>
      </c>
      <c r="N7337">
        <v>345.59</v>
      </c>
      <c r="O7337">
        <v>288</v>
      </c>
      <c r="P7337">
        <v>0.2</v>
      </c>
      <c r="Q7337">
        <v>288</v>
      </c>
      <c r="R7337">
        <v>345.59</v>
      </c>
      <c r="S7337">
        <v>288</v>
      </c>
      <c r="T7337">
        <v>0.2</v>
      </c>
      <c r="U7337">
        <v>288</v>
      </c>
    </row>
    <row r="7338" spans="1:21" x14ac:dyDescent="0.35">
      <c r="A7338" t="s">
        <v>942</v>
      </c>
      <c r="B7338" t="s">
        <v>152</v>
      </c>
      <c r="C7338" t="s">
        <v>508</v>
      </c>
      <c r="D7338" t="s">
        <v>8330</v>
      </c>
      <c r="E7338">
        <v>1582003</v>
      </c>
      <c r="F7338">
        <v>158200</v>
      </c>
      <c r="G7338">
        <v>2243</v>
      </c>
      <c r="H7338" t="s">
        <v>331</v>
      </c>
      <c r="I7338" t="s">
        <v>332</v>
      </c>
      <c r="J7338" t="s">
        <v>17</v>
      </c>
      <c r="K7338">
        <v>1</v>
      </c>
      <c r="L7338">
        <v>0.06</v>
      </c>
      <c r="M7338" t="s">
        <v>107</v>
      </c>
      <c r="N7338">
        <v>345.59</v>
      </c>
      <c r="O7338">
        <v>288</v>
      </c>
      <c r="P7338">
        <v>0.2</v>
      </c>
      <c r="Q7338">
        <v>288</v>
      </c>
      <c r="R7338">
        <v>345.59</v>
      </c>
      <c r="S7338">
        <v>288</v>
      </c>
      <c r="T7338">
        <v>0.2</v>
      </c>
      <c r="U7338">
        <v>288</v>
      </c>
    </row>
    <row r="7339" spans="1:21" x14ac:dyDescent="0.35">
      <c r="A7339" t="s">
        <v>486</v>
      </c>
      <c r="B7339" t="s">
        <v>154</v>
      </c>
      <c r="C7339" t="s">
        <v>1025</v>
      </c>
      <c r="D7339" t="s">
        <v>8331</v>
      </c>
      <c r="E7339">
        <v>1716000</v>
      </c>
      <c r="F7339">
        <v>171600</v>
      </c>
      <c r="G7339">
        <v>2243</v>
      </c>
      <c r="H7339" t="s">
        <v>331</v>
      </c>
      <c r="I7339" t="s">
        <v>332</v>
      </c>
      <c r="J7339" t="s">
        <v>17</v>
      </c>
      <c r="K7339">
        <v>1</v>
      </c>
      <c r="L7339">
        <v>0.06</v>
      </c>
      <c r="M7339" t="s">
        <v>107</v>
      </c>
      <c r="N7339">
        <v>345.59</v>
      </c>
      <c r="O7339">
        <v>288</v>
      </c>
      <c r="P7339">
        <v>0.2</v>
      </c>
      <c r="Q7339">
        <v>288</v>
      </c>
      <c r="R7339">
        <v>345.59</v>
      </c>
      <c r="S7339">
        <v>288</v>
      </c>
      <c r="T7339">
        <v>0.2</v>
      </c>
      <c r="U7339">
        <v>288</v>
      </c>
    </row>
    <row r="7340" spans="1:21" x14ac:dyDescent="0.35">
      <c r="A7340" t="s">
        <v>509</v>
      </c>
      <c r="B7340" t="s">
        <v>155</v>
      </c>
      <c r="C7340" t="s">
        <v>512</v>
      </c>
      <c r="D7340" t="s">
        <v>8332</v>
      </c>
      <c r="E7340">
        <v>1863002</v>
      </c>
      <c r="F7340">
        <v>186300</v>
      </c>
      <c r="G7340">
        <v>2243</v>
      </c>
      <c r="H7340" t="s">
        <v>331</v>
      </c>
      <c r="I7340" t="s">
        <v>332</v>
      </c>
      <c r="J7340" t="s">
        <v>17</v>
      </c>
      <c r="K7340">
        <v>1</v>
      </c>
      <c r="L7340">
        <v>0.06</v>
      </c>
      <c r="M7340" t="s">
        <v>107</v>
      </c>
      <c r="N7340">
        <v>345.59</v>
      </c>
      <c r="O7340">
        <v>288</v>
      </c>
      <c r="P7340">
        <v>0.2</v>
      </c>
      <c r="Q7340">
        <v>288</v>
      </c>
      <c r="R7340">
        <v>345.59</v>
      </c>
      <c r="S7340">
        <v>288</v>
      </c>
      <c r="T7340">
        <v>0.2</v>
      </c>
      <c r="U7340">
        <v>288</v>
      </c>
    </row>
    <row r="7341" spans="1:21" x14ac:dyDescent="0.35">
      <c r="A7341" t="s">
        <v>403</v>
      </c>
      <c r="B7341" t="s">
        <v>903</v>
      </c>
      <c r="C7341" t="s">
        <v>1028</v>
      </c>
      <c r="D7341" t="s">
        <v>8333</v>
      </c>
      <c r="E7341">
        <v>1043307</v>
      </c>
      <c r="F7341">
        <v>104330</v>
      </c>
      <c r="G7341">
        <v>2243</v>
      </c>
      <c r="H7341" t="s">
        <v>331</v>
      </c>
      <c r="I7341" t="s">
        <v>332</v>
      </c>
      <c r="J7341" t="s">
        <v>17</v>
      </c>
      <c r="K7341">
        <v>1</v>
      </c>
      <c r="L7341">
        <v>0.06</v>
      </c>
      <c r="M7341" t="s">
        <v>107</v>
      </c>
      <c r="N7341">
        <v>345.59</v>
      </c>
      <c r="O7341">
        <v>288</v>
      </c>
      <c r="P7341">
        <v>0.2</v>
      </c>
      <c r="Q7341">
        <v>288</v>
      </c>
      <c r="R7341">
        <v>345.59</v>
      </c>
      <c r="S7341">
        <v>288</v>
      </c>
      <c r="T7341">
        <v>0.2</v>
      </c>
      <c r="U7341">
        <v>288</v>
      </c>
    </row>
    <row r="7342" spans="1:21" x14ac:dyDescent="0.35">
      <c r="A7342" t="s">
        <v>403</v>
      </c>
      <c r="B7342" t="s">
        <v>903</v>
      </c>
      <c r="C7342" t="s">
        <v>1030</v>
      </c>
      <c r="D7342" t="s">
        <v>8334</v>
      </c>
      <c r="E7342">
        <v>1043692</v>
      </c>
      <c r="F7342">
        <v>104369</v>
      </c>
      <c r="G7342">
        <v>2243</v>
      </c>
      <c r="H7342" t="s">
        <v>331</v>
      </c>
      <c r="I7342" t="s">
        <v>332</v>
      </c>
      <c r="J7342" t="s">
        <v>17</v>
      </c>
      <c r="K7342">
        <v>1</v>
      </c>
      <c r="L7342">
        <v>0.06</v>
      </c>
      <c r="M7342" t="s">
        <v>107</v>
      </c>
      <c r="N7342">
        <v>345.59</v>
      </c>
      <c r="O7342">
        <v>288</v>
      </c>
      <c r="P7342">
        <v>0.2</v>
      </c>
      <c r="Q7342">
        <v>288</v>
      </c>
      <c r="R7342">
        <v>345.59</v>
      </c>
      <c r="S7342">
        <v>288</v>
      </c>
      <c r="T7342">
        <v>0.2</v>
      </c>
      <c r="U7342">
        <v>288</v>
      </c>
    </row>
    <row r="7343" spans="1:21" x14ac:dyDescent="0.35">
      <c r="A7343" t="s">
        <v>403</v>
      </c>
      <c r="B7343" t="s">
        <v>903</v>
      </c>
      <c r="C7343" t="s">
        <v>1032</v>
      </c>
      <c r="D7343" t="s">
        <v>8335</v>
      </c>
      <c r="E7343">
        <v>1043897</v>
      </c>
      <c r="F7343">
        <v>104389</v>
      </c>
      <c r="G7343">
        <v>2243</v>
      </c>
      <c r="H7343" t="s">
        <v>331</v>
      </c>
      <c r="I7343" t="s">
        <v>332</v>
      </c>
      <c r="J7343" t="s">
        <v>17</v>
      </c>
      <c r="K7343">
        <v>1</v>
      </c>
      <c r="L7343">
        <v>0.06</v>
      </c>
      <c r="M7343" t="s">
        <v>107</v>
      </c>
      <c r="N7343">
        <v>345.59</v>
      </c>
      <c r="O7343">
        <v>288</v>
      </c>
      <c r="P7343">
        <v>0.2</v>
      </c>
      <c r="Q7343">
        <v>288</v>
      </c>
      <c r="R7343">
        <v>345.59</v>
      </c>
      <c r="S7343">
        <v>288</v>
      </c>
      <c r="T7343">
        <v>0.2</v>
      </c>
      <c r="U7343">
        <v>288</v>
      </c>
    </row>
    <row r="7344" spans="1:21" x14ac:dyDescent="0.35">
      <c r="A7344" t="s">
        <v>403</v>
      </c>
      <c r="B7344" t="s">
        <v>903</v>
      </c>
      <c r="C7344" t="s">
        <v>1034</v>
      </c>
      <c r="D7344" t="s">
        <v>8336</v>
      </c>
      <c r="E7344">
        <v>1045342</v>
      </c>
      <c r="F7344">
        <v>104534</v>
      </c>
      <c r="G7344">
        <v>2243</v>
      </c>
      <c r="H7344" t="s">
        <v>331</v>
      </c>
      <c r="I7344" t="s">
        <v>332</v>
      </c>
      <c r="J7344" t="s">
        <v>17</v>
      </c>
      <c r="K7344">
        <v>1</v>
      </c>
      <c r="L7344">
        <v>0.06</v>
      </c>
      <c r="M7344" t="s">
        <v>107</v>
      </c>
      <c r="N7344">
        <v>345.59</v>
      </c>
      <c r="O7344">
        <v>288</v>
      </c>
      <c r="P7344">
        <v>0.2</v>
      </c>
      <c r="Q7344">
        <v>288</v>
      </c>
      <c r="R7344">
        <v>345.59</v>
      </c>
      <c r="S7344">
        <v>288</v>
      </c>
      <c r="T7344">
        <v>0.2</v>
      </c>
      <c r="U7344">
        <v>288</v>
      </c>
    </row>
    <row r="7345" spans="1:21" x14ac:dyDescent="0.35">
      <c r="A7345" t="s">
        <v>403</v>
      </c>
      <c r="B7345" t="s">
        <v>903</v>
      </c>
      <c r="C7345" t="s">
        <v>1036</v>
      </c>
      <c r="D7345" t="s">
        <v>8337</v>
      </c>
      <c r="E7345">
        <v>1046861</v>
      </c>
      <c r="F7345">
        <v>104686</v>
      </c>
      <c r="G7345">
        <v>2243</v>
      </c>
      <c r="H7345" t="s">
        <v>331</v>
      </c>
      <c r="I7345" t="s">
        <v>332</v>
      </c>
      <c r="J7345" t="s">
        <v>17</v>
      </c>
      <c r="K7345">
        <v>1</v>
      </c>
      <c r="L7345">
        <v>0.06</v>
      </c>
      <c r="M7345" t="s">
        <v>107</v>
      </c>
      <c r="N7345">
        <v>345.59</v>
      </c>
      <c r="O7345">
        <v>288</v>
      </c>
      <c r="P7345">
        <v>0.2</v>
      </c>
      <c r="Q7345">
        <v>288</v>
      </c>
      <c r="R7345">
        <v>345.59</v>
      </c>
      <c r="S7345">
        <v>288</v>
      </c>
      <c r="T7345">
        <v>0.2</v>
      </c>
      <c r="U7345">
        <v>288</v>
      </c>
    </row>
    <row r="7346" spans="1:21" x14ac:dyDescent="0.35">
      <c r="A7346" t="s">
        <v>498</v>
      </c>
      <c r="B7346" t="s">
        <v>155</v>
      </c>
      <c r="C7346" t="s">
        <v>499</v>
      </c>
      <c r="D7346" t="s">
        <v>8338</v>
      </c>
      <c r="E7346">
        <v>111</v>
      </c>
      <c r="F7346">
        <v>139</v>
      </c>
      <c r="G7346">
        <v>9442</v>
      </c>
      <c r="H7346" t="s">
        <v>339</v>
      </c>
      <c r="I7346" t="s">
        <v>340</v>
      </c>
      <c r="J7346" t="s">
        <v>17</v>
      </c>
      <c r="K7346">
        <v>1</v>
      </c>
      <c r="L7346">
        <v>0.06</v>
      </c>
      <c r="M7346" t="s">
        <v>107</v>
      </c>
      <c r="N7346">
        <v>345.59</v>
      </c>
      <c r="O7346">
        <v>288</v>
      </c>
      <c r="P7346">
        <v>0.2</v>
      </c>
      <c r="Q7346">
        <v>288</v>
      </c>
      <c r="R7346">
        <v>345.59</v>
      </c>
      <c r="S7346">
        <v>288</v>
      </c>
      <c r="T7346">
        <v>0.2</v>
      </c>
      <c r="U7346">
        <v>288</v>
      </c>
    </row>
    <row r="7347" spans="1:21" x14ac:dyDescent="0.35">
      <c r="A7347" t="s">
        <v>498</v>
      </c>
      <c r="B7347" t="s">
        <v>155</v>
      </c>
      <c r="C7347" t="s">
        <v>500</v>
      </c>
      <c r="D7347" t="s">
        <v>8339</v>
      </c>
      <c r="E7347">
        <v>455</v>
      </c>
      <c r="F7347">
        <v>872</v>
      </c>
      <c r="G7347">
        <v>9442</v>
      </c>
      <c r="H7347" t="s">
        <v>339</v>
      </c>
      <c r="I7347" t="s">
        <v>340</v>
      </c>
      <c r="J7347" t="s">
        <v>17</v>
      </c>
      <c r="K7347">
        <v>1</v>
      </c>
      <c r="L7347">
        <v>0.06</v>
      </c>
      <c r="M7347" t="s">
        <v>107</v>
      </c>
      <c r="N7347">
        <v>345.59</v>
      </c>
      <c r="O7347">
        <v>288</v>
      </c>
      <c r="P7347">
        <v>0.2</v>
      </c>
      <c r="Q7347">
        <v>288</v>
      </c>
      <c r="R7347">
        <v>345.59</v>
      </c>
      <c r="S7347">
        <v>288</v>
      </c>
      <c r="T7347">
        <v>0.2</v>
      </c>
      <c r="U7347">
        <v>288</v>
      </c>
    </row>
    <row r="7348" spans="1:21" x14ac:dyDescent="0.35">
      <c r="A7348" t="s">
        <v>925</v>
      </c>
      <c r="B7348" t="s">
        <v>153</v>
      </c>
      <c r="C7348" t="s">
        <v>422</v>
      </c>
      <c r="D7348" t="s">
        <v>8340</v>
      </c>
      <c r="E7348">
        <v>710</v>
      </c>
      <c r="F7348">
        <v>40</v>
      </c>
      <c r="G7348">
        <v>9442</v>
      </c>
      <c r="H7348" t="s">
        <v>339</v>
      </c>
      <c r="I7348" t="s">
        <v>340</v>
      </c>
      <c r="J7348" t="s">
        <v>17</v>
      </c>
      <c r="K7348">
        <v>1</v>
      </c>
      <c r="L7348">
        <v>0.06</v>
      </c>
      <c r="M7348" t="s">
        <v>107</v>
      </c>
      <c r="N7348">
        <v>345.59</v>
      </c>
      <c r="O7348">
        <v>288</v>
      </c>
      <c r="P7348">
        <v>0.2</v>
      </c>
      <c r="Q7348">
        <v>288</v>
      </c>
      <c r="R7348">
        <v>345.59</v>
      </c>
      <c r="S7348">
        <v>288</v>
      </c>
      <c r="T7348">
        <v>0.2</v>
      </c>
      <c r="U7348">
        <v>288</v>
      </c>
    </row>
    <row r="7349" spans="1:21" x14ac:dyDescent="0.35">
      <c r="A7349" t="s">
        <v>326</v>
      </c>
      <c r="B7349" t="s">
        <v>15</v>
      </c>
      <c r="C7349" t="s">
        <v>327</v>
      </c>
      <c r="D7349" t="s">
        <v>8341</v>
      </c>
      <c r="E7349">
        <v>849</v>
      </c>
      <c r="F7349">
        <v>740</v>
      </c>
      <c r="G7349">
        <v>9442</v>
      </c>
      <c r="H7349" t="s">
        <v>339</v>
      </c>
      <c r="I7349" t="s">
        <v>340</v>
      </c>
      <c r="J7349" t="s">
        <v>17</v>
      </c>
      <c r="K7349">
        <v>1</v>
      </c>
      <c r="L7349">
        <v>0.06</v>
      </c>
      <c r="M7349" t="s">
        <v>107</v>
      </c>
      <c r="N7349">
        <v>345.59</v>
      </c>
      <c r="O7349">
        <v>288</v>
      </c>
      <c r="P7349">
        <v>0.2</v>
      </c>
      <c r="Q7349">
        <v>288</v>
      </c>
      <c r="R7349">
        <v>345.59</v>
      </c>
      <c r="S7349">
        <v>288</v>
      </c>
      <c r="T7349">
        <v>0.2</v>
      </c>
      <c r="U7349">
        <v>288</v>
      </c>
    </row>
    <row r="7350" spans="1:21" x14ac:dyDescent="0.35">
      <c r="A7350" t="s">
        <v>489</v>
      </c>
      <c r="B7350" t="s">
        <v>155</v>
      </c>
      <c r="C7350" t="s">
        <v>490</v>
      </c>
      <c r="D7350" t="s">
        <v>8342</v>
      </c>
      <c r="E7350">
        <v>107000</v>
      </c>
      <c r="F7350">
        <v>10700</v>
      </c>
      <c r="G7350">
        <v>9442</v>
      </c>
      <c r="H7350" t="s">
        <v>339</v>
      </c>
      <c r="I7350" t="s">
        <v>340</v>
      </c>
      <c r="J7350" t="s">
        <v>17</v>
      </c>
      <c r="K7350">
        <v>1</v>
      </c>
      <c r="L7350">
        <v>0.06</v>
      </c>
      <c r="M7350" t="s">
        <v>107</v>
      </c>
      <c r="N7350">
        <v>345.59</v>
      </c>
      <c r="O7350">
        <v>288</v>
      </c>
      <c r="P7350">
        <v>0.2</v>
      </c>
      <c r="Q7350">
        <v>288</v>
      </c>
      <c r="R7350">
        <v>345.59</v>
      </c>
      <c r="S7350">
        <v>288</v>
      </c>
      <c r="T7350">
        <v>0.2</v>
      </c>
      <c r="U7350">
        <v>288</v>
      </c>
    </row>
    <row r="7351" spans="1:21" x14ac:dyDescent="0.35">
      <c r="A7351" t="s">
        <v>509</v>
      </c>
      <c r="B7351" t="s">
        <v>155</v>
      </c>
      <c r="C7351" t="s">
        <v>510</v>
      </c>
      <c r="D7351" t="s">
        <v>8343</v>
      </c>
      <c r="E7351">
        <v>295370</v>
      </c>
      <c r="F7351">
        <v>29537</v>
      </c>
      <c r="G7351">
        <v>9442</v>
      </c>
      <c r="H7351" t="s">
        <v>339</v>
      </c>
      <c r="I7351" t="s">
        <v>340</v>
      </c>
      <c r="J7351" t="s">
        <v>17</v>
      </c>
      <c r="K7351">
        <v>1</v>
      </c>
      <c r="L7351">
        <v>0.06</v>
      </c>
      <c r="M7351" t="s">
        <v>107</v>
      </c>
      <c r="N7351">
        <v>345.59</v>
      </c>
      <c r="O7351">
        <v>288</v>
      </c>
      <c r="P7351">
        <v>0.2</v>
      </c>
      <c r="Q7351">
        <v>288</v>
      </c>
      <c r="R7351">
        <v>345.59</v>
      </c>
      <c r="S7351">
        <v>288</v>
      </c>
      <c r="T7351">
        <v>0.2</v>
      </c>
      <c r="U7351">
        <v>288</v>
      </c>
    </row>
    <row r="7352" spans="1:21" x14ac:dyDescent="0.35">
      <c r="A7352" t="s">
        <v>502</v>
      </c>
      <c r="B7352" t="s">
        <v>155</v>
      </c>
      <c r="C7352" t="s">
        <v>930</v>
      </c>
      <c r="D7352" t="s">
        <v>8344</v>
      </c>
      <c r="E7352">
        <v>323527</v>
      </c>
      <c r="F7352">
        <v>32352</v>
      </c>
      <c r="G7352">
        <v>9442</v>
      </c>
      <c r="H7352" t="s">
        <v>339</v>
      </c>
      <c r="I7352" t="s">
        <v>340</v>
      </c>
      <c r="J7352" t="s">
        <v>17</v>
      </c>
      <c r="K7352">
        <v>1</v>
      </c>
      <c r="L7352">
        <v>0.06</v>
      </c>
      <c r="M7352" t="s">
        <v>107</v>
      </c>
      <c r="N7352">
        <v>345.59</v>
      </c>
      <c r="O7352">
        <v>288</v>
      </c>
      <c r="P7352">
        <v>0.2</v>
      </c>
      <c r="Q7352">
        <v>288</v>
      </c>
      <c r="R7352">
        <v>345.59</v>
      </c>
      <c r="S7352">
        <v>288</v>
      </c>
      <c r="T7352">
        <v>0.2</v>
      </c>
      <c r="U7352">
        <v>288</v>
      </c>
    </row>
    <row r="7353" spans="1:21" x14ac:dyDescent="0.35">
      <c r="A7353" t="s">
        <v>489</v>
      </c>
      <c r="B7353" t="s">
        <v>155</v>
      </c>
      <c r="C7353" t="s">
        <v>491</v>
      </c>
      <c r="D7353" t="s">
        <v>8345</v>
      </c>
      <c r="E7353">
        <v>360384</v>
      </c>
      <c r="F7353">
        <v>36038</v>
      </c>
      <c r="G7353">
        <v>9442</v>
      </c>
      <c r="H7353" t="s">
        <v>339</v>
      </c>
      <c r="I7353" t="s">
        <v>340</v>
      </c>
      <c r="J7353" t="s">
        <v>17</v>
      </c>
      <c r="K7353">
        <v>1</v>
      </c>
      <c r="L7353">
        <v>0.06</v>
      </c>
      <c r="M7353" t="s">
        <v>107</v>
      </c>
      <c r="N7353">
        <v>345.59</v>
      </c>
      <c r="O7353">
        <v>288</v>
      </c>
      <c r="P7353">
        <v>0.2</v>
      </c>
      <c r="Q7353">
        <v>288</v>
      </c>
      <c r="R7353">
        <v>345.59</v>
      </c>
      <c r="S7353">
        <v>288</v>
      </c>
      <c r="T7353">
        <v>0.2</v>
      </c>
      <c r="U7353">
        <v>288</v>
      </c>
    </row>
    <row r="7354" spans="1:21" x14ac:dyDescent="0.35">
      <c r="A7354" t="s">
        <v>403</v>
      </c>
      <c r="B7354" t="s">
        <v>903</v>
      </c>
      <c r="C7354" t="s">
        <v>404</v>
      </c>
      <c r="D7354" t="s">
        <v>8346</v>
      </c>
      <c r="E7354">
        <v>376469</v>
      </c>
      <c r="F7354">
        <v>37646</v>
      </c>
      <c r="G7354">
        <v>9442</v>
      </c>
      <c r="H7354" t="s">
        <v>339</v>
      </c>
      <c r="I7354" t="s">
        <v>340</v>
      </c>
      <c r="J7354" t="s">
        <v>17</v>
      </c>
      <c r="K7354">
        <v>1</v>
      </c>
      <c r="L7354">
        <v>0.06</v>
      </c>
      <c r="M7354" t="s">
        <v>107</v>
      </c>
      <c r="N7354">
        <v>345.59</v>
      </c>
      <c r="O7354">
        <v>288</v>
      </c>
      <c r="P7354">
        <v>0.2</v>
      </c>
      <c r="Q7354">
        <v>288</v>
      </c>
      <c r="R7354">
        <v>345.59</v>
      </c>
      <c r="S7354">
        <v>288</v>
      </c>
      <c r="T7354">
        <v>0.2</v>
      </c>
      <c r="U7354">
        <v>288</v>
      </c>
    </row>
    <row r="7355" spans="1:21" x14ac:dyDescent="0.35">
      <c r="A7355" t="s">
        <v>403</v>
      </c>
      <c r="B7355" t="s">
        <v>15</v>
      </c>
      <c r="C7355" t="s">
        <v>412</v>
      </c>
      <c r="D7355" t="s">
        <v>8347</v>
      </c>
      <c r="E7355">
        <v>495352</v>
      </c>
      <c r="F7355">
        <v>49535</v>
      </c>
      <c r="G7355">
        <v>9442</v>
      </c>
      <c r="H7355" t="s">
        <v>339</v>
      </c>
      <c r="I7355" t="s">
        <v>340</v>
      </c>
      <c r="J7355" t="s">
        <v>17</v>
      </c>
      <c r="K7355">
        <v>1</v>
      </c>
      <c r="L7355">
        <v>0.06</v>
      </c>
      <c r="M7355" t="s">
        <v>107</v>
      </c>
      <c r="N7355">
        <v>345.59</v>
      </c>
      <c r="O7355">
        <v>288</v>
      </c>
      <c r="P7355">
        <v>0.2</v>
      </c>
      <c r="Q7355">
        <v>288</v>
      </c>
      <c r="R7355">
        <v>345.59</v>
      </c>
      <c r="S7355">
        <v>288</v>
      </c>
      <c r="T7355">
        <v>0.2</v>
      </c>
      <c r="U7355">
        <v>288</v>
      </c>
    </row>
    <row r="7356" spans="1:21" x14ac:dyDescent="0.35">
      <c r="A7356" t="s">
        <v>486</v>
      </c>
      <c r="B7356" t="s">
        <v>154</v>
      </c>
      <c r="C7356" t="s">
        <v>487</v>
      </c>
      <c r="D7356" t="s">
        <v>8348</v>
      </c>
      <c r="E7356">
        <v>542644</v>
      </c>
      <c r="F7356">
        <v>54264</v>
      </c>
      <c r="G7356">
        <v>9442</v>
      </c>
      <c r="H7356" t="s">
        <v>339</v>
      </c>
      <c r="I7356" t="s">
        <v>340</v>
      </c>
      <c r="J7356" t="s">
        <v>17</v>
      </c>
      <c r="K7356">
        <v>1</v>
      </c>
      <c r="L7356">
        <v>0.06</v>
      </c>
      <c r="M7356" t="s">
        <v>107</v>
      </c>
      <c r="N7356">
        <v>345.59</v>
      </c>
      <c r="O7356">
        <v>288</v>
      </c>
      <c r="P7356">
        <v>0.2</v>
      </c>
      <c r="Q7356">
        <v>288</v>
      </c>
      <c r="R7356">
        <v>345.59</v>
      </c>
      <c r="S7356">
        <v>288</v>
      </c>
      <c r="T7356">
        <v>0.2</v>
      </c>
      <c r="U7356">
        <v>288</v>
      </c>
    </row>
    <row r="7357" spans="1:21" x14ac:dyDescent="0.35">
      <c r="A7357" t="s">
        <v>509</v>
      </c>
      <c r="B7357" t="s">
        <v>155</v>
      </c>
      <c r="C7357" t="s">
        <v>511</v>
      </c>
      <c r="D7357" t="s">
        <v>8349</v>
      </c>
      <c r="E7357">
        <v>599719</v>
      </c>
      <c r="F7357">
        <v>59971</v>
      </c>
      <c r="G7357">
        <v>9442</v>
      </c>
      <c r="H7357" t="s">
        <v>339</v>
      </c>
      <c r="I7357" t="s">
        <v>340</v>
      </c>
      <c r="J7357" t="s">
        <v>17</v>
      </c>
      <c r="K7357">
        <v>1</v>
      </c>
      <c r="L7357">
        <v>0.06</v>
      </c>
      <c r="M7357" t="s">
        <v>107</v>
      </c>
      <c r="N7357">
        <v>345.59</v>
      </c>
      <c r="O7357">
        <v>288</v>
      </c>
      <c r="P7357">
        <v>0.2</v>
      </c>
      <c r="Q7357">
        <v>288</v>
      </c>
      <c r="R7357">
        <v>345.59</v>
      </c>
      <c r="S7357">
        <v>288</v>
      </c>
      <c r="T7357">
        <v>0.2</v>
      </c>
      <c r="U7357">
        <v>288</v>
      </c>
    </row>
    <row r="7358" spans="1:21" x14ac:dyDescent="0.35">
      <c r="A7358" t="s">
        <v>486</v>
      </c>
      <c r="B7358" t="s">
        <v>154</v>
      </c>
      <c r="C7358" t="s">
        <v>488</v>
      </c>
      <c r="D7358" t="s">
        <v>8350</v>
      </c>
      <c r="E7358">
        <v>600741</v>
      </c>
      <c r="F7358">
        <v>60074</v>
      </c>
      <c r="G7358">
        <v>9442</v>
      </c>
      <c r="H7358" t="s">
        <v>339</v>
      </c>
      <c r="I7358" t="s">
        <v>340</v>
      </c>
      <c r="J7358" t="s">
        <v>17</v>
      </c>
      <c r="K7358">
        <v>1</v>
      </c>
      <c r="L7358">
        <v>0.06</v>
      </c>
      <c r="M7358" t="s">
        <v>107</v>
      </c>
      <c r="N7358">
        <v>345.59</v>
      </c>
      <c r="O7358">
        <v>288</v>
      </c>
      <c r="P7358">
        <v>0.2</v>
      </c>
      <c r="Q7358">
        <v>288</v>
      </c>
      <c r="R7358">
        <v>345.59</v>
      </c>
      <c r="S7358">
        <v>288</v>
      </c>
      <c r="T7358">
        <v>0.2</v>
      </c>
      <c r="U7358">
        <v>288</v>
      </c>
    </row>
    <row r="7359" spans="1:21" x14ac:dyDescent="0.35">
      <c r="A7359" t="s">
        <v>509</v>
      </c>
      <c r="B7359" t="s">
        <v>154</v>
      </c>
      <c r="C7359" t="s">
        <v>938</v>
      </c>
      <c r="D7359" t="s">
        <v>8351</v>
      </c>
      <c r="E7359">
        <v>606634</v>
      </c>
      <c r="F7359">
        <v>60663</v>
      </c>
      <c r="G7359">
        <v>9442</v>
      </c>
      <c r="H7359" t="s">
        <v>339</v>
      </c>
      <c r="I7359" t="s">
        <v>340</v>
      </c>
      <c r="J7359" t="s">
        <v>17</v>
      </c>
      <c r="K7359">
        <v>1</v>
      </c>
      <c r="L7359">
        <v>0.06</v>
      </c>
      <c r="M7359" t="s">
        <v>107</v>
      </c>
      <c r="N7359">
        <v>345.59</v>
      </c>
      <c r="O7359">
        <v>288</v>
      </c>
      <c r="P7359">
        <v>0.2</v>
      </c>
      <c r="Q7359">
        <v>288</v>
      </c>
      <c r="R7359">
        <v>345.59</v>
      </c>
      <c r="S7359">
        <v>288</v>
      </c>
      <c r="T7359">
        <v>0.2</v>
      </c>
      <c r="U7359">
        <v>288</v>
      </c>
    </row>
    <row r="7360" spans="1:21" x14ac:dyDescent="0.35">
      <c r="A7360" t="s">
        <v>940</v>
      </c>
      <c r="B7360" t="s">
        <v>155</v>
      </c>
      <c r="C7360" t="s">
        <v>503</v>
      </c>
      <c r="D7360" t="s">
        <v>8352</v>
      </c>
      <c r="E7360">
        <v>613339</v>
      </c>
      <c r="F7360">
        <v>61333</v>
      </c>
      <c r="G7360">
        <v>9442</v>
      </c>
      <c r="H7360" t="s">
        <v>339</v>
      </c>
      <c r="I7360" t="s">
        <v>340</v>
      </c>
      <c r="J7360" t="s">
        <v>17</v>
      </c>
      <c r="K7360">
        <v>1</v>
      </c>
      <c r="L7360">
        <v>0.06</v>
      </c>
      <c r="M7360" t="s">
        <v>107</v>
      </c>
      <c r="N7360">
        <v>345.59</v>
      </c>
      <c r="O7360">
        <v>288</v>
      </c>
      <c r="P7360">
        <v>0.2</v>
      </c>
      <c r="Q7360">
        <v>288</v>
      </c>
      <c r="R7360">
        <v>345.59</v>
      </c>
      <c r="S7360">
        <v>288</v>
      </c>
      <c r="T7360">
        <v>0.2</v>
      </c>
      <c r="U7360">
        <v>288</v>
      </c>
    </row>
    <row r="7361" spans="1:21" x14ac:dyDescent="0.35">
      <c r="A7361" t="s">
        <v>942</v>
      </c>
      <c r="B7361" t="s">
        <v>152</v>
      </c>
      <c r="C7361" t="s">
        <v>505</v>
      </c>
      <c r="D7361" t="s">
        <v>8353</v>
      </c>
      <c r="E7361">
        <v>613673</v>
      </c>
      <c r="F7361">
        <v>61367</v>
      </c>
      <c r="G7361">
        <v>9442</v>
      </c>
      <c r="H7361" t="s">
        <v>339</v>
      </c>
      <c r="I7361" t="s">
        <v>340</v>
      </c>
      <c r="J7361" t="s">
        <v>17</v>
      </c>
      <c r="K7361">
        <v>1</v>
      </c>
      <c r="L7361">
        <v>0.06</v>
      </c>
      <c r="M7361" t="s">
        <v>107</v>
      </c>
      <c r="N7361">
        <v>345.59</v>
      </c>
      <c r="O7361">
        <v>288</v>
      </c>
      <c r="P7361">
        <v>0.2</v>
      </c>
      <c r="Q7361">
        <v>288</v>
      </c>
      <c r="R7361">
        <v>345.59</v>
      </c>
      <c r="S7361">
        <v>288</v>
      </c>
      <c r="T7361">
        <v>0.2</v>
      </c>
      <c r="U7361">
        <v>288</v>
      </c>
    </row>
    <row r="7362" spans="1:21" x14ac:dyDescent="0.35">
      <c r="A7362" t="s">
        <v>942</v>
      </c>
      <c r="B7362" t="s">
        <v>152</v>
      </c>
      <c r="C7362" t="s">
        <v>507</v>
      </c>
      <c r="D7362" t="s">
        <v>8354</v>
      </c>
      <c r="E7362">
        <v>613770</v>
      </c>
      <c r="F7362">
        <v>61377</v>
      </c>
      <c r="G7362">
        <v>9442</v>
      </c>
      <c r="H7362" t="s">
        <v>339</v>
      </c>
      <c r="I7362" t="s">
        <v>340</v>
      </c>
      <c r="J7362" t="s">
        <v>17</v>
      </c>
      <c r="K7362">
        <v>1</v>
      </c>
      <c r="L7362">
        <v>0.06</v>
      </c>
      <c r="M7362" t="s">
        <v>107</v>
      </c>
      <c r="N7362">
        <v>345.59</v>
      </c>
      <c r="O7362">
        <v>288</v>
      </c>
      <c r="P7362">
        <v>0.2</v>
      </c>
      <c r="Q7362">
        <v>288</v>
      </c>
      <c r="R7362">
        <v>345.59</v>
      </c>
      <c r="S7362">
        <v>288</v>
      </c>
      <c r="T7362">
        <v>0.2</v>
      </c>
      <c r="U7362">
        <v>288</v>
      </c>
    </row>
    <row r="7363" spans="1:21" x14ac:dyDescent="0.35">
      <c r="A7363" t="s">
        <v>489</v>
      </c>
      <c r="B7363" t="s">
        <v>155</v>
      </c>
      <c r="C7363" t="s">
        <v>492</v>
      </c>
      <c r="D7363" t="s">
        <v>8355</v>
      </c>
      <c r="E7363">
        <v>619132</v>
      </c>
      <c r="F7363">
        <v>61913</v>
      </c>
      <c r="G7363">
        <v>9442</v>
      </c>
      <c r="H7363" t="s">
        <v>339</v>
      </c>
      <c r="I7363" t="s">
        <v>340</v>
      </c>
      <c r="J7363" t="s">
        <v>17</v>
      </c>
      <c r="K7363">
        <v>1</v>
      </c>
      <c r="L7363">
        <v>0.06</v>
      </c>
      <c r="M7363" t="s">
        <v>107</v>
      </c>
      <c r="N7363">
        <v>345.59</v>
      </c>
      <c r="O7363">
        <v>288</v>
      </c>
      <c r="P7363">
        <v>0.2</v>
      </c>
      <c r="Q7363">
        <v>288</v>
      </c>
      <c r="R7363">
        <v>345.59</v>
      </c>
      <c r="S7363">
        <v>288</v>
      </c>
      <c r="T7363">
        <v>0.2</v>
      </c>
      <c r="U7363">
        <v>288</v>
      </c>
    </row>
    <row r="7364" spans="1:21" x14ac:dyDescent="0.35">
      <c r="A7364" t="s">
        <v>489</v>
      </c>
      <c r="B7364" t="s">
        <v>155</v>
      </c>
      <c r="C7364" t="s">
        <v>493</v>
      </c>
      <c r="D7364" t="s">
        <v>8356</v>
      </c>
      <c r="E7364">
        <v>637858</v>
      </c>
      <c r="F7364">
        <v>63785</v>
      </c>
      <c r="G7364">
        <v>9442</v>
      </c>
      <c r="H7364" t="s">
        <v>339</v>
      </c>
      <c r="I7364" t="s">
        <v>340</v>
      </c>
      <c r="J7364" t="s">
        <v>17</v>
      </c>
      <c r="K7364">
        <v>1</v>
      </c>
      <c r="L7364">
        <v>0.06</v>
      </c>
      <c r="M7364" t="s">
        <v>107</v>
      </c>
      <c r="N7364">
        <v>345.59</v>
      </c>
      <c r="O7364">
        <v>288</v>
      </c>
      <c r="P7364">
        <v>0.2</v>
      </c>
      <c r="Q7364">
        <v>288</v>
      </c>
      <c r="R7364">
        <v>345.59</v>
      </c>
      <c r="S7364">
        <v>288</v>
      </c>
      <c r="T7364">
        <v>0.2</v>
      </c>
      <c r="U7364">
        <v>288</v>
      </c>
    </row>
    <row r="7365" spans="1:21" x14ac:dyDescent="0.35">
      <c r="A7365" t="s">
        <v>509</v>
      </c>
      <c r="B7365" t="s">
        <v>154</v>
      </c>
      <c r="C7365" t="s">
        <v>947</v>
      </c>
      <c r="D7365" t="s">
        <v>8357</v>
      </c>
      <c r="E7365">
        <v>669261</v>
      </c>
      <c r="F7365">
        <v>66926</v>
      </c>
      <c r="G7365">
        <v>9442</v>
      </c>
      <c r="H7365" t="s">
        <v>339</v>
      </c>
      <c r="I7365" t="s">
        <v>340</v>
      </c>
      <c r="J7365" t="s">
        <v>17</v>
      </c>
      <c r="K7365">
        <v>1</v>
      </c>
      <c r="L7365">
        <v>0.06</v>
      </c>
      <c r="M7365" t="s">
        <v>107</v>
      </c>
      <c r="N7365">
        <v>345.59</v>
      </c>
      <c r="O7365">
        <v>288</v>
      </c>
      <c r="P7365">
        <v>0.2</v>
      </c>
      <c r="Q7365">
        <v>288</v>
      </c>
      <c r="R7365">
        <v>345.59</v>
      </c>
      <c r="S7365">
        <v>288</v>
      </c>
      <c r="T7365">
        <v>0.2</v>
      </c>
      <c r="U7365">
        <v>288</v>
      </c>
    </row>
    <row r="7366" spans="1:21" x14ac:dyDescent="0.35">
      <c r="A7366" t="s">
        <v>509</v>
      </c>
      <c r="B7366" t="s">
        <v>154</v>
      </c>
      <c r="C7366" t="s">
        <v>949</v>
      </c>
      <c r="D7366" t="s">
        <v>8358</v>
      </c>
      <c r="E7366">
        <v>669610</v>
      </c>
      <c r="F7366">
        <v>66961</v>
      </c>
      <c r="G7366">
        <v>9442</v>
      </c>
      <c r="H7366" t="s">
        <v>339</v>
      </c>
      <c r="I7366" t="s">
        <v>340</v>
      </c>
      <c r="J7366" t="s">
        <v>17</v>
      </c>
      <c r="K7366">
        <v>1</v>
      </c>
      <c r="L7366">
        <v>0.06</v>
      </c>
      <c r="M7366" t="s">
        <v>107</v>
      </c>
      <c r="N7366">
        <v>345.59</v>
      </c>
      <c r="O7366">
        <v>288</v>
      </c>
      <c r="P7366">
        <v>0.2</v>
      </c>
      <c r="Q7366">
        <v>288</v>
      </c>
      <c r="R7366">
        <v>345.59</v>
      </c>
      <c r="S7366">
        <v>288</v>
      </c>
      <c r="T7366">
        <v>0.2</v>
      </c>
      <c r="U7366">
        <v>288</v>
      </c>
    </row>
    <row r="7367" spans="1:21" x14ac:dyDescent="0.35">
      <c r="A7367" t="s">
        <v>489</v>
      </c>
      <c r="B7367" t="s">
        <v>155</v>
      </c>
      <c r="C7367" t="s">
        <v>495</v>
      </c>
      <c r="D7367" t="s">
        <v>8359</v>
      </c>
      <c r="E7367">
        <v>698008</v>
      </c>
      <c r="F7367">
        <v>69800</v>
      </c>
      <c r="G7367">
        <v>9442</v>
      </c>
      <c r="H7367" t="s">
        <v>339</v>
      </c>
      <c r="I7367" t="s">
        <v>340</v>
      </c>
      <c r="J7367" t="s">
        <v>17</v>
      </c>
      <c r="K7367">
        <v>1</v>
      </c>
      <c r="L7367">
        <v>0.06</v>
      </c>
      <c r="M7367" t="s">
        <v>107</v>
      </c>
      <c r="N7367">
        <v>345.59</v>
      </c>
      <c r="O7367">
        <v>288</v>
      </c>
      <c r="P7367">
        <v>0.2</v>
      </c>
      <c r="Q7367">
        <v>288</v>
      </c>
      <c r="R7367">
        <v>345.59</v>
      </c>
      <c r="S7367">
        <v>288</v>
      </c>
      <c r="T7367">
        <v>0.2</v>
      </c>
      <c r="U7367">
        <v>288</v>
      </c>
    </row>
    <row r="7368" spans="1:21" x14ac:dyDescent="0.35">
      <c r="A7368" t="s">
        <v>403</v>
      </c>
      <c r="B7368" t="s">
        <v>903</v>
      </c>
      <c r="C7368" t="s">
        <v>413</v>
      </c>
      <c r="D7368" t="s">
        <v>8360</v>
      </c>
      <c r="E7368">
        <v>703133</v>
      </c>
      <c r="F7368">
        <v>70313</v>
      </c>
      <c r="G7368">
        <v>9442</v>
      </c>
      <c r="H7368" t="s">
        <v>339</v>
      </c>
      <c r="I7368" t="s">
        <v>340</v>
      </c>
      <c r="J7368" t="s">
        <v>17</v>
      </c>
      <c r="K7368">
        <v>1</v>
      </c>
      <c r="L7368">
        <v>0.06</v>
      </c>
      <c r="M7368" t="s">
        <v>107</v>
      </c>
      <c r="N7368">
        <v>345.59</v>
      </c>
      <c r="O7368">
        <v>288</v>
      </c>
      <c r="P7368">
        <v>0.2</v>
      </c>
      <c r="Q7368">
        <v>288</v>
      </c>
      <c r="R7368">
        <v>345.59</v>
      </c>
      <c r="S7368">
        <v>288</v>
      </c>
      <c r="T7368">
        <v>0.2</v>
      </c>
      <c r="U7368">
        <v>288</v>
      </c>
    </row>
    <row r="7369" spans="1:21" x14ac:dyDescent="0.35">
      <c r="A7369" t="s">
        <v>403</v>
      </c>
      <c r="B7369" t="s">
        <v>903</v>
      </c>
      <c r="C7369" t="s">
        <v>414</v>
      </c>
      <c r="D7369" t="s">
        <v>8361</v>
      </c>
      <c r="E7369">
        <v>703354</v>
      </c>
      <c r="F7369">
        <v>70335</v>
      </c>
      <c r="G7369">
        <v>9442</v>
      </c>
      <c r="H7369" t="s">
        <v>339</v>
      </c>
      <c r="I7369" t="s">
        <v>340</v>
      </c>
      <c r="J7369" t="s">
        <v>17</v>
      </c>
      <c r="K7369">
        <v>1</v>
      </c>
      <c r="L7369">
        <v>0.06</v>
      </c>
      <c r="M7369" t="s">
        <v>107</v>
      </c>
      <c r="N7369">
        <v>345.59</v>
      </c>
      <c r="O7369">
        <v>288</v>
      </c>
      <c r="P7369">
        <v>0.2</v>
      </c>
      <c r="Q7369">
        <v>288</v>
      </c>
      <c r="R7369">
        <v>345.59</v>
      </c>
      <c r="S7369">
        <v>288</v>
      </c>
      <c r="T7369">
        <v>0.2</v>
      </c>
      <c r="U7369">
        <v>288</v>
      </c>
    </row>
    <row r="7370" spans="1:21" x14ac:dyDescent="0.35">
      <c r="A7370" t="s">
        <v>473</v>
      </c>
      <c r="B7370" t="s">
        <v>154</v>
      </c>
      <c r="C7370" t="s">
        <v>474</v>
      </c>
      <c r="D7370" t="s">
        <v>8362</v>
      </c>
      <c r="E7370">
        <v>724009</v>
      </c>
      <c r="F7370">
        <v>72400</v>
      </c>
      <c r="G7370">
        <v>9442</v>
      </c>
      <c r="H7370" t="s">
        <v>339</v>
      </c>
      <c r="I7370" t="s">
        <v>340</v>
      </c>
      <c r="J7370" t="s">
        <v>17</v>
      </c>
      <c r="K7370">
        <v>1</v>
      </c>
      <c r="L7370">
        <v>0.06</v>
      </c>
      <c r="M7370" t="s">
        <v>107</v>
      </c>
      <c r="N7370">
        <v>345.59</v>
      </c>
      <c r="O7370">
        <v>288</v>
      </c>
      <c r="P7370">
        <v>0.2</v>
      </c>
      <c r="Q7370">
        <v>288</v>
      </c>
      <c r="R7370">
        <v>345.59</v>
      </c>
      <c r="S7370">
        <v>288</v>
      </c>
      <c r="T7370">
        <v>0.2</v>
      </c>
      <c r="U7370">
        <v>288</v>
      </c>
    </row>
    <row r="7371" spans="1:21" x14ac:dyDescent="0.35">
      <c r="A7371" t="s">
        <v>473</v>
      </c>
      <c r="B7371" t="s">
        <v>154</v>
      </c>
      <c r="C7371" t="s">
        <v>477</v>
      </c>
      <c r="D7371" t="s">
        <v>8363</v>
      </c>
      <c r="E7371">
        <v>734004</v>
      </c>
      <c r="F7371">
        <v>73400</v>
      </c>
      <c r="G7371">
        <v>9442</v>
      </c>
      <c r="H7371" t="s">
        <v>339</v>
      </c>
      <c r="I7371" t="s">
        <v>340</v>
      </c>
      <c r="J7371" t="s">
        <v>17</v>
      </c>
      <c r="K7371">
        <v>1</v>
      </c>
      <c r="L7371">
        <v>0.06</v>
      </c>
      <c r="M7371" t="s">
        <v>107</v>
      </c>
      <c r="N7371">
        <v>345.59</v>
      </c>
      <c r="O7371">
        <v>288</v>
      </c>
      <c r="P7371">
        <v>0.2</v>
      </c>
      <c r="Q7371">
        <v>288</v>
      </c>
      <c r="R7371">
        <v>345.59</v>
      </c>
      <c r="S7371">
        <v>288</v>
      </c>
      <c r="T7371">
        <v>0.2</v>
      </c>
      <c r="U7371">
        <v>288</v>
      </c>
    </row>
    <row r="7372" spans="1:21" x14ac:dyDescent="0.35">
      <c r="A7372" t="s">
        <v>509</v>
      </c>
      <c r="B7372" t="s">
        <v>154</v>
      </c>
      <c r="C7372" t="s">
        <v>956</v>
      </c>
      <c r="D7372" t="s">
        <v>8364</v>
      </c>
      <c r="E7372">
        <v>741795</v>
      </c>
      <c r="F7372">
        <v>74179</v>
      </c>
      <c r="G7372">
        <v>9442</v>
      </c>
      <c r="H7372" t="s">
        <v>339</v>
      </c>
      <c r="I7372" t="s">
        <v>340</v>
      </c>
      <c r="J7372" t="s">
        <v>17</v>
      </c>
      <c r="K7372">
        <v>1</v>
      </c>
      <c r="L7372">
        <v>0.06</v>
      </c>
      <c r="M7372" t="s">
        <v>107</v>
      </c>
      <c r="N7372">
        <v>345.59</v>
      </c>
      <c r="O7372">
        <v>288</v>
      </c>
      <c r="P7372">
        <v>0.2</v>
      </c>
      <c r="Q7372">
        <v>288</v>
      </c>
      <c r="R7372">
        <v>345.59</v>
      </c>
      <c r="S7372">
        <v>288</v>
      </c>
      <c r="T7372">
        <v>0.2</v>
      </c>
      <c r="U7372">
        <v>288</v>
      </c>
    </row>
    <row r="7373" spans="1:21" x14ac:dyDescent="0.35">
      <c r="A7373" t="s">
        <v>403</v>
      </c>
      <c r="B7373" t="s">
        <v>15</v>
      </c>
      <c r="C7373" t="s">
        <v>415</v>
      </c>
      <c r="D7373" t="s">
        <v>8365</v>
      </c>
      <c r="E7373">
        <v>824739</v>
      </c>
      <c r="F7373">
        <v>82473</v>
      </c>
      <c r="G7373">
        <v>9442</v>
      </c>
      <c r="H7373" t="s">
        <v>339</v>
      </c>
      <c r="I7373" t="s">
        <v>340</v>
      </c>
      <c r="J7373" t="s">
        <v>17</v>
      </c>
      <c r="K7373">
        <v>1</v>
      </c>
      <c r="L7373">
        <v>0.06</v>
      </c>
      <c r="M7373" t="s">
        <v>107</v>
      </c>
      <c r="N7373">
        <v>345.59</v>
      </c>
      <c r="O7373">
        <v>288</v>
      </c>
      <c r="P7373">
        <v>0.2</v>
      </c>
      <c r="Q7373">
        <v>288</v>
      </c>
      <c r="R7373">
        <v>345.59</v>
      </c>
      <c r="S7373">
        <v>288</v>
      </c>
      <c r="T7373">
        <v>0.2</v>
      </c>
      <c r="U7373">
        <v>288</v>
      </c>
    </row>
    <row r="7374" spans="1:21" x14ac:dyDescent="0.35">
      <c r="A7374" t="s">
        <v>403</v>
      </c>
      <c r="B7374" t="s">
        <v>15</v>
      </c>
      <c r="C7374" t="s">
        <v>416</v>
      </c>
      <c r="D7374" t="s">
        <v>8366</v>
      </c>
      <c r="E7374">
        <v>842842</v>
      </c>
      <c r="F7374">
        <v>84284</v>
      </c>
      <c r="G7374">
        <v>9442</v>
      </c>
      <c r="H7374" t="s">
        <v>339</v>
      </c>
      <c r="I7374" t="s">
        <v>340</v>
      </c>
      <c r="J7374" t="s">
        <v>17</v>
      </c>
      <c r="K7374">
        <v>1</v>
      </c>
      <c r="L7374">
        <v>0.06</v>
      </c>
      <c r="M7374" t="s">
        <v>107</v>
      </c>
      <c r="N7374">
        <v>345.59</v>
      </c>
      <c r="O7374">
        <v>288</v>
      </c>
      <c r="P7374">
        <v>0.2</v>
      </c>
      <c r="Q7374">
        <v>288</v>
      </c>
      <c r="R7374">
        <v>345.59</v>
      </c>
      <c r="S7374">
        <v>288</v>
      </c>
      <c r="T7374">
        <v>0.2</v>
      </c>
      <c r="U7374">
        <v>288</v>
      </c>
    </row>
    <row r="7375" spans="1:21" x14ac:dyDescent="0.35">
      <c r="A7375" t="s">
        <v>489</v>
      </c>
      <c r="B7375" t="s">
        <v>155</v>
      </c>
      <c r="C7375" t="s">
        <v>496</v>
      </c>
      <c r="D7375" t="s">
        <v>8367</v>
      </c>
      <c r="E7375">
        <v>857890</v>
      </c>
      <c r="F7375">
        <v>85789</v>
      </c>
      <c r="G7375">
        <v>9442</v>
      </c>
      <c r="H7375" t="s">
        <v>339</v>
      </c>
      <c r="I7375" t="s">
        <v>340</v>
      </c>
      <c r="J7375" t="s">
        <v>17</v>
      </c>
      <c r="K7375">
        <v>1</v>
      </c>
      <c r="L7375">
        <v>0.06</v>
      </c>
      <c r="M7375" t="s">
        <v>107</v>
      </c>
      <c r="N7375">
        <v>345.59</v>
      </c>
      <c r="O7375">
        <v>288</v>
      </c>
      <c r="P7375">
        <v>0.2</v>
      </c>
      <c r="Q7375">
        <v>288</v>
      </c>
      <c r="R7375">
        <v>345.59</v>
      </c>
      <c r="S7375">
        <v>288</v>
      </c>
      <c r="T7375">
        <v>0.2</v>
      </c>
      <c r="U7375">
        <v>288</v>
      </c>
    </row>
    <row r="7376" spans="1:21" x14ac:dyDescent="0.35">
      <c r="A7376" t="s">
        <v>502</v>
      </c>
      <c r="B7376" t="s">
        <v>155</v>
      </c>
      <c r="C7376" t="s">
        <v>961</v>
      </c>
      <c r="D7376" t="s">
        <v>8368</v>
      </c>
      <c r="E7376">
        <v>878928</v>
      </c>
      <c r="F7376">
        <v>87892</v>
      </c>
      <c r="G7376">
        <v>9442</v>
      </c>
      <c r="H7376" t="s">
        <v>339</v>
      </c>
      <c r="I7376" t="s">
        <v>340</v>
      </c>
      <c r="J7376" t="s">
        <v>17</v>
      </c>
      <c r="K7376">
        <v>1</v>
      </c>
      <c r="L7376">
        <v>0.06</v>
      </c>
      <c r="M7376" t="s">
        <v>107</v>
      </c>
      <c r="N7376">
        <v>345.59</v>
      </c>
      <c r="O7376">
        <v>288</v>
      </c>
      <c r="P7376">
        <v>0.2</v>
      </c>
      <c r="Q7376">
        <v>288</v>
      </c>
      <c r="R7376">
        <v>345.59</v>
      </c>
      <c r="S7376">
        <v>288</v>
      </c>
      <c r="T7376">
        <v>0.2</v>
      </c>
      <c r="U7376">
        <v>288</v>
      </c>
    </row>
    <row r="7377" spans="1:21" x14ac:dyDescent="0.35">
      <c r="A7377" t="s">
        <v>403</v>
      </c>
      <c r="B7377" t="s">
        <v>15</v>
      </c>
      <c r="C7377" t="s">
        <v>421</v>
      </c>
      <c r="D7377" t="s">
        <v>8369</v>
      </c>
      <c r="E7377">
        <v>937850</v>
      </c>
      <c r="F7377">
        <v>93785</v>
      </c>
      <c r="G7377">
        <v>9442</v>
      </c>
      <c r="H7377" t="s">
        <v>339</v>
      </c>
      <c r="I7377" t="s">
        <v>340</v>
      </c>
      <c r="J7377" t="s">
        <v>17</v>
      </c>
      <c r="K7377">
        <v>1</v>
      </c>
      <c r="L7377">
        <v>0.06</v>
      </c>
      <c r="M7377" t="s">
        <v>107</v>
      </c>
      <c r="N7377">
        <v>345.59</v>
      </c>
      <c r="O7377">
        <v>288</v>
      </c>
      <c r="P7377">
        <v>0.2</v>
      </c>
      <c r="Q7377">
        <v>288</v>
      </c>
      <c r="R7377">
        <v>345.59</v>
      </c>
      <c r="S7377">
        <v>288</v>
      </c>
      <c r="T7377">
        <v>0.2</v>
      </c>
      <c r="U7377">
        <v>288</v>
      </c>
    </row>
    <row r="7378" spans="1:21" x14ac:dyDescent="0.35">
      <c r="A7378" t="s">
        <v>502</v>
      </c>
      <c r="B7378" t="s">
        <v>155</v>
      </c>
      <c r="C7378" t="s">
        <v>964</v>
      </c>
      <c r="D7378" t="s">
        <v>8370</v>
      </c>
      <c r="E7378">
        <v>970751</v>
      </c>
      <c r="F7378">
        <v>97075</v>
      </c>
      <c r="G7378">
        <v>9442</v>
      </c>
      <c r="H7378" t="s">
        <v>339</v>
      </c>
      <c r="I7378" t="s">
        <v>340</v>
      </c>
      <c r="J7378" t="s">
        <v>17</v>
      </c>
      <c r="K7378">
        <v>1</v>
      </c>
      <c r="L7378">
        <v>0.06</v>
      </c>
      <c r="M7378" t="s">
        <v>107</v>
      </c>
      <c r="N7378">
        <v>345.59</v>
      </c>
      <c r="O7378">
        <v>288</v>
      </c>
      <c r="P7378">
        <v>0.2</v>
      </c>
      <c r="Q7378">
        <v>288</v>
      </c>
      <c r="R7378">
        <v>345.59</v>
      </c>
      <c r="S7378">
        <v>288</v>
      </c>
      <c r="T7378">
        <v>0.2</v>
      </c>
      <c r="U7378">
        <v>288</v>
      </c>
    </row>
    <row r="7379" spans="1:21" x14ac:dyDescent="0.35">
      <c r="A7379" t="s">
        <v>966</v>
      </c>
      <c r="B7379" t="s">
        <v>154</v>
      </c>
      <c r="C7379" t="s">
        <v>485</v>
      </c>
      <c r="D7379" t="s">
        <v>8371</v>
      </c>
      <c r="E7379">
        <v>987280</v>
      </c>
      <c r="F7379">
        <v>98728</v>
      </c>
      <c r="G7379">
        <v>9442</v>
      </c>
      <c r="H7379" t="s">
        <v>339</v>
      </c>
      <c r="I7379" t="s">
        <v>340</v>
      </c>
      <c r="J7379" t="s">
        <v>17</v>
      </c>
      <c r="K7379">
        <v>1</v>
      </c>
      <c r="L7379">
        <v>0.06</v>
      </c>
      <c r="M7379" t="s">
        <v>107</v>
      </c>
      <c r="N7379">
        <v>345.59</v>
      </c>
      <c r="O7379">
        <v>288</v>
      </c>
      <c r="P7379">
        <v>0.2</v>
      </c>
      <c r="Q7379">
        <v>288</v>
      </c>
      <c r="R7379">
        <v>345.59</v>
      </c>
      <c r="S7379">
        <v>288</v>
      </c>
      <c r="T7379">
        <v>0.2</v>
      </c>
      <c r="U7379">
        <v>288</v>
      </c>
    </row>
    <row r="7380" spans="1:21" x14ac:dyDescent="0.35">
      <c r="A7380" t="s">
        <v>942</v>
      </c>
      <c r="B7380" t="s">
        <v>152</v>
      </c>
      <c r="C7380" t="s">
        <v>968</v>
      </c>
      <c r="D7380" t="s">
        <v>8372</v>
      </c>
      <c r="E7380">
        <v>990590</v>
      </c>
      <c r="F7380">
        <v>99059</v>
      </c>
      <c r="G7380">
        <v>9442</v>
      </c>
      <c r="H7380" t="s">
        <v>339</v>
      </c>
      <c r="I7380" t="s">
        <v>340</v>
      </c>
      <c r="J7380" t="s">
        <v>17</v>
      </c>
      <c r="K7380">
        <v>1</v>
      </c>
      <c r="L7380">
        <v>0.06</v>
      </c>
      <c r="M7380" t="s">
        <v>107</v>
      </c>
      <c r="N7380">
        <v>345.59</v>
      </c>
      <c r="O7380">
        <v>288</v>
      </c>
      <c r="P7380">
        <v>0.2</v>
      </c>
      <c r="Q7380">
        <v>288</v>
      </c>
      <c r="R7380">
        <v>345.59</v>
      </c>
      <c r="S7380">
        <v>288</v>
      </c>
      <c r="T7380">
        <v>0.2</v>
      </c>
      <c r="U7380">
        <v>288</v>
      </c>
    </row>
    <row r="7381" spans="1:21" x14ac:dyDescent="0.35">
      <c r="A7381" t="s">
        <v>966</v>
      </c>
      <c r="B7381" t="s">
        <v>154</v>
      </c>
      <c r="C7381" t="s">
        <v>970</v>
      </c>
      <c r="D7381" t="s">
        <v>8373</v>
      </c>
      <c r="E7381">
        <v>992453</v>
      </c>
      <c r="F7381">
        <v>99245</v>
      </c>
      <c r="G7381">
        <v>9442</v>
      </c>
      <c r="H7381" t="s">
        <v>339</v>
      </c>
      <c r="I7381" t="s">
        <v>340</v>
      </c>
      <c r="J7381" t="s">
        <v>17</v>
      </c>
      <c r="K7381">
        <v>1</v>
      </c>
      <c r="L7381">
        <v>0.06</v>
      </c>
      <c r="M7381" t="s">
        <v>107</v>
      </c>
      <c r="N7381">
        <v>345.59</v>
      </c>
      <c r="O7381">
        <v>288</v>
      </c>
      <c r="P7381">
        <v>0.2</v>
      </c>
      <c r="Q7381">
        <v>288</v>
      </c>
      <c r="R7381">
        <v>345.59</v>
      </c>
      <c r="S7381">
        <v>288</v>
      </c>
      <c r="T7381">
        <v>0.2</v>
      </c>
      <c r="U7381">
        <v>288</v>
      </c>
    </row>
    <row r="7382" spans="1:21" x14ac:dyDescent="0.35">
      <c r="A7382" t="s">
        <v>942</v>
      </c>
      <c r="B7382" t="s">
        <v>152</v>
      </c>
      <c r="C7382" t="s">
        <v>972</v>
      </c>
      <c r="D7382" t="s">
        <v>8374</v>
      </c>
      <c r="E7382">
        <v>992461</v>
      </c>
      <c r="F7382">
        <v>99246</v>
      </c>
      <c r="G7382">
        <v>9442</v>
      </c>
      <c r="H7382" t="s">
        <v>339</v>
      </c>
      <c r="I7382" t="s">
        <v>340</v>
      </c>
      <c r="J7382" t="s">
        <v>17</v>
      </c>
      <c r="K7382">
        <v>1</v>
      </c>
      <c r="L7382">
        <v>0.06</v>
      </c>
      <c r="M7382" t="s">
        <v>107</v>
      </c>
      <c r="N7382">
        <v>345.59</v>
      </c>
      <c r="O7382">
        <v>288</v>
      </c>
      <c r="P7382">
        <v>0.2</v>
      </c>
      <c r="Q7382">
        <v>288</v>
      </c>
      <c r="R7382">
        <v>345.59</v>
      </c>
      <c r="S7382">
        <v>288</v>
      </c>
      <c r="T7382">
        <v>0.2</v>
      </c>
      <c r="U7382">
        <v>288</v>
      </c>
    </row>
    <row r="7383" spans="1:21" x14ac:dyDescent="0.35">
      <c r="A7383" t="s">
        <v>942</v>
      </c>
      <c r="B7383" t="s">
        <v>152</v>
      </c>
      <c r="C7383" t="s">
        <v>974</v>
      </c>
      <c r="D7383" t="s">
        <v>8375</v>
      </c>
      <c r="E7383">
        <v>995975</v>
      </c>
      <c r="F7383">
        <v>99597</v>
      </c>
      <c r="G7383">
        <v>9442</v>
      </c>
      <c r="H7383" t="s">
        <v>339</v>
      </c>
      <c r="I7383" t="s">
        <v>340</v>
      </c>
      <c r="J7383" t="s">
        <v>17</v>
      </c>
      <c r="K7383">
        <v>1</v>
      </c>
      <c r="L7383">
        <v>0.06</v>
      </c>
      <c r="M7383" t="s">
        <v>107</v>
      </c>
      <c r="N7383">
        <v>345.59</v>
      </c>
      <c r="O7383">
        <v>288</v>
      </c>
      <c r="P7383">
        <v>0.2</v>
      </c>
      <c r="Q7383">
        <v>288</v>
      </c>
      <c r="R7383">
        <v>345.59</v>
      </c>
      <c r="S7383">
        <v>288</v>
      </c>
      <c r="T7383">
        <v>0.2</v>
      </c>
      <c r="U7383">
        <v>288</v>
      </c>
    </row>
    <row r="7384" spans="1:21" x14ac:dyDescent="0.35">
      <c r="A7384" t="s">
        <v>509</v>
      </c>
      <c r="B7384" t="s">
        <v>154</v>
      </c>
      <c r="C7384" t="s">
        <v>938</v>
      </c>
      <c r="D7384" t="s">
        <v>8376</v>
      </c>
      <c r="E7384">
        <v>996122</v>
      </c>
      <c r="F7384">
        <v>99612</v>
      </c>
      <c r="G7384">
        <v>9442</v>
      </c>
      <c r="H7384" t="s">
        <v>339</v>
      </c>
      <c r="I7384" t="s">
        <v>340</v>
      </c>
      <c r="J7384" t="s">
        <v>17</v>
      </c>
      <c r="K7384">
        <v>1</v>
      </c>
      <c r="L7384">
        <v>0.06</v>
      </c>
      <c r="M7384" t="s">
        <v>107</v>
      </c>
      <c r="N7384">
        <v>345.59</v>
      </c>
      <c r="O7384">
        <v>288</v>
      </c>
      <c r="P7384">
        <v>0.2</v>
      </c>
      <c r="Q7384">
        <v>288</v>
      </c>
      <c r="R7384">
        <v>345.59</v>
      </c>
      <c r="S7384">
        <v>288</v>
      </c>
      <c r="T7384">
        <v>0.2</v>
      </c>
      <c r="U7384">
        <v>288</v>
      </c>
    </row>
    <row r="7385" spans="1:21" x14ac:dyDescent="0.35">
      <c r="A7385" t="s">
        <v>942</v>
      </c>
      <c r="B7385" t="s">
        <v>152</v>
      </c>
      <c r="C7385" t="s">
        <v>977</v>
      </c>
      <c r="D7385" t="s">
        <v>8377</v>
      </c>
      <c r="E7385">
        <v>1002520</v>
      </c>
      <c r="F7385">
        <v>100252</v>
      </c>
      <c r="G7385">
        <v>9442</v>
      </c>
      <c r="H7385" t="s">
        <v>339</v>
      </c>
      <c r="I7385" t="s">
        <v>340</v>
      </c>
      <c r="J7385" t="s">
        <v>17</v>
      </c>
      <c r="K7385">
        <v>1</v>
      </c>
      <c r="L7385">
        <v>0.06</v>
      </c>
      <c r="M7385" t="s">
        <v>107</v>
      </c>
      <c r="N7385">
        <v>345.59</v>
      </c>
      <c r="O7385">
        <v>288</v>
      </c>
      <c r="P7385">
        <v>0.2</v>
      </c>
      <c r="Q7385">
        <v>288</v>
      </c>
      <c r="R7385">
        <v>345.59</v>
      </c>
      <c r="S7385">
        <v>288</v>
      </c>
      <c r="T7385">
        <v>0.2</v>
      </c>
      <c r="U7385">
        <v>288</v>
      </c>
    </row>
    <row r="7386" spans="1:21" x14ac:dyDescent="0.35">
      <c r="A7386" t="s">
        <v>403</v>
      </c>
      <c r="B7386" t="s">
        <v>15</v>
      </c>
      <c r="C7386" t="s">
        <v>419</v>
      </c>
      <c r="D7386" t="s">
        <v>8378</v>
      </c>
      <c r="E7386">
        <v>1015354</v>
      </c>
      <c r="F7386">
        <v>101535</v>
      </c>
      <c r="G7386">
        <v>9442</v>
      </c>
      <c r="H7386" t="s">
        <v>339</v>
      </c>
      <c r="I7386" t="s">
        <v>340</v>
      </c>
      <c r="J7386" t="s">
        <v>17</v>
      </c>
      <c r="K7386">
        <v>1</v>
      </c>
      <c r="L7386">
        <v>0.06</v>
      </c>
      <c r="M7386" t="s">
        <v>107</v>
      </c>
      <c r="N7386">
        <v>345.59</v>
      </c>
      <c r="O7386">
        <v>288</v>
      </c>
      <c r="P7386">
        <v>0.2</v>
      </c>
      <c r="Q7386">
        <v>288</v>
      </c>
      <c r="R7386">
        <v>345.59</v>
      </c>
      <c r="S7386">
        <v>288</v>
      </c>
      <c r="T7386">
        <v>0.2</v>
      </c>
      <c r="U7386">
        <v>288</v>
      </c>
    </row>
    <row r="7387" spans="1:21" x14ac:dyDescent="0.35">
      <c r="A7387" t="s">
        <v>473</v>
      </c>
      <c r="B7387" t="s">
        <v>154</v>
      </c>
      <c r="C7387" t="s">
        <v>980</v>
      </c>
      <c r="D7387" t="s">
        <v>8379</v>
      </c>
      <c r="E7387">
        <v>1016261</v>
      </c>
      <c r="F7387">
        <v>101626</v>
      </c>
      <c r="G7387">
        <v>9442</v>
      </c>
      <c r="H7387" t="s">
        <v>339</v>
      </c>
      <c r="I7387" t="s">
        <v>340</v>
      </c>
      <c r="J7387" t="s">
        <v>17</v>
      </c>
      <c r="K7387">
        <v>1</v>
      </c>
      <c r="L7387">
        <v>0.06</v>
      </c>
      <c r="M7387" t="s">
        <v>107</v>
      </c>
      <c r="N7387">
        <v>345.59</v>
      </c>
      <c r="O7387">
        <v>288</v>
      </c>
      <c r="P7387">
        <v>0.2</v>
      </c>
      <c r="Q7387">
        <v>288</v>
      </c>
      <c r="R7387">
        <v>345.59</v>
      </c>
      <c r="S7387">
        <v>288</v>
      </c>
      <c r="T7387">
        <v>0.2</v>
      </c>
      <c r="U7387">
        <v>288</v>
      </c>
    </row>
    <row r="7388" spans="1:21" x14ac:dyDescent="0.35">
      <c r="A7388" t="s">
        <v>502</v>
      </c>
      <c r="B7388" t="s">
        <v>155</v>
      </c>
      <c r="C7388" t="s">
        <v>982</v>
      </c>
      <c r="D7388" t="s">
        <v>8380</v>
      </c>
      <c r="E7388">
        <v>1017039</v>
      </c>
      <c r="F7388">
        <v>101703</v>
      </c>
      <c r="G7388">
        <v>9442</v>
      </c>
      <c r="H7388" t="s">
        <v>339</v>
      </c>
      <c r="I7388" t="s">
        <v>340</v>
      </c>
      <c r="J7388" t="s">
        <v>17</v>
      </c>
      <c r="K7388">
        <v>1</v>
      </c>
      <c r="L7388">
        <v>0.06</v>
      </c>
      <c r="M7388" t="s">
        <v>107</v>
      </c>
      <c r="N7388">
        <v>345.59</v>
      </c>
      <c r="O7388">
        <v>288</v>
      </c>
      <c r="P7388">
        <v>0.2</v>
      </c>
      <c r="Q7388">
        <v>288</v>
      </c>
      <c r="R7388">
        <v>345.59</v>
      </c>
      <c r="S7388">
        <v>288</v>
      </c>
      <c r="T7388">
        <v>0.2</v>
      </c>
      <c r="U7388">
        <v>288</v>
      </c>
    </row>
    <row r="7389" spans="1:21" x14ac:dyDescent="0.35">
      <c r="A7389" t="s">
        <v>942</v>
      </c>
      <c r="B7389" t="s">
        <v>152</v>
      </c>
      <c r="C7389" t="s">
        <v>984</v>
      </c>
      <c r="D7389" t="s">
        <v>8381</v>
      </c>
      <c r="E7389">
        <v>1031538</v>
      </c>
      <c r="F7389">
        <v>103153</v>
      </c>
      <c r="G7389">
        <v>9442</v>
      </c>
      <c r="H7389" t="s">
        <v>339</v>
      </c>
      <c r="I7389" t="s">
        <v>340</v>
      </c>
      <c r="J7389" t="s">
        <v>17</v>
      </c>
      <c r="K7389">
        <v>1</v>
      </c>
      <c r="L7389">
        <v>0.06</v>
      </c>
      <c r="M7389" t="s">
        <v>107</v>
      </c>
      <c r="N7389">
        <v>345.59</v>
      </c>
      <c r="O7389">
        <v>288</v>
      </c>
      <c r="P7389">
        <v>0.2</v>
      </c>
      <c r="Q7389">
        <v>288</v>
      </c>
      <c r="R7389">
        <v>345.59</v>
      </c>
      <c r="S7389">
        <v>288</v>
      </c>
      <c r="T7389">
        <v>0.2</v>
      </c>
      <c r="U7389">
        <v>288</v>
      </c>
    </row>
    <row r="7390" spans="1:21" x14ac:dyDescent="0.35">
      <c r="A7390" t="s">
        <v>942</v>
      </c>
      <c r="B7390" t="s">
        <v>152</v>
      </c>
      <c r="C7390" t="s">
        <v>986</v>
      </c>
      <c r="D7390" t="s">
        <v>8382</v>
      </c>
      <c r="E7390">
        <v>1036483</v>
      </c>
      <c r="F7390">
        <v>103648</v>
      </c>
      <c r="G7390">
        <v>9442</v>
      </c>
      <c r="H7390" t="s">
        <v>339</v>
      </c>
      <c r="I7390" t="s">
        <v>340</v>
      </c>
      <c r="J7390" t="s">
        <v>17</v>
      </c>
      <c r="K7390">
        <v>1</v>
      </c>
      <c r="L7390">
        <v>0.06</v>
      </c>
      <c r="M7390" t="s">
        <v>107</v>
      </c>
      <c r="N7390">
        <v>345.59</v>
      </c>
      <c r="O7390">
        <v>288</v>
      </c>
      <c r="P7390">
        <v>0.2</v>
      </c>
      <c r="Q7390">
        <v>288</v>
      </c>
      <c r="R7390">
        <v>345.59</v>
      </c>
      <c r="S7390">
        <v>288</v>
      </c>
      <c r="T7390">
        <v>0.2</v>
      </c>
      <c r="U7390">
        <v>288</v>
      </c>
    </row>
    <row r="7391" spans="1:21" x14ac:dyDescent="0.35">
      <c r="A7391" t="s">
        <v>942</v>
      </c>
      <c r="B7391" t="s">
        <v>152</v>
      </c>
      <c r="C7391" t="s">
        <v>988</v>
      </c>
      <c r="D7391" t="s">
        <v>8383</v>
      </c>
      <c r="E7391">
        <v>1036645</v>
      </c>
      <c r="F7391">
        <v>103664</v>
      </c>
      <c r="G7391">
        <v>9442</v>
      </c>
      <c r="H7391" t="s">
        <v>339</v>
      </c>
      <c r="I7391" t="s">
        <v>340</v>
      </c>
      <c r="J7391" t="s">
        <v>17</v>
      </c>
      <c r="K7391">
        <v>1</v>
      </c>
      <c r="L7391">
        <v>0.06</v>
      </c>
      <c r="M7391" t="s">
        <v>107</v>
      </c>
      <c r="N7391">
        <v>345.59</v>
      </c>
      <c r="O7391">
        <v>288</v>
      </c>
      <c r="P7391">
        <v>0.2</v>
      </c>
      <c r="Q7391">
        <v>288</v>
      </c>
      <c r="R7391">
        <v>345.59</v>
      </c>
      <c r="S7391">
        <v>288</v>
      </c>
      <c r="T7391">
        <v>0.2</v>
      </c>
      <c r="U7391">
        <v>288</v>
      </c>
    </row>
    <row r="7392" spans="1:21" x14ac:dyDescent="0.35">
      <c r="A7392" t="s">
        <v>942</v>
      </c>
      <c r="B7392" t="s">
        <v>152</v>
      </c>
      <c r="C7392" t="s">
        <v>990</v>
      </c>
      <c r="D7392" t="s">
        <v>8384</v>
      </c>
      <c r="E7392">
        <v>1036653</v>
      </c>
      <c r="F7392">
        <v>103665</v>
      </c>
      <c r="G7392">
        <v>9442</v>
      </c>
      <c r="H7392" t="s">
        <v>339</v>
      </c>
      <c r="I7392" t="s">
        <v>340</v>
      </c>
      <c r="J7392" t="s">
        <v>17</v>
      </c>
      <c r="K7392">
        <v>1</v>
      </c>
      <c r="L7392">
        <v>0.06</v>
      </c>
      <c r="M7392" t="s">
        <v>107</v>
      </c>
      <c r="N7392">
        <v>345.59</v>
      </c>
      <c r="O7392">
        <v>288</v>
      </c>
      <c r="P7392">
        <v>0.2</v>
      </c>
      <c r="Q7392">
        <v>288</v>
      </c>
      <c r="R7392">
        <v>345.59</v>
      </c>
      <c r="S7392">
        <v>288</v>
      </c>
      <c r="T7392">
        <v>0.2</v>
      </c>
      <c r="U7392">
        <v>288</v>
      </c>
    </row>
    <row r="7393" spans="1:21" x14ac:dyDescent="0.35">
      <c r="A7393" t="s">
        <v>942</v>
      </c>
      <c r="B7393" t="s">
        <v>152</v>
      </c>
      <c r="C7393" t="s">
        <v>992</v>
      </c>
      <c r="D7393" t="s">
        <v>8385</v>
      </c>
      <c r="E7393">
        <v>1036661</v>
      </c>
      <c r="F7393">
        <v>103666</v>
      </c>
      <c r="G7393">
        <v>9442</v>
      </c>
      <c r="H7393" t="s">
        <v>339</v>
      </c>
      <c r="I7393" t="s">
        <v>340</v>
      </c>
      <c r="J7393" t="s">
        <v>17</v>
      </c>
      <c r="K7393">
        <v>1</v>
      </c>
      <c r="L7393">
        <v>0.06</v>
      </c>
      <c r="M7393" t="s">
        <v>107</v>
      </c>
      <c r="N7393">
        <v>345.59</v>
      </c>
      <c r="O7393">
        <v>288</v>
      </c>
      <c r="P7393">
        <v>0.2</v>
      </c>
      <c r="Q7393">
        <v>288</v>
      </c>
      <c r="R7393">
        <v>345.59</v>
      </c>
      <c r="S7393">
        <v>288</v>
      </c>
      <c r="T7393">
        <v>0.2</v>
      </c>
      <c r="U7393">
        <v>288</v>
      </c>
    </row>
    <row r="7394" spans="1:21" x14ac:dyDescent="0.35">
      <c r="A7394" t="s">
        <v>473</v>
      </c>
      <c r="B7394" t="s">
        <v>154</v>
      </c>
      <c r="C7394" t="s">
        <v>994</v>
      </c>
      <c r="D7394" t="s">
        <v>8386</v>
      </c>
      <c r="E7394">
        <v>1037544</v>
      </c>
      <c r="F7394">
        <v>103754</v>
      </c>
      <c r="G7394">
        <v>9442</v>
      </c>
      <c r="H7394" t="s">
        <v>339</v>
      </c>
      <c r="I7394" t="s">
        <v>340</v>
      </c>
      <c r="J7394" t="s">
        <v>17</v>
      </c>
      <c r="K7394">
        <v>1</v>
      </c>
      <c r="L7394">
        <v>0.06</v>
      </c>
      <c r="M7394" t="s">
        <v>107</v>
      </c>
      <c r="N7394">
        <v>345.59</v>
      </c>
      <c r="O7394">
        <v>288</v>
      </c>
      <c r="P7394">
        <v>0.2</v>
      </c>
      <c r="Q7394">
        <v>288</v>
      </c>
      <c r="R7394">
        <v>345.59</v>
      </c>
      <c r="S7394">
        <v>288</v>
      </c>
      <c r="T7394">
        <v>0.2</v>
      </c>
      <c r="U7394">
        <v>288</v>
      </c>
    </row>
    <row r="7395" spans="1:21" x14ac:dyDescent="0.35">
      <c r="A7395" t="s">
        <v>473</v>
      </c>
      <c r="B7395" t="s">
        <v>154</v>
      </c>
      <c r="C7395" t="s">
        <v>996</v>
      </c>
      <c r="D7395" t="s">
        <v>8387</v>
      </c>
      <c r="E7395">
        <v>1037552</v>
      </c>
      <c r="F7395">
        <v>103755</v>
      </c>
      <c r="G7395">
        <v>9442</v>
      </c>
      <c r="H7395" t="s">
        <v>339</v>
      </c>
      <c r="I7395" t="s">
        <v>340</v>
      </c>
      <c r="J7395" t="s">
        <v>17</v>
      </c>
      <c r="K7395">
        <v>1</v>
      </c>
      <c r="L7395">
        <v>0.06</v>
      </c>
      <c r="M7395" t="s">
        <v>107</v>
      </c>
      <c r="N7395">
        <v>345.59</v>
      </c>
      <c r="O7395">
        <v>288</v>
      </c>
      <c r="P7395">
        <v>0.2</v>
      </c>
      <c r="Q7395">
        <v>288</v>
      </c>
      <c r="R7395">
        <v>345.59</v>
      </c>
      <c r="S7395">
        <v>288</v>
      </c>
      <c r="T7395">
        <v>0.2</v>
      </c>
      <c r="U7395">
        <v>288</v>
      </c>
    </row>
    <row r="7396" spans="1:21" x14ac:dyDescent="0.35">
      <c r="A7396" t="s">
        <v>403</v>
      </c>
      <c r="B7396" t="s">
        <v>15</v>
      </c>
      <c r="C7396" t="s">
        <v>998</v>
      </c>
      <c r="D7396" t="s">
        <v>8388</v>
      </c>
      <c r="E7396">
        <v>1038206</v>
      </c>
      <c r="F7396">
        <v>103820</v>
      </c>
      <c r="G7396">
        <v>9442</v>
      </c>
      <c r="H7396" t="s">
        <v>339</v>
      </c>
      <c r="I7396" t="s">
        <v>340</v>
      </c>
      <c r="J7396" t="s">
        <v>17</v>
      </c>
      <c r="K7396">
        <v>1</v>
      </c>
      <c r="L7396">
        <v>0.06</v>
      </c>
      <c r="M7396" t="s">
        <v>107</v>
      </c>
      <c r="N7396">
        <v>345.59</v>
      </c>
      <c r="O7396">
        <v>288</v>
      </c>
      <c r="P7396">
        <v>0.2</v>
      </c>
      <c r="Q7396">
        <v>288</v>
      </c>
      <c r="R7396">
        <v>345.59</v>
      </c>
      <c r="S7396">
        <v>288</v>
      </c>
      <c r="T7396">
        <v>0.2</v>
      </c>
      <c r="U7396">
        <v>288</v>
      </c>
    </row>
    <row r="7397" spans="1:21" x14ac:dyDescent="0.35">
      <c r="A7397" t="s">
        <v>473</v>
      </c>
      <c r="B7397" t="s">
        <v>154</v>
      </c>
      <c r="C7397" t="s">
        <v>1000</v>
      </c>
      <c r="D7397" t="s">
        <v>8389</v>
      </c>
      <c r="E7397">
        <v>1038834</v>
      </c>
      <c r="F7397">
        <v>103883</v>
      </c>
      <c r="G7397">
        <v>9442</v>
      </c>
      <c r="H7397" t="s">
        <v>339</v>
      </c>
      <c r="I7397" t="s">
        <v>340</v>
      </c>
      <c r="J7397" t="s">
        <v>17</v>
      </c>
      <c r="K7397">
        <v>1</v>
      </c>
      <c r="L7397">
        <v>0.06</v>
      </c>
      <c r="M7397" t="s">
        <v>107</v>
      </c>
      <c r="N7397">
        <v>345.59</v>
      </c>
      <c r="O7397">
        <v>288</v>
      </c>
      <c r="P7397">
        <v>0.2</v>
      </c>
      <c r="Q7397">
        <v>288</v>
      </c>
      <c r="R7397">
        <v>345.59</v>
      </c>
      <c r="S7397">
        <v>288</v>
      </c>
      <c r="T7397">
        <v>0.2</v>
      </c>
      <c r="U7397">
        <v>288</v>
      </c>
    </row>
    <row r="7398" spans="1:21" x14ac:dyDescent="0.35">
      <c r="A7398" t="s">
        <v>940</v>
      </c>
      <c r="B7398" t="s">
        <v>155</v>
      </c>
      <c r="C7398" t="s">
        <v>1002</v>
      </c>
      <c r="D7398" t="s">
        <v>8390</v>
      </c>
      <c r="E7398">
        <v>1039709</v>
      </c>
      <c r="F7398">
        <v>103970</v>
      </c>
      <c r="G7398">
        <v>9442</v>
      </c>
      <c r="H7398" t="s">
        <v>339</v>
      </c>
      <c r="I7398" t="s">
        <v>340</v>
      </c>
      <c r="J7398" t="s">
        <v>17</v>
      </c>
      <c r="K7398">
        <v>1</v>
      </c>
      <c r="L7398">
        <v>0.06</v>
      </c>
      <c r="M7398" t="s">
        <v>107</v>
      </c>
      <c r="N7398">
        <v>345.59</v>
      </c>
      <c r="O7398">
        <v>288</v>
      </c>
      <c r="P7398">
        <v>0.2</v>
      </c>
      <c r="Q7398">
        <v>288</v>
      </c>
      <c r="R7398">
        <v>345.59</v>
      </c>
      <c r="S7398">
        <v>288</v>
      </c>
      <c r="T7398">
        <v>0.2</v>
      </c>
      <c r="U7398">
        <v>288</v>
      </c>
    </row>
    <row r="7399" spans="1:21" x14ac:dyDescent="0.35">
      <c r="A7399" t="s">
        <v>940</v>
      </c>
      <c r="B7399" t="s">
        <v>155</v>
      </c>
      <c r="C7399" t="s">
        <v>1004</v>
      </c>
      <c r="D7399" t="s">
        <v>8391</v>
      </c>
      <c r="E7399">
        <v>1040154</v>
      </c>
      <c r="F7399">
        <v>104015</v>
      </c>
      <c r="G7399">
        <v>9442</v>
      </c>
      <c r="H7399" t="s">
        <v>339</v>
      </c>
      <c r="I7399" t="s">
        <v>340</v>
      </c>
      <c r="J7399" t="s">
        <v>17</v>
      </c>
      <c r="K7399">
        <v>1</v>
      </c>
      <c r="L7399">
        <v>0.06</v>
      </c>
      <c r="M7399" t="s">
        <v>107</v>
      </c>
      <c r="N7399">
        <v>345.59</v>
      </c>
      <c r="O7399">
        <v>288</v>
      </c>
      <c r="P7399">
        <v>0.2</v>
      </c>
      <c r="Q7399">
        <v>288</v>
      </c>
      <c r="R7399">
        <v>345.59</v>
      </c>
      <c r="S7399">
        <v>288</v>
      </c>
      <c r="T7399">
        <v>0.2</v>
      </c>
      <c r="U7399">
        <v>288</v>
      </c>
    </row>
    <row r="7400" spans="1:21" x14ac:dyDescent="0.35">
      <c r="A7400" t="s">
        <v>403</v>
      </c>
      <c r="B7400" t="s">
        <v>903</v>
      </c>
      <c r="C7400" t="s">
        <v>1006</v>
      </c>
      <c r="D7400" t="s">
        <v>8392</v>
      </c>
      <c r="E7400">
        <v>1041479</v>
      </c>
      <c r="F7400">
        <v>104147</v>
      </c>
      <c r="G7400">
        <v>9442</v>
      </c>
      <c r="H7400" t="s">
        <v>339</v>
      </c>
      <c r="I7400" t="s">
        <v>340</v>
      </c>
      <c r="J7400" t="s">
        <v>17</v>
      </c>
      <c r="K7400">
        <v>1</v>
      </c>
      <c r="L7400">
        <v>0.06</v>
      </c>
      <c r="M7400" t="s">
        <v>107</v>
      </c>
      <c r="N7400">
        <v>345.59</v>
      </c>
      <c r="O7400">
        <v>288</v>
      </c>
      <c r="P7400">
        <v>0.2</v>
      </c>
      <c r="Q7400">
        <v>288</v>
      </c>
      <c r="R7400">
        <v>345.59</v>
      </c>
      <c r="S7400">
        <v>288</v>
      </c>
      <c r="T7400">
        <v>0.2</v>
      </c>
      <c r="U7400">
        <v>288</v>
      </c>
    </row>
    <row r="7401" spans="1:21" x14ac:dyDescent="0.35">
      <c r="A7401" t="s">
        <v>403</v>
      </c>
      <c r="B7401" t="s">
        <v>903</v>
      </c>
      <c r="C7401" t="s">
        <v>1008</v>
      </c>
      <c r="D7401" t="s">
        <v>8393</v>
      </c>
      <c r="E7401">
        <v>1041487</v>
      </c>
      <c r="F7401">
        <v>104148</v>
      </c>
      <c r="G7401">
        <v>9442</v>
      </c>
      <c r="H7401" t="s">
        <v>339</v>
      </c>
      <c r="I7401" t="s">
        <v>340</v>
      </c>
      <c r="J7401" t="s">
        <v>17</v>
      </c>
      <c r="K7401">
        <v>1</v>
      </c>
      <c r="L7401">
        <v>0.06</v>
      </c>
      <c r="M7401" t="s">
        <v>107</v>
      </c>
      <c r="N7401">
        <v>345.59</v>
      </c>
      <c r="O7401">
        <v>288</v>
      </c>
      <c r="P7401">
        <v>0.2</v>
      </c>
      <c r="Q7401">
        <v>288</v>
      </c>
      <c r="R7401">
        <v>345.59</v>
      </c>
      <c r="S7401">
        <v>288</v>
      </c>
      <c r="T7401">
        <v>0.2</v>
      </c>
      <c r="U7401">
        <v>288</v>
      </c>
    </row>
    <row r="7402" spans="1:21" x14ac:dyDescent="0.35">
      <c r="A7402" t="s">
        <v>403</v>
      </c>
      <c r="B7402" t="s">
        <v>903</v>
      </c>
      <c r="C7402" t="s">
        <v>1010</v>
      </c>
      <c r="D7402" t="s">
        <v>8394</v>
      </c>
      <c r="E7402">
        <v>1042513</v>
      </c>
      <c r="F7402">
        <v>104251</v>
      </c>
      <c r="G7402">
        <v>9442</v>
      </c>
      <c r="H7402" t="s">
        <v>339</v>
      </c>
      <c r="I7402" t="s">
        <v>340</v>
      </c>
      <c r="J7402" t="s">
        <v>17</v>
      </c>
      <c r="K7402">
        <v>1</v>
      </c>
      <c r="L7402">
        <v>0.06</v>
      </c>
      <c r="M7402" t="s">
        <v>107</v>
      </c>
      <c r="N7402">
        <v>345.59</v>
      </c>
      <c r="O7402">
        <v>288</v>
      </c>
      <c r="P7402">
        <v>0.2</v>
      </c>
      <c r="Q7402">
        <v>288</v>
      </c>
      <c r="R7402">
        <v>345.59</v>
      </c>
      <c r="S7402">
        <v>288</v>
      </c>
      <c r="T7402">
        <v>0.2</v>
      </c>
      <c r="U7402">
        <v>288</v>
      </c>
    </row>
    <row r="7403" spans="1:21" x14ac:dyDescent="0.35">
      <c r="A7403" t="s">
        <v>940</v>
      </c>
      <c r="B7403" t="s">
        <v>155</v>
      </c>
      <c r="C7403" t="s">
        <v>1012</v>
      </c>
      <c r="D7403" t="s">
        <v>8395</v>
      </c>
      <c r="E7403">
        <v>1042564</v>
      </c>
      <c r="F7403">
        <v>104256</v>
      </c>
      <c r="G7403">
        <v>9442</v>
      </c>
      <c r="H7403" t="s">
        <v>339</v>
      </c>
      <c r="I7403" t="s">
        <v>340</v>
      </c>
      <c r="J7403" t="s">
        <v>17</v>
      </c>
      <c r="K7403">
        <v>1</v>
      </c>
      <c r="L7403">
        <v>0.06</v>
      </c>
      <c r="M7403" t="s">
        <v>107</v>
      </c>
      <c r="N7403">
        <v>345.59</v>
      </c>
      <c r="O7403">
        <v>288</v>
      </c>
      <c r="P7403">
        <v>0.2</v>
      </c>
      <c r="Q7403">
        <v>288</v>
      </c>
      <c r="R7403">
        <v>345.59</v>
      </c>
      <c r="S7403">
        <v>288</v>
      </c>
      <c r="T7403">
        <v>0.2</v>
      </c>
      <c r="U7403">
        <v>288</v>
      </c>
    </row>
    <row r="7404" spans="1:21" x14ac:dyDescent="0.35">
      <c r="A7404" t="s">
        <v>403</v>
      </c>
      <c r="B7404" t="s">
        <v>903</v>
      </c>
      <c r="C7404" t="s">
        <v>1014</v>
      </c>
      <c r="D7404" t="s">
        <v>8396</v>
      </c>
      <c r="E7404">
        <v>1042700</v>
      </c>
      <c r="F7404">
        <v>104270</v>
      </c>
      <c r="G7404">
        <v>9442</v>
      </c>
      <c r="H7404" t="s">
        <v>339</v>
      </c>
      <c r="I7404" t="s">
        <v>340</v>
      </c>
      <c r="J7404" t="s">
        <v>17</v>
      </c>
      <c r="K7404">
        <v>1</v>
      </c>
      <c r="L7404">
        <v>0.06</v>
      </c>
      <c r="M7404" t="s">
        <v>107</v>
      </c>
      <c r="N7404">
        <v>345.59</v>
      </c>
      <c r="O7404">
        <v>288</v>
      </c>
      <c r="P7404">
        <v>0.2</v>
      </c>
      <c r="Q7404">
        <v>288</v>
      </c>
      <c r="R7404">
        <v>345.59</v>
      </c>
      <c r="S7404">
        <v>288</v>
      </c>
      <c r="T7404">
        <v>0.2</v>
      </c>
      <c r="U7404">
        <v>288</v>
      </c>
    </row>
    <row r="7405" spans="1:21" x14ac:dyDescent="0.35">
      <c r="A7405" t="s">
        <v>940</v>
      </c>
      <c r="B7405" t="s">
        <v>155</v>
      </c>
      <c r="C7405" t="s">
        <v>1016</v>
      </c>
      <c r="D7405" t="s">
        <v>8397</v>
      </c>
      <c r="E7405">
        <v>1042769</v>
      </c>
      <c r="F7405">
        <v>104276</v>
      </c>
      <c r="G7405">
        <v>9442</v>
      </c>
      <c r="H7405" t="s">
        <v>339</v>
      </c>
      <c r="I7405" t="s">
        <v>340</v>
      </c>
      <c r="J7405" t="s">
        <v>17</v>
      </c>
      <c r="K7405">
        <v>1</v>
      </c>
      <c r="L7405">
        <v>0.06</v>
      </c>
      <c r="M7405" t="s">
        <v>107</v>
      </c>
      <c r="N7405">
        <v>345.59</v>
      </c>
      <c r="O7405">
        <v>288</v>
      </c>
      <c r="P7405">
        <v>0.2</v>
      </c>
      <c r="Q7405">
        <v>288</v>
      </c>
      <c r="R7405">
        <v>345.59</v>
      </c>
      <c r="S7405">
        <v>288</v>
      </c>
      <c r="T7405">
        <v>0.2</v>
      </c>
      <c r="U7405">
        <v>288</v>
      </c>
    </row>
    <row r="7406" spans="1:21" x14ac:dyDescent="0.35">
      <c r="A7406" t="s">
        <v>502</v>
      </c>
      <c r="B7406" t="s">
        <v>155</v>
      </c>
      <c r="C7406" t="s">
        <v>1018</v>
      </c>
      <c r="D7406" t="s">
        <v>8398</v>
      </c>
      <c r="E7406">
        <v>1042947</v>
      </c>
      <c r="F7406">
        <v>104294</v>
      </c>
      <c r="G7406">
        <v>9442</v>
      </c>
      <c r="H7406" t="s">
        <v>339</v>
      </c>
      <c r="I7406" t="s">
        <v>340</v>
      </c>
      <c r="J7406" t="s">
        <v>17</v>
      </c>
      <c r="K7406">
        <v>1</v>
      </c>
      <c r="L7406">
        <v>0.06</v>
      </c>
      <c r="M7406" t="s">
        <v>107</v>
      </c>
      <c r="N7406">
        <v>345.59</v>
      </c>
      <c r="O7406">
        <v>288</v>
      </c>
      <c r="P7406">
        <v>0.2</v>
      </c>
      <c r="Q7406">
        <v>288</v>
      </c>
      <c r="R7406">
        <v>345.59</v>
      </c>
      <c r="S7406">
        <v>288</v>
      </c>
      <c r="T7406">
        <v>0.2</v>
      </c>
      <c r="U7406">
        <v>288</v>
      </c>
    </row>
    <row r="7407" spans="1:21" x14ac:dyDescent="0.35">
      <c r="A7407" t="s">
        <v>966</v>
      </c>
      <c r="B7407" t="s">
        <v>154</v>
      </c>
      <c r="C7407" t="s">
        <v>1020</v>
      </c>
      <c r="D7407" t="s">
        <v>8399</v>
      </c>
      <c r="E7407">
        <v>1120000</v>
      </c>
      <c r="F7407">
        <v>112000</v>
      </c>
      <c r="G7407">
        <v>9442</v>
      </c>
      <c r="H7407" t="s">
        <v>339</v>
      </c>
      <c r="I7407" t="s">
        <v>340</v>
      </c>
      <c r="J7407" t="s">
        <v>17</v>
      </c>
      <c r="K7407">
        <v>1</v>
      </c>
      <c r="L7407">
        <v>0.06</v>
      </c>
      <c r="M7407" t="s">
        <v>107</v>
      </c>
      <c r="N7407">
        <v>345.59</v>
      </c>
      <c r="O7407">
        <v>288</v>
      </c>
      <c r="P7407">
        <v>0.2</v>
      </c>
      <c r="Q7407">
        <v>288</v>
      </c>
      <c r="R7407">
        <v>345.59</v>
      </c>
      <c r="S7407">
        <v>288</v>
      </c>
      <c r="T7407">
        <v>0.2</v>
      </c>
      <c r="U7407">
        <v>288</v>
      </c>
    </row>
    <row r="7408" spans="1:21" x14ac:dyDescent="0.35">
      <c r="A7408" t="s">
        <v>940</v>
      </c>
      <c r="B7408" t="s">
        <v>155</v>
      </c>
      <c r="C7408" t="s">
        <v>504</v>
      </c>
      <c r="D7408" t="s">
        <v>8400</v>
      </c>
      <c r="E7408">
        <v>1131001</v>
      </c>
      <c r="F7408">
        <v>113100</v>
      </c>
      <c r="G7408">
        <v>9442</v>
      </c>
      <c r="H7408" t="s">
        <v>339</v>
      </c>
      <c r="I7408" t="s">
        <v>340</v>
      </c>
      <c r="J7408" t="s">
        <v>17</v>
      </c>
      <c r="K7408">
        <v>1</v>
      </c>
      <c r="L7408">
        <v>0.06</v>
      </c>
      <c r="M7408" t="s">
        <v>107</v>
      </c>
      <c r="N7408">
        <v>345.59</v>
      </c>
      <c r="O7408">
        <v>288</v>
      </c>
      <c r="P7408">
        <v>0.2</v>
      </c>
      <c r="Q7408">
        <v>288</v>
      </c>
      <c r="R7408">
        <v>345.59</v>
      </c>
      <c r="S7408">
        <v>288</v>
      </c>
      <c r="T7408">
        <v>0.2</v>
      </c>
      <c r="U7408">
        <v>288</v>
      </c>
    </row>
    <row r="7409" spans="1:21" x14ac:dyDescent="0.35">
      <c r="A7409" t="s">
        <v>489</v>
      </c>
      <c r="B7409" t="s">
        <v>155</v>
      </c>
      <c r="C7409" t="s">
        <v>497</v>
      </c>
      <c r="D7409" t="s">
        <v>8401</v>
      </c>
      <c r="E7409">
        <v>1320009</v>
      </c>
      <c r="F7409">
        <v>132000</v>
      </c>
      <c r="G7409">
        <v>9442</v>
      </c>
      <c r="H7409" t="s">
        <v>339</v>
      </c>
      <c r="I7409" t="s">
        <v>340</v>
      </c>
      <c r="J7409" t="s">
        <v>17</v>
      </c>
      <c r="K7409">
        <v>1</v>
      </c>
      <c r="L7409">
        <v>0.06</v>
      </c>
      <c r="M7409" t="s">
        <v>107</v>
      </c>
      <c r="N7409">
        <v>345.59</v>
      </c>
      <c r="O7409">
        <v>288</v>
      </c>
      <c r="P7409">
        <v>0.2</v>
      </c>
      <c r="Q7409">
        <v>288</v>
      </c>
      <c r="R7409">
        <v>345.59</v>
      </c>
      <c r="S7409">
        <v>288</v>
      </c>
      <c r="T7409">
        <v>0.2</v>
      </c>
      <c r="U7409">
        <v>288</v>
      </c>
    </row>
    <row r="7410" spans="1:21" x14ac:dyDescent="0.35">
      <c r="A7410" t="s">
        <v>942</v>
      </c>
      <c r="B7410" t="s">
        <v>152</v>
      </c>
      <c r="C7410" t="s">
        <v>508</v>
      </c>
      <c r="D7410" t="s">
        <v>8402</v>
      </c>
      <c r="E7410">
        <v>1582003</v>
      </c>
      <c r="F7410">
        <v>158200</v>
      </c>
      <c r="G7410">
        <v>9442</v>
      </c>
      <c r="H7410" t="s">
        <v>339</v>
      </c>
      <c r="I7410" t="s">
        <v>340</v>
      </c>
      <c r="J7410" t="s">
        <v>17</v>
      </c>
      <c r="K7410">
        <v>1</v>
      </c>
      <c r="L7410">
        <v>0.06</v>
      </c>
      <c r="M7410" t="s">
        <v>107</v>
      </c>
      <c r="N7410">
        <v>345.59</v>
      </c>
      <c r="O7410">
        <v>288</v>
      </c>
      <c r="P7410">
        <v>0.2</v>
      </c>
      <c r="Q7410">
        <v>288</v>
      </c>
      <c r="R7410">
        <v>345.59</v>
      </c>
      <c r="S7410">
        <v>288</v>
      </c>
      <c r="T7410">
        <v>0.2</v>
      </c>
      <c r="U7410">
        <v>288</v>
      </c>
    </row>
    <row r="7411" spans="1:21" x14ac:dyDescent="0.35">
      <c r="A7411" t="s">
        <v>486</v>
      </c>
      <c r="B7411" t="s">
        <v>154</v>
      </c>
      <c r="C7411" t="s">
        <v>1025</v>
      </c>
      <c r="D7411" t="s">
        <v>8403</v>
      </c>
      <c r="E7411">
        <v>1716000</v>
      </c>
      <c r="F7411">
        <v>171600</v>
      </c>
      <c r="G7411">
        <v>9442</v>
      </c>
      <c r="H7411" t="s">
        <v>339</v>
      </c>
      <c r="I7411" t="s">
        <v>340</v>
      </c>
      <c r="J7411" t="s">
        <v>17</v>
      </c>
      <c r="K7411">
        <v>1</v>
      </c>
      <c r="L7411">
        <v>0.06</v>
      </c>
      <c r="M7411" t="s">
        <v>107</v>
      </c>
      <c r="N7411">
        <v>345.59</v>
      </c>
      <c r="O7411">
        <v>288</v>
      </c>
      <c r="P7411">
        <v>0.2</v>
      </c>
      <c r="Q7411">
        <v>288</v>
      </c>
      <c r="R7411">
        <v>345.59</v>
      </c>
      <c r="S7411">
        <v>288</v>
      </c>
      <c r="T7411">
        <v>0.2</v>
      </c>
      <c r="U7411">
        <v>288</v>
      </c>
    </row>
    <row r="7412" spans="1:21" x14ac:dyDescent="0.35">
      <c r="A7412" t="s">
        <v>509</v>
      </c>
      <c r="B7412" t="s">
        <v>155</v>
      </c>
      <c r="C7412" t="s">
        <v>512</v>
      </c>
      <c r="D7412" t="s">
        <v>8404</v>
      </c>
      <c r="E7412">
        <v>1863002</v>
      </c>
      <c r="F7412">
        <v>186300</v>
      </c>
      <c r="G7412">
        <v>9442</v>
      </c>
      <c r="H7412" t="s">
        <v>339</v>
      </c>
      <c r="I7412" t="s">
        <v>340</v>
      </c>
      <c r="J7412" t="s">
        <v>17</v>
      </c>
      <c r="K7412">
        <v>1</v>
      </c>
      <c r="L7412">
        <v>0.06</v>
      </c>
      <c r="M7412" t="s">
        <v>107</v>
      </c>
      <c r="N7412">
        <v>345.59</v>
      </c>
      <c r="O7412">
        <v>288</v>
      </c>
      <c r="P7412">
        <v>0.2</v>
      </c>
      <c r="Q7412">
        <v>288</v>
      </c>
      <c r="R7412">
        <v>345.59</v>
      </c>
      <c r="S7412">
        <v>288</v>
      </c>
      <c r="T7412">
        <v>0.2</v>
      </c>
      <c r="U7412">
        <v>288</v>
      </c>
    </row>
    <row r="7413" spans="1:21" x14ac:dyDescent="0.35">
      <c r="A7413" t="s">
        <v>403</v>
      </c>
      <c r="B7413" t="s">
        <v>903</v>
      </c>
      <c r="C7413" t="s">
        <v>1028</v>
      </c>
      <c r="D7413" t="s">
        <v>8405</v>
      </c>
      <c r="E7413">
        <v>1043307</v>
      </c>
      <c r="F7413">
        <v>104330</v>
      </c>
      <c r="G7413">
        <v>9442</v>
      </c>
      <c r="H7413" t="s">
        <v>339</v>
      </c>
      <c r="I7413" t="s">
        <v>340</v>
      </c>
      <c r="J7413" t="s">
        <v>17</v>
      </c>
      <c r="K7413">
        <v>1</v>
      </c>
      <c r="L7413">
        <v>0.06</v>
      </c>
      <c r="M7413" t="s">
        <v>107</v>
      </c>
      <c r="N7413">
        <v>345.59</v>
      </c>
      <c r="O7413">
        <v>288</v>
      </c>
      <c r="P7413">
        <v>0.2</v>
      </c>
      <c r="Q7413">
        <v>288</v>
      </c>
      <c r="R7413">
        <v>345.59</v>
      </c>
      <c r="S7413">
        <v>288</v>
      </c>
      <c r="T7413">
        <v>0.2</v>
      </c>
      <c r="U7413">
        <v>288</v>
      </c>
    </row>
    <row r="7414" spans="1:21" x14ac:dyDescent="0.35">
      <c r="A7414" t="s">
        <v>403</v>
      </c>
      <c r="B7414" t="s">
        <v>903</v>
      </c>
      <c r="C7414" t="s">
        <v>1030</v>
      </c>
      <c r="D7414" t="s">
        <v>8406</v>
      </c>
      <c r="E7414">
        <v>1043692</v>
      </c>
      <c r="F7414">
        <v>104369</v>
      </c>
      <c r="G7414">
        <v>9442</v>
      </c>
      <c r="H7414" t="s">
        <v>339</v>
      </c>
      <c r="I7414" t="s">
        <v>340</v>
      </c>
      <c r="J7414" t="s">
        <v>17</v>
      </c>
      <c r="K7414">
        <v>1</v>
      </c>
      <c r="L7414">
        <v>0.06</v>
      </c>
      <c r="M7414" t="s">
        <v>107</v>
      </c>
      <c r="N7414">
        <v>345.59</v>
      </c>
      <c r="O7414">
        <v>288</v>
      </c>
      <c r="P7414">
        <v>0.2</v>
      </c>
      <c r="Q7414">
        <v>288</v>
      </c>
      <c r="R7414">
        <v>345.59</v>
      </c>
      <c r="S7414">
        <v>288</v>
      </c>
      <c r="T7414">
        <v>0.2</v>
      </c>
      <c r="U7414">
        <v>288</v>
      </c>
    </row>
    <row r="7415" spans="1:21" x14ac:dyDescent="0.35">
      <c r="A7415" t="s">
        <v>403</v>
      </c>
      <c r="B7415" t="s">
        <v>903</v>
      </c>
      <c r="C7415" t="s">
        <v>1032</v>
      </c>
      <c r="D7415" t="s">
        <v>8407</v>
      </c>
      <c r="E7415">
        <v>1043897</v>
      </c>
      <c r="F7415">
        <v>104389</v>
      </c>
      <c r="G7415">
        <v>9442</v>
      </c>
      <c r="H7415" t="s">
        <v>339</v>
      </c>
      <c r="I7415" t="s">
        <v>340</v>
      </c>
      <c r="J7415" t="s">
        <v>17</v>
      </c>
      <c r="K7415">
        <v>1</v>
      </c>
      <c r="L7415">
        <v>0.06</v>
      </c>
      <c r="M7415" t="s">
        <v>107</v>
      </c>
      <c r="N7415">
        <v>345.59</v>
      </c>
      <c r="O7415">
        <v>288</v>
      </c>
      <c r="P7415">
        <v>0.2</v>
      </c>
      <c r="Q7415">
        <v>288</v>
      </c>
      <c r="R7415">
        <v>345.59</v>
      </c>
      <c r="S7415">
        <v>288</v>
      </c>
      <c r="T7415">
        <v>0.2</v>
      </c>
      <c r="U7415">
        <v>288</v>
      </c>
    </row>
    <row r="7416" spans="1:21" x14ac:dyDescent="0.35">
      <c r="A7416" t="s">
        <v>403</v>
      </c>
      <c r="B7416" t="s">
        <v>903</v>
      </c>
      <c r="C7416" t="s">
        <v>1034</v>
      </c>
      <c r="D7416" t="s">
        <v>8408</v>
      </c>
      <c r="E7416">
        <v>1045342</v>
      </c>
      <c r="F7416">
        <v>104534</v>
      </c>
      <c r="G7416">
        <v>9442</v>
      </c>
      <c r="H7416" t="s">
        <v>339</v>
      </c>
      <c r="I7416" t="s">
        <v>340</v>
      </c>
      <c r="J7416" t="s">
        <v>17</v>
      </c>
      <c r="K7416">
        <v>1</v>
      </c>
      <c r="L7416">
        <v>0.06</v>
      </c>
      <c r="M7416" t="s">
        <v>107</v>
      </c>
      <c r="N7416">
        <v>345.59</v>
      </c>
      <c r="O7416">
        <v>288</v>
      </c>
      <c r="P7416">
        <v>0.2</v>
      </c>
      <c r="Q7416">
        <v>288</v>
      </c>
      <c r="R7416">
        <v>345.59</v>
      </c>
      <c r="S7416">
        <v>288</v>
      </c>
      <c r="T7416">
        <v>0.2</v>
      </c>
      <c r="U7416">
        <v>288</v>
      </c>
    </row>
    <row r="7417" spans="1:21" x14ac:dyDescent="0.35">
      <c r="A7417" t="s">
        <v>403</v>
      </c>
      <c r="B7417" t="s">
        <v>903</v>
      </c>
      <c r="C7417" t="s">
        <v>1036</v>
      </c>
      <c r="D7417" t="s">
        <v>8409</v>
      </c>
      <c r="E7417">
        <v>1046861</v>
      </c>
      <c r="F7417">
        <v>104686</v>
      </c>
      <c r="G7417">
        <v>9442</v>
      </c>
      <c r="H7417" t="s">
        <v>339</v>
      </c>
      <c r="I7417" t="s">
        <v>340</v>
      </c>
      <c r="J7417" t="s">
        <v>17</v>
      </c>
      <c r="K7417">
        <v>1</v>
      </c>
      <c r="L7417">
        <v>0.06</v>
      </c>
      <c r="M7417" t="s">
        <v>107</v>
      </c>
      <c r="N7417">
        <v>345.59</v>
      </c>
      <c r="O7417">
        <v>288</v>
      </c>
      <c r="P7417">
        <v>0.2</v>
      </c>
      <c r="Q7417">
        <v>288</v>
      </c>
      <c r="R7417">
        <v>345.59</v>
      </c>
      <c r="S7417">
        <v>288</v>
      </c>
      <c r="T7417">
        <v>0.2</v>
      </c>
      <c r="U7417">
        <v>288</v>
      </c>
    </row>
    <row r="7418" spans="1:21" x14ac:dyDescent="0.35">
      <c r="A7418" t="s">
        <v>498</v>
      </c>
      <c r="B7418" t="s">
        <v>155</v>
      </c>
      <c r="C7418" t="s">
        <v>499</v>
      </c>
      <c r="D7418" t="s">
        <v>8410</v>
      </c>
      <c r="E7418">
        <v>111</v>
      </c>
      <c r="F7418">
        <v>139</v>
      </c>
      <c r="G7418">
        <v>23463</v>
      </c>
      <c r="H7418" t="s">
        <v>461</v>
      </c>
      <c r="I7418" t="s">
        <v>435</v>
      </c>
      <c r="J7418" t="s">
        <v>108</v>
      </c>
      <c r="K7418">
        <v>12</v>
      </c>
      <c r="L7418">
        <v>0.06</v>
      </c>
      <c r="M7418" t="s">
        <v>111</v>
      </c>
      <c r="N7418">
        <v>1.99</v>
      </c>
      <c r="O7418">
        <v>1.66</v>
      </c>
      <c r="P7418">
        <v>0.2</v>
      </c>
      <c r="Q7418">
        <v>19.920000000000002</v>
      </c>
      <c r="R7418">
        <v>1.99</v>
      </c>
      <c r="S7418">
        <v>1.66</v>
      </c>
      <c r="T7418">
        <v>0.2</v>
      </c>
      <c r="U7418">
        <v>19.920000000000002</v>
      </c>
    </row>
    <row r="7419" spans="1:21" x14ac:dyDescent="0.35">
      <c r="A7419" t="s">
        <v>498</v>
      </c>
      <c r="B7419" t="s">
        <v>155</v>
      </c>
      <c r="C7419" t="s">
        <v>500</v>
      </c>
      <c r="D7419" t="s">
        <v>8411</v>
      </c>
      <c r="E7419">
        <v>455</v>
      </c>
      <c r="F7419">
        <v>872</v>
      </c>
      <c r="G7419">
        <v>23463</v>
      </c>
      <c r="H7419" t="s">
        <v>461</v>
      </c>
      <c r="I7419" t="s">
        <v>435</v>
      </c>
      <c r="J7419" t="s">
        <v>108</v>
      </c>
      <c r="K7419">
        <v>12</v>
      </c>
      <c r="L7419">
        <v>0.06</v>
      </c>
      <c r="M7419" t="s">
        <v>111</v>
      </c>
      <c r="N7419">
        <v>1.99</v>
      </c>
      <c r="O7419">
        <v>1.66</v>
      </c>
      <c r="P7419">
        <v>0.2</v>
      </c>
      <c r="Q7419">
        <v>19.920000000000002</v>
      </c>
      <c r="R7419">
        <v>1.99</v>
      </c>
      <c r="S7419">
        <v>1.66</v>
      </c>
      <c r="T7419">
        <v>0.2</v>
      </c>
      <c r="U7419">
        <v>19.920000000000002</v>
      </c>
    </row>
    <row r="7420" spans="1:21" x14ac:dyDescent="0.35">
      <c r="A7420" t="s">
        <v>925</v>
      </c>
      <c r="B7420" t="s">
        <v>153</v>
      </c>
      <c r="C7420" t="s">
        <v>422</v>
      </c>
      <c r="D7420" t="s">
        <v>8412</v>
      </c>
      <c r="E7420">
        <v>710</v>
      </c>
      <c r="F7420">
        <v>40</v>
      </c>
      <c r="G7420">
        <v>23463</v>
      </c>
      <c r="H7420" t="s">
        <v>461</v>
      </c>
      <c r="I7420" t="s">
        <v>435</v>
      </c>
      <c r="J7420" t="s">
        <v>108</v>
      </c>
      <c r="K7420">
        <v>12</v>
      </c>
      <c r="L7420">
        <v>0.06</v>
      </c>
      <c r="M7420" t="s">
        <v>111</v>
      </c>
      <c r="N7420">
        <v>1.99</v>
      </c>
      <c r="O7420">
        <v>1.66</v>
      </c>
      <c r="P7420">
        <v>0.2</v>
      </c>
      <c r="Q7420">
        <v>19.920000000000002</v>
      </c>
      <c r="R7420">
        <v>1.99</v>
      </c>
      <c r="S7420">
        <v>1.66</v>
      </c>
      <c r="T7420">
        <v>0.2</v>
      </c>
      <c r="U7420">
        <v>19.920000000000002</v>
      </c>
    </row>
    <row r="7421" spans="1:21" x14ac:dyDescent="0.35">
      <c r="A7421" t="s">
        <v>326</v>
      </c>
      <c r="B7421" t="s">
        <v>15</v>
      </c>
      <c r="C7421" t="s">
        <v>327</v>
      </c>
      <c r="D7421" t="s">
        <v>8413</v>
      </c>
      <c r="E7421">
        <v>849</v>
      </c>
      <c r="F7421">
        <v>740</v>
      </c>
      <c r="G7421">
        <v>23463</v>
      </c>
      <c r="H7421" t="s">
        <v>461</v>
      </c>
      <c r="I7421" t="s">
        <v>435</v>
      </c>
      <c r="J7421" t="s">
        <v>108</v>
      </c>
      <c r="K7421">
        <v>12</v>
      </c>
      <c r="L7421">
        <v>0.06</v>
      </c>
      <c r="M7421" t="s">
        <v>111</v>
      </c>
      <c r="N7421">
        <v>1.99</v>
      </c>
      <c r="O7421">
        <v>1.66</v>
      </c>
      <c r="P7421">
        <v>0.2</v>
      </c>
      <c r="Q7421">
        <v>19.920000000000002</v>
      </c>
      <c r="R7421">
        <v>1.99</v>
      </c>
      <c r="S7421">
        <v>1.66</v>
      </c>
      <c r="T7421">
        <v>0.2</v>
      </c>
      <c r="U7421">
        <v>19.920000000000002</v>
      </c>
    </row>
    <row r="7422" spans="1:21" x14ac:dyDescent="0.35">
      <c r="A7422" t="s">
        <v>489</v>
      </c>
      <c r="B7422" t="s">
        <v>155</v>
      </c>
      <c r="C7422" t="s">
        <v>490</v>
      </c>
      <c r="D7422" t="s">
        <v>8414</v>
      </c>
      <c r="E7422">
        <v>107000</v>
      </c>
      <c r="F7422">
        <v>10700</v>
      </c>
      <c r="G7422">
        <v>23463</v>
      </c>
      <c r="H7422" t="s">
        <v>461</v>
      </c>
      <c r="I7422" t="s">
        <v>435</v>
      </c>
      <c r="J7422" t="s">
        <v>108</v>
      </c>
      <c r="K7422">
        <v>12</v>
      </c>
      <c r="L7422">
        <v>0.06</v>
      </c>
      <c r="M7422" t="s">
        <v>111</v>
      </c>
      <c r="N7422">
        <v>1.99</v>
      </c>
      <c r="O7422">
        <v>1.66</v>
      </c>
      <c r="P7422">
        <v>0.2</v>
      </c>
      <c r="Q7422">
        <v>19.920000000000002</v>
      </c>
      <c r="R7422">
        <v>1.99</v>
      </c>
      <c r="S7422">
        <v>1.66</v>
      </c>
      <c r="T7422">
        <v>0.2</v>
      </c>
      <c r="U7422">
        <v>19.920000000000002</v>
      </c>
    </row>
    <row r="7423" spans="1:21" x14ac:dyDescent="0.35">
      <c r="A7423" t="s">
        <v>509</v>
      </c>
      <c r="B7423" t="s">
        <v>155</v>
      </c>
      <c r="C7423" t="s">
        <v>510</v>
      </c>
      <c r="D7423" t="s">
        <v>8415</v>
      </c>
      <c r="E7423">
        <v>295370</v>
      </c>
      <c r="F7423">
        <v>29537</v>
      </c>
      <c r="G7423">
        <v>23463</v>
      </c>
      <c r="H7423" t="s">
        <v>461</v>
      </c>
      <c r="I7423" t="s">
        <v>435</v>
      </c>
      <c r="J7423" t="s">
        <v>108</v>
      </c>
      <c r="K7423">
        <v>12</v>
      </c>
      <c r="L7423">
        <v>0.06</v>
      </c>
      <c r="M7423" t="s">
        <v>111</v>
      </c>
      <c r="N7423">
        <v>1.99</v>
      </c>
      <c r="O7423">
        <v>1.66</v>
      </c>
      <c r="P7423">
        <v>0.2</v>
      </c>
      <c r="Q7423">
        <v>19.920000000000002</v>
      </c>
      <c r="R7423">
        <v>1.99</v>
      </c>
      <c r="S7423">
        <v>1.66</v>
      </c>
      <c r="T7423">
        <v>0.2</v>
      </c>
      <c r="U7423">
        <v>19.920000000000002</v>
      </c>
    </row>
    <row r="7424" spans="1:21" x14ac:dyDescent="0.35">
      <c r="A7424" t="s">
        <v>502</v>
      </c>
      <c r="B7424" t="s">
        <v>155</v>
      </c>
      <c r="C7424" t="s">
        <v>930</v>
      </c>
      <c r="D7424" t="s">
        <v>8416</v>
      </c>
      <c r="E7424">
        <v>323527</v>
      </c>
      <c r="F7424">
        <v>32352</v>
      </c>
      <c r="G7424">
        <v>23463</v>
      </c>
      <c r="H7424" t="s">
        <v>461</v>
      </c>
      <c r="I7424" t="s">
        <v>435</v>
      </c>
      <c r="J7424" t="s">
        <v>108</v>
      </c>
      <c r="K7424">
        <v>12</v>
      </c>
      <c r="L7424">
        <v>0.06</v>
      </c>
      <c r="M7424" t="s">
        <v>111</v>
      </c>
      <c r="N7424">
        <v>1.99</v>
      </c>
      <c r="O7424">
        <v>1.66</v>
      </c>
      <c r="P7424">
        <v>0.2</v>
      </c>
      <c r="Q7424">
        <v>19.920000000000002</v>
      </c>
      <c r="R7424">
        <v>1.99</v>
      </c>
      <c r="S7424">
        <v>1.66</v>
      </c>
      <c r="T7424">
        <v>0.2</v>
      </c>
      <c r="U7424">
        <v>19.920000000000002</v>
      </c>
    </row>
    <row r="7425" spans="1:21" x14ac:dyDescent="0.35">
      <c r="A7425" t="s">
        <v>489</v>
      </c>
      <c r="B7425" t="s">
        <v>155</v>
      </c>
      <c r="C7425" t="s">
        <v>491</v>
      </c>
      <c r="D7425" t="s">
        <v>8417</v>
      </c>
      <c r="E7425">
        <v>360384</v>
      </c>
      <c r="F7425">
        <v>36038</v>
      </c>
      <c r="G7425">
        <v>23463</v>
      </c>
      <c r="H7425" t="s">
        <v>461</v>
      </c>
      <c r="I7425" t="s">
        <v>435</v>
      </c>
      <c r="J7425" t="s">
        <v>108</v>
      </c>
      <c r="K7425">
        <v>12</v>
      </c>
      <c r="L7425">
        <v>0.06</v>
      </c>
      <c r="M7425" t="s">
        <v>111</v>
      </c>
      <c r="N7425">
        <v>1.99</v>
      </c>
      <c r="O7425">
        <v>1.66</v>
      </c>
      <c r="P7425">
        <v>0.2</v>
      </c>
      <c r="Q7425">
        <v>19.920000000000002</v>
      </c>
      <c r="R7425">
        <v>1.99</v>
      </c>
      <c r="S7425">
        <v>1.66</v>
      </c>
      <c r="T7425">
        <v>0.2</v>
      </c>
      <c r="U7425">
        <v>19.920000000000002</v>
      </c>
    </row>
    <row r="7426" spans="1:21" x14ac:dyDescent="0.35">
      <c r="A7426" t="s">
        <v>403</v>
      </c>
      <c r="B7426" t="s">
        <v>903</v>
      </c>
      <c r="C7426" t="s">
        <v>404</v>
      </c>
      <c r="D7426" t="s">
        <v>8418</v>
      </c>
      <c r="E7426">
        <v>376469</v>
      </c>
      <c r="F7426">
        <v>37646</v>
      </c>
      <c r="G7426">
        <v>23463</v>
      </c>
      <c r="H7426" t="s">
        <v>461</v>
      </c>
      <c r="I7426" t="s">
        <v>435</v>
      </c>
      <c r="J7426" t="s">
        <v>108</v>
      </c>
      <c r="K7426">
        <v>12</v>
      </c>
      <c r="L7426">
        <v>0.06</v>
      </c>
      <c r="M7426" t="s">
        <v>111</v>
      </c>
      <c r="N7426">
        <v>1.99</v>
      </c>
      <c r="O7426">
        <v>1.66</v>
      </c>
      <c r="P7426">
        <v>0.2</v>
      </c>
      <c r="Q7426">
        <v>19.920000000000002</v>
      </c>
      <c r="R7426">
        <v>1.99</v>
      </c>
      <c r="S7426">
        <v>1.66</v>
      </c>
      <c r="T7426">
        <v>0.2</v>
      </c>
      <c r="U7426">
        <v>19.920000000000002</v>
      </c>
    </row>
    <row r="7427" spans="1:21" x14ac:dyDescent="0.35">
      <c r="A7427" t="s">
        <v>403</v>
      </c>
      <c r="B7427" t="s">
        <v>15</v>
      </c>
      <c r="C7427" t="s">
        <v>412</v>
      </c>
      <c r="D7427" t="s">
        <v>8419</v>
      </c>
      <c r="E7427">
        <v>495352</v>
      </c>
      <c r="F7427">
        <v>49535</v>
      </c>
      <c r="G7427">
        <v>23463</v>
      </c>
      <c r="H7427" t="s">
        <v>461</v>
      </c>
      <c r="I7427" t="s">
        <v>435</v>
      </c>
      <c r="J7427" t="s">
        <v>108</v>
      </c>
      <c r="K7427">
        <v>12</v>
      </c>
      <c r="L7427">
        <v>0.06</v>
      </c>
      <c r="M7427" t="s">
        <v>111</v>
      </c>
      <c r="N7427">
        <v>1.99</v>
      </c>
      <c r="O7427">
        <v>1.66</v>
      </c>
      <c r="P7427">
        <v>0.2</v>
      </c>
      <c r="Q7427">
        <v>19.920000000000002</v>
      </c>
      <c r="R7427">
        <v>1.99</v>
      </c>
      <c r="S7427">
        <v>1.66</v>
      </c>
      <c r="T7427">
        <v>0.2</v>
      </c>
      <c r="U7427">
        <v>19.920000000000002</v>
      </c>
    </row>
    <row r="7428" spans="1:21" x14ac:dyDescent="0.35">
      <c r="A7428" t="s">
        <v>486</v>
      </c>
      <c r="B7428" t="s">
        <v>154</v>
      </c>
      <c r="C7428" t="s">
        <v>487</v>
      </c>
      <c r="D7428" t="s">
        <v>8420</v>
      </c>
      <c r="E7428">
        <v>542644</v>
      </c>
      <c r="F7428">
        <v>54264</v>
      </c>
      <c r="G7428">
        <v>23463</v>
      </c>
      <c r="H7428" t="s">
        <v>461</v>
      </c>
      <c r="I7428" t="s">
        <v>435</v>
      </c>
      <c r="J7428" t="s">
        <v>108</v>
      </c>
      <c r="K7428">
        <v>12</v>
      </c>
      <c r="L7428">
        <v>0.06</v>
      </c>
      <c r="M7428" t="s">
        <v>111</v>
      </c>
      <c r="N7428">
        <v>1.99</v>
      </c>
      <c r="O7428">
        <v>1.66</v>
      </c>
      <c r="P7428">
        <v>0.2</v>
      </c>
      <c r="Q7428">
        <v>19.920000000000002</v>
      </c>
      <c r="R7428">
        <v>1.99</v>
      </c>
      <c r="S7428">
        <v>1.66</v>
      </c>
      <c r="T7428">
        <v>0.2</v>
      </c>
      <c r="U7428">
        <v>19.920000000000002</v>
      </c>
    </row>
    <row r="7429" spans="1:21" x14ac:dyDescent="0.35">
      <c r="A7429" t="s">
        <v>509</v>
      </c>
      <c r="B7429" t="s">
        <v>155</v>
      </c>
      <c r="C7429" t="s">
        <v>511</v>
      </c>
      <c r="D7429" t="s">
        <v>8421</v>
      </c>
      <c r="E7429">
        <v>599719</v>
      </c>
      <c r="F7429">
        <v>59971</v>
      </c>
      <c r="G7429">
        <v>23463</v>
      </c>
      <c r="H7429" t="s">
        <v>461</v>
      </c>
      <c r="I7429" t="s">
        <v>435</v>
      </c>
      <c r="J7429" t="s">
        <v>108</v>
      </c>
      <c r="K7429">
        <v>12</v>
      </c>
      <c r="L7429">
        <v>0.06</v>
      </c>
      <c r="M7429" t="s">
        <v>111</v>
      </c>
      <c r="N7429">
        <v>1.99</v>
      </c>
      <c r="O7429">
        <v>1.66</v>
      </c>
      <c r="P7429">
        <v>0.2</v>
      </c>
      <c r="Q7429">
        <v>19.920000000000002</v>
      </c>
      <c r="R7429">
        <v>1.99</v>
      </c>
      <c r="S7429">
        <v>1.66</v>
      </c>
      <c r="T7429">
        <v>0.2</v>
      </c>
      <c r="U7429">
        <v>19.920000000000002</v>
      </c>
    </row>
    <row r="7430" spans="1:21" x14ac:dyDescent="0.35">
      <c r="A7430" t="s">
        <v>486</v>
      </c>
      <c r="B7430" t="s">
        <v>154</v>
      </c>
      <c r="C7430" t="s">
        <v>488</v>
      </c>
      <c r="D7430" t="s">
        <v>8422</v>
      </c>
      <c r="E7430">
        <v>600741</v>
      </c>
      <c r="F7430">
        <v>60074</v>
      </c>
      <c r="G7430">
        <v>23463</v>
      </c>
      <c r="H7430" t="s">
        <v>461</v>
      </c>
      <c r="I7430" t="s">
        <v>435</v>
      </c>
      <c r="J7430" t="s">
        <v>108</v>
      </c>
      <c r="K7430">
        <v>12</v>
      </c>
      <c r="L7430">
        <v>0.06</v>
      </c>
      <c r="M7430" t="s">
        <v>111</v>
      </c>
      <c r="N7430">
        <v>1.99</v>
      </c>
      <c r="O7430">
        <v>1.66</v>
      </c>
      <c r="P7430">
        <v>0.2</v>
      </c>
      <c r="Q7430">
        <v>19.920000000000002</v>
      </c>
      <c r="R7430">
        <v>1.99</v>
      </c>
      <c r="S7430">
        <v>1.66</v>
      </c>
      <c r="T7430">
        <v>0.2</v>
      </c>
      <c r="U7430">
        <v>19.920000000000002</v>
      </c>
    </row>
    <row r="7431" spans="1:21" x14ac:dyDescent="0.35">
      <c r="A7431" t="s">
        <v>509</v>
      </c>
      <c r="B7431" t="s">
        <v>154</v>
      </c>
      <c r="C7431" t="s">
        <v>938</v>
      </c>
      <c r="D7431" t="s">
        <v>8423</v>
      </c>
      <c r="E7431">
        <v>606634</v>
      </c>
      <c r="F7431">
        <v>60663</v>
      </c>
      <c r="G7431">
        <v>23463</v>
      </c>
      <c r="H7431" t="s">
        <v>461</v>
      </c>
      <c r="I7431" t="s">
        <v>435</v>
      </c>
      <c r="J7431" t="s">
        <v>108</v>
      </c>
      <c r="K7431">
        <v>12</v>
      </c>
      <c r="L7431">
        <v>0.06</v>
      </c>
      <c r="M7431" t="s">
        <v>111</v>
      </c>
      <c r="N7431">
        <v>1.99</v>
      </c>
      <c r="O7431">
        <v>1.66</v>
      </c>
      <c r="P7431">
        <v>0.2</v>
      </c>
      <c r="Q7431">
        <v>19.920000000000002</v>
      </c>
      <c r="R7431">
        <v>1.99</v>
      </c>
      <c r="S7431">
        <v>1.66</v>
      </c>
      <c r="T7431">
        <v>0.2</v>
      </c>
      <c r="U7431">
        <v>19.920000000000002</v>
      </c>
    </row>
    <row r="7432" spans="1:21" x14ac:dyDescent="0.35">
      <c r="A7432" t="s">
        <v>940</v>
      </c>
      <c r="B7432" t="s">
        <v>155</v>
      </c>
      <c r="C7432" t="s">
        <v>503</v>
      </c>
      <c r="D7432" t="s">
        <v>8424</v>
      </c>
      <c r="E7432">
        <v>613339</v>
      </c>
      <c r="F7432">
        <v>61333</v>
      </c>
      <c r="G7432">
        <v>23463</v>
      </c>
      <c r="H7432" t="s">
        <v>461</v>
      </c>
      <c r="I7432" t="s">
        <v>435</v>
      </c>
      <c r="J7432" t="s">
        <v>108</v>
      </c>
      <c r="K7432">
        <v>12</v>
      </c>
      <c r="L7432">
        <v>0.06</v>
      </c>
      <c r="M7432" t="s">
        <v>111</v>
      </c>
      <c r="N7432">
        <v>1.99</v>
      </c>
      <c r="O7432">
        <v>1.66</v>
      </c>
      <c r="P7432">
        <v>0.2</v>
      </c>
      <c r="Q7432">
        <v>19.920000000000002</v>
      </c>
      <c r="R7432">
        <v>1.99</v>
      </c>
      <c r="S7432">
        <v>1.66</v>
      </c>
      <c r="T7432">
        <v>0.2</v>
      </c>
      <c r="U7432">
        <v>19.920000000000002</v>
      </c>
    </row>
    <row r="7433" spans="1:21" x14ac:dyDescent="0.35">
      <c r="A7433" t="s">
        <v>942</v>
      </c>
      <c r="B7433" t="s">
        <v>152</v>
      </c>
      <c r="C7433" t="s">
        <v>505</v>
      </c>
      <c r="D7433" t="s">
        <v>8425</v>
      </c>
      <c r="E7433">
        <v>613673</v>
      </c>
      <c r="F7433">
        <v>61367</v>
      </c>
      <c r="G7433">
        <v>23463</v>
      </c>
      <c r="H7433" t="s">
        <v>461</v>
      </c>
      <c r="I7433" t="s">
        <v>435</v>
      </c>
      <c r="J7433" t="s">
        <v>108</v>
      </c>
      <c r="K7433">
        <v>12</v>
      </c>
      <c r="L7433">
        <v>0.06</v>
      </c>
      <c r="M7433" t="s">
        <v>111</v>
      </c>
      <c r="N7433">
        <v>1.99</v>
      </c>
      <c r="O7433">
        <v>1.66</v>
      </c>
      <c r="P7433">
        <v>0.2</v>
      </c>
      <c r="Q7433">
        <v>19.920000000000002</v>
      </c>
      <c r="R7433">
        <v>1.99</v>
      </c>
      <c r="S7433">
        <v>1.66</v>
      </c>
      <c r="T7433">
        <v>0.2</v>
      </c>
      <c r="U7433">
        <v>19.920000000000002</v>
      </c>
    </row>
    <row r="7434" spans="1:21" x14ac:dyDescent="0.35">
      <c r="A7434" t="s">
        <v>942</v>
      </c>
      <c r="B7434" t="s">
        <v>152</v>
      </c>
      <c r="C7434" t="s">
        <v>507</v>
      </c>
      <c r="D7434" t="s">
        <v>8426</v>
      </c>
      <c r="E7434">
        <v>613770</v>
      </c>
      <c r="F7434">
        <v>61377</v>
      </c>
      <c r="G7434">
        <v>23463</v>
      </c>
      <c r="H7434" t="s">
        <v>461</v>
      </c>
      <c r="I7434" t="s">
        <v>435</v>
      </c>
      <c r="J7434" t="s">
        <v>108</v>
      </c>
      <c r="K7434">
        <v>12</v>
      </c>
      <c r="L7434">
        <v>0.06</v>
      </c>
      <c r="M7434" t="s">
        <v>111</v>
      </c>
      <c r="N7434">
        <v>1.99</v>
      </c>
      <c r="O7434">
        <v>1.66</v>
      </c>
      <c r="P7434">
        <v>0.2</v>
      </c>
      <c r="Q7434">
        <v>19.920000000000002</v>
      </c>
      <c r="R7434">
        <v>1.99</v>
      </c>
      <c r="S7434">
        <v>1.66</v>
      </c>
      <c r="T7434">
        <v>0.2</v>
      </c>
      <c r="U7434">
        <v>19.920000000000002</v>
      </c>
    </row>
    <row r="7435" spans="1:21" x14ac:dyDescent="0.35">
      <c r="A7435" t="s">
        <v>489</v>
      </c>
      <c r="B7435" t="s">
        <v>155</v>
      </c>
      <c r="C7435" t="s">
        <v>492</v>
      </c>
      <c r="D7435" t="s">
        <v>8427</v>
      </c>
      <c r="E7435">
        <v>619132</v>
      </c>
      <c r="F7435">
        <v>61913</v>
      </c>
      <c r="G7435">
        <v>23463</v>
      </c>
      <c r="H7435" t="s">
        <v>461</v>
      </c>
      <c r="I7435" t="s">
        <v>435</v>
      </c>
      <c r="J7435" t="s">
        <v>108</v>
      </c>
      <c r="K7435">
        <v>12</v>
      </c>
      <c r="L7435">
        <v>0.06</v>
      </c>
      <c r="M7435" t="s">
        <v>111</v>
      </c>
      <c r="N7435">
        <v>1.99</v>
      </c>
      <c r="O7435">
        <v>1.66</v>
      </c>
      <c r="P7435">
        <v>0.2</v>
      </c>
      <c r="Q7435">
        <v>19.920000000000002</v>
      </c>
      <c r="R7435">
        <v>1.99</v>
      </c>
      <c r="S7435">
        <v>1.66</v>
      </c>
      <c r="T7435">
        <v>0.2</v>
      </c>
      <c r="U7435">
        <v>19.920000000000002</v>
      </c>
    </row>
    <row r="7436" spans="1:21" x14ac:dyDescent="0.35">
      <c r="A7436" t="s">
        <v>489</v>
      </c>
      <c r="B7436" t="s">
        <v>155</v>
      </c>
      <c r="C7436" t="s">
        <v>493</v>
      </c>
      <c r="D7436" t="s">
        <v>8428</v>
      </c>
      <c r="E7436">
        <v>637858</v>
      </c>
      <c r="F7436">
        <v>63785</v>
      </c>
      <c r="G7436">
        <v>23463</v>
      </c>
      <c r="H7436" t="s">
        <v>461</v>
      </c>
      <c r="I7436" t="s">
        <v>435</v>
      </c>
      <c r="J7436" t="s">
        <v>108</v>
      </c>
      <c r="K7436">
        <v>12</v>
      </c>
      <c r="L7436">
        <v>0.06</v>
      </c>
      <c r="M7436" t="s">
        <v>111</v>
      </c>
      <c r="N7436">
        <v>1.99</v>
      </c>
      <c r="O7436">
        <v>1.66</v>
      </c>
      <c r="P7436">
        <v>0.2</v>
      </c>
      <c r="Q7436">
        <v>19.920000000000002</v>
      </c>
      <c r="R7436">
        <v>1.99</v>
      </c>
      <c r="S7436">
        <v>1.66</v>
      </c>
      <c r="T7436">
        <v>0.2</v>
      </c>
      <c r="U7436">
        <v>19.920000000000002</v>
      </c>
    </row>
    <row r="7437" spans="1:21" x14ac:dyDescent="0.35">
      <c r="A7437" t="s">
        <v>509</v>
      </c>
      <c r="B7437" t="s">
        <v>154</v>
      </c>
      <c r="C7437" t="s">
        <v>947</v>
      </c>
      <c r="D7437" t="s">
        <v>8429</v>
      </c>
      <c r="E7437">
        <v>669261</v>
      </c>
      <c r="F7437">
        <v>66926</v>
      </c>
      <c r="G7437">
        <v>23463</v>
      </c>
      <c r="H7437" t="s">
        <v>461</v>
      </c>
      <c r="I7437" t="s">
        <v>435</v>
      </c>
      <c r="J7437" t="s">
        <v>108</v>
      </c>
      <c r="K7437">
        <v>12</v>
      </c>
      <c r="L7437">
        <v>0.06</v>
      </c>
      <c r="M7437" t="s">
        <v>111</v>
      </c>
      <c r="N7437">
        <v>1.99</v>
      </c>
      <c r="O7437">
        <v>1.66</v>
      </c>
      <c r="P7437">
        <v>0.2</v>
      </c>
      <c r="Q7437">
        <v>19.920000000000002</v>
      </c>
      <c r="R7437">
        <v>1.99</v>
      </c>
      <c r="S7437">
        <v>1.66</v>
      </c>
      <c r="T7437">
        <v>0.2</v>
      </c>
      <c r="U7437">
        <v>19.920000000000002</v>
      </c>
    </row>
    <row r="7438" spans="1:21" x14ac:dyDescent="0.35">
      <c r="A7438" t="s">
        <v>509</v>
      </c>
      <c r="B7438" t="s">
        <v>154</v>
      </c>
      <c r="C7438" t="s">
        <v>949</v>
      </c>
      <c r="D7438" t="s">
        <v>8430</v>
      </c>
      <c r="E7438">
        <v>669610</v>
      </c>
      <c r="F7438">
        <v>66961</v>
      </c>
      <c r="G7438">
        <v>23463</v>
      </c>
      <c r="H7438" t="s">
        <v>461</v>
      </c>
      <c r="I7438" t="s">
        <v>435</v>
      </c>
      <c r="J7438" t="s">
        <v>108</v>
      </c>
      <c r="K7438">
        <v>12</v>
      </c>
      <c r="L7438">
        <v>0.06</v>
      </c>
      <c r="M7438" t="s">
        <v>111</v>
      </c>
      <c r="N7438">
        <v>1.99</v>
      </c>
      <c r="O7438">
        <v>1.66</v>
      </c>
      <c r="P7438">
        <v>0.2</v>
      </c>
      <c r="Q7438">
        <v>19.920000000000002</v>
      </c>
      <c r="R7438">
        <v>1.99</v>
      </c>
      <c r="S7438">
        <v>1.66</v>
      </c>
      <c r="T7438">
        <v>0.2</v>
      </c>
      <c r="U7438">
        <v>19.920000000000002</v>
      </c>
    </row>
    <row r="7439" spans="1:21" x14ac:dyDescent="0.35">
      <c r="A7439" t="s">
        <v>489</v>
      </c>
      <c r="B7439" t="s">
        <v>155</v>
      </c>
      <c r="C7439" t="s">
        <v>495</v>
      </c>
      <c r="D7439" t="s">
        <v>8431</v>
      </c>
      <c r="E7439">
        <v>698008</v>
      </c>
      <c r="F7439">
        <v>69800</v>
      </c>
      <c r="G7439">
        <v>23463</v>
      </c>
      <c r="H7439" t="s">
        <v>461</v>
      </c>
      <c r="I7439" t="s">
        <v>435</v>
      </c>
      <c r="J7439" t="s">
        <v>108</v>
      </c>
      <c r="K7439">
        <v>12</v>
      </c>
      <c r="L7439">
        <v>0.06</v>
      </c>
      <c r="M7439" t="s">
        <v>111</v>
      </c>
      <c r="N7439">
        <v>1.99</v>
      </c>
      <c r="O7439">
        <v>1.66</v>
      </c>
      <c r="P7439">
        <v>0.2</v>
      </c>
      <c r="Q7439">
        <v>19.920000000000002</v>
      </c>
      <c r="R7439">
        <v>1.99</v>
      </c>
      <c r="S7439">
        <v>1.66</v>
      </c>
      <c r="T7439">
        <v>0.2</v>
      </c>
      <c r="U7439">
        <v>19.920000000000002</v>
      </c>
    </row>
    <row r="7440" spans="1:21" x14ac:dyDescent="0.35">
      <c r="A7440" t="s">
        <v>403</v>
      </c>
      <c r="B7440" t="s">
        <v>903</v>
      </c>
      <c r="C7440" t="s">
        <v>413</v>
      </c>
      <c r="D7440" t="s">
        <v>8432</v>
      </c>
      <c r="E7440">
        <v>703133</v>
      </c>
      <c r="F7440">
        <v>70313</v>
      </c>
      <c r="G7440">
        <v>23463</v>
      </c>
      <c r="H7440" t="s">
        <v>461</v>
      </c>
      <c r="I7440" t="s">
        <v>435</v>
      </c>
      <c r="J7440" t="s">
        <v>108</v>
      </c>
      <c r="K7440">
        <v>12</v>
      </c>
      <c r="L7440">
        <v>0.06</v>
      </c>
      <c r="M7440" t="s">
        <v>111</v>
      </c>
      <c r="N7440">
        <v>1.99</v>
      </c>
      <c r="O7440">
        <v>1.66</v>
      </c>
      <c r="P7440">
        <v>0.2</v>
      </c>
      <c r="Q7440">
        <v>19.920000000000002</v>
      </c>
      <c r="R7440">
        <v>1.99</v>
      </c>
      <c r="S7440">
        <v>1.66</v>
      </c>
      <c r="T7440">
        <v>0.2</v>
      </c>
      <c r="U7440">
        <v>19.920000000000002</v>
      </c>
    </row>
    <row r="7441" spans="1:21" x14ac:dyDescent="0.35">
      <c r="A7441" t="s">
        <v>403</v>
      </c>
      <c r="B7441" t="s">
        <v>903</v>
      </c>
      <c r="C7441" t="s">
        <v>414</v>
      </c>
      <c r="D7441" t="s">
        <v>8433</v>
      </c>
      <c r="E7441">
        <v>703354</v>
      </c>
      <c r="F7441">
        <v>70335</v>
      </c>
      <c r="G7441">
        <v>23463</v>
      </c>
      <c r="H7441" t="s">
        <v>461</v>
      </c>
      <c r="I7441" t="s">
        <v>435</v>
      </c>
      <c r="J7441" t="s">
        <v>108</v>
      </c>
      <c r="K7441">
        <v>12</v>
      </c>
      <c r="L7441">
        <v>0.06</v>
      </c>
      <c r="M7441" t="s">
        <v>111</v>
      </c>
      <c r="N7441">
        <v>1.99</v>
      </c>
      <c r="O7441">
        <v>1.66</v>
      </c>
      <c r="P7441">
        <v>0.2</v>
      </c>
      <c r="Q7441">
        <v>19.920000000000002</v>
      </c>
      <c r="R7441">
        <v>1.99</v>
      </c>
      <c r="S7441">
        <v>1.66</v>
      </c>
      <c r="T7441">
        <v>0.2</v>
      </c>
      <c r="U7441">
        <v>19.920000000000002</v>
      </c>
    </row>
    <row r="7442" spans="1:21" x14ac:dyDescent="0.35">
      <c r="A7442" t="s">
        <v>473</v>
      </c>
      <c r="B7442" t="s">
        <v>154</v>
      </c>
      <c r="C7442" t="s">
        <v>474</v>
      </c>
      <c r="D7442" t="s">
        <v>8434</v>
      </c>
      <c r="E7442">
        <v>724009</v>
      </c>
      <c r="F7442">
        <v>72400</v>
      </c>
      <c r="G7442">
        <v>23463</v>
      </c>
      <c r="H7442" t="s">
        <v>461</v>
      </c>
      <c r="I7442" t="s">
        <v>435</v>
      </c>
      <c r="J7442" t="s">
        <v>108</v>
      </c>
      <c r="K7442">
        <v>12</v>
      </c>
      <c r="L7442">
        <v>0.06</v>
      </c>
      <c r="M7442" t="s">
        <v>111</v>
      </c>
      <c r="N7442">
        <v>1.99</v>
      </c>
      <c r="O7442">
        <v>1.66</v>
      </c>
      <c r="P7442">
        <v>0.2</v>
      </c>
      <c r="Q7442">
        <v>19.920000000000002</v>
      </c>
      <c r="R7442">
        <v>1.99</v>
      </c>
      <c r="S7442">
        <v>1.66</v>
      </c>
      <c r="T7442">
        <v>0.2</v>
      </c>
      <c r="U7442">
        <v>19.920000000000002</v>
      </c>
    </row>
    <row r="7443" spans="1:21" x14ac:dyDescent="0.35">
      <c r="A7443" t="s">
        <v>473</v>
      </c>
      <c r="B7443" t="s">
        <v>154</v>
      </c>
      <c r="C7443" t="s">
        <v>477</v>
      </c>
      <c r="D7443" t="s">
        <v>8435</v>
      </c>
      <c r="E7443">
        <v>734004</v>
      </c>
      <c r="F7443">
        <v>73400</v>
      </c>
      <c r="G7443">
        <v>23463</v>
      </c>
      <c r="H7443" t="s">
        <v>461</v>
      </c>
      <c r="I7443" t="s">
        <v>435</v>
      </c>
      <c r="J7443" t="s">
        <v>108</v>
      </c>
      <c r="K7443">
        <v>12</v>
      </c>
      <c r="L7443">
        <v>0.06</v>
      </c>
      <c r="M7443" t="s">
        <v>111</v>
      </c>
      <c r="N7443">
        <v>1.99</v>
      </c>
      <c r="O7443">
        <v>1.66</v>
      </c>
      <c r="P7443">
        <v>0.2</v>
      </c>
      <c r="Q7443">
        <v>19.920000000000002</v>
      </c>
      <c r="R7443">
        <v>1.99</v>
      </c>
      <c r="S7443">
        <v>1.66</v>
      </c>
      <c r="T7443">
        <v>0.2</v>
      </c>
      <c r="U7443">
        <v>19.920000000000002</v>
      </c>
    </row>
    <row r="7444" spans="1:21" x14ac:dyDescent="0.35">
      <c r="A7444" t="s">
        <v>509</v>
      </c>
      <c r="B7444" t="s">
        <v>154</v>
      </c>
      <c r="C7444" t="s">
        <v>956</v>
      </c>
      <c r="D7444" t="s">
        <v>8436</v>
      </c>
      <c r="E7444">
        <v>741795</v>
      </c>
      <c r="F7444">
        <v>74179</v>
      </c>
      <c r="G7444">
        <v>23463</v>
      </c>
      <c r="H7444" t="s">
        <v>461</v>
      </c>
      <c r="I7444" t="s">
        <v>435</v>
      </c>
      <c r="J7444" t="s">
        <v>108</v>
      </c>
      <c r="K7444">
        <v>12</v>
      </c>
      <c r="L7444">
        <v>0.06</v>
      </c>
      <c r="M7444" t="s">
        <v>111</v>
      </c>
      <c r="N7444">
        <v>1.99</v>
      </c>
      <c r="O7444">
        <v>1.66</v>
      </c>
      <c r="P7444">
        <v>0.2</v>
      </c>
      <c r="Q7444">
        <v>19.920000000000002</v>
      </c>
      <c r="R7444">
        <v>1.99</v>
      </c>
      <c r="S7444">
        <v>1.66</v>
      </c>
      <c r="T7444">
        <v>0.2</v>
      </c>
      <c r="U7444">
        <v>19.920000000000002</v>
      </c>
    </row>
    <row r="7445" spans="1:21" x14ac:dyDescent="0.35">
      <c r="A7445" t="s">
        <v>403</v>
      </c>
      <c r="B7445" t="s">
        <v>15</v>
      </c>
      <c r="C7445" t="s">
        <v>415</v>
      </c>
      <c r="D7445" t="s">
        <v>8437</v>
      </c>
      <c r="E7445">
        <v>824739</v>
      </c>
      <c r="F7445">
        <v>82473</v>
      </c>
      <c r="G7445">
        <v>23463</v>
      </c>
      <c r="H7445" t="s">
        <v>461</v>
      </c>
      <c r="I7445" t="s">
        <v>435</v>
      </c>
      <c r="J7445" t="s">
        <v>108</v>
      </c>
      <c r="K7445">
        <v>12</v>
      </c>
      <c r="L7445">
        <v>0.06</v>
      </c>
      <c r="M7445" t="s">
        <v>111</v>
      </c>
      <c r="N7445">
        <v>1.99</v>
      </c>
      <c r="O7445">
        <v>1.66</v>
      </c>
      <c r="P7445">
        <v>0.2</v>
      </c>
      <c r="Q7445">
        <v>19.920000000000002</v>
      </c>
      <c r="R7445">
        <v>1.99</v>
      </c>
      <c r="S7445">
        <v>1.66</v>
      </c>
      <c r="T7445">
        <v>0.2</v>
      </c>
      <c r="U7445">
        <v>19.920000000000002</v>
      </c>
    </row>
    <row r="7446" spans="1:21" x14ac:dyDescent="0.35">
      <c r="A7446" t="s">
        <v>403</v>
      </c>
      <c r="B7446" t="s">
        <v>15</v>
      </c>
      <c r="C7446" t="s">
        <v>416</v>
      </c>
      <c r="D7446" t="s">
        <v>8438</v>
      </c>
      <c r="E7446">
        <v>842842</v>
      </c>
      <c r="F7446">
        <v>84284</v>
      </c>
      <c r="G7446">
        <v>23463</v>
      </c>
      <c r="H7446" t="s">
        <v>461</v>
      </c>
      <c r="I7446" t="s">
        <v>435</v>
      </c>
      <c r="J7446" t="s">
        <v>108</v>
      </c>
      <c r="K7446">
        <v>12</v>
      </c>
      <c r="L7446">
        <v>0.06</v>
      </c>
      <c r="M7446" t="s">
        <v>111</v>
      </c>
      <c r="N7446">
        <v>1.99</v>
      </c>
      <c r="O7446">
        <v>1.66</v>
      </c>
      <c r="P7446">
        <v>0.2</v>
      </c>
      <c r="Q7446">
        <v>19.920000000000002</v>
      </c>
      <c r="R7446">
        <v>1.99</v>
      </c>
      <c r="S7446">
        <v>1.66</v>
      </c>
      <c r="T7446">
        <v>0.2</v>
      </c>
      <c r="U7446">
        <v>19.920000000000002</v>
      </c>
    </row>
    <row r="7447" spans="1:21" x14ac:dyDescent="0.35">
      <c r="A7447" t="s">
        <v>489</v>
      </c>
      <c r="B7447" t="s">
        <v>155</v>
      </c>
      <c r="C7447" t="s">
        <v>496</v>
      </c>
      <c r="D7447" t="s">
        <v>8439</v>
      </c>
      <c r="E7447">
        <v>857890</v>
      </c>
      <c r="F7447">
        <v>85789</v>
      </c>
      <c r="G7447">
        <v>23463</v>
      </c>
      <c r="H7447" t="s">
        <v>461</v>
      </c>
      <c r="I7447" t="s">
        <v>435</v>
      </c>
      <c r="J7447" t="s">
        <v>108</v>
      </c>
      <c r="K7447">
        <v>12</v>
      </c>
      <c r="L7447">
        <v>0.06</v>
      </c>
      <c r="M7447" t="s">
        <v>111</v>
      </c>
      <c r="N7447">
        <v>1.99</v>
      </c>
      <c r="O7447">
        <v>1.66</v>
      </c>
      <c r="P7447">
        <v>0.2</v>
      </c>
      <c r="Q7447">
        <v>19.920000000000002</v>
      </c>
      <c r="R7447">
        <v>1.99</v>
      </c>
      <c r="S7447">
        <v>1.66</v>
      </c>
      <c r="T7447">
        <v>0.2</v>
      </c>
      <c r="U7447">
        <v>19.920000000000002</v>
      </c>
    </row>
    <row r="7448" spans="1:21" x14ac:dyDescent="0.35">
      <c r="A7448" t="s">
        <v>502</v>
      </c>
      <c r="B7448" t="s">
        <v>155</v>
      </c>
      <c r="C7448" t="s">
        <v>961</v>
      </c>
      <c r="D7448" t="s">
        <v>8440</v>
      </c>
      <c r="E7448">
        <v>878928</v>
      </c>
      <c r="F7448">
        <v>87892</v>
      </c>
      <c r="G7448">
        <v>23463</v>
      </c>
      <c r="H7448" t="s">
        <v>461</v>
      </c>
      <c r="I7448" t="s">
        <v>435</v>
      </c>
      <c r="J7448" t="s">
        <v>108</v>
      </c>
      <c r="K7448">
        <v>12</v>
      </c>
      <c r="L7448">
        <v>0.06</v>
      </c>
      <c r="M7448" t="s">
        <v>111</v>
      </c>
      <c r="N7448">
        <v>1.99</v>
      </c>
      <c r="O7448">
        <v>1.66</v>
      </c>
      <c r="P7448">
        <v>0.2</v>
      </c>
      <c r="Q7448">
        <v>19.920000000000002</v>
      </c>
      <c r="R7448">
        <v>1.99</v>
      </c>
      <c r="S7448">
        <v>1.66</v>
      </c>
      <c r="T7448">
        <v>0.2</v>
      </c>
      <c r="U7448">
        <v>19.920000000000002</v>
      </c>
    </row>
    <row r="7449" spans="1:21" x14ac:dyDescent="0.35">
      <c r="A7449" t="s">
        <v>403</v>
      </c>
      <c r="B7449" t="s">
        <v>15</v>
      </c>
      <c r="C7449" t="s">
        <v>421</v>
      </c>
      <c r="D7449" t="s">
        <v>8441</v>
      </c>
      <c r="E7449">
        <v>937850</v>
      </c>
      <c r="F7449">
        <v>93785</v>
      </c>
      <c r="G7449">
        <v>23463</v>
      </c>
      <c r="H7449" t="s">
        <v>461</v>
      </c>
      <c r="I7449" t="s">
        <v>435</v>
      </c>
      <c r="J7449" t="s">
        <v>108</v>
      </c>
      <c r="K7449">
        <v>12</v>
      </c>
      <c r="L7449">
        <v>0.06</v>
      </c>
      <c r="M7449" t="s">
        <v>111</v>
      </c>
      <c r="N7449">
        <v>1.99</v>
      </c>
      <c r="O7449">
        <v>1.66</v>
      </c>
      <c r="P7449">
        <v>0.2</v>
      </c>
      <c r="Q7449">
        <v>19.920000000000002</v>
      </c>
      <c r="R7449">
        <v>1.99</v>
      </c>
      <c r="S7449">
        <v>1.66</v>
      </c>
      <c r="T7449">
        <v>0.2</v>
      </c>
      <c r="U7449">
        <v>19.920000000000002</v>
      </c>
    </row>
    <row r="7450" spans="1:21" x14ac:dyDescent="0.35">
      <c r="A7450" t="s">
        <v>502</v>
      </c>
      <c r="B7450" t="s">
        <v>155</v>
      </c>
      <c r="C7450" t="s">
        <v>964</v>
      </c>
      <c r="D7450" t="s">
        <v>8442</v>
      </c>
      <c r="E7450">
        <v>970751</v>
      </c>
      <c r="F7450">
        <v>97075</v>
      </c>
      <c r="G7450">
        <v>23463</v>
      </c>
      <c r="H7450" t="s">
        <v>461</v>
      </c>
      <c r="I7450" t="s">
        <v>435</v>
      </c>
      <c r="J7450" t="s">
        <v>108</v>
      </c>
      <c r="K7450">
        <v>12</v>
      </c>
      <c r="L7450">
        <v>0.06</v>
      </c>
      <c r="M7450" t="s">
        <v>111</v>
      </c>
      <c r="N7450">
        <v>1.99</v>
      </c>
      <c r="O7450">
        <v>1.66</v>
      </c>
      <c r="P7450">
        <v>0.2</v>
      </c>
      <c r="Q7450">
        <v>19.920000000000002</v>
      </c>
      <c r="R7450">
        <v>1.99</v>
      </c>
      <c r="S7450">
        <v>1.66</v>
      </c>
      <c r="T7450">
        <v>0.2</v>
      </c>
      <c r="U7450">
        <v>19.920000000000002</v>
      </c>
    </row>
    <row r="7451" spans="1:21" x14ac:dyDescent="0.35">
      <c r="A7451" t="s">
        <v>966</v>
      </c>
      <c r="B7451" t="s">
        <v>154</v>
      </c>
      <c r="C7451" t="s">
        <v>485</v>
      </c>
      <c r="D7451" t="s">
        <v>8443</v>
      </c>
      <c r="E7451">
        <v>987280</v>
      </c>
      <c r="F7451">
        <v>98728</v>
      </c>
      <c r="G7451">
        <v>23463</v>
      </c>
      <c r="H7451" t="s">
        <v>461</v>
      </c>
      <c r="I7451" t="s">
        <v>435</v>
      </c>
      <c r="J7451" t="s">
        <v>108</v>
      </c>
      <c r="K7451">
        <v>12</v>
      </c>
      <c r="L7451">
        <v>0.06</v>
      </c>
      <c r="M7451" t="s">
        <v>111</v>
      </c>
      <c r="N7451">
        <v>1.99</v>
      </c>
      <c r="O7451">
        <v>1.66</v>
      </c>
      <c r="P7451">
        <v>0.2</v>
      </c>
      <c r="Q7451">
        <v>19.920000000000002</v>
      </c>
      <c r="R7451">
        <v>1.99</v>
      </c>
      <c r="S7451">
        <v>1.66</v>
      </c>
      <c r="T7451">
        <v>0.2</v>
      </c>
      <c r="U7451">
        <v>19.920000000000002</v>
      </c>
    </row>
    <row r="7452" spans="1:21" x14ac:dyDescent="0.35">
      <c r="A7452" t="s">
        <v>942</v>
      </c>
      <c r="B7452" t="s">
        <v>152</v>
      </c>
      <c r="C7452" t="s">
        <v>968</v>
      </c>
      <c r="D7452" t="s">
        <v>8444</v>
      </c>
      <c r="E7452">
        <v>990590</v>
      </c>
      <c r="F7452">
        <v>99059</v>
      </c>
      <c r="G7452">
        <v>23463</v>
      </c>
      <c r="H7452" t="s">
        <v>461</v>
      </c>
      <c r="I7452" t="s">
        <v>435</v>
      </c>
      <c r="J7452" t="s">
        <v>108</v>
      </c>
      <c r="K7452">
        <v>12</v>
      </c>
      <c r="L7452">
        <v>0.06</v>
      </c>
      <c r="M7452" t="s">
        <v>111</v>
      </c>
      <c r="N7452">
        <v>1.99</v>
      </c>
      <c r="O7452">
        <v>1.66</v>
      </c>
      <c r="P7452">
        <v>0.2</v>
      </c>
      <c r="Q7452">
        <v>19.920000000000002</v>
      </c>
      <c r="R7452">
        <v>1.99</v>
      </c>
      <c r="S7452">
        <v>1.66</v>
      </c>
      <c r="T7452">
        <v>0.2</v>
      </c>
      <c r="U7452">
        <v>19.920000000000002</v>
      </c>
    </row>
    <row r="7453" spans="1:21" x14ac:dyDescent="0.35">
      <c r="A7453" t="s">
        <v>966</v>
      </c>
      <c r="B7453" t="s">
        <v>154</v>
      </c>
      <c r="C7453" t="s">
        <v>970</v>
      </c>
      <c r="D7453" t="s">
        <v>8445</v>
      </c>
      <c r="E7453">
        <v>992453</v>
      </c>
      <c r="F7453">
        <v>99245</v>
      </c>
      <c r="G7453">
        <v>23463</v>
      </c>
      <c r="H7453" t="s">
        <v>461</v>
      </c>
      <c r="I7453" t="s">
        <v>435</v>
      </c>
      <c r="J7453" t="s">
        <v>108</v>
      </c>
      <c r="K7453">
        <v>12</v>
      </c>
      <c r="L7453">
        <v>0.06</v>
      </c>
      <c r="M7453" t="s">
        <v>111</v>
      </c>
      <c r="N7453">
        <v>1.99</v>
      </c>
      <c r="O7453">
        <v>1.66</v>
      </c>
      <c r="P7453">
        <v>0.2</v>
      </c>
      <c r="Q7453">
        <v>19.920000000000002</v>
      </c>
      <c r="R7453">
        <v>1.99</v>
      </c>
      <c r="S7453">
        <v>1.66</v>
      </c>
      <c r="T7453">
        <v>0.2</v>
      </c>
      <c r="U7453">
        <v>19.920000000000002</v>
      </c>
    </row>
    <row r="7454" spans="1:21" x14ac:dyDescent="0.35">
      <c r="A7454" t="s">
        <v>942</v>
      </c>
      <c r="B7454" t="s">
        <v>152</v>
      </c>
      <c r="C7454" t="s">
        <v>972</v>
      </c>
      <c r="D7454" t="s">
        <v>8446</v>
      </c>
      <c r="E7454">
        <v>992461</v>
      </c>
      <c r="F7454">
        <v>99246</v>
      </c>
      <c r="G7454">
        <v>23463</v>
      </c>
      <c r="H7454" t="s">
        <v>461</v>
      </c>
      <c r="I7454" t="s">
        <v>435</v>
      </c>
      <c r="J7454" t="s">
        <v>108</v>
      </c>
      <c r="K7454">
        <v>12</v>
      </c>
      <c r="L7454">
        <v>0.06</v>
      </c>
      <c r="M7454" t="s">
        <v>111</v>
      </c>
      <c r="N7454">
        <v>1.99</v>
      </c>
      <c r="O7454">
        <v>1.66</v>
      </c>
      <c r="P7454">
        <v>0.2</v>
      </c>
      <c r="Q7454">
        <v>19.920000000000002</v>
      </c>
      <c r="R7454">
        <v>1.99</v>
      </c>
      <c r="S7454">
        <v>1.66</v>
      </c>
      <c r="T7454">
        <v>0.2</v>
      </c>
      <c r="U7454">
        <v>19.920000000000002</v>
      </c>
    </row>
    <row r="7455" spans="1:21" x14ac:dyDescent="0.35">
      <c r="A7455" t="s">
        <v>942</v>
      </c>
      <c r="B7455" t="s">
        <v>152</v>
      </c>
      <c r="C7455" t="s">
        <v>974</v>
      </c>
      <c r="D7455" t="s">
        <v>8447</v>
      </c>
      <c r="E7455">
        <v>995975</v>
      </c>
      <c r="F7455">
        <v>99597</v>
      </c>
      <c r="G7455">
        <v>23463</v>
      </c>
      <c r="H7455" t="s">
        <v>461</v>
      </c>
      <c r="I7455" t="s">
        <v>435</v>
      </c>
      <c r="J7455" t="s">
        <v>108</v>
      </c>
      <c r="K7455">
        <v>12</v>
      </c>
      <c r="L7455">
        <v>0.06</v>
      </c>
      <c r="M7455" t="s">
        <v>111</v>
      </c>
      <c r="N7455">
        <v>1.99</v>
      </c>
      <c r="O7455">
        <v>1.66</v>
      </c>
      <c r="P7455">
        <v>0.2</v>
      </c>
      <c r="Q7455">
        <v>19.920000000000002</v>
      </c>
      <c r="R7455">
        <v>1.99</v>
      </c>
      <c r="S7455">
        <v>1.66</v>
      </c>
      <c r="T7455">
        <v>0.2</v>
      </c>
      <c r="U7455">
        <v>19.920000000000002</v>
      </c>
    </row>
    <row r="7456" spans="1:21" x14ac:dyDescent="0.35">
      <c r="A7456" t="s">
        <v>509</v>
      </c>
      <c r="B7456" t="s">
        <v>154</v>
      </c>
      <c r="C7456" t="s">
        <v>938</v>
      </c>
      <c r="D7456" t="s">
        <v>8448</v>
      </c>
      <c r="E7456">
        <v>996122</v>
      </c>
      <c r="F7456">
        <v>99612</v>
      </c>
      <c r="G7456">
        <v>23463</v>
      </c>
      <c r="H7456" t="s">
        <v>461</v>
      </c>
      <c r="I7456" t="s">
        <v>435</v>
      </c>
      <c r="J7456" t="s">
        <v>108</v>
      </c>
      <c r="K7456">
        <v>12</v>
      </c>
      <c r="L7456">
        <v>0.06</v>
      </c>
      <c r="M7456" t="s">
        <v>111</v>
      </c>
      <c r="N7456">
        <v>1.99</v>
      </c>
      <c r="O7456">
        <v>1.66</v>
      </c>
      <c r="P7456">
        <v>0.2</v>
      </c>
      <c r="Q7456">
        <v>19.920000000000002</v>
      </c>
      <c r="R7456">
        <v>1.99</v>
      </c>
      <c r="S7456">
        <v>1.66</v>
      </c>
      <c r="T7456">
        <v>0.2</v>
      </c>
      <c r="U7456">
        <v>19.920000000000002</v>
      </c>
    </row>
    <row r="7457" spans="1:21" x14ac:dyDescent="0.35">
      <c r="A7457" t="s">
        <v>942</v>
      </c>
      <c r="B7457" t="s">
        <v>152</v>
      </c>
      <c r="C7457" t="s">
        <v>977</v>
      </c>
      <c r="D7457" t="s">
        <v>8449</v>
      </c>
      <c r="E7457">
        <v>1002520</v>
      </c>
      <c r="F7457">
        <v>100252</v>
      </c>
      <c r="G7457">
        <v>23463</v>
      </c>
      <c r="H7457" t="s">
        <v>461</v>
      </c>
      <c r="I7457" t="s">
        <v>435</v>
      </c>
      <c r="J7457" t="s">
        <v>108</v>
      </c>
      <c r="K7457">
        <v>12</v>
      </c>
      <c r="L7457">
        <v>0.06</v>
      </c>
      <c r="M7457" t="s">
        <v>111</v>
      </c>
      <c r="N7457">
        <v>1.99</v>
      </c>
      <c r="O7457">
        <v>1.66</v>
      </c>
      <c r="P7457">
        <v>0.2</v>
      </c>
      <c r="Q7457">
        <v>19.920000000000002</v>
      </c>
      <c r="R7457">
        <v>1.99</v>
      </c>
      <c r="S7457">
        <v>1.66</v>
      </c>
      <c r="T7457">
        <v>0.2</v>
      </c>
      <c r="U7457">
        <v>19.920000000000002</v>
      </c>
    </row>
    <row r="7458" spans="1:21" x14ac:dyDescent="0.35">
      <c r="A7458" t="s">
        <v>403</v>
      </c>
      <c r="B7458" t="s">
        <v>15</v>
      </c>
      <c r="C7458" t="s">
        <v>419</v>
      </c>
      <c r="D7458" t="s">
        <v>8450</v>
      </c>
      <c r="E7458">
        <v>1015354</v>
      </c>
      <c r="F7458">
        <v>101535</v>
      </c>
      <c r="G7458">
        <v>23463</v>
      </c>
      <c r="H7458" t="s">
        <v>461</v>
      </c>
      <c r="I7458" t="s">
        <v>435</v>
      </c>
      <c r="J7458" t="s">
        <v>108</v>
      </c>
      <c r="K7458">
        <v>12</v>
      </c>
      <c r="L7458">
        <v>0.06</v>
      </c>
      <c r="M7458" t="s">
        <v>111</v>
      </c>
      <c r="N7458">
        <v>1.99</v>
      </c>
      <c r="O7458">
        <v>1.66</v>
      </c>
      <c r="P7458">
        <v>0.2</v>
      </c>
      <c r="Q7458">
        <v>19.920000000000002</v>
      </c>
      <c r="R7458">
        <v>1.99</v>
      </c>
      <c r="S7458">
        <v>1.66</v>
      </c>
      <c r="T7458">
        <v>0.2</v>
      </c>
      <c r="U7458">
        <v>19.920000000000002</v>
      </c>
    </row>
    <row r="7459" spans="1:21" x14ac:dyDescent="0.35">
      <c r="A7459" t="s">
        <v>473</v>
      </c>
      <c r="B7459" t="s">
        <v>154</v>
      </c>
      <c r="C7459" t="s">
        <v>980</v>
      </c>
      <c r="D7459" t="s">
        <v>8451</v>
      </c>
      <c r="E7459">
        <v>1016261</v>
      </c>
      <c r="F7459">
        <v>101626</v>
      </c>
      <c r="G7459">
        <v>23463</v>
      </c>
      <c r="H7459" t="s">
        <v>461</v>
      </c>
      <c r="I7459" t="s">
        <v>435</v>
      </c>
      <c r="J7459" t="s">
        <v>108</v>
      </c>
      <c r="K7459">
        <v>12</v>
      </c>
      <c r="L7459">
        <v>0.06</v>
      </c>
      <c r="M7459" t="s">
        <v>111</v>
      </c>
      <c r="N7459">
        <v>1.99</v>
      </c>
      <c r="O7459">
        <v>1.66</v>
      </c>
      <c r="P7459">
        <v>0.2</v>
      </c>
      <c r="Q7459">
        <v>19.920000000000002</v>
      </c>
      <c r="R7459">
        <v>1.99</v>
      </c>
      <c r="S7459">
        <v>1.66</v>
      </c>
      <c r="T7459">
        <v>0.2</v>
      </c>
      <c r="U7459">
        <v>19.920000000000002</v>
      </c>
    </row>
    <row r="7460" spans="1:21" x14ac:dyDescent="0.35">
      <c r="A7460" t="s">
        <v>502</v>
      </c>
      <c r="B7460" t="s">
        <v>155</v>
      </c>
      <c r="C7460" t="s">
        <v>982</v>
      </c>
      <c r="D7460" t="s">
        <v>8452</v>
      </c>
      <c r="E7460">
        <v>1017039</v>
      </c>
      <c r="F7460">
        <v>101703</v>
      </c>
      <c r="G7460">
        <v>23463</v>
      </c>
      <c r="H7460" t="s">
        <v>461</v>
      </c>
      <c r="I7460" t="s">
        <v>435</v>
      </c>
      <c r="J7460" t="s">
        <v>108</v>
      </c>
      <c r="K7460">
        <v>12</v>
      </c>
      <c r="L7460">
        <v>0.06</v>
      </c>
      <c r="M7460" t="s">
        <v>111</v>
      </c>
      <c r="N7460">
        <v>1.99</v>
      </c>
      <c r="O7460">
        <v>1.66</v>
      </c>
      <c r="P7460">
        <v>0.2</v>
      </c>
      <c r="Q7460">
        <v>19.920000000000002</v>
      </c>
      <c r="R7460">
        <v>1.99</v>
      </c>
      <c r="S7460">
        <v>1.66</v>
      </c>
      <c r="T7460">
        <v>0.2</v>
      </c>
      <c r="U7460">
        <v>19.920000000000002</v>
      </c>
    </row>
    <row r="7461" spans="1:21" x14ac:dyDescent="0.35">
      <c r="A7461" t="s">
        <v>942</v>
      </c>
      <c r="B7461" t="s">
        <v>152</v>
      </c>
      <c r="C7461" t="s">
        <v>984</v>
      </c>
      <c r="D7461" t="s">
        <v>8453</v>
      </c>
      <c r="E7461">
        <v>1031538</v>
      </c>
      <c r="F7461">
        <v>103153</v>
      </c>
      <c r="G7461">
        <v>23463</v>
      </c>
      <c r="H7461" t="s">
        <v>461</v>
      </c>
      <c r="I7461" t="s">
        <v>435</v>
      </c>
      <c r="J7461" t="s">
        <v>108</v>
      </c>
      <c r="K7461">
        <v>12</v>
      </c>
      <c r="L7461">
        <v>0.06</v>
      </c>
      <c r="M7461" t="s">
        <v>111</v>
      </c>
      <c r="N7461">
        <v>1.99</v>
      </c>
      <c r="O7461">
        <v>1.66</v>
      </c>
      <c r="P7461">
        <v>0.2</v>
      </c>
      <c r="Q7461">
        <v>19.920000000000002</v>
      </c>
      <c r="R7461">
        <v>1.99</v>
      </c>
      <c r="S7461">
        <v>1.66</v>
      </c>
      <c r="T7461">
        <v>0.2</v>
      </c>
      <c r="U7461">
        <v>19.920000000000002</v>
      </c>
    </row>
    <row r="7462" spans="1:21" x14ac:dyDescent="0.35">
      <c r="A7462" t="s">
        <v>942</v>
      </c>
      <c r="B7462" t="s">
        <v>152</v>
      </c>
      <c r="C7462" t="s">
        <v>986</v>
      </c>
      <c r="D7462" t="s">
        <v>8454</v>
      </c>
      <c r="E7462">
        <v>1036483</v>
      </c>
      <c r="F7462">
        <v>103648</v>
      </c>
      <c r="G7462">
        <v>23463</v>
      </c>
      <c r="H7462" t="s">
        <v>461</v>
      </c>
      <c r="I7462" t="s">
        <v>435</v>
      </c>
      <c r="J7462" t="s">
        <v>108</v>
      </c>
      <c r="K7462">
        <v>12</v>
      </c>
      <c r="L7462">
        <v>0.06</v>
      </c>
      <c r="M7462" t="s">
        <v>111</v>
      </c>
      <c r="N7462">
        <v>1.99</v>
      </c>
      <c r="O7462">
        <v>1.66</v>
      </c>
      <c r="P7462">
        <v>0.2</v>
      </c>
      <c r="Q7462">
        <v>19.920000000000002</v>
      </c>
      <c r="R7462">
        <v>1.99</v>
      </c>
      <c r="S7462">
        <v>1.66</v>
      </c>
      <c r="T7462">
        <v>0.2</v>
      </c>
      <c r="U7462">
        <v>19.920000000000002</v>
      </c>
    </row>
    <row r="7463" spans="1:21" x14ac:dyDescent="0.35">
      <c r="A7463" t="s">
        <v>942</v>
      </c>
      <c r="B7463" t="s">
        <v>152</v>
      </c>
      <c r="C7463" t="s">
        <v>988</v>
      </c>
      <c r="D7463" t="s">
        <v>8455</v>
      </c>
      <c r="E7463">
        <v>1036645</v>
      </c>
      <c r="F7463">
        <v>103664</v>
      </c>
      <c r="G7463">
        <v>23463</v>
      </c>
      <c r="H7463" t="s">
        <v>461</v>
      </c>
      <c r="I7463" t="s">
        <v>435</v>
      </c>
      <c r="J7463" t="s">
        <v>108</v>
      </c>
      <c r="K7463">
        <v>12</v>
      </c>
      <c r="L7463">
        <v>0.06</v>
      </c>
      <c r="M7463" t="s">
        <v>111</v>
      </c>
      <c r="N7463">
        <v>1.99</v>
      </c>
      <c r="O7463">
        <v>1.66</v>
      </c>
      <c r="P7463">
        <v>0.2</v>
      </c>
      <c r="Q7463">
        <v>19.920000000000002</v>
      </c>
      <c r="R7463">
        <v>1.99</v>
      </c>
      <c r="S7463">
        <v>1.66</v>
      </c>
      <c r="T7463">
        <v>0.2</v>
      </c>
      <c r="U7463">
        <v>19.920000000000002</v>
      </c>
    </row>
    <row r="7464" spans="1:21" x14ac:dyDescent="0.35">
      <c r="A7464" t="s">
        <v>942</v>
      </c>
      <c r="B7464" t="s">
        <v>152</v>
      </c>
      <c r="C7464" t="s">
        <v>990</v>
      </c>
      <c r="D7464" t="s">
        <v>8456</v>
      </c>
      <c r="E7464">
        <v>1036653</v>
      </c>
      <c r="F7464">
        <v>103665</v>
      </c>
      <c r="G7464">
        <v>23463</v>
      </c>
      <c r="H7464" t="s">
        <v>461</v>
      </c>
      <c r="I7464" t="s">
        <v>435</v>
      </c>
      <c r="J7464" t="s">
        <v>108</v>
      </c>
      <c r="K7464">
        <v>12</v>
      </c>
      <c r="L7464">
        <v>0.06</v>
      </c>
      <c r="M7464" t="s">
        <v>111</v>
      </c>
      <c r="N7464">
        <v>1.99</v>
      </c>
      <c r="O7464">
        <v>1.66</v>
      </c>
      <c r="P7464">
        <v>0.2</v>
      </c>
      <c r="Q7464">
        <v>19.920000000000002</v>
      </c>
      <c r="R7464">
        <v>1.99</v>
      </c>
      <c r="S7464">
        <v>1.66</v>
      </c>
      <c r="T7464">
        <v>0.2</v>
      </c>
      <c r="U7464">
        <v>19.920000000000002</v>
      </c>
    </row>
    <row r="7465" spans="1:21" x14ac:dyDescent="0.35">
      <c r="A7465" t="s">
        <v>942</v>
      </c>
      <c r="B7465" t="s">
        <v>152</v>
      </c>
      <c r="C7465" t="s">
        <v>992</v>
      </c>
      <c r="D7465" t="s">
        <v>8457</v>
      </c>
      <c r="E7465">
        <v>1036661</v>
      </c>
      <c r="F7465">
        <v>103666</v>
      </c>
      <c r="G7465">
        <v>23463</v>
      </c>
      <c r="H7465" t="s">
        <v>461</v>
      </c>
      <c r="I7465" t="s">
        <v>435</v>
      </c>
      <c r="J7465" t="s">
        <v>108</v>
      </c>
      <c r="K7465">
        <v>12</v>
      </c>
      <c r="L7465">
        <v>0.06</v>
      </c>
      <c r="M7465" t="s">
        <v>111</v>
      </c>
      <c r="N7465">
        <v>1.99</v>
      </c>
      <c r="O7465">
        <v>1.66</v>
      </c>
      <c r="P7465">
        <v>0.2</v>
      </c>
      <c r="Q7465">
        <v>19.920000000000002</v>
      </c>
      <c r="R7465">
        <v>1.99</v>
      </c>
      <c r="S7465">
        <v>1.66</v>
      </c>
      <c r="T7465">
        <v>0.2</v>
      </c>
      <c r="U7465">
        <v>19.920000000000002</v>
      </c>
    </row>
    <row r="7466" spans="1:21" x14ac:dyDescent="0.35">
      <c r="A7466" t="s">
        <v>473</v>
      </c>
      <c r="B7466" t="s">
        <v>154</v>
      </c>
      <c r="C7466" t="s">
        <v>994</v>
      </c>
      <c r="D7466" t="s">
        <v>8458</v>
      </c>
      <c r="E7466">
        <v>1037544</v>
      </c>
      <c r="F7466">
        <v>103754</v>
      </c>
      <c r="G7466">
        <v>23463</v>
      </c>
      <c r="H7466" t="s">
        <v>461</v>
      </c>
      <c r="I7466" t="s">
        <v>435</v>
      </c>
      <c r="J7466" t="s">
        <v>108</v>
      </c>
      <c r="K7466">
        <v>12</v>
      </c>
      <c r="L7466">
        <v>0.06</v>
      </c>
      <c r="M7466" t="s">
        <v>111</v>
      </c>
      <c r="N7466">
        <v>1.99</v>
      </c>
      <c r="O7466">
        <v>1.66</v>
      </c>
      <c r="P7466">
        <v>0.2</v>
      </c>
      <c r="Q7466">
        <v>19.920000000000002</v>
      </c>
      <c r="R7466">
        <v>1.99</v>
      </c>
      <c r="S7466">
        <v>1.66</v>
      </c>
      <c r="T7466">
        <v>0.2</v>
      </c>
      <c r="U7466">
        <v>19.920000000000002</v>
      </c>
    </row>
    <row r="7467" spans="1:21" x14ac:dyDescent="0.35">
      <c r="A7467" t="s">
        <v>473</v>
      </c>
      <c r="B7467" t="s">
        <v>154</v>
      </c>
      <c r="C7467" t="s">
        <v>996</v>
      </c>
      <c r="D7467" t="s">
        <v>8459</v>
      </c>
      <c r="E7467">
        <v>1037552</v>
      </c>
      <c r="F7467">
        <v>103755</v>
      </c>
      <c r="G7467">
        <v>23463</v>
      </c>
      <c r="H7467" t="s">
        <v>461</v>
      </c>
      <c r="I7467" t="s">
        <v>435</v>
      </c>
      <c r="J7467" t="s">
        <v>108</v>
      </c>
      <c r="K7467">
        <v>12</v>
      </c>
      <c r="L7467">
        <v>0.06</v>
      </c>
      <c r="M7467" t="s">
        <v>111</v>
      </c>
      <c r="N7467">
        <v>1.99</v>
      </c>
      <c r="O7467">
        <v>1.66</v>
      </c>
      <c r="P7467">
        <v>0.2</v>
      </c>
      <c r="Q7467">
        <v>19.920000000000002</v>
      </c>
      <c r="R7467">
        <v>1.99</v>
      </c>
      <c r="S7467">
        <v>1.66</v>
      </c>
      <c r="T7467">
        <v>0.2</v>
      </c>
      <c r="U7467">
        <v>19.920000000000002</v>
      </c>
    </row>
    <row r="7468" spans="1:21" x14ac:dyDescent="0.35">
      <c r="A7468" t="s">
        <v>403</v>
      </c>
      <c r="B7468" t="s">
        <v>15</v>
      </c>
      <c r="C7468" t="s">
        <v>998</v>
      </c>
      <c r="D7468" t="s">
        <v>8460</v>
      </c>
      <c r="E7468">
        <v>1038206</v>
      </c>
      <c r="F7468">
        <v>103820</v>
      </c>
      <c r="G7468">
        <v>23463</v>
      </c>
      <c r="H7468" t="s">
        <v>461</v>
      </c>
      <c r="I7468" t="s">
        <v>435</v>
      </c>
      <c r="J7468" t="s">
        <v>108</v>
      </c>
      <c r="K7468">
        <v>12</v>
      </c>
      <c r="L7468">
        <v>0.06</v>
      </c>
      <c r="M7468" t="s">
        <v>111</v>
      </c>
      <c r="N7468">
        <v>1.99</v>
      </c>
      <c r="O7468">
        <v>1.66</v>
      </c>
      <c r="P7468">
        <v>0.2</v>
      </c>
      <c r="Q7468">
        <v>19.920000000000002</v>
      </c>
      <c r="R7468">
        <v>1.99</v>
      </c>
      <c r="S7468">
        <v>1.66</v>
      </c>
      <c r="T7468">
        <v>0.2</v>
      </c>
      <c r="U7468">
        <v>19.920000000000002</v>
      </c>
    </row>
    <row r="7469" spans="1:21" x14ac:dyDescent="0.35">
      <c r="A7469" t="s">
        <v>473</v>
      </c>
      <c r="B7469" t="s">
        <v>154</v>
      </c>
      <c r="C7469" t="s">
        <v>1000</v>
      </c>
      <c r="D7469" t="s">
        <v>8461</v>
      </c>
      <c r="E7469">
        <v>1038834</v>
      </c>
      <c r="F7469">
        <v>103883</v>
      </c>
      <c r="G7469">
        <v>23463</v>
      </c>
      <c r="H7469" t="s">
        <v>461</v>
      </c>
      <c r="I7469" t="s">
        <v>435</v>
      </c>
      <c r="J7469" t="s">
        <v>108</v>
      </c>
      <c r="K7469">
        <v>12</v>
      </c>
      <c r="L7469">
        <v>0.06</v>
      </c>
      <c r="M7469" t="s">
        <v>111</v>
      </c>
      <c r="N7469">
        <v>1.99</v>
      </c>
      <c r="O7469">
        <v>1.66</v>
      </c>
      <c r="P7469">
        <v>0.2</v>
      </c>
      <c r="Q7469">
        <v>19.920000000000002</v>
      </c>
      <c r="R7469">
        <v>1.99</v>
      </c>
      <c r="S7469">
        <v>1.66</v>
      </c>
      <c r="T7469">
        <v>0.2</v>
      </c>
      <c r="U7469">
        <v>19.920000000000002</v>
      </c>
    </row>
    <row r="7470" spans="1:21" x14ac:dyDescent="0.35">
      <c r="A7470" t="s">
        <v>940</v>
      </c>
      <c r="B7470" t="s">
        <v>155</v>
      </c>
      <c r="C7470" t="s">
        <v>1002</v>
      </c>
      <c r="D7470" t="s">
        <v>8462</v>
      </c>
      <c r="E7470">
        <v>1039709</v>
      </c>
      <c r="F7470">
        <v>103970</v>
      </c>
      <c r="G7470">
        <v>23463</v>
      </c>
      <c r="H7470" t="s">
        <v>461</v>
      </c>
      <c r="I7470" t="s">
        <v>435</v>
      </c>
      <c r="J7470" t="s">
        <v>108</v>
      </c>
      <c r="K7470">
        <v>12</v>
      </c>
      <c r="L7470">
        <v>0.06</v>
      </c>
      <c r="M7470" t="s">
        <v>111</v>
      </c>
      <c r="N7470">
        <v>1.99</v>
      </c>
      <c r="O7470">
        <v>1.66</v>
      </c>
      <c r="P7470">
        <v>0.2</v>
      </c>
      <c r="Q7470">
        <v>19.920000000000002</v>
      </c>
      <c r="R7470">
        <v>1.99</v>
      </c>
      <c r="S7470">
        <v>1.66</v>
      </c>
      <c r="T7470">
        <v>0.2</v>
      </c>
      <c r="U7470">
        <v>19.920000000000002</v>
      </c>
    </row>
    <row r="7471" spans="1:21" x14ac:dyDescent="0.35">
      <c r="A7471" t="s">
        <v>940</v>
      </c>
      <c r="B7471" t="s">
        <v>155</v>
      </c>
      <c r="C7471" t="s">
        <v>1004</v>
      </c>
      <c r="D7471" t="s">
        <v>8463</v>
      </c>
      <c r="E7471">
        <v>1040154</v>
      </c>
      <c r="F7471">
        <v>104015</v>
      </c>
      <c r="G7471">
        <v>23463</v>
      </c>
      <c r="H7471" t="s">
        <v>461</v>
      </c>
      <c r="I7471" t="s">
        <v>435</v>
      </c>
      <c r="J7471" t="s">
        <v>108</v>
      </c>
      <c r="K7471">
        <v>12</v>
      </c>
      <c r="L7471">
        <v>0.06</v>
      </c>
      <c r="M7471" t="s">
        <v>111</v>
      </c>
      <c r="N7471">
        <v>1.99</v>
      </c>
      <c r="O7471">
        <v>1.66</v>
      </c>
      <c r="P7471">
        <v>0.2</v>
      </c>
      <c r="Q7471">
        <v>19.920000000000002</v>
      </c>
      <c r="R7471">
        <v>1.99</v>
      </c>
      <c r="S7471">
        <v>1.66</v>
      </c>
      <c r="T7471">
        <v>0.2</v>
      </c>
      <c r="U7471">
        <v>19.920000000000002</v>
      </c>
    </row>
    <row r="7472" spans="1:21" x14ac:dyDescent="0.35">
      <c r="A7472" t="s">
        <v>403</v>
      </c>
      <c r="B7472" t="s">
        <v>903</v>
      </c>
      <c r="C7472" t="s">
        <v>1006</v>
      </c>
      <c r="D7472" t="s">
        <v>8464</v>
      </c>
      <c r="E7472">
        <v>1041479</v>
      </c>
      <c r="F7472">
        <v>104147</v>
      </c>
      <c r="G7472">
        <v>23463</v>
      </c>
      <c r="H7472" t="s">
        <v>461</v>
      </c>
      <c r="I7472" t="s">
        <v>435</v>
      </c>
      <c r="J7472" t="s">
        <v>108</v>
      </c>
      <c r="K7472">
        <v>12</v>
      </c>
      <c r="L7472">
        <v>0.06</v>
      </c>
      <c r="M7472" t="s">
        <v>111</v>
      </c>
      <c r="N7472">
        <v>1.99</v>
      </c>
      <c r="O7472">
        <v>1.66</v>
      </c>
      <c r="P7472">
        <v>0.2</v>
      </c>
      <c r="Q7472">
        <v>19.920000000000002</v>
      </c>
      <c r="R7472">
        <v>1.99</v>
      </c>
      <c r="S7472">
        <v>1.66</v>
      </c>
      <c r="T7472">
        <v>0.2</v>
      </c>
      <c r="U7472">
        <v>19.920000000000002</v>
      </c>
    </row>
    <row r="7473" spans="1:21" x14ac:dyDescent="0.35">
      <c r="A7473" t="s">
        <v>403</v>
      </c>
      <c r="B7473" t="s">
        <v>903</v>
      </c>
      <c r="C7473" t="s">
        <v>1008</v>
      </c>
      <c r="D7473" t="s">
        <v>8465</v>
      </c>
      <c r="E7473">
        <v>1041487</v>
      </c>
      <c r="F7473">
        <v>104148</v>
      </c>
      <c r="G7473">
        <v>23463</v>
      </c>
      <c r="H7473" t="s">
        <v>461</v>
      </c>
      <c r="I7473" t="s">
        <v>435</v>
      </c>
      <c r="J7473" t="s">
        <v>108</v>
      </c>
      <c r="K7473">
        <v>12</v>
      </c>
      <c r="L7473">
        <v>0.06</v>
      </c>
      <c r="M7473" t="s">
        <v>111</v>
      </c>
      <c r="N7473">
        <v>1.99</v>
      </c>
      <c r="O7473">
        <v>1.66</v>
      </c>
      <c r="P7473">
        <v>0.2</v>
      </c>
      <c r="Q7473">
        <v>19.920000000000002</v>
      </c>
      <c r="R7473">
        <v>1.99</v>
      </c>
      <c r="S7473">
        <v>1.66</v>
      </c>
      <c r="T7473">
        <v>0.2</v>
      </c>
      <c r="U7473">
        <v>19.920000000000002</v>
      </c>
    </row>
    <row r="7474" spans="1:21" x14ac:dyDescent="0.35">
      <c r="A7474" t="s">
        <v>403</v>
      </c>
      <c r="B7474" t="s">
        <v>903</v>
      </c>
      <c r="C7474" t="s">
        <v>1010</v>
      </c>
      <c r="D7474" t="s">
        <v>8466</v>
      </c>
      <c r="E7474">
        <v>1042513</v>
      </c>
      <c r="F7474">
        <v>104251</v>
      </c>
      <c r="G7474">
        <v>23463</v>
      </c>
      <c r="H7474" t="s">
        <v>461</v>
      </c>
      <c r="I7474" t="s">
        <v>435</v>
      </c>
      <c r="J7474" t="s">
        <v>108</v>
      </c>
      <c r="K7474">
        <v>12</v>
      </c>
      <c r="L7474">
        <v>0.06</v>
      </c>
      <c r="M7474" t="s">
        <v>111</v>
      </c>
      <c r="N7474">
        <v>1.99</v>
      </c>
      <c r="O7474">
        <v>1.66</v>
      </c>
      <c r="P7474">
        <v>0.2</v>
      </c>
      <c r="Q7474">
        <v>19.920000000000002</v>
      </c>
      <c r="R7474">
        <v>1.99</v>
      </c>
      <c r="S7474">
        <v>1.66</v>
      </c>
      <c r="T7474">
        <v>0.2</v>
      </c>
      <c r="U7474">
        <v>19.920000000000002</v>
      </c>
    </row>
    <row r="7475" spans="1:21" x14ac:dyDescent="0.35">
      <c r="A7475" t="s">
        <v>940</v>
      </c>
      <c r="B7475" t="s">
        <v>155</v>
      </c>
      <c r="C7475" t="s">
        <v>1012</v>
      </c>
      <c r="D7475" t="s">
        <v>8467</v>
      </c>
      <c r="E7475">
        <v>1042564</v>
      </c>
      <c r="F7475">
        <v>104256</v>
      </c>
      <c r="G7475">
        <v>23463</v>
      </c>
      <c r="H7475" t="s">
        <v>461</v>
      </c>
      <c r="I7475" t="s">
        <v>435</v>
      </c>
      <c r="J7475" t="s">
        <v>108</v>
      </c>
      <c r="K7475">
        <v>12</v>
      </c>
      <c r="L7475">
        <v>0.06</v>
      </c>
      <c r="M7475" t="s">
        <v>111</v>
      </c>
      <c r="N7475">
        <v>1.99</v>
      </c>
      <c r="O7475">
        <v>1.66</v>
      </c>
      <c r="P7475">
        <v>0.2</v>
      </c>
      <c r="Q7475">
        <v>19.920000000000002</v>
      </c>
      <c r="R7475">
        <v>1.99</v>
      </c>
      <c r="S7475">
        <v>1.66</v>
      </c>
      <c r="T7475">
        <v>0.2</v>
      </c>
      <c r="U7475">
        <v>19.920000000000002</v>
      </c>
    </row>
    <row r="7476" spans="1:21" x14ac:dyDescent="0.35">
      <c r="A7476" t="s">
        <v>403</v>
      </c>
      <c r="B7476" t="s">
        <v>903</v>
      </c>
      <c r="C7476" t="s">
        <v>1014</v>
      </c>
      <c r="D7476" t="s">
        <v>8468</v>
      </c>
      <c r="E7476">
        <v>1042700</v>
      </c>
      <c r="F7476">
        <v>104270</v>
      </c>
      <c r="G7476">
        <v>23463</v>
      </c>
      <c r="H7476" t="s">
        <v>461</v>
      </c>
      <c r="I7476" t="s">
        <v>435</v>
      </c>
      <c r="J7476" t="s">
        <v>108</v>
      </c>
      <c r="K7476">
        <v>12</v>
      </c>
      <c r="L7476">
        <v>0.06</v>
      </c>
      <c r="M7476" t="s">
        <v>111</v>
      </c>
      <c r="N7476">
        <v>1.99</v>
      </c>
      <c r="O7476">
        <v>1.66</v>
      </c>
      <c r="P7476">
        <v>0.2</v>
      </c>
      <c r="Q7476">
        <v>19.920000000000002</v>
      </c>
      <c r="R7476">
        <v>1.99</v>
      </c>
      <c r="S7476">
        <v>1.66</v>
      </c>
      <c r="T7476">
        <v>0.2</v>
      </c>
      <c r="U7476">
        <v>19.920000000000002</v>
      </c>
    </row>
    <row r="7477" spans="1:21" x14ac:dyDescent="0.35">
      <c r="A7477" t="s">
        <v>940</v>
      </c>
      <c r="B7477" t="s">
        <v>155</v>
      </c>
      <c r="C7477" t="s">
        <v>1016</v>
      </c>
      <c r="D7477" t="s">
        <v>8469</v>
      </c>
      <c r="E7477">
        <v>1042769</v>
      </c>
      <c r="F7477">
        <v>104276</v>
      </c>
      <c r="G7477">
        <v>23463</v>
      </c>
      <c r="H7477" t="s">
        <v>461</v>
      </c>
      <c r="I7477" t="s">
        <v>435</v>
      </c>
      <c r="J7477" t="s">
        <v>108</v>
      </c>
      <c r="K7477">
        <v>12</v>
      </c>
      <c r="L7477">
        <v>0.06</v>
      </c>
      <c r="M7477" t="s">
        <v>111</v>
      </c>
      <c r="N7477">
        <v>1.99</v>
      </c>
      <c r="O7477">
        <v>1.66</v>
      </c>
      <c r="P7477">
        <v>0.2</v>
      </c>
      <c r="Q7477">
        <v>19.920000000000002</v>
      </c>
      <c r="R7477">
        <v>1.99</v>
      </c>
      <c r="S7477">
        <v>1.66</v>
      </c>
      <c r="T7477">
        <v>0.2</v>
      </c>
      <c r="U7477">
        <v>19.920000000000002</v>
      </c>
    </row>
    <row r="7478" spans="1:21" x14ac:dyDescent="0.35">
      <c r="A7478" t="s">
        <v>502</v>
      </c>
      <c r="B7478" t="s">
        <v>155</v>
      </c>
      <c r="C7478" t="s">
        <v>1018</v>
      </c>
      <c r="D7478" t="s">
        <v>8470</v>
      </c>
      <c r="E7478">
        <v>1042947</v>
      </c>
      <c r="F7478">
        <v>104294</v>
      </c>
      <c r="G7478">
        <v>23463</v>
      </c>
      <c r="H7478" t="s">
        <v>461</v>
      </c>
      <c r="I7478" t="s">
        <v>435</v>
      </c>
      <c r="J7478" t="s">
        <v>108</v>
      </c>
      <c r="K7478">
        <v>12</v>
      </c>
      <c r="L7478">
        <v>0.06</v>
      </c>
      <c r="M7478" t="s">
        <v>111</v>
      </c>
      <c r="N7478">
        <v>1.99</v>
      </c>
      <c r="O7478">
        <v>1.66</v>
      </c>
      <c r="P7478">
        <v>0.2</v>
      </c>
      <c r="Q7478">
        <v>19.920000000000002</v>
      </c>
      <c r="R7478">
        <v>1.99</v>
      </c>
      <c r="S7478">
        <v>1.66</v>
      </c>
      <c r="T7478">
        <v>0.2</v>
      </c>
      <c r="U7478">
        <v>19.920000000000002</v>
      </c>
    </row>
    <row r="7479" spans="1:21" x14ac:dyDescent="0.35">
      <c r="A7479" t="s">
        <v>966</v>
      </c>
      <c r="B7479" t="s">
        <v>154</v>
      </c>
      <c r="C7479" t="s">
        <v>1020</v>
      </c>
      <c r="D7479" t="s">
        <v>8471</v>
      </c>
      <c r="E7479">
        <v>1120000</v>
      </c>
      <c r="F7479">
        <v>112000</v>
      </c>
      <c r="G7479">
        <v>23463</v>
      </c>
      <c r="H7479" t="s">
        <v>461</v>
      </c>
      <c r="I7479" t="s">
        <v>435</v>
      </c>
      <c r="J7479" t="s">
        <v>108</v>
      </c>
      <c r="K7479">
        <v>12</v>
      </c>
      <c r="L7479">
        <v>0.06</v>
      </c>
      <c r="M7479" t="s">
        <v>111</v>
      </c>
      <c r="N7479">
        <v>1.99</v>
      </c>
      <c r="O7479">
        <v>1.66</v>
      </c>
      <c r="P7479">
        <v>0.2</v>
      </c>
      <c r="Q7479">
        <v>19.920000000000002</v>
      </c>
      <c r="R7479">
        <v>1.99</v>
      </c>
      <c r="S7479">
        <v>1.66</v>
      </c>
      <c r="T7479">
        <v>0.2</v>
      </c>
      <c r="U7479">
        <v>19.920000000000002</v>
      </c>
    </row>
    <row r="7480" spans="1:21" x14ac:dyDescent="0.35">
      <c r="A7480" t="s">
        <v>940</v>
      </c>
      <c r="B7480" t="s">
        <v>155</v>
      </c>
      <c r="C7480" t="s">
        <v>504</v>
      </c>
      <c r="D7480" t="s">
        <v>8472</v>
      </c>
      <c r="E7480">
        <v>1131001</v>
      </c>
      <c r="F7480">
        <v>113100</v>
      </c>
      <c r="G7480">
        <v>23463</v>
      </c>
      <c r="H7480" t="s">
        <v>461</v>
      </c>
      <c r="I7480" t="s">
        <v>435</v>
      </c>
      <c r="J7480" t="s">
        <v>108</v>
      </c>
      <c r="K7480">
        <v>12</v>
      </c>
      <c r="L7480">
        <v>0.06</v>
      </c>
      <c r="M7480" t="s">
        <v>111</v>
      </c>
      <c r="N7480">
        <v>1.99</v>
      </c>
      <c r="O7480">
        <v>1.66</v>
      </c>
      <c r="P7480">
        <v>0.2</v>
      </c>
      <c r="Q7480">
        <v>19.920000000000002</v>
      </c>
      <c r="R7480">
        <v>1.99</v>
      </c>
      <c r="S7480">
        <v>1.66</v>
      </c>
      <c r="T7480">
        <v>0.2</v>
      </c>
      <c r="U7480">
        <v>19.920000000000002</v>
      </c>
    </row>
    <row r="7481" spans="1:21" x14ac:dyDescent="0.35">
      <c r="A7481" t="s">
        <v>489</v>
      </c>
      <c r="B7481" t="s">
        <v>155</v>
      </c>
      <c r="C7481" t="s">
        <v>497</v>
      </c>
      <c r="D7481" t="s">
        <v>8473</v>
      </c>
      <c r="E7481">
        <v>1320009</v>
      </c>
      <c r="F7481">
        <v>132000</v>
      </c>
      <c r="G7481">
        <v>23463</v>
      </c>
      <c r="H7481" t="s">
        <v>461</v>
      </c>
      <c r="I7481" t="s">
        <v>435</v>
      </c>
      <c r="J7481" t="s">
        <v>108</v>
      </c>
      <c r="K7481">
        <v>12</v>
      </c>
      <c r="L7481">
        <v>0.06</v>
      </c>
      <c r="M7481" t="s">
        <v>111</v>
      </c>
      <c r="N7481">
        <v>1.99</v>
      </c>
      <c r="O7481">
        <v>1.66</v>
      </c>
      <c r="P7481">
        <v>0.2</v>
      </c>
      <c r="Q7481">
        <v>19.920000000000002</v>
      </c>
      <c r="R7481">
        <v>1.99</v>
      </c>
      <c r="S7481">
        <v>1.66</v>
      </c>
      <c r="T7481">
        <v>0.2</v>
      </c>
      <c r="U7481">
        <v>19.920000000000002</v>
      </c>
    </row>
    <row r="7482" spans="1:21" x14ac:dyDescent="0.35">
      <c r="A7482" t="s">
        <v>942</v>
      </c>
      <c r="B7482" t="s">
        <v>152</v>
      </c>
      <c r="C7482" t="s">
        <v>508</v>
      </c>
      <c r="D7482" t="s">
        <v>8474</v>
      </c>
      <c r="E7482">
        <v>1582003</v>
      </c>
      <c r="F7482">
        <v>158200</v>
      </c>
      <c r="G7482">
        <v>23463</v>
      </c>
      <c r="H7482" t="s">
        <v>461</v>
      </c>
      <c r="I7482" t="s">
        <v>435</v>
      </c>
      <c r="J7482" t="s">
        <v>108</v>
      </c>
      <c r="K7482">
        <v>12</v>
      </c>
      <c r="L7482">
        <v>0.06</v>
      </c>
      <c r="M7482" t="s">
        <v>111</v>
      </c>
      <c r="N7482">
        <v>1.99</v>
      </c>
      <c r="O7482">
        <v>1.66</v>
      </c>
      <c r="P7482">
        <v>0.2</v>
      </c>
      <c r="Q7482">
        <v>19.920000000000002</v>
      </c>
      <c r="R7482">
        <v>1.99</v>
      </c>
      <c r="S7482">
        <v>1.66</v>
      </c>
      <c r="T7482">
        <v>0.2</v>
      </c>
      <c r="U7482">
        <v>19.920000000000002</v>
      </c>
    </row>
    <row r="7483" spans="1:21" x14ac:dyDescent="0.35">
      <c r="A7483" t="s">
        <v>486</v>
      </c>
      <c r="B7483" t="s">
        <v>154</v>
      </c>
      <c r="C7483" t="s">
        <v>1025</v>
      </c>
      <c r="D7483" t="s">
        <v>8475</v>
      </c>
      <c r="E7483">
        <v>1716000</v>
      </c>
      <c r="F7483">
        <v>171600</v>
      </c>
      <c r="G7483">
        <v>23463</v>
      </c>
      <c r="H7483" t="s">
        <v>461</v>
      </c>
      <c r="I7483" t="s">
        <v>435</v>
      </c>
      <c r="J7483" t="s">
        <v>108</v>
      </c>
      <c r="K7483">
        <v>12</v>
      </c>
      <c r="L7483">
        <v>0.06</v>
      </c>
      <c r="M7483" t="s">
        <v>111</v>
      </c>
      <c r="N7483">
        <v>1.99</v>
      </c>
      <c r="O7483">
        <v>1.66</v>
      </c>
      <c r="P7483">
        <v>0.2</v>
      </c>
      <c r="Q7483">
        <v>19.920000000000002</v>
      </c>
      <c r="R7483">
        <v>1.99</v>
      </c>
      <c r="S7483">
        <v>1.66</v>
      </c>
      <c r="T7483">
        <v>0.2</v>
      </c>
      <c r="U7483">
        <v>19.920000000000002</v>
      </c>
    </row>
    <row r="7484" spans="1:21" x14ac:dyDescent="0.35">
      <c r="A7484" t="s">
        <v>509</v>
      </c>
      <c r="B7484" t="s">
        <v>155</v>
      </c>
      <c r="C7484" t="s">
        <v>512</v>
      </c>
      <c r="D7484" t="s">
        <v>8476</v>
      </c>
      <c r="E7484">
        <v>1863002</v>
      </c>
      <c r="F7484">
        <v>186300</v>
      </c>
      <c r="G7484">
        <v>23463</v>
      </c>
      <c r="H7484" t="s">
        <v>461</v>
      </c>
      <c r="I7484" t="s">
        <v>435</v>
      </c>
      <c r="J7484" t="s">
        <v>108</v>
      </c>
      <c r="K7484">
        <v>12</v>
      </c>
      <c r="L7484">
        <v>0.06</v>
      </c>
      <c r="M7484" t="s">
        <v>111</v>
      </c>
      <c r="N7484">
        <v>1.99</v>
      </c>
      <c r="O7484">
        <v>1.66</v>
      </c>
      <c r="P7484">
        <v>0.2</v>
      </c>
      <c r="Q7484">
        <v>19.920000000000002</v>
      </c>
      <c r="R7484">
        <v>1.99</v>
      </c>
      <c r="S7484">
        <v>1.66</v>
      </c>
      <c r="T7484">
        <v>0.2</v>
      </c>
      <c r="U7484">
        <v>19.920000000000002</v>
      </c>
    </row>
    <row r="7485" spans="1:21" x14ac:dyDescent="0.35">
      <c r="A7485" t="s">
        <v>403</v>
      </c>
      <c r="B7485" t="s">
        <v>903</v>
      </c>
      <c r="C7485" t="s">
        <v>1028</v>
      </c>
      <c r="D7485" t="s">
        <v>8477</v>
      </c>
      <c r="E7485">
        <v>1043307</v>
      </c>
      <c r="F7485">
        <v>104330</v>
      </c>
      <c r="G7485">
        <v>23463</v>
      </c>
      <c r="H7485" t="s">
        <v>461</v>
      </c>
      <c r="I7485" t="s">
        <v>435</v>
      </c>
      <c r="J7485" t="s">
        <v>108</v>
      </c>
      <c r="K7485">
        <v>12</v>
      </c>
      <c r="L7485">
        <v>0.06</v>
      </c>
      <c r="M7485" t="s">
        <v>111</v>
      </c>
      <c r="N7485">
        <v>1.99</v>
      </c>
      <c r="O7485">
        <v>1.66</v>
      </c>
      <c r="P7485">
        <v>0.2</v>
      </c>
      <c r="Q7485">
        <v>19.920000000000002</v>
      </c>
      <c r="R7485">
        <v>1.99</v>
      </c>
      <c r="S7485">
        <v>1.66</v>
      </c>
      <c r="T7485">
        <v>0.2</v>
      </c>
      <c r="U7485">
        <v>19.920000000000002</v>
      </c>
    </row>
    <row r="7486" spans="1:21" x14ac:dyDescent="0.35">
      <c r="A7486" t="s">
        <v>403</v>
      </c>
      <c r="B7486" t="s">
        <v>903</v>
      </c>
      <c r="C7486" t="s">
        <v>1030</v>
      </c>
      <c r="D7486" t="s">
        <v>8478</v>
      </c>
      <c r="E7486">
        <v>1043692</v>
      </c>
      <c r="F7486">
        <v>104369</v>
      </c>
      <c r="G7486">
        <v>23463</v>
      </c>
      <c r="H7486" t="s">
        <v>461</v>
      </c>
      <c r="I7486" t="s">
        <v>435</v>
      </c>
      <c r="J7486" t="s">
        <v>108</v>
      </c>
      <c r="K7486">
        <v>12</v>
      </c>
      <c r="L7486">
        <v>0.06</v>
      </c>
      <c r="M7486" t="s">
        <v>111</v>
      </c>
      <c r="N7486">
        <v>1.99</v>
      </c>
      <c r="O7486">
        <v>1.66</v>
      </c>
      <c r="P7486">
        <v>0.2</v>
      </c>
      <c r="Q7486">
        <v>19.920000000000002</v>
      </c>
      <c r="R7486">
        <v>1.99</v>
      </c>
      <c r="S7486">
        <v>1.66</v>
      </c>
      <c r="T7486">
        <v>0.2</v>
      </c>
      <c r="U7486">
        <v>19.920000000000002</v>
      </c>
    </row>
    <row r="7487" spans="1:21" x14ac:dyDescent="0.35">
      <c r="A7487" t="s">
        <v>403</v>
      </c>
      <c r="B7487" t="s">
        <v>903</v>
      </c>
      <c r="C7487" t="s">
        <v>1032</v>
      </c>
      <c r="D7487" t="s">
        <v>8479</v>
      </c>
      <c r="E7487">
        <v>1043897</v>
      </c>
      <c r="F7487">
        <v>104389</v>
      </c>
      <c r="G7487">
        <v>23463</v>
      </c>
      <c r="H7487" t="s">
        <v>461</v>
      </c>
      <c r="I7487" t="s">
        <v>435</v>
      </c>
      <c r="J7487" t="s">
        <v>108</v>
      </c>
      <c r="K7487">
        <v>12</v>
      </c>
      <c r="L7487">
        <v>0.06</v>
      </c>
      <c r="M7487" t="s">
        <v>111</v>
      </c>
      <c r="N7487">
        <v>1.99</v>
      </c>
      <c r="O7487">
        <v>1.66</v>
      </c>
      <c r="P7487">
        <v>0.2</v>
      </c>
      <c r="Q7487">
        <v>19.920000000000002</v>
      </c>
      <c r="R7487">
        <v>1.99</v>
      </c>
      <c r="S7487">
        <v>1.66</v>
      </c>
      <c r="T7487">
        <v>0.2</v>
      </c>
      <c r="U7487">
        <v>19.920000000000002</v>
      </c>
    </row>
    <row r="7488" spans="1:21" x14ac:dyDescent="0.35">
      <c r="A7488" t="s">
        <v>403</v>
      </c>
      <c r="B7488" t="s">
        <v>903</v>
      </c>
      <c r="C7488" t="s">
        <v>1034</v>
      </c>
      <c r="D7488" t="s">
        <v>8480</v>
      </c>
      <c r="E7488">
        <v>1045342</v>
      </c>
      <c r="F7488">
        <v>104534</v>
      </c>
      <c r="G7488">
        <v>23463</v>
      </c>
      <c r="H7488" t="s">
        <v>461</v>
      </c>
      <c r="I7488" t="s">
        <v>435</v>
      </c>
      <c r="J7488" t="s">
        <v>108</v>
      </c>
      <c r="K7488">
        <v>12</v>
      </c>
      <c r="L7488">
        <v>0.06</v>
      </c>
      <c r="M7488" t="s">
        <v>111</v>
      </c>
      <c r="N7488">
        <v>1.99</v>
      </c>
      <c r="O7488">
        <v>1.66</v>
      </c>
      <c r="P7488">
        <v>0.2</v>
      </c>
      <c r="Q7488">
        <v>19.920000000000002</v>
      </c>
      <c r="R7488">
        <v>1.99</v>
      </c>
      <c r="S7488">
        <v>1.66</v>
      </c>
      <c r="T7488">
        <v>0.2</v>
      </c>
      <c r="U7488">
        <v>19.920000000000002</v>
      </c>
    </row>
    <row r="7489" spans="1:21" x14ac:dyDescent="0.35">
      <c r="A7489" t="s">
        <v>403</v>
      </c>
      <c r="B7489" t="s">
        <v>903</v>
      </c>
      <c r="C7489" t="s">
        <v>1036</v>
      </c>
      <c r="D7489" t="s">
        <v>8481</v>
      </c>
      <c r="E7489">
        <v>1046861</v>
      </c>
      <c r="F7489">
        <v>104686</v>
      </c>
      <c r="G7489">
        <v>23463</v>
      </c>
      <c r="H7489" t="s">
        <v>461</v>
      </c>
      <c r="I7489" t="s">
        <v>435</v>
      </c>
      <c r="J7489" t="s">
        <v>108</v>
      </c>
      <c r="K7489">
        <v>12</v>
      </c>
      <c r="L7489">
        <v>0.06</v>
      </c>
      <c r="M7489" t="s">
        <v>111</v>
      </c>
      <c r="N7489">
        <v>1.99</v>
      </c>
      <c r="O7489">
        <v>1.66</v>
      </c>
      <c r="P7489">
        <v>0.2</v>
      </c>
      <c r="Q7489">
        <v>19.920000000000002</v>
      </c>
      <c r="R7489">
        <v>1.99</v>
      </c>
      <c r="S7489">
        <v>1.66</v>
      </c>
      <c r="T7489">
        <v>0.2</v>
      </c>
      <c r="U7489">
        <v>19.920000000000002</v>
      </c>
    </row>
    <row r="7490" spans="1:21" x14ac:dyDescent="0.35">
      <c r="A7490" t="s">
        <v>498</v>
      </c>
      <c r="B7490" t="s">
        <v>155</v>
      </c>
      <c r="C7490" t="s">
        <v>499</v>
      </c>
      <c r="D7490" t="s">
        <v>8482</v>
      </c>
      <c r="E7490">
        <v>111</v>
      </c>
      <c r="F7490">
        <v>139</v>
      </c>
      <c r="G7490">
        <v>19307</v>
      </c>
      <c r="H7490" t="s">
        <v>426</v>
      </c>
      <c r="I7490" t="s">
        <v>427</v>
      </c>
      <c r="J7490" t="s">
        <v>17</v>
      </c>
      <c r="K7490">
        <v>15</v>
      </c>
      <c r="L7490">
        <v>4.0349999999999997E-2</v>
      </c>
      <c r="M7490" t="s">
        <v>36</v>
      </c>
      <c r="N7490">
        <v>2.4900000000000002</v>
      </c>
      <c r="O7490">
        <v>2.09</v>
      </c>
      <c r="P7490">
        <v>0.2</v>
      </c>
      <c r="Q7490">
        <v>31.36</v>
      </c>
      <c r="R7490">
        <v>2.4900000000000002</v>
      </c>
      <c r="S7490">
        <v>2.09</v>
      </c>
      <c r="T7490">
        <v>0.2</v>
      </c>
      <c r="U7490">
        <v>31.36</v>
      </c>
    </row>
    <row r="7491" spans="1:21" x14ac:dyDescent="0.35">
      <c r="A7491" t="s">
        <v>498</v>
      </c>
      <c r="B7491" t="s">
        <v>155</v>
      </c>
      <c r="C7491" t="s">
        <v>500</v>
      </c>
      <c r="D7491" t="s">
        <v>8483</v>
      </c>
      <c r="E7491">
        <v>455</v>
      </c>
      <c r="F7491">
        <v>872</v>
      </c>
      <c r="G7491">
        <v>19307</v>
      </c>
      <c r="H7491" t="s">
        <v>426</v>
      </c>
      <c r="I7491" t="s">
        <v>427</v>
      </c>
      <c r="J7491" t="s">
        <v>17</v>
      </c>
      <c r="K7491">
        <v>15</v>
      </c>
      <c r="L7491">
        <v>4.0349999999999997E-2</v>
      </c>
      <c r="M7491" t="s">
        <v>36</v>
      </c>
      <c r="N7491">
        <v>2.4900000000000002</v>
      </c>
      <c r="O7491">
        <v>2.09</v>
      </c>
      <c r="P7491">
        <v>0.2</v>
      </c>
      <c r="Q7491">
        <v>31.36</v>
      </c>
      <c r="R7491">
        <v>2.4900000000000002</v>
      </c>
      <c r="S7491">
        <v>2.09</v>
      </c>
      <c r="T7491">
        <v>0.2</v>
      </c>
      <c r="U7491">
        <v>31.36</v>
      </c>
    </row>
    <row r="7492" spans="1:21" x14ac:dyDescent="0.35">
      <c r="A7492" t="s">
        <v>925</v>
      </c>
      <c r="B7492" t="s">
        <v>153</v>
      </c>
      <c r="C7492" t="s">
        <v>422</v>
      </c>
      <c r="D7492" t="s">
        <v>8484</v>
      </c>
      <c r="E7492">
        <v>710</v>
      </c>
      <c r="F7492">
        <v>40</v>
      </c>
      <c r="G7492">
        <v>19307</v>
      </c>
      <c r="H7492" t="s">
        <v>426</v>
      </c>
      <c r="I7492" t="s">
        <v>427</v>
      </c>
      <c r="J7492" t="s">
        <v>17</v>
      </c>
      <c r="K7492">
        <v>15</v>
      </c>
      <c r="L7492">
        <v>4.0349999999999997E-2</v>
      </c>
      <c r="M7492" t="s">
        <v>36</v>
      </c>
      <c r="N7492">
        <v>2.69</v>
      </c>
      <c r="O7492">
        <v>2.25</v>
      </c>
      <c r="P7492">
        <v>0.2</v>
      </c>
      <c r="Q7492">
        <v>33.76</v>
      </c>
      <c r="R7492">
        <v>2.4900000000000002</v>
      </c>
      <c r="S7492">
        <v>2.09</v>
      </c>
      <c r="T7492">
        <v>0.2</v>
      </c>
      <c r="U7492">
        <v>31.36</v>
      </c>
    </row>
    <row r="7493" spans="1:21" x14ac:dyDescent="0.35">
      <c r="A7493" t="s">
        <v>326</v>
      </c>
      <c r="B7493" t="s">
        <v>15</v>
      </c>
      <c r="C7493" t="s">
        <v>327</v>
      </c>
      <c r="D7493" t="s">
        <v>8485</v>
      </c>
      <c r="E7493">
        <v>849</v>
      </c>
      <c r="F7493">
        <v>740</v>
      </c>
      <c r="G7493">
        <v>19307</v>
      </c>
      <c r="H7493" t="s">
        <v>426</v>
      </c>
      <c r="I7493" t="s">
        <v>427</v>
      </c>
      <c r="J7493" t="s">
        <v>17</v>
      </c>
      <c r="K7493">
        <v>15</v>
      </c>
      <c r="L7493">
        <v>4.0349999999999997E-2</v>
      </c>
      <c r="M7493" t="s">
        <v>36</v>
      </c>
      <c r="N7493">
        <v>2.69</v>
      </c>
      <c r="O7493">
        <v>2.25</v>
      </c>
      <c r="P7493">
        <v>0.2</v>
      </c>
      <c r="Q7493">
        <v>33.76</v>
      </c>
      <c r="R7493">
        <v>2.4900000000000002</v>
      </c>
      <c r="S7493">
        <v>2.09</v>
      </c>
      <c r="T7493">
        <v>0.2</v>
      </c>
      <c r="U7493">
        <v>31.36</v>
      </c>
    </row>
    <row r="7494" spans="1:21" x14ac:dyDescent="0.35">
      <c r="A7494" t="s">
        <v>489</v>
      </c>
      <c r="B7494" t="s">
        <v>155</v>
      </c>
      <c r="C7494" t="s">
        <v>490</v>
      </c>
      <c r="D7494" t="s">
        <v>8486</v>
      </c>
      <c r="E7494">
        <v>107000</v>
      </c>
      <c r="F7494">
        <v>10700</v>
      </c>
      <c r="G7494">
        <v>19307</v>
      </c>
      <c r="H7494" t="s">
        <v>426</v>
      </c>
      <c r="I7494" t="s">
        <v>427</v>
      </c>
      <c r="J7494" t="s">
        <v>17</v>
      </c>
      <c r="K7494">
        <v>15</v>
      </c>
      <c r="L7494">
        <v>4.0349999999999997E-2</v>
      </c>
      <c r="M7494" t="s">
        <v>36</v>
      </c>
      <c r="N7494">
        <v>2.4900000000000002</v>
      </c>
      <c r="O7494">
        <v>2.09</v>
      </c>
      <c r="P7494">
        <v>0.2</v>
      </c>
      <c r="Q7494">
        <v>31.36</v>
      </c>
      <c r="R7494">
        <v>2.4900000000000002</v>
      </c>
      <c r="S7494">
        <v>2.09</v>
      </c>
      <c r="T7494">
        <v>0.2</v>
      </c>
      <c r="U7494">
        <v>31.36</v>
      </c>
    </row>
    <row r="7495" spans="1:21" x14ac:dyDescent="0.35">
      <c r="A7495" t="s">
        <v>509</v>
      </c>
      <c r="B7495" t="s">
        <v>155</v>
      </c>
      <c r="C7495" t="s">
        <v>510</v>
      </c>
      <c r="D7495" t="s">
        <v>8487</v>
      </c>
      <c r="E7495">
        <v>295370</v>
      </c>
      <c r="F7495">
        <v>29537</v>
      </c>
      <c r="G7495">
        <v>19307</v>
      </c>
      <c r="H7495" t="s">
        <v>426</v>
      </c>
      <c r="I7495" t="s">
        <v>427</v>
      </c>
      <c r="J7495" t="s">
        <v>17</v>
      </c>
      <c r="K7495">
        <v>15</v>
      </c>
      <c r="L7495">
        <v>4.0349999999999997E-2</v>
      </c>
      <c r="M7495" t="s">
        <v>36</v>
      </c>
      <c r="N7495">
        <v>2.4900000000000002</v>
      </c>
      <c r="O7495">
        <v>2.09</v>
      </c>
      <c r="P7495">
        <v>0.2</v>
      </c>
      <c r="Q7495">
        <v>31.36</v>
      </c>
      <c r="R7495">
        <v>2.4900000000000002</v>
      </c>
      <c r="S7495">
        <v>2.09</v>
      </c>
      <c r="T7495">
        <v>0.2</v>
      </c>
      <c r="U7495">
        <v>31.36</v>
      </c>
    </row>
    <row r="7496" spans="1:21" x14ac:dyDescent="0.35">
      <c r="A7496" t="s">
        <v>502</v>
      </c>
      <c r="B7496" t="s">
        <v>155</v>
      </c>
      <c r="C7496" t="s">
        <v>930</v>
      </c>
      <c r="D7496" t="s">
        <v>8488</v>
      </c>
      <c r="E7496">
        <v>323527</v>
      </c>
      <c r="F7496">
        <v>32352</v>
      </c>
      <c r="G7496">
        <v>19307</v>
      </c>
      <c r="H7496" t="s">
        <v>426</v>
      </c>
      <c r="I7496" t="s">
        <v>427</v>
      </c>
      <c r="J7496" t="s">
        <v>17</v>
      </c>
      <c r="K7496">
        <v>15</v>
      </c>
      <c r="L7496">
        <v>4.0349999999999997E-2</v>
      </c>
      <c r="M7496" t="s">
        <v>36</v>
      </c>
      <c r="N7496">
        <v>2.4900000000000002</v>
      </c>
      <c r="O7496">
        <v>2.09</v>
      </c>
      <c r="P7496">
        <v>0.2</v>
      </c>
      <c r="Q7496">
        <v>31.36</v>
      </c>
      <c r="R7496">
        <v>2.4900000000000002</v>
      </c>
      <c r="S7496">
        <v>2.09</v>
      </c>
      <c r="T7496">
        <v>0.2</v>
      </c>
      <c r="U7496">
        <v>31.36</v>
      </c>
    </row>
    <row r="7497" spans="1:21" x14ac:dyDescent="0.35">
      <c r="A7497" t="s">
        <v>489</v>
      </c>
      <c r="B7497" t="s">
        <v>155</v>
      </c>
      <c r="C7497" t="s">
        <v>491</v>
      </c>
      <c r="D7497" t="s">
        <v>8489</v>
      </c>
      <c r="E7497">
        <v>360384</v>
      </c>
      <c r="F7497">
        <v>36038</v>
      </c>
      <c r="G7497">
        <v>19307</v>
      </c>
      <c r="H7497" t="s">
        <v>426</v>
      </c>
      <c r="I7497" t="s">
        <v>427</v>
      </c>
      <c r="J7497" t="s">
        <v>17</v>
      </c>
      <c r="K7497">
        <v>15</v>
      </c>
      <c r="L7497">
        <v>4.0349999999999997E-2</v>
      </c>
      <c r="M7497" t="s">
        <v>36</v>
      </c>
      <c r="N7497">
        <v>2.4900000000000002</v>
      </c>
      <c r="O7497">
        <v>2.09</v>
      </c>
      <c r="P7497">
        <v>0.2</v>
      </c>
      <c r="Q7497">
        <v>31.36</v>
      </c>
      <c r="R7497">
        <v>2.4900000000000002</v>
      </c>
      <c r="S7497">
        <v>2.09</v>
      </c>
      <c r="T7497">
        <v>0.2</v>
      </c>
      <c r="U7497">
        <v>31.36</v>
      </c>
    </row>
    <row r="7498" spans="1:21" x14ac:dyDescent="0.35">
      <c r="A7498" t="s">
        <v>403</v>
      </c>
      <c r="B7498" t="s">
        <v>903</v>
      </c>
      <c r="C7498" t="s">
        <v>404</v>
      </c>
      <c r="D7498" t="s">
        <v>8490</v>
      </c>
      <c r="E7498">
        <v>376469</v>
      </c>
      <c r="F7498">
        <v>37646</v>
      </c>
      <c r="G7498">
        <v>19307</v>
      </c>
      <c r="H7498" t="s">
        <v>426</v>
      </c>
      <c r="I7498" t="s">
        <v>427</v>
      </c>
      <c r="J7498" t="s">
        <v>17</v>
      </c>
      <c r="K7498">
        <v>15</v>
      </c>
      <c r="L7498">
        <v>4.0349999999999997E-2</v>
      </c>
      <c r="M7498" t="s">
        <v>36</v>
      </c>
      <c r="N7498">
        <v>2.69</v>
      </c>
      <c r="O7498">
        <v>2.25</v>
      </c>
      <c r="P7498">
        <v>0.2</v>
      </c>
      <c r="Q7498">
        <v>33.76</v>
      </c>
      <c r="R7498">
        <v>2.4900000000000002</v>
      </c>
      <c r="S7498">
        <v>2.09</v>
      </c>
      <c r="T7498">
        <v>0.2</v>
      </c>
      <c r="U7498">
        <v>31.36</v>
      </c>
    </row>
    <row r="7499" spans="1:21" x14ac:dyDescent="0.35">
      <c r="A7499" t="s">
        <v>403</v>
      </c>
      <c r="B7499" t="s">
        <v>15</v>
      </c>
      <c r="C7499" t="s">
        <v>412</v>
      </c>
      <c r="D7499" t="s">
        <v>8491</v>
      </c>
      <c r="E7499">
        <v>495352</v>
      </c>
      <c r="F7499">
        <v>49535</v>
      </c>
      <c r="G7499">
        <v>19307</v>
      </c>
      <c r="H7499" t="s">
        <v>426</v>
      </c>
      <c r="I7499" t="s">
        <v>427</v>
      </c>
      <c r="J7499" t="s">
        <v>17</v>
      </c>
      <c r="K7499">
        <v>15</v>
      </c>
      <c r="L7499">
        <v>4.0349999999999997E-2</v>
      </c>
      <c r="M7499" t="s">
        <v>36</v>
      </c>
      <c r="N7499">
        <v>2.69</v>
      </c>
      <c r="O7499">
        <v>2.25</v>
      </c>
      <c r="P7499">
        <v>0.2</v>
      </c>
      <c r="Q7499">
        <v>33.76</v>
      </c>
      <c r="R7499">
        <v>2.4900000000000002</v>
      </c>
      <c r="S7499">
        <v>2.09</v>
      </c>
      <c r="T7499">
        <v>0.2</v>
      </c>
      <c r="U7499">
        <v>31.36</v>
      </c>
    </row>
    <row r="7500" spans="1:21" x14ac:dyDescent="0.35">
      <c r="A7500" t="s">
        <v>486</v>
      </c>
      <c r="B7500" t="s">
        <v>154</v>
      </c>
      <c r="C7500" t="s">
        <v>487</v>
      </c>
      <c r="D7500" t="s">
        <v>8492</v>
      </c>
      <c r="E7500">
        <v>542644</v>
      </c>
      <c r="F7500">
        <v>54264</v>
      </c>
      <c r="G7500">
        <v>19307</v>
      </c>
      <c r="H7500" t="s">
        <v>426</v>
      </c>
      <c r="I7500" t="s">
        <v>427</v>
      </c>
      <c r="J7500" t="s">
        <v>17</v>
      </c>
      <c r="K7500">
        <v>15</v>
      </c>
      <c r="L7500">
        <v>4.0349999999999997E-2</v>
      </c>
      <c r="M7500" t="s">
        <v>36</v>
      </c>
      <c r="N7500">
        <v>2.69</v>
      </c>
      <c r="O7500">
        <v>2.27</v>
      </c>
      <c r="P7500">
        <v>0.2</v>
      </c>
      <c r="Q7500">
        <v>34.04</v>
      </c>
      <c r="R7500">
        <v>2.4900000000000002</v>
      </c>
      <c r="S7500">
        <v>2.09</v>
      </c>
      <c r="T7500">
        <v>0.2</v>
      </c>
      <c r="U7500">
        <v>31.36</v>
      </c>
    </row>
    <row r="7501" spans="1:21" x14ac:dyDescent="0.35">
      <c r="A7501" t="s">
        <v>509</v>
      </c>
      <c r="B7501" t="s">
        <v>155</v>
      </c>
      <c r="C7501" t="s">
        <v>511</v>
      </c>
      <c r="D7501" t="s">
        <v>8493</v>
      </c>
      <c r="E7501">
        <v>599719</v>
      </c>
      <c r="F7501">
        <v>59971</v>
      </c>
      <c r="G7501">
        <v>19307</v>
      </c>
      <c r="H7501" t="s">
        <v>426</v>
      </c>
      <c r="I7501" t="s">
        <v>427</v>
      </c>
      <c r="J7501" t="s">
        <v>17</v>
      </c>
      <c r="K7501">
        <v>15</v>
      </c>
      <c r="L7501">
        <v>4.0349999999999997E-2</v>
      </c>
      <c r="M7501" t="s">
        <v>36</v>
      </c>
      <c r="N7501">
        <v>2.4900000000000002</v>
      </c>
      <c r="O7501">
        <v>2.09</v>
      </c>
      <c r="P7501">
        <v>0.2</v>
      </c>
      <c r="Q7501">
        <v>31.36</v>
      </c>
      <c r="R7501">
        <v>2.4900000000000002</v>
      </c>
      <c r="S7501">
        <v>2.09</v>
      </c>
      <c r="T7501">
        <v>0.2</v>
      </c>
      <c r="U7501">
        <v>31.36</v>
      </c>
    </row>
    <row r="7502" spans="1:21" x14ac:dyDescent="0.35">
      <c r="A7502" t="s">
        <v>486</v>
      </c>
      <c r="B7502" t="s">
        <v>154</v>
      </c>
      <c r="C7502" t="s">
        <v>488</v>
      </c>
      <c r="D7502" t="s">
        <v>8494</v>
      </c>
      <c r="E7502">
        <v>600741</v>
      </c>
      <c r="F7502">
        <v>60074</v>
      </c>
      <c r="G7502">
        <v>19307</v>
      </c>
      <c r="H7502" t="s">
        <v>426</v>
      </c>
      <c r="I7502" t="s">
        <v>427</v>
      </c>
      <c r="J7502" t="s">
        <v>17</v>
      </c>
      <c r="K7502">
        <v>15</v>
      </c>
      <c r="L7502">
        <v>4.0349999999999997E-2</v>
      </c>
      <c r="M7502" t="s">
        <v>36</v>
      </c>
      <c r="N7502">
        <v>2.69</v>
      </c>
      <c r="O7502">
        <v>2.27</v>
      </c>
      <c r="P7502">
        <v>0.2</v>
      </c>
      <c r="Q7502">
        <v>34.04</v>
      </c>
      <c r="R7502">
        <v>2.4900000000000002</v>
      </c>
      <c r="S7502">
        <v>2.09</v>
      </c>
      <c r="T7502">
        <v>0.2</v>
      </c>
      <c r="U7502">
        <v>31.36</v>
      </c>
    </row>
    <row r="7503" spans="1:21" x14ac:dyDescent="0.35">
      <c r="A7503" t="s">
        <v>509</v>
      </c>
      <c r="B7503" t="s">
        <v>154</v>
      </c>
      <c r="C7503" t="s">
        <v>938</v>
      </c>
      <c r="D7503" t="s">
        <v>8495</v>
      </c>
      <c r="E7503">
        <v>606634</v>
      </c>
      <c r="F7503">
        <v>60663</v>
      </c>
      <c r="G7503">
        <v>19307</v>
      </c>
      <c r="H7503" t="s">
        <v>426</v>
      </c>
      <c r="I7503" t="s">
        <v>427</v>
      </c>
      <c r="J7503" t="s">
        <v>17</v>
      </c>
      <c r="K7503">
        <v>15</v>
      </c>
      <c r="L7503">
        <v>4.0349999999999997E-2</v>
      </c>
      <c r="M7503" t="s">
        <v>36</v>
      </c>
      <c r="N7503">
        <v>2.69</v>
      </c>
      <c r="O7503">
        <v>2.27</v>
      </c>
      <c r="P7503">
        <v>0.2</v>
      </c>
      <c r="Q7503">
        <v>34.04</v>
      </c>
      <c r="R7503">
        <v>2.4900000000000002</v>
      </c>
      <c r="S7503">
        <v>2.09</v>
      </c>
      <c r="T7503">
        <v>0.2</v>
      </c>
      <c r="U7503">
        <v>31.36</v>
      </c>
    </row>
    <row r="7504" spans="1:21" x14ac:dyDescent="0.35">
      <c r="A7504" t="s">
        <v>940</v>
      </c>
      <c r="B7504" t="s">
        <v>155</v>
      </c>
      <c r="C7504" t="s">
        <v>503</v>
      </c>
      <c r="D7504" t="s">
        <v>8496</v>
      </c>
      <c r="E7504">
        <v>613339</v>
      </c>
      <c r="F7504">
        <v>61333</v>
      </c>
      <c r="G7504">
        <v>19307</v>
      </c>
      <c r="H7504" t="s">
        <v>426</v>
      </c>
      <c r="I7504" t="s">
        <v>427</v>
      </c>
      <c r="J7504" t="s">
        <v>17</v>
      </c>
      <c r="K7504">
        <v>15</v>
      </c>
      <c r="L7504">
        <v>4.0349999999999997E-2</v>
      </c>
      <c r="M7504" t="s">
        <v>36</v>
      </c>
      <c r="N7504">
        <v>2.4900000000000002</v>
      </c>
      <c r="O7504">
        <v>2.09</v>
      </c>
      <c r="P7504">
        <v>0.2</v>
      </c>
      <c r="Q7504">
        <v>31.36</v>
      </c>
      <c r="R7504">
        <v>2.4900000000000002</v>
      </c>
      <c r="S7504">
        <v>2.09</v>
      </c>
      <c r="T7504">
        <v>0.2</v>
      </c>
      <c r="U7504">
        <v>31.36</v>
      </c>
    </row>
    <row r="7505" spans="1:21" x14ac:dyDescent="0.35">
      <c r="A7505" t="s">
        <v>942</v>
      </c>
      <c r="B7505" t="s">
        <v>152</v>
      </c>
      <c r="C7505" t="s">
        <v>505</v>
      </c>
      <c r="D7505" t="s">
        <v>8497</v>
      </c>
      <c r="E7505">
        <v>613673</v>
      </c>
      <c r="F7505">
        <v>61367</v>
      </c>
      <c r="G7505">
        <v>19307</v>
      </c>
      <c r="H7505" t="s">
        <v>426</v>
      </c>
      <c r="I7505" t="s">
        <v>427</v>
      </c>
      <c r="J7505" t="s">
        <v>17</v>
      </c>
      <c r="K7505">
        <v>15</v>
      </c>
      <c r="L7505">
        <v>4.0349999999999997E-2</v>
      </c>
      <c r="M7505" t="s">
        <v>36</v>
      </c>
      <c r="N7505">
        <v>2.69</v>
      </c>
      <c r="O7505">
        <v>2.25</v>
      </c>
      <c r="P7505">
        <v>0.2</v>
      </c>
      <c r="Q7505">
        <v>33.76</v>
      </c>
      <c r="R7505">
        <v>2.4900000000000002</v>
      </c>
      <c r="S7505">
        <v>2.09</v>
      </c>
      <c r="T7505">
        <v>0.2</v>
      </c>
      <c r="U7505">
        <v>31.36</v>
      </c>
    </row>
    <row r="7506" spans="1:21" x14ac:dyDescent="0.35">
      <c r="A7506" t="s">
        <v>942</v>
      </c>
      <c r="B7506" t="s">
        <v>152</v>
      </c>
      <c r="C7506" t="s">
        <v>507</v>
      </c>
      <c r="D7506" t="s">
        <v>8498</v>
      </c>
      <c r="E7506">
        <v>613770</v>
      </c>
      <c r="F7506">
        <v>61377</v>
      </c>
      <c r="G7506">
        <v>19307</v>
      </c>
      <c r="H7506" t="s">
        <v>426</v>
      </c>
      <c r="I7506" t="s">
        <v>427</v>
      </c>
      <c r="J7506" t="s">
        <v>17</v>
      </c>
      <c r="K7506">
        <v>15</v>
      </c>
      <c r="L7506">
        <v>4.0349999999999997E-2</v>
      </c>
      <c r="M7506" t="s">
        <v>36</v>
      </c>
      <c r="N7506">
        <v>2.69</v>
      </c>
      <c r="O7506">
        <v>2.25</v>
      </c>
      <c r="P7506">
        <v>0.2</v>
      </c>
      <c r="Q7506">
        <v>33.76</v>
      </c>
      <c r="R7506">
        <v>2.4900000000000002</v>
      </c>
      <c r="S7506">
        <v>2.09</v>
      </c>
      <c r="T7506">
        <v>0.2</v>
      </c>
      <c r="U7506">
        <v>31.36</v>
      </c>
    </row>
    <row r="7507" spans="1:21" x14ac:dyDescent="0.35">
      <c r="A7507" t="s">
        <v>489</v>
      </c>
      <c r="B7507" t="s">
        <v>155</v>
      </c>
      <c r="C7507" t="s">
        <v>492</v>
      </c>
      <c r="D7507" t="s">
        <v>8499</v>
      </c>
      <c r="E7507">
        <v>619132</v>
      </c>
      <c r="F7507">
        <v>61913</v>
      </c>
      <c r="G7507">
        <v>19307</v>
      </c>
      <c r="H7507" t="s">
        <v>426</v>
      </c>
      <c r="I7507" t="s">
        <v>427</v>
      </c>
      <c r="J7507" t="s">
        <v>17</v>
      </c>
      <c r="K7507">
        <v>15</v>
      </c>
      <c r="L7507">
        <v>4.0349999999999997E-2</v>
      </c>
      <c r="M7507" t="s">
        <v>36</v>
      </c>
      <c r="N7507">
        <v>2.4900000000000002</v>
      </c>
      <c r="O7507">
        <v>2.09</v>
      </c>
      <c r="P7507">
        <v>0.2</v>
      </c>
      <c r="Q7507">
        <v>31.36</v>
      </c>
      <c r="R7507">
        <v>2.4900000000000002</v>
      </c>
      <c r="S7507">
        <v>2.09</v>
      </c>
      <c r="T7507">
        <v>0.2</v>
      </c>
      <c r="U7507">
        <v>31.36</v>
      </c>
    </row>
    <row r="7508" spans="1:21" x14ac:dyDescent="0.35">
      <c r="A7508" t="s">
        <v>489</v>
      </c>
      <c r="B7508" t="s">
        <v>155</v>
      </c>
      <c r="C7508" t="s">
        <v>493</v>
      </c>
      <c r="D7508" t="s">
        <v>8500</v>
      </c>
      <c r="E7508">
        <v>637858</v>
      </c>
      <c r="F7508">
        <v>63785</v>
      </c>
      <c r="G7508">
        <v>19307</v>
      </c>
      <c r="H7508" t="s">
        <v>426</v>
      </c>
      <c r="I7508" t="s">
        <v>427</v>
      </c>
      <c r="J7508" t="s">
        <v>17</v>
      </c>
      <c r="K7508">
        <v>15</v>
      </c>
      <c r="L7508">
        <v>4.0349999999999997E-2</v>
      </c>
      <c r="M7508" t="s">
        <v>36</v>
      </c>
      <c r="N7508">
        <v>2.4900000000000002</v>
      </c>
      <c r="O7508">
        <v>2.09</v>
      </c>
      <c r="P7508">
        <v>0.2</v>
      </c>
      <c r="Q7508">
        <v>31.36</v>
      </c>
      <c r="R7508">
        <v>2.4900000000000002</v>
      </c>
      <c r="S7508">
        <v>2.09</v>
      </c>
      <c r="T7508">
        <v>0.2</v>
      </c>
      <c r="U7508">
        <v>31.36</v>
      </c>
    </row>
    <row r="7509" spans="1:21" x14ac:dyDescent="0.35">
      <c r="A7509" t="s">
        <v>509</v>
      </c>
      <c r="B7509" t="s">
        <v>154</v>
      </c>
      <c r="C7509" t="s">
        <v>947</v>
      </c>
      <c r="D7509" t="s">
        <v>8501</v>
      </c>
      <c r="E7509">
        <v>669261</v>
      </c>
      <c r="F7509">
        <v>66926</v>
      </c>
      <c r="G7509">
        <v>19307</v>
      </c>
      <c r="H7509" t="s">
        <v>426</v>
      </c>
      <c r="I7509" t="s">
        <v>427</v>
      </c>
      <c r="J7509" t="s">
        <v>17</v>
      </c>
      <c r="K7509">
        <v>15</v>
      </c>
      <c r="L7509">
        <v>4.0349999999999997E-2</v>
      </c>
      <c r="M7509" t="s">
        <v>36</v>
      </c>
      <c r="N7509">
        <v>2.69</v>
      </c>
      <c r="O7509">
        <v>2.27</v>
      </c>
      <c r="P7509">
        <v>0.2</v>
      </c>
      <c r="Q7509">
        <v>34.04</v>
      </c>
      <c r="R7509">
        <v>2.4900000000000002</v>
      </c>
      <c r="S7509">
        <v>2.09</v>
      </c>
      <c r="T7509">
        <v>0.2</v>
      </c>
      <c r="U7509">
        <v>31.36</v>
      </c>
    </row>
    <row r="7510" spans="1:21" x14ac:dyDescent="0.35">
      <c r="A7510" t="s">
        <v>509</v>
      </c>
      <c r="B7510" t="s">
        <v>154</v>
      </c>
      <c r="C7510" t="s">
        <v>949</v>
      </c>
      <c r="D7510" t="s">
        <v>8502</v>
      </c>
      <c r="E7510">
        <v>669610</v>
      </c>
      <c r="F7510">
        <v>66961</v>
      </c>
      <c r="G7510">
        <v>19307</v>
      </c>
      <c r="H7510" t="s">
        <v>426</v>
      </c>
      <c r="I7510" t="s">
        <v>427</v>
      </c>
      <c r="J7510" t="s">
        <v>17</v>
      </c>
      <c r="K7510">
        <v>15</v>
      </c>
      <c r="L7510">
        <v>4.0349999999999997E-2</v>
      </c>
      <c r="M7510" t="s">
        <v>36</v>
      </c>
      <c r="N7510">
        <v>2.69</v>
      </c>
      <c r="O7510">
        <v>2.27</v>
      </c>
      <c r="P7510">
        <v>0.2</v>
      </c>
      <c r="Q7510">
        <v>34.04</v>
      </c>
      <c r="R7510">
        <v>2.4900000000000002</v>
      </c>
      <c r="S7510">
        <v>2.09</v>
      </c>
      <c r="T7510">
        <v>0.2</v>
      </c>
      <c r="U7510">
        <v>31.36</v>
      </c>
    </row>
    <row r="7511" spans="1:21" x14ac:dyDescent="0.35">
      <c r="A7511" t="s">
        <v>489</v>
      </c>
      <c r="B7511" t="s">
        <v>155</v>
      </c>
      <c r="C7511" t="s">
        <v>495</v>
      </c>
      <c r="D7511" t="s">
        <v>8503</v>
      </c>
      <c r="E7511">
        <v>698008</v>
      </c>
      <c r="F7511">
        <v>69800</v>
      </c>
      <c r="G7511">
        <v>19307</v>
      </c>
      <c r="H7511" t="s">
        <v>426</v>
      </c>
      <c r="I7511" t="s">
        <v>427</v>
      </c>
      <c r="J7511" t="s">
        <v>17</v>
      </c>
      <c r="K7511">
        <v>15</v>
      </c>
      <c r="L7511">
        <v>4.0349999999999997E-2</v>
      </c>
      <c r="M7511" t="s">
        <v>36</v>
      </c>
      <c r="N7511">
        <v>2.4900000000000002</v>
      </c>
      <c r="O7511">
        <v>2.09</v>
      </c>
      <c r="P7511">
        <v>0.2</v>
      </c>
      <c r="Q7511">
        <v>31.36</v>
      </c>
      <c r="R7511">
        <v>2.4900000000000002</v>
      </c>
      <c r="S7511">
        <v>2.09</v>
      </c>
      <c r="T7511">
        <v>0.2</v>
      </c>
      <c r="U7511">
        <v>31.36</v>
      </c>
    </row>
    <row r="7512" spans="1:21" x14ac:dyDescent="0.35">
      <c r="A7512" t="s">
        <v>403</v>
      </c>
      <c r="B7512" t="s">
        <v>903</v>
      </c>
      <c r="C7512" t="s">
        <v>413</v>
      </c>
      <c r="D7512" t="s">
        <v>8504</v>
      </c>
      <c r="E7512">
        <v>703133</v>
      </c>
      <c r="F7512">
        <v>70313</v>
      </c>
      <c r="G7512">
        <v>19307</v>
      </c>
      <c r="H7512" t="s">
        <v>426</v>
      </c>
      <c r="I7512" t="s">
        <v>427</v>
      </c>
      <c r="J7512" t="s">
        <v>17</v>
      </c>
      <c r="K7512">
        <v>15</v>
      </c>
      <c r="L7512">
        <v>4.0349999999999997E-2</v>
      </c>
      <c r="M7512" t="s">
        <v>36</v>
      </c>
      <c r="N7512">
        <v>2.69</v>
      </c>
      <c r="O7512">
        <v>2.25</v>
      </c>
      <c r="P7512">
        <v>0.2</v>
      </c>
      <c r="Q7512">
        <v>33.76</v>
      </c>
      <c r="R7512">
        <v>2.4900000000000002</v>
      </c>
      <c r="S7512">
        <v>2.09</v>
      </c>
      <c r="T7512">
        <v>0.2</v>
      </c>
      <c r="U7512">
        <v>31.36</v>
      </c>
    </row>
    <row r="7513" spans="1:21" x14ac:dyDescent="0.35">
      <c r="A7513" t="s">
        <v>403</v>
      </c>
      <c r="B7513" t="s">
        <v>903</v>
      </c>
      <c r="C7513" t="s">
        <v>414</v>
      </c>
      <c r="D7513" t="s">
        <v>8505</v>
      </c>
      <c r="E7513">
        <v>703354</v>
      </c>
      <c r="F7513">
        <v>70335</v>
      </c>
      <c r="G7513">
        <v>19307</v>
      </c>
      <c r="H7513" t="s">
        <v>426</v>
      </c>
      <c r="I7513" t="s">
        <v>427</v>
      </c>
      <c r="J7513" t="s">
        <v>17</v>
      </c>
      <c r="K7513">
        <v>15</v>
      </c>
      <c r="L7513">
        <v>4.0349999999999997E-2</v>
      </c>
      <c r="M7513" t="s">
        <v>36</v>
      </c>
      <c r="N7513">
        <v>2.69</v>
      </c>
      <c r="O7513">
        <v>2.25</v>
      </c>
      <c r="P7513">
        <v>0.2</v>
      </c>
      <c r="Q7513">
        <v>33.76</v>
      </c>
      <c r="R7513">
        <v>2.4900000000000002</v>
      </c>
      <c r="S7513">
        <v>2.09</v>
      </c>
      <c r="T7513">
        <v>0.2</v>
      </c>
      <c r="U7513">
        <v>31.36</v>
      </c>
    </row>
    <row r="7514" spans="1:21" x14ac:dyDescent="0.35">
      <c r="A7514" t="s">
        <v>473</v>
      </c>
      <c r="B7514" t="s">
        <v>154</v>
      </c>
      <c r="C7514" t="s">
        <v>474</v>
      </c>
      <c r="D7514" t="s">
        <v>8506</v>
      </c>
      <c r="E7514">
        <v>724009</v>
      </c>
      <c r="F7514">
        <v>72400</v>
      </c>
      <c r="G7514">
        <v>19307</v>
      </c>
      <c r="H7514" t="s">
        <v>426</v>
      </c>
      <c r="I7514" t="s">
        <v>427</v>
      </c>
      <c r="J7514" t="s">
        <v>17</v>
      </c>
      <c r="K7514">
        <v>15</v>
      </c>
      <c r="L7514">
        <v>4.0349999999999997E-2</v>
      </c>
      <c r="M7514" t="s">
        <v>36</v>
      </c>
      <c r="N7514">
        <v>2.69</v>
      </c>
      <c r="O7514">
        <v>2.27</v>
      </c>
      <c r="P7514">
        <v>0.2</v>
      </c>
      <c r="Q7514">
        <v>34.04</v>
      </c>
      <c r="R7514">
        <v>2.4900000000000002</v>
      </c>
      <c r="S7514">
        <v>2.09</v>
      </c>
      <c r="T7514">
        <v>0.2</v>
      </c>
      <c r="U7514">
        <v>31.36</v>
      </c>
    </row>
    <row r="7515" spans="1:21" x14ac:dyDescent="0.35">
      <c r="A7515" t="s">
        <v>473</v>
      </c>
      <c r="B7515" t="s">
        <v>154</v>
      </c>
      <c r="C7515" t="s">
        <v>477</v>
      </c>
      <c r="D7515" t="s">
        <v>8507</v>
      </c>
      <c r="E7515">
        <v>734004</v>
      </c>
      <c r="F7515">
        <v>73400</v>
      </c>
      <c r="G7515">
        <v>19307</v>
      </c>
      <c r="H7515" t="s">
        <v>426</v>
      </c>
      <c r="I7515" t="s">
        <v>427</v>
      </c>
      <c r="J7515" t="s">
        <v>17</v>
      </c>
      <c r="K7515">
        <v>15</v>
      </c>
      <c r="L7515">
        <v>4.0349999999999997E-2</v>
      </c>
      <c r="M7515" t="s">
        <v>36</v>
      </c>
      <c r="N7515">
        <v>2.69</v>
      </c>
      <c r="O7515">
        <v>2.27</v>
      </c>
      <c r="P7515">
        <v>0.2</v>
      </c>
      <c r="Q7515">
        <v>34.04</v>
      </c>
      <c r="R7515">
        <v>2.4900000000000002</v>
      </c>
      <c r="S7515">
        <v>2.09</v>
      </c>
      <c r="T7515">
        <v>0.2</v>
      </c>
      <c r="U7515">
        <v>31.36</v>
      </c>
    </row>
    <row r="7516" spans="1:21" x14ac:dyDescent="0.35">
      <c r="A7516" t="s">
        <v>509</v>
      </c>
      <c r="B7516" t="s">
        <v>154</v>
      </c>
      <c r="C7516" t="s">
        <v>956</v>
      </c>
      <c r="D7516" t="s">
        <v>8508</v>
      </c>
      <c r="E7516">
        <v>741795</v>
      </c>
      <c r="F7516">
        <v>74179</v>
      </c>
      <c r="G7516">
        <v>19307</v>
      </c>
      <c r="H7516" t="s">
        <v>426</v>
      </c>
      <c r="I7516" t="s">
        <v>427</v>
      </c>
      <c r="J7516" t="s">
        <v>17</v>
      </c>
      <c r="K7516">
        <v>15</v>
      </c>
      <c r="L7516">
        <v>4.0349999999999997E-2</v>
      </c>
      <c r="M7516" t="s">
        <v>36</v>
      </c>
      <c r="N7516">
        <v>2.69</v>
      </c>
      <c r="O7516">
        <v>2.27</v>
      </c>
      <c r="P7516">
        <v>0.2</v>
      </c>
      <c r="Q7516">
        <v>34.04</v>
      </c>
      <c r="R7516">
        <v>2.4900000000000002</v>
      </c>
      <c r="S7516">
        <v>2.09</v>
      </c>
      <c r="T7516">
        <v>0.2</v>
      </c>
      <c r="U7516">
        <v>31.36</v>
      </c>
    </row>
    <row r="7517" spans="1:21" x14ac:dyDescent="0.35">
      <c r="A7517" t="s">
        <v>403</v>
      </c>
      <c r="B7517" t="s">
        <v>15</v>
      </c>
      <c r="C7517" t="s">
        <v>415</v>
      </c>
      <c r="D7517" t="s">
        <v>8509</v>
      </c>
      <c r="E7517">
        <v>824739</v>
      </c>
      <c r="F7517">
        <v>82473</v>
      </c>
      <c r="G7517">
        <v>19307</v>
      </c>
      <c r="H7517" t="s">
        <v>426</v>
      </c>
      <c r="I7517" t="s">
        <v>427</v>
      </c>
      <c r="J7517" t="s">
        <v>17</v>
      </c>
      <c r="K7517">
        <v>15</v>
      </c>
      <c r="L7517">
        <v>4.0349999999999997E-2</v>
      </c>
      <c r="M7517" t="s">
        <v>36</v>
      </c>
      <c r="N7517">
        <v>2.69</v>
      </c>
      <c r="O7517">
        <v>2.25</v>
      </c>
      <c r="P7517">
        <v>0.2</v>
      </c>
      <c r="Q7517">
        <v>33.76</v>
      </c>
      <c r="R7517">
        <v>2.4900000000000002</v>
      </c>
      <c r="S7517">
        <v>2.09</v>
      </c>
      <c r="T7517">
        <v>0.2</v>
      </c>
      <c r="U7517">
        <v>31.36</v>
      </c>
    </row>
    <row r="7518" spans="1:21" x14ac:dyDescent="0.35">
      <c r="A7518" t="s">
        <v>403</v>
      </c>
      <c r="B7518" t="s">
        <v>15</v>
      </c>
      <c r="C7518" t="s">
        <v>416</v>
      </c>
      <c r="D7518" t="s">
        <v>8510</v>
      </c>
      <c r="E7518">
        <v>842842</v>
      </c>
      <c r="F7518">
        <v>84284</v>
      </c>
      <c r="G7518">
        <v>19307</v>
      </c>
      <c r="H7518" t="s">
        <v>426</v>
      </c>
      <c r="I7518" t="s">
        <v>427</v>
      </c>
      <c r="J7518" t="s">
        <v>17</v>
      </c>
      <c r="K7518">
        <v>15</v>
      </c>
      <c r="L7518">
        <v>4.0349999999999997E-2</v>
      </c>
      <c r="M7518" t="s">
        <v>36</v>
      </c>
      <c r="N7518">
        <v>2.69</v>
      </c>
      <c r="O7518">
        <v>2.25</v>
      </c>
      <c r="P7518">
        <v>0.2</v>
      </c>
      <c r="Q7518">
        <v>33.76</v>
      </c>
      <c r="R7518">
        <v>2.4900000000000002</v>
      </c>
      <c r="S7518">
        <v>2.09</v>
      </c>
      <c r="T7518">
        <v>0.2</v>
      </c>
      <c r="U7518">
        <v>31.36</v>
      </c>
    </row>
    <row r="7519" spans="1:21" x14ac:dyDescent="0.35">
      <c r="A7519" t="s">
        <v>489</v>
      </c>
      <c r="B7519" t="s">
        <v>155</v>
      </c>
      <c r="C7519" t="s">
        <v>496</v>
      </c>
      <c r="D7519" t="s">
        <v>8511</v>
      </c>
      <c r="E7519">
        <v>857890</v>
      </c>
      <c r="F7519">
        <v>85789</v>
      </c>
      <c r="G7519">
        <v>19307</v>
      </c>
      <c r="H7519" t="s">
        <v>426</v>
      </c>
      <c r="I7519" t="s">
        <v>427</v>
      </c>
      <c r="J7519" t="s">
        <v>17</v>
      </c>
      <c r="K7519">
        <v>15</v>
      </c>
      <c r="L7519">
        <v>4.0349999999999997E-2</v>
      </c>
      <c r="M7519" t="s">
        <v>36</v>
      </c>
      <c r="N7519">
        <v>2.4900000000000002</v>
      </c>
      <c r="O7519">
        <v>2.09</v>
      </c>
      <c r="P7519">
        <v>0.2</v>
      </c>
      <c r="Q7519">
        <v>31.36</v>
      </c>
      <c r="R7519">
        <v>2.4900000000000002</v>
      </c>
      <c r="S7519">
        <v>2.09</v>
      </c>
      <c r="T7519">
        <v>0.2</v>
      </c>
      <c r="U7519">
        <v>31.36</v>
      </c>
    </row>
    <row r="7520" spans="1:21" x14ac:dyDescent="0.35">
      <c r="A7520" t="s">
        <v>502</v>
      </c>
      <c r="B7520" t="s">
        <v>155</v>
      </c>
      <c r="C7520" t="s">
        <v>961</v>
      </c>
      <c r="D7520" t="s">
        <v>8512</v>
      </c>
      <c r="E7520">
        <v>878928</v>
      </c>
      <c r="F7520">
        <v>87892</v>
      </c>
      <c r="G7520">
        <v>19307</v>
      </c>
      <c r="H7520" t="s">
        <v>426</v>
      </c>
      <c r="I7520" t="s">
        <v>427</v>
      </c>
      <c r="J7520" t="s">
        <v>17</v>
      </c>
      <c r="K7520">
        <v>15</v>
      </c>
      <c r="L7520">
        <v>4.0349999999999997E-2</v>
      </c>
      <c r="M7520" t="s">
        <v>36</v>
      </c>
      <c r="N7520">
        <v>2.4900000000000002</v>
      </c>
      <c r="O7520">
        <v>2.09</v>
      </c>
      <c r="P7520">
        <v>0.2</v>
      </c>
      <c r="Q7520">
        <v>31.36</v>
      </c>
      <c r="R7520">
        <v>2.4900000000000002</v>
      </c>
      <c r="S7520">
        <v>2.09</v>
      </c>
      <c r="T7520">
        <v>0.2</v>
      </c>
      <c r="U7520">
        <v>31.36</v>
      </c>
    </row>
    <row r="7521" spans="1:21" x14ac:dyDescent="0.35">
      <c r="A7521" t="s">
        <v>403</v>
      </c>
      <c r="B7521" t="s">
        <v>15</v>
      </c>
      <c r="C7521" t="s">
        <v>421</v>
      </c>
      <c r="D7521" t="s">
        <v>8513</v>
      </c>
      <c r="E7521">
        <v>937850</v>
      </c>
      <c r="F7521">
        <v>93785</v>
      </c>
      <c r="G7521">
        <v>19307</v>
      </c>
      <c r="H7521" t="s">
        <v>426</v>
      </c>
      <c r="I7521" t="s">
        <v>427</v>
      </c>
      <c r="J7521" t="s">
        <v>17</v>
      </c>
      <c r="K7521">
        <v>15</v>
      </c>
      <c r="L7521">
        <v>4.0349999999999997E-2</v>
      </c>
      <c r="M7521" t="s">
        <v>36</v>
      </c>
      <c r="N7521">
        <v>2.69</v>
      </c>
      <c r="O7521">
        <v>2.25</v>
      </c>
      <c r="P7521">
        <v>0.2</v>
      </c>
      <c r="Q7521">
        <v>33.76</v>
      </c>
      <c r="R7521">
        <v>2.4900000000000002</v>
      </c>
      <c r="S7521">
        <v>2.09</v>
      </c>
      <c r="T7521">
        <v>0.2</v>
      </c>
      <c r="U7521">
        <v>31.36</v>
      </c>
    </row>
    <row r="7522" spans="1:21" x14ac:dyDescent="0.35">
      <c r="A7522" t="s">
        <v>502</v>
      </c>
      <c r="B7522" t="s">
        <v>155</v>
      </c>
      <c r="C7522" t="s">
        <v>964</v>
      </c>
      <c r="D7522" t="s">
        <v>8514</v>
      </c>
      <c r="E7522">
        <v>970751</v>
      </c>
      <c r="F7522">
        <v>97075</v>
      </c>
      <c r="G7522">
        <v>19307</v>
      </c>
      <c r="H7522" t="s">
        <v>426</v>
      </c>
      <c r="I7522" t="s">
        <v>427</v>
      </c>
      <c r="J7522" t="s">
        <v>17</v>
      </c>
      <c r="K7522">
        <v>15</v>
      </c>
      <c r="L7522">
        <v>4.0349999999999997E-2</v>
      </c>
      <c r="M7522" t="s">
        <v>36</v>
      </c>
      <c r="N7522">
        <v>2.4900000000000002</v>
      </c>
      <c r="O7522">
        <v>2.09</v>
      </c>
      <c r="P7522">
        <v>0.2</v>
      </c>
      <c r="Q7522">
        <v>31.36</v>
      </c>
      <c r="R7522">
        <v>2.4900000000000002</v>
      </c>
      <c r="S7522">
        <v>2.09</v>
      </c>
      <c r="T7522">
        <v>0.2</v>
      </c>
      <c r="U7522">
        <v>31.36</v>
      </c>
    </row>
    <row r="7523" spans="1:21" x14ac:dyDescent="0.35">
      <c r="A7523" t="s">
        <v>966</v>
      </c>
      <c r="B7523" t="s">
        <v>154</v>
      </c>
      <c r="C7523" t="s">
        <v>485</v>
      </c>
      <c r="D7523" t="s">
        <v>8515</v>
      </c>
      <c r="E7523">
        <v>987280</v>
      </c>
      <c r="F7523">
        <v>98728</v>
      </c>
      <c r="G7523">
        <v>19307</v>
      </c>
      <c r="H7523" t="s">
        <v>426</v>
      </c>
      <c r="I7523" t="s">
        <v>427</v>
      </c>
      <c r="J7523" t="s">
        <v>17</v>
      </c>
      <c r="K7523">
        <v>15</v>
      </c>
      <c r="L7523">
        <v>4.0349999999999997E-2</v>
      </c>
      <c r="M7523" t="s">
        <v>36</v>
      </c>
      <c r="N7523">
        <v>2.69</v>
      </c>
      <c r="O7523">
        <v>2.27</v>
      </c>
      <c r="P7523">
        <v>0.2</v>
      </c>
      <c r="Q7523">
        <v>34.04</v>
      </c>
      <c r="R7523">
        <v>2.4900000000000002</v>
      </c>
      <c r="S7523">
        <v>2.09</v>
      </c>
      <c r="T7523">
        <v>0.2</v>
      </c>
      <c r="U7523">
        <v>31.36</v>
      </c>
    </row>
    <row r="7524" spans="1:21" x14ac:dyDescent="0.35">
      <c r="A7524" t="s">
        <v>942</v>
      </c>
      <c r="B7524" t="s">
        <v>152</v>
      </c>
      <c r="C7524" t="s">
        <v>968</v>
      </c>
      <c r="D7524" t="s">
        <v>8516</v>
      </c>
      <c r="E7524">
        <v>990590</v>
      </c>
      <c r="F7524">
        <v>99059</v>
      </c>
      <c r="G7524">
        <v>19307</v>
      </c>
      <c r="H7524" t="s">
        <v>426</v>
      </c>
      <c r="I7524" t="s">
        <v>427</v>
      </c>
      <c r="J7524" t="s">
        <v>17</v>
      </c>
      <c r="K7524">
        <v>15</v>
      </c>
      <c r="L7524">
        <v>4.0349999999999997E-2</v>
      </c>
      <c r="M7524" t="s">
        <v>36</v>
      </c>
      <c r="N7524">
        <v>2.69</v>
      </c>
      <c r="O7524">
        <v>2.25</v>
      </c>
      <c r="P7524">
        <v>0.2</v>
      </c>
      <c r="Q7524">
        <v>33.76</v>
      </c>
      <c r="R7524">
        <v>2.4900000000000002</v>
      </c>
      <c r="S7524">
        <v>2.09</v>
      </c>
      <c r="T7524">
        <v>0.2</v>
      </c>
      <c r="U7524">
        <v>31.36</v>
      </c>
    </row>
    <row r="7525" spans="1:21" x14ac:dyDescent="0.35">
      <c r="A7525" t="s">
        <v>966</v>
      </c>
      <c r="B7525" t="s">
        <v>154</v>
      </c>
      <c r="C7525" t="s">
        <v>970</v>
      </c>
      <c r="D7525" t="s">
        <v>8517</v>
      </c>
      <c r="E7525">
        <v>992453</v>
      </c>
      <c r="F7525">
        <v>99245</v>
      </c>
      <c r="G7525">
        <v>19307</v>
      </c>
      <c r="H7525" t="s">
        <v>426</v>
      </c>
      <c r="I7525" t="s">
        <v>427</v>
      </c>
      <c r="J7525" t="s">
        <v>17</v>
      </c>
      <c r="K7525">
        <v>15</v>
      </c>
      <c r="L7525">
        <v>4.0349999999999997E-2</v>
      </c>
      <c r="M7525" t="s">
        <v>36</v>
      </c>
      <c r="N7525">
        <v>2.69</v>
      </c>
      <c r="O7525">
        <v>2.27</v>
      </c>
      <c r="P7525">
        <v>0.2</v>
      </c>
      <c r="Q7525">
        <v>34.04</v>
      </c>
      <c r="R7525">
        <v>2.4900000000000002</v>
      </c>
      <c r="S7525">
        <v>2.09</v>
      </c>
      <c r="T7525">
        <v>0.2</v>
      </c>
      <c r="U7525">
        <v>31.36</v>
      </c>
    </row>
    <row r="7526" spans="1:21" x14ac:dyDescent="0.35">
      <c r="A7526" t="s">
        <v>942</v>
      </c>
      <c r="B7526" t="s">
        <v>152</v>
      </c>
      <c r="C7526" t="s">
        <v>972</v>
      </c>
      <c r="D7526" t="s">
        <v>8518</v>
      </c>
      <c r="E7526">
        <v>992461</v>
      </c>
      <c r="F7526">
        <v>99246</v>
      </c>
      <c r="G7526">
        <v>19307</v>
      </c>
      <c r="H7526" t="s">
        <v>426</v>
      </c>
      <c r="I7526" t="s">
        <v>427</v>
      </c>
      <c r="J7526" t="s">
        <v>17</v>
      </c>
      <c r="K7526">
        <v>15</v>
      </c>
      <c r="L7526">
        <v>4.0349999999999997E-2</v>
      </c>
      <c r="M7526" t="s">
        <v>36</v>
      </c>
      <c r="N7526">
        <v>2.69</v>
      </c>
      <c r="O7526">
        <v>2.25</v>
      </c>
      <c r="P7526">
        <v>0.2</v>
      </c>
      <c r="Q7526">
        <v>33.76</v>
      </c>
      <c r="R7526">
        <v>2.4900000000000002</v>
      </c>
      <c r="S7526">
        <v>2.09</v>
      </c>
      <c r="T7526">
        <v>0.2</v>
      </c>
      <c r="U7526">
        <v>31.36</v>
      </c>
    </row>
    <row r="7527" spans="1:21" x14ac:dyDescent="0.35">
      <c r="A7527" t="s">
        <v>942</v>
      </c>
      <c r="B7527" t="s">
        <v>152</v>
      </c>
      <c r="C7527" t="s">
        <v>974</v>
      </c>
      <c r="D7527" t="s">
        <v>8519</v>
      </c>
      <c r="E7527">
        <v>995975</v>
      </c>
      <c r="F7527">
        <v>99597</v>
      </c>
      <c r="G7527">
        <v>19307</v>
      </c>
      <c r="H7527" t="s">
        <v>426</v>
      </c>
      <c r="I7527" t="s">
        <v>427</v>
      </c>
      <c r="J7527" t="s">
        <v>17</v>
      </c>
      <c r="K7527">
        <v>15</v>
      </c>
      <c r="L7527">
        <v>4.0349999999999997E-2</v>
      </c>
      <c r="M7527" t="s">
        <v>36</v>
      </c>
      <c r="N7527">
        <v>2.69</v>
      </c>
      <c r="O7527">
        <v>2.25</v>
      </c>
      <c r="P7527">
        <v>0.2</v>
      </c>
      <c r="Q7527">
        <v>33.76</v>
      </c>
      <c r="R7527">
        <v>2.4900000000000002</v>
      </c>
      <c r="S7527">
        <v>2.09</v>
      </c>
      <c r="T7527">
        <v>0.2</v>
      </c>
      <c r="U7527">
        <v>31.36</v>
      </c>
    </row>
    <row r="7528" spans="1:21" x14ac:dyDescent="0.35">
      <c r="A7528" t="s">
        <v>509</v>
      </c>
      <c r="B7528" t="s">
        <v>154</v>
      </c>
      <c r="C7528" t="s">
        <v>938</v>
      </c>
      <c r="D7528" t="s">
        <v>8520</v>
      </c>
      <c r="E7528">
        <v>996122</v>
      </c>
      <c r="F7528">
        <v>99612</v>
      </c>
      <c r="G7528">
        <v>19307</v>
      </c>
      <c r="H7528" t="s">
        <v>426</v>
      </c>
      <c r="I7528" t="s">
        <v>427</v>
      </c>
      <c r="J7528" t="s">
        <v>17</v>
      </c>
      <c r="K7528">
        <v>15</v>
      </c>
      <c r="L7528">
        <v>4.0349999999999997E-2</v>
      </c>
      <c r="M7528" t="s">
        <v>36</v>
      </c>
      <c r="N7528">
        <v>2.69</v>
      </c>
      <c r="O7528">
        <v>2.27</v>
      </c>
      <c r="P7528">
        <v>0.2</v>
      </c>
      <c r="Q7528">
        <v>34.04</v>
      </c>
      <c r="R7528">
        <v>2.4900000000000002</v>
      </c>
      <c r="S7528">
        <v>2.09</v>
      </c>
      <c r="T7528">
        <v>0.2</v>
      </c>
      <c r="U7528">
        <v>31.36</v>
      </c>
    </row>
    <row r="7529" spans="1:21" x14ac:dyDescent="0.35">
      <c r="A7529" t="s">
        <v>942</v>
      </c>
      <c r="B7529" t="s">
        <v>152</v>
      </c>
      <c r="C7529" t="s">
        <v>977</v>
      </c>
      <c r="D7529" t="s">
        <v>8521</v>
      </c>
      <c r="E7529">
        <v>1002520</v>
      </c>
      <c r="F7529">
        <v>100252</v>
      </c>
      <c r="G7529">
        <v>19307</v>
      </c>
      <c r="H7529" t="s">
        <v>426</v>
      </c>
      <c r="I7529" t="s">
        <v>427</v>
      </c>
      <c r="J7529" t="s">
        <v>17</v>
      </c>
      <c r="K7529">
        <v>15</v>
      </c>
      <c r="L7529">
        <v>4.0349999999999997E-2</v>
      </c>
      <c r="M7529" t="s">
        <v>36</v>
      </c>
      <c r="N7529">
        <v>2.69</v>
      </c>
      <c r="O7529">
        <v>2.25</v>
      </c>
      <c r="P7529">
        <v>0.2</v>
      </c>
      <c r="Q7529">
        <v>33.76</v>
      </c>
      <c r="R7529">
        <v>2.4900000000000002</v>
      </c>
      <c r="S7529">
        <v>2.09</v>
      </c>
      <c r="T7529">
        <v>0.2</v>
      </c>
      <c r="U7529">
        <v>31.36</v>
      </c>
    </row>
    <row r="7530" spans="1:21" x14ac:dyDescent="0.35">
      <c r="A7530" t="s">
        <v>403</v>
      </c>
      <c r="B7530" t="s">
        <v>15</v>
      </c>
      <c r="C7530" t="s">
        <v>419</v>
      </c>
      <c r="D7530" t="s">
        <v>8522</v>
      </c>
      <c r="E7530">
        <v>1015354</v>
      </c>
      <c r="F7530">
        <v>101535</v>
      </c>
      <c r="G7530">
        <v>19307</v>
      </c>
      <c r="H7530" t="s">
        <v>426</v>
      </c>
      <c r="I7530" t="s">
        <v>427</v>
      </c>
      <c r="J7530" t="s">
        <v>17</v>
      </c>
      <c r="K7530">
        <v>15</v>
      </c>
      <c r="L7530">
        <v>4.0349999999999997E-2</v>
      </c>
      <c r="M7530" t="s">
        <v>36</v>
      </c>
      <c r="N7530">
        <v>2.69</v>
      </c>
      <c r="O7530">
        <v>2.25</v>
      </c>
      <c r="P7530">
        <v>0.2</v>
      </c>
      <c r="Q7530">
        <v>33.76</v>
      </c>
      <c r="R7530">
        <v>2.4900000000000002</v>
      </c>
      <c r="S7530">
        <v>2.09</v>
      </c>
      <c r="T7530">
        <v>0.2</v>
      </c>
      <c r="U7530">
        <v>31.36</v>
      </c>
    </row>
    <row r="7531" spans="1:21" x14ac:dyDescent="0.35">
      <c r="A7531" t="s">
        <v>473</v>
      </c>
      <c r="B7531" t="s">
        <v>154</v>
      </c>
      <c r="C7531" t="s">
        <v>980</v>
      </c>
      <c r="D7531" t="s">
        <v>8523</v>
      </c>
      <c r="E7531">
        <v>1016261</v>
      </c>
      <c r="F7531">
        <v>101626</v>
      </c>
      <c r="G7531">
        <v>19307</v>
      </c>
      <c r="H7531" t="s">
        <v>426</v>
      </c>
      <c r="I7531" t="s">
        <v>427</v>
      </c>
      <c r="J7531" t="s">
        <v>17</v>
      </c>
      <c r="K7531">
        <v>15</v>
      </c>
      <c r="L7531">
        <v>4.0349999999999997E-2</v>
      </c>
      <c r="M7531" t="s">
        <v>36</v>
      </c>
      <c r="N7531">
        <v>2.69</v>
      </c>
      <c r="O7531">
        <v>2.27</v>
      </c>
      <c r="P7531">
        <v>0.2</v>
      </c>
      <c r="Q7531">
        <v>34.04</v>
      </c>
      <c r="R7531">
        <v>2.4900000000000002</v>
      </c>
      <c r="S7531">
        <v>2.09</v>
      </c>
      <c r="T7531">
        <v>0.2</v>
      </c>
      <c r="U7531">
        <v>31.36</v>
      </c>
    </row>
    <row r="7532" spans="1:21" x14ac:dyDescent="0.35">
      <c r="A7532" t="s">
        <v>502</v>
      </c>
      <c r="B7532" t="s">
        <v>155</v>
      </c>
      <c r="C7532" t="s">
        <v>982</v>
      </c>
      <c r="D7532" t="s">
        <v>8524</v>
      </c>
      <c r="E7532">
        <v>1017039</v>
      </c>
      <c r="F7532">
        <v>101703</v>
      </c>
      <c r="G7532">
        <v>19307</v>
      </c>
      <c r="H7532" t="s">
        <v>426</v>
      </c>
      <c r="I7532" t="s">
        <v>427</v>
      </c>
      <c r="J7532" t="s">
        <v>17</v>
      </c>
      <c r="K7532">
        <v>15</v>
      </c>
      <c r="L7532">
        <v>4.0349999999999997E-2</v>
      </c>
      <c r="M7532" t="s">
        <v>36</v>
      </c>
      <c r="N7532">
        <v>2.4900000000000002</v>
      </c>
      <c r="O7532">
        <v>2.09</v>
      </c>
      <c r="P7532">
        <v>0.2</v>
      </c>
      <c r="Q7532">
        <v>31.36</v>
      </c>
      <c r="R7532">
        <v>2.4900000000000002</v>
      </c>
      <c r="S7532">
        <v>2.09</v>
      </c>
      <c r="T7532">
        <v>0.2</v>
      </c>
      <c r="U7532">
        <v>31.36</v>
      </c>
    </row>
    <row r="7533" spans="1:21" x14ac:dyDescent="0.35">
      <c r="A7533" t="s">
        <v>942</v>
      </c>
      <c r="B7533" t="s">
        <v>152</v>
      </c>
      <c r="C7533" t="s">
        <v>984</v>
      </c>
      <c r="D7533" t="s">
        <v>8525</v>
      </c>
      <c r="E7533">
        <v>1031538</v>
      </c>
      <c r="F7533">
        <v>103153</v>
      </c>
      <c r="G7533">
        <v>19307</v>
      </c>
      <c r="H7533" t="s">
        <v>426</v>
      </c>
      <c r="I7533" t="s">
        <v>427</v>
      </c>
      <c r="J7533" t="s">
        <v>17</v>
      </c>
      <c r="K7533">
        <v>15</v>
      </c>
      <c r="L7533">
        <v>4.0349999999999997E-2</v>
      </c>
      <c r="M7533" t="s">
        <v>36</v>
      </c>
      <c r="N7533">
        <v>2.69</v>
      </c>
      <c r="O7533">
        <v>2.25</v>
      </c>
      <c r="P7533">
        <v>0.2</v>
      </c>
      <c r="Q7533">
        <v>33.76</v>
      </c>
      <c r="R7533">
        <v>2.4900000000000002</v>
      </c>
      <c r="S7533">
        <v>2.09</v>
      </c>
      <c r="T7533">
        <v>0.2</v>
      </c>
      <c r="U7533">
        <v>31.36</v>
      </c>
    </row>
    <row r="7534" spans="1:21" x14ac:dyDescent="0.35">
      <c r="A7534" t="s">
        <v>942</v>
      </c>
      <c r="B7534" t="s">
        <v>152</v>
      </c>
      <c r="C7534" t="s">
        <v>986</v>
      </c>
      <c r="D7534" t="s">
        <v>8526</v>
      </c>
      <c r="E7534">
        <v>1036483</v>
      </c>
      <c r="F7534">
        <v>103648</v>
      </c>
      <c r="G7534">
        <v>19307</v>
      </c>
      <c r="H7534" t="s">
        <v>426</v>
      </c>
      <c r="I7534" t="s">
        <v>427</v>
      </c>
      <c r="J7534" t="s">
        <v>17</v>
      </c>
      <c r="K7534">
        <v>15</v>
      </c>
      <c r="L7534">
        <v>4.0349999999999997E-2</v>
      </c>
      <c r="M7534" t="s">
        <v>36</v>
      </c>
      <c r="N7534">
        <v>2.69</v>
      </c>
      <c r="O7534">
        <v>2.25</v>
      </c>
      <c r="P7534">
        <v>0.2</v>
      </c>
      <c r="Q7534">
        <v>33.76</v>
      </c>
      <c r="R7534">
        <v>2.4900000000000002</v>
      </c>
      <c r="S7534">
        <v>2.09</v>
      </c>
      <c r="T7534">
        <v>0.2</v>
      </c>
      <c r="U7534">
        <v>31.36</v>
      </c>
    </row>
    <row r="7535" spans="1:21" x14ac:dyDescent="0.35">
      <c r="A7535" t="s">
        <v>942</v>
      </c>
      <c r="B7535" t="s">
        <v>152</v>
      </c>
      <c r="C7535" t="s">
        <v>988</v>
      </c>
      <c r="D7535" t="s">
        <v>8527</v>
      </c>
      <c r="E7535">
        <v>1036645</v>
      </c>
      <c r="F7535">
        <v>103664</v>
      </c>
      <c r="G7535">
        <v>19307</v>
      </c>
      <c r="H7535" t="s">
        <v>426</v>
      </c>
      <c r="I7535" t="s">
        <v>427</v>
      </c>
      <c r="J7535" t="s">
        <v>17</v>
      </c>
      <c r="K7535">
        <v>15</v>
      </c>
      <c r="L7535">
        <v>4.0349999999999997E-2</v>
      </c>
      <c r="M7535" t="s">
        <v>36</v>
      </c>
      <c r="N7535">
        <v>2.69</v>
      </c>
      <c r="O7535">
        <v>2.25</v>
      </c>
      <c r="P7535">
        <v>0.2</v>
      </c>
      <c r="Q7535">
        <v>33.76</v>
      </c>
      <c r="R7535">
        <v>2.4900000000000002</v>
      </c>
      <c r="S7535">
        <v>2.09</v>
      </c>
      <c r="T7535">
        <v>0.2</v>
      </c>
      <c r="U7535">
        <v>31.36</v>
      </c>
    </row>
    <row r="7536" spans="1:21" x14ac:dyDescent="0.35">
      <c r="A7536" t="s">
        <v>942</v>
      </c>
      <c r="B7536" t="s">
        <v>152</v>
      </c>
      <c r="C7536" t="s">
        <v>990</v>
      </c>
      <c r="D7536" t="s">
        <v>8528</v>
      </c>
      <c r="E7536">
        <v>1036653</v>
      </c>
      <c r="F7536">
        <v>103665</v>
      </c>
      <c r="G7536">
        <v>19307</v>
      </c>
      <c r="H7536" t="s">
        <v>426</v>
      </c>
      <c r="I7536" t="s">
        <v>427</v>
      </c>
      <c r="J7536" t="s">
        <v>17</v>
      </c>
      <c r="K7536">
        <v>15</v>
      </c>
      <c r="L7536">
        <v>4.0349999999999997E-2</v>
      </c>
      <c r="M7536" t="s">
        <v>36</v>
      </c>
      <c r="N7536">
        <v>2.69</v>
      </c>
      <c r="O7536">
        <v>2.25</v>
      </c>
      <c r="P7536">
        <v>0.2</v>
      </c>
      <c r="Q7536">
        <v>33.76</v>
      </c>
      <c r="R7536">
        <v>2.4900000000000002</v>
      </c>
      <c r="S7536">
        <v>2.09</v>
      </c>
      <c r="T7536">
        <v>0.2</v>
      </c>
      <c r="U7536">
        <v>31.36</v>
      </c>
    </row>
    <row r="7537" spans="1:21" x14ac:dyDescent="0.35">
      <c r="A7537" t="s">
        <v>942</v>
      </c>
      <c r="B7537" t="s">
        <v>152</v>
      </c>
      <c r="C7537" t="s">
        <v>992</v>
      </c>
      <c r="D7537" t="s">
        <v>8529</v>
      </c>
      <c r="E7537">
        <v>1036661</v>
      </c>
      <c r="F7537">
        <v>103666</v>
      </c>
      <c r="G7537">
        <v>19307</v>
      </c>
      <c r="H7537" t="s">
        <v>426</v>
      </c>
      <c r="I7537" t="s">
        <v>427</v>
      </c>
      <c r="J7537" t="s">
        <v>17</v>
      </c>
      <c r="K7537">
        <v>15</v>
      </c>
      <c r="L7537">
        <v>4.0349999999999997E-2</v>
      </c>
      <c r="M7537" t="s">
        <v>36</v>
      </c>
      <c r="N7537">
        <v>2.69</v>
      </c>
      <c r="O7537">
        <v>2.25</v>
      </c>
      <c r="P7537">
        <v>0.2</v>
      </c>
      <c r="Q7537">
        <v>33.76</v>
      </c>
      <c r="R7537">
        <v>2.4900000000000002</v>
      </c>
      <c r="S7537">
        <v>2.09</v>
      </c>
      <c r="T7537">
        <v>0.2</v>
      </c>
      <c r="U7537">
        <v>31.36</v>
      </c>
    </row>
    <row r="7538" spans="1:21" x14ac:dyDescent="0.35">
      <c r="A7538" t="s">
        <v>473</v>
      </c>
      <c r="B7538" t="s">
        <v>154</v>
      </c>
      <c r="C7538" t="s">
        <v>994</v>
      </c>
      <c r="D7538" t="s">
        <v>8530</v>
      </c>
      <c r="E7538">
        <v>1037544</v>
      </c>
      <c r="F7538">
        <v>103754</v>
      </c>
      <c r="G7538">
        <v>19307</v>
      </c>
      <c r="H7538" t="s">
        <v>426</v>
      </c>
      <c r="I7538" t="s">
        <v>427</v>
      </c>
      <c r="J7538" t="s">
        <v>17</v>
      </c>
      <c r="K7538">
        <v>15</v>
      </c>
      <c r="L7538">
        <v>4.0349999999999997E-2</v>
      </c>
      <c r="M7538" t="s">
        <v>36</v>
      </c>
      <c r="N7538">
        <v>2.69</v>
      </c>
      <c r="O7538">
        <v>2.27</v>
      </c>
      <c r="P7538">
        <v>0.2</v>
      </c>
      <c r="Q7538">
        <v>34.04</v>
      </c>
      <c r="R7538">
        <v>2.4900000000000002</v>
      </c>
      <c r="S7538">
        <v>2.09</v>
      </c>
      <c r="T7538">
        <v>0.2</v>
      </c>
      <c r="U7538">
        <v>31.36</v>
      </c>
    </row>
    <row r="7539" spans="1:21" x14ac:dyDescent="0.35">
      <c r="A7539" t="s">
        <v>473</v>
      </c>
      <c r="B7539" t="s">
        <v>154</v>
      </c>
      <c r="C7539" t="s">
        <v>996</v>
      </c>
      <c r="D7539" t="s">
        <v>8531</v>
      </c>
      <c r="E7539">
        <v>1037552</v>
      </c>
      <c r="F7539">
        <v>103755</v>
      </c>
      <c r="G7539">
        <v>19307</v>
      </c>
      <c r="H7539" t="s">
        <v>426</v>
      </c>
      <c r="I7539" t="s">
        <v>427</v>
      </c>
      <c r="J7539" t="s">
        <v>17</v>
      </c>
      <c r="K7539">
        <v>15</v>
      </c>
      <c r="L7539">
        <v>4.0349999999999997E-2</v>
      </c>
      <c r="M7539" t="s">
        <v>36</v>
      </c>
      <c r="N7539">
        <v>2.69</v>
      </c>
      <c r="O7539">
        <v>2.27</v>
      </c>
      <c r="P7539">
        <v>0.2</v>
      </c>
      <c r="Q7539">
        <v>34.04</v>
      </c>
      <c r="R7539">
        <v>2.4900000000000002</v>
      </c>
      <c r="S7539">
        <v>2.09</v>
      </c>
      <c r="T7539">
        <v>0.2</v>
      </c>
      <c r="U7539">
        <v>31.36</v>
      </c>
    </row>
    <row r="7540" spans="1:21" x14ac:dyDescent="0.35">
      <c r="A7540" t="s">
        <v>403</v>
      </c>
      <c r="B7540" t="s">
        <v>15</v>
      </c>
      <c r="C7540" t="s">
        <v>998</v>
      </c>
      <c r="D7540" t="s">
        <v>8532</v>
      </c>
      <c r="E7540">
        <v>1038206</v>
      </c>
      <c r="F7540">
        <v>103820</v>
      </c>
      <c r="G7540">
        <v>19307</v>
      </c>
      <c r="H7540" t="s">
        <v>426</v>
      </c>
      <c r="I7540" t="s">
        <v>427</v>
      </c>
      <c r="J7540" t="s">
        <v>17</v>
      </c>
      <c r="K7540">
        <v>15</v>
      </c>
      <c r="L7540">
        <v>4.0349999999999997E-2</v>
      </c>
      <c r="M7540" t="s">
        <v>36</v>
      </c>
      <c r="N7540">
        <v>2.69</v>
      </c>
      <c r="O7540">
        <v>2.25</v>
      </c>
      <c r="P7540">
        <v>0.2</v>
      </c>
      <c r="Q7540">
        <v>33.76</v>
      </c>
      <c r="R7540">
        <v>2.4900000000000002</v>
      </c>
      <c r="S7540">
        <v>2.09</v>
      </c>
      <c r="T7540">
        <v>0.2</v>
      </c>
      <c r="U7540">
        <v>31.36</v>
      </c>
    </row>
    <row r="7541" spans="1:21" x14ac:dyDescent="0.35">
      <c r="A7541" t="s">
        <v>473</v>
      </c>
      <c r="B7541" t="s">
        <v>154</v>
      </c>
      <c r="C7541" t="s">
        <v>1000</v>
      </c>
      <c r="D7541" t="s">
        <v>8533</v>
      </c>
      <c r="E7541">
        <v>1038834</v>
      </c>
      <c r="F7541">
        <v>103883</v>
      </c>
      <c r="G7541">
        <v>19307</v>
      </c>
      <c r="H7541" t="s">
        <v>426</v>
      </c>
      <c r="I7541" t="s">
        <v>427</v>
      </c>
      <c r="J7541" t="s">
        <v>17</v>
      </c>
      <c r="K7541">
        <v>15</v>
      </c>
      <c r="L7541">
        <v>4.0349999999999997E-2</v>
      </c>
      <c r="M7541" t="s">
        <v>36</v>
      </c>
      <c r="N7541">
        <v>2.69</v>
      </c>
      <c r="O7541">
        <v>2.27</v>
      </c>
      <c r="P7541">
        <v>0.2</v>
      </c>
      <c r="Q7541">
        <v>34.04</v>
      </c>
      <c r="R7541">
        <v>2.4900000000000002</v>
      </c>
      <c r="S7541">
        <v>2.09</v>
      </c>
      <c r="T7541">
        <v>0.2</v>
      </c>
      <c r="U7541">
        <v>31.36</v>
      </c>
    </row>
    <row r="7542" spans="1:21" x14ac:dyDescent="0.35">
      <c r="A7542" t="s">
        <v>940</v>
      </c>
      <c r="B7542" t="s">
        <v>155</v>
      </c>
      <c r="C7542" t="s">
        <v>1002</v>
      </c>
      <c r="D7542" t="s">
        <v>8534</v>
      </c>
      <c r="E7542">
        <v>1039709</v>
      </c>
      <c r="F7542">
        <v>103970</v>
      </c>
      <c r="G7542">
        <v>19307</v>
      </c>
      <c r="H7542" t="s">
        <v>426</v>
      </c>
      <c r="I7542" t="s">
        <v>427</v>
      </c>
      <c r="J7542" t="s">
        <v>17</v>
      </c>
      <c r="K7542">
        <v>15</v>
      </c>
      <c r="L7542">
        <v>4.0349999999999997E-2</v>
      </c>
      <c r="M7542" t="s">
        <v>36</v>
      </c>
      <c r="N7542">
        <v>2.4900000000000002</v>
      </c>
      <c r="O7542">
        <v>2.09</v>
      </c>
      <c r="P7542">
        <v>0.2</v>
      </c>
      <c r="Q7542">
        <v>31.36</v>
      </c>
      <c r="R7542">
        <v>2.4900000000000002</v>
      </c>
      <c r="S7542">
        <v>2.09</v>
      </c>
      <c r="T7542">
        <v>0.2</v>
      </c>
      <c r="U7542">
        <v>31.36</v>
      </c>
    </row>
    <row r="7543" spans="1:21" x14ac:dyDescent="0.35">
      <c r="A7543" t="s">
        <v>940</v>
      </c>
      <c r="B7543" t="s">
        <v>155</v>
      </c>
      <c r="C7543" t="s">
        <v>1004</v>
      </c>
      <c r="D7543" t="s">
        <v>8535</v>
      </c>
      <c r="E7543">
        <v>1040154</v>
      </c>
      <c r="F7543">
        <v>104015</v>
      </c>
      <c r="G7543">
        <v>19307</v>
      </c>
      <c r="H7543" t="s">
        <v>426</v>
      </c>
      <c r="I7543" t="s">
        <v>427</v>
      </c>
      <c r="J7543" t="s">
        <v>17</v>
      </c>
      <c r="K7543">
        <v>15</v>
      </c>
      <c r="L7543">
        <v>4.0349999999999997E-2</v>
      </c>
      <c r="M7543" t="s">
        <v>36</v>
      </c>
      <c r="N7543">
        <v>2.4900000000000002</v>
      </c>
      <c r="O7543">
        <v>2.09</v>
      </c>
      <c r="P7543">
        <v>0.2</v>
      </c>
      <c r="Q7543">
        <v>31.36</v>
      </c>
      <c r="R7543">
        <v>2.4900000000000002</v>
      </c>
      <c r="S7543">
        <v>2.09</v>
      </c>
      <c r="T7543">
        <v>0.2</v>
      </c>
      <c r="U7543">
        <v>31.36</v>
      </c>
    </row>
    <row r="7544" spans="1:21" x14ac:dyDescent="0.35">
      <c r="A7544" t="s">
        <v>403</v>
      </c>
      <c r="B7544" t="s">
        <v>903</v>
      </c>
      <c r="C7544" t="s">
        <v>1006</v>
      </c>
      <c r="D7544" t="s">
        <v>8536</v>
      </c>
      <c r="E7544">
        <v>1041479</v>
      </c>
      <c r="F7544">
        <v>104147</v>
      </c>
      <c r="G7544">
        <v>19307</v>
      </c>
      <c r="H7544" t="s">
        <v>426</v>
      </c>
      <c r="I7544" t="s">
        <v>427</v>
      </c>
      <c r="J7544" t="s">
        <v>17</v>
      </c>
      <c r="K7544">
        <v>15</v>
      </c>
      <c r="L7544">
        <v>4.0349999999999997E-2</v>
      </c>
      <c r="M7544" t="s">
        <v>36</v>
      </c>
      <c r="N7544">
        <v>2.69</v>
      </c>
      <c r="O7544">
        <v>2.25</v>
      </c>
      <c r="P7544">
        <v>0.2</v>
      </c>
      <c r="Q7544">
        <v>33.76</v>
      </c>
      <c r="R7544">
        <v>2.4900000000000002</v>
      </c>
      <c r="S7544">
        <v>2.09</v>
      </c>
      <c r="T7544">
        <v>0.2</v>
      </c>
      <c r="U7544">
        <v>31.36</v>
      </c>
    </row>
    <row r="7545" spans="1:21" x14ac:dyDescent="0.35">
      <c r="A7545" t="s">
        <v>403</v>
      </c>
      <c r="B7545" t="s">
        <v>903</v>
      </c>
      <c r="C7545" t="s">
        <v>1008</v>
      </c>
      <c r="D7545" t="s">
        <v>8537</v>
      </c>
      <c r="E7545">
        <v>1041487</v>
      </c>
      <c r="F7545">
        <v>104148</v>
      </c>
      <c r="G7545">
        <v>19307</v>
      </c>
      <c r="H7545" t="s">
        <v>426</v>
      </c>
      <c r="I7545" t="s">
        <v>427</v>
      </c>
      <c r="J7545" t="s">
        <v>17</v>
      </c>
      <c r="K7545">
        <v>15</v>
      </c>
      <c r="L7545">
        <v>4.0349999999999997E-2</v>
      </c>
      <c r="M7545" t="s">
        <v>36</v>
      </c>
      <c r="N7545">
        <v>2.69</v>
      </c>
      <c r="O7545">
        <v>2.25</v>
      </c>
      <c r="P7545">
        <v>0.2</v>
      </c>
      <c r="Q7545">
        <v>33.76</v>
      </c>
      <c r="R7545">
        <v>2.4900000000000002</v>
      </c>
      <c r="S7545">
        <v>2.09</v>
      </c>
      <c r="T7545">
        <v>0.2</v>
      </c>
      <c r="U7545">
        <v>31.36</v>
      </c>
    </row>
    <row r="7546" spans="1:21" x14ac:dyDescent="0.35">
      <c r="A7546" t="s">
        <v>403</v>
      </c>
      <c r="B7546" t="s">
        <v>903</v>
      </c>
      <c r="C7546" t="s">
        <v>1010</v>
      </c>
      <c r="D7546" t="s">
        <v>8538</v>
      </c>
      <c r="E7546">
        <v>1042513</v>
      </c>
      <c r="F7546">
        <v>104251</v>
      </c>
      <c r="G7546">
        <v>19307</v>
      </c>
      <c r="H7546" t="s">
        <v>426</v>
      </c>
      <c r="I7546" t="s">
        <v>427</v>
      </c>
      <c r="J7546" t="s">
        <v>17</v>
      </c>
      <c r="K7546">
        <v>15</v>
      </c>
      <c r="L7546">
        <v>4.0349999999999997E-2</v>
      </c>
      <c r="M7546" t="s">
        <v>36</v>
      </c>
      <c r="N7546">
        <v>2.69</v>
      </c>
      <c r="O7546">
        <v>2.25</v>
      </c>
      <c r="P7546">
        <v>0.2</v>
      </c>
      <c r="Q7546">
        <v>33.76</v>
      </c>
      <c r="R7546">
        <v>2.4900000000000002</v>
      </c>
      <c r="S7546">
        <v>2.09</v>
      </c>
      <c r="T7546">
        <v>0.2</v>
      </c>
      <c r="U7546">
        <v>31.36</v>
      </c>
    </row>
    <row r="7547" spans="1:21" x14ac:dyDescent="0.35">
      <c r="A7547" t="s">
        <v>940</v>
      </c>
      <c r="B7547" t="s">
        <v>155</v>
      </c>
      <c r="C7547" t="s">
        <v>1012</v>
      </c>
      <c r="D7547" t="s">
        <v>8539</v>
      </c>
      <c r="E7547">
        <v>1042564</v>
      </c>
      <c r="F7547">
        <v>104256</v>
      </c>
      <c r="G7547">
        <v>19307</v>
      </c>
      <c r="H7547" t="s">
        <v>426</v>
      </c>
      <c r="I7547" t="s">
        <v>427</v>
      </c>
      <c r="J7547" t="s">
        <v>17</v>
      </c>
      <c r="K7547">
        <v>15</v>
      </c>
      <c r="L7547">
        <v>4.0349999999999997E-2</v>
      </c>
      <c r="M7547" t="s">
        <v>36</v>
      </c>
      <c r="N7547">
        <v>2.4900000000000002</v>
      </c>
      <c r="O7547">
        <v>2.09</v>
      </c>
      <c r="P7547">
        <v>0.2</v>
      </c>
      <c r="Q7547">
        <v>31.36</v>
      </c>
      <c r="R7547">
        <v>2.4900000000000002</v>
      </c>
      <c r="S7547">
        <v>2.09</v>
      </c>
      <c r="T7547">
        <v>0.2</v>
      </c>
      <c r="U7547">
        <v>31.36</v>
      </c>
    </row>
    <row r="7548" spans="1:21" x14ac:dyDescent="0.35">
      <c r="A7548" t="s">
        <v>403</v>
      </c>
      <c r="B7548" t="s">
        <v>903</v>
      </c>
      <c r="C7548" t="s">
        <v>1014</v>
      </c>
      <c r="D7548" t="s">
        <v>8540</v>
      </c>
      <c r="E7548">
        <v>1042700</v>
      </c>
      <c r="F7548">
        <v>104270</v>
      </c>
      <c r="G7548">
        <v>19307</v>
      </c>
      <c r="H7548" t="s">
        <v>426</v>
      </c>
      <c r="I7548" t="s">
        <v>427</v>
      </c>
      <c r="J7548" t="s">
        <v>17</v>
      </c>
      <c r="K7548">
        <v>15</v>
      </c>
      <c r="L7548">
        <v>4.0349999999999997E-2</v>
      </c>
      <c r="M7548" t="s">
        <v>36</v>
      </c>
      <c r="N7548">
        <v>2.69</v>
      </c>
      <c r="O7548">
        <v>2.25</v>
      </c>
      <c r="P7548">
        <v>0.2</v>
      </c>
      <c r="Q7548">
        <v>33.76</v>
      </c>
      <c r="R7548">
        <v>2.4900000000000002</v>
      </c>
      <c r="S7548">
        <v>2.09</v>
      </c>
      <c r="T7548">
        <v>0.2</v>
      </c>
      <c r="U7548">
        <v>31.36</v>
      </c>
    </row>
    <row r="7549" spans="1:21" x14ac:dyDescent="0.35">
      <c r="A7549" t="s">
        <v>940</v>
      </c>
      <c r="B7549" t="s">
        <v>155</v>
      </c>
      <c r="C7549" t="s">
        <v>1016</v>
      </c>
      <c r="D7549" t="s">
        <v>8541</v>
      </c>
      <c r="E7549">
        <v>1042769</v>
      </c>
      <c r="F7549">
        <v>104276</v>
      </c>
      <c r="G7549">
        <v>19307</v>
      </c>
      <c r="H7549" t="s">
        <v>426</v>
      </c>
      <c r="I7549" t="s">
        <v>427</v>
      </c>
      <c r="J7549" t="s">
        <v>17</v>
      </c>
      <c r="K7549">
        <v>15</v>
      </c>
      <c r="L7549">
        <v>4.0349999999999997E-2</v>
      </c>
      <c r="M7549" t="s">
        <v>36</v>
      </c>
      <c r="N7549">
        <v>2.4900000000000002</v>
      </c>
      <c r="O7549">
        <v>2.09</v>
      </c>
      <c r="P7549">
        <v>0.2</v>
      </c>
      <c r="Q7549">
        <v>31.36</v>
      </c>
      <c r="R7549">
        <v>2.4900000000000002</v>
      </c>
      <c r="S7549">
        <v>2.09</v>
      </c>
      <c r="T7549">
        <v>0.2</v>
      </c>
      <c r="U7549">
        <v>31.36</v>
      </c>
    </row>
    <row r="7550" spans="1:21" x14ac:dyDescent="0.35">
      <c r="A7550" t="s">
        <v>502</v>
      </c>
      <c r="B7550" t="s">
        <v>155</v>
      </c>
      <c r="C7550" t="s">
        <v>1018</v>
      </c>
      <c r="D7550" t="s">
        <v>8542</v>
      </c>
      <c r="E7550">
        <v>1042947</v>
      </c>
      <c r="F7550">
        <v>104294</v>
      </c>
      <c r="G7550">
        <v>19307</v>
      </c>
      <c r="H7550" t="s">
        <v>426</v>
      </c>
      <c r="I7550" t="s">
        <v>427</v>
      </c>
      <c r="J7550" t="s">
        <v>17</v>
      </c>
      <c r="K7550">
        <v>15</v>
      </c>
      <c r="L7550">
        <v>4.0349999999999997E-2</v>
      </c>
      <c r="M7550" t="s">
        <v>36</v>
      </c>
      <c r="N7550">
        <v>2.4900000000000002</v>
      </c>
      <c r="O7550">
        <v>2.09</v>
      </c>
      <c r="P7550">
        <v>0.2</v>
      </c>
      <c r="Q7550">
        <v>31.36</v>
      </c>
      <c r="R7550">
        <v>2.4900000000000002</v>
      </c>
      <c r="S7550">
        <v>2.09</v>
      </c>
      <c r="T7550">
        <v>0.2</v>
      </c>
      <c r="U7550">
        <v>31.36</v>
      </c>
    </row>
    <row r="7551" spans="1:21" x14ac:dyDescent="0.35">
      <c r="A7551" t="s">
        <v>966</v>
      </c>
      <c r="B7551" t="s">
        <v>154</v>
      </c>
      <c r="C7551" t="s">
        <v>1020</v>
      </c>
      <c r="D7551" t="s">
        <v>8543</v>
      </c>
      <c r="E7551">
        <v>1120000</v>
      </c>
      <c r="F7551">
        <v>112000</v>
      </c>
      <c r="G7551">
        <v>19307</v>
      </c>
      <c r="H7551" t="s">
        <v>426</v>
      </c>
      <c r="I7551" t="s">
        <v>427</v>
      </c>
      <c r="J7551" t="s">
        <v>17</v>
      </c>
      <c r="K7551">
        <v>15</v>
      </c>
      <c r="L7551">
        <v>4.0349999999999997E-2</v>
      </c>
      <c r="M7551" t="s">
        <v>36</v>
      </c>
      <c r="N7551">
        <v>2.69</v>
      </c>
      <c r="O7551">
        <v>2.27</v>
      </c>
      <c r="P7551">
        <v>0.2</v>
      </c>
      <c r="Q7551">
        <v>34.04</v>
      </c>
      <c r="R7551">
        <v>2.4900000000000002</v>
      </c>
      <c r="S7551">
        <v>2.09</v>
      </c>
      <c r="T7551">
        <v>0.2</v>
      </c>
      <c r="U7551">
        <v>31.36</v>
      </c>
    </row>
    <row r="7552" spans="1:21" x14ac:dyDescent="0.35">
      <c r="A7552" t="s">
        <v>940</v>
      </c>
      <c r="B7552" t="s">
        <v>155</v>
      </c>
      <c r="C7552" t="s">
        <v>504</v>
      </c>
      <c r="D7552" t="s">
        <v>8544</v>
      </c>
      <c r="E7552">
        <v>1131001</v>
      </c>
      <c r="F7552">
        <v>113100</v>
      </c>
      <c r="G7552">
        <v>19307</v>
      </c>
      <c r="H7552" t="s">
        <v>426</v>
      </c>
      <c r="I7552" t="s">
        <v>427</v>
      </c>
      <c r="J7552" t="s">
        <v>17</v>
      </c>
      <c r="K7552">
        <v>15</v>
      </c>
      <c r="L7552">
        <v>4.0349999999999997E-2</v>
      </c>
      <c r="M7552" t="s">
        <v>36</v>
      </c>
      <c r="N7552">
        <v>2.4900000000000002</v>
      </c>
      <c r="O7552">
        <v>2.09</v>
      </c>
      <c r="P7552">
        <v>0.2</v>
      </c>
      <c r="Q7552">
        <v>31.36</v>
      </c>
      <c r="R7552">
        <v>2.4900000000000002</v>
      </c>
      <c r="S7552">
        <v>2.09</v>
      </c>
      <c r="T7552">
        <v>0.2</v>
      </c>
      <c r="U7552">
        <v>31.36</v>
      </c>
    </row>
    <row r="7553" spans="1:21" x14ac:dyDescent="0.35">
      <c r="A7553" t="s">
        <v>489</v>
      </c>
      <c r="B7553" t="s">
        <v>155</v>
      </c>
      <c r="C7553" t="s">
        <v>497</v>
      </c>
      <c r="D7553" t="s">
        <v>8545</v>
      </c>
      <c r="E7553">
        <v>1320009</v>
      </c>
      <c r="F7553">
        <v>132000</v>
      </c>
      <c r="G7553">
        <v>19307</v>
      </c>
      <c r="H7553" t="s">
        <v>426</v>
      </c>
      <c r="I7553" t="s">
        <v>427</v>
      </c>
      <c r="J7553" t="s">
        <v>17</v>
      </c>
      <c r="K7553">
        <v>15</v>
      </c>
      <c r="L7553">
        <v>4.0349999999999997E-2</v>
      </c>
      <c r="M7553" t="s">
        <v>36</v>
      </c>
      <c r="N7553">
        <v>2.4900000000000002</v>
      </c>
      <c r="O7553">
        <v>2.09</v>
      </c>
      <c r="P7553">
        <v>0.2</v>
      </c>
      <c r="Q7553">
        <v>31.36</v>
      </c>
      <c r="R7553">
        <v>2.4900000000000002</v>
      </c>
      <c r="S7553">
        <v>2.09</v>
      </c>
      <c r="T7553">
        <v>0.2</v>
      </c>
      <c r="U7553">
        <v>31.36</v>
      </c>
    </row>
    <row r="7554" spans="1:21" x14ac:dyDescent="0.35">
      <c r="A7554" t="s">
        <v>942</v>
      </c>
      <c r="B7554" t="s">
        <v>152</v>
      </c>
      <c r="C7554" t="s">
        <v>508</v>
      </c>
      <c r="D7554" t="s">
        <v>8546</v>
      </c>
      <c r="E7554">
        <v>1582003</v>
      </c>
      <c r="F7554">
        <v>158200</v>
      </c>
      <c r="G7554">
        <v>19307</v>
      </c>
      <c r="H7554" t="s">
        <v>426</v>
      </c>
      <c r="I7554" t="s">
        <v>427</v>
      </c>
      <c r="J7554" t="s">
        <v>17</v>
      </c>
      <c r="K7554">
        <v>15</v>
      </c>
      <c r="L7554">
        <v>4.0349999999999997E-2</v>
      </c>
      <c r="M7554" t="s">
        <v>36</v>
      </c>
      <c r="N7554">
        <v>2.69</v>
      </c>
      <c r="O7554">
        <v>2.25</v>
      </c>
      <c r="P7554">
        <v>0.2</v>
      </c>
      <c r="Q7554">
        <v>33.76</v>
      </c>
      <c r="R7554">
        <v>2.4900000000000002</v>
      </c>
      <c r="S7554">
        <v>2.09</v>
      </c>
      <c r="T7554">
        <v>0.2</v>
      </c>
      <c r="U7554">
        <v>31.36</v>
      </c>
    </row>
    <row r="7555" spans="1:21" x14ac:dyDescent="0.35">
      <c r="A7555" t="s">
        <v>486</v>
      </c>
      <c r="B7555" t="s">
        <v>154</v>
      </c>
      <c r="C7555" t="s">
        <v>1025</v>
      </c>
      <c r="D7555" t="s">
        <v>8547</v>
      </c>
      <c r="E7555">
        <v>1716000</v>
      </c>
      <c r="F7555">
        <v>171600</v>
      </c>
      <c r="G7555">
        <v>19307</v>
      </c>
      <c r="H7555" t="s">
        <v>426</v>
      </c>
      <c r="I7555" t="s">
        <v>427</v>
      </c>
      <c r="J7555" t="s">
        <v>17</v>
      </c>
      <c r="K7555">
        <v>15</v>
      </c>
      <c r="L7555">
        <v>4.0349999999999997E-2</v>
      </c>
      <c r="M7555" t="s">
        <v>36</v>
      </c>
      <c r="N7555">
        <v>2.69</v>
      </c>
      <c r="O7555">
        <v>2.27</v>
      </c>
      <c r="P7555">
        <v>0.2</v>
      </c>
      <c r="Q7555">
        <v>34.04</v>
      </c>
      <c r="R7555">
        <v>2.4900000000000002</v>
      </c>
      <c r="S7555">
        <v>2.09</v>
      </c>
      <c r="T7555">
        <v>0.2</v>
      </c>
      <c r="U7555">
        <v>31.36</v>
      </c>
    </row>
    <row r="7556" spans="1:21" x14ac:dyDescent="0.35">
      <c r="A7556" t="s">
        <v>509</v>
      </c>
      <c r="B7556" t="s">
        <v>155</v>
      </c>
      <c r="C7556" t="s">
        <v>512</v>
      </c>
      <c r="D7556" t="s">
        <v>8548</v>
      </c>
      <c r="E7556">
        <v>1863002</v>
      </c>
      <c r="F7556">
        <v>186300</v>
      </c>
      <c r="G7556">
        <v>19307</v>
      </c>
      <c r="H7556" t="s">
        <v>426</v>
      </c>
      <c r="I7556" t="s">
        <v>427</v>
      </c>
      <c r="J7556" t="s">
        <v>17</v>
      </c>
      <c r="K7556">
        <v>15</v>
      </c>
      <c r="L7556">
        <v>4.0349999999999997E-2</v>
      </c>
      <c r="M7556" t="s">
        <v>36</v>
      </c>
      <c r="N7556">
        <v>2.4900000000000002</v>
      </c>
      <c r="O7556">
        <v>2.09</v>
      </c>
      <c r="P7556">
        <v>0.2</v>
      </c>
      <c r="Q7556">
        <v>31.36</v>
      </c>
      <c r="R7556">
        <v>2.4900000000000002</v>
      </c>
      <c r="S7556">
        <v>2.09</v>
      </c>
      <c r="T7556">
        <v>0.2</v>
      </c>
      <c r="U7556">
        <v>31.36</v>
      </c>
    </row>
    <row r="7557" spans="1:21" x14ac:dyDescent="0.35">
      <c r="A7557" t="s">
        <v>403</v>
      </c>
      <c r="B7557" t="s">
        <v>903</v>
      </c>
      <c r="C7557" t="s">
        <v>1028</v>
      </c>
      <c r="D7557" t="s">
        <v>8549</v>
      </c>
      <c r="E7557">
        <v>1043307</v>
      </c>
      <c r="F7557">
        <v>104330</v>
      </c>
      <c r="G7557">
        <v>19307</v>
      </c>
      <c r="H7557" t="s">
        <v>426</v>
      </c>
      <c r="I7557" t="s">
        <v>427</v>
      </c>
      <c r="J7557" t="s">
        <v>17</v>
      </c>
      <c r="K7557">
        <v>15</v>
      </c>
      <c r="L7557">
        <v>4.0349999999999997E-2</v>
      </c>
      <c r="M7557" t="s">
        <v>36</v>
      </c>
      <c r="N7557">
        <v>2.69</v>
      </c>
      <c r="O7557">
        <v>2.25</v>
      </c>
      <c r="P7557">
        <v>0.2</v>
      </c>
      <c r="Q7557">
        <v>33.76</v>
      </c>
      <c r="R7557">
        <v>2.4900000000000002</v>
      </c>
      <c r="S7557">
        <v>2.09</v>
      </c>
      <c r="T7557">
        <v>0.2</v>
      </c>
      <c r="U7557">
        <v>31.36</v>
      </c>
    </row>
    <row r="7558" spans="1:21" x14ac:dyDescent="0.35">
      <c r="A7558" t="s">
        <v>403</v>
      </c>
      <c r="B7558" t="s">
        <v>903</v>
      </c>
      <c r="C7558" t="s">
        <v>1030</v>
      </c>
      <c r="D7558" t="s">
        <v>8550</v>
      </c>
      <c r="E7558">
        <v>1043692</v>
      </c>
      <c r="F7558">
        <v>104369</v>
      </c>
      <c r="G7558">
        <v>19307</v>
      </c>
      <c r="H7558" t="s">
        <v>426</v>
      </c>
      <c r="I7558" t="s">
        <v>427</v>
      </c>
      <c r="J7558" t="s">
        <v>17</v>
      </c>
      <c r="K7558">
        <v>15</v>
      </c>
      <c r="L7558">
        <v>4.0349999999999997E-2</v>
      </c>
      <c r="M7558" t="s">
        <v>36</v>
      </c>
      <c r="N7558">
        <v>2.69</v>
      </c>
      <c r="O7558">
        <v>2.25</v>
      </c>
      <c r="P7558">
        <v>0.2</v>
      </c>
      <c r="Q7558">
        <v>33.76</v>
      </c>
      <c r="R7558">
        <v>2.4900000000000002</v>
      </c>
      <c r="S7558">
        <v>2.09</v>
      </c>
      <c r="T7558">
        <v>0.2</v>
      </c>
      <c r="U7558">
        <v>31.36</v>
      </c>
    </row>
    <row r="7559" spans="1:21" x14ac:dyDescent="0.35">
      <c r="A7559" t="s">
        <v>403</v>
      </c>
      <c r="B7559" t="s">
        <v>903</v>
      </c>
      <c r="C7559" t="s">
        <v>1032</v>
      </c>
      <c r="D7559" t="s">
        <v>8551</v>
      </c>
      <c r="E7559">
        <v>1043897</v>
      </c>
      <c r="F7559">
        <v>104389</v>
      </c>
      <c r="G7559">
        <v>19307</v>
      </c>
      <c r="H7559" t="s">
        <v>426</v>
      </c>
      <c r="I7559" t="s">
        <v>427</v>
      </c>
      <c r="J7559" t="s">
        <v>17</v>
      </c>
      <c r="K7559">
        <v>15</v>
      </c>
      <c r="L7559">
        <v>4.0349999999999997E-2</v>
      </c>
      <c r="M7559" t="s">
        <v>36</v>
      </c>
      <c r="N7559">
        <v>2.69</v>
      </c>
      <c r="O7559">
        <v>2.25</v>
      </c>
      <c r="P7559">
        <v>0.2</v>
      </c>
      <c r="Q7559">
        <v>33.76</v>
      </c>
      <c r="R7559">
        <v>2.4900000000000002</v>
      </c>
      <c r="S7559">
        <v>2.09</v>
      </c>
      <c r="T7559">
        <v>0.2</v>
      </c>
      <c r="U7559">
        <v>31.36</v>
      </c>
    </row>
    <row r="7560" spans="1:21" x14ac:dyDescent="0.35">
      <c r="A7560" t="s">
        <v>403</v>
      </c>
      <c r="B7560" t="s">
        <v>903</v>
      </c>
      <c r="C7560" t="s">
        <v>1034</v>
      </c>
      <c r="D7560" t="s">
        <v>8552</v>
      </c>
      <c r="E7560">
        <v>1045342</v>
      </c>
      <c r="F7560">
        <v>104534</v>
      </c>
      <c r="G7560">
        <v>19307</v>
      </c>
      <c r="H7560" t="s">
        <v>426</v>
      </c>
      <c r="I7560" t="s">
        <v>427</v>
      </c>
      <c r="J7560" t="s">
        <v>17</v>
      </c>
      <c r="K7560">
        <v>15</v>
      </c>
      <c r="L7560">
        <v>4.0349999999999997E-2</v>
      </c>
      <c r="M7560" t="s">
        <v>36</v>
      </c>
      <c r="N7560">
        <v>2.69</v>
      </c>
      <c r="O7560">
        <v>2.25</v>
      </c>
      <c r="P7560">
        <v>0.2</v>
      </c>
      <c r="Q7560">
        <v>33.76</v>
      </c>
      <c r="R7560">
        <v>2.4900000000000002</v>
      </c>
      <c r="S7560">
        <v>2.09</v>
      </c>
      <c r="T7560">
        <v>0.2</v>
      </c>
      <c r="U7560">
        <v>31.36</v>
      </c>
    </row>
    <row r="7561" spans="1:21" x14ac:dyDescent="0.35">
      <c r="A7561" t="s">
        <v>403</v>
      </c>
      <c r="B7561" t="s">
        <v>903</v>
      </c>
      <c r="C7561" t="s">
        <v>1036</v>
      </c>
      <c r="D7561" t="s">
        <v>8553</v>
      </c>
      <c r="E7561">
        <v>1046861</v>
      </c>
      <c r="F7561">
        <v>104686</v>
      </c>
      <c r="G7561">
        <v>19307</v>
      </c>
      <c r="H7561" t="s">
        <v>426</v>
      </c>
      <c r="I7561" t="s">
        <v>427</v>
      </c>
      <c r="J7561" t="s">
        <v>17</v>
      </c>
      <c r="K7561">
        <v>15</v>
      </c>
      <c r="L7561">
        <v>4.0349999999999997E-2</v>
      </c>
      <c r="M7561" t="s">
        <v>36</v>
      </c>
      <c r="N7561">
        <v>2.69</v>
      </c>
      <c r="O7561">
        <v>2.25</v>
      </c>
      <c r="P7561">
        <v>0.2</v>
      </c>
      <c r="Q7561">
        <v>33.76</v>
      </c>
      <c r="R7561">
        <v>2.4900000000000002</v>
      </c>
      <c r="S7561">
        <v>2.09</v>
      </c>
      <c r="T7561">
        <v>0.2</v>
      </c>
      <c r="U7561">
        <v>31.36</v>
      </c>
    </row>
    <row r="7562" spans="1:21" x14ac:dyDescent="0.35">
      <c r="A7562" t="s">
        <v>498</v>
      </c>
      <c r="B7562" t="s">
        <v>155</v>
      </c>
      <c r="C7562" t="s">
        <v>499</v>
      </c>
      <c r="D7562" t="s">
        <v>8554</v>
      </c>
      <c r="E7562">
        <v>111</v>
      </c>
      <c r="F7562">
        <v>139</v>
      </c>
      <c r="G7562">
        <v>26607</v>
      </c>
      <c r="H7562" t="s">
        <v>405</v>
      </c>
      <c r="I7562" t="s">
        <v>406</v>
      </c>
      <c r="J7562" t="s">
        <v>127</v>
      </c>
      <c r="K7562">
        <v>4</v>
      </c>
      <c r="L7562">
        <v>0.01</v>
      </c>
      <c r="M7562" t="s">
        <v>149</v>
      </c>
      <c r="N7562">
        <v>10.49</v>
      </c>
      <c r="O7562">
        <v>8.0500000000000007</v>
      </c>
      <c r="P7562">
        <v>0.3</v>
      </c>
      <c r="Q7562">
        <v>32.200000000000003</v>
      </c>
      <c r="R7562">
        <v>10.39</v>
      </c>
      <c r="S7562">
        <v>7.98</v>
      </c>
      <c r="T7562">
        <v>0.3</v>
      </c>
      <c r="U7562">
        <v>31.92</v>
      </c>
    </row>
    <row r="7563" spans="1:21" x14ac:dyDescent="0.35">
      <c r="A7563" t="s">
        <v>498</v>
      </c>
      <c r="B7563" t="s">
        <v>155</v>
      </c>
      <c r="C7563" t="s">
        <v>500</v>
      </c>
      <c r="D7563" t="s">
        <v>8555</v>
      </c>
      <c r="E7563">
        <v>455</v>
      </c>
      <c r="F7563">
        <v>872</v>
      </c>
      <c r="G7563">
        <v>26607</v>
      </c>
      <c r="H7563" t="s">
        <v>405</v>
      </c>
      <c r="I7563" t="s">
        <v>406</v>
      </c>
      <c r="J7563" t="s">
        <v>127</v>
      </c>
      <c r="K7563">
        <v>4</v>
      </c>
      <c r="L7563">
        <v>0.01</v>
      </c>
      <c r="M7563" t="s">
        <v>149</v>
      </c>
      <c r="N7563">
        <v>10.49</v>
      </c>
      <c r="O7563">
        <v>8.0500000000000007</v>
      </c>
      <c r="P7563">
        <v>0.3</v>
      </c>
      <c r="Q7563">
        <v>32.200000000000003</v>
      </c>
      <c r="R7563">
        <v>10.39</v>
      </c>
      <c r="S7563">
        <v>7.98</v>
      </c>
      <c r="T7563">
        <v>0.3</v>
      </c>
      <c r="U7563">
        <v>31.92</v>
      </c>
    </row>
    <row r="7564" spans="1:21" x14ac:dyDescent="0.35">
      <c r="A7564" t="s">
        <v>925</v>
      </c>
      <c r="B7564" t="s">
        <v>153</v>
      </c>
      <c r="C7564" t="s">
        <v>422</v>
      </c>
      <c r="D7564" t="s">
        <v>8556</v>
      </c>
      <c r="E7564">
        <v>710</v>
      </c>
      <c r="F7564">
        <v>40</v>
      </c>
      <c r="G7564">
        <v>26607</v>
      </c>
      <c r="H7564" t="s">
        <v>405</v>
      </c>
      <c r="I7564" t="s">
        <v>406</v>
      </c>
      <c r="J7564" t="s">
        <v>127</v>
      </c>
      <c r="K7564">
        <v>4</v>
      </c>
      <c r="L7564">
        <v>0.01</v>
      </c>
      <c r="M7564" t="s">
        <v>149</v>
      </c>
      <c r="N7564">
        <v>10.49</v>
      </c>
      <c r="O7564">
        <v>8.0500000000000007</v>
      </c>
      <c r="P7564">
        <v>0.3</v>
      </c>
      <c r="Q7564">
        <v>32.200000000000003</v>
      </c>
      <c r="R7564">
        <v>10.39</v>
      </c>
      <c r="S7564">
        <v>7.98</v>
      </c>
      <c r="T7564">
        <v>0.3</v>
      </c>
      <c r="U7564">
        <v>31.92</v>
      </c>
    </row>
    <row r="7565" spans="1:21" x14ac:dyDescent="0.35">
      <c r="A7565" t="s">
        <v>326</v>
      </c>
      <c r="B7565" t="s">
        <v>15</v>
      </c>
      <c r="C7565" t="s">
        <v>327</v>
      </c>
      <c r="D7565" t="s">
        <v>8557</v>
      </c>
      <c r="E7565">
        <v>849</v>
      </c>
      <c r="F7565">
        <v>740</v>
      </c>
      <c r="G7565">
        <v>26607</v>
      </c>
      <c r="H7565" t="s">
        <v>405</v>
      </c>
      <c r="I7565" t="s">
        <v>406</v>
      </c>
      <c r="J7565" t="s">
        <v>127</v>
      </c>
      <c r="K7565">
        <v>4</v>
      </c>
      <c r="L7565">
        <v>0.01</v>
      </c>
      <c r="M7565" t="s">
        <v>149</v>
      </c>
      <c r="N7565">
        <v>10.49</v>
      </c>
      <c r="O7565">
        <v>8.0500000000000007</v>
      </c>
      <c r="P7565">
        <v>0.3</v>
      </c>
      <c r="Q7565">
        <v>32.200000000000003</v>
      </c>
      <c r="R7565">
        <v>10.39</v>
      </c>
      <c r="S7565">
        <v>7.98</v>
      </c>
      <c r="T7565">
        <v>0.3</v>
      </c>
      <c r="U7565">
        <v>31.92</v>
      </c>
    </row>
    <row r="7566" spans="1:21" x14ac:dyDescent="0.35">
      <c r="A7566" t="s">
        <v>489</v>
      </c>
      <c r="B7566" t="s">
        <v>155</v>
      </c>
      <c r="C7566" t="s">
        <v>490</v>
      </c>
      <c r="D7566" t="s">
        <v>8558</v>
      </c>
      <c r="E7566">
        <v>107000</v>
      </c>
      <c r="F7566">
        <v>10700</v>
      </c>
      <c r="G7566">
        <v>26607</v>
      </c>
      <c r="H7566" t="s">
        <v>405</v>
      </c>
      <c r="I7566" t="s">
        <v>406</v>
      </c>
      <c r="J7566" t="s">
        <v>127</v>
      </c>
      <c r="K7566">
        <v>4</v>
      </c>
      <c r="L7566">
        <v>0.01</v>
      </c>
      <c r="M7566" t="s">
        <v>149</v>
      </c>
      <c r="N7566">
        <v>10.49</v>
      </c>
      <c r="O7566">
        <v>8.0500000000000007</v>
      </c>
      <c r="P7566">
        <v>0.3</v>
      </c>
      <c r="Q7566">
        <v>32.200000000000003</v>
      </c>
      <c r="R7566">
        <v>10.39</v>
      </c>
      <c r="S7566">
        <v>7.98</v>
      </c>
      <c r="T7566">
        <v>0.3</v>
      </c>
      <c r="U7566">
        <v>31.92</v>
      </c>
    </row>
    <row r="7567" spans="1:21" x14ac:dyDescent="0.35">
      <c r="A7567" t="s">
        <v>509</v>
      </c>
      <c r="B7567" t="s">
        <v>155</v>
      </c>
      <c r="C7567" t="s">
        <v>510</v>
      </c>
      <c r="D7567" t="s">
        <v>8559</v>
      </c>
      <c r="E7567">
        <v>295370</v>
      </c>
      <c r="F7567">
        <v>29537</v>
      </c>
      <c r="G7567">
        <v>26607</v>
      </c>
      <c r="H7567" t="s">
        <v>405</v>
      </c>
      <c r="I7567" t="s">
        <v>406</v>
      </c>
      <c r="J7567" t="s">
        <v>127</v>
      </c>
      <c r="K7567">
        <v>4</v>
      </c>
      <c r="L7567">
        <v>0.01</v>
      </c>
      <c r="M7567" t="s">
        <v>149</v>
      </c>
      <c r="N7567">
        <v>10.49</v>
      </c>
      <c r="O7567">
        <v>8.0500000000000007</v>
      </c>
      <c r="P7567">
        <v>0.3</v>
      </c>
      <c r="Q7567">
        <v>32.200000000000003</v>
      </c>
      <c r="R7567">
        <v>10.39</v>
      </c>
      <c r="S7567">
        <v>7.98</v>
      </c>
      <c r="T7567">
        <v>0.3</v>
      </c>
      <c r="U7567">
        <v>31.92</v>
      </c>
    </row>
    <row r="7568" spans="1:21" x14ac:dyDescent="0.35">
      <c r="A7568" t="s">
        <v>502</v>
      </c>
      <c r="B7568" t="s">
        <v>155</v>
      </c>
      <c r="C7568" t="s">
        <v>930</v>
      </c>
      <c r="D7568" t="s">
        <v>8560</v>
      </c>
      <c r="E7568">
        <v>323527</v>
      </c>
      <c r="F7568">
        <v>32352</v>
      </c>
      <c r="G7568">
        <v>26607</v>
      </c>
      <c r="H7568" t="s">
        <v>405</v>
      </c>
      <c r="I7568" t="s">
        <v>406</v>
      </c>
      <c r="J7568" t="s">
        <v>127</v>
      </c>
      <c r="K7568">
        <v>4</v>
      </c>
      <c r="L7568">
        <v>0.01</v>
      </c>
      <c r="M7568" t="s">
        <v>149</v>
      </c>
      <c r="N7568">
        <v>10.49</v>
      </c>
      <c r="O7568">
        <v>8.0500000000000007</v>
      </c>
      <c r="P7568">
        <v>0.3</v>
      </c>
      <c r="Q7568">
        <v>32.200000000000003</v>
      </c>
      <c r="R7568">
        <v>10.39</v>
      </c>
      <c r="S7568">
        <v>7.98</v>
      </c>
      <c r="T7568">
        <v>0.3</v>
      </c>
      <c r="U7568">
        <v>31.92</v>
      </c>
    </row>
    <row r="7569" spans="1:21" x14ac:dyDescent="0.35">
      <c r="A7569" t="s">
        <v>489</v>
      </c>
      <c r="B7569" t="s">
        <v>155</v>
      </c>
      <c r="C7569" t="s">
        <v>491</v>
      </c>
      <c r="D7569" t="s">
        <v>8561</v>
      </c>
      <c r="E7569">
        <v>360384</v>
      </c>
      <c r="F7569">
        <v>36038</v>
      </c>
      <c r="G7569">
        <v>26607</v>
      </c>
      <c r="H7569" t="s">
        <v>405</v>
      </c>
      <c r="I7569" t="s">
        <v>406</v>
      </c>
      <c r="J7569" t="s">
        <v>127</v>
      </c>
      <c r="K7569">
        <v>4</v>
      </c>
      <c r="L7569">
        <v>0.01</v>
      </c>
      <c r="M7569" t="s">
        <v>149</v>
      </c>
      <c r="N7569">
        <v>10.49</v>
      </c>
      <c r="O7569">
        <v>8.0500000000000007</v>
      </c>
      <c r="P7569">
        <v>0.3</v>
      </c>
      <c r="Q7569">
        <v>32.200000000000003</v>
      </c>
      <c r="R7569">
        <v>10.39</v>
      </c>
      <c r="S7569">
        <v>7.98</v>
      </c>
      <c r="T7569">
        <v>0.3</v>
      </c>
      <c r="U7569">
        <v>31.92</v>
      </c>
    </row>
    <row r="7570" spans="1:21" x14ac:dyDescent="0.35">
      <c r="A7570" t="s">
        <v>403</v>
      </c>
      <c r="B7570" t="s">
        <v>903</v>
      </c>
      <c r="C7570" t="s">
        <v>404</v>
      </c>
      <c r="D7570" t="s">
        <v>8562</v>
      </c>
      <c r="E7570">
        <v>376469</v>
      </c>
      <c r="F7570">
        <v>37646</v>
      </c>
      <c r="G7570">
        <v>26607</v>
      </c>
      <c r="H7570" t="s">
        <v>405</v>
      </c>
      <c r="I7570" t="s">
        <v>406</v>
      </c>
      <c r="J7570" t="s">
        <v>127</v>
      </c>
      <c r="K7570">
        <v>4</v>
      </c>
      <c r="L7570">
        <v>0.01</v>
      </c>
      <c r="M7570" t="s">
        <v>149</v>
      </c>
      <c r="N7570">
        <v>10.49</v>
      </c>
      <c r="O7570">
        <v>8.0500000000000007</v>
      </c>
      <c r="P7570">
        <v>0.3</v>
      </c>
      <c r="Q7570">
        <v>32.200000000000003</v>
      </c>
      <c r="R7570">
        <v>10.39</v>
      </c>
      <c r="S7570">
        <v>7.98</v>
      </c>
      <c r="T7570">
        <v>0.3</v>
      </c>
      <c r="U7570">
        <v>31.92</v>
      </c>
    </row>
    <row r="7571" spans="1:21" x14ac:dyDescent="0.35">
      <c r="A7571" t="s">
        <v>403</v>
      </c>
      <c r="B7571" t="s">
        <v>15</v>
      </c>
      <c r="C7571" t="s">
        <v>412</v>
      </c>
      <c r="D7571" t="s">
        <v>8563</v>
      </c>
      <c r="E7571">
        <v>495352</v>
      </c>
      <c r="F7571">
        <v>49535</v>
      </c>
      <c r="G7571">
        <v>26607</v>
      </c>
      <c r="H7571" t="s">
        <v>405</v>
      </c>
      <c r="I7571" t="s">
        <v>406</v>
      </c>
      <c r="J7571" t="s">
        <v>127</v>
      </c>
      <c r="K7571">
        <v>4</v>
      </c>
      <c r="L7571">
        <v>0.01</v>
      </c>
      <c r="M7571" t="s">
        <v>149</v>
      </c>
      <c r="N7571">
        <v>10.49</v>
      </c>
      <c r="O7571">
        <v>8.0500000000000007</v>
      </c>
      <c r="P7571">
        <v>0.3</v>
      </c>
      <c r="Q7571">
        <v>32.200000000000003</v>
      </c>
      <c r="R7571">
        <v>10.39</v>
      </c>
      <c r="S7571">
        <v>7.98</v>
      </c>
      <c r="T7571">
        <v>0.3</v>
      </c>
      <c r="U7571">
        <v>31.92</v>
      </c>
    </row>
    <row r="7572" spans="1:21" x14ac:dyDescent="0.35">
      <c r="A7572" t="s">
        <v>486</v>
      </c>
      <c r="B7572" t="s">
        <v>154</v>
      </c>
      <c r="C7572" t="s">
        <v>487</v>
      </c>
      <c r="D7572" t="s">
        <v>8564</v>
      </c>
      <c r="E7572">
        <v>542644</v>
      </c>
      <c r="F7572">
        <v>54264</v>
      </c>
      <c r="G7572">
        <v>26607</v>
      </c>
      <c r="H7572" t="s">
        <v>405</v>
      </c>
      <c r="I7572" t="s">
        <v>406</v>
      </c>
      <c r="J7572" t="s">
        <v>127</v>
      </c>
      <c r="K7572">
        <v>4</v>
      </c>
      <c r="L7572">
        <v>0.01</v>
      </c>
      <c r="M7572" t="s">
        <v>149</v>
      </c>
      <c r="N7572">
        <v>10.49</v>
      </c>
      <c r="O7572">
        <v>8.0500000000000007</v>
      </c>
      <c r="P7572">
        <v>0.3</v>
      </c>
      <c r="Q7572">
        <v>32.200000000000003</v>
      </c>
      <c r="R7572">
        <v>10.39</v>
      </c>
      <c r="S7572">
        <v>7.98</v>
      </c>
      <c r="T7572">
        <v>0.3</v>
      </c>
      <c r="U7572">
        <v>31.92</v>
      </c>
    </row>
    <row r="7573" spans="1:21" x14ac:dyDescent="0.35">
      <c r="A7573" t="s">
        <v>509</v>
      </c>
      <c r="B7573" t="s">
        <v>155</v>
      </c>
      <c r="C7573" t="s">
        <v>511</v>
      </c>
      <c r="D7573" t="s">
        <v>8565</v>
      </c>
      <c r="E7573">
        <v>599719</v>
      </c>
      <c r="F7573">
        <v>59971</v>
      </c>
      <c r="G7573">
        <v>26607</v>
      </c>
      <c r="H7573" t="s">
        <v>405</v>
      </c>
      <c r="I7573" t="s">
        <v>406</v>
      </c>
      <c r="J7573" t="s">
        <v>127</v>
      </c>
      <c r="K7573">
        <v>4</v>
      </c>
      <c r="L7573">
        <v>0.01</v>
      </c>
      <c r="M7573" t="s">
        <v>149</v>
      </c>
      <c r="N7573">
        <v>10.49</v>
      </c>
      <c r="O7573">
        <v>8.0500000000000007</v>
      </c>
      <c r="P7573">
        <v>0.3</v>
      </c>
      <c r="Q7573">
        <v>32.200000000000003</v>
      </c>
      <c r="R7573">
        <v>10.39</v>
      </c>
      <c r="S7573">
        <v>7.98</v>
      </c>
      <c r="T7573">
        <v>0.3</v>
      </c>
      <c r="U7573">
        <v>31.92</v>
      </c>
    </row>
    <row r="7574" spans="1:21" x14ac:dyDescent="0.35">
      <c r="A7574" t="s">
        <v>486</v>
      </c>
      <c r="B7574" t="s">
        <v>154</v>
      </c>
      <c r="C7574" t="s">
        <v>488</v>
      </c>
      <c r="D7574" t="s">
        <v>8566</v>
      </c>
      <c r="E7574">
        <v>600741</v>
      </c>
      <c r="F7574">
        <v>60074</v>
      </c>
      <c r="G7574">
        <v>26607</v>
      </c>
      <c r="H7574" t="s">
        <v>405</v>
      </c>
      <c r="I7574" t="s">
        <v>406</v>
      </c>
      <c r="J7574" t="s">
        <v>127</v>
      </c>
      <c r="K7574">
        <v>4</v>
      </c>
      <c r="L7574">
        <v>0.01</v>
      </c>
      <c r="M7574" t="s">
        <v>149</v>
      </c>
      <c r="N7574">
        <v>10.49</v>
      </c>
      <c r="O7574">
        <v>8.0500000000000007</v>
      </c>
      <c r="P7574">
        <v>0.3</v>
      </c>
      <c r="Q7574">
        <v>32.200000000000003</v>
      </c>
      <c r="R7574">
        <v>10.39</v>
      </c>
      <c r="S7574">
        <v>7.98</v>
      </c>
      <c r="T7574">
        <v>0.3</v>
      </c>
      <c r="U7574">
        <v>31.92</v>
      </c>
    </row>
    <row r="7575" spans="1:21" x14ac:dyDescent="0.35">
      <c r="A7575" t="s">
        <v>509</v>
      </c>
      <c r="B7575" t="s">
        <v>154</v>
      </c>
      <c r="C7575" t="s">
        <v>938</v>
      </c>
      <c r="D7575" t="s">
        <v>8567</v>
      </c>
      <c r="E7575">
        <v>606634</v>
      </c>
      <c r="F7575">
        <v>60663</v>
      </c>
      <c r="G7575">
        <v>26607</v>
      </c>
      <c r="H7575" t="s">
        <v>405</v>
      </c>
      <c r="I7575" t="s">
        <v>406</v>
      </c>
      <c r="J7575" t="s">
        <v>127</v>
      </c>
      <c r="K7575">
        <v>4</v>
      </c>
      <c r="L7575">
        <v>0.01</v>
      </c>
      <c r="M7575" t="s">
        <v>149</v>
      </c>
      <c r="N7575">
        <v>10.49</v>
      </c>
      <c r="O7575">
        <v>8.0500000000000007</v>
      </c>
      <c r="P7575">
        <v>0.3</v>
      </c>
      <c r="Q7575">
        <v>32.200000000000003</v>
      </c>
      <c r="R7575">
        <v>10.39</v>
      </c>
      <c r="S7575">
        <v>7.98</v>
      </c>
      <c r="T7575">
        <v>0.3</v>
      </c>
      <c r="U7575">
        <v>31.92</v>
      </c>
    </row>
    <row r="7576" spans="1:21" x14ac:dyDescent="0.35">
      <c r="A7576" t="s">
        <v>940</v>
      </c>
      <c r="B7576" t="s">
        <v>155</v>
      </c>
      <c r="C7576" t="s">
        <v>503</v>
      </c>
      <c r="D7576" t="s">
        <v>8568</v>
      </c>
      <c r="E7576">
        <v>613339</v>
      </c>
      <c r="F7576">
        <v>61333</v>
      </c>
      <c r="G7576">
        <v>26607</v>
      </c>
      <c r="H7576" t="s">
        <v>405</v>
      </c>
      <c r="I7576" t="s">
        <v>406</v>
      </c>
      <c r="J7576" t="s">
        <v>127</v>
      </c>
      <c r="K7576">
        <v>4</v>
      </c>
      <c r="L7576">
        <v>0.01</v>
      </c>
      <c r="M7576" t="s">
        <v>149</v>
      </c>
      <c r="N7576">
        <v>10.49</v>
      </c>
      <c r="O7576">
        <v>8.0500000000000007</v>
      </c>
      <c r="P7576">
        <v>0.3</v>
      </c>
      <c r="Q7576">
        <v>32.200000000000003</v>
      </c>
      <c r="R7576">
        <v>10.39</v>
      </c>
      <c r="S7576">
        <v>7.98</v>
      </c>
      <c r="T7576">
        <v>0.3</v>
      </c>
      <c r="U7576">
        <v>31.92</v>
      </c>
    </row>
    <row r="7577" spans="1:21" x14ac:dyDescent="0.35">
      <c r="A7577" t="s">
        <v>942</v>
      </c>
      <c r="B7577" t="s">
        <v>152</v>
      </c>
      <c r="C7577" t="s">
        <v>505</v>
      </c>
      <c r="D7577" t="s">
        <v>8569</v>
      </c>
      <c r="E7577">
        <v>613673</v>
      </c>
      <c r="F7577">
        <v>61367</v>
      </c>
      <c r="G7577">
        <v>26607</v>
      </c>
      <c r="H7577" t="s">
        <v>405</v>
      </c>
      <c r="I7577" t="s">
        <v>406</v>
      </c>
      <c r="J7577" t="s">
        <v>127</v>
      </c>
      <c r="K7577">
        <v>4</v>
      </c>
      <c r="L7577">
        <v>0.01</v>
      </c>
      <c r="M7577" t="s">
        <v>149</v>
      </c>
      <c r="N7577">
        <v>10.49</v>
      </c>
      <c r="O7577">
        <v>8.0500000000000007</v>
      </c>
      <c r="P7577">
        <v>0.3</v>
      </c>
      <c r="Q7577">
        <v>32.200000000000003</v>
      </c>
      <c r="R7577">
        <v>10.39</v>
      </c>
      <c r="S7577">
        <v>7.98</v>
      </c>
      <c r="T7577">
        <v>0.3</v>
      </c>
      <c r="U7577">
        <v>31.92</v>
      </c>
    </row>
    <row r="7578" spans="1:21" x14ac:dyDescent="0.35">
      <c r="A7578" t="s">
        <v>942</v>
      </c>
      <c r="B7578" t="s">
        <v>152</v>
      </c>
      <c r="C7578" t="s">
        <v>507</v>
      </c>
      <c r="D7578" t="s">
        <v>8570</v>
      </c>
      <c r="E7578">
        <v>613770</v>
      </c>
      <c r="F7578">
        <v>61377</v>
      </c>
      <c r="G7578">
        <v>26607</v>
      </c>
      <c r="H7578" t="s">
        <v>405</v>
      </c>
      <c r="I7578" t="s">
        <v>406</v>
      </c>
      <c r="J7578" t="s">
        <v>127</v>
      </c>
      <c r="K7578">
        <v>4</v>
      </c>
      <c r="L7578">
        <v>0.01</v>
      </c>
      <c r="M7578" t="s">
        <v>149</v>
      </c>
      <c r="N7578">
        <v>10.49</v>
      </c>
      <c r="O7578">
        <v>8.0500000000000007</v>
      </c>
      <c r="P7578">
        <v>0.3</v>
      </c>
      <c r="Q7578">
        <v>32.200000000000003</v>
      </c>
      <c r="R7578">
        <v>10.39</v>
      </c>
      <c r="S7578">
        <v>7.98</v>
      </c>
      <c r="T7578">
        <v>0.3</v>
      </c>
      <c r="U7578">
        <v>31.92</v>
      </c>
    </row>
    <row r="7579" spans="1:21" x14ac:dyDescent="0.35">
      <c r="A7579" t="s">
        <v>489</v>
      </c>
      <c r="B7579" t="s">
        <v>155</v>
      </c>
      <c r="C7579" t="s">
        <v>492</v>
      </c>
      <c r="D7579" t="s">
        <v>8571</v>
      </c>
      <c r="E7579">
        <v>619132</v>
      </c>
      <c r="F7579">
        <v>61913</v>
      </c>
      <c r="G7579">
        <v>26607</v>
      </c>
      <c r="H7579" t="s">
        <v>405</v>
      </c>
      <c r="I7579" t="s">
        <v>406</v>
      </c>
      <c r="J7579" t="s">
        <v>127</v>
      </c>
      <c r="K7579">
        <v>4</v>
      </c>
      <c r="L7579">
        <v>0.01</v>
      </c>
      <c r="M7579" t="s">
        <v>149</v>
      </c>
      <c r="N7579">
        <v>10.49</v>
      </c>
      <c r="O7579">
        <v>8.0500000000000007</v>
      </c>
      <c r="P7579">
        <v>0.3</v>
      </c>
      <c r="Q7579">
        <v>32.200000000000003</v>
      </c>
      <c r="R7579">
        <v>10.39</v>
      </c>
      <c r="S7579">
        <v>7.98</v>
      </c>
      <c r="T7579">
        <v>0.3</v>
      </c>
      <c r="U7579">
        <v>31.92</v>
      </c>
    </row>
    <row r="7580" spans="1:21" x14ac:dyDescent="0.35">
      <c r="A7580" t="s">
        <v>489</v>
      </c>
      <c r="B7580" t="s">
        <v>155</v>
      </c>
      <c r="C7580" t="s">
        <v>493</v>
      </c>
      <c r="D7580" t="s">
        <v>8572</v>
      </c>
      <c r="E7580">
        <v>637858</v>
      </c>
      <c r="F7580">
        <v>63785</v>
      </c>
      <c r="G7580">
        <v>26607</v>
      </c>
      <c r="H7580" t="s">
        <v>405</v>
      </c>
      <c r="I7580" t="s">
        <v>406</v>
      </c>
      <c r="J7580" t="s">
        <v>127</v>
      </c>
      <c r="K7580">
        <v>4</v>
      </c>
      <c r="L7580">
        <v>0.01</v>
      </c>
      <c r="M7580" t="s">
        <v>149</v>
      </c>
      <c r="N7580">
        <v>10.49</v>
      </c>
      <c r="O7580">
        <v>8.0500000000000007</v>
      </c>
      <c r="P7580">
        <v>0.3</v>
      </c>
      <c r="Q7580">
        <v>32.200000000000003</v>
      </c>
      <c r="R7580">
        <v>10.39</v>
      </c>
      <c r="S7580">
        <v>7.98</v>
      </c>
      <c r="T7580">
        <v>0.3</v>
      </c>
      <c r="U7580">
        <v>31.92</v>
      </c>
    </row>
    <row r="7581" spans="1:21" x14ac:dyDescent="0.35">
      <c r="A7581" t="s">
        <v>509</v>
      </c>
      <c r="B7581" t="s">
        <v>154</v>
      </c>
      <c r="C7581" t="s">
        <v>947</v>
      </c>
      <c r="D7581" t="s">
        <v>8573</v>
      </c>
      <c r="E7581">
        <v>669261</v>
      </c>
      <c r="F7581">
        <v>66926</v>
      </c>
      <c r="G7581">
        <v>26607</v>
      </c>
      <c r="H7581" t="s">
        <v>405</v>
      </c>
      <c r="I7581" t="s">
        <v>406</v>
      </c>
      <c r="J7581" t="s">
        <v>127</v>
      </c>
      <c r="K7581">
        <v>4</v>
      </c>
      <c r="L7581">
        <v>0.01</v>
      </c>
      <c r="M7581" t="s">
        <v>149</v>
      </c>
      <c r="N7581">
        <v>10.49</v>
      </c>
      <c r="O7581">
        <v>8.0500000000000007</v>
      </c>
      <c r="P7581">
        <v>0.3</v>
      </c>
      <c r="Q7581">
        <v>32.200000000000003</v>
      </c>
      <c r="R7581">
        <v>10.39</v>
      </c>
      <c r="S7581">
        <v>7.98</v>
      </c>
      <c r="T7581">
        <v>0.3</v>
      </c>
      <c r="U7581">
        <v>31.92</v>
      </c>
    </row>
    <row r="7582" spans="1:21" x14ac:dyDescent="0.35">
      <c r="A7582" t="s">
        <v>509</v>
      </c>
      <c r="B7582" t="s">
        <v>154</v>
      </c>
      <c r="C7582" t="s">
        <v>949</v>
      </c>
      <c r="D7582" t="s">
        <v>8574</v>
      </c>
      <c r="E7582">
        <v>669610</v>
      </c>
      <c r="F7582">
        <v>66961</v>
      </c>
      <c r="G7582">
        <v>26607</v>
      </c>
      <c r="H7582" t="s">
        <v>405</v>
      </c>
      <c r="I7582" t="s">
        <v>406</v>
      </c>
      <c r="J7582" t="s">
        <v>127</v>
      </c>
      <c r="K7582">
        <v>4</v>
      </c>
      <c r="L7582">
        <v>0.01</v>
      </c>
      <c r="M7582" t="s">
        <v>149</v>
      </c>
      <c r="N7582">
        <v>10.49</v>
      </c>
      <c r="O7582">
        <v>8.0500000000000007</v>
      </c>
      <c r="P7582">
        <v>0.3</v>
      </c>
      <c r="Q7582">
        <v>32.200000000000003</v>
      </c>
      <c r="R7582">
        <v>10.39</v>
      </c>
      <c r="S7582">
        <v>7.98</v>
      </c>
      <c r="T7582">
        <v>0.3</v>
      </c>
      <c r="U7582">
        <v>31.92</v>
      </c>
    </row>
    <row r="7583" spans="1:21" x14ac:dyDescent="0.35">
      <c r="A7583" t="s">
        <v>489</v>
      </c>
      <c r="B7583" t="s">
        <v>155</v>
      </c>
      <c r="C7583" t="s">
        <v>495</v>
      </c>
      <c r="D7583" t="s">
        <v>8575</v>
      </c>
      <c r="E7583">
        <v>698008</v>
      </c>
      <c r="F7583">
        <v>69800</v>
      </c>
      <c r="G7583">
        <v>26607</v>
      </c>
      <c r="H7583" t="s">
        <v>405</v>
      </c>
      <c r="I7583" t="s">
        <v>406</v>
      </c>
      <c r="J7583" t="s">
        <v>127</v>
      </c>
      <c r="K7583">
        <v>4</v>
      </c>
      <c r="L7583">
        <v>0.01</v>
      </c>
      <c r="M7583" t="s">
        <v>149</v>
      </c>
      <c r="N7583">
        <v>10.49</v>
      </c>
      <c r="O7583">
        <v>8.0500000000000007</v>
      </c>
      <c r="P7583">
        <v>0.3</v>
      </c>
      <c r="Q7583">
        <v>32.200000000000003</v>
      </c>
      <c r="R7583">
        <v>10.39</v>
      </c>
      <c r="S7583">
        <v>7.98</v>
      </c>
      <c r="T7583">
        <v>0.3</v>
      </c>
      <c r="U7583">
        <v>31.92</v>
      </c>
    </row>
    <row r="7584" spans="1:21" x14ac:dyDescent="0.35">
      <c r="A7584" t="s">
        <v>403</v>
      </c>
      <c r="B7584" t="s">
        <v>903</v>
      </c>
      <c r="C7584" t="s">
        <v>413</v>
      </c>
      <c r="D7584" t="s">
        <v>8576</v>
      </c>
      <c r="E7584">
        <v>703133</v>
      </c>
      <c r="F7584">
        <v>70313</v>
      </c>
      <c r="G7584">
        <v>26607</v>
      </c>
      <c r="H7584" t="s">
        <v>405</v>
      </c>
      <c r="I7584" t="s">
        <v>406</v>
      </c>
      <c r="J7584" t="s">
        <v>127</v>
      </c>
      <c r="K7584">
        <v>4</v>
      </c>
      <c r="L7584">
        <v>0.01</v>
      </c>
      <c r="M7584" t="s">
        <v>149</v>
      </c>
      <c r="N7584">
        <v>10.49</v>
      </c>
      <c r="O7584">
        <v>8.0500000000000007</v>
      </c>
      <c r="P7584">
        <v>0.3</v>
      </c>
      <c r="Q7584">
        <v>32.200000000000003</v>
      </c>
      <c r="R7584">
        <v>10.39</v>
      </c>
      <c r="S7584">
        <v>7.98</v>
      </c>
      <c r="T7584">
        <v>0.3</v>
      </c>
      <c r="U7584">
        <v>31.92</v>
      </c>
    </row>
    <row r="7585" spans="1:21" x14ac:dyDescent="0.35">
      <c r="A7585" t="s">
        <v>403</v>
      </c>
      <c r="B7585" t="s">
        <v>903</v>
      </c>
      <c r="C7585" t="s">
        <v>414</v>
      </c>
      <c r="D7585" t="s">
        <v>8577</v>
      </c>
      <c r="E7585">
        <v>703354</v>
      </c>
      <c r="F7585">
        <v>70335</v>
      </c>
      <c r="G7585">
        <v>26607</v>
      </c>
      <c r="H7585" t="s">
        <v>405</v>
      </c>
      <c r="I7585" t="s">
        <v>406</v>
      </c>
      <c r="J7585" t="s">
        <v>127</v>
      </c>
      <c r="K7585">
        <v>4</v>
      </c>
      <c r="L7585">
        <v>0.01</v>
      </c>
      <c r="M7585" t="s">
        <v>149</v>
      </c>
      <c r="N7585">
        <v>10.49</v>
      </c>
      <c r="O7585">
        <v>8.0500000000000007</v>
      </c>
      <c r="P7585">
        <v>0.3</v>
      </c>
      <c r="Q7585">
        <v>32.200000000000003</v>
      </c>
      <c r="R7585">
        <v>10.39</v>
      </c>
      <c r="S7585">
        <v>7.98</v>
      </c>
      <c r="T7585">
        <v>0.3</v>
      </c>
      <c r="U7585">
        <v>31.92</v>
      </c>
    </row>
    <row r="7586" spans="1:21" x14ac:dyDescent="0.35">
      <c r="A7586" t="s">
        <v>473</v>
      </c>
      <c r="B7586" t="s">
        <v>154</v>
      </c>
      <c r="C7586" t="s">
        <v>474</v>
      </c>
      <c r="D7586" t="s">
        <v>8578</v>
      </c>
      <c r="E7586">
        <v>724009</v>
      </c>
      <c r="F7586">
        <v>72400</v>
      </c>
      <c r="G7586">
        <v>26607</v>
      </c>
      <c r="H7586" t="s">
        <v>405</v>
      </c>
      <c r="I7586" t="s">
        <v>406</v>
      </c>
      <c r="J7586" t="s">
        <v>127</v>
      </c>
      <c r="K7586">
        <v>4</v>
      </c>
      <c r="L7586">
        <v>0.01</v>
      </c>
      <c r="M7586" t="s">
        <v>149</v>
      </c>
      <c r="N7586">
        <v>10.49</v>
      </c>
      <c r="O7586">
        <v>8.0500000000000007</v>
      </c>
      <c r="P7586">
        <v>0.3</v>
      </c>
      <c r="Q7586">
        <v>32.200000000000003</v>
      </c>
      <c r="R7586">
        <v>10.39</v>
      </c>
      <c r="S7586">
        <v>7.98</v>
      </c>
      <c r="T7586">
        <v>0.3</v>
      </c>
      <c r="U7586">
        <v>31.92</v>
      </c>
    </row>
    <row r="7587" spans="1:21" x14ac:dyDescent="0.35">
      <c r="A7587" t="s">
        <v>473</v>
      </c>
      <c r="B7587" t="s">
        <v>154</v>
      </c>
      <c r="C7587" t="s">
        <v>477</v>
      </c>
      <c r="D7587" t="s">
        <v>8579</v>
      </c>
      <c r="E7587">
        <v>734004</v>
      </c>
      <c r="F7587">
        <v>73400</v>
      </c>
      <c r="G7587">
        <v>26607</v>
      </c>
      <c r="H7587" t="s">
        <v>405</v>
      </c>
      <c r="I7587" t="s">
        <v>406</v>
      </c>
      <c r="J7587" t="s">
        <v>127</v>
      </c>
      <c r="K7587">
        <v>4</v>
      </c>
      <c r="L7587">
        <v>0.01</v>
      </c>
      <c r="M7587" t="s">
        <v>149</v>
      </c>
      <c r="N7587">
        <v>10.49</v>
      </c>
      <c r="O7587">
        <v>8.0500000000000007</v>
      </c>
      <c r="P7587">
        <v>0.3</v>
      </c>
      <c r="Q7587">
        <v>32.200000000000003</v>
      </c>
      <c r="R7587">
        <v>10.39</v>
      </c>
      <c r="S7587">
        <v>7.98</v>
      </c>
      <c r="T7587">
        <v>0.3</v>
      </c>
      <c r="U7587">
        <v>31.92</v>
      </c>
    </row>
    <row r="7588" spans="1:21" x14ac:dyDescent="0.35">
      <c r="A7588" t="s">
        <v>509</v>
      </c>
      <c r="B7588" t="s">
        <v>154</v>
      </c>
      <c r="C7588" t="s">
        <v>956</v>
      </c>
      <c r="D7588" t="s">
        <v>8580</v>
      </c>
      <c r="E7588">
        <v>741795</v>
      </c>
      <c r="F7588">
        <v>74179</v>
      </c>
      <c r="G7588">
        <v>26607</v>
      </c>
      <c r="H7588" t="s">
        <v>405</v>
      </c>
      <c r="I7588" t="s">
        <v>406</v>
      </c>
      <c r="J7588" t="s">
        <v>127</v>
      </c>
      <c r="K7588">
        <v>4</v>
      </c>
      <c r="L7588">
        <v>0.01</v>
      </c>
      <c r="M7588" t="s">
        <v>149</v>
      </c>
      <c r="N7588">
        <v>10.49</v>
      </c>
      <c r="O7588">
        <v>8.0500000000000007</v>
      </c>
      <c r="P7588">
        <v>0.3</v>
      </c>
      <c r="Q7588">
        <v>32.200000000000003</v>
      </c>
      <c r="R7588">
        <v>10.39</v>
      </c>
      <c r="S7588">
        <v>7.98</v>
      </c>
      <c r="T7588">
        <v>0.3</v>
      </c>
      <c r="U7588">
        <v>31.92</v>
      </c>
    </row>
    <row r="7589" spans="1:21" x14ac:dyDescent="0.35">
      <c r="A7589" t="s">
        <v>403</v>
      </c>
      <c r="B7589" t="s">
        <v>15</v>
      </c>
      <c r="C7589" t="s">
        <v>415</v>
      </c>
      <c r="D7589" t="s">
        <v>8581</v>
      </c>
      <c r="E7589">
        <v>824739</v>
      </c>
      <c r="F7589">
        <v>82473</v>
      </c>
      <c r="G7589">
        <v>26607</v>
      </c>
      <c r="H7589" t="s">
        <v>405</v>
      </c>
      <c r="I7589" t="s">
        <v>406</v>
      </c>
      <c r="J7589" t="s">
        <v>127</v>
      </c>
      <c r="K7589">
        <v>4</v>
      </c>
      <c r="L7589">
        <v>0.01</v>
      </c>
      <c r="M7589" t="s">
        <v>149</v>
      </c>
      <c r="N7589">
        <v>10.49</v>
      </c>
      <c r="O7589">
        <v>8.0500000000000007</v>
      </c>
      <c r="P7589">
        <v>0.3</v>
      </c>
      <c r="Q7589">
        <v>32.200000000000003</v>
      </c>
      <c r="R7589">
        <v>10.39</v>
      </c>
      <c r="S7589">
        <v>7.98</v>
      </c>
      <c r="T7589">
        <v>0.3</v>
      </c>
      <c r="U7589">
        <v>31.92</v>
      </c>
    </row>
    <row r="7590" spans="1:21" x14ac:dyDescent="0.35">
      <c r="A7590" t="s">
        <v>403</v>
      </c>
      <c r="B7590" t="s">
        <v>15</v>
      </c>
      <c r="C7590" t="s">
        <v>416</v>
      </c>
      <c r="D7590" t="s">
        <v>8582</v>
      </c>
      <c r="E7590">
        <v>842842</v>
      </c>
      <c r="F7590">
        <v>84284</v>
      </c>
      <c r="G7590">
        <v>26607</v>
      </c>
      <c r="H7590" t="s">
        <v>405</v>
      </c>
      <c r="I7590" t="s">
        <v>406</v>
      </c>
      <c r="J7590" t="s">
        <v>127</v>
      </c>
      <c r="K7590">
        <v>4</v>
      </c>
      <c r="L7590">
        <v>0.01</v>
      </c>
      <c r="M7590" t="s">
        <v>149</v>
      </c>
      <c r="N7590">
        <v>10.49</v>
      </c>
      <c r="O7590">
        <v>8.0500000000000007</v>
      </c>
      <c r="P7590">
        <v>0.3</v>
      </c>
      <c r="Q7590">
        <v>32.200000000000003</v>
      </c>
      <c r="R7590">
        <v>10.39</v>
      </c>
      <c r="S7590">
        <v>7.98</v>
      </c>
      <c r="T7590">
        <v>0.3</v>
      </c>
      <c r="U7590">
        <v>31.92</v>
      </c>
    </row>
    <row r="7591" spans="1:21" x14ac:dyDescent="0.35">
      <c r="A7591" t="s">
        <v>489</v>
      </c>
      <c r="B7591" t="s">
        <v>155</v>
      </c>
      <c r="C7591" t="s">
        <v>496</v>
      </c>
      <c r="D7591" t="s">
        <v>8583</v>
      </c>
      <c r="E7591">
        <v>857890</v>
      </c>
      <c r="F7591">
        <v>85789</v>
      </c>
      <c r="G7591">
        <v>26607</v>
      </c>
      <c r="H7591" t="s">
        <v>405</v>
      </c>
      <c r="I7591" t="s">
        <v>406</v>
      </c>
      <c r="J7591" t="s">
        <v>127</v>
      </c>
      <c r="K7591">
        <v>4</v>
      </c>
      <c r="L7591">
        <v>0.01</v>
      </c>
      <c r="M7591" t="s">
        <v>149</v>
      </c>
      <c r="N7591">
        <v>10.49</v>
      </c>
      <c r="O7591">
        <v>8.0500000000000007</v>
      </c>
      <c r="P7591">
        <v>0.3</v>
      </c>
      <c r="Q7591">
        <v>32.200000000000003</v>
      </c>
      <c r="R7591">
        <v>10.39</v>
      </c>
      <c r="S7591">
        <v>7.98</v>
      </c>
      <c r="T7591">
        <v>0.3</v>
      </c>
      <c r="U7591">
        <v>31.92</v>
      </c>
    </row>
    <row r="7592" spans="1:21" x14ac:dyDescent="0.35">
      <c r="A7592" t="s">
        <v>502</v>
      </c>
      <c r="B7592" t="s">
        <v>155</v>
      </c>
      <c r="C7592" t="s">
        <v>961</v>
      </c>
      <c r="D7592" t="s">
        <v>8584</v>
      </c>
      <c r="E7592">
        <v>878928</v>
      </c>
      <c r="F7592">
        <v>87892</v>
      </c>
      <c r="G7592">
        <v>26607</v>
      </c>
      <c r="H7592" t="s">
        <v>405</v>
      </c>
      <c r="I7592" t="s">
        <v>406</v>
      </c>
      <c r="J7592" t="s">
        <v>127</v>
      </c>
      <c r="K7592">
        <v>4</v>
      </c>
      <c r="L7592">
        <v>0.01</v>
      </c>
      <c r="M7592" t="s">
        <v>149</v>
      </c>
      <c r="N7592">
        <v>10.49</v>
      </c>
      <c r="O7592">
        <v>8.0500000000000007</v>
      </c>
      <c r="P7592">
        <v>0.3</v>
      </c>
      <c r="Q7592">
        <v>32.200000000000003</v>
      </c>
      <c r="R7592">
        <v>10.39</v>
      </c>
      <c r="S7592">
        <v>7.98</v>
      </c>
      <c r="T7592">
        <v>0.3</v>
      </c>
      <c r="U7592">
        <v>31.92</v>
      </c>
    </row>
    <row r="7593" spans="1:21" x14ac:dyDescent="0.35">
      <c r="A7593" t="s">
        <v>403</v>
      </c>
      <c r="B7593" t="s">
        <v>15</v>
      </c>
      <c r="C7593" t="s">
        <v>421</v>
      </c>
      <c r="D7593" t="s">
        <v>8585</v>
      </c>
      <c r="E7593">
        <v>937850</v>
      </c>
      <c r="F7593">
        <v>93785</v>
      </c>
      <c r="G7593">
        <v>26607</v>
      </c>
      <c r="H7593" t="s">
        <v>405</v>
      </c>
      <c r="I7593" t="s">
        <v>406</v>
      </c>
      <c r="J7593" t="s">
        <v>127</v>
      </c>
      <c r="K7593">
        <v>4</v>
      </c>
      <c r="L7593">
        <v>0.01</v>
      </c>
      <c r="M7593" t="s">
        <v>149</v>
      </c>
      <c r="N7593">
        <v>10.49</v>
      </c>
      <c r="O7593">
        <v>8.0500000000000007</v>
      </c>
      <c r="P7593">
        <v>0.3</v>
      </c>
      <c r="Q7593">
        <v>32.200000000000003</v>
      </c>
      <c r="R7593">
        <v>10.39</v>
      </c>
      <c r="S7593">
        <v>7.98</v>
      </c>
      <c r="T7593">
        <v>0.3</v>
      </c>
      <c r="U7593">
        <v>31.92</v>
      </c>
    </row>
    <row r="7594" spans="1:21" x14ac:dyDescent="0.35">
      <c r="A7594" t="s">
        <v>502</v>
      </c>
      <c r="B7594" t="s">
        <v>155</v>
      </c>
      <c r="C7594" t="s">
        <v>964</v>
      </c>
      <c r="D7594" t="s">
        <v>8586</v>
      </c>
      <c r="E7594">
        <v>970751</v>
      </c>
      <c r="F7594">
        <v>97075</v>
      </c>
      <c r="G7594">
        <v>26607</v>
      </c>
      <c r="H7594" t="s">
        <v>405</v>
      </c>
      <c r="I7594" t="s">
        <v>406</v>
      </c>
      <c r="J7594" t="s">
        <v>127</v>
      </c>
      <c r="K7594">
        <v>4</v>
      </c>
      <c r="L7594">
        <v>0.01</v>
      </c>
      <c r="M7594" t="s">
        <v>149</v>
      </c>
      <c r="N7594">
        <v>10.49</v>
      </c>
      <c r="O7594">
        <v>8.0500000000000007</v>
      </c>
      <c r="P7594">
        <v>0.3</v>
      </c>
      <c r="Q7594">
        <v>32.200000000000003</v>
      </c>
      <c r="R7594">
        <v>10.39</v>
      </c>
      <c r="S7594">
        <v>7.98</v>
      </c>
      <c r="T7594">
        <v>0.3</v>
      </c>
      <c r="U7594">
        <v>31.92</v>
      </c>
    </row>
    <row r="7595" spans="1:21" x14ac:dyDescent="0.35">
      <c r="A7595" t="s">
        <v>966</v>
      </c>
      <c r="B7595" t="s">
        <v>154</v>
      </c>
      <c r="C7595" t="s">
        <v>485</v>
      </c>
      <c r="D7595" t="s">
        <v>8587</v>
      </c>
      <c r="E7595">
        <v>987280</v>
      </c>
      <c r="F7595">
        <v>98728</v>
      </c>
      <c r="G7595">
        <v>26607</v>
      </c>
      <c r="H7595" t="s">
        <v>405</v>
      </c>
      <c r="I7595" t="s">
        <v>406</v>
      </c>
      <c r="J7595" t="s">
        <v>127</v>
      </c>
      <c r="K7595">
        <v>4</v>
      </c>
      <c r="L7595">
        <v>0.01</v>
      </c>
      <c r="M7595" t="s">
        <v>149</v>
      </c>
      <c r="N7595">
        <v>10.49</v>
      </c>
      <c r="O7595">
        <v>8.0500000000000007</v>
      </c>
      <c r="P7595">
        <v>0.3</v>
      </c>
      <c r="Q7595">
        <v>32.200000000000003</v>
      </c>
      <c r="R7595">
        <v>10.39</v>
      </c>
      <c r="S7595">
        <v>7.98</v>
      </c>
      <c r="T7595">
        <v>0.3</v>
      </c>
      <c r="U7595">
        <v>31.92</v>
      </c>
    </row>
    <row r="7596" spans="1:21" x14ac:dyDescent="0.35">
      <c r="A7596" t="s">
        <v>942</v>
      </c>
      <c r="B7596" t="s">
        <v>152</v>
      </c>
      <c r="C7596" t="s">
        <v>968</v>
      </c>
      <c r="D7596" t="s">
        <v>8588</v>
      </c>
      <c r="E7596">
        <v>990590</v>
      </c>
      <c r="F7596">
        <v>99059</v>
      </c>
      <c r="G7596">
        <v>26607</v>
      </c>
      <c r="H7596" t="s">
        <v>405</v>
      </c>
      <c r="I7596" t="s">
        <v>406</v>
      </c>
      <c r="J7596" t="s">
        <v>127</v>
      </c>
      <c r="K7596">
        <v>4</v>
      </c>
      <c r="L7596">
        <v>0.01</v>
      </c>
      <c r="M7596" t="s">
        <v>149</v>
      </c>
      <c r="N7596">
        <v>10.49</v>
      </c>
      <c r="O7596">
        <v>8.0500000000000007</v>
      </c>
      <c r="P7596">
        <v>0.3</v>
      </c>
      <c r="Q7596">
        <v>32.200000000000003</v>
      </c>
      <c r="R7596">
        <v>10.39</v>
      </c>
      <c r="S7596">
        <v>7.98</v>
      </c>
      <c r="T7596">
        <v>0.3</v>
      </c>
      <c r="U7596">
        <v>31.92</v>
      </c>
    </row>
    <row r="7597" spans="1:21" x14ac:dyDescent="0.35">
      <c r="A7597" t="s">
        <v>966</v>
      </c>
      <c r="B7597" t="s">
        <v>154</v>
      </c>
      <c r="C7597" t="s">
        <v>970</v>
      </c>
      <c r="D7597" t="s">
        <v>8589</v>
      </c>
      <c r="E7597">
        <v>992453</v>
      </c>
      <c r="F7597">
        <v>99245</v>
      </c>
      <c r="G7597">
        <v>26607</v>
      </c>
      <c r="H7597" t="s">
        <v>405</v>
      </c>
      <c r="I7597" t="s">
        <v>406</v>
      </c>
      <c r="J7597" t="s">
        <v>127</v>
      </c>
      <c r="K7597">
        <v>4</v>
      </c>
      <c r="L7597">
        <v>0.01</v>
      </c>
      <c r="M7597" t="s">
        <v>149</v>
      </c>
      <c r="N7597">
        <v>10.49</v>
      </c>
      <c r="O7597">
        <v>8.0500000000000007</v>
      </c>
      <c r="P7597">
        <v>0.3</v>
      </c>
      <c r="Q7597">
        <v>32.200000000000003</v>
      </c>
      <c r="R7597">
        <v>10.39</v>
      </c>
      <c r="S7597">
        <v>7.98</v>
      </c>
      <c r="T7597">
        <v>0.3</v>
      </c>
      <c r="U7597">
        <v>31.92</v>
      </c>
    </row>
    <row r="7598" spans="1:21" x14ac:dyDescent="0.35">
      <c r="A7598" t="s">
        <v>942</v>
      </c>
      <c r="B7598" t="s">
        <v>152</v>
      </c>
      <c r="C7598" t="s">
        <v>972</v>
      </c>
      <c r="D7598" t="s">
        <v>8590</v>
      </c>
      <c r="E7598">
        <v>992461</v>
      </c>
      <c r="F7598">
        <v>99246</v>
      </c>
      <c r="G7598">
        <v>26607</v>
      </c>
      <c r="H7598" t="s">
        <v>405</v>
      </c>
      <c r="I7598" t="s">
        <v>406</v>
      </c>
      <c r="J7598" t="s">
        <v>127</v>
      </c>
      <c r="K7598">
        <v>4</v>
      </c>
      <c r="L7598">
        <v>0.01</v>
      </c>
      <c r="M7598" t="s">
        <v>149</v>
      </c>
      <c r="N7598">
        <v>10.49</v>
      </c>
      <c r="O7598">
        <v>8.0500000000000007</v>
      </c>
      <c r="P7598">
        <v>0.3</v>
      </c>
      <c r="Q7598">
        <v>32.200000000000003</v>
      </c>
      <c r="R7598">
        <v>10.39</v>
      </c>
      <c r="S7598">
        <v>7.98</v>
      </c>
      <c r="T7598">
        <v>0.3</v>
      </c>
      <c r="U7598">
        <v>31.92</v>
      </c>
    </row>
    <row r="7599" spans="1:21" x14ac:dyDescent="0.35">
      <c r="A7599" t="s">
        <v>942</v>
      </c>
      <c r="B7599" t="s">
        <v>152</v>
      </c>
      <c r="C7599" t="s">
        <v>974</v>
      </c>
      <c r="D7599" t="s">
        <v>8591</v>
      </c>
      <c r="E7599">
        <v>995975</v>
      </c>
      <c r="F7599">
        <v>99597</v>
      </c>
      <c r="G7599">
        <v>26607</v>
      </c>
      <c r="H7599" t="s">
        <v>405</v>
      </c>
      <c r="I7599" t="s">
        <v>406</v>
      </c>
      <c r="J7599" t="s">
        <v>127</v>
      </c>
      <c r="K7599">
        <v>4</v>
      </c>
      <c r="L7599">
        <v>0.01</v>
      </c>
      <c r="M7599" t="s">
        <v>149</v>
      </c>
      <c r="N7599">
        <v>10.49</v>
      </c>
      <c r="O7599">
        <v>8.0500000000000007</v>
      </c>
      <c r="P7599">
        <v>0.3</v>
      </c>
      <c r="Q7599">
        <v>32.200000000000003</v>
      </c>
      <c r="R7599">
        <v>10.39</v>
      </c>
      <c r="S7599">
        <v>7.98</v>
      </c>
      <c r="T7599">
        <v>0.3</v>
      </c>
      <c r="U7599">
        <v>31.92</v>
      </c>
    </row>
    <row r="7600" spans="1:21" x14ac:dyDescent="0.35">
      <c r="A7600" t="s">
        <v>509</v>
      </c>
      <c r="B7600" t="s">
        <v>154</v>
      </c>
      <c r="C7600" t="s">
        <v>938</v>
      </c>
      <c r="D7600" t="s">
        <v>8592</v>
      </c>
      <c r="E7600">
        <v>996122</v>
      </c>
      <c r="F7600">
        <v>99612</v>
      </c>
      <c r="G7600">
        <v>26607</v>
      </c>
      <c r="H7600" t="s">
        <v>405</v>
      </c>
      <c r="I7600" t="s">
        <v>406</v>
      </c>
      <c r="J7600" t="s">
        <v>127</v>
      </c>
      <c r="K7600">
        <v>4</v>
      </c>
      <c r="L7600">
        <v>0.01</v>
      </c>
      <c r="M7600" t="s">
        <v>149</v>
      </c>
      <c r="N7600">
        <v>10.49</v>
      </c>
      <c r="O7600">
        <v>8.0500000000000007</v>
      </c>
      <c r="P7600">
        <v>0.3</v>
      </c>
      <c r="Q7600">
        <v>32.200000000000003</v>
      </c>
      <c r="R7600">
        <v>10.39</v>
      </c>
      <c r="S7600">
        <v>7.98</v>
      </c>
      <c r="T7600">
        <v>0.3</v>
      </c>
      <c r="U7600">
        <v>31.92</v>
      </c>
    </row>
    <row r="7601" spans="1:21" x14ac:dyDescent="0.35">
      <c r="A7601" t="s">
        <v>942</v>
      </c>
      <c r="B7601" t="s">
        <v>152</v>
      </c>
      <c r="C7601" t="s">
        <v>977</v>
      </c>
      <c r="D7601" t="s">
        <v>8593</v>
      </c>
      <c r="E7601">
        <v>1002520</v>
      </c>
      <c r="F7601">
        <v>100252</v>
      </c>
      <c r="G7601">
        <v>26607</v>
      </c>
      <c r="H7601" t="s">
        <v>405</v>
      </c>
      <c r="I7601" t="s">
        <v>406</v>
      </c>
      <c r="J7601" t="s">
        <v>127</v>
      </c>
      <c r="K7601">
        <v>4</v>
      </c>
      <c r="L7601">
        <v>0.01</v>
      </c>
      <c r="M7601" t="s">
        <v>149</v>
      </c>
      <c r="N7601">
        <v>10.49</v>
      </c>
      <c r="O7601">
        <v>8.0500000000000007</v>
      </c>
      <c r="P7601">
        <v>0.3</v>
      </c>
      <c r="Q7601">
        <v>32.200000000000003</v>
      </c>
      <c r="R7601">
        <v>10.39</v>
      </c>
      <c r="S7601">
        <v>7.98</v>
      </c>
      <c r="T7601">
        <v>0.3</v>
      </c>
      <c r="U7601">
        <v>31.92</v>
      </c>
    </row>
    <row r="7602" spans="1:21" x14ac:dyDescent="0.35">
      <c r="A7602" t="s">
        <v>403</v>
      </c>
      <c r="B7602" t="s">
        <v>15</v>
      </c>
      <c r="C7602" t="s">
        <v>419</v>
      </c>
      <c r="D7602" t="s">
        <v>8594</v>
      </c>
      <c r="E7602">
        <v>1015354</v>
      </c>
      <c r="F7602">
        <v>101535</v>
      </c>
      <c r="G7602">
        <v>26607</v>
      </c>
      <c r="H7602" t="s">
        <v>405</v>
      </c>
      <c r="I7602" t="s">
        <v>406</v>
      </c>
      <c r="J7602" t="s">
        <v>127</v>
      </c>
      <c r="K7602">
        <v>4</v>
      </c>
      <c r="L7602">
        <v>0.01</v>
      </c>
      <c r="M7602" t="s">
        <v>149</v>
      </c>
      <c r="N7602">
        <v>10.49</v>
      </c>
      <c r="O7602">
        <v>8.0500000000000007</v>
      </c>
      <c r="P7602">
        <v>0.3</v>
      </c>
      <c r="Q7602">
        <v>32.200000000000003</v>
      </c>
      <c r="R7602">
        <v>10.39</v>
      </c>
      <c r="S7602">
        <v>7.98</v>
      </c>
      <c r="T7602">
        <v>0.3</v>
      </c>
      <c r="U7602">
        <v>31.92</v>
      </c>
    </row>
    <row r="7603" spans="1:21" x14ac:dyDescent="0.35">
      <c r="A7603" t="s">
        <v>473</v>
      </c>
      <c r="B7603" t="s">
        <v>154</v>
      </c>
      <c r="C7603" t="s">
        <v>980</v>
      </c>
      <c r="D7603" t="s">
        <v>8595</v>
      </c>
      <c r="E7603">
        <v>1016261</v>
      </c>
      <c r="F7603">
        <v>101626</v>
      </c>
      <c r="G7603">
        <v>26607</v>
      </c>
      <c r="H7603" t="s">
        <v>405</v>
      </c>
      <c r="I7603" t="s">
        <v>406</v>
      </c>
      <c r="J7603" t="s">
        <v>127</v>
      </c>
      <c r="K7603">
        <v>4</v>
      </c>
      <c r="L7603">
        <v>0.01</v>
      </c>
      <c r="M7603" t="s">
        <v>149</v>
      </c>
      <c r="N7603">
        <v>10.49</v>
      </c>
      <c r="O7603">
        <v>8.0500000000000007</v>
      </c>
      <c r="P7603">
        <v>0.3</v>
      </c>
      <c r="Q7603">
        <v>32.200000000000003</v>
      </c>
      <c r="R7603">
        <v>10.39</v>
      </c>
      <c r="S7603">
        <v>7.98</v>
      </c>
      <c r="T7603">
        <v>0.3</v>
      </c>
      <c r="U7603">
        <v>31.92</v>
      </c>
    </row>
    <row r="7604" spans="1:21" x14ac:dyDescent="0.35">
      <c r="A7604" t="s">
        <v>502</v>
      </c>
      <c r="B7604" t="s">
        <v>155</v>
      </c>
      <c r="C7604" t="s">
        <v>982</v>
      </c>
      <c r="D7604" t="s">
        <v>8596</v>
      </c>
      <c r="E7604">
        <v>1017039</v>
      </c>
      <c r="F7604">
        <v>101703</v>
      </c>
      <c r="G7604">
        <v>26607</v>
      </c>
      <c r="H7604" t="s">
        <v>405</v>
      </c>
      <c r="I7604" t="s">
        <v>406</v>
      </c>
      <c r="J7604" t="s">
        <v>127</v>
      </c>
      <c r="K7604">
        <v>4</v>
      </c>
      <c r="L7604">
        <v>0.01</v>
      </c>
      <c r="M7604" t="s">
        <v>149</v>
      </c>
      <c r="N7604">
        <v>10.49</v>
      </c>
      <c r="O7604">
        <v>8.0500000000000007</v>
      </c>
      <c r="P7604">
        <v>0.3</v>
      </c>
      <c r="Q7604">
        <v>32.200000000000003</v>
      </c>
      <c r="R7604">
        <v>10.39</v>
      </c>
      <c r="S7604">
        <v>7.98</v>
      </c>
      <c r="T7604">
        <v>0.3</v>
      </c>
      <c r="U7604">
        <v>31.92</v>
      </c>
    </row>
    <row r="7605" spans="1:21" x14ac:dyDescent="0.35">
      <c r="A7605" t="s">
        <v>942</v>
      </c>
      <c r="B7605" t="s">
        <v>152</v>
      </c>
      <c r="C7605" t="s">
        <v>984</v>
      </c>
      <c r="D7605" t="s">
        <v>8597</v>
      </c>
      <c r="E7605">
        <v>1031538</v>
      </c>
      <c r="F7605">
        <v>103153</v>
      </c>
      <c r="G7605">
        <v>26607</v>
      </c>
      <c r="H7605" t="s">
        <v>405</v>
      </c>
      <c r="I7605" t="s">
        <v>406</v>
      </c>
      <c r="J7605" t="s">
        <v>127</v>
      </c>
      <c r="K7605">
        <v>4</v>
      </c>
      <c r="L7605">
        <v>0.01</v>
      </c>
      <c r="M7605" t="s">
        <v>149</v>
      </c>
      <c r="N7605">
        <v>10.49</v>
      </c>
      <c r="O7605">
        <v>8.0500000000000007</v>
      </c>
      <c r="P7605">
        <v>0.3</v>
      </c>
      <c r="Q7605">
        <v>32.200000000000003</v>
      </c>
      <c r="R7605">
        <v>10.39</v>
      </c>
      <c r="S7605">
        <v>7.98</v>
      </c>
      <c r="T7605">
        <v>0.3</v>
      </c>
      <c r="U7605">
        <v>31.92</v>
      </c>
    </row>
    <row r="7606" spans="1:21" x14ac:dyDescent="0.35">
      <c r="A7606" t="s">
        <v>942</v>
      </c>
      <c r="B7606" t="s">
        <v>152</v>
      </c>
      <c r="C7606" t="s">
        <v>986</v>
      </c>
      <c r="D7606" t="s">
        <v>8598</v>
      </c>
      <c r="E7606">
        <v>1036483</v>
      </c>
      <c r="F7606">
        <v>103648</v>
      </c>
      <c r="G7606">
        <v>26607</v>
      </c>
      <c r="H7606" t="s">
        <v>405</v>
      </c>
      <c r="I7606" t="s">
        <v>406</v>
      </c>
      <c r="J7606" t="s">
        <v>127</v>
      </c>
      <c r="K7606">
        <v>4</v>
      </c>
      <c r="L7606">
        <v>0.01</v>
      </c>
      <c r="M7606" t="s">
        <v>149</v>
      </c>
      <c r="N7606">
        <v>10.49</v>
      </c>
      <c r="O7606">
        <v>8.0500000000000007</v>
      </c>
      <c r="P7606">
        <v>0.3</v>
      </c>
      <c r="Q7606">
        <v>32.200000000000003</v>
      </c>
      <c r="R7606">
        <v>10.39</v>
      </c>
      <c r="S7606">
        <v>7.98</v>
      </c>
      <c r="T7606">
        <v>0.3</v>
      </c>
      <c r="U7606">
        <v>31.92</v>
      </c>
    </row>
    <row r="7607" spans="1:21" x14ac:dyDescent="0.35">
      <c r="A7607" t="s">
        <v>942</v>
      </c>
      <c r="B7607" t="s">
        <v>152</v>
      </c>
      <c r="C7607" t="s">
        <v>988</v>
      </c>
      <c r="D7607" t="s">
        <v>8599</v>
      </c>
      <c r="E7607">
        <v>1036645</v>
      </c>
      <c r="F7607">
        <v>103664</v>
      </c>
      <c r="G7607">
        <v>26607</v>
      </c>
      <c r="H7607" t="s">
        <v>405</v>
      </c>
      <c r="I7607" t="s">
        <v>406</v>
      </c>
      <c r="J7607" t="s">
        <v>127</v>
      </c>
      <c r="K7607">
        <v>4</v>
      </c>
      <c r="L7607">
        <v>0.01</v>
      </c>
      <c r="M7607" t="s">
        <v>149</v>
      </c>
      <c r="N7607">
        <v>10.49</v>
      </c>
      <c r="O7607">
        <v>8.0500000000000007</v>
      </c>
      <c r="P7607">
        <v>0.3</v>
      </c>
      <c r="Q7607">
        <v>32.200000000000003</v>
      </c>
      <c r="R7607">
        <v>10.39</v>
      </c>
      <c r="S7607">
        <v>7.98</v>
      </c>
      <c r="T7607">
        <v>0.3</v>
      </c>
      <c r="U7607">
        <v>31.92</v>
      </c>
    </row>
    <row r="7608" spans="1:21" x14ac:dyDescent="0.35">
      <c r="A7608" t="s">
        <v>942</v>
      </c>
      <c r="B7608" t="s">
        <v>152</v>
      </c>
      <c r="C7608" t="s">
        <v>990</v>
      </c>
      <c r="D7608" t="s">
        <v>8600</v>
      </c>
      <c r="E7608">
        <v>1036653</v>
      </c>
      <c r="F7608">
        <v>103665</v>
      </c>
      <c r="G7608">
        <v>26607</v>
      </c>
      <c r="H7608" t="s">
        <v>405</v>
      </c>
      <c r="I7608" t="s">
        <v>406</v>
      </c>
      <c r="J7608" t="s">
        <v>127</v>
      </c>
      <c r="K7608">
        <v>4</v>
      </c>
      <c r="L7608">
        <v>0.01</v>
      </c>
      <c r="M7608" t="s">
        <v>149</v>
      </c>
      <c r="N7608">
        <v>10.49</v>
      </c>
      <c r="O7608">
        <v>8.0500000000000007</v>
      </c>
      <c r="P7608">
        <v>0.3</v>
      </c>
      <c r="Q7608">
        <v>32.200000000000003</v>
      </c>
      <c r="R7608">
        <v>10.39</v>
      </c>
      <c r="S7608">
        <v>7.98</v>
      </c>
      <c r="T7608">
        <v>0.3</v>
      </c>
      <c r="U7608">
        <v>31.92</v>
      </c>
    </row>
    <row r="7609" spans="1:21" x14ac:dyDescent="0.35">
      <c r="A7609" t="s">
        <v>942</v>
      </c>
      <c r="B7609" t="s">
        <v>152</v>
      </c>
      <c r="C7609" t="s">
        <v>992</v>
      </c>
      <c r="D7609" t="s">
        <v>8601</v>
      </c>
      <c r="E7609">
        <v>1036661</v>
      </c>
      <c r="F7609">
        <v>103666</v>
      </c>
      <c r="G7609">
        <v>26607</v>
      </c>
      <c r="H7609" t="s">
        <v>405</v>
      </c>
      <c r="I7609" t="s">
        <v>406</v>
      </c>
      <c r="J7609" t="s">
        <v>127</v>
      </c>
      <c r="K7609">
        <v>4</v>
      </c>
      <c r="L7609">
        <v>0.01</v>
      </c>
      <c r="M7609" t="s">
        <v>149</v>
      </c>
      <c r="N7609">
        <v>10.49</v>
      </c>
      <c r="O7609">
        <v>8.0500000000000007</v>
      </c>
      <c r="P7609">
        <v>0.3</v>
      </c>
      <c r="Q7609">
        <v>32.200000000000003</v>
      </c>
      <c r="R7609">
        <v>10.39</v>
      </c>
      <c r="S7609">
        <v>7.98</v>
      </c>
      <c r="T7609">
        <v>0.3</v>
      </c>
      <c r="U7609">
        <v>31.92</v>
      </c>
    </row>
    <row r="7610" spans="1:21" x14ac:dyDescent="0.35">
      <c r="A7610" t="s">
        <v>473</v>
      </c>
      <c r="B7610" t="s">
        <v>154</v>
      </c>
      <c r="C7610" t="s">
        <v>994</v>
      </c>
      <c r="D7610" t="s">
        <v>8602</v>
      </c>
      <c r="E7610">
        <v>1037544</v>
      </c>
      <c r="F7610">
        <v>103754</v>
      </c>
      <c r="G7610">
        <v>26607</v>
      </c>
      <c r="H7610" t="s">
        <v>405</v>
      </c>
      <c r="I7610" t="s">
        <v>406</v>
      </c>
      <c r="J7610" t="s">
        <v>127</v>
      </c>
      <c r="K7610">
        <v>4</v>
      </c>
      <c r="L7610">
        <v>0.01</v>
      </c>
      <c r="M7610" t="s">
        <v>149</v>
      </c>
      <c r="N7610">
        <v>10.49</v>
      </c>
      <c r="O7610">
        <v>8.0500000000000007</v>
      </c>
      <c r="P7610">
        <v>0.3</v>
      </c>
      <c r="Q7610">
        <v>32.200000000000003</v>
      </c>
      <c r="R7610">
        <v>10.39</v>
      </c>
      <c r="S7610">
        <v>7.98</v>
      </c>
      <c r="T7610">
        <v>0.3</v>
      </c>
      <c r="U7610">
        <v>31.92</v>
      </c>
    </row>
    <row r="7611" spans="1:21" x14ac:dyDescent="0.35">
      <c r="A7611" t="s">
        <v>473</v>
      </c>
      <c r="B7611" t="s">
        <v>154</v>
      </c>
      <c r="C7611" t="s">
        <v>996</v>
      </c>
      <c r="D7611" t="s">
        <v>8603</v>
      </c>
      <c r="E7611">
        <v>1037552</v>
      </c>
      <c r="F7611">
        <v>103755</v>
      </c>
      <c r="G7611">
        <v>26607</v>
      </c>
      <c r="H7611" t="s">
        <v>405</v>
      </c>
      <c r="I7611" t="s">
        <v>406</v>
      </c>
      <c r="J7611" t="s">
        <v>127</v>
      </c>
      <c r="K7611">
        <v>4</v>
      </c>
      <c r="L7611">
        <v>0.01</v>
      </c>
      <c r="M7611" t="s">
        <v>149</v>
      </c>
      <c r="N7611">
        <v>10.49</v>
      </c>
      <c r="O7611">
        <v>8.0500000000000007</v>
      </c>
      <c r="P7611">
        <v>0.3</v>
      </c>
      <c r="Q7611">
        <v>32.200000000000003</v>
      </c>
      <c r="R7611">
        <v>10.39</v>
      </c>
      <c r="S7611">
        <v>7.98</v>
      </c>
      <c r="T7611">
        <v>0.3</v>
      </c>
      <c r="U7611">
        <v>31.92</v>
      </c>
    </row>
    <row r="7612" spans="1:21" x14ac:dyDescent="0.35">
      <c r="A7612" t="s">
        <v>403</v>
      </c>
      <c r="B7612" t="s">
        <v>15</v>
      </c>
      <c r="C7612" t="s">
        <v>998</v>
      </c>
      <c r="D7612" t="s">
        <v>8604</v>
      </c>
      <c r="E7612">
        <v>1038206</v>
      </c>
      <c r="F7612">
        <v>103820</v>
      </c>
      <c r="G7612">
        <v>26607</v>
      </c>
      <c r="H7612" t="s">
        <v>405</v>
      </c>
      <c r="I7612" t="s">
        <v>406</v>
      </c>
      <c r="J7612" t="s">
        <v>127</v>
      </c>
      <c r="K7612">
        <v>4</v>
      </c>
      <c r="L7612">
        <v>0.01</v>
      </c>
      <c r="M7612" t="s">
        <v>149</v>
      </c>
      <c r="N7612">
        <v>10.49</v>
      </c>
      <c r="O7612">
        <v>8.0500000000000007</v>
      </c>
      <c r="P7612">
        <v>0.3</v>
      </c>
      <c r="Q7612">
        <v>32.200000000000003</v>
      </c>
      <c r="R7612">
        <v>10.39</v>
      </c>
      <c r="S7612">
        <v>7.98</v>
      </c>
      <c r="T7612">
        <v>0.3</v>
      </c>
      <c r="U7612">
        <v>31.92</v>
      </c>
    </row>
    <row r="7613" spans="1:21" x14ac:dyDescent="0.35">
      <c r="A7613" t="s">
        <v>473</v>
      </c>
      <c r="B7613" t="s">
        <v>154</v>
      </c>
      <c r="C7613" t="s">
        <v>1000</v>
      </c>
      <c r="D7613" t="s">
        <v>8605</v>
      </c>
      <c r="E7613">
        <v>1038834</v>
      </c>
      <c r="F7613">
        <v>103883</v>
      </c>
      <c r="G7613">
        <v>26607</v>
      </c>
      <c r="H7613" t="s">
        <v>405</v>
      </c>
      <c r="I7613" t="s">
        <v>406</v>
      </c>
      <c r="J7613" t="s">
        <v>127</v>
      </c>
      <c r="K7613">
        <v>4</v>
      </c>
      <c r="L7613">
        <v>0.01</v>
      </c>
      <c r="M7613" t="s">
        <v>149</v>
      </c>
      <c r="N7613">
        <v>10.49</v>
      </c>
      <c r="O7613">
        <v>8.0500000000000007</v>
      </c>
      <c r="P7613">
        <v>0.3</v>
      </c>
      <c r="Q7613">
        <v>32.200000000000003</v>
      </c>
      <c r="R7613">
        <v>10.39</v>
      </c>
      <c r="S7613">
        <v>7.98</v>
      </c>
      <c r="T7613">
        <v>0.3</v>
      </c>
      <c r="U7613">
        <v>31.92</v>
      </c>
    </row>
    <row r="7614" spans="1:21" x14ac:dyDescent="0.35">
      <c r="A7614" t="s">
        <v>940</v>
      </c>
      <c r="B7614" t="s">
        <v>155</v>
      </c>
      <c r="C7614" t="s">
        <v>1002</v>
      </c>
      <c r="D7614" t="s">
        <v>8606</v>
      </c>
      <c r="E7614">
        <v>1039709</v>
      </c>
      <c r="F7614">
        <v>103970</v>
      </c>
      <c r="G7614">
        <v>26607</v>
      </c>
      <c r="H7614" t="s">
        <v>405</v>
      </c>
      <c r="I7614" t="s">
        <v>406</v>
      </c>
      <c r="J7614" t="s">
        <v>127</v>
      </c>
      <c r="K7614">
        <v>4</v>
      </c>
      <c r="L7614">
        <v>0.01</v>
      </c>
      <c r="M7614" t="s">
        <v>149</v>
      </c>
      <c r="N7614">
        <v>10.49</v>
      </c>
      <c r="O7614">
        <v>8.0500000000000007</v>
      </c>
      <c r="P7614">
        <v>0.3</v>
      </c>
      <c r="Q7614">
        <v>32.200000000000003</v>
      </c>
      <c r="R7614">
        <v>10.39</v>
      </c>
      <c r="S7614">
        <v>7.98</v>
      </c>
      <c r="T7614">
        <v>0.3</v>
      </c>
      <c r="U7614">
        <v>31.92</v>
      </c>
    </row>
    <row r="7615" spans="1:21" x14ac:dyDescent="0.35">
      <c r="A7615" t="s">
        <v>940</v>
      </c>
      <c r="B7615" t="s">
        <v>155</v>
      </c>
      <c r="C7615" t="s">
        <v>1004</v>
      </c>
      <c r="D7615" t="s">
        <v>8607</v>
      </c>
      <c r="E7615">
        <v>1040154</v>
      </c>
      <c r="F7615">
        <v>104015</v>
      </c>
      <c r="G7615">
        <v>26607</v>
      </c>
      <c r="H7615" t="s">
        <v>405</v>
      </c>
      <c r="I7615" t="s">
        <v>406</v>
      </c>
      <c r="J7615" t="s">
        <v>127</v>
      </c>
      <c r="K7615">
        <v>4</v>
      </c>
      <c r="L7615">
        <v>0.01</v>
      </c>
      <c r="M7615" t="s">
        <v>149</v>
      </c>
      <c r="N7615">
        <v>10.49</v>
      </c>
      <c r="O7615">
        <v>8.0500000000000007</v>
      </c>
      <c r="P7615">
        <v>0.3</v>
      </c>
      <c r="Q7615">
        <v>32.200000000000003</v>
      </c>
      <c r="R7615">
        <v>10.39</v>
      </c>
      <c r="S7615">
        <v>7.98</v>
      </c>
      <c r="T7615">
        <v>0.3</v>
      </c>
      <c r="U7615">
        <v>31.92</v>
      </c>
    </row>
    <row r="7616" spans="1:21" x14ac:dyDescent="0.35">
      <c r="A7616" t="s">
        <v>403</v>
      </c>
      <c r="B7616" t="s">
        <v>903</v>
      </c>
      <c r="C7616" t="s">
        <v>1006</v>
      </c>
      <c r="D7616" t="s">
        <v>8608</v>
      </c>
      <c r="E7616">
        <v>1041479</v>
      </c>
      <c r="F7616">
        <v>104147</v>
      </c>
      <c r="G7616">
        <v>26607</v>
      </c>
      <c r="H7616" t="s">
        <v>405</v>
      </c>
      <c r="I7616" t="s">
        <v>406</v>
      </c>
      <c r="J7616" t="s">
        <v>127</v>
      </c>
      <c r="K7616">
        <v>4</v>
      </c>
      <c r="L7616">
        <v>0.01</v>
      </c>
      <c r="M7616" t="s">
        <v>149</v>
      </c>
      <c r="N7616">
        <v>10.49</v>
      </c>
      <c r="O7616">
        <v>8.0500000000000007</v>
      </c>
      <c r="P7616">
        <v>0.3</v>
      </c>
      <c r="Q7616">
        <v>32.200000000000003</v>
      </c>
      <c r="R7616">
        <v>10.39</v>
      </c>
      <c r="S7616">
        <v>7.98</v>
      </c>
      <c r="T7616">
        <v>0.3</v>
      </c>
      <c r="U7616">
        <v>31.92</v>
      </c>
    </row>
    <row r="7617" spans="1:21" x14ac:dyDescent="0.35">
      <c r="A7617" t="s">
        <v>403</v>
      </c>
      <c r="B7617" t="s">
        <v>903</v>
      </c>
      <c r="C7617" t="s">
        <v>1008</v>
      </c>
      <c r="D7617" t="s">
        <v>8609</v>
      </c>
      <c r="E7617">
        <v>1041487</v>
      </c>
      <c r="F7617">
        <v>104148</v>
      </c>
      <c r="G7617">
        <v>26607</v>
      </c>
      <c r="H7617" t="s">
        <v>405</v>
      </c>
      <c r="I7617" t="s">
        <v>406</v>
      </c>
      <c r="J7617" t="s">
        <v>127</v>
      </c>
      <c r="K7617">
        <v>4</v>
      </c>
      <c r="L7617">
        <v>0.01</v>
      </c>
      <c r="M7617" t="s">
        <v>149</v>
      </c>
      <c r="N7617">
        <v>10.49</v>
      </c>
      <c r="O7617">
        <v>8.0500000000000007</v>
      </c>
      <c r="P7617">
        <v>0.3</v>
      </c>
      <c r="Q7617">
        <v>32.200000000000003</v>
      </c>
      <c r="R7617">
        <v>10.39</v>
      </c>
      <c r="S7617">
        <v>7.98</v>
      </c>
      <c r="T7617">
        <v>0.3</v>
      </c>
      <c r="U7617">
        <v>31.92</v>
      </c>
    </row>
    <row r="7618" spans="1:21" x14ac:dyDescent="0.35">
      <c r="A7618" t="s">
        <v>403</v>
      </c>
      <c r="B7618" t="s">
        <v>903</v>
      </c>
      <c r="C7618" t="s">
        <v>1010</v>
      </c>
      <c r="D7618" t="s">
        <v>8610</v>
      </c>
      <c r="E7618">
        <v>1042513</v>
      </c>
      <c r="F7618">
        <v>104251</v>
      </c>
      <c r="G7618">
        <v>26607</v>
      </c>
      <c r="H7618" t="s">
        <v>405</v>
      </c>
      <c r="I7618" t="s">
        <v>406</v>
      </c>
      <c r="J7618" t="s">
        <v>127</v>
      </c>
      <c r="K7618">
        <v>4</v>
      </c>
      <c r="L7618">
        <v>0.01</v>
      </c>
      <c r="M7618" t="s">
        <v>149</v>
      </c>
      <c r="N7618">
        <v>10.49</v>
      </c>
      <c r="O7618">
        <v>8.0500000000000007</v>
      </c>
      <c r="P7618">
        <v>0.3</v>
      </c>
      <c r="Q7618">
        <v>32.200000000000003</v>
      </c>
      <c r="R7618">
        <v>10.39</v>
      </c>
      <c r="S7618">
        <v>7.98</v>
      </c>
      <c r="T7618">
        <v>0.3</v>
      </c>
      <c r="U7618">
        <v>31.92</v>
      </c>
    </row>
    <row r="7619" spans="1:21" x14ac:dyDescent="0.35">
      <c r="A7619" t="s">
        <v>940</v>
      </c>
      <c r="B7619" t="s">
        <v>155</v>
      </c>
      <c r="C7619" t="s">
        <v>1012</v>
      </c>
      <c r="D7619" t="s">
        <v>8611</v>
      </c>
      <c r="E7619">
        <v>1042564</v>
      </c>
      <c r="F7619">
        <v>104256</v>
      </c>
      <c r="G7619">
        <v>26607</v>
      </c>
      <c r="H7619" t="s">
        <v>405</v>
      </c>
      <c r="I7619" t="s">
        <v>406</v>
      </c>
      <c r="J7619" t="s">
        <v>127</v>
      </c>
      <c r="K7619">
        <v>4</v>
      </c>
      <c r="L7619">
        <v>0.01</v>
      </c>
      <c r="M7619" t="s">
        <v>149</v>
      </c>
      <c r="N7619">
        <v>10.49</v>
      </c>
      <c r="O7619">
        <v>8.0500000000000007</v>
      </c>
      <c r="P7619">
        <v>0.3</v>
      </c>
      <c r="Q7619">
        <v>32.200000000000003</v>
      </c>
      <c r="R7619">
        <v>10.39</v>
      </c>
      <c r="S7619">
        <v>7.98</v>
      </c>
      <c r="T7619">
        <v>0.3</v>
      </c>
      <c r="U7619">
        <v>31.92</v>
      </c>
    </row>
    <row r="7620" spans="1:21" x14ac:dyDescent="0.35">
      <c r="A7620" t="s">
        <v>403</v>
      </c>
      <c r="B7620" t="s">
        <v>903</v>
      </c>
      <c r="C7620" t="s">
        <v>1014</v>
      </c>
      <c r="D7620" t="s">
        <v>8612</v>
      </c>
      <c r="E7620">
        <v>1042700</v>
      </c>
      <c r="F7620">
        <v>104270</v>
      </c>
      <c r="G7620">
        <v>26607</v>
      </c>
      <c r="H7620" t="s">
        <v>405</v>
      </c>
      <c r="I7620" t="s">
        <v>406</v>
      </c>
      <c r="J7620" t="s">
        <v>127</v>
      </c>
      <c r="K7620">
        <v>4</v>
      </c>
      <c r="L7620">
        <v>0.01</v>
      </c>
      <c r="M7620" t="s">
        <v>149</v>
      </c>
      <c r="N7620">
        <v>10.49</v>
      </c>
      <c r="O7620">
        <v>8.0500000000000007</v>
      </c>
      <c r="P7620">
        <v>0.3</v>
      </c>
      <c r="Q7620">
        <v>32.200000000000003</v>
      </c>
      <c r="R7620">
        <v>10.39</v>
      </c>
      <c r="S7620">
        <v>7.98</v>
      </c>
      <c r="T7620">
        <v>0.3</v>
      </c>
      <c r="U7620">
        <v>31.92</v>
      </c>
    </row>
    <row r="7621" spans="1:21" x14ac:dyDescent="0.35">
      <c r="A7621" t="s">
        <v>940</v>
      </c>
      <c r="B7621" t="s">
        <v>155</v>
      </c>
      <c r="C7621" t="s">
        <v>1016</v>
      </c>
      <c r="D7621" t="s">
        <v>8613</v>
      </c>
      <c r="E7621">
        <v>1042769</v>
      </c>
      <c r="F7621">
        <v>104276</v>
      </c>
      <c r="G7621">
        <v>26607</v>
      </c>
      <c r="H7621" t="s">
        <v>405</v>
      </c>
      <c r="I7621" t="s">
        <v>406</v>
      </c>
      <c r="J7621" t="s">
        <v>127</v>
      </c>
      <c r="K7621">
        <v>4</v>
      </c>
      <c r="L7621">
        <v>0.01</v>
      </c>
      <c r="M7621" t="s">
        <v>149</v>
      </c>
      <c r="N7621">
        <v>10.49</v>
      </c>
      <c r="O7621">
        <v>8.0500000000000007</v>
      </c>
      <c r="P7621">
        <v>0.3</v>
      </c>
      <c r="Q7621">
        <v>32.200000000000003</v>
      </c>
      <c r="R7621">
        <v>10.39</v>
      </c>
      <c r="S7621">
        <v>7.98</v>
      </c>
      <c r="T7621">
        <v>0.3</v>
      </c>
      <c r="U7621">
        <v>31.92</v>
      </c>
    </row>
    <row r="7622" spans="1:21" x14ac:dyDescent="0.35">
      <c r="A7622" t="s">
        <v>502</v>
      </c>
      <c r="B7622" t="s">
        <v>155</v>
      </c>
      <c r="C7622" t="s">
        <v>1018</v>
      </c>
      <c r="D7622" t="s">
        <v>8614</v>
      </c>
      <c r="E7622">
        <v>1042947</v>
      </c>
      <c r="F7622">
        <v>104294</v>
      </c>
      <c r="G7622">
        <v>26607</v>
      </c>
      <c r="H7622" t="s">
        <v>405</v>
      </c>
      <c r="I7622" t="s">
        <v>406</v>
      </c>
      <c r="J7622" t="s">
        <v>127</v>
      </c>
      <c r="K7622">
        <v>4</v>
      </c>
      <c r="L7622">
        <v>0.01</v>
      </c>
      <c r="M7622" t="s">
        <v>149</v>
      </c>
      <c r="N7622">
        <v>10.49</v>
      </c>
      <c r="O7622">
        <v>8.0500000000000007</v>
      </c>
      <c r="P7622">
        <v>0.3</v>
      </c>
      <c r="Q7622">
        <v>32.200000000000003</v>
      </c>
      <c r="R7622">
        <v>10.39</v>
      </c>
      <c r="S7622">
        <v>7.98</v>
      </c>
      <c r="T7622">
        <v>0.3</v>
      </c>
      <c r="U7622">
        <v>31.92</v>
      </c>
    </row>
    <row r="7623" spans="1:21" x14ac:dyDescent="0.35">
      <c r="A7623" t="s">
        <v>966</v>
      </c>
      <c r="B7623" t="s">
        <v>154</v>
      </c>
      <c r="C7623" t="s">
        <v>1020</v>
      </c>
      <c r="D7623" t="s">
        <v>8615</v>
      </c>
      <c r="E7623">
        <v>1120000</v>
      </c>
      <c r="F7623">
        <v>112000</v>
      </c>
      <c r="G7623">
        <v>26607</v>
      </c>
      <c r="H7623" t="s">
        <v>405</v>
      </c>
      <c r="I7623" t="s">
        <v>406</v>
      </c>
      <c r="J7623" t="s">
        <v>127</v>
      </c>
      <c r="K7623">
        <v>4</v>
      </c>
      <c r="L7623">
        <v>0.01</v>
      </c>
      <c r="M7623" t="s">
        <v>149</v>
      </c>
      <c r="N7623">
        <v>10.49</v>
      </c>
      <c r="O7623">
        <v>8.0500000000000007</v>
      </c>
      <c r="P7623">
        <v>0.3</v>
      </c>
      <c r="Q7623">
        <v>32.200000000000003</v>
      </c>
      <c r="R7623">
        <v>10.39</v>
      </c>
      <c r="S7623">
        <v>7.98</v>
      </c>
      <c r="T7623">
        <v>0.3</v>
      </c>
      <c r="U7623">
        <v>31.92</v>
      </c>
    </row>
    <row r="7624" spans="1:21" x14ac:dyDescent="0.35">
      <c r="A7624" t="s">
        <v>940</v>
      </c>
      <c r="B7624" t="s">
        <v>155</v>
      </c>
      <c r="C7624" t="s">
        <v>504</v>
      </c>
      <c r="D7624" t="s">
        <v>8616</v>
      </c>
      <c r="E7624">
        <v>1131001</v>
      </c>
      <c r="F7624">
        <v>113100</v>
      </c>
      <c r="G7624">
        <v>26607</v>
      </c>
      <c r="H7624" t="s">
        <v>405</v>
      </c>
      <c r="I7624" t="s">
        <v>406</v>
      </c>
      <c r="J7624" t="s">
        <v>127</v>
      </c>
      <c r="K7624">
        <v>4</v>
      </c>
      <c r="L7624">
        <v>0.01</v>
      </c>
      <c r="M7624" t="s">
        <v>149</v>
      </c>
      <c r="N7624">
        <v>10.49</v>
      </c>
      <c r="O7624">
        <v>8.0500000000000007</v>
      </c>
      <c r="P7624">
        <v>0.3</v>
      </c>
      <c r="Q7624">
        <v>32.200000000000003</v>
      </c>
      <c r="R7624">
        <v>10.39</v>
      </c>
      <c r="S7624">
        <v>7.98</v>
      </c>
      <c r="T7624">
        <v>0.3</v>
      </c>
      <c r="U7624">
        <v>31.92</v>
      </c>
    </row>
    <row r="7625" spans="1:21" x14ac:dyDescent="0.35">
      <c r="A7625" t="s">
        <v>489</v>
      </c>
      <c r="B7625" t="s">
        <v>155</v>
      </c>
      <c r="C7625" t="s">
        <v>497</v>
      </c>
      <c r="D7625" t="s">
        <v>8617</v>
      </c>
      <c r="E7625">
        <v>1320009</v>
      </c>
      <c r="F7625">
        <v>132000</v>
      </c>
      <c r="G7625">
        <v>26607</v>
      </c>
      <c r="H7625" t="s">
        <v>405</v>
      </c>
      <c r="I7625" t="s">
        <v>406</v>
      </c>
      <c r="J7625" t="s">
        <v>127</v>
      </c>
      <c r="K7625">
        <v>4</v>
      </c>
      <c r="L7625">
        <v>0.01</v>
      </c>
      <c r="M7625" t="s">
        <v>149</v>
      </c>
      <c r="N7625">
        <v>10.49</v>
      </c>
      <c r="O7625">
        <v>8.0500000000000007</v>
      </c>
      <c r="P7625">
        <v>0.3</v>
      </c>
      <c r="Q7625">
        <v>32.200000000000003</v>
      </c>
      <c r="R7625">
        <v>10.39</v>
      </c>
      <c r="S7625">
        <v>7.98</v>
      </c>
      <c r="T7625">
        <v>0.3</v>
      </c>
      <c r="U7625">
        <v>31.92</v>
      </c>
    </row>
    <row r="7626" spans="1:21" x14ac:dyDescent="0.35">
      <c r="A7626" t="s">
        <v>942</v>
      </c>
      <c r="B7626" t="s">
        <v>152</v>
      </c>
      <c r="C7626" t="s">
        <v>508</v>
      </c>
      <c r="D7626" t="s">
        <v>8618</v>
      </c>
      <c r="E7626">
        <v>1582003</v>
      </c>
      <c r="F7626">
        <v>158200</v>
      </c>
      <c r="G7626">
        <v>26607</v>
      </c>
      <c r="H7626" t="s">
        <v>405</v>
      </c>
      <c r="I7626" t="s">
        <v>406</v>
      </c>
      <c r="J7626" t="s">
        <v>127</v>
      </c>
      <c r="K7626">
        <v>4</v>
      </c>
      <c r="L7626">
        <v>0.01</v>
      </c>
      <c r="M7626" t="s">
        <v>149</v>
      </c>
      <c r="N7626">
        <v>10.49</v>
      </c>
      <c r="O7626">
        <v>8.0500000000000007</v>
      </c>
      <c r="P7626">
        <v>0.3</v>
      </c>
      <c r="Q7626">
        <v>32.200000000000003</v>
      </c>
      <c r="R7626">
        <v>10.39</v>
      </c>
      <c r="S7626">
        <v>7.98</v>
      </c>
      <c r="T7626">
        <v>0.3</v>
      </c>
      <c r="U7626">
        <v>31.92</v>
      </c>
    </row>
    <row r="7627" spans="1:21" x14ac:dyDescent="0.35">
      <c r="A7627" t="s">
        <v>486</v>
      </c>
      <c r="B7627" t="s">
        <v>154</v>
      </c>
      <c r="C7627" t="s">
        <v>1025</v>
      </c>
      <c r="D7627" t="s">
        <v>8619</v>
      </c>
      <c r="E7627">
        <v>1716000</v>
      </c>
      <c r="F7627">
        <v>171600</v>
      </c>
      <c r="G7627">
        <v>26607</v>
      </c>
      <c r="H7627" t="s">
        <v>405</v>
      </c>
      <c r="I7627" t="s">
        <v>406</v>
      </c>
      <c r="J7627" t="s">
        <v>127</v>
      </c>
      <c r="K7627">
        <v>4</v>
      </c>
      <c r="L7627">
        <v>0.01</v>
      </c>
      <c r="M7627" t="s">
        <v>149</v>
      </c>
      <c r="N7627">
        <v>10.49</v>
      </c>
      <c r="O7627">
        <v>8.0500000000000007</v>
      </c>
      <c r="P7627">
        <v>0.3</v>
      </c>
      <c r="Q7627">
        <v>32.200000000000003</v>
      </c>
      <c r="R7627">
        <v>10.39</v>
      </c>
      <c r="S7627">
        <v>7.98</v>
      </c>
      <c r="T7627">
        <v>0.3</v>
      </c>
      <c r="U7627">
        <v>31.92</v>
      </c>
    </row>
    <row r="7628" spans="1:21" x14ac:dyDescent="0.35">
      <c r="A7628" t="s">
        <v>509</v>
      </c>
      <c r="B7628" t="s">
        <v>155</v>
      </c>
      <c r="C7628" t="s">
        <v>512</v>
      </c>
      <c r="D7628" t="s">
        <v>8620</v>
      </c>
      <c r="E7628">
        <v>1863002</v>
      </c>
      <c r="F7628">
        <v>186300</v>
      </c>
      <c r="G7628">
        <v>26607</v>
      </c>
      <c r="H7628" t="s">
        <v>405</v>
      </c>
      <c r="I7628" t="s">
        <v>406</v>
      </c>
      <c r="J7628" t="s">
        <v>127</v>
      </c>
      <c r="K7628">
        <v>4</v>
      </c>
      <c r="L7628">
        <v>0.01</v>
      </c>
      <c r="M7628" t="s">
        <v>149</v>
      </c>
      <c r="N7628">
        <v>10.49</v>
      </c>
      <c r="O7628">
        <v>8.0500000000000007</v>
      </c>
      <c r="P7628">
        <v>0.3</v>
      </c>
      <c r="Q7628">
        <v>32.200000000000003</v>
      </c>
      <c r="R7628">
        <v>10.39</v>
      </c>
      <c r="S7628">
        <v>7.98</v>
      </c>
      <c r="T7628">
        <v>0.3</v>
      </c>
      <c r="U7628">
        <v>31.92</v>
      </c>
    </row>
    <row r="7629" spans="1:21" x14ac:dyDescent="0.35">
      <c r="A7629" t="s">
        <v>403</v>
      </c>
      <c r="B7629" t="s">
        <v>903</v>
      </c>
      <c r="C7629" t="s">
        <v>1028</v>
      </c>
      <c r="D7629" t="s">
        <v>8621</v>
      </c>
      <c r="E7629">
        <v>1043307</v>
      </c>
      <c r="F7629">
        <v>104330</v>
      </c>
      <c r="G7629">
        <v>26607</v>
      </c>
      <c r="H7629" t="s">
        <v>405</v>
      </c>
      <c r="I7629" t="s">
        <v>406</v>
      </c>
      <c r="J7629" t="s">
        <v>127</v>
      </c>
      <c r="K7629">
        <v>4</v>
      </c>
      <c r="L7629">
        <v>0.01</v>
      </c>
      <c r="M7629" t="s">
        <v>149</v>
      </c>
      <c r="N7629">
        <v>10.49</v>
      </c>
      <c r="O7629">
        <v>8.0500000000000007</v>
      </c>
      <c r="P7629">
        <v>0.3</v>
      </c>
      <c r="Q7629">
        <v>32.200000000000003</v>
      </c>
      <c r="R7629">
        <v>10.39</v>
      </c>
      <c r="S7629">
        <v>7.98</v>
      </c>
      <c r="T7629">
        <v>0.3</v>
      </c>
      <c r="U7629">
        <v>31.92</v>
      </c>
    </row>
    <row r="7630" spans="1:21" x14ac:dyDescent="0.35">
      <c r="A7630" t="s">
        <v>403</v>
      </c>
      <c r="B7630" t="s">
        <v>903</v>
      </c>
      <c r="C7630" t="s">
        <v>1030</v>
      </c>
      <c r="D7630" t="s">
        <v>8622</v>
      </c>
      <c r="E7630">
        <v>1043692</v>
      </c>
      <c r="F7630">
        <v>104369</v>
      </c>
      <c r="G7630">
        <v>26607</v>
      </c>
      <c r="H7630" t="s">
        <v>405</v>
      </c>
      <c r="I7630" t="s">
        <v>406</v>
      </c>
      <c r="J7630" t="s">
        <v>127</v>
      </c>
      <c r="K7630">
        <v>4</v>
      </c>
      <c r="L7630">
        <v>0.01</v>
      </c>
      <c r="M7630" t="s">
        <v>149</v>
      </c>
      <c r="N7630">
        <v>10.49</v>
      </c>
      <c r="O7630">
        <v>8.0500000000000007</v>
      </c>
      <c r="P7630">
        <v>0.3</v>
      </c>
      <c r="Q7630">
        <v>32.200000000000003</v>
      </c>
      <c r="R7630">
        <v>10.39</v>
      </c>
      <c r="S7630">
        <v>7.98</v>
      </c>
      <c r="T7630">
        <v>0.3</v>
      </c>
      <c r="U7630">
        <v>31.92</v>
      </c>
    </row>
    <row r="7631" spans="1:21" x14ac:dyDescent="0.35">
      <c r="A7631" t="s">
        <v>403</v>
      </c>
      <c r="B7631" t="s">
        <v>903</v>
      </c>
      <c r="C7631" t="s">
        <v>1032</v>
      </c>
      <c r="D7631" t="s">
        <v>8623</v>
      </c>
      <c r="E7631">
        <v>1043897</v>
      </c>
      <c r="F7631">
        <v>104389</v>
      </c>
      <c r="G7631">
        <v>26607</v>
      </c>
      <c r="H7631" t="s">
        <v>405</v>
      </c>
      <c r="I7631" t="s">
        <v>406</v>
      </c>
      <c r="J7631" t="s">
        <v>127</v>
      </c>
      <c r="K7631">
        <v>4</v>
      </c>
      <c r="L7631">
        <v>0.01</v>
      </c>
      <c r="M7631" t="s">
        <v>149</v>
      </c>
      <c r="N7631">
        <v>10.49</v>
      </c>
      <c r="O7631">
        <v>8.0500000000000007</v>
      </c>
      <c r="P7631">
        <v>0.3</v>
      </c>
      <c r="Q7631">
        <v>32.200000000000003</v>
      </c>
      <c r="R7631">
        <v>10.39</v>
      </c>
      <c r="S7631">
        <v>7.98</v>
      </c>
      <c r="T7631">
        <v>0.3</v>
      </c>
      <c r="U7631">
        <v>31.92</v>
      </c>
    </row>
    <row r="7632" spans="1:21" x14ac:dyDescent="0.35">
      <c r="A7632" t="s">
        <v>403</v>
      </c>
      <c r="B7632" t="s">
        <v>903</v>
      </c>
      <c r="C7632" t="s">
        <v>1034</v>
      </c>
      <c r="D7632" t="s">
        <v>8624</v>
      </c>
      <c r="E7632">
        <v>1045342</v>
      </c>
      <c r="F7632">
        <v>104534</v>
      </c>
      <c r="G7632">
        <v>26607</v>
      </c>
      <c r="H7632" t="s">
        <v>405</v>
      </c>
      <c r="I7632" t="s">
        <v>406</v>
      </c>
      <c r="J7632" t="s">
        <v>127</v>
      </c>
      <c r="K7632">
        <v>4</v>
      </c>
      <c r="L7632">
        <v>0.01</v>
      </c>
      <c r="M7632" t="s">
        <v>149</v>
      </c>
      <c r="N7632">
        <v>10.49</v>
      </c>
      <c r="O7632">
        <v>8.0500000000000007</v>
      </c>
      <c r="P7632">
        <v>0.3</v>
      </c>
      <c r="Q7632">
        <v>32.200000000000003</v>
      </c>
      <c r="R7632">
        <v>10.39</v>
      </c>
      <c r="S7632">
        <v>7.98</v>
      </c>
      <c r="T7632">
        <v>0.3</v>
      </c>
      <c r="U7632">
        <v>31.92</v>
      </c>
    </row>
    <row r="7633" spans="1:21" x14ac:dyDescent="0.35">
      <c r="A7633" t="s">
        <v>403</v>
      </c>
      <c r="B7633" t="s">
        <v>903</v>
      </c>
      <c r="C7633" t="s">
        <v>1036</v>
      </c>
      <c r="D7633" t="s">
        <v>8625</v>
      </c>
      <c r="E7633">
        <v>1046861</v>
      </c>
      <c r="F7633">
        <v>104686</v>
      </c>
      <c r="G7633">
        <v>26607</v>
      </c>
      <c r="H7633" t="s">
        <v>405</v>
      </c>
      <c r="I7633" t="s">
        <v>406</v>
      </c>
      <c r="J7633" t="s">
        <v>127</v>
      </c>
      <c r="K7633">
        <v>4</v>
      </c>
      <c r="L7633">
        <v>0.01</v>
      </c>
      <c r="M7633" t="s">
        <v>149</v>
      </c>
      <c r="N7633">
        <v>10.49</v>
      </c>
      <c r="O7633">
        <v>8.0500000000000007</v>
      </c>
      <c r="P7633">
        <v>0.3</v>
      </c>
      <c r="Q7633">
        <v>32.200000000000003</v>
      </c>
      <c r="R7633">
        <v>10.39</v>
      </c>
      <c r="S7633">
        <v>7.98</v>
      </c>
      <c r="T7633">
        <v>0.3</v>
      </c>
      <c r="U7633">
        <v>31.92</v>
      </c>
    </row>
    <row r="7634" spans="1:21" x14ac:dyDescent="0.35">
      <c r="A7634" t="s">
        <v>498</v>
      </c>
      <c r="B7634" t="s">
        <v>155</v>
      </c>
      <c r="C7634" t="s">
        <v>499</v>
      </c>
      <c r="D7634" t="s">
        <v>8626</v>
      </c>
      <c r="E7634">
        <v>111</v>
      </c>
      <c r="F7634">
        <v>139</v>
      </c>
      <c r="G7634">
        <v>21391</v>
      </c>
      <c r="H7634" t="s">
        <v>439</v>
      </c>
      <c r="I7634" t="s">
        <v>435</v>
      </c>
      <c r="J7634" t="s">
        <v>108</v>
      </c>
      <c r="K7634">
        <v>6</v>
      </c>
      <c r="L7634">
        <v>0.09</v>
      </c>
      <c r="M7634" t="s">
        <v>112</v>
      </c>
      <c r="N7634">
        <v>4.1900000000000004</v>
      </c>
      <c r="O7634">
        <v>3.49</v>
      </c>
      <c r="P7634">
        <v>0.2</v>
      </c>
      <c r="Q7634">
        <v>20.94</v>
      </c>
      <c r="R7634">
        <v>4.1900000000000004</v>
      </c>
      <c r="S7634">
        <v>3.49</v>
      </c>
      <c r="T7634">
        <v>0.2</v>
      </c>
      <c r="U7634">
        <v>20.94</v>
      </c>
    </row>
    <row r="7635" spans="1:21" x14ac:dyDescent="0.35">
      <c r="A7635" t="s">
        <v>498</v>
      </c>
      <c r="B7635" t="s">
        <v>155</v>
      </c>
      <c r="C7635" t="s">
        <v>500</v>
      </c>
      <c r="D7635" t="s">
        <v>8627</v>
      </c>
      <c r="E7635">
        <v>455</v>
      </c>
      <c r="F7635">
        <v>872</v>
      </c>
      <c r="G7635">
        <v>21391</v>
      </c>
      <c r="H7635" t="s">
        <v>439</v>
      </c>
      <c r="I7635" t="s">
        <v>435</v>
      </c>
      <c r="J7635" t="s">
        <v>108</v>
      </c>
      <c r="K7635">
        <v>6</v>
      </c>
      <c r="L7635">
        <v>0.09</v>
      </c>
      <c r="M7635" t="s">
        <v>112</v>
      </c>
      <c r="N7635">
        <v>4.1900000000000004</v>
      </c>
      <c r="O7635">
        <v>3.49</v>
      </c>
      <c r="P7635">
        <v>0.2</v>
      </c>
      <c r="Q7635">
        <v>20.94</v>
      </c>
      <c r="R7635">
        <v>4.1900000000000004</v>
      </c>
      <c r="S7635">
        <v>3.49</v>
      </c>
      <c r="T7635">
        <v>0.2</v>
      </c>
      <c r="U7635">
        <v>20.94</v>
      </c>
    </row>
    <row r="7636" spans="1:21" x14ac:dyDescent="0.35">
      <c r="A7636" t="s">
        <v>925</v>
      </c>
      <c r="B7636" t="s">
        <v>153</v>
      </c>
      <c r="C7636" t="s">
        <v>422</v>
      </c>
      <c r="D7636" t="s">
        <v>8628</v>
      </c>
      <c r="E7636">
        <v>710</v>
      </c>
      <c r="F7636">
        <v>40</v>
      </c>
      <c r="G7636">
        <v>21391</v>
      </c>
      <c r="H7636" t="s">
        <v>439</v>
      </c>
      <c r="I7636" t="s">
        <v>435</v>
      </c>
      <c r="J7636" t="s">
        <v>108</v>
      </c>
      <c r="K7636">
        <v>6</v>
      </c>
      <c r="L7636">
        <v>0.09</v>
      </c>
      <c r="M7636" t="s">
        <v>112</v>
      </c>
      <c r="N7636">
        <v>4.1900000000000004</v>
      </c>
      <c r="O7636">
        <v>3.49</v>
      </c>
      <c r="P7636">
        <v>0.2</v>
      </c>
      <c r="Q7636">
        <v>20.94</v>
      </c>
      <c r="R7636">
        <v>4.1900000000000004</v>
      </c>
      <c r="S7636">
        <v>3.49</v>
      </c>
      <c r="T7636">
        <v>0.2</v>
      </c>
      <c r="U7636">
        <v>20.94</v>
      </c>
    </row>
    <row r="7637" spans="1:21" x14ac:dyDescent="0.35">
      <c r="A7637" t="s">
        <v>326</v>
      </c>
      <c r="B7637" t="s">
        <v>15</v>
      </c>
      <c r="C7637" t="s">
        <v>327</v>
      </c>
      <c r="D7637" t="s">
        <v>8629</v>
      </c>
      <c r="E7637">
        <v>849</v>
      </c>
      <c r="F7637">
        <v>740</v>
      </c>
      <c r="G7637">
        <v>21391</v>
      </c>
      <c r="H7637" t="s">
        <v>439</v>
      </c>
      <c r="I7637" t="s">
        <v>435</v>
      </c>
      <c r="J7637" t="s">
        <v>108</v>
      </c>
      <c r="K7637">
        <v>6</v>
      </c>
      <c r="L7637">
        <v>0.09</v>
      </c>
      <c r="M7637" t="s">
        <v>112</v>
      </c>
      <c r="N7637">
        <v>4.1900000000000004</v>
      </c>
      <c r="O7637">
        <v>3.49</v>
      </c>
      <c r="P7637">
        <v>0.2</v>
      </c>
      <c r="Q7637">
        <v>20.94</v>
      </c>
      <c r="R7637">
        <v>4.1900000000000004</v>
      </c>
      <c r="S7637">
        <v>3.49</v>
      </c>
      <c r="T7637">
        <v>0.2</v>
      </c>
      <c r="U7637">
        <v>20.94</v>
      </c>
    </row>
    <row r="7638" spans="1:21" x14ac:dyDescent="0.35">
      <c r="A7638" t="s">
        <v>489</v>
      </c>
      <c r="B7638" t="s">
        <v>155</v>
      </c>
      <c r="C7638" t="s">
        <v>490</v>
      </c>
      <c r="D7638" t="s">
        <v>8630</v>
      </c>
      <c r="E7638">
        <v>107000</v>
      </c>
      <c r="F7638">
        <v>10700</v>
      </c>
      <c r="G7638">
        <v>21391</v>
      </c>
      <c r="H7638" t="s">
        <v>439</v>
      </c>
      <c r="I7638" t="s">
        <v>435</v>
      </c>
      <c r="J7638" t="s">
        <v>108</v>
      </c>
      <c r="K7638">
        <v>6</v>
      </c>
      <c r="L7638">
        <v>0.09</v>
      </c>
      <c r="M7638" t="s">
        <v>112</v>
      </c>
      <c r="N7638">
        <v>4.1900000000000004</v>
      </c>
      <c r="O7638">
        <v>3.49</v>
      </c>
      <c r="P7638">
        <v>0.2</v>
      </c>
      <c r="Q7638">
        <v>20.94</v>
      </c>
      <c r="R7638">
        <v>4.1900000000000004</v>
      </c>
      <c r="S7638">
        <v>3.49</v>
      </c>
      <c r="T7638">
        <v>0.2</v>
      </c>
      <c r="U7638">
        <v>20.94</v>
      </c>
    </row>
    <row r="7639" spans="1:21" x14ac:dyDescent="0.35">
      <c r="A7639" t="s">
        <v>509</v>
      </c>
      <c r="B7639" t="s">
        <v>155</v>
      </c>
      <c r="C7639" t="s">
        <v>510</v>
      </c>
      <c r="D7639" t="s">
        <v>8631</v>
      </c>
      <c r="E7639">
        <v>295370</v>
      </c>
      <c r="F7639">
        <v>29537</v>
      </c>
      <c r="G7639">
        <v>21391</v>
      </c>
      <c r="H7639" t="s">
        <v>439</v>
      </c>
      <c r="I7639" t="s">
        <v>435</v>
      </c>
      <c r="J7639" t="s">
        <v>108</v>
      </c>
      <c r="K7639">
        <v>6</v>
      </c>
      <c r="L7639">
        <v>0.09</v>
      </c>
      <c r="M7639" t="s">
        <v>112</v>
      </c>
      <c r="N7639">
        <v>4.1900000000000004</v>
      </c>
      <c r="O7639">
        <v>3.49</v>
      </c>
      <c r="P7639">
        <v>0.2</v>
      </c>
      <c r="Q7639">
        <v>20.94</v>
      </c>
      <c r="R7639">
        <v>4.1900000000000004</v>
      </c>
      <c r="S7639">
        <v>3.49</v>
      </c>
      <c r="T7639">
        <v>0.2</v>
      </c>
      <c r="U7639">
        <v>20.94</v>
      </c>
    </row>
    <row r="7640" spans="1:21" x14ac:dyDescent="0.35">
      <c r="A7640" t="s">
        <v>502</v>
      </c>
      <c r="B7640" t="s">
        <v>155</v>
      </c>
      <c r="C7640" t="s">
        <v>930</v>
      </c>
      <c r="D7640" t="s">
        <v>8632</v>
      </c>
      <c r="E7640">
        <v>323527</v>
      </c>
      <c r="F7640">
        <v>32352</v>
      </c>
      <c r="G7640">
        <v>21391</v>
      </c>
      <c r="H7640" t="s">
        <v>439</v>
      </c>
      <c r="I7640" t="s">
        <v>435</v>
      </c>
      <c r="J7640" t="s">
        <v>108</v>
      </c>
      <c r="K7640">
        <v>6</v>
      </c>
      <c r="L7640">
        <v>0.09</v>
      </c>
      <c r="M7640" t="s">
        <v>112</v>
      </c>
      <c r="N7640">
        <v>4.1900000000000004</v>
      </c>
      <c r="O7640">
        <v>3.49</v>
      </c>
      <c r="P7640">
        <v>0.2</v>
      </c>
      <c r="Q7640">
        <v>20.94</v>
      </c>
      <c r="R7640">
        <v>4.1900000000000004</v>
      </c>
      <c r="S7640">
        <v>3.49</v>
      </c>
      <c r="T7640">
        <v>0.2</v>
      </c>
      <c r="U7640">
        <v>20.94</v>
      </c>
    </row>
    <row r="7641" spans="1:21" x14ac:dyDescent="0.35">
      <c r="A7641" t="s">
        <v>489</v>
      </c>
      <c r="B7641" t="s">
        <v>155</v>
      </c>
      <c r="C7641" t="s">
        <v>491</v>
      </c>
      <c r="D7641" t="s">
        <v>8633</v>
      </c>
      <c r="E7641">
        <v>360384</v>
      </c>
      <c r="F7641">
        <v>36038</v>
      </c>
      <c r="G7641">
        <v>21391</v>
      </c>
      <c r="H7641" t="s">
        <v>439</v>
      </c>
      <c r="I7641" t="s">
        <v>435</v>
      </c>
      <c r="J7641" t="s">
        <v>108</v>
      </c>
      <c r="K7641">
        <v>6</v>
      </c>
      <c r="L7641">
        <v>0.09</v>
      </c>
      <c r="M7641" t="s">
        <v>112</v>
      </c>
      <c r="N7641">
        <v>4.1900000000000004</v>
      </c>
      <c r="O7641">
        <v>3.49</v>
      </c>
      <c r="P7641">
        <v>0.2</v>
      </c>
      <c r="Q7641">
        <v>20.94</v>
      </c>
      <c r="R7641">
        <v>4.1900000000000004</v>
      </c>
      <c r="S7641">
        <v>3.49</v>
      </c>
      <c r="T7641">
        <v>0.2</v>
      </c>
      <c r="U7641">
        <v>20.94</v>
      </c>
    </row>
    <row r="7642" spans="1:21" x14ac:dyDescent="0.35">
      <c r="A7642" t="s">
        <v>403</v>
      </c>
      <c r="B7642" t="s">
        <v>903</v>
      </c>
      <c r="C7642" t="s">
        <v>404</v>
      </c>
      <c r="D7642" t="s">
        <v>8634</v>
      </c>
      <c r="E7642">
        <v>376469</v>
      </c>
      <c r="F7642">
        <v>37646</v>
      </c>
      <c r="G7642">
        <v>21391</v>
      </c>
      <c r="H7642" t="s">
        <v>439</v>
      </c>
      <c r="I7642" t="s">
        <v>435</v>
      </c>
      <c r="J7642" t="s">
        <v>108</v>
      </c>
      <c r="K7642">
        <v>6</v>
      </c>
      <c r="L7642">
        <v>0.09</v>
      </c>
      <c r="M7642" t="s">
        <v>112</v>
      </c>
      <c r="N7642">
        <v>4.1900000000000004</v>
      </c>
      <c r="O7642">
        <v>3.49</v>
      </c>
      <c r="P7642">
        <v>0.2</v>
      </c>
      <c r="Q7642">
        <v>20.94</v>
      </c>
      <c r="R7642">
        <v>4.1900000000000004</v>
      </c>
      <c r="S7642">
        <v>3.49</v>
      </c>
      <c r="T7642">
        <v>0.2</v>
      </c>
      <c r="U7642">
        <v>20.94</v>
      </c>
    </row>
    <row r="7643" spans="1:21" x14ac:dyDescent="0.35">
      <c r="A7643" t="s">
        <v>403</v>
      </c>
      <c r="B7643" t="s">
        <v>15</v>
      </c>
      <c r="C7643" t="s">
        <v>412</v>
      </c>
      <c r="D7643" t="s">
        <v>8635</v>
      </c>
      <c r="E7643">
        <v>495352</v>
      </c>
      <c r="F7643">
        <v>49535</v>
      </c>
      <c r="G7643">
        <v>21391</v>
      </c>
      <c r="H7643" t="s">
        <v>439</v>
      </c>
      <c r="I7643" t="s">
        <v>435</v>
      </c>
      <c r="J7643" t="s">
        <v>108</v>
      </c>
      <c r="K7643">
        <v>6</v>
      </c>
      <c r="L7643">
        <v>0.09</v>
      </c>
      <c r="M7643" t="s">
        <v>112</v>
      </c>
      <c r="N7643">
        <v>4.1900000000000004</v>
      </c>
      <c r="O7643">
        <v>3.49</v>
      </c>
      <c r="P7643">
        <v>0.2</v>
      </c>
      <c r="Q7643">
        <v>20.94</v>
      </c>
      <c r="R7643">
        <v>4.1900000000000004</v>
      </c>
      <c r="S7643">
        <v>3.49</v>
      </c>
      <c r="T7643">
        <v>0.2</v>
      </c>
      <c r="U7643">
        <v>20.94</v>
      </c>
    </row>
    <row r="7644" spans="1:21" x14ac:dyDescent="0.35">
      <c r="A7644" t="s">
        <v>486</v>
      </c>
      <c r="B7644" t="s">
        <v>154</v>
      </c>
      <c r="C7644" t="s">
        <v>487</v>
      </c>
      <c r="D7644" t="s">
        <v>8636</v>
      </c>
      <c r="E7644">
        <v>542644</v>
      </c>
      <c r="F7644">
        <v>54264</v>
      </c>
      <c r="G7644">
        <v>21391</v>
      </c>
      <c r="H7644" t="s">
        <v>439</v>
      </c>
      <c r="I7644" t="s">
        <v>435</v>
      </c>
      <c r="J7644" t="s">
        <v>108</v>
      </c>
      <c r="K7644">
        <v>6</v>
      </c>
      <c r="L7644">
        <v>0.09</v>
      </c>
      <c r="M7644" t="s">
        <v>112</v>
      </c>
      <c r="N7644">
        <v>4.1900000000000004</v>
      </c>
      <c r="O7644">
        <v>3.49</v>
      </c>
      <c r="P7644">
        <v>0.2</v>
      </c>
      <c r="Q7644">
        <v>20.94</v>
      </c>
      <c r="R7644">
        <v>4.1900000000000004</v>
      </c>
      <c r="S7644">
        <v>3.49</v>
      </c>
      <c r="T7644">
        <v>0.2</v>
      </c>
      <c r="U7644">
        <v>20.94</v>
      </c>
    </row>
    <row r="7645" spans="1:21" x14ac:dyDescent="0.35">
      <c r="A7645" t="s">
        <v>509</v>
      </c>
      <c r="B7645" t="s">
        <v>155</v>
      </c>
      <c r="C7645" t="s">
        <v>511</v>
      </c>
      <c r="D7645" t="s">
        <v>8637</v>
      </c>
      <c r="E7645">
        <v>599719</v>
      </c>
      <c r="F7645">
        <v>59971</v>
      </c>
      <c r="G7645">
        <v>21391</v>
      </c>
      <c r="H7645" t="s">
        <v>439</v>
      </c>
      <c r="I7645" t="s">
        <v>435</v>
      </c>
      <c r="J7645" t="s">
        <v>108</v>
      </c>
      <c r="K7645">
        <v>6</v>
      </c>
      <c r="L7645">
        <v>0.09</v>
      </c>
      <c r="M7645" t="s">
        <v>112</v>
      </c>
      <c r="N7645">
        <v>4.1900000000000004</v>
      </c>
      <c r="O7645">
        <v>3.49</v>
      </c>
      <c r="P7645">
        <v>0.2</v>
      </c>
      <c r="Q7645">
        <v>20.94</v>
      </c>
      <c r="R7645">
        <v>4.1900000000000004</v>
      </c>
      <c r="S7645">
        <v>3.49</v>
      </c>
      <c r="T7645">
        <v>0.2</v>
      </c>
      <c r="U7645">
        <v>20.94</v>
      </c>
    </row>
    <row r="7646" spans="1:21" x14ac:dyDescent="0.35">
      <c r="A7646" t="s">
        <v>486</v>
      </c>
      <c r="B7646" t="s">
        <v>154</v>
      </c>
      <c r="C7646" t="s">
        <v>488</v>
      </c>
      <c r="D7646" t="s">
        <v>8638</v>
      </c>
      <c r="E7646">
        <v>600741</v>
      </c>
      <c r="F7646">
        <v>60074</v>
      </c>
      <c r="G7646">
        <v>21391</v>
      </c>
      <c r="H7646" t="s">
        <v>439</v>
      </c>
      <c r="I7646" t="s">
        <v>435</v>
      </c>
      <c r="J7646" t="s">
        <v>108</v>
      </c>
      <c r="K7646">
        <v>6</v>
      </c>
      <c r="L7646">
        <v>0.09</v>
      </c>
      <c r="M7646" t="s">
        <v>112</v>
      </c>
      <c r="N7646">
        <v>4.1900000000000004</v>
      </c>
      <c r="O7646">
        <v>3.49</v>
      </c>
      <c r="P7646">
        <v>0.2</v>
      </c>
      <c r="Q7646">
        <v>20.94</v>
      </c>
      <c r="R7646">
        <v>4.1900000000000004</v>
      </c>
      <c r="S7646">
        <v>3.49</v>
      </c>
      <c r="T7646">
        <v>0.2</v>
      </c>
      <c r="U7646">
        <v>20.94</v>
      </c>
    </row>
    <row r="7647" spans="1:21" x14ac:dyDescent="0.35">
      <c r="A7647" t="s">
        <v>509</v>
      </c>
      <c r="B7647" t="s">
        <v>154</v>
      </c>
      <c r="C7647" t="s">
        <v>938</v>
      </c>
      <c r="D7647" t="s">
        <v>8639</v>
      </c>
      <c r="E7647">
        <v>606634</v>
      </c>
      <c r="F7647">
        <v>60663</v>
      </c>
      <c r="G7647">
        <v>21391</v>
      </c>
      <c r="H7647" t="s">
        <v>439</v>
      </c>
      <c r="I7647" t="s">
        <v>435</v>
      </c>
      <c r="J7647" t="s">
        <v>108</v>
      </c>
      <c r="K7647">
        <v>6</v>
      </c>
      <c r="L7647">
        <v>0.09</v>
      </c>
      <c r="M7647" t="s">
        <v>112</v>
      </c>
      <c r="N7647">
        <v>4.1900000000000004</v>
      </c>
      <c r="O7647">
        <v>3.49</v>
      </c>
      <c r="P7647">
        <v>0.2</v>
      </c>
      <c r="Q7647">
        <v>20.94</v>
      </c>
      <c r="R7647">
        <v>4.1900000000000004</v>
      </c>
      <c r="S7647">
        <v>3.49</v>
      </c>
      <c r="T7647">
        <v>0.2</v>
      </c>
      <c r="U7647">
        <v>20.94</v>
      </c>
    </row>
    <row r="7648" spans="1:21" x14ac:dyDescent="0.35">
      <c r="A7648" t="s">
        <v>940</v>
      </c>
      <c r="B7648" t="s">
        <v>155</v>
      </c>
      <c r="C7648" t="s">
        <v>503</v>
      </c>
      <c r="D7648" t="s">
        <v>8640</v>
      </c>
      <c r="E7648">
        <v>613339</v>
      </c>
      <c r="F7648">
        <v>61333</v>
      </c>
      <c r="G7648">
        <v>21391</v>
      </c>
      <c r="H7648" t="s">
        <v>439</v>
      </c>
      <c r="I7648" t="s">
        <v>435</v>
      </c>
      <c r="J7648" t="s">
        <v>108</v>
      </c>
      <c r="K7648">
        <v>6</v>
      </c>
      <c r="L7648">
        <v>0.09</v>
      </c>
      <c r="M7648" t="s">
        <v>112</v>
      </c>
      <c r="N7648">
        <v>4.1900000000000004</v>
      </c>
      <c r="O7648">
        <v>3.49</v>
      </c>
      <c r="P7648">
        <v>0.2</v>
      </c>
      <c r="Q7648">
        <v>20.94</v>
      </c>
      <c r="R7648">
        <v>4.1900000000000004</v>
      </c>
      <c r="S7648">
        <v>3.49</v>
      </c>
      <c r="T7648">
        <v>0.2</v>
      </c>
      <c r="U7648">
        <v>20.94</v>
      </c>
    </row>
    <row r="7649" spans="1:21" x14ac:dyDescent="0.35">
      <c r="A7649" t="s">
        <v>942</v>
      </c>
      <c r="B7649" t="s">
        <v>152</v>
      </c>
      <c r="C7649" t="s">
        <v>505</v>
      </c>
      <c r="D7649" t="s">
        <v>8641</v>
      </c>
      <c r="E7649">
        <v>613673</v>
      </c>
      <c r="F7649">
        <v>61367</v>
      </c>
      <c r="G7649">
        <v>21391</v>
      </c>
      <c r="H7649" t="s">
        <v>439</v>
      </c>
      <c r="I7649" t="s">
        <v>435</v>
      </c>
      <c r="J7649" t="s">
        <v>108</v>
      </c>
      <c r="K7649">
        <v>6</v>
      </c>
      <c r="L7649">
        <v>0.09</v>
      </c>
      <c r="M7649" t="s">
        <v>112</v>
      </c>
      <c r="N7649">
        <v>4.1900000000000004</v>
      </c>
      <c r="O7649">
        <v>3.49</v>
      </c>
      <c r="P7649">
        <v>0.2</v>
      </c>
      <c r="Q7649">
        <v>20.94</v>
      </c>
      <c r="R7649">
        <v>4.1900000000000004</v>
      </c>
      <c r="S7649">
        <v>3.49</v>
      </c>
      <c r="T7649">
        <v>0.2</v>
      </c>
      <c r="U7649">
        <v>20.94</v>
      </c>
    </row>
    <row r="7650" spans="1:21" x14ac:dyDescent="0.35">
      <c r="A7650" t="s">
        <v>942</v>
      </c>
      <c r="B7650" t="s">
        <v>152</v>
      </c>
      <c r="C7650" t="s">
        <v>507</v>
      </c>
      <c r="D7650" t="s">
        <v>8642</v>
      </c>
      <c r="E7650">
        <v>613770</v>
      </c>
      <c r="F7650">
        <v>61377</v>
      </c>
      <c r="G7650">
        <v>21391</v>
      </c>
      <c r="H7650" t="s">
        <v>439</v>
      </c>
      <c r="I7650" t="s">
        <v>435</v>
      </c>
      <c r="J7650" t="s">
        <v>108</v>
      </c>
      <c r="K7650">
        <v>6</v>
      </c>
      <c r="L7650">
        <v>0.09</v>
      </c>
      <c r="M7650" t="s">
        <v>112</v>
      </c>
      <c r="N7650">
        <v>4.1900000000000004</v>
      </c>
      <c r="O7650">
        <v>3.49</v>
      </c>
      <c r="P7650">
        <v>0.2</v>
      </c>
      <c r="Q7650">
        <v>20.94</v>
      </c>
      <c r="R7650">
        <v>4.1900000000000004</v>
      </c>
      <c r="S7650">
        <v>3.49</v>
      </c>
      <c r="T7650">
        <v>0.2</v>
      </c>
      <c r="U7650">
        <v>20.94</v>
      </c>
    </row>
    <row r="7651" spans="1:21" x14ac:dyDescent="0.35">
      <c r="A7651" t="s">
        <v>489</v>
      </c>
      <c r="B7651" t="s">
        <v>155</v>
      </c>
      <c r="C7651" t="s">
        <v>492</v>
      </c>
      <c r="D7651" t="s">
        <v>8643</v>
      </c>
      <c r="E7651">
        <v>619132</v>
      </c>
      <c r="F7651">
        <v>61913</v>
      </c>
      <c r="G7651">
        <v>21391</v>
      </c>
      <c r="H7651" t="s">
        <v>439</v>
      </c>
      <c r="I7651" t="s">
        <v>435</v>
      </c>
      <c r="J7651" t="s">
        <v>108</v>
      </c>
      <c r="K7651">
        <v>6</v>
      </c>
      <c r="L7651">
        <v>0.09</v>
      </c>
      <c r="M7651" t="s">
        <v>112</v>
      </c>
      <c r="N7651">
        <v>4.1900000000000004</v>
      </c>
      <c r="O7651">
        <v>3.49</v>
      </c>
      <c r="P7651">
        <v>0.2</v>
      </c>
      <c r="Q7651">
        <v>20.94</v>
      </c>
      <c r="R7651">
        <v>4.1900000000000004</v>
      </c>
      <c r="S7651">
        <v>3.49</v>
      </c>
      <c r="T7651">
        <v>0.2</v>
      </c>
      <c r="U7651">
        <v>20.94</v>
      </c>
    </row>
    <row r="7652" spans="1:21" x14ac:dyDescent="0.35">
      <c r="A7652" t="s">
        <v>489</v>
      </c>
      <c r="B7652" t="s">
        <v>155</v>
      </c>
      <c r="C7652" t="s">
        <v>493</v>
      </c>
      <c r="D7652" t="s">
        <v>8644</v>
      </c>
      <c r="E7652">
        <v>637858</v>
      </c>
      <c r="F7652">
        <v>63785</v>
      </c>
      <c r="G7652">
        <v>21391</v>
      </c>
      <c r="H7652" t="s">
        <v>439</v>
      </c>
      <c r="I7652" t="s">
        <v>435</v>
      </c>
      <c r="J7652" t="s">
        <v>108</v>
      </c>
      <c r="K7652">
        <v>6</v>
      </c>
      <c r="L7652">
        <v>0.09</v>
      </c>
      <c r="M7652" t="s">
        <v>112</v>
      </c>
      <c r="N7652">
        <v>4.1900000000000004</v>
      </c>
      <c r="O7652">
        <v>3.49</v>
      </c>
      <c r="P7652">
        <v>0.2</v>
      </c>
      <c r="Q7652">
        <v>20.94</v>
      </c>
      <c r="R7652">
        <v>4.1900000000000004</v>
      </c>
      <c r="S7652">
        <v>3.49</v>
      </c>
      <c r="T7652">
        <v>0.2</v>
      </c>
      <c r="U7652">
        <v>20.94</v>
      </c>
    </row>
    <row r="7653" spans="1:21" x14ac:dyDescent="0.35">
      <c r="A7653" t="s">
        <v>509</v>
      </c>
      <c r="B7653" t="s">
        <v>154</v>
      </c>
      <c r="C7653" t="s">
        <v>947</v>
      </c>
      <c r="D7653" t="s">
        <v>8645</v>
      </c>
      <c r="E7653">
        <v>669261</v>
      </c>
      <c r="F7653">
        <v>66926</v>
      </c>
      <c r="G7653">
        <v>21391</v>
      </c>
      <c r="H7653" t="s">
        <v>439</v>
      </c>
      <c r="I7653" t="s">
        <v>435</v>
      </c>
      <c r="J7653" t="s">
        <v>108</v>
      </c>
      <c r="K7653">
        <v>6</v>
      </c>
      <c r="L7653">
        <v>0.09</v>
      </c>
      <c r="M7653" t="s">
        <v>112</v>
      </c>
      <c r="N7653">
        <v>4.1900000000000004</v>
      </c>
      <c r="O7653">
        <v>3.49</v>
      </c>
      <c r="P7653">
        <v>0.2</v>
      </c>
      <c r="Q7653">
        <v>20.94</v>
      </c>
      <c r="R7653">
        <v>4.1900000000000004</v>
      </c>
      <c r="S7653">
        <v>3.49</v>
      </c>
      <c r="T7653">
        <v>0.2</v>
      </c>
      <c r="U7653">
        <v>20.94</v>
      </c>
    </row>
    <row r="7654" spans="1:21" x14ac:dyDescent="0.35">
      <c r="A7654" t="s">
        <v>509</v>
      </c>
      <c r="B7654" t="s">
        <v>154</v>
      </c>
      <c r="C7654" t="s">
        <v>949</v>
      </c>
      <c r="D7654" t="s">
        <v>8646</v>
      </c>
      <c r="E7654">
        <v>669610</v>
      </c>
      <c r="F7654">
        <v>66961</v>
      </c>
      <c r="G7654">
        <v>21391</v>
      </c>
      <c r="H7654" t="s">
        <v>439</v>
      </c>
      <c r="I7654" t="s">
        <v>435</v>
      </c>
      <c r="J7654" t="s">
        <v>108</v>
      </c>
      <c r="K7654">
        <v>6</v>
      </c>
      <c r="L7654">
        <v>0.09</v>
      </c>
      <c r="M7654" t="s">
        <v>112</v>
      </c>
      <c r="N7654">
        <v>4.1900000000000004</v>
      </c>
      <c r="O7654">
        <v>3.49</v>
      </c>
      <c r="P7654">
        <v>0.2</v>
      </c>
      <c r="Q7654">
        <v>20.94</v>
      </c>
      <c r="R7654">
        <v>4.1900000000000004</v>
      </c>
      <c r="S7654">
        <v>3.49</v>
      </c>
      <c r="T7654">
        <v>0.2</v>
      </c>
      <c r="U7654">
        <v>20.94</v>
      </c>
    </row>
    <row r="7655" spans="1:21" x14ac:dyDescent="0.35">
      <c r="A7655" t="s">
        <v>489</v>
      </c>
      <c r="B7655" t="s">
        <v>155</v>
      </c>
      <c r="C7655" t="s">
        <v>495</v>
      </c>
      <c r="D7655" t="s">
        <v>8647</v>
      </c>
      <c r="E7655">
        <v>698008</v>
      </c>
      <c r="F7655">
        <v>69800</v>
      </c>
      <c r="G7655">
        <v>21391</v>
      </c>
      <c r="H7655" t="s">
        <v>439</v>
      </c>
      <c r="I7655" t="s">
        <v>435</v>
      </c>
      <c r="J7655" t="s">
        <v>108</v>
      </c>
      <c r="K7655">
        <v>6</v>
      </c>
      <c r="L7655">
        <v>0.09</v>
      </c>
      <c r="M7655" t="s">
        <v>112</v>
      </c>
      <c r="N7655">
        <v>4.1900000000000004</v>
      </c>
      <c r="O7655">
        <v>3.49</v>
      </c>
      <c r="P7655">
        <v>0.2</v>
      </c>
      <c r="Q7655">
        <v>20.94</v>
      </c>
      <c r="R7655">
        <v>4.1900000000000004</v>
      </c>
      <c r="S7655">
        <v>3.49</v>
      </c>
      <c r="T7655">
        <v>0.2</v>
      </c>
      <c r="U7655">
        <v>20.94</v>
      </c>
    </row>
    <row r="7656" spans="1:21" x14ac:dyDescent="0.35">
      <c r="A7656" t="s">
        <v>403</v>
      </c>
      <c r="B7656" t="s">
        <v>903</v>
      </c>
      <c r="C7656" t="s">
        <v>413</v>
      </c>
      <c r="D7656" t="s">
        <v>8648</v>
      </c>
      <c r="E7656">
        <v>703133</v>
      </c>
      <c r="F7656">
        <v>70313</v>
      </c>
      <c r="G7656">
        <v>21391</v>
      </c>
      <c r="H7656" t="s">
        <v>439</v>
      </c>
      <c r="I7656" t="s">
        <v>435</v>
      </c>
      <c r="J7656" t="s">
        <v>108</v>
      </c>
      <c r="K7656">
        <v>6</v>
      </c>
      <c r="L7656">
        <v>0.09</v>
      </c>
      <c r="M7656" t="s">
        <v>112</v>
      </c>
      <c r="N7656">
        <v>4.1900000000000004</v>
      </c>
      <c r="O7656">
        <v>3.49</v>
      </c>
      <c r="P7656">
        <v>0.2</v>
      </c>
      <c r="Q7656">
        <v>20.94</v>
      </c>
      <c r="R7656">
        <v>4.1900000000000004</v>
      </c>
      <c r="S7656">
        <v>3.49</v>
      </c>
      <c r="T7656">
        <v>0.2</v>
      </c>
      <c r="U7656">
        <v>20.94</v>
      </c>
    </row>
    <row r="7657" spans="1:21" x14ac:dyDescent="0.35">
      <c r="A7657" t="s">
        <v>403</v>
      </c>
      <c r="B7657" t="s">
        <v>903</v>
      </c>
      <c r="C7657" t="s">
        <v>414</v>
      </c>
      <c r="D7657" t="s">
        <v>8649</v>
      </c>
      <c r="E7657">
        <v>703354</v>
      </c>
      <c r="F7657">
        <v>70335</v>
      </c>
      <c r="G7657">
        <v>21391</v>
      </c>
      <c r="H7657" t="s">
        <v>439</v>
      </c>
      <c r="I7657" t="s">
        <v>435</v>
      </c>
      <c r="J7657" t="s">
        <v>108</v>
      </c>
      <c r="K7657">
        <v>6</v>
      </c>
      <c r="L7657">
        <v>0.09</v>
      </c>
      <c r="M7657" t="s">
        <v>112</v>
      </c>
      <c r="N7657">
        <v>4.1900000000000004</v>
      </c>
      <c r="O7657">
        <v>3.49</v>
      </c>
      <c r="P7657">
        <v>0.2</v>
      </c>
      <c r="Q7657">
        <v>20.94</v>
      </c>
      <c r="R7657">
        <v>4.1900000000000004</v>
      </c>
      <c r="S7657">
        <v>3.49</v>
      </c>
      <c r="T7657">
        <v>0.2</v>
      </c>
      <c r="U7657">
        <v>20.94</v>
      </c>
    </row>
    <row r="7658" spans="1:21" x14ac:dyDescent="0.35">
      <c r="A7658" t="s">
        <v>473</v>
      </c>
      <c r="B7658" t="s">
        <v>154</v>
      </c>
      <c r="C7658" t="s">
        <v>474</v>
      </c>
      <c r="D7658" t="s">
        <v>8650</v>
      </c>
      <c r="E7658">
        <v>724009</v>
      </c>
      <c r="F7658">
        <v>72400</v>
      </c>
      <c r="G7658">
        <v>21391</v>
      </c>
      <c r="H7658" t="s">
        <v>439</v>
      </c>
      <c r="I7658" t="s">
        <v>435</v>
      </c>
      <c r="J7658" t="s">
        <v>108</v>
      </c>
      <c r="K7658">
        <v>6</v>
      </c>
      <c r="L7658">
        <v>0.09</v>
      </c>
      <c r="M7658" t="s">
        <v>112</v>
      </c>
      <c r="N7658">
        <v>4.1900000000000004</v>
      </c>
      <c r="O7658">
        <v>3.49</v>
      </c>
      <c r="P7658">
        <v>0.2</v>
      </c>
      <c r="Q7658">
        <v>20.94</v>
      </c>
      <c r="R7658">
        <v>4.1900000000000004</v>
      </c>
      <c r="S7658">
        <v>3.49</v>
      </c>
      <c r="T7658">
        <v>0.2</v>
      </c>
      <c r="U7658">
        <v>20.94</v>
      </c>
    </row>
    <row r="7659" spans="1:21" x14ac:dyDescent="0.35">
      <c r="A7659" t="s">
        <v>473</v>
      </c>
      <c r="B7659" t="s">
        <v>154</v>
      </c>
      <c r="C7659" t="s">
        <v>477</v>
      </c>
      <c r="D7659" t="s">
        <v>8651</v>
      </c>
      <c r="E7659">
        <v>734004</v>
      </c>
      <c r="F7659">
        <v>73400</v>
      </c>
      <c r="G7659">
        <v>21391</v>
      </c>
      <c r="H7659" t="s">
        <v>439</v>
      </c>
      <c r="I7659" t="s">
        <v>435</v>
      </c>
      <c r="J7659" t="s">
        <v>108</v>
      </c>
      <c r="K7659">
        <v>6</v>
      </c>
      <c r="L7659">
        <v>0.09</v>
      </c>
      <c r="M7659" t="s">
        <v>112</v>
      </c>
      <c r="N7659">
        <v>4.1900000000000004</v>
      </c>
      <c r="O7659">
        <v>3.49</v>
      </c>
      <c r="P7659">
        <v>0.2</v>
      </c>
      <c r="Q7659">
        <v>20.94</v>
      </c>
      <c r="R7659">
        <v>4.1900000000000004</v>
      </c>
      <c r="S7659">
        <v>3.49</v>
      </c>
      <c r="T7659">
        <v>0.2</v>
      </c>
      <c r="U7659">
        <v>20.94</v>
      </c>
    </row>
    <row r="7660" spans="1:21" x14ac:dyDescent="0.35">
      <c r="A7660" t="s">
        <v>509</v>
      </c>
      <c r="B7660" t="s">
        <v>154</v>
      </c>
      <c r="C7660" t="s">
        <v>956</v>
      </c>
      <c r="D7660" t="s">
        <v>8652</v>
      </c>
      <c r="E7660">
        <v>741795</v>
      </c>
      <c r="F7660">
        <v>74179</v>
      </c>
      <c r="G7660">
        <v>21391</v>
      </c>
      <c r="H7660" t="s">
        <v>439</v>
      </c>
      <c r="I7660" t="s">
        <v>435</v>
      </c>
      <c r="J7660" t="s">
        <v>108</v>
      </c>
      <c r="K7660">
        <v>6</v>
      </c>
      <c r="L7660">
        <v>0.09</v>
      </c>
      <c r="M7660" t="s">
        <v>112</v>
      </c>
      <c r="N7660">
        <v>4.1900000000000004</v>
      </c>
      <c r="O7660">
        <v>3.49</v>
      </c>
      <c r="P7660">
        <v>0.2</v>
      </c>
      <c r="Q7660">
        <v>20.94</v>
      </c>
      <c r="R7660">
        <v>4.1900000000000004</v>
      </c>
      <c r="S7660">
        <v>3.49</v>
      </c>
      <c r="T7660">
        <v>0.2</v>
      </c>
      <c r="U7660">
        <v>20.94</v>
      </c>
    </row>
    <row r="7661" spans="1:21" x14ac:dyDescent="0.35">
      <c r="A7661" t="s">
        <v>403</v>
      </c>
      <c r="B7661" t="s">
        <v>15</v>
      </c>
      <c r="C7661" t="s">
        <v>415</v>
      </c>
      <c r="D7661" t="s">
        <v>8653</v>
      </c>
      <c r="E7661">
        <v>824739</v>
      </c>
      <c r="F7661">
        <v>82473</v>
      </c>
      <c r="G7661">
        <v>21391</v>
      </c>
      <c r="H7661" t="s">
        <v>439</v>
      </c>
      <c r="I7661" t="s">
        <v>435</v>
      </c>
      <c r="J7661" t="s">
        <v>108</v>
      </c>
      <c r="K7661">
        <v>6</v>
      </c>
      <c r="L7661">
        <v>0.09</v>
      </c>
      <c r="M7661" t="s">
        <v>112</v>
      </c>
      <c r="N7661">
        <v>4.1900000000000004</v>
      </c>
      <c r="O7661">
        <v>3.49</v>
      </c>
      <c r="P7661">
        <v>0.2</v>
      </c>
      <c r="Q7661">
        <v>20.94</v>
      </c>
      <c r="R7661">
        <v>4.1900000000000004</v>
      </c>
      <c r="S7661">
        <v>3.49</v>
      </c>
      <c r="T7661">
        <v>0.2</v>
      </c>
      <c r="U7661">
        <v>20.94</v>
      </c>
    </row>
    <row r="7662" spans="1:21" x14ac:dyDescent="0.35">
      <c r="A7662" t="s">
        <v>403</v>
      </c>
      <c r="B7662" t="s">
        <v>15</v>
      </c>
      <c r="C7662" t="s">
        <v>416</v>
      </c>
      <c r="D7662" t="s">
        <v>8654</v>
      </c>
      <c r="E7662">
        <v>842842</v>
      </c>
      <c r="F7662">
        <v>84284</v>
      </c>
      <c r="G7662">
        <v>21391</v>
      </c>
      <c r="H7662" t="s">
        <v>439</v>
      </c>
      <c r="I7662" t="s">
        <v>435</v>
      </c>
      <c r="J7662" t="s">
        <v>108</v>
      </c>
      <c r="K7662">
        <v>6</v>
      </c>
      <c r="L7662">
        <v>0.09</v>
      </c>
      <c r="M7662" t="s">
        <v>112</v>
      </c>
      <c r="N7662">
        <v>4.1900000000000004</v>
      </c>
      <c r="O7662">
        <v>3.49</v>
      </c>
      <c r="P7662">
        <v>0.2</v>
      </c>
      <c r="Q7662">
        <v>20.94</v>
      </c>
      <c r="R7662">
        <v>4.1900000000000004</v>
      </c>
      <c r="S7662">
        <v>3.49</v>
      </c>
      <c r="T7662">
        <v>0.2</v>
      </c>
      <c r="U7662">
        <v>20.94</v>
      </c>
    </row>
    <row r="7663" spans="1:21" x14ac:dyDescent="0.35">
      <c r="A7663" t="s">
        <v>489</v>
      </c>
      <c r="B7663" t="s">
        <v>155</v>
      </c>
      <c r="C7663" t="s">
        <v>496</v>
      </c>
      <c r="D7663" t="s">
        <v>8655</v>
      </c>
      <c r="E7663">
        <v>857890</v>
      </c>
      <c r="F7663">
        <v>85789</v>
      </c>
      <c r="G7663">
        <v>21391</v>
      </c>
      <c r="H7663" t="s">
        <v>439</v>
      </c>
      <c r="I7663" t="s">
        <v>435</v>
      </c>
      <c r="J7663" t="s">
        <v>108</v>
      </c>
      <c r="K7663">
        <v>6</v>
      </c>
      <c r="L7663">
        <v>0.09</v>
      </c>
      <c r="M7663" t="s">
        <v>112</v>
      </c>
      <c r="N7663">
        <v>4.1900000000000004</v>
      </c>
      <c r="O7663">
        <v>3.49</v>
      </c>
      <c r="P7663">
        <v>0.2</v>
      </c>
      <c r="Q7663">
        <v>20.94</v>
      </c>
      <c r="R7663">
        <v>4.1900000000000004</v>
      </c>
      <c r="S7663">
        <v>3.49</v>
      </c>
      <c r="T7663">
        <v>0.2</v>
      </c>
      <c r="U7663">
        <v>20.94</v>
      </c>
    </row>
    <row r="7664" spans="1:21" x14ac:dyDescent="0.35">
      <c r="A7664" t="s">
        <v>502</v>
      </c>
      <c r="B7664" t="s">
        <v>155</v>
      </c>
      <c r="C7664" t="s">
        <v>961</v>
      </c>
      <c r="D7664" t="s">
        <v>8656</v>
      </c>
      <c r="E7664">
        <v>878928</v>
      </c>
      <c r="F7664">
        <v>87892</v>
      </c>
      <c r="G7664">
        <v>21391</v>
      </c>
      <c r="H7664" t="s">
        <v>439</v>
      </c>
      <c r="I7664" t="s">
        <v>435</v>
      </c>
      <c r="J7664" t="s">
        <v>108</v>
      </c>
      <c r="K7664">
        <v>6</v>
      </c>
      <c r="L7664">
        <v>0.09</v>
      </c>
      <c r="M7664" t="s">
        <v>112</v>
      </c>
      <c r="N7664">
        <v>4.1900000000000004</v>
      </c>
      <c r="O7664">
        <v>3.49</v>
      </c>
      <c r="P7664">
        <v>0.2</v>
      </c>
      <c r="Q7664">
        <v>20.94</v>
      </c>
      <c r="R7664">
        <v>4.1900000000000004</v>
      </c>
      <c r="S7664">
        <v>3.49</v>
      </c>
      <c r="T7664">
        <v>0.2</v>
      </c>
      <c r="U7664">
        <v>20.94</v>
      </c>
    </row>
    <row r="7665" spans="1:21" x14ac:dyDescent="0.35">
      <c r="A7665" t="s">
        <v>403</v>
      </c>
      <c r="B7665" t="s">
        <v>15</v>
      </c>
      <c r="C7665" t="s">
        <v>421</v>
      </c>
      <c r="D7665" t="s">
        <v>8657</v>
      </c>
      <c r="E7665">
        <v>937850</v>
      </c>
      <c r="F7665">
        <v>93785</v>
      </c>
      <c r="G7665">
        <v>21391</v>
      </c>
      <c r="H7665" t="s">
        <v>439</v>
      </c>
      <c r="I7665" t="s">
        <v>435</v>
      </c>
      <c r="J7665" t="s">
        <v>108</v>
      </c>
      <c r="K7665">
        <v>6</v>
      </c>
      <c r="L7665">
        <v>0.09</v>
      </c>
      <c r="M7665" t="s">
        <v>112</v>
      </c>
      <c r="N7665">
        <v>4.1900000000000004</v>
      </c>
      <c r="O7665">
        <v>3.49</v>
      </c>
      <c r="P7665">
        <v>0.2</v>
      </c>
      <c r="Q7665">
        <v>20.94</v>
      </c>
      <c r="R7665">
        <v>4.1900000000000004</v>
      </c>
      <c r="S7665">
        <v>3.49</v>
      </c>
      <c r="T7665">
        <v>0.2</v>
      </c>
      <c r="U7665">
        <v>20.94</v>
      </c>
    </row>
    <row r="7666" spans="1:21" x14ac:dyDescent="0.35">
      <c r="A7666" t="s">
        <v>502</v>
      </c>
      <c r="B7666" t="s">
        <v>155</v>
      </c>
      <c r="C7666" t="s">
        <v>964</v>
      </c>
      <c r="D7666" t="s">
        <v>8658</v>
      </c>
      <c r="E7666">
        <v>970751</v>
      </c>
      <c r="F7666">
        <v>97075</v>
      </c>
      <c r="G7666">
        <v>21391</v>
      </c>
      <c r="H7666" t="s">
        <v>439</v>
      </c>
      <c r="I7666" t="s">
        <v>435</v>
      </c>
      <c r="J7666" t="s">
        <v>108</v>
      </c>
      <c r="K7666">
        <v>6</v>
      </c>
      <c r="L7666">
        <v>0.09</v>
      </c>
      <c r="M7666" t="s">
        <v>112</v>
      </c>
      <c r="N7666">
        <v>4.1900000000000004</v>
      </c>
      <c r="O7666">
        <v>3.49</v>
      </c>
      <c r="P7666">
        <v>0.2</v>
      </c>
      <c r="Q7666">
        <v>20.94</v>
      </c>
      <c r="R7666">
        <v>4.1900000000000004</v>
      </c>
      <c r="S7666">
        <v>3.49</v>
      </c>
      <c r="T7666">
        <v>0.2</v>
      </c>
      <c r="U7666">
        <v>20.94</v>
      </c>
    </row>
    <row r="7667" spans="1:21" x14ac:dyDescent="0.35">
      <c r="A7667" t="s">
        <v>966</v>
      </c>
      <c r="B7667" t="s">
        <v>154</v>
      </c>
      <c r="C7667" t="s">
        <v>485</v>
      </c>
      <c r="D7667" t="s">
        <v>8659</v>
      </c>
      <c r="E7667">
        <v>987280</v>
      </c>
      <c r="F7667">
        <v>98728</v>
      </c>
      <c r="G7667">
        <v>21391</v>
      </c>
      <c r="H7667" t="s">
        <v>439</v>
      </c>
      <c r="I7667" t="s">
        <v>435</v>
      </c>
      <c r="J7667" t="s">
        <v>108</v>
      </c>
      <c r="K7667">
        <v>6</v>
      </c>
      <c r="L7667">
        <v>0.09</v>
      </c>
      <c r="M7667" t="s">
        <v>112</v>
      </c>
      <c r="N7667">
        <v>4.1900000000000004</v>
      </c>
      <c r="O7667">
        <v>3.49</v>
      </c>
      <c r="P7667">
        <v>0.2</v>
      </c>
      <c r="Q7667">
        <v>20.94</v>
      </c>
      <c r="R7667">
        <v>4.1900000000000004</v>
      </c>
      <c r="S7667">
        <v>3.49</v>
      </c>
      <c r="T7667">
        <v>0.2</v>
      </c>
      <c r="U7667">
        <v>20.94</v>
      </c>
    </row>
    <row r="7668" spans="1:21" x14ac:dyDescent="0.35">
      <c r="A7668" t="s">
        <v>942</v>
      </c>
      <c r="B7668" t="s">
        <v>152</v>
      </c>
      <c r="C7668" t="s">
        <v>968</v>
      </c>
      <c r="D7668" t="s">
        <v>8660</v>
      </c>
      <c r="E7668">
        <v>990590</v>
      </c>
      <c r="F7668">
        <v>99059</v>
      </c>
      <c r="G7668">
        <v>21391</v>
      </c>
      <c r="H7668" t="s">
        <v>439</v>
      </c>
      <c r="I7668" t="s">
        <v>435</v>
      </c>
      <c r="J7668" t="s">
        <v>108</v>
      </c>
      <c r="K7668">
        <v>6</v>
      </c>
      <c r="L7668">
        <v>0.09</v>
      </c>
      <c r="M7668" t="s">
        <v>112</v>
      </c>
      <c r="N7668">
        <v>4.1900000000000004</v>
      </c>
      <c r="O7668">
        <v>3.49</v>
      </c>
      <c r="P7668">
        <v>0.2</v>
      </c>
      <c r="Q7668">
        <v>20.94</v>
      </c>
      <c r="R7668">
        <v>4.1900000000000004</v>
      </c>
      <c r="S7668">
        <v>3.49</v>
      </c>
      <c r="T7668">
        <v>0.2</v>
      </c>
      <c r="U7668">
        <v>20.94</v>
      </c>
    </row>
    <row r="7669" spans="1:21" x14ac:dyDescent="0.35">
      <c r="A7669" t="s">
        <v>966</v>
      </c>
      <c r="B7669" t="s">
        <v>154</v>
      </c>
      <c r="C7669" t="s">
        <v>970</v>
      </c>
      <c r="D7669" t="s">
        <v>8661</v>
      </c>
      <c r="E7669">
        <v>992453</v>
      </c>
      <c r="F7669">
        <v>99245</v>
      </c>
      <c r="G7669">
        <v>21391</v>
      </c>
      <c r="H7669" t="s">
        <v>439</v>
      </c>
      <c r="I7669" t="s">
        <v>435</v>
      </c>
      <c r="J7669" t="s">
        <v>108</v>
      </c>
      <c r="K7669">
        <v>6</v>
      </c>
      <c r="L7669">
        <v>0.09</v>
      </c>
      <c r="M7669" t="s">
        <v>112</v>
      </c>
      <c r="N7669">
        <v>4.1900000000000004</v>
      </c>
      <c r="O7669">
        <v>3.49</v>
      </c>
      <c r="P7669">
        <v>0.2</v>
      </c>
      <c r="Q7669">
        <v>20.94</v>
      </c>
      <c r="R7669">
        <v>4.1900000000000004</v>
      </c>
      <c r="S7669">
        <v>3.49</v>
      </c>
      <c r="T7669">
        <v>0.2</v>
      </c>
      <c r="U7669">
        <v>20.94</v>
      </c>
    </row>
    <row r="7670" spans="1:21" x14ac:dyDescent="0.35">
      <c r="A7670" t="s">
        <v>942</v>
      </c>
      <c r="B7670" t="s">
        <v>152</v>
      </c>
      <c r="C7670" t="s">
        <v>972</v>
      </c>
      <c r="D7670" t="s">
        <v>8662</v>
      </c>
      <c r="E7670">
        <v>992461</v>
      </c>
      <c r="F7670">
        <v>99246</v>
      </c>
      <c r="G7670">
        <v>21391</v>
      </c>
      <c r="H7670" t="s">
        <v>439</v>
      </c>
      <c r="I7670" t="s">
        <v>435</v>
      </c>
      <c r="J7670" t="s">
        <v>108</v>
      </c>
      <c r="K7670">
        <v>6</v>
      </c>
      <c r="L7670">
        <v>0.09</v>
      </c>
      <c r="M7670" t="s">
        <v>112</v>
      </c>
      <c r="N7670">
        <v>4.1900000000000004</v>
      </c>
      <c r="O7670">
        <v>3.49</v>
      </c>
      <c r="P7670">
        <v>0.2</v>
      </c>
      <c r="Q7670">
        <v>20.94</v>
      </c>
      <c r="R7670">
        <v>4.1900000000000004</v>
      </c>
      <c r="S7670">
        <v>3.49</v>
      </c>
      <c r="T7670">
        <v>0.2</v>
      </c>
      <c r="U7670">
        <v>20.94</v>
      </c>
    </row>
    <row r="7671" spans="1:21" x14ac:dyDescent="0.35">
      <c r="A7671" t="s">
        <v>942</v>
      </c>
      <c r="B7671" t="s">
        <v>152</v>
      </c>
      <c r="C7671" t="s">
        <v>974</v>
      </c>
      <c r="D7671" t="s">
        <v>8663</v>
      </c>
      <c r="E7671">
        <v>995975</v>
      </c>
      <c r="F7671">
        <v>99597</v>
      </c>
      <c r="G7671">
        <v>21391</v>
      </c>
      <c r="H7671" t="s">
        <v>439</v>
      </c>
      <c r="I7671" t="s">
        <v>435</v>
      </c>
      <c r="J7671" t="s">
        <v>108</v>
      </c>
      <c r="K7671">
        <v>6</v>
      </c>
      <c r="L7671">
        <v>0.09</v>
      </c>
      <c r="M7671" t="s">
        <v>112</v>
      </c>
      <c r="N7671">
        <v>4.1900000000000004</v>
      </c>
      <c r="O7671">
        <v>3.49</v>
      </c>
      <c r="P7671">
        <v>0.2</v>
      </c>
      <c r="Q7671">
        <v>20.94</v>
      </c>
      <c r="R7671">
        <v>4.1900000000000004</v>
      </c>
      <c r="S7671">
        <v>3.49</v>
      </c>
      <c r="T7671">
        <v>0.2</v>
      </c>
      <c r="U7671">
        <v>20.94</v>
      </c>
    </row>
    <row r="7672" spans="1:21" x14ac:dyDescent="0.35">
      <c r="A7672" t="s">
        <v>509</v>
      </c>
      <c r="B7672" t="s">
        <v>154</v>
      </c>
      <c r="C7672" t="s">
        <v>938</v>
      </c>
      <c r="D7672" t="s">
        <v>8664</v>
      </c>
      <c r="E7672">
        <v>996122</v>
      </c>
      <c r="F7672">
        <v>99612</v>
      </c>
      <c r="G7672">
        <v>21391</v>
      </c>
      <c r="H7672" t="s">
        <v>439</v>
      </c>
      <c r="I7672" t="s">
        <v>435</v>
      </c>
      <c r="J7672" t="s">
        <v>108</v>
      </c>
      <c r="K7672">
        <v>6</v>
      </c>
      <c r="L7672">
        <v>0.09</v>
      </c>
      <c r="M7672" t="s">
        <v>112</v>
      </c>
      <c r="N7672">
        <v>4.1900000000000004</v>
      </c>
      <c r="O7672">
        <v>3.49</v>
      </c>
      <c r="P7672">
        <v>0.2</v>
      </c>
      <c r="Q7672">
        <v>20.94</v>
      </c>
      <c r="R7672">
        <v>4.1900000000000004</v>
      </c>
      <c r="S7672">
        <v>3.49</v>
      </c>
      <c r="T7672">
        <v>0.2</v>
      </c>
      <c r="U7672">
        <v>20.94</v>
      </c>
    </row>
    <row r="7673" spans="1:21" x14ac:dyDescent="0.35">
      <c r="A7673" t="s">
        <v>942</v>
      </c>
      <c r="B7673" t="s">
        <v>152</v>
      </c>
      <c r="C7673" t="s">
        <v>977</v>
      </c>
      <c r="D7673" t="s">
        <v>8665</v>
      </c>
      <c r="E7673">
        <v>1002520</v>
      </c>
      <c r="F7673">
        <v>100252</v>
      </c>
      <c r="G7673">
        <v>21391</v>
      </c>
      <c r="H7673" t="s">
        <v>439</v>
      </c>
      <c r="I7673" t="s">
        <v>435</v>
      </c>
      <c r="J7673" t="s">
        <v>108</v>
      </c>
      <c r="K7673">
        <v>6</v>
      </c>
      <c r="L7673">
        <v>0.09</v>
      </c>
      <c r="M7673" t="s">
        <v>112</v>
      </c>
      <c r="N7673">
        <v>4.1900000000000004</v>
      </c>
      <c r="O7673">
        <v>3.49</v>
      </c>
      <c r="P7673">
        <v>0.2</v>
      </c>
      <c r="Q7673">
        <v>20.94</v>
      </c>
      <c r="R7673">
        <v>4.1900000000000004</v>
      </c>
      <c r="S7673">
        <v>3.49</v>
      </c>
      <c r="T7673">
        <v>0.2</v>
      </c>
      <c r="U7673">
        <v>20.94</v>
      </c>
    </row>
    <row r="7674" spans="1:21" x14ac:dyDescent="0.35">
      <c r="A7674" t="s">
        <v>403</v>
      </c>
      <c r="B7674" t="s">
        <v>15</v>
      </c>
      <c r="C7674" t="s">
        <v>419</v>
      </c>
      <c r="D7674" t="s">
        <v>8666</v>
      </c>
      <c r="E7674">
        <v>1015354</v>
      </c>
      <c r="F7674">
        <v>101535</v>
      </c>
      <c r="G7674">
        <v>21391</v>
      </c>
      <c r="H7674" t="s">
        <v>439</v>
      </c>
      <c r="I7674" t="s">
        <v>435</v>
      </c>
      <c r="J7674" t="s">
        <v>108</v>
      </c>
      <c r="K7674">
        <v>6</v>
      </c>
      <c r="L7674">
        <v>0.09</v>
      </c>
      <c r="M7674" t="s">
        <v>112</v>
      </c>
      <c r="N7674">
        <v>4.1900000000000004</v>
      </c>
      <c r="O7674">
        <v>3.49</v>
      </c>
      <c r="P7674">
        <v>0.2</v>
      </c>
      <c r="Q7674">
        <v>20.94</v>
      </c>
      <c r="R7674">
        <v>4.1900000000000004</v>
      </c>
      <c r="S7674">
        <v>3.49</v>
      </c>
      <c r="T7674">
        <v>0.2</v>
      </c>
      <c r="U7674">
        <v>20.94</v>
      </c>
    </row>
    <row r="7675" spans="1:21" x14ac:dyDescent="0.35">
      <c r="A7675" t="s">
        <v>473</v>
      </c>
      <c r="B7675" t="s">
        <v>154</v>
      </c>
      <c r="C7675" t="s">
        <v>980</v>
      </c>
      <c r="D7675" t="s">
        <v>8667</v>
      </c>
      <c r="E7675">
        <v>1016261</v>
      </c>
      <c r="F7675">
        <v>101626</v>
      </c>
      <c r="G7675">
        <v>21391</v>
      </c>
      <c r="H7675" t="s">
        <v>439</v>
      </c>
      <c r="I7675" t="s">
        <v>435</v>
      </c>
      <c r="J7675" t="s">
        <v>108</v>
      </c>
      <c r="K7675">
        <v>6</v>
      </c>
      <c r="L7675">
        <v>0.09</v>
      </c>
      <c r="M7675" t="s">
        <v>112</v>
      </c>
      <c r="N7675">
        <v>4.1900000000000004</v>
      </c>
      <c r="O7675">
        <v>3.49</v>
      </c>
      <c r="P7675">
        <v>0.2</v>
      </c>
      <c r="Q7675">
        <v>20.94</v>
      </c>
      <c r="R7675">
        <v>4.1900000000000004</v>
      </c>
      <c r="S7675">
        <v>3.49</v>
      </c>
      <c r="T7675">
        <v>0.2</v>
      </c>
      <c r="U7675">
        <v>20.94</v>
      </c>
    </row>
    <row r="7676" spans="1:21" x14ac:dyDescent="0.35">
      <c r="A7676" t="s">
        <v>502</v>
      </c>
      <c r="B7676" t="s">
        <v>155</v>
      </c>
      <c r="C7676" t="s">
        <v>982</v>
      </c>
      <c r="D7676" t="s">
        <v>8668</v>
      </c>
      <c r="E7676">
        <v>1017039</v>
      </c>
      <c r="F7676">
        <v>101703</v>
      </c>
      <c r="G7676">
        <v>21391</v>
      </c>
      <c r="H7676" t="s">
        <v>439</v>
      </c>
      <c r="I7676" t="s">
        <v>435</v>
      </c>
      <c r="J7676" t="s">
        <v>108</v>
      </c>
      <c r="K7676">
        <v>6</v>
      </c>
      <c r="L7676">
        <v>0.09</v>
      </c>
      <c r="M7676" t="s">
        <v>112</v>
      </c>
      <c r="N7676">
        <v>4.1900000000000004</v>
      </c>
      <c r="O7676">
        <v>3.49</v>
      </c>
      <c r="P7676">
        <v>0.2</v>
      </c>
      <c r="Q7676">
        <v>20.94</v>
      </c>
      <c r="R7676">
        <v>4.1900000000000004</v>
      </c>
      <c r="S7676">
        <v>3.49</v>
      </c>
      <c r="T7676">
        <v>0.2</v>
      </c>
      <c r="U7676">
        <v>20.94</v>
      </c>
    </row>
    <row r="7677" spans="1:21" x14ac:dyDescent="0.35">
      <c r="A7677" t="s">
        <v>942</v>
      </c>
      <c r="B7677" t="s">
        <v>152</v>
      </c>
      <c r="C7677" t="s">
        <v>984</v>
      </c>
      <c r="D7677" t="s">
        <v>8669</v>
      </c>
      <c r="E7677">
        <v>1031538</v>
      </c>
      <c r="F7677">
        <v>103153</v>
      </c>
      <c r="G7677">
        <v>21391</v>
      </c>
      <c r="H7677" t="s">
        <v>439</v>
      </c>
      <c r="I7677" t="s">
        <v>435</v>
      </c>
      <c r="J7677" t="s">
        <v>108</v>
      </c>
      <c r="K7677">
        <v>6</v>
      </c>
      <c r="L7677">
        <v>0.09</v>
      </c>
      <c r="M7677" t="s">
        <v>112</v>
      </c>
      <c r="N7677">
        <v>4.1900000000000004</v>
      </c>
      <c r="O7677">
        <v>3.49</v>
      </c>
      <c r="P7677">
        <v>0.2</v>
      </c>
      <c r="Q7677">
        <v>20.94</v>
      </c>
      <c r="R7677">
        <v>4.1900000000000004</v>
      </c>
      <c r="S7677">
        <v>3.49</v>
      </c>
      <c r="T7677">
        <v>0.2</v>
      </c>
      <c r="U7677">
        <v>20.94</v>
      </c>
    </row>
    <row r="7678" spans="1:21" x14ac:dyDescent="0.35">
      <c r="A7678" t="s">
        <v>942</v>
      </c>
      <c r="B7678" t="s">
        <v>152</v>
      </c>
      <c r="C7678" t="s">
        <v>986</v>
      </c>
      <c r="D7678" t="s">
        <v>8670</v>
      </c>
      <c r="E7678">
        <v>1036483</v>
      </c>
      <c r="F7678">
        <v>103648</v>
      </c>
      <c r="G7678">
        <v>21391</v>
      </c>
      <c r="H7678" t="s">
        <v>439</v>
      </c>
      <c r="I7678" t="s">
        <v>435</v>
      </c>
      <c r="J7678" t="s">
        <v>108</v>
      </c>
      <c r="K7678">
        <v>6</v>
      </c>
      <c r="L7678">
        <v>0.09</v>
      </c>
      <c r="M7678" t="s">
        <v>112</v>
      </c>
      <c r="N7678">
        <v>4.1900000000000004</v>
      </c>
      <c r="O7678">
        <v>3.49</v>
      </c>
      <c r="P7678">
        <v>0.2</v>
      </c>
      <c r="Q7678">
        <v>20.94</v>
      </c>
      <c r="R7678">
        <v>4.1900000000000004</v>
      </c>
      <c r="S7678">
        <v>3.49</v>
      </c>
      <c r="T7678">
        <v>0.2</v>
      </c>
      <c r="U7678">
        <v>20.94</v>
      </c>
    </row>
    <row r="7679" spans="1:21" x14ac:dyDescent="0.35">
      <c r="A7679" t="s">
        <v>942</v>
      </c>
      <c r="B7679" t="s">
        <v>152</v>
      </c>
      <c r="C7679" t="s">
        <v>988</v>
      </c>
      <c r="D7679" t="s">
        <v>8671</v>
      </c>
      <c r="E7679">
        <v>1036645</v>
      </c>
      <c r="F7679">
        <v>103664</v>
      </c>
      <c r="G7679">
        <v>21391</v>
      </c>
      <c r="H7679" t="s">
        <v>439</v>
      </c>
      <c r="I7679" t="s">
        <v>435</v>
      </c>
      <c r="J7679" t="s">
        <v>108</v>
      </c>
      <c r="K7679">
        <v>6</v>
      </c>
      <c r="L7679">
        <v>0.09</v>
      </c>
      <c r="M7679" t="s">
        <v>112</v>
      </c>
      <c r="N7679">
        <v>4.1900000000000004</v>
      </c>
      <c r="O7679">
        <v>3.49</v>
      </c>
      <c r="P7679">
        <v>0.2</v>
      </c>
      <c r="Q7679">
        <v>20.94</v>
      </c>
      <c r="R7679">
        <v>4.1900000000000004</v>
      </c>
      <c r="S7679">
        <v>3.49</v>
      </c>
      <c r="T7679">
        <v>0.2</v>
      </c>
      <c r="U7679">
        <v>20.94</v>
      </c>
    </row>
    <row r="7680" spans="1:21" x14ac:dyDescent="0.35">
      <c r="A7680" t="s">
        <v>942</v>
      </c>
      <c r="B7680" t="s">
        <v>152</v>
      </c>
      <c r="C7680" t="s">
        <v>990</v>
      </c>
      <c r="D7680" t="s">
        <v>8672</v>
      </c>
      <c r="E7680">
        <v>1036653</v>
      </c>
      <c r="F7680">
        <v>103665</v>
      </c>
      <c r="G7680">
        <v>21391</v>
      </c>
      <c r="H7680" t="s">
        <v>439</v>
      </c>
      <c r="I7680" t="s">
        <v>435</v>
      </c>
      <c r="J7680" t="s">
        <v>108</v>
      </c>
      <c r="K7680">
        <v>6</v>
      </c>
      <c r="L7680">
        <v>0.09</v>
      </c>
      <c r="M7680" t="s">
        <v>112</v>
      </c>
      <c r="N7680">
        <v>4.1900000000000004</v>
      </c>
      <c r="O7680">
        <v>3.49</v>
      </c>
      <c r="P7680">
        <v>0.2</v>
      </c>
      <c r="Q7680">
        <v>20.94</v>
      </c>
      <c r="R7680">
        <v>4.1900000000000004</v>
      </c>
      <c r="S7680">
        <v>3.49</v>
      </c>
      <c r="T7680">
        <v>0.2</v>
      </c>
      <c r="U7680">
        <v>20.94</v>
      </c>
    </row>
    <row r="7681" spans="1:21" x14ac:dyDescent="0.35">
      <c r="A7681" t="s">
        <v>942</v>
      </c>
      <c r="B7681" t="s">
        <v>152</v>
      </c>
      <c r="C7681" t="s">
        <v>992</v>
      </c>
      <c r="D7681" t="s">
        <v>8673</v>
      </c>
      <c r="E7681">
        <v>1036661</v>
      </c>
      <c r="F7681">
        <v>103666</v>
      </c>
      <c r="G7681">
        <v>21391</v>
      </c>
      <c r="H7681" t="s">
        <v>439</v>
      </c>
      <c r="I7681" t="s">
        <v>435</v>
      </c>
      <c r="J7681" t="s">
        <v>108</v>
      </c>
      <c r="K7681">
        <v>6</v>
      </c>
      <c r="L7681">
        <v>0.09</v>
      </c>
      <c r="M7681" t="s">
        <v>112</v>
      </c>
      <c r="N7681">
        <v>4.1900000000000004</v>
      </c>
      <c r="O7681">
        <v>3.49</v>
      </c>
      <c r="P7681">
        <v>0.2</v>
      </c>
      <c r="Q7681">
        <v>20.94</v>
      </c>
      <c r="R7681">
        <v>4.1900000000000004</v>
      </c>
      <c r="S7681">
        <v>3.49</v>
      </c>
      <c r="T7681">
        <v>0.2</v>
      </c>
      <c r="U7681">
        <v>20.94</v>
      </c>
    </row>
    <row r="7682" spans="1:21" x14ac:dyDescent="0.35">
      <c r="A7682" t="s">
        <v>473</v>
      </c>
      <c r="B7682" t="s">
        <v>154</v>
      </c>
      <c r="C7682" t="s">
        <v>994</v>
      </c>
      <c r="D7682" t="s">
        <v>8674</v>
      </c>
      <c r="E7682">
        <v>1037544</v>
      </c>
      <c r="F7682">
        <v>103754</v>
      </c>
      <c r="G7682">
        <v>21391</v>
      </c>
      <c r="H7682" t="s">
        <v>439</v>
      </c>
      <c r="I7682" t="s">
        <v>435</v>
      </c>
      <c r="J7682" t="s">
        <v>108</v>
      </c>
      <c r="K7682">
        <v>6</v>
      </c>
      <c r="L7682">
        <v>0.09</v>
      </c>
      <c r="M7682" t="s">
        <v>112</v>
      </c>
      <c r="N7682">
        <v>4.1900000000000004</v>
      </c>
      <c r="O7682">
        <v>3.49</v>
      </c>
      <c r="P7682">
        <v>0.2</v>
      </c>
      <c r="Q7682">
        <v>20.94</v>
      </c>
      <c r="R7682">
        <v>4.1900000000000004</v>
      </c>
      <c r="S7682">
        <v>3.49</v>
      </c>
      <c r="T7682">
        <v>0.2</v>
      </c>
      <c r="U7682">
        <v>20.94</v>
      </c>
    </row>
    <row r="7683" spans="1:21" x14ac:dyDescent="0.35">
      <c r="A7683" t="s">
        <v>473</v>
      </c>
      <c r="B7683" t="s">
        <v>154</v>
      </c>
      <c r="C7683" t="s">
        <v>996</v>
      </c>
      <c r="D7683" t="s">
        <v>8675</v>
      </c>
      <c r="E7683">
        <v>1037552</v>
      </c>
      <c r="F7683">
        <v>103755</v>
      </c>
      <c r="G7683">
        <v>21391</v>
      </c>
      <c r="H7683" t="s">
        <v>439</v>
      </c>
      <c r="I7683" t="s">
        <v>435</v>
      </c>
      <c r="J7683" t="s">
        <v>108</v>
      </c>
      <c r="K7683">
        <v>6</v>
      </c>
      <c r="L7683">
        <v>0.09</v>
      </c>
      <c r="M7683" t="s">
        <v>112</v>
      </c>
      <c r="N7683">
        <v>4.1900000000000004</v>
      </c>
      <c r="O7683">
        <v>3.49</v>
      </c>
      <c r="P7683">
        <v>0.2</v>
      </c>
      <c r="Q7683">
        <v>20.94</v>
      </c>
      <c r="R7683">
        <v>4.1900000000000004</v>
      </c>
      <c r="S7683">
        <v>3.49</v>
      </c>
      <c r="T7683">
        <v>0.2</v>
      </c>
      <c r="U7683">
        <v>20.94</v>
      </c>
    </row>
    <row r="7684" spans="1:21" x14ac:dyDescent="0.35">
      <c r="A7684" t="s">
        <v>403</v>
      </c>
      <c r="B7684" t="s">
        <v>15</v>
      </c>
      <c r="C7684" t="s">
        <v>998</v>
      </c>
      <c r="D7684" t="s">
        <v>8676</v>
      </c>
      <c r="E7684">
        <v>1038206</v>
      </c>
      <c r="F7684">
        <v>103820</v>
      </c>
      <c r="G7684">
        <v>21391</v>
      </c>
      <c r="H7684" t="s">
        <v>439</v>
      </c>
      <c r="I7684" t="s">
        <v>435</v>
      </c>
      <c r="J7684" t="s">
        <v>108</v>
      </c>
      <c r="K7684">
        <v>6</v>
      </c>
      <c r="L7684">
        <v>0.09</v>
      </c>
      <c r="M7684" t="s">
        <v>112</v>
      </c>
      <c r="N7684">
        <v>4.1900000000000004</v>
      </c>
      <c r="O7684">
        <v>3.49</v>
      </c>
      <c r="P7684">
        <v>0.2</v>
      </c>
      <c r="Q7684">
        <v>20.94</v>
      </c>
      <c r="R7684">
        <v>4.1900000000000004</v>
      </c>
      <c r="S7684">
        <v>3.49</v>
      </c>
      <c r="T7684">
        <v>0.2</v>
      </c>
      <c r="U7684">
        <v>20.94</v>
      </c>
    </row>
    <row r="7685" spans="1:21" x14ac:dyDescent="0.35">
      <c r="A7685" t="s">
        <v>473</v>
      </c>
      <c r="B7685" t="s">
        <v>154</v>
      </c>
      <c r="C7685" t="s">
        <v>1000</v>
      </c>
      <c r="D7685" t="s">
        <v>8677</v>
      </c>
      <c r="E7685">
        <v>1038834</v>
      </c>
      <c r="F7685">
        <v>103883</v>
      </c>
      <c r="G7685">
        <v>21391</v>
      </c>
      <c r="H7685" t="s">
        <v>439</v>
      </c>
      <c r="I7685" t="s">
        <v>435</v>
      </c>
      <c r="J7685" t="s">
        <v>108</v>
      </c>
      <c r="K7685">
        <v>6</v>
      </c>
      <c r="L7685">
        <v>0.09</v>
      </c>
      <c r="M7685" t="s">
        <v>112</v>
      </c>
      <c r="N7685">
        <v>4.1900000000000004</v>
      </c>
      <c r="O7685">
        <v>3.49</v>
      </c>
      <c r="P7685">
        <v>0.2</v>
      </c>
      <c r="Q7685">
        <v>20.94</v>
      </c>
      <c r="R7685">
        <v>4.1900000000000004</v>
      </c>
      <c r="S7685">
        <v>3.49</v>
      </c>
      <c r="T7685">
        <v>0.2</v>
      </c>
      <c r="U7685">
        <v>20.94</v>
      </c>
    </row>
    <row r="7686" spans="1:21" x14ac:dyDescent="0.35">
      <c r="A7686" t="s">
        <v>940</v>
      </c>
      <c r="B7686" t="s">
        <v>155</v>
      </c>
      <c r="C7686" t="s">
        <v>1002</v>
      </c>
      <c r="D7686" t="s">
        <v>8678</v>
      </c>
      <c r="E7686">
        <v>1039709</v>
      </c>
      <c r="F7686">
        <v>103970</v>
      </c>
      <c r="G7686">
        <v>21391</v>
      </c>
      <c r="H7686" t="s">
        <v>439</v>
      </c>
      <c r="I7686" t="s">
        <v>435</v>
      </c>
      <c r="J7686" t="s">
        <v>108</v>
      </c>
      <c r="K7686">
        <v>6</v>
      </c>
      <c r="L7686">
        <v>0.09</v>
      </c>
      <c r="M7686" t="s">
        <v>112</v>
      </c>
      <c r="N7686">
        <v>4.1900000000000004</v>
      </c>
      <c r="O7686">
        <v>3.49</v>
      </c>
      <c r="P7686">
        <v>0.2</v>
      </c>
      <c r="Q7686">
        <v>20.94</v>
      </c>
      <c r="R7686">
        <v>4.1900000000000004</v>
      </c>
      <c r="S7686">
        <v>3.49</v>
      </c>
      <c r="T7686">
        <v>0.2</v>
      </c>
      <c r="U7686">
        <v>20.94</v>
      </c>
    </row>
    <row r="7687" spans="1:21" x14ac:dyDescent="0.35">
      <c r="A7687" t="s">
        <v>940</v>
      </c>
      <c r="B7687" t="s">
        <v>155</v>
      </c>
      <c r="C7687" t="s">
        <v>1004</v>
      </c>
      <c r="D7687" t="s">
        <v>8679</v>
      </c>
      <c r="E7687">
        <v>1040154</v>
      </c>
      <c r="F7687">
        <v>104015</v>
      </c>
      <c r="G7687">
        <v>21391</v>
      </c>
      <c r="H7687" t="s">
        <v>439</v>
      </c>
      <c r="I7687" t="s">
        <v>435</v>
      </c>
      <c r="J7687" t="s">
        <v>108</v>
      </c>
      <c r="K7687">
        <v>6</v>
      </c>
      <c r="L7687">
        <v>0.09</v>
      </c>
      <c r="M7687" t="s">
        <v>112</v>
      </c>
      <c r="N7687">
        <v>4.1900000000000004</v>
      </c>
      <c r="O7687">
        <v>3.49</v>
      </c>
      <c r="P7687">
        <v>0.2</v>
      </c>
      <c r="Q7687">
        <v>20.94</v>
      </c>
      <c r="R7687">
        <v>4.1900000000000004</v>
      </c>
      <c r="S7687">
        <v>3.49</v>
      </c>
      <c r="T7687">
        <v>0.2</v>
      </c>
      <c r="U7687">
        <v>20.94</v>
      </c>
    </row>
    <row r="7688" spans="1:21" x14ac:dyDescent="0.35">
      <c r="A7688" t="s">
        <v>403</v>
      </c>
      <c r="B7688" t="s">
        <v>903</v>
      </c>
      <c r="C7688" t="s">
        <v>1006</v>
      </c>
      <c r="D7688" t="s">
        <v>8680</v>
      </c>
      <c r="E7688">
        <v>1041479</v>
      </c>
      <c r="F7688">
        <v>104147</v>
      </c>
      <c r="G7688">
        <v>21391</v>
      </c>
      <c r="H7688" t="s">
        <v>439</v>
      </c>
      <c r="I7688" t="s">
        <v>435</v>
      </c>
      <c r="J7688" t="s">
        <v>108</v>
      </c>
      <c r="K7688">
        <v>6</v>
      </c>
      <c r="L7688">
        <v>0.09</v>
      </c>
      <c r="M7688" t="s">
        <v>112</v>
      </c>
      <c r="N7688">
        <v>4.1900000000000004</v>
      </c>
      <c r="O7688">
        <v>3.49</v>
      </c>
      <c r="P7688">
        <v>0.2</v>
      </c>
      <c r="Q7688">
        <v>20.94</v>
      </c>
      <c r="R7688">
        <v>4.1900000000000004</v>
      </c>
      <c r="S7688">
        <v>3.49</v>
      </c>
      <c r="T7688">
        <v>0.2</v>
      </c>
      <c r="U7688">
        <v>20.94</v>
      </c>
    </row>
    <row r="7689" spans="1:21" x14ac:dyDescent="0.35">
      <c r="A7689" t="s">
        <v>403</v>
      </c>
      <c r="B7689" t="s">
        <v>903</v>
      </c>
      <c r="C7689" t="s">
        <v>1008</v>
      </c>
      <c r="D7689" t="s">
        <v>8681</v>
      </c>
      <c r="E7689">
        <v>1041487</v>
      </c>
      <c r="F7689">
        <v>104148</v>
      </c>
      <c r="G7689">
        <v>21391</v>
      </c>
      <c r="H7689" t="s">
        <v>439</v>
      </c>
      <c r="I7689" t="s">
        <v>435</v>
      </c>
      <c r="J7689" t="s">
        <v>108</v>
      </c>
      <c r="K7689">
        <v>6</v>
      </c>
      <c r="L7689">
        <v>0.09</v>
      </c>
      <c r="M7689" t="s">
        <v>112</v>
      </c>
      <c r="N7689">
        <v>4.1900000000000004</v>
      </c>
      <c r="O7689">
        <v>3.49</v>
      </c>
      <c r="P7689">
        <v>0.2</v>
      </c>
      <c r="Q7689">
        <v>20.94</v>
      </c>
      <c r="R7689">
        <v>4.1900000000000004</v>
      </c>
      <c r="S7689">
        <v>3.49</v>
      </c>
      <c r="T7689">
        <v>0.2</v>
      </c>
      <c r="U7689">
        <v>20.94</v>
      </c>
    </row>
    <row r="7690" spans="1:21" x14ac:dyDescent="0.35">
      <c r="A7690" t="s">
        <v>403</v>
      </c>
      <c r="B7690" t="s">
        <v>903</v>
      </c>
      <c r="C7690" t="s">
        <v>1010</v>
      </c>
      <c r="D7690" t="s">
        <v>8682</v>
      </c>
      <c r="E7690">
        <v>1042513</v>
      </c>
      <c r="F7690">
        <v>104251</v>
      </c>
      <c r="G7690">
        <v>21391</v>
      </c>
      <c r="H7690" t="s">
        <v>439</v>
      </c>
      <c r="I7690" t="s">
        <v>435</v>
      </c>
      <c r="J7690" t="s">
        <v>108</v>
      </c>
      <c r="K7690">
        <v>6</v>
      </c>
      <c r="L7690">
        <v>0.09</v>
      </c>
      <c r="M7690" t="s">
        <v>112</v>
      </c>
      <c r="N7690">
        <v>4.1900000000000004</v>
      </c>
      <c r="O7690">
        <v>3.49</v>
      </c>
      <c r="P7690">
        <v>0.2</v>
      </c>
      <c r="Q7690">
        <v>20.94</v>
      </c>
      <c r="R7690">
        <v>4.1900000000000004</v>
      </c>
      <c r="S7690">
        <v>3.49</v>
      </c>
      <c r="T7690">
        <v>0.2</v>
      </c>
      <c r="U7690">
        <v>20.94</v>
      </c>
    </row>
    <row r="7691" spans="1:21" x14ac:dyDescent="0.35">
      <c r="A7691" t="s">
        <v>940</v>
      </c>
      <c r="B7691" t="s">
        <v>155</v>
      </c>
      <c r="C7691" t="s">
        <v>1012</v>
      </c>
      <c r="D7691" t="s">
        <v>8683</v>
      </c>
      <c r="E7691">
        <v>1042564</v>
      </c>
      <c r="F7691">
        <v>104256</v>
      </c>
      <c r="G7691">
        <v>21391</v>
      </c>
      <c r="H7691" t="s">
        <v>439</v>
      </c>
      <c r="I7691" t="s">
        <v>435</v>
      </c>
      <c r="J7691" t="s">
        <v>108</v>
      </c>
      <c r="K7691">
        <v>6</v>
      </c>
      <c r="L7691">
        <v>0.09</v>
      </c>
      <c r="M7691" t="s">
        <v>112</v>
      </c>
      <c r="N7691">
        <v>4.1900000000000004</v>
      </c>
      <c r="O7691">
        <v>3.49</v>
      </c>
      <c r="P7691">
        <v>0.2</v>
      </c>
      <c r="Q7691">
        <v>20.94</v>
      </c>
      <c r="R7691">
        <v>4.1900000000000004</v>
      </c>
      <c r="S7691">
        <v>3.49</v>
      </c>
      <c r="T7691">
        <v>0.2</v>
      </c>
      <c r="U7691">
        <v>20.94</v>
      </c>
    </row>
    <row r="7692" spans="1:21" x14ac:dyDescent="0.35">
      <c r="A7692" t="s">
        <v>403</v>
      </c>
      <c r="B7692" t="s">
        <v>903</v>
      </c>
      <c r="C7692" t="s">
        <v>1014</v>
      </c>
      <c r="D7692" t="s">
        <v>8684</v>
      </c>
      <c r="E7692">
        <v>1042700</v>
      </c>
      <c r="F7692">
        <v>104270</v>
      </c>
      <c r="G7692">
        <v>21391</v>
      </c>
      <c r="H7692" t="s">
        <v>439</v>
      </c>
      <c r="I7692" t="s">
        <v>435</v>
      </c>
      <c r="J7692" t="s">
        <v>108</v>
      </c>
      <c r="K7692">
        <v>6</v>
      </c>
      <c r="L7692">
        <v>0.09</v>
      </c>
      <c r="M7692" t="s">
        <v>112</v>
      </c>
      <c r="N7692">
        <v>4.1900000000000004</v>
      </c>
      <c r="O7692">
        <v>3.49</v>
      </c>
      <c r="P7692">
        <v>0.2</v>
      </c>
      <c r="Q7692">
        <v>20.94</v>
      </c>
      <c r="R7692">
        <v>4.1900000000000004</v>
      </c>
      <c r="S7692">
        <v>3.49</v>
      </c>
      <c r="T7692">
        <v>0.2</v>
      </c>
      <c r="U7692">
        <v>20.94</v>
      </c>
    </row>
    <row r="7693" spans="1:21" x14ac:dyDescent="0.35">
      <c r="A7693" t="s">
        <v>940</v>
      </c>
      <c r="B7693" t="s">
        <v>155</v>
      </c>
      <c r="C7693" t="s">
        <v>1016</v>
      </c>
      <c r="D7693" t="s">
        <v>8685</v>
      </c>
      <c r="E7693">
        <v>1042769</v>
      </c>
      <c r="F7693">
        <v>104276</v>
      </c>
      <c r="G7693">
        <v>21391</v>
      </c>
      <c r="H7693" t="s">
        <v>439</v>
      </c>
      <c r="I7693" t="s">
        <v>435</v>
      </c>
      <c r="J7693" t="s">
        <v>108</v>
      </c>
      <c r="K7693">
        <v>6</v>
      </c>
      <c r="L7693">
        <v>0.09</v>
      </c>
      <c r="M7693" t="s">
        <v>112</v>
      </c>
      <c r="N7693">
        <v>4.1900000000000004</v>
      </c>
      <c r="O7693">
        <v>3.49</v>
      </c>
      <c r="P7693">
        <v>0.2</v>
      </c>
      <c r="Q7693">
        <v>20.94</v>
      </c>
      <c r="R7693">
        <v>4.1900000000000004</v>
      </c>
      <c r="S7693">
        <v>3.49</v>
      </c>
      <c r="T7693">
        <v>0.2</v>
      </c>
      <c r="U7693">
        <v>20.94</v>
      </c>
    </row>
    <row r="7694" spans="1:21" x14ac:dyDescent="0.35">
      <c r="A7694" t="s">
        <v>502</v>
      </c>
      <c r="B7694" t="s">
        <v>155</v>
      </c>
      <c r="C7694" t="s">
        <v>1018</v>
      </c>
      <c r="D7694" t="s">
        <v>8686</v>
      </c>
      <c r="E7694">
        <v>1042947</v>
      </c>
      <c r="F7694">
        <v>104294</v>
      </c>
      <c r="G7694">
        <v>21391</v>
      </c>
      <c r="H7694" t="s">
        <v>439</v>
      </c>
      <c r="I7694" t="s">
        <v>435</v>
      </c>
      <c r="J7694" t="s">
        <v>108</v>
      </c>
      <c r="K7694">
        <v>6</v>
      </c>
      <c r="L7694">
        <v>0.09</v>
      </c>
      <c r="M7694" t="s">
        <v>112</v>
      </c>
      <c r="N7694">
        <v>4.1900000000000004</v>
      </c>
      <c r="O7694">
        <v>3.49</v>
      </c>
      <c r="P7694">
        <v>0.2</v>
      </c>
      <c r="Q7694">
        <v>20.94</v>
      </c>
      <c r="R7694">
        <v>4.1900000000000004</v>
      </c>
      <c r="S7694">
        <v>3.49</v>
      </c>
      <c r="T7694">
        <v>0.2</v>
      </c>
      <c r="U7694">
        <v>20.94</v>
      </c>
    </row>
    <row r="7695" spans="1:21" x14ac:dyDescent="0.35">
      <c r="A7695" t="s">
        <v>966</v>
      </c>
      <c r="B7695" t="s">
        <v>154</v>
      </c>
      <c r="C7695" t="s">
        <v>1020</v>
      </c>
      <c r="D7695" t="s">
        <v>8687</v>
      </c>
      <c r="E7695">
        <v>1120000</v>
      </c>
      <c r="F7695">
        <v>112000</v>
      </c>
      <c r="G7695">
        <v>21391</v>
      </c>
      <c r="H7695" t="s">
        <v>439</v>
      </c>
      <c r="I7695" t="s">
        <v>435</v>
      </c>
      <c r="J7695" t="s">
        <v>108</v>
      </c>
      <c r="K7695">
        <v>6</v>
      </c>
      <c r="L7695">
        <v>0.09</v>
      </c>
      <c r="M7695" t="s">
        <v>112</v>
      </c>
      <c r="N7695">
        <v>4.1900000000000004</v>
      </c>
      <c r="O7695">
        <v>3.49</v>
      </c>
      <c r="P7695">
        <v>0.2</v>
      </c>
      <c r="Q7695">
        <v>20.94</v>
      </c>
      <c r="R7695">
        <v>4.1900000000000004</v>
      </c>
      <c r="S7695">
        <v>3.49</v>
      </c>
      <c r="T7695">
        <v>0.2</v>
      </c>
      <c r="U7695">
        <v>20.94</v>
      </c>
    </row>
    <row r="7696" spans="1:21" x14ac:dyDescent="0.35">
      <c r="A7696" t="s">
        <v>940</v>
      </c>
      <c r="B7696" t="s">
        <v>155</v>
      </c>
      <c r="C7696" t="s">
        <v>504</v>
      </c>
      <c r="D7696" t="s">
        <v>8688</v>
      </c>
      <c r="E7696">
        <v>1131001</v>
      </c>
      <c r="F7696">
        <v>113100</v>
      </c>
      <c r="G7696">
        <v>21391</v>
      </c>
      <c r="H7696" t="s">
        <v>439</v>
      </c>
      <c r="I7696" t="s">
        <v>435</v>
      </c>
      <c r="J7696" t="s">
        <v>108</v>
      </c>
      <c r="K7696">
        <v>6</v>
      </c>
      <c r="L7696">
        <v>0.09</v>
      </c>
      <c r="M7696" t="s">
        <v>112</v>
      </c>
      <c r="N7696">
        <v>4.1900000000000004</v>
      </c>
      <c r="O7696">
        <v>3.49</v>
      </c>
      <c r="P7696">
        <v>0.2</v>
      </c>
      <c r="Q7696">
        <v>20.94</v>
      </c>
      <c r="R7696">
        <v>4.1900000000000004</v>
      </c>
      <c r="S7696">
        <v>3.49</v>
      </c>
      <c r="T7696">
        <v>0.2</v>
      </c>
      <c r="U7696">
        <v>20.94</v>
      </c>
    </row>
    <row r="7697" spans="1:21" x14ac:dyDescent="0.35">
      <c r="A7697" t="s">
        <v>489</v>
      </c>
      <c r="B7697" t="s">
        <v>155</v>
      </c>
      <c r="C7697" t="s">
        <v>497</v>
      </c>
      <c r="D7697" t="s">
        <v>8689</v>
      </c>
      <c r="E7697">
        <v>1320009</v>
      </c>
      <c r="F7697">
        <v>132000</v>
      </c>
      <c r="G7697">
        <v>21391</v>
      </c>
      <c r="H7697" t="s">
        <v>439</v>
      </c>
      <c r="I7697" t="s">
        <v>435</v>
      </c>
      <c r="J7697" t="s">
        <v>108</v>
      </c>
      <c r="K7697">
        <v>6</v>
      </c>
      <c r="L7697">
        <v>0.09</v>
      </c>
      <c r="M7697" t="s">
        <v>112</v>
      </c>
      <c r="N7697">
        <v>4.1900000000000004</v>
      </c>
      <c r="O7697">
        <v>3.49</v>
      </c>
      <c r="P7697">
        <v>0.2</v>
      </c>
      <c r="Q7697">
        <v>20.94</v>
      </c>
      <c r="R7697">
        <v>4.1900000000000004</v>
      </c>
      <c r="S7697">
        <v>3.49</v>
      </c>
      <c r="T7697">
        <v>0.2</v>
      </c>
      <c r="U7697">
        <v>20.94</v>
      </c>
    </row>
    <row r="7698" spans="1:21" x14ac:dyDescent="0.35">
      <c r="A7698" t="s">
        <v>942</v>
      </c>
      <c r="B7698" t="s">
        <v>152</v>
      </c>
      <c r="C7698" t="s">
        <v>508</v>
      </c>
      <c r="D7698" t="s">
        <v>8690</v>
      </c>
      <c r="E7698">
        <v>1582003</v>
      </c>
      <c r="F7698">
        <v>158200</v>
      </c>
      <c r="G7698">
        <v>21391</v>
      </c>
      <c r="H7698" t="s">
        <v>439</v>
      </c>
      <c r="I7698" t="s">
        <v>435</v>
      </c>
      <c r="J7698" t="s">
        <v>108</v>
      </c>
      <c r="K7698">
        <v>6</v>
      </c>
      <c r="L7698">
        <v>0.09</v>
      </c>
      <c r="M7698" t="s">
        <v>112</v>
      </c>
      <c r="N7698">
        <v>4.1900000000000004</v>
      </c>
      <c r="O7698">
        <v>3.49</v>
      </c>
      <c r="P7698">
        <v>0.2</v>
      </c>
      <c r="Q7698">
        <v>20.94</v>
      </c>
      <c r="R7698">
        <v>4.1900000000000004</v>
      </c>
      <c r="S7698">
        <v>3.49</v>
      </c>
      <c r="T7698">
        <v>0.2</v>
      </c>
      <c r="U7698">
        <v>20.94</v>
      </c>
    </row>
    <row r="7699" spans="1:21" x14ac:dyDescent="0.35">
      <c r="A7699" t="s">
        <v>486</v>
      </c>
      <c r="B7699" t="s">
        <v>154</v>
      </c>
      <c r="C7699" t="s">
        <v>1025</v>
      </c>
      <c r="D7699" t="s">
        <v>8691</v>
      </c>
      <c r="E7699">
        <v>1716000</v>
      </c>
      <c r="F7699">
        <v>171600</v>
      </c>
      <c r="G7699">
        <v>21391</v>
      </c>
      <c r="H7699" t="s">
        <v>439</v>
      </c>
      <c r="I7699" t="s">
        <v>435</v>
      </c>
      <c r="J7699" t="s">
        <v>108</v>
      </c>
      <c r="K7699">
        <v>6</v>
      </c>
      <c r="L7699">
        <v>0.09</v>
      </c>
      <c r="M7699" t="s">
        <v>112</v>
      </c>
      <c r="N7699">
        <v>4.1900000000000004</v>
      </c>
      <c r="O7699">
        <v>3.49</v>
      </c>
      <c r="P7699">
        <v>0.2</v>
      </c>
      <c r="Q7699">
        <v>20.94</v>
      </c>
      <c r="R7699">
        <v>4.1900000000000004</v>
      </c>
      <c r="S7699">
        <v>3.49</v>
      </c>
      <c r="T7699">
        <v>0.2</v>
      </c>
      <c r="U7699">
        <v>20.94</v>
      </c>
    </row>
    <row r="7700" spans="1:21" x14ac:dyDescent="0.35">
      <c r="A7700" t="s">
        <v>509</v>
      </c>
      <c r="B7700" t="s">
        <v>155</v>
      </c>
      <c r="C7700" t="s">
        <v>512</v>
      </c>
      <c r="D7700" t="s">
        <v>8692</v>
      </c>
      <c r="E7700">
        <v>1863002</v>
      </c>
      <c r="F7700">
        <v>186300</v>
      </c>
      <c r="G7700">
        <v>21391</v>
      </c>
      <c r="H7700" t="s">
        <v>439</v>
      </c>
      <c r="I7700" t="s">
        <v>435</v>
      </c>
      <c r="J7700" t="s">
        <v>108</v>
      </c>
      <c r="K7700">
        <v>6</v>
      </c>
      <c r="L7700">
        <v>0.09</v>
      </c>
      <c r="M7700" t="s">
        <v>112</v>
      </c>
      <c r="N7700">
        <v>4.1900000000000004</v>
      </c>
      <c r="O7700">
        <v>3.49</v>
      </c>
      <c r="P7700">
        <v>0.2</v>
      </c>
      <c r="Q7700">
        <v>20.94</v>
      </c>
      <c r="R7700">
        <v>4.1900000000000004</v>
      </c>
      <c r="S7700">
        <v>3.49</v>
      </c>
      <c r="T7700">
        <v>0.2</v>
      </c>
      <c r="U7700">
        <v>20.94</v>
      </c>
    </row>
    <row r="7701" spans="1:21" x14ac:dyDescent="0.35">
      <c r="A7701" t="s">
        <v>403</v>
      </c>
      <c r="B7701" t="s">
        <v>903</v>
      </c>
      <c r="C7701" t="s">
        <v>1028</v>
      </c>
      <c r="D7701" t="s">
        <v>8693</v>
      </c>
      <c r="E7701">
        <v>1043307</v>
      </c>
      <c r="F7701">
        <v>104330</v>
      </c>
      <c r="G7701">
        <v>21391</v>
      </c>
      <c r="H7701" t="s">
        <v>439</v>
      </c>
      <c r="I7701" t="s">
        <v>435</v>
      </c>
      <c r="J7701" t="s">
        <v>108</v>
      </c>
      <c r="K7701">
        <v>6</v>
      </c>
      <c r="L7701">
        <v>0.09</v>
      </c>
      <c r="M7701" t="s">
        <v>112</v>
      </c>
      <c r="N7701">
        <v>4.1900000000000004</v>
      </c>
      <c r="O7701">
        <v>3.49</v>
      </c>
      <c r="P7701">
        <v>0.2</v>
      </c>
      <c r="Q7701">
        <v>20.94</v>
      </c>
      <c r="R7701">
        <v>4.1900000000000004</v>
      </c>
      <c r="S7701">
        <v>3.49</v>
      </c>
      <c r="T7701">
        <v>0.2</v>
      </c>
      <c r="U7701">
        <v>20.94</v>
      </c>
    </row>
    <row r="7702" spans="1:21" x14ac:dyDescent="0.35">
      <c r="A7702" t="s">
        <v>403</v>
      </c>
      <c r="B7702" t="s">
        <v>903</v>
      </c>
      <c r="C7702" t="s">
        <v>1030</v>
      </c>
      <c r="D7702" t="s">
        <v>8694</v>
      </c>
      <c r="E7702">
        <v>1043692</v>
      </c>
      <c r="F7702">
        <v>104369</v>
      </c>
      <c r="G7702">
        <v>21391</v>
      </c>
      <c r="H7702" t="s">
        <v>439</v>
      </c>
      <c r="I7702" t="s">
        <v>435</v>
      </c>
      <c r="J7702" t="s">
        <v>108</v>
      </c>
      <c r="K7702">
        <v>6</v>
      </c>
      <c r="L7702">
        <v>0.09</v>
      </c>
      <c r="M7702" t="s">
        <v>112</v>
      </c>
      <c r="N7702">
        <v>4.1900000000000004</v>
      </c>
      <c r="O7702">
        <v>3.49</v>
      </c>
      <c r="P7702">
        <v>0.2</v>
      </c>
      <c r="Q7702">
        <v>20.94</v>
      </c>
      <c r="R7702">
        <v>4.1900000000000004</v>
      </c>
      <c r="S7702">
        <v>3.49</v>
      </c>
      <c r="T7702">
        <v>0.2</v>
      </c>
      <c r="U7702">
        <v>20.94</v>
      </c>
    </row>
    <row r="7703" spans="1:21" x14ac:dyDescent="0.35">
      <c r="A7703" t="s">
        <v>403</v>
      </c>
      <c r="B7703" t="s">
        <v>903</v>
      </c>
      <c r="C7703" t="s">
        <v>1032</v>
      </c>
      <c r="D7703" t="s">
        <v>8695</v>
      </c>
      <c r="E7703">
        <v>1043897</v>
      </c>
      <c r="F7703">
        <v>104389</v>
      </c>
      <c r="G7703">
        <v>21391</v>
      </c>
      <c r="H7703" t="s">
        <v>439</v>
      </c>
      <c r="I7703" t="s">
        <v>435</v>
      </c>
      <c r="J7703" t="s">
        <v>108</v>
      </c>
      <c r="K7703">
        <v>6</v>
      </c>
      <c r="L7703">
        <v>0.09</v>
      </c>
      <c r="M7703" t="s">
        <v>112</v>
      </c>
      <c r="N7703">
        <v>4.1900000000000004</v>
      </c>
      <c r="O7703">
        <v>3.49</v>
      </c>
      <c r="P7703">
        <v>0.2</v>
      </c>
      <c r="Q7703">
        <v>20.94</v>
      </c>
      <c r="R7703">
        <v>4.1900000000000004</v>
      </c>
      <c r="S7703">
        <v>3.49</v>
      </c>
      <c r="T7703">
        <v>0.2</v>
      </c>
      <c r="U7703">
        <v>20.94</v>
      </c>
    </row>
    <row r="7704" spans="1:21" x14ac:dyDescent="0.35">
      <c r="A7704" t="s">
        <v>403</v>
      </c>
      <c r="B7704" t="s">
        <v>903</v>
      </c>
      <c r="C7704" t="s">
        <v>1034</v>
      </c>
      <c r="D7704" t="s">
        <v>8696</v>
      </c>
      <c r="E7704">
        <v>1045342</v>
      </c>
      <c r="F7704">
        <v>104534</v>
      </c>
      <c r="G7704">
        <v>21391</v>
      </c>
      <c r="H7704" t="s">
        <v>439</v>
      </c>
      <c r="I7704" t="s">
        <v>435</v>
      </c>
      <c r="J7704" t="s">
        <v>108</v>
      </c>
      <c r="K7704">
        <v>6</v>
      </c>
      <c r="L7704">
        <v>0.09</v>
      </c>
      <c r="M7704" t="s">
        <v>112</v>
      </c>
      <c r="N7704">
        <v>4.1900000000000004</v>
      </c>
      <c r="O7704">
        <v>3.49</v>
      </c>
      <c r="P7704">
        <v>0.2</v>
      </c>
      <c r="Q7704">
        <v>20.94</v>
      </c>
      <c r="R7704">
        <v>4.1900000000000004</v>
      </c>
      <c r="S7704">
        <v>3.49</v>
      </c>
      <c r="T7704">
        <v>0.2</v>
      </c>
      <c r="U7704">
        <v>20.94</v>
      </c>
    </row>
    <row r="7705" spans="1:21" x14ac:dyDescent="0.35">
      <c r="A7705" t="s">
        <v>403</v>
      </c>
      <c r="B7705" t="s">
        <v>903</v>
      </c>
      <c r="C7705" t="s">
        <v>1036</v>
      </c>
      <c r="D7705" t="s">
        <v>8697</v>
      </c>
      <c r="E7705">
        <v>1046861</v>
      </c>
      <c r="F7705">
        <v>104686</v>
      </c>
      <c r="G7705">
        <v>21391</v>
      </c>
      <c r="H7705" t="s">
        <v>439</v>
      </c>
      <c r="I7705" t="s">
        <v>435</v>
      </c>
      <c r="J7705" t="s">
        <v>108</v>
      </c>
      <c r="K7705">
        <v>6</v>
      </c>
      <c r="L7705">
        <v>0.09</v>
      </c>
      <c r="M7705" t="s">
        <v>112</v>
      </c>
      <c r="N7705">
        <v>4.1900000000000004</v>
      </c>
      <c r="O7705">
        <v>3.49</v>
      </c>
      <c r="P7705">
        <v>0.2</v>
      </c>
      <c r="Q7705">
        <v>20.94</v>
      </c>
      <c r="R7705">
        <v>4.1900000000000004</v>
      </c>
      <c r="S7705">
        <v>3.49</v>
      </c>
      <c r="T7705">
        <v>0.2</v>
      </c>
      <c r="U7705">
        <v>20.94</v>
      </c>
    </row>
    <row r="7706" spans="1:21" x14ac:dyDescent="0.35">
      <c r="A7706" t="s">
        <v>498</v>
      </c>
      <c r="B7706" t="s">
        <v>155</v>
      </c>
      <c r="C7706" t="s">
        <v>499</v>
      </c>
      <c r="D7706" t="s">
        <v>8698</v>
      </c>
      <c r="E7706">
        <v>111</v>
      </c>
      <c r="F7706">
        <v>139</v>
      </c>
      <c r="G7706">
        <v>11191</v>
      </c>
      <c r="H7706" t="s">
        <v>481</v>
      </c>
      <c r="I7706" t="s">
        <v>480</v>
      </c>
      <c r="J7706" t="s">
        <v>119</v>
      </c>
      <c r="K7706">
        <v>6</v>
      </c>
      <c r="L7706">
        <v>0.09</v>
      </c>
      <c r="M7706" t="s">
        <v>125</v>
      </c>
      <c r="N7706">
        <v>8.7899999999999991</v>
      </c>
      <c r="O7706">
        <v>7.3</v>
      </c>
      <c r="P7706">
        <v>0.2</v>
      </c>
      <c r="Q7706">
        <v>43.800000000000004</v>
      </c>
      <c r="R7706">
        <v>7.99</v>
      </c>
      <c r="S7706">
        <v>6.67</v>
      </c>
      <c r="T7706">
        <v>0.2</v>
      </c>
      <c r="U7706">
        <v>40.020000000000003</v>
      </c>
    </row>
    <row r="7707" spans="1:21" x14ac:dyDescent="0.35">
      <c r="A7707" t="s">
        <v>498</v>
      </c>
      <c r="B7707" t="s">
        <v>155</v>
      </c>
      <c r="C7707" t="s">
        <v>500</v>
      </c>
      <c r="D7707" t="s">
        <v>8699</v>
      </c>
      <c r="E7707">
        <v>455</v>
      </c>
      <c r="F7707">
        <v>872</v>
      </c>
      <c r="G7707">
        <v>11191</v>
      </c>
      <c r="H7707" t="s">
        <v>481</v>
      </c>
      <c r="I7707" t="s">
        <v>480</v>
      </c>
      <c r="J7707" t="s">
        <v>119</v>
      </c>
      <c r="K7707">
        <v>6</v>
      </c>
      <c r="L7707">
        <v>0.09</v>
      </c>
      <c r="M7707" t="s">
        <v>125</v>
      </c>
      <c r="N7707">
        <v>8.7899999999999991</v>
      </c>
      <c r="O7707">
        <v>7.3</v>
      </c>
      <c r="P7707">
        <v>0.2</v>
      </c>
      <c r="Q7707">
        <v>43.800000000000004</v>
      </c>
      <c r="R7707">
        <v>7.99</v>
      </c>
      <c r="S7707">
        <v>6.67</v>
      </c>
      <c r="T7707">
        <v>0.2</v>
      </c>
      <c r="U7707">
        <v>40.020000000000003</v>
      </c>
    </row>
    <row r="7708" spans="1:21" x14ac:dyDescent="0.35">
      <c r="A7708" t="s">
        <v>925</v>
      </c>
      <c r="B7708" t="s">
        <v>153</v>
      </c>
      <c r="C7708" t="s">
        <v>422</v>
      </c>
      <c r="D7708" t="s">
        <v>8700</v>
      </c>
      <c r="E7708">
        <v>710</v>
      </c>
      <c r="F7708">
        <v>40</v>
      </c>
      <c r="G7708">
        <v>11191</v>
      </c>
      <c r="H7708" t="s">
        <v>481</v>
      </c>
      <c r="I7708" t="s">
        <v>480</v>
      </c>
      <c r="J7708" t="s">
        <v>119</v>
      </c>
      <c r="K7708">
        <v>6</v>
      </c>
      <c r="L7708">
        <v>0.09</v>
      </c>
      <c r="M7708" t="s">
        <v>125</v>
      </c>
      <c r="N7708">
        <v>8.7899999999999991</v>
      </c>
      <c r="O7708">
        <v>7.3</v>
      </c>
      <c r="P7708">
        <v>0.2</v>
      </c>
      <c r="Q7708">
        <v>43.800000000000004</v>
      </c>
      <c r="R7708">
        <v>7.99</v>
      </c>
      <c r="S7708">
        <v>6.67</v>
      </c>
      <c r="T7708">
        <v>0.2</v>
      </c>
      <c r="U7708">
        <v>40.020000000000003</v>
      </c>
    </row>
    <row r="7709" spans="1:21" x14ac:dyDescent="0.35">
      <c r="A7709" t="s">
        <v>326</v>
      </c>
      <c r="B7709" t="s">
        <v>15</v>
      </c>
      <c r="C7709" t="s">
        <v>327</v>
      </c>
      <c r="D7709" t="s">
        <v>8701</v>
      </c>
      <c r="E7709">
        <v>849</v>
      </c>
      <c r="F7709">
        <v>740</v>
      </c>
      <c r="G7709">
        <v>11191</v>
      </c>
      <c r="H7709" t="s">
        <v>481</v>
      </c>
      <c r="I7709" t="s">
        <v>480</v>
      </c>
      <c r="J7709" t="s">
        <v>119</v>
      </c>
      <c r="K7709">
        <v>6</v>
      </c>
      <c r="L7709">
        <v>0.09</v>
      </c>
      <c r="M7709" t="s">
        <v>125</v>
      </c>
      <c r="N7709">
        <v>8.7899999999999991</v>
      </c>
      <c r="O7709">
        <v>7.3</v>
      </c>
      <c r="P7709">
        <v>0.2</v>
      </c>
      <c r="Q7709">
        <v>43.800000000000004</v>
      </c>
      <c r="R7709">
        <v>7.99</v>
      </c>
      <c r="S7709">
        <v>6.67</v>
      </c>
      <c r="T7709">
        <v>0.2</v>
      </c>
      <c r="U7709">
        <v>40.020000000000003</v>
      </c>
    </row>
    <row r="7710" spans="1:21" x14ac:dyDescent="0.35">
      <c r="A7710" t="s">
        <v>489</v>
      </c>
      <c r="B7710" t="s">
        <v>155</v>
      </c>
      <c r="C7710" t="s">
        <v>490</v>
      </c>
      <c r="D7710" t="s">
        <v>8702</v>
      </c>
      <c r="E7710">
        <v>107000</v>
      </c>
      <c r="F7710">
        <v>10700</v>
      </c>
      <c r="G7710">
        <v>11191</v>
      </c>
      <c r="H7710" t="s">
        <v>481</v>
      </c>
      <c r="I7710" t="s">
        <v>480</v>
      </c>
      <c r="J7710" t="s">
        <v>119</v>
      </c>
      <c r="K7710">
        <v>6</v>
      </c>
      <c r="L7710">
        <v>0.09</v>
      </c>
      <c r="M7710" t="s">
        <v>125</v>
      </c>
      <c r="N7710">
        <v>8.7899999999999991</v>
      </c>
      <c r="O7710">
        <v>7.3</v>
      </c>
      <c r="P7710">
        <v>0.2</v>
      </c>
      <c r="Q7710">
        <v>43.800000000000004</v>
      </c>
      <c r="R7710">
        <v>7.99</v>
      </c>
      <c r="S7710">
        <v>6.67</v>
      </c>
      <c r="T7710">
        <v>0.2</v>
      </c>
      <c r="U7710">
        <v>40.020000000000003</v>
      </c>
    </row>
    <row r="7711" spans="1:21" x14ac:dyDescent="0.35">
      <c r="A7711" t="s">
        <v>509</v>
      </c>
      <c r="B7711" t="s">
        <v>155</v>
      </c>
      <c r="C7711" t="s">
        <v>510</v>
      </c>
      <c r="D7711" t="s">
        <v>8703</v>
      </c>
      <c r="E7711">
        <v>295370</v>
      </c>
      <c r="F7711">
        <v>29537</v>
      </c>
      <c r="G7711">
        <v>11191</v>
      </c>
      <c r="H7711" t="s">
        <v>481</v>
      </c>
      <c r="I7711" t="s">
        <v>480</v>
      </c>
      <c r="J7711" t="s">
        <v>119</v>
      </c>
      <c r="K7711">
        <v>6</v>
      </c>
      <c r="L7711">
        <v>0.09</v>
      </c>
      <c r="M7711" t="s">
        <v>125</v>
      </c>
      <c r="N7711">
        <v>8.7899999999999991</v>
      </c>
      <c r="O7711">
        <v>7.3</v>
      </c>
      <c r="P7711">
        <v>0.2</v>
      </c>
      <c r="Q7711">
        <v>43.800000000000004</v>
      </c>
      <c r="R7711">
        <v>7.99</v>
      </c>
      <c r="S7711">
        <v>6.67</v>
      </c>
      <c r="T7711">
        <v>0.2</v>
      </c>
      <c r="U7711">
        <v>40.020000000000003</v>
      </c>
    </row>
    <row r="7712" spans="1:21" x14ac:dyDescent="0.35">
      <c r="A7712" t="s">
        <v>502</v>
      </c>
      <c r="B7712" t="s">
        <v>155</v>
      </c>
      <c r="C7712" t="s">
        <v>930</v>
      </c>
      <c r="D7712" t="s">
        <v>8704</v>
      </c>
      <c r="E7712">
        <v>323527</v>
      </c>
      <c r="F7712">
        <v>32352</v>
      </c>
      <c r="G7712">
        <v>11191</v>
      </c>
      <c r="H7712" t="s">
        <v>481</v>
      </c>
      <c r="I7712" t="s">
        <v>480</v>
      </c>
      <c r="J7712" t="s">
        <v>119</v>
      </c>
      <c r="K7712">
        <v>6</v>
      </c>
      <c r="L7712">
        <v>0.09</v>
      </c>
      <c r="M7712" t="s">
        <v>125</v>
      </c>
      <c r="N7712">
        <v>8.7899999999999991</v>
      </c>
      <c r="O7712">
        <v>7.3</v>
      </c>
      <c r="P7712">
        <v>0.2</v>
      </c>
      <c r="Q7712">
        <v>43.800000000000004</v>
      </c>
      <c r="R7712">
        <v>7.99</v>
      </c>
      <c r="S7712">
        <v>6.67</v>
      </c>
      <c r="T7712">
        <v>0.2</v>
      </c>
      <c r="U7712">
        <v>40.020000000000003</v>
      </c>
    </row>
    <row r="7713" spans="1:21" x14ac:dyDescent="0.35">
      <c r="A7713" t="s">
        <v>489</v>
      </c>
      <c r="B7713" t="s">
        <v>155</v>
      </c>
      <c r="C7713" t="s">
        <v>491</v>
      </c>
      <c r="D7713" t="s">
        <v>8705</v>
      </c>
      <c r="E7713">
        <v>360384</v>
      </c>
      <c r="F7713">
        <v>36038</v>
      </c>
      <c r="G7713">
        <v>11191</v>
      </c>
      <c r="H7713" t="s">
        <v>481</v>
      </c>
      <c r="I7713" t="s">
        <v>480</v>
      </c>
      <c r="J7713" t="s">
        <v>119</v>
      </c>
      <c r="K7713">
        <v>6</v>
      </c>
      <c r="L7713">
        <v>0.09</v>
      </c>
      <c r="M7713" t="s">
        <v>125</v>
      </c>
      <c r="N7713">
        <v>8.7899999999999991</v>
      </c>
      <c r="O7713">
        <v>7.3</v>
      </c>
      <c r="P7713">
        <v>0.2</v>
      </c>
      <c r="Q7713">
        <v>43.800000000000004</v>
      </c>
      <c r="R7713">
        <v>7.99</v>
      </c>
      <c r="S7713">
        <v>6.67</v>
      </c>
      <c r="T7713">
        <v>0.2</v>
      </c>
      <c r="U7713">
        <v>40.020000000000003</v>
      </c>
    </row>
    <row r="7714" spans="1:21" x14ac:dyDescent="0.35">
      <c r="A7714" t="s">
        <v>403</v>
      </c>
      <c r="B7714" t="s">
        <v>903</v>
      </c>
      <c r="C7714" t="s">
        <v>404</v>
      </c>
      <c r="D7714" t="s">
        <v>8706</v>
      </c>
      <c r="E7714">
        <v>376469</v>
      </c>
      <c r="F7714">
        <v>37646</v>
      </c>
      <c r="G7714">
        <v>11191</v>
      </c>
      <c r="H7714" t="s">
        <v>481</v>
      </c>
      <c r="I7714" t="s">
        <v>480</v>
      </c>
      <c r="J7714" t="s">
        <v>119</v>
      </c>
      <c r="K7714">
        <v>6</v>
      </c>
      <c r="L7714">
        <v>0.09</v>
      </c>
      <c r="M7714" t="s">
        <v>125</v>
      </c>
      <c r="N7714">
        <v>8.7899999999999991</v>
      </c>
      <c r="O7714">
        <v>7.3</v>
      </c>
      <c r="P7714">
        <v>0.2</v>
      </c>
      <c r="Q7714">
        <v>43.800000000000004</v>
      </c>
      <c r="R7714">
        <v>7.99</v>
      </c>
      <c r="S7714">
        <v>6.67</v>
      </c>
      <c r="T7714">
        <v>0.2</v>
      </c>
      <c r="U7714">
        <v>40.020000000000003</v>
      </c>
    </row>
    <row r="7715" spans="1:21" x14ac:dyDescent="0.35">
      <c r="A7715" t="s">
        <v>403</v>
      </c>
      <c r="B7715" t="s">
        <v>15</v>
      </c>
      <c r="C7715" t="s">
        <v>412</v>
      </c>
      <c r="D7715" t="s">
        <v>8707</v>
      </c>
      <c r="E7715">
        <v>495352</v>
      </c>
      <c r="F7715">
        <v>49535</v>
      </c>
      <c r="G7715">
        <v>11191</v>
      </c>
      <c r="H7715" t="s">
        <v>481</v>
      </c>
      <c r="I7715" t="s">
        <v>480</v>
      </c>
      <c r="J7715" t="s">
        <v>119</v>
      </c>
      <c r="K7715">
        <v>6</v>
      </c>
      <c r="L7715">
        <v>0.09</v>
      </c>
      <c r="M7715" t="s">
        <v>125</v>
      </c>
      <c r="N7715">
        <v>8.7899999999999991</v>
      </c>
      <c r="O7715">
        <v>7.3</v>
      </c>
      <c r="P7715">
        <v>0.2</v>
      </c>
      <c r="Q7715">
        <v>43.800000000000004</v>
      </c>
      <c r="R7715">
        <v>7.99</v>
      </c>
      <c r="S7715">
        <v>6.67</v>
      </c>
      <c r="T7715">
        <v>0.2</v>
      </c>
      <c r="U7715">
        <v>40.020000000000003</v>
      </c>
    </row>
    <row r="7716" spans="1:21" x14ac:dyDescent="0.35">
      <c r="A7716" t="s">
        <v>486</v>
      </c>
      <c r="B7716" t="s">
        <v>154</v>
      </c>
      <c r="C7716" t="s">
        <v>487</v>
      </c>
      <c r="D7716" t="s">
        <v>8708</v>
      </c>
      <c r="E7716">
        <v>542644</v>
      </c>
      <c r="F7716">
        <v>54264</v>
      </c>
      <c r="G7716">
        <v>11191</v>
      </c>
      <c r="H7716" t="s">
        <v>481</v>
      </c>
      <c r="I7716" t="s">
        <v>480</v>
      </c>
      <c r="J7716" t="s">
        <v>119</v>
      </c>
      <c r="K7716">
        <v>6</v>
      </c>
      <c r="L7716">
        <v>0.09</v>
      </c>
      <c r="M7716" t="s">
        <v>125</v>
      </c>
      <c r="N7716">
        <v>8.7899999999999991</v>
      </c>
      <c r="O7716">
        <v>7.3</v>
      </c>
      <c r="P7716">
        <v>0.2</v>
      </c>
      <c r="Q7716">
        <v>43.800000000000004</v>
      </c>
      <c r="R7716">
        <v>7.99</v>
      </c>
      <c r="S7716">
        <v>6.67</v>
      </c>
      <c r="T7716">
        <v>0.2</v>
      </c>
      <c r="U7716">
        <v>40.020000000000003</v>
      </c>
    </row>
    <row r="7717" spans="1:21" x14ac:dyDescent="0.35">
      <c r="A7717" t="s">
        <v>509</v>
      </c>
      <c r="B7717" t="s">
        <v>155</v>
      </c>
      <c r="C7717" t="s">
        <v>511</v>
      </c>
      <c r="D7717" t="s">
        <v>8709</v>
      </c>
      <c r="E7717">
        <v>599719</v>
      </c>
      <c r="F7717">
        <v>59971</v>
      </c>
      <c r="G7717">
        <v>11191</v>
      </c>
      <c r="H7717" t="s">
        <v>481</v>
      </c>
      <c r="I7717" t="s">
        <v>480</v>
      </c>
      <c r="J7717" t="s">
        <v>119</v>
      </c>
      <c r="K7717">
        <v>6</v>
      </c>
      <c r="L7717">
        <v>0.09</v>
      </c>
      <c r="M7717" t="s">
        <v>125</v>
      </c>
      <c r="N7717">
        <v>8.7899999999999991</v>
      </c>
      <c r="O7717">
        <v>7.3</v>
      </c>
      <c r="P7717">
        <v>0.2</v>
      </c>
      <c r="Q7717">
        <v>43.800000000000004</v>
      </c>
      <c r="R7717">
        <v>7.99</v>
      </c>
      <c r="S7717">
        <v>6.67</v>
      </c>
      <c r="T7717">
        <v>0.2</v>
      </c>
      <c r="U7717">
        <v>40.020000000000003</v>
      </c>
    </row>
    <row r="7718" spans="1:21" x14ac:dyDescent="0.35">
      <c r="A7718" t="s">
        <v>486</v>
      </c>
      <c r="B7718" t="s">
        <v>154</v>
      </c>
      <c r="C7718" t="s">
        <v>488</v>
      </c>
      <c r="D7718" t="s">
        <v>8710</v>
      </c>
      <c r="E7718">
        <v>600741</v>
      </c>
      <c r="F7718">
        <v>60074</v>
      </c>
      <c r="G7718">
        <v>11191</v>
      </c>
      <c r="H7718" t="s">
        <v>481</v>
      </c>
      <c r="I7718" t="s">
        <v>480</v>
      </c>
      <c r="J7718" t="s">
        <v>119</v>
      </c>
      <c r="K7718">
        <v>6</v>
      </c>
      <c r="L7718">
        <v>0.09</v>
      </c>
      <c r="M7718" t="s">
        <v>125</v>
      </c>
      <c r="N7718">
        <v>8.7899999999999991</v>
      </c>
      <c r="O7718">
        <v>7.3</v>
      </c>
      <c r="P7718">
        <v>0.2</v>
      </c>
      <c r="Q7718">
        <v>43.800000000000004</v>
      </c>
      <c r="R7718">
        <v>7.99</v>
      </c>
      <c r="S7718">
        <v>6.67</v>
      </c>
      <c r="T7718">
        <v>0.2</v>
      </c>
      <c r="U7718">
        <v>40.020000000000003</v>
      </c>
    </row>
    <row r="7719" spans="1:21" x14ac:dyDescent="0.35">
      <c r="A7719" t="s">
        <v>509</v>
      </c>
      <c r="B7719" t="s">
        <v>154</v>
      </c>
      <c r="C7719" t="s">
        <v>938</v>
      </c>
      <c r="D7719" t="s">
        <v>8711</v>
      </c>
      <c r="E7719">
        <v>606634</v>
      </c>
      <c r="F7719">
        <v>60663</v>
      </c>
      <c r="G7719">
        <v>11191</v>
      </c>
      <c r="H7719" t="s">
        <v>481</v>
      </c>
      <c r="I7719" t="s">
        <v>480</v>
      </c>
      <c r="J7719" t="s">
        <v>119</v>
      </c>
      <c r="K7719">
        <v>6</v>
      </c>
      <c r="L7719">
        <v>0.09</v>
      </c>
      <c r="M7719" t="s">
        <v>125</v>
      </c>
      <c r="N7719">
        <v>8.7899999999999991</v>
      </c>
      <c r="O7719">
        <v>7.3</v>
      </c>
      <c r="P7719">
        <v>0.2</v>
      </c>
      <c r="Q7719">
        <v>43.800000000000004</v>
      </c>
      <c r="R7719">
        <v>7.99</v>
      </c>
      <c r="S7719">
        <v>6.67</v>
      </c>
      <c r="T7719">
        <v>0.2</v>
      </c>
      <c r="U7719">
        <v>40.020000000000003</v>
      </c>
    </row>
    <row r="7720" spans="1:21" x14ac:dyDescent="0.35">
      <c r="A7720" t="s">
        <v>940</v>
      </c>
      <c r="B7720" t="s">
        <v>155</v>
      </c>
      <c r="C7720" t="s">
        <v>503</v>
      </c>
      <c r="D7720" t="s">
        <v>8712</v>
      </c>
      <c r="E7720">
        <v>613339</v>
      </c>
      <c r="F7720">
        <v>61333</v>
      </c>
      <c r="G7720">
        <v>11191</v>
      </c>
      <c r="H7720" t="s">
        <v>481</v>
      </c>
      <c r="I7720" t="s">
        <v>480</v>
      </c>
      <c r="J7720" t="s">
        <v>119</v>
      </c>
      <c r="K7720">
        <v>6</v>
      </c>
      <c r="L7720">
        <v>0.09</v>
      </c>
      <c r="M7720" t="s">
        <v>125</v>
      </c>
      <c r="N7720">
        <v>8.7899999999999991</v>
      </c>
      <c r="O7720">
        <v>7.3</v>
      </c>
      <c r="P7720">
        <v>0.2</v>
      </c>
      <c r="Q7720">
        <v>43.800000000000004</v>
      </c>
      <c r="R7720">
        <v>7.99</v>
      </c>
      <c r="S7720">
        <v>6.67</v>
      </c>
      <c r="T7720">
        <v>0.2</v>
      </c>
      <c r="U7720">
        <v>40.020000000000003</v>
      </c>
    </row>
    <row r="7721" spans="1:21" x14ac:dyDescent="0.35">
      <c r="A7721" t="s">
        <v>942</v>
      </c>
      <c r="B7721" t="s">
        <v>152</v>
      </c>
      <c r="C7721" t="s">
        <v>505</v>
      </c>
      <c r="D7721" t="s">
        <v>8713</v>
      </c>
      <c r="E7721">
        <v>613673</v>
      </c>
      <c r="F7721">
        <v>61367</v>
      </c>
      <c r="G7721">
        <v>11191</v>
      </c>
      <c r="H7721" t="s">
        <v>481</v>
      </c>
      <c r="I7721" t="s">
        <v>480</v>
      </c>
      <c r="J7721" t="s">
        <v>119</v>
      </c>
      <c r="K7721">
        <v>6</v>
      </c>
      <c r="L7721">
        <v>0.09</v>
      </c>
      <c r="M7721" t="s">
        <v>125</v>
      </c>
      <c r="N7721">
        <v>8.7899999999999991</v>
      </c>
      <c r="O7721">
        <v>7.3</v>
      </c>
      <c r="P7721">
        <v>0.2</v>
      </c>
      <c r="Q7721">
        <v>43.800000000000004</v>
      </c>
      <c r="R7721">
        <v>7.99</v>
      </c>
      <c r="S7721">
        <v>6.67</v>
      </c>
      <c r="T7721">
        <v>0.2</v>
      </c>
      <c r="U7721">
        <v>40.020000000000003</v>
      </c>
    </row>
    <row r="7722" spans="1:21" x14ac:dyDescent="0.35">
      <c r="A7722" t="s">
        <v>942</v>
      </c>
      <c r="B7722" t="s">
        <v>152</v>
      </c>
      <c r="C7722" t="s">
        <v>507</v>
      </c>
      <c r="D7722" t="s">
        <v>8714</v>
      </c>
      <c r="E7722">
        <v>613770</v>
      </c>
      <c r="F7722">
        <v>61377</v>
      </c>
      <c r="G7722">
        <v>11191</v>
      </c>
      <c r="H7722" t="s">
        <v>481</v>
      </c>
      <c r="I7722" t="s">
        <v>480</v>
      </c>
      <c r="J7722" t="s">
        <v>119</v>
      </c>
      <c r="K7722">
        <v>6</v>
      </c>
      <c r="L7722">
        <v>0.09</v>
      </c>
      <c r="M7722" t="s">
        <v>125</v>
      </c>
      <c r="N7722">
        <v>8.7899999999999991</v>
      </c>
      <c r="O7722">
        <v>7.3</v>
      </c>
      <c r="P7722">
        <v>0.2</v>
      </c>
      <c r="Q7722">
        <v>43.800000000000004</v>
      </c>
      <c r="R7722">
        <v>7.99</v>
      </c>
      <c r="S7722">
        <v>6.67</v>
      </c>
      <c r="T7722">
        <v>0.2</v>
      </c>
      <c r="U7722">
        <v>40.020000000000003</v>
      </c>
    </row>
    <row r="7723" spans="1:21" x14ac:dyDescent="0.35">
      <c r="A7723" t="s">
        <v>489</v>
      </c>
      <c r="B7723" t="s">
        <v>155</v>
      </c>
      <c r="C7723" t="s">
        <v>492</v>
      </c>
      <c r="D7723" t="s">
        <v>8715</v>
      </c>
      <c r="E7723">
        <v>619132</v>
      </c>
      <c r="F7723">
        <v>61913</v>
      </c>
      <c r="G7723">
        <v>11191</v>
      </c>
      <c r="H7723" t="s">
        <v>481</v>
      </c>
      <c r="I7723" t="s">
        <v>480</v>
      </c>
      <c r="J7723" t="s">
        <v>119</v>
      </c>
      <c r="K7723">
        <v>6</v>
      </c>
      <c r="L7723">
        <v>0.09</v>
      </c>
      <c r="M7723" t="s">
        <v>125</v>
      </c>
      <c r="N7723">
        <v>8.7899999999999991</v>
      </c>
      <c r="O7723">
        <v>7.3</v>
      </c>
      <c r="P7723">
        <v>0.2</v>
      </c>
      <c r="Q7723">
        <v>43.800000000000004</v>
      </c>
      <c r="R7723">
        <v>7.99</v>
      </c>
      <c r="S7723">
        <v>6.67</v>
      </c>
      <c r="T7723">
        <v>0.2</v>
      </c>
      <c r="U7723">
        <v>40.020000000000003</v>
      </c>
    </row>
    <row r="7724" spans="1:21" x14ac:dyDescent="0.35">
      <c r="A7724" t="s">
        <v>489</v>
      </c>
      <c r="B7724" t="s">
        <v>155</v>
      </c>
      <c r="C7724" t="s">
        <v>493</v>
      </c>
      <c r="D7724" t="s">
        <v>8716</v>
      </c>
      <c r="E7724">
        <v>637858</v>
      </c>
      <c r="F7724">
        <v>63785</v>
      </c>
      <c r="G7724">
        <v>11191</v>
      </c>
      <c r="H7724" t="s">
        <v>481</v>
      </c>
      <c r="I7724" t="s">
        <v>480</v>
      </c>
      <c r="J7724" t="s">
        <v>119</v>
      </c>
      <c r="K7724">
        <v>6</v>
      </c>
      <c r="L7724">
        <v>0.09</v>
      </c>
      <c r="M7724" t="s">
        <v>125</v>
      </c>
      <c r="N7724">
        <v>8.7899999999999991</v>
      </c>
      <c r="O7724">
        <v>7.3</v>
      </c>
      <c r="P7724">
        <v>0.2</v>
      </c>
      <c r="Q7724">
        <v>43.800000000000004</v>
      </c>
      <c r="R7724">
        <v>7.99</v>
      </c>
      <c r="S7724">
        <v>6.67</v>
      </c>
      <c r="T7724">
        <v>0.2</v>
      </c>
      <c r="U7724">
        <v>40.020000000000003</v>
      </c>
    </row>
    <row r="7725" spans="1:21" x14ac:dyDescent="0.35">
      <c r="A7725" t="s">
        <v>509</v>
      </c>
      <c r="B7725" t="s">
        <v>154</v>
      </c>
      <c r="C7725" t="s">
        <v>947</v>
      </c>
      <c r="D7725" t="s">
        <v>8717</v>
      </c>
      <c r="E7725">
        <v>669261</v>
      </c>
      <c r="F7725">
        <v>66926</v>
      </c>
      <c r="G7725">
        <v>11191</v>
      </c>
      <c r="H7725" t="s">
        <v>481</v>
      </c>
      <c r="I7725" t="s">
        <v>480</v>
      </c>
      <c r="J7725" t="s">
        <v>119</v>
      </c>
      <c r="K7725">
        <v>6</v>
      </c>
      <c r="L7725">
        <v>0.09</v>
      </c>
      <c r="M7725" t="s">
        <v>125</v>
      </c>
      <c r="N7725">
        <v>8.7899999999999991</v>
      </c>
      <c r="O7725">
        <v>7.3</v>
      </c>
      <c r="P7725">
        <v>0.2</v>
      </c>
      <c r="Q7725">
        <v>43.800000000000004</v>
      </c>
      <c r="R7725">
        <v>7.99</v>
      </c>
      <c r="S7725">
        <v>6.67</v>
      </c>
      <c r="T7725">
        <v>0.2</v>
      </c>
      <c r="U7725">
        <v>40.020000000000003</v>
      </c>
    </row>
    <row r="7726" spans="1:21" x14ac:dyDescent="0.35">
      <c r="A7726" t="s">
        <v>509</v>
      </c>
      <c r="B7726" t="s">
        <v>154</v>
      </c>
      <c r="C7726" t="s">
        <v>949</v>
      </c>
      <c r="D7726" t="s">
        <v>8718</v>
      </c>
      <c r="E7726">
        <v>669610</v>
      </c>
      <c r="F7726">
        <v>66961</v>
      </c>
      <c r="G7726">
        <v>11191</v>
      </c>
      <c r="H7726" t="s">
        <v>481</v>
      </c>
      <c r="I7726" t="s">
        <v>480</v>
      </c>
      <c r="J7726" t="s">
        <v>119</v>
      </c>
      <c r="K7726">
        <v>6</v>
      </c>
      <c r="L7726">
        <v>0.09</v>
      </c>
      <c r="M7726" t="s">
        <v>125</v>
      </c>
      <c r="N7726">
        <v>8.7899999999999991</v>
      </c>
      <c r="O7726">
        <v>7.3</v>
      </c>
      <c r="P7726">
        <v>0.2</v>
      </c>
      <c r="Q7726">
        <v>43.800000000000004</v>
      </c>
      <c r="R7726">
        <v>7.99</v>
      </c>
      <c r="S7726">
        <v>6.67</v>
      </c>
      <c r="T7726">
        <v>0.2</v>
      </c>
      <c r="U7726">
        <v>40.020000000000003</v>
      </c>
    </row>
    <row r="7727" spans="1:21" x14ac:dyDescent="0.35">
      <c r="A7727" t="s">
        <v>489</v>
      </c>
      <c r="B7727" t="s">
        <v>155</v>
      </c>
      <c r="C7727" t="s">
        <v>495</v>
      </c>
      <c r="D7727" t="s">
        <v>8719</v>
      </c>
      <c r="E7727">
        <v>698008</v>
      </c>
      <c r="F7727">
        <v>69800</v>
      </c>
      <c r="G7727">
        <v>11191</v>
      </c>
      <c r="H7727" t="s">
        <v>481</v>
      </c>
      <c r="I7727" t="s">
        <v>480</v>
      </c>
      <c r="J7727" t="s">
        <v>119</v>
      </c>
      <c r="K7727">
        <v>6</v>
      </c>
      <c r="L7727">
        <v>0.09</v>
      </c>
      <c r="M7727" t="s">
        <v>125</v>
      </c>
      <c r="N7727">
        <v>8.7899999999999991</v>
      </c>
      <c r="O7727">
        <v>7.3</v>
      </c>
      <c r="P7727">
        <v>0.2</v>
      </c>
      <c r="Q7727">
        <v>43.800000000000004</v>
      </c>
      <c r="R7727">
        <v>7.99</v>
      </c>
      <c r="S7727">
        <v>6.67</v>
      </c>
      <c r="T7727">
        <v>0.2</v>
      </c>
      <c r="U7727">
        <v>40.020000000000003</v>
      </c>
    </row>
    <row r="7728" spans="1:21" x14ac:dyDescent="0.35">
      <c r="A7728" t="s">
        <v>403</v>
      </c>
      <c r="B7728" t="s">
        <v>903</v>
      </c>
      <c r="C7728" t="s">
        <v>413</v>
      </c>
      <c r="D7728" t="s">
        <v>8720</v>
      </c>
      <c r="E7728">
        <v>703133</v>
      </c>
      <c r="F7728">
        <v>70313</v>
      </c>
      <c r="G7728">
        <v>11191</v>
      </c>
      <c r="H7728" t="s">
        <v>481</v>
      </c>
      <c r="I7728" t="s">
        <v>480</v>
      </c>
      <c r="J7728" t="s">
        <v>119</v>
      </c>
      <c r="K7728">
        <v>6</v>
      </c>
      <c r="L7728">
        <v>0.09</v>
      </c>
      <c r="M7728" t="s">
        <v>125</v>
      </c>
      <c r="N7728">
        <v>8.7899999999999991</v>
      </c>
      <c r="O7728">
        <v>7.3</v>
      </c>
      <c r="P7728">
        <v>0.2</v>
      </c>
      <c r="Q7728">
        <v>43.800000000000004</v>
      </c>
      <c r="R7728">
        <v>7.99</v>
      </c>
      <c r="S7728">
        <v>6.67</v>
      </c>
      <c r="T7728">
        <v>0.2</v>
      </c>
      <c r="U7728">
        <v>40.020000000000003</v>
      </c>
    </row>
    <row r="7729" spans="1:21" x14ac:dyDescent="0.35">
      <c r="A7729" t="s">
        <v>403</v>
      </c>
      <c r="B7729" t="s">
        <v>903</v>
      </c>
      <c r="C7729" t="s">
        <v>414</v>
      </c>
      <c r="D7729" t="s">
        <v>8721</v>
      </c>
      <c r="E7729">
        <v>703354</v>
      </c>
      <c r="F7729">
        <v>70335</v>
      </c>
      <c r="G7729">
        <v>11191</v>
      </c>
      <c r="H7729" t="s">
        <v>481</v>
      </c>
      <c r="I7729" t="s">
        <v>480</v>
      </c>
      <c r="J7729" t="s">
        <v>119</v>
      </c>
      <c r="K7729">
        <v>6</v>
      </c>
      <c r="L7729">
        <v>0.09</v>
      </c>
      <c r="M7729" t="s">
        <v>125</v>
      </c>
      <c r="N7729">
        <v>8.7899999999999991</v>
      </c>
      <c r="O7729">
        <v>7.3</v>
      </c>
      <c r="P7729">
        <v>0.2</v>
      </c>
      <c r="Q7729">
        <v>43.800000000000004</v>
      </c>
      <c r="R7729">
        <v>7.99</v>
      </c>
      <c r="S7729">
        <v>6.67</v>
      </c>
      <c r="T7729">
        <v>0.2</v>
      </c>
      <c r="U7729">
        <v>40.020000000000003</v>
      </c>
    </row>
    <row r="7730" spans="1:21" x14ac:dyDescent="0.35">
      <c r="A7730" t="s">
        <v>473</v>
      </c>
      <c r="B7730" t="s">
        <v>154</v>
      </c>
      <c r="C7730" t="s">
        <v>474</v>
      </c>
      <c r="D7730" t="s">
        <v>8722</v>
      </c>
      <c r="E7730">
        <v>724009</v>
      </c>
      <c r="F7730">
        <v>72400</v>
      </c>
      <c r="G7730">
        <v>11191</v>
      </c>
      <c r="H7730" t="s">
        <v>481</v>
      </c>
      <c r="I7730" t="s">
        <v>480</v>
      </c>
      <c r="J7730" t="s">
        <v>119</v>
      </c>
      <c r="K7730">
        <v>6</v>
      </c>
      <c r="L7730">
        <v>0.09</v>
      </c>
      <c r="M7730" t="s">
        <v>125</v>
      </c>
      <c r="N7730">
        <v>8.7899999999999991</v>
      </c>
      <c r="O7730">
        <v>7.3</v>
      </c>
      <c r="P7730">
        <v>0.2</v>
      </c>
      <c r="Q7730">
        <v>43.800000000000004</v>
      </c>
      <c r="R7730">
        <v>7.99</v>
      </c>
      <c r="S7730">
        <v>6.67</v>
      </c>
      <c r="T7730">
        <v>0.2</v>
      </c>
      <c r="U7730">
        <v>40.020000000000003</v>
      </c>
    </row>
    <row r="7731" spans="1:21" x14ac:dyDescent="0.35">
      <c r="A7731" t="s">
        <v>473</v>
      </c>
      <c r="B7731" t="s">
        <v>154</v>
      </c>
      <c r="C7731" t="s">
        <v>477</v>
      </c>
      <c r="D7731" t="s">
        <v>8723</v>
      </c>
      <c r="E7731">
        <v>734004</v>
      </c>
      <c r="F7731">
        <v>73400</v>
      </c>
      <c r="G7731">
        <v>11191</v>
      </c>
      <c r="H7731" t="s">
        <v>481</v>
      </c>
      <c r="I7731" t="s">
        <v>480</v>
      </c>
      <c r="J7731" t="s">
        <v>119</v>
      </c>
      <c r="K7731">
        <v>6</v>
      </c>
      <c r="L7731">
        <v>0.09</v>
      </c>
      <c r="M7731" t="s">
        <v>125</v>
      </c>
      <c r="N7731">
        <v>8.7899999999999991</v>
      </c>
      <c r="O7731">
        <v>7.3</v>
      </c>
      <c r="P7731">
        <v>0.2</v>
      </c>
      <c r="Q7731">
        <v>43.800000000000004</v>
      </c>
      <c r="R7731">
        <v>7.99</v>
      </c>
      <c r="S7731">
        <v>6.67</v>
      </c>
      <c r="T7731">
        <v>0.2</v>
      </c>
      <c r="U7731">
        <v>40.020000000000003</v>
      </c>
    </row>
    <row r="7732" spans="1:21" x14ac:dyDescent="0.35">
      <c r="A7732" t="s">
        <v>509</v>
      </c>
      <c r="B7732" t="s">
        <v>154</v>
      </c>
      <c r="C7732" t="s">
        <v>956</v>
      </c>
      <c r="D7732" t="s">
        <v>8724</v>
      </c>
      <c r="E7732">
        <v>741795</v>
      </c>
      <c r="F7732">
        <v>74179</v>
      </c>
      <c r="G7732">
        <v>11191</v>
      </c>
      <c r="H7732" t="s">
        <v>481</v>
      </c>
      <c r="I7732" t="s">
        <v>480</v>
      </c>
      <c r="J7732" t="s">
        <v>119</v>
      </c>
      <c r="K7732">
        <v>6</v>
      </c>
      <c r="L7732">
        <v>0.09</v>
      </c>
      <c r="M7732" t="s">
        <v>125</v>
      </c>
      <c r="N7732">
        <v>8.7899999999999991</v>
      </c>
      <c r="O7732">
        <v>7.3</v>
      </c>
      <c r="P7732">
        <v>0.2</v>
      </c>
      <c r="Q7732">
        <v>43.800000000000004</v>
      </c>
      <c r="R7732">
        <v>7.99</v>
      </c>
      <c r="S7732">
        <v>6.67</v>
      </c>
      <c r="T7732">
        <v>0.2</v>
      </c>
      <c r="U7732">
        <v>40.020000000000003</v>
      </c>
    </row>
    <row r="7733" spans="1:21" x14ac:dyDescent="0.35">
      <c r="A7733" t="s">
        <v>403</v>
      </c>
      <c r="B7733" t="s">
        <v>15</v>
      </c>
      <c r="C7733" t="s">
        <v>415</v>
      </c>
      <c r="D7733" t="s">
        <v>8725</v>
      </c>
      <c r="E7733">
        <v>824739</v>
      </c>
      <c r="F7733">
        <v>82473</v>
      </c>
      <c r="G7733">
        <v>11191</v>
      </c>
      <c r="H7733" t="s">
        <v>481</v>
      </c>
      <c r="I7733" t="s">
        <v>480</v>
      </c>
      <c r="J7733" t="s">
        <v>119</v>
      </c>
      <c r="K7733">
        <v>6</v>
      </c>
      <c r="L7733">
        <v>0.09</v>
      </c>
      <c r="M7733" t="s">
        <v>125</v>
      </c>
      <c r="N7733">
        <v>8.7899999999999991</v>
      </c>
      <c r="O7733">
        <v>7.3</v>
      </c>
      <c r="P7733">
        <v>0.2</v>
      </c>
      <c r="Q7733">
        <v>43.800000000000004</v>
      </c>
      <c r="R7733">
        <v>7.99</v>
      </c>
      <c r="S7733">
        <v>6.67</v>
      </c>
      <c r="T7733">
        <v>0.2</v>
      </c>
      <c r="U7733">
        <v>40.020000000000003</v>
      </c>
    </row>
    <row r="7734" spans="1:21" x14ac:dyDescent="0.35">
      <c r="A7734" t="s">
        <v>403</v>
      </c>
      <c r="B7734" t="s">
        <v>15</v>
      </c>
      <c r="C7734" t="s">
        <v>416</v>
      </c>
      <c r="D7734" t="s">
        <v>8726</v>
      </c>
      <c r="E7734">
        <v>842842</v>
      </c>
      <c r="F7734">
        <v>84284</v>
      </c>
      <c r="G7734">
        <v>11191</v>
      </c>
      <c r="H7734" t="s">
        <v>481</v>
      </c>
      <c r="I7734" t="s">
        <v>480</v>
      </c>
      <c r="J7734" t="s">
        <v>119</v>
      </c>
      <c r="K7734">
        <v>6</v>
      </c>
      <c r="L7734">
        <v>0.09</v>
      </c>
      <c r="M7734" t="s">
        <v>125</v>
      </c>
      <c r="N7734">
        <v>8.7899999999999991</v>
      </c>
      <c r="O7734">
        <v>7.3</v>
      </c>
      <c r="P7734">
        <v>0.2</v>
      </c>
      <c r="Q7734">
        <v>43.800000000000004</v>
      </c>
      <c r="R7734">
        <v>7.99</v>
      </c>
      <c r="S7734">
        <v>6.67</v>
      </c>
      <c r="T7734">
        <v>0.2</v>
      </c>
      <c r="U7734">
        <v>40.020000000000003</v>
      </c>
    </row>
    <row r="7735" spans="1:21" x14ac:dyDescent="0.35">
      <c r="A7735" t="s">
        <v>489</v>
      </c>
      <c r="B7735" t="s">
        <v>155</v>
      </c>
      <c r="C7735" t="s">
        <v>496</v>
      </c>
      <c r="D7735" t="s">
        <v>8727</v>
      </c>
      <c r="E7735">
        <v>857890</v>
      </c>
      <c r="F7735">
        <v>85789</v>
      </c>
      <c r="G7735">
        <v>11191</v>
      </c>
      <c r="H7735" t="s">
        <v>481</v>
      </c>
      <c r="I7735" t="s">
        <v>480</v>
      </c>
      <c r="J7735" t="s">
        <v>119</v>
      </c>
      <c r="K7735">
        <v>6</v>
      </c>
      <c r="L7735">
        <v>0.09</v>
      </c>
      <c r="M7735" t="s">
        <v>125</v>
      </c>
      <c r="N7735">
        <v>8.7899999999999991</v>
      </c>
      <c r="O7735">
        <v>7.3</v>
      </c>
      <c r="P7735">
        <v>0.2</v>
      </c>
      <c r="Q7735">
        <v>43.800000000000004</v>
      </c>
      <c r="R7735">
        <v>7.99</v>
      </c>
      <c r="S7735">
        <v>6.67</v>
      </c>
      <c r="T7735">
        <v>0.2</v>
      </c>
      <c r="U7735">
        <v>40.020000000000003</v>
      </c>
    </row>
    <row r="7736" spans="1:21" x14ac:dyDescent="0.35">
      <c r="A7736" t="s">
        <v>502</v>
      </c>
      <c r="B7736" t="s">
        <v>155</v>
      </c>
      <c r="C7736" t="s">
        <v>961</v>
      </c>
      <c r="D7736" t="s">
        <v>8728</v>
      </c>
      <c r="E7736">
        <v>878928</v>
      </c>
      <c r="F7736">
        <v>87892</v>
      </c>
      <c r="G7736">
        <v>11191</v>
      </c>
      <c r="H7736" t="s">
        <v>481</v>
      </c>
      <c r="I7736" t="s">
        <v>480</v>
      </c>
      <c r="J7736" t="s">
        <v>119</v>
      </c>
      <c r="K7736">
        <v>6</v>
      </c>
      <c r="L7736">
        <v>0.09</v>
      </c>
      <c r="M7736" t="s">
        <v>125</v>
      </c>
      <c r="N7736">
        <v>8.7899999999999991</v>
      </c>
      <c r="O7736">
        <v>7.3</v>
      </c>
      <c r="P7736">
        <v>0.2</v>
      </c>
      <c r="Q7736">
        <v>43.800000000000004</v>
      </c>
      <c r="R7736">
        <v>7.99</v>
      </c>
      <c r="S7736">
        <v>6.67</v>
      </c>
      <c r="T7736">
        <v>0.2</v>
      </c>
      <c r="U7736">
        <v>40.020000000000003</v>
      </c>
    </row>
    <row r="7737" spans="1:21" x14ac:dyDescent="0.35">
      <c r="A7737" t="s">
        <v>403</v>
      </c>
      <c r="B7737" t="s">
        <v>15</v>
      </c>
      <c r="C7737" t="s">
        <v>421</v>
      </c>
      <c r="D7737" t="s">
        <v>8729</v>
      </c>
      <c r="E7737">
        <v>937850</v>
      </c>
      <c r="F7737">
        <v>93785</v>
      </c>
      <c r="G7737">
        <v>11191</v>
      </c>
      <c r="H7737" t="s">
        <v>481</v>
      </c>
      <c r="I7737" t="s">
        <v>480</v>
      </c>
      <c r="J7737" t="s">
        <v>119</v>
      </c>
      <c r="K7737">
        <v>6</v>
      </c>
      <c r="L7737">
        <v>0.09</v>
      </c>
      <c r="M7737" t="s">
        <v>125</v>
      </c>
      <c r="N7737">
        <v>8.7899999999999991</v>
      </c>
      <c r="O7737">
        <v>7.3</v>
      </c>
      <c r="P7737">
        <v>0.2</v>
      </c>
      <c r="Q7737">
        <v>43.800000000000004</v>
      </c>
      <c r="R7737">
        <v>7.99</v>
      </c>
      <c r="S7737">
        <v>6.67</v>
      </c>
      <c r="T7737">
        <v>0.2</v>
      </c>
      <c r="U7737">
        <v>40.020000000000003</v>
      </c>
    </row>
    <row r="7738" spans="1:21" x14ac:dyDescent="0.35">
      <c r="A7738" t="s">
        <v>502</v>
      </c>
      <c r="B7738" t="s">
        <v>155</v>
      </c>
      <c r="C7738" t="s">
        <v>964</v>
      </c>
      <c r="D7738" t="s">
        <v>8730</v>
      </c>
      <c r="E7738">
        <v>970751</v>
      </c>
      <c r="F7738">
        <v>97075</v>
      </c>
      <c r="G7738">
        <v>11191</v>
      </c>
      <c r="H7738" t="s">
        <v>481</v>
      </c>
      <c r="I7738" t="s">
        <v>480</v>
      </c>
      <c r="J7738" t="s">
        <v>119</v>
      </c>
      <c r="K7738">
        <v>6</v>
      </c>
      <c r="L7738">
        <v>0.09</v>
      </c>
      <c r="M7738" t="s">
        <v>125</v>
      </c>
      <c r="N7738">
        <v>8.7899999999999991</v>
      </c>
      <c r="O7738">
        <v>7.3</v>
      </c>
      <c r="P7738">
        <v>0.2</v>
      </c>
      <c r="Q7738">
        <v>43.800000000000004</v>
      </c>
      <c r="R7738">
        <v>7.99</v>
      </c>
      <c r="S7738">
        <v>6.67</v>
      </c>
      <c r="T7738">
        <v>0.2</v>
      </c>
      <c r="U7738">
        <v>40.020000000000003</v>
      </c>
    </row>
    <row r="7739" spans="1:21" x14ac:dyDescent="0.35">
      <c r="A7739" t="s">
        <v>966</v>
      </c>
      <c r="B7739" t="s">
        <v>154</v>
      </c>
      <c r="C7739" t="s">
        <v>485</v>
      </c>
      <c r="D7739" t="s">
        <v>8731</v>
      </c>
      <c r="E7739">
        <v>987280</v>
      </c>
      <c r="F7739">
        <v>98728</v>
      </c>
      <c r="G7739">
        <v>11191</v>
      </c>
      <c r="H7739" t="s">
        <v>481</v>
      </c>
      <c r="I7739" t="s">
        <v>480</v>
      </c>
      <c r="J7739" t="s">
        <v>119</v>
      </c>
      <c r="K7739">
        <v>6</v>
      </c>
      <c r="L7739">
        <v>0.09</v>
      </c>
      <c r="M7739" t="s">
        <v>125</v>
      </c>
      <c r="N7739">
        <v>8.7899999999999991</v>
      </c>
      <c r="O7739">
        <v>7.3</v>
      </c>
      <c r="P7739">
        <v>0.2</v>
      </c>
      <c r="Q7739">
        <v>43.800000000000004</v>
      </c>
      <c r="R7739">
        <v>7.99</v>
      </c>
      <c r="S7739">
        <v>6.67</v>
      </c>
      <c r="T7739">
        <v>0.2</v>
      </c>
      <c r="U7739">
        <v>40.020000000000003</v>
      </c>
    </row>
    <row r="7740" spans="1:21" x14ac:dyDescent="0.35">
      <c r="A7740" t="s">
        <v>942</v>
      </c>
      <c r="B7740" t="s">
        <v>152</v>
      </c>
      <c r="C7740" t="s">
        <v>968</v>
      </c>
      <c r="D7740" t="s">
        <v>8732</v>
      </c>
      <c r="E7740">
        <v>990590</v>
      </c>
      <c r="F7740">
        <v>99059</v>
      </c>
      <c r="G7740">
        <v>11191</v>
      </c>
      <c r="H7740" t="s">
        <v>481</v>
      </c>
      <c r="I7740" t="s">
        <v>480</v>
      </c>
      <c r="J7740" t="s">
        <v>119</v>
      </c>
      <c r="K7740">
        <v>6</v>
      </c>
      <c r="L7740">
        <v>0.09</v>
      </c>
      <c r="M7740" t="s">
        <v>125</v>
      </c>
      <c r="N7740">
        <v>8.7899999999999991</v>
      </c>
      <c r="O7740">
        <v>7.3</v>
      </c>
      <c r="P7740">
        <v>0.2</v>
      </c>
      <c r="Q7740">
        <v>43.800000000000004</v>
      </c>
      <c r="R7740">
        <v>7.99</v>
      </c>
      <c r="S7740">
        <v>6.67</v>
      </c>
      <c r="T7740">
        <v>0.2</v>
      </c>
      <c r="U7740">
        <v>40.020000000000003</v>
      </c>
    </row>
    <row r="7741" spans="1:21" x14ac:dyDescent="0.35">
      <c r="A7741" t="s">
        <v>966</v>
      </c>
      <c r="B7741" t="s">
        <v>154</v>
      </c>
      <c r="C7741" t="s">
        <v>970</v>
      </c>
      <c r="D7741" t="s">
        <v>8733</v>
      </c>
      <c r="E7741">
        <v>992453</v>
      </c>
      <c r="F7741">
        <v>99245</v>
      </c>
      <c r="G7741">
        <v>11191</v>
      </c>
      <c r="H7741" t="s">
        <v>481</v>
      </c>
      <c r="I7741" t="s">
        <v>480</v>
      </c>
      <c r="J7741" t="s">
        <v>119</v>
      </c>
      <c r="K7741">
        <v>6</v>
      </c>
      <c r="L7741">
        <v>0.09</v>
      </c>
      <c r="M7741" t="s">
        <v>125</v>
      </c>
      <c r="N7741">
        <v>8.7899999999999991</v>
      </c>
      <c r="O7741">
        <v>7.3</v>
      </c>
      <c r="P7741">
        <v>0.2</v>
      </c>
      <c r="Q7741">
        <v>43.800000000000004</v>
      </c>
      <c r="R7741">
        <v>7.99</v>
      </c>
      <c r="S7741">
        <v>6.67</v>
      </c>
      <c r="T7741">
        <v>0.2</v>
      </c>
      <c r="U7741">
        <v>40.020000000000003</v>
      </c>
    </row>
    <row r="7742" spans="1:21" x14ac:dyDescent="0.35">
      <c r="A7742" t="s">
        <v>942</v>
      </c>
      <c r="B7742" t="s">
        <v>152</v>
      </c>
      <c r="C7742" t="s">
        <v>972</v>
      </c>
      <c r="D7742" t="s">
        <v>8734</v>
      </c>
      <c r="E7742">
        <v>992461</v>
      </c>
      <c r="F7742">
        <v>99246</v>
      </c>
      <c r="G7742">
        <v>11191</v>
      </c>
      <c r="H7742" t="s">
        <v>481</v>
      </c>
      <c r="I7742" t="s">
        <v>480</v>
      </c>
      <c r="J7742" t="s">
        <v>119</v>
      </c>
      <c r="K7742">
        <v>6</v>
      </c>
      <c r="L7742">
        <v>0.09</v>
      </c>
      <c r="M7742" t="s">
        <v>125</v>
      </c>
      <c r="N7742">
        <v>8.7899999999999991</v>
      </c>
      <c r="O7742">
        <v>7.3</v>
      </c>
      <c r="P7742">
        <v>0.2</v>
      </c>
      <c r="Q7742">
        <v>43.800000000000004</v>
      </c>
      <c r="R7742">
        <v>7.99</v>
      </c>
      <c r="S7742">
        <v>6.67</v>
      </c>
      <c r="T7742">
        <v>0.2</v>
      </c>
      <c r="U7742">
        <v>40.020000000000003</v>
      </c>
    </row>
    <row r="7743" spans="1:21" x14ac:dyDescent="0.35">
      <c r="A7743" t="s">
        <v>942</v>
      </c>
      <c r="B7743" t="s">
        <v>152</v>
      </c>
      <c r="C7743" t="s">
        <v>974</v>
      </c>
      <c r="D7743" t="s">
        <v>8735</v>
      </c>
      <c r="E7743">
        <v>995975</v>
      </c>
      <c r="F7743">
        <v>99597</v>
      </c>
      <c r="G7743">
        <v>11191</v>
      </c>
      <c r="H7743" t="s">
        <v>481</v>
      </c>
      <c r="I7743" t="s">
        <v>480</v>
      </c>
      <c r="J7743" t="s">
        <v>119</v>
      </c>
      <c r="K7743">
        <v>6</v>
      </c>
      <c r="L7743">
        <v>0.09</v>
      </c>
      <c r="M7743" t="s">
        <v>125</v>
      </c>
      <c r="N7743">
        <v>8.7899999999999991</v>
      </c>
      <c r="O7743">
        <v>7.3</v>
      </c>
      <c r="P7743">
        <v>0.2</v>
      </c>
      <c r="Q7743">
        <v>43.800000000000004</v>
      </c>
      <c r="R7743">
        <v>7.99</v>
      </c>
      <c r="S7743">
        <v>6.67</v>
      </c>
      <c r="T7743">
        <v>0.2</v>
      </c>
      <c r="U7743">
        <v>40.020000000000003</v>
      </c>
    </row>
    <row r="7744" spans="1:21" x14ac:dyDescent="0.35">
      <c r="A7744" t="s">
        <v>509</v>
      </c>
      <c r="B7744" t="s">
        <v>154</v>
      </c>
      <c r="C7744" t="s">
        <v>938</v>
      </c>
      <c r="D7744" t="s">
        <v>8736</v>
      </c>
      <c r="E7744">
        <v>996122</v>
      </c>
      <c r="F7744">
        <v>99612</v>
      </c>
      <c r="G7744">
        <v>11191</v>
      </c>
      <c r="H7744" t="s">
        <v>481</v>
      </c>
      <c r="I7744" t="s">
        <v>480</v>
      </c>
      <c r="J7744" t="s">
        <v>119</v>
      </c>
      <c r="K7744">
        <v>6</v>
      </c>
      <c r="L7744">
        <v>0.09</v>
      </c>
      <c r="M7744" t="s">
        <v>125</v>
      </c>
      <c r="N7744">
        <v>8.7899999999999991</v>
      </c>
      <c r="O7744">
        <v>7.3</v>
      </c>
      <c r="P7744">
        <v>0.2</v>
      </c>
      <c r="Q7744">
        <v>43.800000000000004</v>
      </c>
      <c r="R7744">
        <v>7.99</v>
      </c>
      <c r="S7744">
        <v>6.67</v>
      </c>
      <c r="T7744">
        <v>0.2</v>
      </c>
      <c r="U7744">
        <v>40.020000000000003</v>
      </c>
    </row>
    <row r="7745" spans="1:21" x14ac:dyDescent="0.35">
      <c r="A7745" t="s">
        <v>942</v>
      </c>
      <c r="B7745" t="s">
        <v>152</v>
      </c>
      <c r="C7745" t="s">
        <v>977</v>
      </c>
      <c r="D7745" t="s">
        <v>8737</v>
      </c>
      <c r="E7745">
        <v>1002520</v>
      </c>
      <c r="F7745">
        <v>100252</v>
      </c>
      <c r="G7745">
        <v>11191</v>
      </c>
      <c r="H7745" t="s">
        <v>481</v>
      </c>
      <c r="I7745" t="s">
        <v>480</v>
      </c>
      <c r="J7745" t="s">
        <v>119</v>
      </c>
      <c r="K7745">
        <v>6</v>
      </c>
      <c r="L7745">
        <v>0.09</v>
      </c>
      <c r="M7745" t="s">
        <v>125</v>
      </c>
      <c r="N7745">
        <v>8.7899999999999991</v>
      </c>
      <c r="O7745">
        <v>7.3</v>
      </c>
      <c r="P7745">
        <v>0.2</v>
      </c>
      <c r="Q7745">
        <v>43.800000000000004</v>
      </c>
      <c r="R7745">
        <v>7.99</v>
      </c>
      <c r="S7745">
        <v>6.67</v>
      </c>
      <c r="T7745">
        <v>0.2</v>
      </c>
      <c r="U7745">
        <v>40.020000000000003</v>
      </c>
    </row>
    <row r="7746" spans="1:21" x14ac:dyDescent="0.35">
      <c r="A7746" t="s">
        <v>403</v>
      </c>
      <c r="B7746" t="s">
        <v>15</v>
      </c>
      <c r="C7746" t="s">
        <v>419</v>
      </c>
      <c r="D7746" t="s">
        <v>8738</v>
      </c>
      <c r="E7746">
        <v>1015354</v>
      </c>
      <c r="F7746">
        <v>101535</v>
      </c>
      <c r="G7746">
        <v>11191</v>
      </c>
      <c r="H7746" t="s">
        <v>481</v>
      </c>
      <c r="I7746" t="s">
        <v>480</v>
      </c>
      <c r="J7746" t="s">
        <v>119</v>
      </c>
      <c r="K7746">
        <v>6</v>
      </c>
      <c r="L7746">
        <v>0.09</v>
      </c>
      <c r="M7746" t="s">
        <v>125</v>
      </c>
      <c r="N7746">
        <v>8.7899999999999991</v>
      </c>
      <c r="O7746">
        <v>7.3</v>
      </c>
      <c r="P7746">
        <v>0.2</v>
      </c>
      <c r="Q7746">
        <v>43.800000000000004</v>
      </c>
      <c r="R7746">
        <v>7.99</v>
      </c>
      <c r="S7746">
        <v>6.67</v>
      </c>
      <c r="T7746">
        <v>0.2</v>
      </c>
      <c r="U7746">
        <v>40.020000000000003</v>
      </c>
    </row>
    <row r="7747" spans="1:21" x14ac:dyDescent="0.35">
      <c r="A7747" t="s">
        <v>473</v>
      </c>
      <c r="B7747" t="s">
        <v>154</v>
      </c>
      <c r="C7747" t="s">
        <v>980</v>
      </c>
      <c r="D7747" t="s">
        <v>8739</v>
      </c>
      <c r="E7747">
        <v>1016261</v>
      </c>
      <c r="F7747">
        <v>101626</v>
      </c>
      <c r="G7747">
        <v>11191</v>
      </c>
      <c r="H7747" t="s">
        <v>481</v>
      </c>
      <c r="I7747" t="s">
        <v>480</v>
      </c>
      <c r="J7747" t="s">
        <v>119</v>
      </c>
      <c r="K7747">
        <v>6</v>
      </c>
      <c r="L7747">
        <v>0.09</v>
      </c>
      <c r="M7747" t="s">
        <v>125</v>
      </c>
      <c r="N7747">
        <v>8.7899999999999991</v>
      </c>
      <c r="O7747">
        <v>7.3</v>
      </c>
      <c r="P7747">
        <v>0.2</v>
      </c>
      <c r="Q7747">
        <v>43.800000000000004</v>
      </c>
      <c r="R7747">
        <v>7.99</v>
      </c>
      <c r="S7747">
        <v>6.67</v>
      </c>
      <c r="T7747">
        <v>0.2</v>
      </c>
      <c r="U7747">
        <v>40.020000000000003</v>
      </c>
    </row>
    <row r="7748" spans="1:21" x14ac:dyDescent="0.35">
      <c r="A7748" t="s">
        <v>502</v>
      </c>
      <c r="B7748" t="s">
        <v>155</v>
      </c>
      <c r="C7748" t="s">
        <v>982</v>
      </c>
      <c r="D7748" t="s">
        <v>8740</v>
      </c>
      <c r="E7748">
        <v>1017039</v>
      </c>
      <c r="F7748">
        <v>101703</v>
      </c>
      <c r="G7748">
        <v>11191</v>
      </c>
      <c r="H7748" t="s">
        <v>481</v>
      </c>
      <c r="I7748" t="s">
        <v>480</v>
      </c>
      <c r="J7748" t="s">
        <v>119</v>
      </c>
      <c r="K7748">
        <v>6</v>
      </c>
      <c r="L7748">
        <v>0.09</v>
      </c>
      <c r="M7748" t="s">
        <v>125</v>
      </c>
      <c r="N7748">
        <v>8.7899999999999991</v>
      </c>
      <c r="O7748">
        <v>7.3</v>
      </c>
      <c r="P7748">
        <v>0.2</v>
      </c>
      <c r="Q7748">
        <v>43.800000000000004</v>
      </c>
      <c r="R7748">
        <v>7.99</v>
      </c>
      <c r="S7748">
        <v>6.67</v>
      </c>
      <c r="T7748">
        <v>0.2</v>
      </c>
      <c r="U7748">
        <v>40.020000000000003</v>
      </c>
    </row>
    <row r="7749" spans="1:21" x14ac:dyDescent="0.35">
      <c r="A7749" t="s">
        <v>942</v>
      </c>
      <c r="B7749" t="s">
        <v>152</v>
      </c>
      <c r="C7749" t="s">
        <v>984</v>
      </c>
      <c r="D7749" t="s">
        <v>8741</v>
      </c>
      <c r="E7749">
        <v>1031538</v>
      </c>
      <c r="F7749">
        <v>103153</v>
      </c>
      <c r="G7749">
        <v>11191</v>
      </c>
      <c r="H7749" t="s">
        <v>481</v>
      </c>
      <c r="I7749" t="s">
        <v>480</v>
      </c>
      <c r="J7749" t="s">
        <v>119</v>
      </c>
      <c r="K7749">
        <v>6</v>
      </c>
      <c r="L7749">
        <v>0.09</v>
      </c>
      <c r="M7749" t="s">
        <v>125</v>
      </c>
      <c r="N7749">
        <v>8.7899999999999991</v>
      </c>
      <c r="O7749">
        <v>7.3</v>
      </c>
      <c r="P7749">
        <v>0.2</v>
      </c>
      <c r="Q7749">
        <v>43.800000000000004</v>
      </c>
      <c r="R7749">
        <v>7.99</v>
      </c>
      <c r="S7749">
        <v>6.67</v>
      </c>
      <c r="T7749">
        <v>0.2</v>
      </c>
      <c r="U7749">
        <v>40.020000000000003</v>
      </c>
    </row>
    <row r="7750" spans="1:21" x14ac:dyDescent="0.35">
      <c r="A7750" t="s">
        <v>942</v>
      </c>
      <c r="B7750" t="s">
        <v>152</v>
      </c>
      <c r="C7750" t="s">
        <v>986</v>
      </c>
      <c r="D7750" t="s">
        <v>8742</v>
      </c>
      <c r="E7750">
        <v>1036483</v>
      </c>
      <c r="F7750">
        <v>103648</v>
      </c>
      <c r="G7750">
        <v>11191</v>
      </c>
      <c r="H7750" t="s">
        <v>481</v>
      </c>
      <c r="I7750" t="s">
        <v>480</v>
      </c>
      <c r="J7750" t="s">
        <v>119</v>
      </c>
      <c r="K7750">
        <v>6</v>
      </c>
      <c r="L7750">
        <v>0.09</v>
      </c>
      <c r="M7750" t="s">
        <v>125</v>
      </c>
      <c r="N7750">
        <v>8.7899999999999991</v>
      </c>
      <c r="O7750">
        <v>7.3</v>
      </c>
      <c r="P7750">
        <v>0.2</v>
      </c>
      <c r="Q7750">
        <v>43.800000000000004</v>
      </c>
      <c r="R7750">
        <v>7.99</v>
      </c>
      <c r="S7750">
        <v>6.67</v>
      </c>
      <c r="T7750">
        <v>0.2</v>
      </c>
      <c r="U7750">
        <v>40.020000000000003</v>
      </c>
    </row>
    <row r="7751" spans="1:21" x14ac:dyDescent="0.35">
      <c r="A7751" t="s">
        <v>942</v>
      </c>
      <c r="B7751" t="s">
        <v>152</v>
      </c>
      <c r="C7751" t="s">
        <v>988</v>
      </c>
      <c r="D7751" t="s">
        <v>8743</v>
      </c>
      <c r="E7751">
        <v>1036645</v>
      </c>
      <c r="F7751">
        <v>103664</v>
      </c>
      <c r="G7751">
        <v>11191</v>
      </c>
      <c r="H7751" t="s">
        <v>481</v>
      </c>
      <c r="I7751" t="s">
        <v>480</v>
      </c>
      <c r="J7751" t="s">
        <v>119</v>
      </c>
      <c r="K7751">
        <v>6</v>
      </c>
      <c r="L7751">
        <v>0.09</v>
      </c>
      <c r="M7751" t="s">
        <v>125</v>
      </c>
      <c r="N7751">
        <v>8.7899999999999991</v>
      </c>
      <c r="O7751">
        <v>7.3</v>
      </c>
      <c r="P7751">
        <v>0.2</v>
      </c>
      <c r="Q7751">
        <v>43.800000000000004</v>
      </c>
      <c r="R7751">
        <v>7.99</v>
      </c>
      <c r="S7751">
        <v>6.67</v>
      </c>
      <c r="T7751">
        <v>0.2</v>
      </c>
      <c r="U7751">
        <v>40.020000000000003</v>
      </c>
    </row>
    <row r="7752" spans="1:21" x14ac:dyDescent="0.35">
      <c r="A7752" t="s">
        <v>942</v>
      </c>
      <c r="B7752" t="s">
        <v>152</v>
      </c>
      <c r="C7752" t="s">
        <v>990</v>
      </c>
      <c r="D7752" t="s">
        <v>8744</v>
      </c>
      <c r="E7752">
        <v>1036653</v>
      </c>
      <c r="F7752">
        <v>103665</v>
      </c>
      <c r="G7752">
        <v>11191</v>
      </c>
      <c r="H7752" t="s">
        <v>481</v>
      </c>
      <c r="I7752" t="s">
        <v>480</v>
      </c>
      <c r="J7752" t="s">
        <v>119</v>
      </c>
      <c r="K7752">
        <v>6</v>
      </c>
      <c r="L7752">
        <v>0.09</v>
      </c>
      <c r="M7752" t="s">
        <v>125</v>
      </c>
      <c r="N7752">
        <v>8.7899999999999991</v>
      </c>
      <c r="O7752">
        <v>7.3</v>
      </c>
      <c r="P7752">
        <v>0.2</v>
      </c>
      <c r="Q7752">
        <v>43.800000000000004</v>
      </c>
      <c r="R7752">
        <v>7.99</v>
      </c>
      <c r="S7752">
        <v>6.67</v>
      </c>
      <c r="T7752">
        <v>0.2</v>
      </c>
      <c r="U7752">
        <v>40.020000000000003</v>
      </c>
    </row>
    <row r="7753" spans="1:21" x14ac:dyDescent="0.35">
      <c r="A7753" t="s">
        <v>942</v>
      </c>
      <c r="B7753" t="s">
        <v>152</v>
      </c>
      <c r="C7753" t="s">
        <v>992</v>
      </c>
      <c r="D7753" t="s">
        <v>8745</v>
      </c>
      <c r="E7753">
        <v>1036661</v>
      </c>
      <c r="F7753">
        <v>103666</v>
      </c>
      <c r="G7753">
        <v>11191</v>
      </c>
      <c r="H7753" t="s">
        <v>481</v>
      </c>
      <c r="I7753" t="s">
        <v>480</v>
      </c>
      <c r="J7753" t="s">
        <v>119</v>
      </c>
      <c r="K7753">
        <v>6</v>
      </c>
      <c r="L7753">
        <v>0.09</v>
      </c>
      <c r="M7753" t="s">
        <v>125</v>
      </c>
      <c r="N7753">
        <v>8.7899999999999991</v>
      </c>
      <c r="O7753">
        <v>7.3</v>
      </c>
      <c r="P7753">
        <v>0.2</v>
      </c>
      <c r="Q7753">
        <v>43.800000000000004</v>
      </c>
      <c r="R7753">
        <v>7.99</v>
      </c>
      <c r="S7753">
        <v>6.67</v>
      </c>
      <c r="T7753">
        <v>0.2</v>
      </c>
      <c r="U7753">
        <v>40.020000000000003</v>
      </c>
    </row>
    <row r="7754" spans="1:21" x14ac:dyDescent="0.35">
      <c r="A7754" t="s">
        <v>473</v>
      </c>
      <c r="B7754" t="s">
        <v>154</v>
      </c>
      <c r="C7754" t="s">
        <v>994</v>
      </c>
      <c r="D7754" t="s">
        <v>8746</v>
      </c>
      <c r="E7754">
        <v>1037544</v>
      </c>
      <c r="F7754">
        <v>103754</v>
      </c>
      <c r="G7754">
        <v>11191</v>
      </c>
      <c r="H7754" t="s">
        <v>481</v>
      </c>
      <c r="I7754" t="s">
        <v>480</v>
      </c>
      <c r="J7754" t="s">
        <v>119</v>
      </c>
      <c r="K7754">
        <v>6</v>
      </c>
      <c r="L7754">
        <v>0.09</v>
      </c>
      <c r="M7754" t="s">
        <v>125</v>
      </c>
      <c r="N7754">
        <v>8.7899999999999991</v>
      </c>
      <c r="O7754">
        <v>7.3</v>
      </c>
      <c r="P7754">
        <v>0.2</v>
      </c>
      <c r="Q7754">
        <v>43.800000000000004</v>
      </c>
      <c r="R7754">
        <v>7.99</v>
      </c>
      <c r="S7754">
        <v>6.67</v>
      </c>
      <c r="T7754">
        <v>0.2</v>
      </c>
      <c r="U7754">
        <v>40.020000000000003</v>
      </c>
    </row>
    <row r="7755" spans="1:21" x14ac:dyDescent="0.35">
      <c r="A7755" t="s">
        <v>473</v>
      </c>
      <c r="B7755" t="s">
        <v>154</v>
      </c>
      <c r="C7755" t="s">
        <v>996</v>
      </c>
      <c r="D7755" t="s">
        <v>8747</v>
      </c>
      <c r="E7755">
        <v>1037552</v>
      </c>
      <c r="F7755">
        <v>103755</v>
      </c>
      <c r="G7755">
        <v>11191</v>
      </c>
      <c r="H7755" t="s">
        <v>481</v>
      </c>
      <c r="I7755" t="s">
        <v>480</v>
      </c>
      <c r="J7755" t="s">
        <v>119</v>
      </c>
      <c r="K7755">
        <v>6</v>
      </c>
      <c r="L7755">
        <v>0.09</v>
      </c>
      <c r="M7755" t="s">
        <v>125</v>
      </c>
      <c r="N7755">
        <v>8.7899999999999991</v>
      </c>
      <c r="O7755">
        <v>7.3</v>
      </c>
      <c r="P7755">
        <v>0.2</v>
      </c>
      <c r="Q7755">
        <v>43.800000000000004</v>
      </c>
      <c r="R7755">
        <v>7.99</v>
      </c>
      <c r="S7755">
        <v>6.67</v>
      </c>
      <c r="T7755">
        <v>0.2</v>
      </c>
      <c r="U7755">
        <v>40.020000000000003</v>
      </c>
    </row>
    <row r="7756" spans="1:21" x14ac:dyDescent="0.35">
      <c r="A7756" t="s">
        <v>403</v>
      </c>
      <c r="B7756" t="s">
        <v>15</v>
      </c>
      <c r="C7756" t="s">
        <v>998</v>
      </c>
      <c r="D7756" t="s">
        <v>8748</v>
      </c>
      <c r="E7756">
        <v>1038206</v>
      </c>
      <c r="F7756">
        <v>103820</v>
      </c>
      <c r="G7756">
        <v>11191</v>
      </c>
      <c r="H7756" t="s">
        <v>481</v>
      </c>
      <c r="I7756" t="s">
        <v>480</v>
      </c>
      <c r="J7756" t="s">
        <v>119</v>
      </c>
      <c r="K7756">
        <v>6</v>
      </c>
      <c r="L7756">
        <v>0.09</v>
      </c>
      <c r="M7756" t="s">
        <v>125</v>
      </c>
      <c r="N7756">
        <v>8.7899999999999991</v>
      </c>
      <c r="O7756">
        <v>7.3</v>
      </c>
      <c r="P7756">
        <v>0.2</v>
      </c>
      <c r="Q7756">
        <v>43.800000000000004</v>
      </c>
      <c r="R7756">
        <v>7.99</v>
      </c>
      <c r="S7756">
        <v>6.67</v>
      </c>
      <c r="T7756">
        <v>0.2</v>
      </c>
      <c r="U7756">
        <v>40.020000000000003</v>
      </c>
    </row>
    <row r="7757" spans="1:21" x14ac:dyDescent="0.35">
      <c r="A7757" t="s">
        <v>473</v>
      </c>
      <c r="B7757" t="s">
        <v>154</v>
      </c>
      <c r="C7757" t="s">
        <v>1000</v>
      </c>
      <c r="D7757" t="s">
        <v>8749</v>
      </c>
      <c r="E7757">
        <v>1038834</v>
      </c>
      <c r="F7757">
        <v>103883</v>
      </c>
      <c r="G7757">
        <v>11191</v>
      </c>
      <c r="H7757" t="s">
        <v>481</v>
      </c>
      <c r="I7757" t="s">
        <v>480</v>
      </c>
      <c r="J7757" t="s">
        <v>119</v>
      </c>
      <c r="K7757">
        <v>6</v>
      </c>
      <c r="L7757">
        <v>0.09</v>
      </c>
      <c r="M7757" t="s">
        <v>125</v>
      </c>
      <c r="N7757">
        <v>8.7899999999999991</v>
      </c>
      <c r="O7757">
        <v>7.3</v>
      </c>
      <c r="P7757">
        <v>0.2</v>
      </c>
      <c r="Q7757">
        <v>43.800000000000004</v>
      </c>
      <c r="R7757">
        <v>7.99</v>
      </c>
      <c r="S7757">
        <v>6.67</v>
      </c>
      <c r="T7757">
        <v>0.2</v>
      </c>
      <c r="U7757">
        <v>40.020000000000003</v>
      </c>
    </row>
    <row r="7758" spans="1:21" x14ac:dyDescent="0.35">
      <c r="A7758" t="s">
        <v>940</v>
      </c>
      <c r="B7758" t="s">
        <v>155</v>
      </c>
      <c r="C7758" t="s">
        <v>1002</v>
      </c>
      <c r="D7758" t="s">
        <v>8750</v>
      </c>
      <c r="E7758">
        <v>1039709</v>
      </c>
      <c r="F7758">
        <v>103970</v>
      </c>
      <c r="G7758">
        <v>11191</v>
      </c>
      <c r="H7758" t="s">
        <v>481</v>
      </c>
      <c r="I7758" t="s">
        <v>480</v>
      </c>
      <c r="J7758" t="s">
        <v>119</v>
      </c>
      <c r="K7758">
        <v>6</v>
      </c>
      <c r="L7758">
        <v>0.09</v>
      </c>
      <c r="M7758" t="s">
        <v>125</v>
      </c>
      <c r="N7758">
        <v>8.7899999999999991</v>
      </c>
      <c r="O7758">
        <v>7.3</v>
      </c>
      <c r="P7758">
        <v>0.2</v>
      </c>
      <c r="Q7758">
        <v>43.800000000000004</v>
      </c>
      <c r="R7758">
        <v>7.99</v>
      </c>
      <c r="S7758">
        <v>6.67</v>
      </c>
      <c r="T7758">
        <v>0.2</v>
      </c>
      <c r="U7758">
        <v>40.020000000000003</v>
      </c>
    </row>
    <row r="7759" spans="1:21" x14ac:dyDescent="0.35">
      <c r="A7759" t="s">
        <v>940</v>
      </c>
      <c r="B7759" t="s">
        <v>155</v>
      </c>
      <c r="C7759" t="s">
        <v>1004</v>
      </c>
      <c r="D7759" t="s">
        <v>8751</v>
      </c>
      <c r="E7759">
        <v>1040154</v>
      </c>
      <c r="F7759">
        <v>104015</v>
      </c>
      <c r="G7759">
        <v>11191</v>
      </c>
      <c r="H7759" t="s">
        <v>481</v>
      </c>
      <c r="I7759" t="s">
        <v>480</v>
      </c>
      <c r="J7759" t="s">
        <v>119</v>
      </c>
      <c r="K7759">
        <v>6</v>
      </c>
      <c r="L7759">
        <v>0.09</v>
      </c>
      <c r="M7759" t="s">
        <v>125</v>
      </c>
      <c r="N7759">
        <v>8.7899999999999991</v>
      </c>
      <c r="O7759">
        <v>7.3</v>
      </c>
      <c r="P7759">
        <v>0.2</v>
      </c>
      <c r="Q7759">
        <v>43.800000000000004</v>
      </c>
      <c r="R7759">
        <v>7.99</v>
      </c>
      <c r="S7759">
        <v>6.67</v>
      </c>
      <c r="T7759">
        <v>0.2</v>
      </c>
      <c r="U7759">
        <v>40.020000000000003</v>
      </c>
    </row>
    <row r="7760" spans="1:21" x14ac:dyDescent="0.35">
      <c r="A7760" t="s">
        <v>403</v>
      </c>
      <c r="B7760" t="s">
        <v>903</v>
      </c>
      <c r="C7760" t="s">
        <v>1006</v>
      </c>
      <c r="D7760" t="s">
        <v>8752</v>
      </c>
      <c r="E7760">
        <v>1041479</v>
      </c>
      <c r="F7760">
        <v>104147</v>
      </c>
      <c r="G7760">
        <v>11191</v>
      </c>
      <c r="H7760" t="s">
        <v>481</v>
      </c>
      <c r="I7760" t="s">
        <v>480</v>
      </c>
      <c r="J7760" t="s">
        <v>119</v>
      </c>
      <c r="K7760">
        <v>6</v>
      </c>
      <c r="L7760">
        <v>0.09</v>
      </c>
      <c r="M7760" t="s">
        <v>125</v>
      </c>
      <c r="N7760">
        <v>8.7899999999999991</v>
      </c>
      <c r="O7760">
        <v>7.3</v>
      </c>
      <c r="P7760">
        <v>0.2</v>
      </c>
      <c r="Q7760">
        <v>43.800000000000004</v>
      </c>
      <c r="R7760">
        <v>7.99</v>
      </c>
      <c r="S7760">
        <v>6.67</v>
      </c>
      <c r="T7760">
        <v>0.2</v>
      </c>
      <c r="U7760">
        <v>40.020000000000003</v>
      </c>
    </row>
    <row r="7761" spans="1:21" x14ac:dyDescent="0.35">
      <c r="A7761" t="s">
        <v>403</v>
      </c>
      <c r="B7761" t="s">
        <v>903</v>
      </c>
      <c r="C7761" t="s">
        <v>1008</v>
      </c>
      <c r="D7761" t="s">
        <v>8753</v>
      </c>
      <c r="E7761">
        <v>1041487</v>
      </c>
      <c r="F7761">
        <v>104148</v>
      </c>
      <c r="G7761">
        <v>11191</v>
      </c>
      <c r="H7761" t="s">
        <v>481</v>
      </c>
      <c r="I7761" t="s">
        <v>480</v>
      </c>
      <c r="J7761" t="s">
        <v>119</v>
      </c>
      <c r="K7761">
        <v>6</v>
      </c>
      <c r="L7761">
        <v>0.09</v>
      </c>
      <c r="M7761" t="s">
        <v>125</v>
      </c>
      <c r="N7761">
        <v>8.7899999999999991</v>
      </c>
      <c r="O7761">
        <v>7.3</v>
      </c>
      <c r="P7761">
        <v>0.2</v>
      </c>
      <c r="Q7761">
        <v>43.800000000000004</v>
      </c>
      <c r="R7761">
        <v>7.99</v>
      </c>
      <c r="S7761">
        <v>6.67</v>
      </c>
      <c r="T7761">
        <v>0.2</v>
      </c>
      <c r="U7761">
        <v>40.020000000000003</v>
      </c>
    </row>
    <row r="7762" spans="1:21" x14ac:dyDescent="0.35">
      <c r="A7762" t="s">
        <v>403</v>
      </c>
      <c r="B7762" t="s">
        <v>903</v>
      </c>
      <c r="C7762" t="s">
        <v>1010</v>
      </c>
      <c r="D7762" t="s">
        <v>8754</v>
      </c>
      <c r="E7762">
        <v>1042513</v>
      </c>
      <c r="F7762">
        <v>104251</v>
      </c>
      <c r="G7762">
        <v>11191</v>
      </c>
      <c r="H7762" t="s">
        <v>481</v>
      </c>
      <c r="I7762" t="s">
        <v>480</v>
      </c>
      <c r="J7762" t="s">
        <v>119</v>
      </c>
      <c r="K7762">
        <v>6</v>
      </c>
      <c r="L7762">
        <v>0.09</v>
      </c>
      <c r="M7762" t="s">
        <v>125</v>
      </c>
      <c r="N7762">
        <v>8.7899999999999991</v>
      </c>
      <c r="O7762">
        <v>7.3</v>
      </c>
      <c r="P7762">
        <v>0.2</v>
      </c>
      <c r="Q7762">
        <v>43.800000000000004</v>
      </c>
      <c r="R7762">
        <v>7.99</v>
      </c>
      <c r="S7762">
        <v>6.67</v>
      </c>
      <c r="T7762">
        <v>0.2</v>
      </c>
      <c r="U7762">
        <v>40.020000000000003</v>
      </c>
    </row>
    <row r="7763" spans="1:21" x14ac:dyDescent="0.35">
      <c r="A7763" t="s">
        <v>940</v>
      </c>
      <c r="B7763" t="s">
        <v>155</v>
      </c>
      <c r="C7763" t="s">
        <v>1012</v>
      </c>
      <c r="D7763" t="s">
        <v>8755</v>
      </c>
      <c r="E7763">
        <v>1042564</v>
      </c>
      <c r="F7763">
        <v>104256</v>
      </c>
      <c r="G7763">
        <v>11191</v>
      </c>
      <c r="H7763" t="s">
        <v>481</v>
      </c>
      <c r="I7763" t="s">
        <v>480</v>
      </c>
      <c r="J7763" t="s">
        <v>119</v>
      </c>
      <c r="K7763">
        <v>6</v>
      </c>
      <c r="L7763">
        <v>0.09</v>
      </c>
      <c r="M7763" t="s">
        <v>125</v>
      </c>
      <c r="N7763">
        <v>8.7899999999999991</v>
      </c>
      <c r="O7763">
        <v>7.3</v>
      </c>
      <c r="P7763">
        <v>0.2</v>
      </c>
      <c r="Q7763">
        <v>43.800000000000004</v>
      </c>
      <c r="R7763">
        <v>7.99</v>
      </c>
      <c r="S7763">
        <v>6.67</v>
      </c>
      <c r="T7763">
        <v>0.2</v>
      </c>
      <c r="U7763">
        <v>40.020000000000003</v>
      </c>
    </row>
    <row r="7764" spans="1:21" x14ac:dyDescent="0.35">
      <c r="A7764" t="s">
        <v>403</v>
      </c>
      <c r="B7764" t="s">
        <v>903</v>
      </c>
      <c r="C7764" t="s">
        <v>1014</v>
      </c>
      <c r="D7764" t="s">
        <v>8756</v>
      </c>
      <c r="E7764">
        <v>1042700</v>
      </c>
      <c r="F7764">
        <v>104270</v>
      </c>
      <c r="G7764">
        <v>11191</v>
      </c>
      <c r="H7764" t="s">
        <v>481</v>
      </c>
      <c r="I7764" t="s">
        <v>480</v>
      </c>
      <c r="J7764" t="s">
        <v>119</v>
      </c>
      <c r="K7764">
        <v>6</v>
      </c>
      <c r="L7764">
        <v>0.09</v>
      </c>
      <c r="M7764" t="s">
        <v>125</v>
      </c>
      <c r="N7764">
        <v>8.7899999999999991</v>
      </c>
      <c r="O7764">
        <v>7.3</v>
      </c>
      <c r="P7764">
        <v>0.2</v>
      </c>
      <c r="Q7764">
        <v>43.800000000000004</v>
      </c>
      <c r="R7764">
        <v>7.99</v>
      </c>
      <c r="S7764">
        <v>6.67</v>
      </c>
      <c r="T7764">
        <v>0.2</v>
      </c>
      <c r="U7764">
        <v>40.020000000000003</v>
      </c>
    </row>
    <row r="7765" spans="1:21" x14ac:dyDescent="0.35">
      <c r="A7765" t="s">
        <v>940</v>
      </c>
      <c r="B7765" t="s">
        <v>155</v>
      </c>
      <c r="C7765" t="s">
        <v>1016</v>
      </c>
      <c r="D7765" t="s">
        <v>8757</v>
      </c>
      <c r="E7765">
        <v>1042769</v>
      </c>
      <c r="F7765">
        <v>104276</v>
      </c>
      <c r="G7765">
        <v>11191</v>
      </c>
      <c r="H7765" t="s">
        <v>481</v>
      </c>
      <c r="I7765" t="s">
        <v>480</v>
      </c>
      <c r="J7765" t="s">
        <v>119</v>
      </c>
      <c r="K7765">
        <v>6</v>
      </c>
      <c r="L7765">
        <v>0.09</v>
      </c>
      <c r="M7765" t="s">
        <v>125</v>
      </c>
      <c r="N7765">
        <v>8.7899999999999991</v>
      </c>
      <c r="O7765">
        <v>7.3</v>
      </c>
      <c r="P7765">
        <v>0.2</v>
      </c>
      <c r="Q7765">
        <v>43.800000000000004</v>
      </c>
      <c r="R7765">
        <v>7.99</v>
      </c>
      <c r="S7765">
        <v>6.67</v>
      </c>
      <c r="T7765">
        <v>0.2</v>
      </c>
      <c r="U7765">
        <v>40.020000000000003</v>
      </c>
    </row>
    <row r="7766" spans="1:21" x14ac:dyDescent="0.35">
      <c r="A7766" t="s">
        <v>502</v>
      </c>
      <c r="B7766" t="s">
        <v>155</v>
      </c>
      <c r="C7766" t="s">
        <v>1018</v>
      </c>
      <c r="D7766" t="s">
        <v>8758</v>
      </c>
      <c r="E7766">
        <v>1042947</v>
      </c>
      <c r="F7766">
        <v>104294</v>
      </c>
      <c r="G7766">
        <v>11191</v>
      </c>
      <c r="H7766" t="s">
        <v>481</v>
      </c>
      <c r="I7766" t="s">
        <v>480</v>
      </c>
      <c r="J7766" t="s">
        <v>119</v>
      </c>
      <c r="K7766">
        <v>6</v>
      </c>
      <c r="L7766">
        <v>0.09</v>
      </c>
      <c r="M7766" t="s">
        <v>125</v>
      </c>
      <c r="N7766">
        <v>8.7899999999999991</v>
      </c>
      <c r="O7766">
        <v>7.3</v>
      </c>
      <c r="P7766">
        <v>0.2</v>
      </c>
      <c r="Q7766">
        <v>43.800000000000004</v>
      </c>
      <c r="R7766">
        <v>7.99</v>
      </c>
      <c r="S7766">
        <v>6.67</v>
      </c>
      <c r="T7766">
        <v>0.2</v>
      </c>
      <c r="U7766">
        <v>40.020000000000003</v>
      </c>
    </row>
    <row r="7767" spans="1:21" x14ac:dyDescent="0.35">
      <c r="A7767" t="s">
        <v>966</v>
      </c>
      <c r="B7767" t="s">
        <v>154</v>
      </c>
      <c r="C7767" t="s">
        <v>1020</v>
      </c>
      <c r="D7767" t="s">
        <v>8759</v>
      </c>
      <c r="E7767">
        <v>1120000</v>
      </c>
      <c r="F7767">
        <v>112000</v>
      </c>
      <c r="G7767">
        <v>11191</v>
      </c>
      <c r="H7767" t="s">
        <v>481</v>
      </c>
      <c r="I7767" t="s">
        <v>480</v>
      </c>
      <c r="J7767" t="s">
        <v>119</v>
      </c>
      <c r="K7767">
        <v>6</v>
      </c>
      <c r="L7767">
        <v>0.09</v>
      </c>
      <c r="M7767" t="s">
        <v>125</v>
      </c>
      <c r="N7767">
        <v>8.7899999999999991</v>
      </c>
      <c r="O7767">
        <v>7.3</v>
      </c>
      <c r="P7767">
        <v>0.2</v>
      </c>
      <c r="Q7767">
        <v>43.800000000000004</v>
      </c>
      <c r="R7767">
        <v>7.99</v>
      </c>
      <c r="S7767">
        <v>6.67</v>
      </c>
      <c r="T7767">
        <v>0.2</v>
      </c>
      <c r="U7767">
        <v>40.020000000000003</v>
      </c>
    </row>
    <row r="7768" spans="1:21" x14ac:dyDescent="0.35">
      <c r="A7768" t="s">
        <v>940</v>
      </c>
      <c r="B7768" t="s">
        <v>155</v>
      </c>
      <c r="C7768" t="s">
        <v>504</v>
      </c>
      <c r="D7768" t="s">
        <v>8760</v>
      </c>
      <c r="E7768">
        <v>1131001</v>
      </c>
      <c r="F7768">
        <v>113100</v>
      </c>
      <c r="G7768">
        <v>11191</v>
      </c>
      <c r="H7768" t="s">
        <v>481</v>
      </c>
      <c r="I7768" t="s">
        <v>480</v>
      </c>
      <c r="J7768" t="s">
        <v>119</v>
      </c>
      <c r="K7768">
        <v>6</v>
      </c>
      <c r="L7768">
        <v>0.09</v>
      </c>
      <c r="M7768" t="s">
        <v>125</v>
      </c>
      <c r="N7768">
        <v>8.7899999999999991</v>
      </c>
      <c r="O7768">
        <v>7.3</v>
      </c>
      <c r="P7768">
        <v>0.2</v>
      </c>
      <c r="Q7768">
        <v>43.800000000000004</v>
      </c>
      <c r="R7768">
        <v>7.99</v>
      </c>
      <c r="S7768">
        <v>6.67</v>
      </c>
      <c r="T7768">
        <v>0.2</v>
      </c>
      <c r="U7768">
        <v>40.020000000000003</v>
      </c>
    </row>
    <row r="7769" spans="1:21" x14ac:dyDescent="0.35">
      <c r="A7769" t="s">
        <v>489</v>
      </c>
      <c r="B7769" t="s">
        <v>155</v>
      </c>
      <c r="C7769" t="s">
        <v>497</v>
      </c>
      <c r="D7769" t="s">
        <v>8761</v>
      </c>
      <c r="E7769">
        <v>1320009</v>
      </c>
      <c r="F7769">
        <v>132000</v>
      </c>
      <c r="G7769">
        <v>11191</v>
      </c>
      <c r="H7769" t="s">
        <v>481</v>
      </c>
      <c r="I7769" t="s">
        <v>480</v>
      </c>
      <c r="J7769" t="s">
        <v>119</v>
      </c>
      <c r="K7769">
        <v>6</v>
      </c>
      <c r="L7769">
        <v>0.09</v>
      </c>
      <c r="M7769" t="s">
        <v>125</v>
      </c>
      <c r="N7769">
        <v>8.7899999999999991</v>
      </c>
      <c r="O7769">
        <v>7.3</v>
      </c>
      <c r="P7769">
        <v>0.2</v>
      </c>
      <c r="Q7769">
        <v>43.800000000000004</v>
      </c>
      <c r="R7769">
        <v>7.99</v>
      </c>
      <c r="S7769">
        <v>6.67</v>
      </c>
      <c r="T7769">
        <v>0.2</v>
      </c>
      <c r="U7769">
        <v>40.020000000000003</v>
      </c>
    </row>
    <row r="7770" spans="1:21" x14ac:dyDescent="0.35">
      <c r="A7770" t="s">
        <v>942</v>
      </c>
      <c r="B7770" t="s">
        <v>152</v>
      </c>
      <c r="C7770" t="s">
        <v>508</v>
      </c>
      <c r="D7770" t="s">
        <v>8762</v>
      </c>
      <c r="E7770">
        <v>1582003</v>
      </c>
      <c r="F7770">
        <v>158200</v>
      </c>
      <c r="G7770">
        <v>11191</v>
      </c>
      <c r="H7770" t="s">
        <v>481</v>
      </c>
      <c r="I7770" t="s">
        <v>480</v>
      </c>
      <c r="J7770" t="s">
        <v>119</v>
      </c>
      <c r="K7770">
        <v>6</v>
      </c>
      <c r="L7770">
        <v>0.09</v>
      </c>
      <c r="M7770" t="s">
        <v>125</v>
      </c>
      <c r="N7770">
        <v>8.7899999999999991</v>
      </c>
      <c r="O7770">
        <v>7.3</v>
      </c>
      <c r="P7770">
        <v>0.2</v>
      </c>
      <c r="Q7770">
        <v>43.800000000000004</v>
      </c>
      <c r="R7770">
        <v>7.99</v>
      </c>
      <c r="S7770">
        <v>6.67</v>
      </c>
      <c r="T7770">
        <v>0.2</v>
      </c>
      <c r="U7770">
        <v>40.020000000000003</v>
      </c>
    </row>
    <row r="7771" spans="1:21" x14ac:dyDescent="0.35">
      <c r="A7771" t="s">
        <v>486</v>
      </c>
      <c r="B7771" t="s">
        <v>154</v>
      </c>
      <c r="C7771" t="s">
        <v>1025</v>
      </c>
      <c r="D7771" t="s">
        <v>8763</v>
      </c>
      <c r="E7771">
        <v>1716000</v>
      </c>
      <c r="F7771">
        <v>171600</v>
      </c>
      <c r="G7771">
        <v>11191</v>
      </c>
      <c r="H7771" t="s">
        <v>481</v>
      </c>
      <c r="I7771" t="s">
        <v>480</v>
      </c>
      <c r="J7771" t="s">
        <v>119</v>
      </c>
      <c r="K7771">
        <v>6</v>
      </c>
      <c r="L7771">
        <v>0.09</v>
      </c>
      <c r="M7771" t="s">
        <v>125</v>
      </c>
      <c r="N7771">
        <v>8.7899999999999991</v>
      </c>
      <c r="O7771">
        <v>7.3</v>
      </c>
      <c r="P7771">
        <v>0.2</v>
      </c>
      <c r="Q7771">
        <v>43.800000000000004</v>
      </c>
      <c r="R7771">
        <v>7.99</v>
      </c>
      <c r="S7771">
        <v>6.67</v>
      </c>
      <c r="T7771">
        <v>0.2</v>
      </c>
      <c r="U7771">
        <v>40.020000000000003</v>
      </c>
    </row>
    <row r="7772" spans="1:21" x14ac:dyDescent="0.35">
      <c r="A7772" t="s">
        <v>509</v>
      </c>
      <c r="B7772" t="s">
        <v>155</v>
      </c>
      <c r="C7772" t="s">
        <v>512</v>
      </c>
      <c r="D7772" t="s">
        <v>8764</v>
      </c>
      <c r="E7772">
        <v>1863002</v>
      </c>
      <c r="F7772">
        <v>186300</v>
      </c>
      <c r="G7772">
        <v>11191</v>
      </c>
      <c r="H7772" t="s">
        <v>481</v>
      </c>
      <c r="I7772" t="s">
        <v>480</v>
      </c>
      <c r="J7772" t="s">
        <v>119</v>
      </c>
      <c r="K7772">
        <v>6</v>
      </c>
      <c r="L7772">
        <v>0.09</v>
      </c>
      <c r="M7772" t="s">
        <v>125</v>
      </c>
      <c r="N7772">
        <v>8.7899999999999991</v>
      </c>
      <c r="O7772">
        <v>7.3</v>
      </c>
      <c r="P7772">
        <v>0.2</v>
      </c>
      <c r="Q7772">
        <v>43.800000000000004</v>
      </c>
      <c r="R7772">
        <v>7.99</v>
      </c>
      <c r="S7772">
        <v>6.67</v>
      </c>
      <c r="T7772">
        <v>0.2</v>
      </c>
      <c r="U7772">
        <v>40.020000000000003</v>
      </c>
    </row>
    <row r="7773" spans="1:21" x14ac:dyDescent="0.35">
      <c r="A7773" t="s">
        <v>403</v>
      </c>
      <c r="B7773" t="s">
        <v>903</v>
      </c>
      <c r="C7773" t="s">
        <v>1028</v>
      </c>
      <c r="D7773" t="s">
        <v>8765</v>
      </c>
      <c r="E7773">
        <v>1043307</v>
      </c>
      <c r="F7773">
        <v>104330</v>
      </c>
      <c r="G7773">
        <v>11191</v>
      </c>
      <c r="H7773" t="s">
        <v>481</v>
      </c>
      <c r="I7773" t="s">
        <v>480</v>
      </c>
      <c r="J7773" t="s">
        <v>119</v>
      </c>
      <c r="K7773">
        <v>6</v>
      </c>
      <c r="L7773">
        <v>0.09</v>
      </c>
      <c r="M7773" t="s">
        <v>125</v>
      </c>
      <c r="N7773">
        <v>8.7899999999999991</v>
      </c>
      <c r="O7773">
        <v>7.3</v>
      </c>
      <c r="P7773">
        <v>0.2</v>
      </c>
      <c r="Q7773">
        <v>43.800000000000004</v>
      </c>
      <c r="R7773">
        <v>7.99</v>
      </c>
      <c r="S7773">
        <v>6.67</v>
      </c>
      <c r="T7773">
        <v>0.2</v>
      </c>
      <c r="U7773">
        <v>40.020000000000003</v>
      </c>
    </row>
    <row r="7774" spans="1:21" x14ac:dyDescent="0.35">
      <c r="A7774" t="s">
        <v>403</v>
      </c>
      <c r="B7774" t="s">
        <v>903</v>
      </c>
      <c r="C7774" t="s">
        <v>1030</v>
      </c>
      <c r="D7774" t="s">
        <v>8766</v>
      </c>
      <c r="E7774">
        <v>1043692</v>
      </c>
      <c r="F7774">
        <v>104369</v>
      </c>
      <c r="G7774">
        <v>11191</v>
      </c>
      <c r="H7774" t="s">
        <v>481</v>
      </c>
      <c r="I7774" t="s">
        <v>480</v>
      </c>
      <c r="J7774" t="s">
        <v>119</v>
      </c>
      <c r="K7774">
        <v>6</v>
      </c>
      <c r="L7774">
        <v>0.09</v>
      </c>
      <c r="M7774" t="s">
        <v>125</v>
      </c>
      <c r="N7774">
        <v>8.7899999999999991</v>
      </c>
      <c r="O7774">
        <v>7.3</v>
      </c>
      <c r="P7774">
        <v>0.2</v>
      </c>
      <c r="Q7774">
        <v>43.800000000000004</v>
      </c>
      <c r="R7774">
        <v>7.99</v>
      </c>
      <c r="S7774">
        <v>6.67</v>
      </c>
      <c r="T7774">
        <v>0.2</v>
      </c>
      <c r="U7774">
        <v>40.020000000000003</v>
      </c>
    </row>
    <row r="7775" spans="1:21" x14ac:dyDescent="0.35">
      <c r="A7775" t="s">
        <v>403</v>
      </c>
      <c r="B7775" t="s">
        <v>903</v>
      </c>
      <c r="C7775" t="s">
        <v>1032</v>
      </c>
      <c r="D7775" t="s">
        <v>8767</v>
      </c>
      <c r="E7775">
        <v>1043897</v>
      </c>
      <c r="F7775">
        <v>104389</v>
      </c>
      <c r="G7775">
        <v>11191</v>
      </c>
      <c r="H7775" t="s">
        <v>481</v>
      </c>
      <c r="I7775" t="s">
        <v>480</v>
      </c>
      <c r="J7775" t="s">
        <v>119</v>
      </c>
      <c r="K7775">
        <v>6</v>
      </c>
      <c r="L7775">
        <v>0.09</v>
      </c>
      <c r="M7775" t="s">
        <v>125</v>
      </c>
      <c r="N7775">
        <v>8.7899999999999991</v>
      </c>
      <c r="O7775">
        <v>7.3</v>
      </c>
      <c r="P7775">
        <v>0.2</v>
      </c>
      <c r="Q7775">
        <v>43.800000000000004</v>
      </c>
      <c r="R7775">
        <v>7.99</v>
      </c>
      <c r="S7775">
        <v>6.67</v>
      </c>
      <c r="T7775">
        <v>0.2</v>
      </c>
      <c r="U7775">
        <v>40.020000000000003</v>
      </c>
    </row>
    <row r="7776" spans="1:21" x14ac:dyDescent="0.35">
      <c r="A7776" t="s">
        <v>403</v>
      </c>
      <c r="B7776" t="s">
        <v>903</v>
      </c>
      <c r="C7776" t="s">
        <v>1034</v>
      </c>
      <c r="D7776" t="s">
        <v>8768</v>
      </c>
      <c r="E7776">
        <v>1045342</v>
      </c>
      <c r="F7776">
        <v>104534</v>
      </c>
      <c r="G7776">
        <v>11191</v>
      </c>
      <c r="H7776" t="s">
        <v>481</v>
      </c>
      <c r="I7776" t="s">
        <v>480</v>
      </c>
      <c r="J7776" t="s">
        <v>119</v>
      </c>
      <c r="K7776">
        <v>6</v>
      </c>
      <c r="L7776">
        <v>0.09</v>
      </c>
      <c r="M7776" t="s">
        <v>125</v>
      </c>
      <c r="N7776">
        <v>8.7899999999999991</v>
      </c>
      <c r="O7776">
        <v>7.3</v>
      </c>
      <c r="P7776">
        <v>0.2</v>
      </c>
      <c r="Q7776">
        <v>43.800000000000004</v>
      </c>
      <c r="R7776">
        <v>7.99</v>
      </c>
      <c r="S7776">
        <v>6.67</v>
      </c>
      <c r="T7776">
        <v>0.2</v>
      </c>
      <c r="U7776">
        <v>40.020000000000003</v>
      </c>
    </row>
    <row r="7777" spans="1:21" x14ac:dyDescent="0.35">
      <c r="A7777" t="s">
        <v>403</v>
      </c>
      <c r="B7777" t="s">
        <v>903</v>
      </c>
      <c r="C7777" t="s">
        <v>1036</v>
      </c>
      <c r="D7777" t="s">
        <v>8769</v>
      </c>
      <c r="E7777">
        <v>1046861</v>
      </c>
      <c r="F7777">
        <v>104686</v>
      </c>
      <c r="G7777">
        <v>11191</v>
      </c>
      <c r="H7777" t="s">
        <v>481</v>
      </c>
      <c r="I7777" t="s">
        <v>480</v>
      </c>
      <c r="J7777" t="s">
        <v>119</v>
      </c>
      <c r="K7777">
        <v>6</v>
      </c>
      <c r="L7777">
        <v>0.09</v>
      </c>
      <c r="M7777" t="s">
        <v>125</v>
      </c>
      <c r="N7777">
        <v>8.7899999999999991</v>
      </c>
      <c r="O7777">
        <v>7.3</v>
      </c>
      <c r="P7777">
        <v>0.2</v>
      </c>
      <c r="Q7777">
        <v>43.800000000000004</v>
      </c>
      <c r="R7777">
        <v>7.99</v>
      </c>
      <c r="S7777">
        <v>6.67</v>
      </c>
      <c r="T7777">
        <v>0.2</v>
      </c>
      <c r="U7777">
        <v>40.020000000000003</v>
      </c>
    </row>
    <row r="7778" spans="1:21" x14ac:dyDescent="0.35">
      <c r="A7778" t="s">
        <v>498</v>
      </c>
      <c r="B7778" t="s">
        <v>155</v>
      </c>
      <c r="C7778" t="s">
        <v>499</v>
      </c>
      <c r="D7778" t="s">
        <v>8770</v>
      </c>
      <c r="E7778">
        <v>111</v>
      </c>
      <c r="F7778">
        <v>139</v>
      </c>
      <c r="G7778">
        <v>18475</v>
      </c>
      <c r="H7778" t="s">
        <v>482</v>
      </c>
      <c r="I7778" t="s">
        <v>332</v>
      </c>
      <c r="J7778" t="s">
        <v>17</v>
      </c>
      <c r="K7778">
        <v>18</v>
      </c>
      <c r="L7778">
        <v>6.3E-2</v>
      </c>
      <c r="M7778" t="s">
        <v>910</v>
      </c>
      <c r="N7778">
        <v>3.69</v>
      </c>
      <c r="O7778">
        <v>3.06</v>
      </c>
      <c r="P7778">
        <v>0.2</v>
      </c>
      <c r="Q7778">
        <v>55.08</v>
      </c>
      <c r="R7778">
        <v>3.59</v>
      </c>
      <c r="S7778">
        <v>3</v>
      </c>
      <c r="T7778">
        <v>0.2</v>
      </c>
      <c r="U7778">
        <v>54</v>
      </c>
    </row>
    <row r="7779" spans="1:21" x14ac:dyDescent="0.35">
      <c r="A7779" t="s">
        <v>498</v>
      </c>
      <c r="B7779" t="s">
        <v>155</v>
      </c>
      <c r="C7779" t="s">
        <v>500</v>
      </c>
      <c r="D7779" t="s">
        <v>8771</v>
      </c>
      <c r="E7779">
        <v>455</v>
      </c>
      <c r="F7779">
        <v>872</v>
      </c>
      <c r="G7779">
        <v>18475</v>
      </c>
      <c r="H7779" t="s">
        <v>482</v>
      </c>
      <c r="I7779" t="s">
        <v>332</v>
      </c>
      <c r="J7779" t="s">
        <v>17</v>
      </c>
      <c r="K7779">
        <v>18</v>
      </c>
      <c r="L7779">
        <v>6.3E-2</v>
      </c>
      <c r="M7779" t="s">
        <v>910</v>
      </c>
      <c r="N7779">
        <v>3.69</v>
      </c>
      <c r="O7779">
        <v>3.06</v>
      </c>
      <c r="P7779">
        <v>0.2</v>
      </c>
      <c r="Q7779">
        <v>55.08</v>
      </c>
      <c r="R7779">
        <v>3.59</v>
      </c>
      <c r="S7779">
        <v>3</v>
      </c>
      <c r="T7779">
        <v>0.2</v>
      </c>
      <c r="U7779">
        <v>54</v>
      </c>
    </row>
    <row r="7780" spans="1:21" x14ac:dyDescent="0.35">
      <c r="A7780" t="s">
        <v>925</v>
      </c>
      <c r="B7780" t="s">
        <v>153</v>
      </c>
      <c r="C7780" t="s">
        <v>422</v>
      </c>
      <c r="D7780" t="s">
        <v>8772</v>
      </c>
      <c r="E7780">
        <v>710</v>
      </c>
      <c r="F7780">
        <v>40</v>
      </c>
      <c r="G7780">
        <v>18475</v>
      </c>
      <c r="H7780" t="s">
        <v>482</v>
      </c>
      <c r="I7780" t="s">
        <v>332</v>
      </c>
      <c r="J7780" t="s">
        <v>17</v>
      </c>
      <c r="K7780">
        <v>18</v>
      </c>
      <c r="L7780">
        <v>6.3E-2</v>
      </c>
      <c r="M7780" t="s">
        <v>910</v>
      </c>
      <c r="N7780">
        <v>3.69</v>
      </c>
      <c r="O7780">
        <v>3.04</v>
      </c>
      <c r="P7780">
        <v>0.2</v>
      </c>
      <c r="Q7780">
        <v>54.72</v>
      </c>
      <c r="R7780">
        <v>3.39</v>
      </c>
      <c r="S7780">
        <v>2.84</v>
      </c>
      <c r="T7780">
        <v>0.2</v>
      </c>
      <c r="U7780">
        <v>51.120000000000005</v>
      </c>
    </row>
    <row r="7781" spans="1:21" x14ac:dyDescent="0.35">
      <c r="A7781" t="s">
        <v>326</v>
      </c>
      <c r="B7781" t="s">
        <v>15</v>
      </c>
      <c r="C7781" t="s">
        <v>327</v>
      </c>
      <c r="D7781" t="s">
        <v>8773</v>
      </c>
      <c r="E7781">
        <v>849</v>
      </c>
      <c r="F7781">
        <v>740</v>
      </c>
      <c r="G7781">
        <v>18475</v>
      </c>
      <c r="H7781" t="s">
        <v>482</v>
      </c>
      <c r="I7781" t="s">
        <v>332</v>
      </c>
      <c r="J7781" t="s">
        <v>17</v>
      </c>
      <c r="K7781">
        <v>18</v>
      </c>
      <c r="L7781">
        <v>6.3E-2</v>
      </c>
      <c r="M7781" t="s">
        <v>910</v>
      </c>
      <c r="N7781">
        <v>3.69</v>
      </c>
      <c r="O7781">
        <v>3.06</v>
      </c>
      <c r="P7781">
        <v>0.2</v>
      </c>
      <c r="Q7781">
        <v>55.08</v>
      </c>
      <c r="R7781">
        <v>3.49</v>
      </c>
      <c r="S7781">
        <v>2.92</v>
      </c>
      <c r="T7781">
        <v>0.2</v>
      </c>
      <c r="U7781">
        <v>52.56</v>
      </c>
    </row>
    <row r="7782" spans="1:21" x14ac:dyDescent="0.35">
      <c r="A7782" t="s">
        <v>489</v>
      </c>
      <c r="B7782" t="s">
        <v>155</v>
      </c>
      <c r="C7782" t="s">
        <v>490</v>
      </c>
      <c r="D7782" t="s">
        <v>8774</v>
      </c>
      <c r="E7782">
        <v>107000</v>
      </c>
      <c r="F7782">
        <v>10700</v>
      </c>
      <c r="G7782">
        <v>18475</v>
      </c>
      <c r="H7782" t="s">
        <v>482</v>
      </c>
      <c r="I7782" t="s">
        <v>332</v>
      </c>
      <c r="J7782" t="s">
        <v>17</v>
      </c>
      <c r="K7782">
        <v>18</v>
      </c>
      <c r="L7782">
        <v>6.3E-2</v>
      </c>
      <c r="M7782" t="s">
        <v>910</v>
      </c>
      <c r="N7782">
        <v>3.69</v>
      </c>
      <c r="O7782">
        <v>3.06</v>
      </c>
      <c r="P7782">
        <v>0.2</v>
      </c>
      <c r="Q7782">
        <v>55.08</v>
      </c>
      <c r="R7782">
        <v>3.59</v>
      </c>
      <c r="S7782">
        <v>3</v>
      </c>
      <c r="T7782">
        <v>0.2</v>
      </c>
      <c r="U7782">
        <v>54</v>
      </c>
    </row>
    <row r="7783" spans="1:21" x14ac:dyDescent="0.35">
      <c r="A7783" t="s">
        <v>509</v>
      </c>
      <c r="B7783" t="s">
        <v>155</v>
      </c>
      <c r="C7783" t="s">
        <v>510</v>
      </c>
      <c r="D7783" t="s">
        <v>8775</v>
      </c>
      <c r="E7783">
        <v>295370</v>
      </c>
      <c r="F7783">
        <v>29537</v>
      </c>
      <c r="G7783">
        <v>18475</v>
      </c>
      <c r="H7783" t="s">
        <v>482</v>
      </c>
      <c r="I7783" t="s">
        <v>332</v>
      </c>
      <c r="J7783" t="s">
        <v>17</v>
      </c>
      <c r="K7783">
        <v>18</v>
      </c>
      <c r="L7783">
        <v>6.3E-2</v>
      </c>
      <c r="M7783" t="s">
        <v>910</v>
      </c>
      <c r="N7783">
        <v>3.69</v>
      </c>
      <c r="O7783">
        <v>3.06</v>
      </c>
      <c r="P7783">
        <v>0.2</v>
      </c>
      <c r="Q7783">
        <v>55.08</v>
      </c>
      <c r="R7783">
        <v>3.59</v>
      </c>
      <c r="S7783">
        <v>3</v>
      </c>
      <c r="T7783">
        <v>0.2</v>
      </c>
      <c r="U7783">
        <v>54</v>
      </c>
    </row>
    <row r="7784" spans="1:21" x14ac:dyDescent="0.35">
      <c r="A7784" t="s">
        <v>502</v>
      </c>
      <c r="B7784" t="s">
        <v>155</v>
      </c>
      <c r="C7784" t="s">
        <v>930</v>
      </c>
      <c r="D7784" t="s">
        <v>8776</v>
      </c>
      <c r="E7784">
        <v>323527</v>
      </c>
      <c r="F7784">
        <v>32352</v>
      </c>
      <c r="G7784">
        <v>18475</v>
      </c>
      <c r="H7784" t="s">
        <v>482</v>
      </c>
      <c r="I7784" t="s">
        <v>332</v>
      </c>
      <c r="J7784" t="s">
        <v>17</v>
      </c>
      <c r="K7784">
        <v>18</v>
      </c>
      <c r="L7784">
        <v>6.3E-2</v>
      </c>
      <c r="M7784" t="s">
        <v>910</v>
      </c>
      <c r="N7784">
        <v>3.69</v>
      </c>
      <c r="O7784">
        <v>3.06</v>
      </c>
      <c r="P7784">
        <v>0.2</v>
      </c>
      <c r="Q7784">
        <v>55.08</v>
      </c>
      <c r="R7784">
        <v>3.59</v>
      </c>
      <c r="S7784">
        <v>3</v>
      </c>
      <c r="T7784">
        <v>0.2</v>
      </c>
      <c r="U7784">
        <v>54</v>
      </c>
    </row>
    <row r="7785" spans="1:21" x14ac:dyDescent="0.35">
      <c r="A7785" t="s">
        <v>489</v>
      </c>
      <c r="B7785" t="s">
        <v>155</v>
      </c>
      <c r="C7785" t="s">
        <v>491</v>
      </c>
      <c r="D7785" t="s">
        <v>8777</v>
      </c>
      <c r="E7785">
        <v>360384</v>
      </c>
      <c r="F7785">
        <v>36038</v>
      </c>
      <c r="G7785">
        <v>18475</v>
      </c>
      <c r="H7785" t="s">
        <v>482</v>
      </c>
      <c r="I7785" t="s">
        <v>332</v>
      </c>
      <c r="J7785" t="s">
        <v>17</v>
      </c>
      <c r="K7785">
        <v>18</v>
      </c>
      <c r="L7785">
        <v>6.3E-2</v>
      </c>
      <c r="M7785" t="s">
        <v>910</v>
      </c>
      <c r="N7785">
        <v>3.69</v>
      </c>
      <c r="O7785">
        <v>3.06</v>
      </c>
      <c r="P7785">
        <v>0.2</v>
      </c>
      <c r="Q7785">
        <v>55.08</v>
      </c>
      <c r="R7785">
        <v>3.59</v>
      </c>
      <c r="S7785">
        <v>3</v>
      </c>
      <c r="T7785">
        <v>0.2</v>
      </c>
      <c r="U7785">
        <v>54</v>
      </c>
    </row>
    <row r="7786" spans="1:21" x14ac:dyDescent="0.35">
      <c r="A7786" t="s">
        <v>403</v>
      </c>
      <c r="B7786" t="s">
        <v>903</v>
      </c>
      <c r="C7786" t="s">
        <v>404</v>
      </c>
      <c r="D7786" t="s">
        <v>8778</v>
      </c>
      <c r="E7786">
        <v>376469</v>
      </c>
      <c r="F7786">
        <v>37646</v>
      </c>
      <c r="G7786">
        <v>18475</v>
      </c>
      <c r="H7786" t="s">
        <v>482</v>
      </c>
      <c r="I7786" t="s">
        <v>332</v>
      </c>
      <c r="J7786" t="s">
        <v>17</v>
      </c>
      <c r="K7786">
        <v>18</v>
      </c>
      <c r="L7786">
        <v>6.3E-2</v>
      </c>
      <c r="M7786" t="s">
        <v>910</v>
      </c>
      <c r="N7786">
        <v>3.69</v>
      </c>
      <c r="O7786">
        <v>3.06</v>
      </c>
      <c r="P7786">
        <v>0.2</v>
      </c>
      <c r="Q7786">
        <v>55.08</v>
      </c>
      <c r="R7786">
        <v>3.49</v>
      </c>
      <c r="S7786">
        <v>2.92</v>
      </c>
      <c r="T7786">
        <v>0.2</v>
      </c>
      <c r="U7786">
        <v>52.56</v>
      </c>
    </row>
    <row r="7787" spans="1:21" x14ac:dyDescent="0.35">
      <c r="A7787" t="s">
        <v>403</v>
      </c>
      <c r="B7787" t="s">
        <v>15</v>
      </c>
      <c r="C7787" t="s">
        <v>412</v>
      </c>
      <c r="D7787" t="s">
        <v>8779</v>
      </c>
      <c r="E7787">
        <v>495352</v>
      </c>
      <c r="F7787">
        <v>49535</v>
      </c>
      <c r="G7787">
        <v>18475</v>
      </c>
      <c r="H7787" t="s">
        <v>482</v>
      </c>
      <c r="I7787" t="s">
        <v>332</v>
      </c>
      <c r="J7787" t="s">
        <v>17</v>
      </c>
      <c r="K7787">
        <v>18</v>
      </c>
      <c r="L7787">
        <v>6.3E-2</v>
      </c>
      <c r="M7787" t="s">
        <v>910</v>
      </c>
      <c r="N7787">
        <v>3.69</v>
      </c>
      <c r="O7787">
        <v>3.06</v>
      </c>
      <c r="P7787">
        <v>0.2</v>
      </c>
      <c r="Q7787">
        <v>55.08</v>
      </c>
      <c r="R7787">
        <v>3.49</v>
      </c>
      <c r="S7787">
        <v>2.92</v>
      </c>
      <c r="T7787">
        <v>0.2</v>
      </c>
      <c r="U7787">
        <v>52.56</v>
      </c>
    </row>
    <row r="7788" spans="1:21" x14ac:dyDescent="0.35">
      <c r="A7788" t="s">
        <v>486</v>
      </c>
      <c r="B7788" t="s">
        <v>154</v>
      </c>
      <c r="C7788" t="s">
        <v>487</v>
      </c>
      <c r="D7788" t="s">
        <v>8780</v>
      </c>
      <c r="E7788">
        <v>542644</v>
      </c>
      <c r="F7788">
        <v>54264</v>
      </c>
      <c r="G7788">
        <v>18475</v>
      </c>
      <c r="H7788" t="s">
        <v>482</v>
      </c>
      <c r="I7788" t="s">
        <v>332</v>
      </c>
      <c r="J7788" t="s">
        <v>17</v>
      </c>
      <c r="K7788">
        <v>18</v>
      </c>
      <c r="L7788">
        <v>6.3E-2</v>
      </c>
      <c r="M7788" t="s">
        <v>910</v>
      </c>
      <c r="N7788">
        <v>3.69</v>
      </c>
      <c r="O7788">
        <v>3.06</v>
      </c>
      <c r="P7788">
        <v>0.2</v>
      </c>
      <c r="Q7788">
        <v>55.08</v>
      </c>
      <c r="R7788">
        <v>3.49</v>
      </c>
      <c r="S7788">
        <v>2.92</v>
      </c>
      <c r="T7788">
        <v>0.2</v>
      </c>
      <c r="U7788">
        <v>52.56</v>
      </c>
    </row>
    <row r="7789" spans="1:21" x14ac:dyDescent="0.35">
      <c r="A7789" t="s">
        <v>509</v>
      </c>
      <c r="B7789" t="s">
        <v>155</v>
      </c>
      <c r="C7789" t="s">
        <v>511</v>
      </c>
      <c r="D7789" t="s">
        <v>8781</v>
      </c>
      <c r="E7789">
        <v>599719</v>
      </c>
      <c r="F7789">
        <v>59971</v>
      </c>
      <c r="G7789">
        <v>18475</v>
      </c>
      <c r="H7789" t="s">
        <v>482</v>
      </c>
      <c r="I7789" t="s">
        <v>332</v>
      </c>
      <c r="J7789" t="s">
        <v>17</v>
      </c>
      <c r="K7789">
        <v>18</v>
      </c>
      <c r="L7789">
        <v>6.3E-2</v>
      </c>
      <c r="M7789" t="s">
        <v>910</v>
      </c>
      <c r="N7789">
        <v>3.69</v>
      </c>
      <c r="O7789">
        <v>3.06</v>
      </c>
      <c r="P7789">
        <v>0.2</v>
      </c>
      <c r="Q7789">
        <v>55.08</v>
      </c>
      <c r="R7789">
        <v>3.59</v>
      </c>
      <c r="S7789">
        <v>3</v>
      </c>
      <c r="T7789">
        <v>0.2</v>
      </c>
      <c r="U7789">
        <v>54</v>
      </c>
    </row>
    <row r="7790" spans="1:21" x14ac:dyDescent="0.35">
      <c r="A7790" t="s">
        <v>486</v>
      </c>
      <c r="B7790" t="s">
        <v>154</v>
      </c>
      <c r="C7790" t="s">
        <v>488</v>
      </c>
      <c r="D7790" t="s">
        <v>8782</v>
      </c>
      <c r="E7790">
        <v>600741</v>
      </c>
      <c r="F7790">
        <v>60074</v>
      </c>
      <c r="G7790">
        <v>18475</v>
      </c>
      <c r="H7790" t="s">
        <v>482</v>
      </c>
      <c r="I7790" t="s">
        <v>332</v>
      </c>
      <c r="J7790" t="s">
        <v>17</v>
      </c>
      <c r="K7790">
        <v>18</v>
      </c>
      <c r="L7790">
        <v>6.3E-2</v>
      </c>
      <c r="M7790" t="s">
        <v>910</v>
      </c>
      <c r="N7790">
        <v>3.69</v>
      </c>
      <c r="O7790">
        <v>3.06</v>
      </c>
      <c r="P7790">
        <v>0.2</v>
      </c>
      <c r="Q7790">
        <v>55.08</v>
      </c>
      <c r="R7790">
        <v>3.49</v>
      </c>
      <c r="S7790">
        <v>2.92</v>
      </c>
      <c r="T7790">
        <v>0.2</v>
      </c>
      <c r="U7790">
        <v>52.56</v>
      </c>
    </row>
    <row r="7791" spans="1:21" x14ac:dyDescent="0.35">
      <c r="A7791" t="s">
        <v>509</v>
      </c>
      <c r="B7791" t="s">
        <v>154</v>
      </c>
      <c r="C7791" t="s">
        <v>938</v>
      </c>
      <c r="D7791" t="s">
        <v>8783</v>
      </c>
      <c r="E7791">
        <v>606634</v>
      </c>
      <c r="F7791">
        <v>60663</v>
      </c>
      <c r="G7791">
        <v>18475</v>
      </c>
      <c r="H7791" t="s">
        <v>482</v>
      </c>
      <c r="I7791" t="s">
        <v>332</v>
      </c>
      <c r="J7791" t="s">
        <v>17</v>
      </c>
      <c r="K7791">
        <v>18</v>
      </c>
      <c r="L7791">
        <v>6.3E-2</v>
      </c>
      <c r="M7791" t="s">
        <v>910</v>
      </c>
      <c r="N7791">
        <v>3.69</v>
      </c>
      <c r="O7791">
        <v>3.06</v>
      </c>
      <c r="P7791">
        <v>0.2</v>
      </c>
      <c r="Q7791">
        <v>55.08</v>
      </c>
      <c r="R7791">
        <v>3.49</v>
      </c>
      <c r="S7791">
        <v>2.92</v>
      </c>
      <c r="T7791">
        <v>0.2</v>
      </c>
      <c r="U7791">
        <v>52.56</v>
      </c>
    </row>
    <row r="7792" spans="1:21" x14ac:dyDescent="0.35">
      <c r="A7792" t="s">
        <v>940</v>
      </c>
      <c r="B7792" t="s">
        <v>155</v>
      </c>
      <c r="C7792" t="s">
        <v>503</v>
      </c>
      <c r="D7792" t="s">
        <v>8784</v>
      </c>
      <c r="E7792">
        <v>613339</v>
      </c>
      <c r="F7792">
        <v>61333</v>
      </c>
      <c r="G7792">
        <v>18475</v>
      </c>
      <c r="H7792" t="s">
        <v>482</v>
      </c>
      <c r="I7792" t="s">
        <v>332</v>
      </c>
      <c r="J7792" t="s">
        <v>17</v>
      </c>
      <c r="K7792">
        <v>18</v>
      </c>
      <c r="L7792">
        <v>6.3E-2</v>
      </c>
      <c r="M7792" t="s">
        <v>910</v>
      </c>
      <c r="N7792">
        <v>3.69</v>
      </c>
      <c r="O7792">
        <v>3.06</v>
      </c>
      <c r="P7792">
        <v>0.2</v>
      </c>
      <c r="Q7792">
        <v>55.08</v>
      </c>
      <c r="R7792">
        <v>3.59</v>
      </c>
      <c r="S7792">
        <v>3</v>
      </c>
      <c r="T7792">
        <v>0.2</v>
      </c>
      <c r="U7792">
        <v>54</v>
      </c>
    </row>
    <row r="7793" spans="1:21" x14ac:dyDescent="0.35">
      <c r="A7793" t="s">
        <v>942</v>
      </c>
      <c r="B7793" t="s">
        <v>152</v>
      </c>
      <c r="C7793" t="s">
        <v>505</v>
      </c>
      <c r="D7793" t="s">
        <v>8785</v>
      </c>
      <c r="E7793">
        <v>613673</v>
      </c>
      <c r="F7793">
        <v>61367</v>
      </c>
      <c r="G7793">
        <v>18475</v>
      </c>
      <c r="H7793" t="s">
        <v>482</v>
      </c>
      <c r="I7793" t="s">
        <v>332</v>
      </c>
      <c r="J7793" t="s">
        <v>17</v>
      </c>
      <c r="K7793">
        <v>18</v>
      </c>
      <c r="L7793">
        <v>6.3E-2</v>
      </c>
      <c r="M7793" t="s">
        <v>910</v>
      </c>
      <c r="N7793">
        <v>3.69</v>
      </c>
      <c r="O7793">
        <v>3.06</v>
      </c>
      <c r="P7793">
        <v>0.2</v>
      </c>
      <c r="Q7793">
        <v>55.08</v>
      </c>
      <c r="R7793">
        <v>3.49</v>
      </c>
      <c r="S7793">
        <v>2.92</v>
      </c>
      <c r="T7793">
        <v>0.2</v>
      </c>
      <c r="U7793">
        <v>52.56</v>
      </c>
    </row>
    <row r="7794" spans="1:21" x14ac:dyDescent="0.35">
      <c r="A7794" t="s">
        <v>942</v>
      </c>
      <c r="B7794" t="s">
        <v>152</v>
      </c>
      <c r="C7794" t="s">
        <v>507</v>
      </c>
      <c r="D7794" t="s">
        <v>8786</v>
      </c>
      <c r="E7794">
        <v>613770</v>
      </c>
      <c r="F7794">
        <v>61377</v>
      </c>
      <c r="G7794">
        <v>18475</v>
      </c>
      <c r="H7794" t="s">
        <v>482</v>
      </c>
      <c r="I7794" t="s">
        <v>332</v>
      </c>
      <c r="J7794" t="s">
        <v>17</v>
      </c>
      <c r="K7794">
        <v>18</v>
      </c>
      <c r="L7794">
        <v>6.3E-2</v>
      </c>
      <c r="M7794" t="s">
        <v>910</v>
      </c>
      <c r="N7794">
        <v>3.69</v>
      </c>
      <c r="O7794">
        <v>3.06</v>
      </c>
      <c r="P7794">
        <v>0.2</v>
      </c>
      <c r="Q7794">
        <v>55.08</v>
      </c>
      <c r="R7794">
        <v>3.49</v>
      </c>
      <c r="S7794">
        <v>2.92</v>
      </c>
      <c r="T7794">
        <v>0.2</v>
      </c>
      <c r="U7794">
        <v>52.56</v>
      </c>
    </row>
    <row r="7795" spans="1:21" x14ac:dyDescent="0.35">
      <c r="A7795" t="s">
        <v>489</v>
      </c>
      <c r="B7795" t="s">
        <v>155</v>
      </c>
      <c r="C7795" t="s">
        <v>492</v>
      </c>
      <c r="D7795" t="s">
        <v>8787</v>
      </c>
      <c r="E7795">
        <v>619132</v>
      </c>
      <c r="F7795">
        <v>61913</v>
      </c>
      <c r="G7795">
        <v>18475</v>
      </c>
      <c r="H7795" t="s">
        <v>482</v>
      </c>
      <c r="I7795" t="s">
        <v>332</v>
      </c>
      <c r="J7795" t="s">
        <v>17</v>
      </c>
      <c r="K7795">
        <v>18</v>
      </c>
      <c r="L7795">
        <v>6.3E-2</v>
      </c>
      <c r="M7795" t="s">
        <v>910</v>
      </c>
      <c r="N7795">
        <v>3.69</v>
      </c>
      <c r="O7795">
        <v>3.06</v>
      </c>
      <c r="P7795">
        <v>0.2</v>
      </c>
      <c r="Q7795">
        <v>55.08</v>
      </c>
      <c r="R7795">
        <v>3.59</v>
      </c>
      <c r="S7795">
        <v>3</v>
      </c>
      <c r="T7795">
        <v>0.2</v>
      </c>
      <c r="U7795">
        <v>54</v>
      </c>
    </row>
    <row r="7796" spans="1:21" x14ac:dyDescent="0.35">
      <c r="A7796" t="s">
        <v>489</v>
      </c>
      <c r="B7796" t="s">
        <v>155</v>
      </c>
      <c r="C7796" t="s">
        <v>493</v>
      </c>
      <c r="D7796" t="s">
        <v>8788</v>
      </c>
      <c r="E7796">
        <v>637858</v>
      </c>
      <c r="F7796">
        <v>63785</v>
      </c>
      <c r="G7796">
        <v>18475</v>
      </c>
      <c r="H7796" t="s">
        <v>482</v>
      </c>
      <c r="I7796" t="s">
        <v>332</v>
      </c>
      <c r="J7796" t="s">
        <v>17</v>
      </c>
      <c r="K7796">
        <v>18</v>
      </c>
      <c r="L7796">
        <v>6.3E-2</v>
      </c>
      <c r="M7796" t="s">
        <v>910</v>
      </c>
      <c r="N7796">
        <v>3.69</v>
      </c>
      <c r="O7796">
        <v>3.06</v>
      </c>
      <c r="P7796">
        <v>0.2</v>
      </c>
      <c r="Q7796">
        <v>55.08</v>
      </c>
      <c r="R7796">
        <v>3.59</v>
      </c>
      <c r="S7796">
        <v>3</v>
      </c>
      <c r="T7796">
        <v>0.2</v>
      </c>
      <c r="U7796">
        <v>54</v>
      </c>
    </row>
    <row r="7797" spans="1:21" x14ac:dyDescent="0.35">
      <c r="A7797" t="s">
        <v>509</v>
      </c>
      <c r="B7797" t="s">
        <v>154</v>
      </c>
      <c r="C7797" t="s">
        <v>947</v>
      </c>
      <c r="D7797" t="s">
        <v>8789</v>
      </c>
      <c r="E7797">
        <v>669261</v>
      </c>
      <c r="F7797">
        <v>66926</v>
      </c>
      <c r="G7797">
        <v>18475</v>
      </c>
      <c r="H7797" t="s">
        <v>482</v>
      </c>
      <c r="I7797" t="s">
        <v>332</v>
      </c>
      <c r="J7797" t="s">
        <v>17</v>
      </c>
      <c r="K7797">
        <v>18</v>
      </c>
      <c r="L7797">
        <v>6.3E-2</v>
      </c>
      <c r="M7797" t="s">
        <v>910</v>
      </c>
      <c r="N7797">
        <v>3.69</v>
      </c>
      <c r="O7797">
        <v>3.06</v>
      </c>
      <c r="P7797">
        <v>0.2</v>
      </c>
      <c r="Q7797">
        <v>55.08</v>
      </c>
      <c r="R7797">
        <v>3.49</v>
      </c>
      <c r="S7797">
        <v>2.92</v>
      </c>
      <c r="T7797">
        <v>0.2</v>
      </c>
      <c r="U7797">
        <v>52.56</v>
      </c>
    </row>
    <row r="7798" spans="1:21" x14ac:dyDescent="0.35">
      <c r="A7798" t="s">
        <v>509</v>
      </c>
      <c r="B7798" t="s">
        <v>154</v>
      </c>
      <c r="C7798" t="s">
        <v>949</v>
      </c>
      <c r="D7798" t="s">
        <v>8790</v>
      </c>
      <c r="E7798">
        <v>669610</v>
      </c>
      <c r="F7798">
        <v>66961</v>
      </c>
      <c r="G7798">
        <v>18475</v>
      </c>
      <c r="H7798" t="s">
        <v>482</v>
      </c>
      <c r="I7798" t="s">
        <v>332</v>
      </c>
      <c r="J7798" t="s">
        <v>17</v>
      </c>
      <c r="K7798">
        <v>18</v>
      </c>
      <c r="L7798">
        <v>6.3E-2</v>
      </c>
      <c r="M7798" t="s">
        <v>910</v>
      </c>
      <c r="N7798">
        <v>3.69</v>
      </c>
      <c r="O7798">
        <v>3.06</v>
      </c>
      <c r="P7798">
        <v>0.2</v>
      </c>
      <c r="Q7798">
        <v>55.08</v>
      </c>
      <c r="R7798">
        <v>3.49</v>
      </c>
      <c r="S7798">
        <v>2.92</v>
      </c>
      <c r="T7798">
        <v>0.2</v>
      </c>
      <c r="U7798">
        <v>52.56</v>
      </c>
    </row>
    <row r="7799" spans="1:21" x14ac:dyDescent="0.35">
      <c r="A7799" t="s">
        <v>489</v>
      </c>
      <c r="B7799" t="s">
        <v>155</v>
      </c>
      <c r="C7799" t="s">
        <v>495</v>
      </c>
      <c r="D7799" t="s">
        <v>8791</v>
      </c>
      <c r="E7799">
        <v>698008</v>
      </c>
      <c r="F7799">
        <v>69800</v>
      </c>
      <c r="G7799">
        <v>18475</v>
      </c>
      <c r="H7799" t="s">
        <v>482</v>
      </c>
      <c r="I7799" t="s">
        <v>332</v>
      </c>
      <c r="J7799" t="s">
        <v>17</v>
      </c>
      <c r="K7799">
        <v>18</v>
      </c>
      <c r="L7799">
        <v>6.3E-2</v>
      </c>
      <c r="M7799" t="s">
        <v>910</v>
      </c>
      <c r="N7799">
        <v>3.69</v>
      </c>
      <c r="O7799">
        <v>3.06</v>
      </c>
      <c r="P7799">
        <v>0.2</v>
      </c>
      <c r="Q7799">
        <v>55.08</v>
      </c>
      <c r="R7799">
        <v>3.59</v>
      </c>
      <c r="S7799">
        <v>3</v>
      </c>
      <c r="T7799">
        <v>0.2</v>
      </c>
      <c r="U7799">
        <v>54</v>
      </c>
    </row>
    <row r="7800" spans="1:21" x14ac:dyDescent="0.35">
      <c r="A7800" t="s">
        <v>403</v>
      </c>
      <c r="B7800" t="s">
        <v>903</v>
      </c>
      <c r="C7800" t="s">
        <v>413</v>
      </c>
      <c r="D7800" t="s">
        <v>8792</v>
      </c>
      <c r="E7800">
        <v>703133</v>
      </c>
      <c r="F7800">
        <v>70313</v>
      </c>
      <c r="G7800">
        <v>18475</v>
      </c>
      <c r="H7800" t="s">
        <v>482</v>
      </c>
      <c r="I7800" t="s">
        <v>332</v>
      </c>
      <c r="J7800" t="s">
        <v>17</v>
      </c>
      <c r="K7800">
        <v>18</v>
      </c>
      <c r="L7800">
        <v>6.3E-2</v>
      </c>
      <c r="M7800" t="s">
        <v>910</v>
      </c>
      <c r="N7800">
        <v>3.69</v>
      </c>
      <c r="O7800">
        <v>3.06</v>
      </c>
      <c r="P7800">
        <v>0.2</v>
      </c>
      <c r="Q7800">
        <v>55.08</v>
      </c>
      <c r="R7800">
        <v>3.49</v>
      </c>
      <c r="S7800">
        <v>2.92</v>
      </c>
      <c r="T7800">
        <v>0.2</v>
      </c>
      <c r="U7800">
        <v>52.56</v>
      </c>
    </row>
    <row r="7801" spans="1:21" x14ac:dyDescent="0.35">
      <c r="A7801" t="s">
        <v>403</v>
      </c>
      <c r="B7801" t="s">
        <v>903</v>
      </c>
      <c r="C7801" t="s">
        <v>414</v>
      </c>
      <c r="D7801" t="s">
        <v>8793</v>
      </c>
      <c r="E7801">
        <v>703354</v>
      </c>
      <c r="F7801">
        <v>70335</v>
      </c>
      <c r="G7801">
        <v>18475</v>
      </c>
      <c r="H7801" t="s">
        <v>482</v>
      </c>
      <c r="I7801" t="s">
        <v>332</v>
      </c>
      <c r="J7801" t="s">
        <v>17</v>
      </c>
      <c r="K7801">
        <v>18</v>
      </c>
      <c r="L7801">
        <v>6.3E-2</v>
      </c>
      <c r="M7801" t="s">
        <v>910</v>
      </c>
      <c r="N7801">
        <v>3.69</v>
      </c>
      <c r="O7801">
        <v>3.06</v>
      </c>
      <c r="P7801">
        <v>0.2</v>
      </c>
      <c r="Q7801">
        <v>55.08</v>
      </c>
      <c r="R7801">
        <v>3.49</v>
      </c>
      <c r="S7801">
        <v>2.92</v>
      </c>
      <c r="T7801">
        <v>0.2</v>
      </c>
      <c r="U7801">
        <v>52.56</v>
      </c>
    </row>
    <row r="7802" spans="1:21" x14ac:dyDescent="0.35">
      <c r="A7802" t="s">
        <v>473</v>
      </c>
      <c r="B7802" t="s">
        <v>154</v>
      </c>
      <c r="C7802" t="s">
        <v>474</v>
      </c>
      <c r="D7802" t="s">
        <v>8794</v>
      </c>
      <c r="E7802">
        <v>724009</v>
      </c>
      <c r="F7802">
        <v>72400</v>
      </c>
      <c r="G7802">
        <v>18475</v>
      </c>
      <c r="H7802" t="s">
        <v>482</v>
      </c>
      <c r="I7802" t="s">
        <v>332</v>
      </c>
      <c r="J7802" t="s">
        <v>17</v>
      </c>
      <c r="K7802">
        <v>18</v>
      </c>
      <c r="L7802">
        <v>6.3E-2</v>
      </c>
      <c r="M7802" t="s">
        <v>910</v>
      </c>
      <c r="N7802">
        <v>3.69</v>
      </c>
      <c r="O7802">
        <v>3.06</v>
      </c>
      <c r="P7802">
        <v>0.2</v>
      </c>
      <c r="Q7802">
        <v>55.08</v>
      </c>
      <c r="R7802">
        <v>3.49</v>
      </c>
      <c r="S7802">
        <v>2.92</v>
      </c>
      <c r="T7802">
        <v>0.2</v>
      </c>
      <c r="U7802">
        <v>52.56</v>
      </c>
    </row>
    <row r="7803" spans="1:21" x14ac:dyDescent="0.35">
      <c r="A7803" t="s">
        <v>473</v>
      </c>
      <c r="B7803" t="s">
        <v>154</v>
      </c>
      <c r="C7803" t="s">
        <v>477</v>
      </c>
      <c r="D7803" t="s">
        <v>8795</v>
      </c>
      <c r="E7803">
        <v>734004</v>
      </c>
      <c r="F7803">
        <v>73400</v>
      </c>
      <c r="G7803">
        <v>18475</v>
      </c>
      <c r="H7803" t="s">
        <v>482</v>
      </c>
      <c r="I7803" t="s">
        <v>332</v>
      </c>
      <c r="J7803" t="s">
        <v>17</v>
      </c>
      <c r="K7803">
        <v>18</v>
      </c>
      <c r="L7803">
        <v>6.3E-2</v>
      </c>
      <c r="M7803" t="s">
        <v>910</v>
      </c>
      <c r="N7803">
        <v>3.69</v>
      </c>
      <c r="O7803">
        <v>3.06</v>
      </c>
      <c r="P7803">
        <v>0.2</v>
      </c>
      <c r="Q7803">
        <v>55.08</v>
      </c>
      <c r="R7803">
        <v>3.49</v>
      </c>
      <c r="S7803">
        <v>2.92</v>
      </c>
      <c r="T7803">
        <v>0.2</v>
      </c>
      <c r="U7803">
        <v>52.56</v>
      </c>
    </row>
    <row r="7804" spans="1:21" x14ac:dyDescent="0.35">
      <c r="A7804" t="s">
        <v>509</v>
      </c>
      <c r="B7804" t="s">
        <v>154</v>
      </c>
      <c r="C7804" t="s">
        <v>956</v>
      </c>
      <c r="D7804" t="s">
        <v>8796</v>
      </c>
      <c r="E7804">
        <v>741795</v>
      </c>
      <c r="F7804">
        <v>74179</v>
      </c>
      <c r="G7804">
        <v>18475</v>
      </c>
      <c r="H7804" t="s">
        <v>482</v>
      </c>
      <c r="I7804" t="s">
        <v>332</v>
      </c>
      <c r="J7804" t="s">
        <v>17</v>
      </c>
      <c r="K7804">
        <v>18</v>
      </c>
      <c r="L7804">
        <v>6.3E-2</v>
      </c>
      <c r="M7804" t="s">
        <v>910</v>
      </c>
      <c r="N7804">
        <v>3.69</v>
      </c>
      <c r="O7804">
        <v>3.06</v>
      </c>
      <c r="P7804">
        <v>0.2</v>
      </c>
      <c r="Q7804">
        <v>55.08</v>
      </c>
      <c r="R7804">
        <v>3.49</v>
      </c>
      <c r="S7804">
        <v>2.92</v>
      </c>
      <c r="T7804">
        <v>0.2</v>
      </c>
      <c r="U7804">
        <v>52.56</v>
      </c>
    </row>
    <row r="7805" spans="1:21" x14ac:dyDescent="0.35">
      <c r="A7805" t="s">
        <v>403</v>
      </c>
      <c r="B7805" t="s">
        <v>15</v>
      </c>
      <c r="C7805" t="s">
        <v>415</v>
      </c>
      <c r="D7805" t="s">
        <v>8797</v>
      </c>
      <c r="E7805">
        <v>824739</v>
      </c>
      <c r="F7805">
        <v>82473</v>
      </c>
      <c r="G7805">
        <v>18475</v>
      </c>
      <c r="H7805" t="s">
        <v>482</v>
      </c>
      <c r="I7805" t="s">
        <v>332</v>
      </c>
      <c r="J7805" t="s">
        <v>17</v>
      </c>
      <c r="K7805">
        <v>18</v>
      </c>
      <c r="L7805">
        <v>6.3E-2</v>
      </c>
      <c r="M7805" t="s">
        <v>910</v>
      </c>
      <c r="N7805">
        <v>3.69</v>
      </c>
      <c r="O7805">
        <v>3.06</v>
      </c>
      <c r="P7805">
        <v>0.2</v>
      </c>
      <c r="Q7805">
        <v>55.08</v>
      </c>
      <c r="R7805">
        <v>3.49</v>
      </c>
      <c r="S7805">
        <v>2.92</v>
      </c>
      <c r="T7805">
        <v>0.2</v>
      </c>
      <c r="U7805">
        <v>52.56</v>
      </c>
    </row>
    <row r="7806" spans="1:21" x14ac:dyDescent="0.35">
      <c r="A7806" t="s">
        <v>403</v>
      </c>
      <c r="B7806" t="s">
        <v>15</v>
      </c>
      <c r="C7806" t="s">
        <v>416</v>
      </c>
      <c r="D7806" t="s">
        <v>8798</v>
      </c>
      <c r="E7806">
        <v>842842</v>
      </c>
      <c r="F7806">
        <v>84284</v>
      </c>
      <c r="G7806">
        <v>18475</v>
      </c>
      <c r="H7806" t="s">
        <v>482</v>
      </c>
      <c r="I7806" t="s">
        <v>332</v>
      </c>
      <c r="J7806" t="s">
        <v>17</v>
      </c>
      <c r="K7806">
        <v>18</v>
      </c>
      <c r="L7806">
        <v>6.3E-2</v>
      </c>
      <c r="M7806" t="s">
        <v>910</v>
      </c>
      <c r="N7806">
        <v>3.69</v>
      </c>
      <c r="O7806">
        <v>3.06</v>
      </c>
      <c r="P7806">
        <v>0.2</v>
      </c>
      <c r="Q7806">
        <v>55.08</v>
      </c>
      <c r="R7806">
        <v>3.49</v>
      </c>
      <c r="S7806">
        <v>2.92</v>
      </c>
      <c r="T7806">
        <v>0.2</v>
      </c>
      <c r="U7806">
        <v>52.56</v>
      </c>
    </row>
    <row r="7807" spans="1:21" x14ac:dyDescent="0.35">
      <c r="A7807" t="s">
        <v>489</v>
      </c>
      <c r="B7807" t="s">
        <v>155</v>
      </c>
      <c r="C7807" t="s">
        <v>496</v>
      </c>
      <c r="D7807" t="s">
        <v>8799</v>
      </c>
      <c r="E7807">
        <v>857890</v>
      </c>
      <c r="F7807">
        <v>85789</v>
      </c>
      <c r="G7807">
        <v>18475</v>
      </c>
      <c r="H7807" t="s">
        <v>482</v>
      </c>
      <c r="I7807" t="s">
        <v>332</v>
      </c>
      <c r="J7807" t="s">
        <v>17</v>
      </c>
      <c r="K7807">
        <v>18</v>
      </c>
      <c r="L7807">
        <v>6.3E-2</v>
      </c>
      <c r="M7807" t="s">
        <v>910</v>
      </c>
      <c r="N7807">
        <v>3.69</v>
      </c>
      <c r="O7807">
        <v>3.06</v>
      </c>
      <c r="P7807">
        <v>0.2</v>
      </c>
      <c r="Q7807">
        <v>55.08</v>
      </c>
      <c r="R7807">
        <v>3.59</v>
      </c>
      <c r="S7807">
        <v>3</v>
      </c>
      <c r="T7807">
        <v>0.2</v>
      </c>
      <c r="U7807">
        <v>54</v>
      </c>
    </row>
    <row r="7808" spans="1:21" x14ac:dyDescent="0.35">
      <c r="A7808" t="s">
        <v>502</v>
      </c>
      <c r="B7808" t="s">
        <v>155</v>
      </c>
      <c r="C7808" t="s">
        <v>961</v>
      </c>
      <c r="D7808" t="s">
        <v>8800</v>
      </c>
      <c r="E7808">
        <v>878928</v>
      </c>
      <c r="F7808">
        <v>87892</v>
      </c>
      <c r="G7808">
        <v>18475</v>
      </c>
      <c r="H7808" t="s">
        <v>482</v>
      </c>
      <c r="I7808" t="s">
        <v>332</v>
      </c>
      <c r="J7808" t="s">
        <v>17</v>
      </c>
      <c r="K7808">
        <v>18</v>
      </c>
      <c r="L7808">
        <v>6.3E-2</v>
      </c>
      <c r="M7808" t="s">
        <v>910</v>
      </c>
      <c r="N7808">
        <v>3.69</v>
      </c>
      <c r="O7808">
        <v>3.06</v>
      </c>
      <c r="P7808">
        <v>0.2</v>
      </c>
      <c r="Q7808">
        <v>55.08</v>
      </c>
      <c r="R7808">
        <v>3.59</v>
      </c>
      <c r="S7808">
        <v>3</v>
      </c>
      <c r="T7808">
        <v>0.2</v>
      </c>
      <c r="U7808">
        <v>54</v>
      </c>
    </row>
    <row r="7809" spans="1:21" x14ac:dyDescent="0.35">
      <c r="A7809" t="s">
        <v>403</v>
      </c>
      <c r="B7809" t="s">
        <v>15</v>
      </c>
      <c r="C7809" t="s">
        <v>421</v>
      </c>
      <c r="D7809" t="s">
        <v>8801</v>
      </c>
      <c r="E7809">
        <v>937850</v>
      </c>
      <c r="F7809">
        <v>93785</v>
      </c>
      <c r="G7809">
        <v>18475</v>
      </c>
      <c r="H7809" t="s">
        <v>482</v>
      </c>
      <c r="I7809" t="s">
        <v>332</v>
      </c>
      <c r="J7809" t="s">
        <v>17</v>
      </c>
      <c r="K7809">
        <v>18</v>
      </c>
      <c r="L7809">
        <v>6.3E-2</v>
      </c>
      <c r="M7809" t="s">
        <v>910</v>
      </c>
      <c r="N7809">
        <v>3.69</v>
      </c>
      <c r="O7809">
        <v>3.06</v>
      </c>
      <c r="P7809">
        <v>0.2</v>
      </c>
      <c r="Q7809">
        <v>55.08</v>
      </c>
      <c r="R7809">
        <v>3.49</v>
      </c>
      <c r="S7809">
        <v>2.92</v>
      </c>
      <c r="T7809">
        <v>0.2</v>
      </c>
      <c r="U7809">
        <v>52.56</v>
      </c>
    </row>
    <row r="7810" spans="1:21" x14ac:dyDescent="0.35">
      <c r="A7810" t="s">
        <v>502</v>
      </c>
      <c r="B7810" t="s">
        <v>155</v>
      </c>
      <c r="C7810" t="s">
        <v>964</v>
      </c>
      <c r="D7810" t="s">
        <v>8802</v>
      </c>
      <c r="E7810">
        <v>970751</v>
      </c>
      <c r="F7810">
        <v>97075</v>
      </c>
      <c r="G7810">
        <v>18475</v>
      </c>
      <c r="H7810" t="s">
        <v>482</v>
      </c>
      <c r="I7810" t="s">
        <v>332</v>
      </c>
      <c r="J7810" t="s">
        <v>17</v>
      </c>
      <c r="K7810">
        <v>18</v>
      </c>
      <c r="L7810">
        <v>6.3E-2</v>
      </c>
      <c r="M7810" t="s">
        <v>910</v>
      </c>
      <c r="N7810">
        <v>3.69</v>
      </c>
      <c r="O7810">
        <v>3.06</v>
      </c>
      <c r="P7810">
        <v>0.2</v>
      </c>
      <c r="Q7810">
        <v>55.08</v>
      </c>
      <c r="R7810">
        <v>3.59</v>
      </c>
      <c r="S7810">
        <v>3</v>
      </c>
      <c r="T7810">
        <v>0.2</v>
      </c>
      <c r="U7810">
        <v>54</v>
      </c>
    </row>
    <row r="7811" spans="1:21" x14ac:dyDescent="0.35">
      <c r="A7811" t="s">
        <v>966</v>
      </c>
      <c r="B7811" t="s">
        <v>154</v>
      </c>
      <c r="C7811" t="s">
        <v>485</v>
      </c>
      <c r="D7811" t="s">
        <v>8803</v>
      </c>
      <c r="E7811">
        <v>987280</v>
      </c>
      <c r="F7811">
        <v>98728</v>
      </c>
      <c r="G7811">
        <v>18475</v>
      </c>
      <c r="H7811" t="s">
        <v>482</v>
      </c>
      <c r="I7811" t="s">
        <v>332</v>
      </c>
      <c r="J7811" t="s">
        <v>17</v>
      </c>
      <c r="K7811">
        <v>18</v>
      </c>
      <c r="L7811">
        <v>6.3E-2</v>
      </c>
      <c r="M7811" t="s">
        <v>910</v>
      </c>
      <c r="N7811">
        <v>3.69</v>
      </c>
      <c r="O7811">
        <v>3.06</v>
      </c>
      <c r="P7811">
        <v>0.2</v>
      </c>
      <c r="Q7811">
        <v>55.08</v>
      </c>
      <c r="R7811">
        <v>3.49</v>
      </c>
      <c r="S7811">
        <v>2.92</v>
      </c>
      <c r="T7811">
        <v>0.2</v>
      </c>
      <c r="U7811">
        <v>52.56</v>
      </c>
    </row>
    <row r="7812" spans="1:21" x14ac:dyDescent="0.35">
      <c r="A7812" t="s">
        <v>942</v>
      </c>
      <c r="B7812" t="s">
        <v>152</v>
      </c>
      <c r="C7812" t="s">
        <v>968</v>
      </c>
      <c r="D7812" t="s">
        <v>8804</v>
      </c>
      <c r="E7812">
        <v>990590</v>
      </c>
      <c r="F7812">
        <v>99059</v>
      </c>
      <c r="G7812">
        <v>18475</v>
      </c>
      <c r="H7812" t="s">
        <v>482</v>
      </c>
      <c r="I7812" t="s">
        <v>332</v>
      </c>
      <c r="J7812" t="s">
        <v>17</v>
      </c>
      <c r="K7812">
        <v>18</v>
      </c>
      <c r="L7812">
        <v>6.3E-2</v>
      </c>
      <c r="M7812" t="s">
        <v>910</v>
      </c>
      <c r="N7812">
        <v>3.69</v>
      </c>
      <c r="O7812">
        <v>3.06</v>
      </c>
      <c r="P7812">
        <v>0.2</v>
      </c>
      <c r="Q7812">
        <v>55.08</v>
      </c>
      <c r="R7812">
        <v>3.49</v>
      </c>
      <c r="S7812">
        <v>2.92</v>
      </c>
      <c r="T7812">
        <v>0.2</v>
      </c>
      <c r="U7812">
        <v>52.56</v>
      </c>
    </row>
    <row r="7813" spans="1:21" x14ac:dyDescent="0.35">
      <c r="A7813" t="s">
        <v>966</v>
      </c>
      <c r="B7813" t="s">
        <v>154</v>
      </c>
      <c r="C7813" t="s">
        <v>970</v>
      </c>
      <c r="D7813" t="s">
        <v>8805</v>
      </c>
      <c r="E7813">
        <v>992453</v>
      </c>
      <c r="F7813">
        <v>99245</v>
      </c>
      <c r="G7813">
        <v>18475</v>
      </c>
      <c r="H7813" t="s">
        <v>482</v>
      </c>
      <c r="I7813" t="s">
        <v>332</v>
      </c>
      <c r="J7813" t="s">
        <v>17</v>
      </c>
      <c r="K7813">
        <v>18</v>
      </c>
      <c r="L7813">
        <v>6.3E-2</v>
      </c>
      <c r="M7813" t="s">
        <v>910</v>
      </c>
      <c r="N7813">
        <v>3.69</v>
      </c>
      <c r="O7813">
        <v>3.06</v>
      </c>
      <c r="P7813">
        <v>0.2</v>
      </c>
      <c r="Q7813">
        <v>55.08</v>
      </c>
      <c r="R7813">
        <v>3.49</v>
      </c>
      <c r="S7813">
        <v>2.92</v>
      </c>
      <c r="T7813">
        <v>0.2</v>
      </c>
      <c r="U7813">
        <v>52.56</v>
      </c>
    </row>
    <row r="7814" spans="1:21" x14ac:dyDescent="0.35">
      <c r="A7814" t="s">
        <v>942</v>
      </c>
      <c r="B7814" t="s">
        <v>152</v>
      </c>
      <c r="C7814" t="s">
        <v>972</v>
      </c>
      <c r="D7814" t="s">
        <v>8806</v>
      </c>
      <c r="E7814">
        <v>992461</v>
      </c>
      <c r="F7814">
        <v>99246</v>
      </c>
      <c r="G7814">
        <v>18475</v>
      </c>
      <c r="H7814" t="s">
        <v>482</v>
      </c>
      <c r="I7814" t="s">
        <v>332</v>
      </c>
      <c r="J7814" t="s">
        <v>17</v>
      </c>
      <c r="K7814">
        <v>18</v>
      </c>
      <c r="L7814">
        <v>6.3E-2</v>
      </c>
      <c r="M7814" t="s">
        <v>910</v>
      </c>
      <c r="N7814">
        <v>3.69</v>
      </c>
      <c r="O7814">
        <v>3.06</v>
      </c>
      <c r="P7814">
        <v>0.2</v>
      </c>
      <c r="Q7814">
        <v>55.08</v>
      </c>
      <c r="R7814">
        <v>3.49</v>
      </c>
      <c r="S7814">
        <v>2.92</v>
      </c>
      <c r="T7814">
        <v>0.2</v>
      </c>
      <c r="U7814">
        <v>52.56</v>
      </c>
    </row>
    <row r="7815" spans="1:21" x14ac:dyDescent="0.35">
      <c r="A7815" t="s">
        <v>942</v>
      </c>
      <c r="B7815" t="s">
        <v>152</v>
      </c>
      <c r="C7815" t="s">
        <v>974</v>
      </c>
      <c r="D7815" t="s">
        <v>8807</v>
      </c>
      <c r="E7815">
        <v>995975</v>
      </c>
      <c r="F7815">
        <v>99597</v>
      </c>
      <c r="G7815">
        <v>18475</v>
      </c>
      <c r="H7815" t="s">
        <v>482</v>
      </c>
      <c r="I7815" t="s">
        <v>332</v>
      </c>
      <c r="J7815" t="s">
        <v>17</v>
      </c>
      <c r="K7815">
        <v>18</v>
      </c>
      <c r="L7815">
        <v>6.3E-2</v>
      </c>
      <c r="M7815" t="s">
        <v>910</v>
      </c>
      <c r="N7815">
        <v>3.69</v>
      </c>
      <c r="O7815">
        <v>3.06</v>
      </c>
      <c r="P7815">
        <v>0.2</v>
      </c>
      <c r="Q7815">
        <v>55.08</v>
      </c>
      <c r="R7815">
        <v>3.49</v>
      </c>
      <c r="S7815">
        <v>2.92</v>
      </c>
      <c r="T7815">
        <v>0.2</v>
      </c>
      <c r="U7815">
        <v>52.56</v>
      </c>
    </row>
    <row r="7816" spans="1:21" x14ac:dyDescent="0.35">
      <c r="A7816" t="s">
        <v>509</v>
      </c>
      <c r="B7816" t="s">
        <v>154</v>
      </c>
      <c r="C7816" t="s">
        <v>938</v>
      </c>
      <c r="D7816" t="s">
        <v>8808</v>
      </c>
      <c r="E7816">
        <v>996122</v>
      </c>
      <c r="F7816">
        <v>99612</v>
      </c>
      <c r="G7816">
        <v>18475</v>
      </c>
      <c r="H7816" t="s">
        <v>482</v>
      </c>
      <c r="I7816" t="s">
        <v>332</v>
      </c>
      <c r="J7816" t="s">
        <v>17</v>
      </c>
      <c r="K7816">
        <v>18</v>
      </c>
      <c r="L7816">
        <v>6.3E-2</v>
      </c>
      <c r="M7816" t="s">
        <v>910</v>
      </c>
      <c r="N7816">
        <v>3.69</v>
      </c>
      <c r="O7816">
        <v>3.06</v>
      </c>
      <c r="P7816">
        <v>0.2</v>
      </c>
      <c r="Q7816">
        <v>55.08</v>
      </c>
      <c r="R7816">
        <v>3.49</v>
      </c>
      <c r="S7816">
        <v>2.92</v>
      </c>
      <c r="T7816">
        <v>0.2</v>
      </c>
      <c r="U7816">
        <v>52.56</v>
      </c>
    </row>
    <row r="7817" spans="1:21" x14ac:dyDescent="0.35">
      <c r="A7817" t="s">
        <v>942</v>
      </c>
      <c r="B7817" t="s">
        <v>152</v>
      </c>
      <c r="C7817" t="s">
        <v>977</v>
      </c>
      <c r="D7817" t="s">
        <v>8809</v>
      </c>
      <c r="E7817">
        <v>1002520</v>
      </c>
      <c r="F7817">
        <v>100252</v>
      </c>
      <c r="G7817">
        <v>18475</v>
      </c>
      <c r="H7817" t="s">
        <v>482</v>
      </c>
      <c r="I7817" t="s">
        <v>332</v>
      </c>
      <c r="J7817" t="s">
        <v>17</v>
      </c>
      <c r="K7817">
        <v>18</v>
      </c>
      <c r="L7817">
        <v>6.3E-2</v>
      </c>
      <c r="M7817" t="s">
        <v>910</v>
      </c>
      <c r="N7817">
        <v>3.69</v>
      </c>
      <c r="O7817">
        <v>3.06</v>
      </c>
      <c r="P7817">
        <v>0.2</v>
      </c>
      <c r="Q7817">
        <v>55.08</v>
      </c>
      <c r="R7817">
        <v>3.49</v>
      </c>
      <c r="S7817">
        <v>2.92</v>
      </c>
      <c r="T7817">
        <v>0.2</v>
      </c>
      <c r="U7817">
        <v>52.56</v>
      </c>
    </row>
    <row r="7818" spans="1:21" x14ac:dyDescent="0.35">
      <c r="A7818" t="s">
        <v>403</v>
      </c>
      <c r="B7818" t="s">
        <v>15</v>
      </c>
      <c r="C7818" t="s">
        <v>419</v>
      </c>
      <c r="D7818" t="s">
        <v>8810</v>
      </c>
      <c r="E7818">
        <v>1015354</v>
      </c>
      <c r="F7818">
        <v>101535</v>
      </c>
      <c r="G7818">
        <v>18475</v>
      </c>
      <c r="H7818" t="s">
        <v>482</v>
      </c>
      <c r="I7818" t="s">
        <v>332</v>
      </c>
      <c r="J7818" t="s">
        <v>17</v>
      </c>
      <c r="K7818">
        <v>18</v>
      </c>
      <c r="L7818">
        <v>6.3E-2</v>
      </c>
      <c r="M7818" t="s">
        <v>910</v>
      </c>
      <c r="N7818">
        <v>3.69</v>
      </c>
      <c r="O7818">
        <v>3.06</v>
      </c>
      <c r="P7818">
        <v>0.2</v>
      </c>
      <c r="Q7818">
        <v>55.08</v>
      </c>
      <c r="R7818">
        <v>3.49</v>
      </c>
      <c r="S7818">
        <v>2.92</v>
      </c>
      <c r="T7818">
        <v>0.2</v>
      </c>
      <c r="U7818">
        <v>52.56</v>
      </c>
    </row>
    <row r="7819" spans="1:21" x14ac:dyDescent="0.35">
      <c r="A7819" t="s">
        <v>473</v>
      </c>
      <c r="B7819" t="s">
        <v>154</v>
      </c>
      <c r="C7819" t="s">
        <v>980</v>
      </c>
      <c r="D7819" t="s">
        <v>8811</v>
      </c>
      <c r="E7819">
        <v>1016261</v>
      </c>
      <c r="F7819">
        <v>101626</v>
      </c>
      <c r="G7819">
        <v>18475</v>
      </c>
      <c r="H7819" t="s">
        <v>482</v>
      </c>
      <c r="I7819" t="s">
        <v>332</v>
      </c>
      <c r="J7819" t="s">
        <v>17</v>
      </c>
      <c r="K7819">
        <v>18</v>
      </c>
      <c r="L7819">
        <v>6.3E-2</v>
      </c>
      <c r="M7819" t="s">
        <v>910</v>
      </c>
      <c r="N7819">
        <v>3.69</v>
      </c>
      <c r="O7819">
        <v>3.06</v>
      </c>
      <c r="P7819">
        <v>0.2</v>
      </c>
      <c r="Q7819">
        <v>55.08</v>
      </c>
      <c r="R7819">
        <v>3.49</v>
      </c>
      <c r="S7819">
        <v>2.92</v>
      </c>
      <c r="T7819">
        <v>0.2</v>
      </c>
      <c r="U7819">
        <v>52.56</v>
      </c>
    </row>
    <row r="7820" spans="1:21" x14ac:dyDescent="0.35">
      <c r="A7820" t="s">
        <v>502</v>
      </c>
      <c r="B7820" t="s">
        <v>155</v>
      </c>
      <c r="C7820" t="s">
        <v>982</v>
      </c>
      <c r="D7820" t="s">
        <v>8812</v>
      </c>
      <c r="E7820">
        <v>1017039</v>
      </c>
      <c r="F7820">
        <v>101703</v>
      </c>
      <c r="G7820">
        <v>18475</v>
      </c>
      <c r="H7820" t="s">
        <v>482</v>
      </c>
      <c r="I7820" t="s">
        <v>332</v>
      </c>
      <c r="J7820" t="s">
        <v>17</v>
      </c>
      <c r="K7820">
        <v>18</v>
      </c>
      <c r="L7820">
        <v>6.3E-2</v>
      </c>
      <c r="M7820" t="s">
        <v>910</v>
      </c>
      <c r="N7820">
        <v>3.69</v>
      </c>
      <c r="O7820">
        <v>3.06</v>
      </c>
      <c r="P7820">
        <v>0.2</v>
      </c>
      <c r="Q7820">
        <v>55.08</v>
      </c>
      <c r="R7820">
        <v>3.59</v>
      </c>
      <c r="S7820">
        <v>3</v>
      </c>
      <c r="T7820">
        <v>0.2</v>
      </c>
      <c r="U7820">
        <v>54</v>
      </c>
    </row>
    <row r="7821" spans="1:21" x14ac:dyDescent="0.35">
      <c r="A7821" t="s">
        <v>942</v>
      </c>
      <c r="B7821" t="s">
        <v>152</v>
      </c>
      <c r="C7821" t="s">
        <v>984</v>
      </c>
      <c r="D7821" t="s">
        <v>8813</v>
      </c>
      <c r="E7821">
        <v>1031538</v>
      </c>
      <c r="F7821">
        <v>103153</v>
      </c>
      <c r="G7821">
        <v>18475</v>
      </c>
      <c r="H7821" t="s">
        <v>482</v>
      </c>
      <c r="I7821" t="s">
        <v>332</v>
      </c>
      <c r="J7821" t="s">
        <v>17</v>
      </c>
      <c r="K7821">
        <v>18</v>
      </c>
      <c r="L7821">
        <v>6.3E-2</v>
      </c>
      <c r="M7821" t="s">
        <v>910</v>
      </c>
      <c r="N7821">
        <v>3.69</v>
      </c>
      <c r="O7821">
        <v>3.06</v>
      </c>
      <c r="P7821">
        <v>0.2</v>
      </c>
      <c r="Q7821">
        <v>55.08</v>
      </c>
      <c r="R7821">
        <v>3.49</v>
      </c>
      <c r="S7821">
        <v>2.92</v>
      </c>
      <c r="T7821">
        <v>0.2</v>
      </c>
      <c r="U7821">
        <v>52.56</v>
      </c>
    </row>
    <row r="7822" spans="1:21" x14ac:dyDescent="0.35">
      <c r="A7822" t="s">
        <v>942</v>
      </c>
      <c r="B7822" t="s">
        <v>152</v>
      </c>
      <c r="C7822" t="s">
        <v>986</v>
      </c>
      <c r="D7822" t="s">
        <v>8814</v>
      </c>
      <c r="E7822">
        <v>1036483</v>
      </c>
      <c r="F7822">
        <v>103648</v>
      </c>
      <c r="G7822">
        <v>18475</v>
      </c>
      <c r="H7822" t="s">
        <v>482</v>
      </c>
      <c r="I7822" t="s">
        <v>332</v>
      </c>
      <c r="J7822" t="s">
        <v>17</v>
      </c>
      <c r="K7822">
        <v>18</v>
      </c>
      <c r="L7822">
        <v>6.3E-2</v>
      </c>
      <c r="M7822" t="s">
        <v>910</v>
      </c>
      <c r="N7822">
        <v>3.69</v>
      </c>
      <c r="O7822">
        <v>3.06</v>
      </c>
      <c r="P7822">
        <v>0.2</v>
      </c>
      <c r="Q7822">
        <v>55.08</v>
      </c>
      <c r="R7822">
        <v>3.49</v>
      </c>
      <c r="S7822">
        <v>2.92</v>
      </c>
      <c r="T7822">
        <v>0.2</v>
      </c>
      <c r="U7822">
        <v>52.56</v>
      </c>
    </row>
    <row r="7823" spans="1:21" x14ac:dyDescent="0.35">
      <c r="A7823" t="s">
        <v>942</v>
      </c>
      <c r="B7823" t="s">
        <v>152</v>
      </c>
      <c r="C7823" t="s">
        <v>988</v>
      </c>
      <c r="D7823" t="s">
        <v>8815</v>
      </c>
      <c r="E7823">
        <v>1036645</v>
      </c>
      <c r="F7823">
        <v>103664</v>
      </c>
      <c r="G7823">
        <v>18475</v>
      </c>
      <c r="H7823" t="s">
        <v>482</v>
      </c>
      <c r="I7823" t="s">
        <v>332</v>
      </c>
      <c r="J7823" t="s">
        <v>17</v>
      </c>
      <c r="K7823">
        <v>18</v>
      </c>
      <c r="L7823">
        <v>6.3E-2</v>
      </c>
      <c r="M7823" t="s">
        <v>910</v>
      </c>
      <c r="N7823">
        <v>3.69</v>
      </c>
      <c r="O7823">
        <v>3.06</v>
      </c>
      <c r="P7823">
        <v>0.2</v>
      </c>
      <c r="Q7823">
        <v>55.08</v>
      </c>
      <c r="R7823">
        <v>3.49</v>
      </c>
      <c r="S7823">
        <v>2.92</v>
      </c>
      <c r="T7823">
        <v>0.2</v>
      </c>
      <c r="U7823">
        <v>52.56</v>
      </c>
    </row>
    <row r="7824" spans="1:21" x14ac:dyDescent="0.35">
      <c r="A7824" t="s">
        <v>942</v>
      </c>
      <c r="B7824" t="s">
        <v>152</v>
      </c>
      <c r="C7824" t="s">
        <v>990</v>
      </c>
      <c r="D7824" t="s">
        <v>8816</v>
      </c>
      <c r="E7824">
        <v>1036653</v>
      </c>
      <c r="F7824">
        <v>103665</v>
      </c>
      <c r="G7824">
        <v>18475</v>
      </c>
      <c r="H7824" t="s">
        <v>482</v>
      </c>
      <c r="I7824" t="s">
        <v>332</v>
      </c>
      <c r="J7824" t="s">
        <v>17</v>
      </c>
      <c r="K7824">
        <v>18</v>
      </c>
      <c r="L7824">
        <v>6.3E-2</v>
      </c>
      <c r="M7824" t="s">
        <v>910</v>
      </c>
      <c r="N7824">
        <v>3.69</v>
      </c>
      <c r="O7824">
        <v>3.06</v>
      </c>
      <c r="P7824">
        <v>0.2</v>
      </c>
      <c r="Q7824">
        <v>55.08</v>
      </c>
      <c r="R7824">
        <v>3.49</v>
      </c>
      <c r="S7824">
        <v>2.92</v>
      </c>
      <c r="T7824">
        <v>0.2</v>
      </c>
      <c r="U7824">
        <v>52.56</v>
      </c>
    </row>
    <row r="7825" spans="1:21" x14ac:dyDescent="0.35">
      <c r="A7825" t="s">
        <v>942</v>
      </c>
      <c r="B7825" t="s">
        <v>152</v>
      </c>
      <c r="C7825" t="s">
        <v>992</v>
      </c>
      <c r="D7825" t="s">
        <v>8817</v>
      </c>
      <c r="E7825">
        <v>1036661</v>
      </c>
      <c r="F7825">
        <v>103666</v>
      </c>
      <c r="G7825">
        <v>18475</v>
      </c>
      <c r="H7825" t="s">
        <v>482</v>
      </c>
      <c r="I7825" t="s">
        <v>332</v>
      </c>
      <c r="J7825" t="s">
        <v>17</v>
      </c>
      <c r="K7825">
        <v>18</v>
      </c>
      <c r="L7825">
        <v>6.3E-2</v>
      </c>
      <c r="M7825" t="s">
        <v>910</v>
      </c>
      <c r="N7825">
        <v>3.69</v>
      </c>
      <c r="O7825">
        <v>3.06</v>
      </c>
      <c r="P7825">
        <v>0.2</v>
      </c>
      <c r="Q7825">
        <v>55.08</v>
      </c>
      <c r="R7825">
        <v>3.49</v>
      </c>
      <c r="S7825">
        <v>2.92</v>
      </c>
      <c r="T7825">
        <v>0.2</v>
      </c>
      <c r="U7825">
        <v>52.56</v>
      </c>
    </row>
    <row r="7826" spans="1:21" x14ac:dyDescent="0.35">
      <c r="A7826" t="s">
        <v>473</v>
      </c>
      <c r="B7826" t="s">
        <v>154</v>
      </c>
      <c r="C7826" t="s">
        <v>994</v>
      </c>
      <c r="D7826" t="s">
        <v>8818</v>
      </c>
      <c r="E7826">
        <v>1037544</v>
      </c>
      <c r="F7826">
        <v>103754</v>
      </c>
      <c r="G7826">
        <v>18475</v>
      </c>
      <c r="H7826" t="s">
        <v>482</v>
      </c>
      <c r="I7826" t="s">
        <v>332</v>
      </c>
      <c r="J7826" t="s">
        <v>17</v>
      </c>
      <c r="K7826">
        <v>18</v>
      </c>
      <c r="L7826">
        <v>6.3E-2</v>
      </c>
      <c r="M7826" t="s">
        <v>910</v>
      </c>
      <c r="N7826">
        <v>3.69</v>
      </c>
      <c r="O7826">
        <v>3.06</v>
      </c>
      <c r="P7826">
        <v>0.2</v>
      </c>
      <c r="Q7826">
        <v>55.08</v>
      </c>
      <c r="R7826">
        <v>3.49</v>
      </c>
      <c r="S7826">
        <v>2.92</v>
      </c>
      <c r="T7826">
        <v>0.2</v>
      </c>
      <c r="U7826">
        <v>52.56</v>
      </c>
    </row>
    <row r="7827" spans="1:21" x14ac:dyDescent="0.35">
      <c r="A7827" t="s">
        <v>473</v>
      </c>
      <c r="B7827" t="s">
        <v>154</v>
      </c>
      <c r="C7827" t="s">
        <v>996</v>
      </c>
      <c r="D7827" t="s">
        <v>8819</v>
      </c>
      <c r="E7827">
        <v>1037552</v>
      </c>
      <c r="F7827">
        <v>103755</v>
      </c>
      <c r="G7827">
        <v>18475</v>
      </c>
      <c r="H7827" t="s">
        <v>482</v>
      </c>
      <c r="I7827" t="s">
        <v>332</v>
      </c>
      <c r="J7827" t="s">
        <v>17</v>
      </c>
      <c r="K7827">
        <v>18</v>
      </c>
      <c r="L7827">
        <v>6.3E-2</v>
      </c>
      <c r="M7827" t="s">
        <v>910</v>
      </c>
      <c r="N7827">
        <v>3.69</v>
      </c>
      <c r="O7827">
        <v>3.06</v>
      </c>
      <c r="P7827">
        <v>0.2</v>
      </c>
      <c r="Q7827">
        <v>55.08</v>
      </c>
      <c r="R7827">
        <v>3.49</v>
      </c>
      <c r="S7827">
        <v>2.92</v>
      </c>
      <c r="T7827">
        <v>0.2</v>
      </c>
      <c r="U7827">
        <v>52.56</v>
      </c>
    </row>
    <row r="7828" spans="1:21" x14ac:dyDescent="0.35">
      <c r="A7828" t="s">
        <v>403</v>
      </c>
      <c r="B7828" t="s">
        <v>15</v>
      </c>
      <c r="C7828" t="s">
        <v>998</v>
      </c>
      <c r="D7828" t="s">
        <v>8820</v>
      </c>
      <c r="E7828">
        <v>1038206</v>
      </c>
      <c r="F7828">
        <v>103820</v>
      </c>
      <c r="G7828">
        <v>18475</v>
      </c>
      <c r="H7828" t="s">
        <v>482</v>
      </c>
      <c r="I7828" t="s">
        <v>332</v>
      </c>
      <c r="J7828" t="s">
        <v>17</v>
      </c>
      <c r="K7828">
        <v>18</v>
      </c>
      <c r="L7828">
        <v>6.3E-2</v>
      </c>
      <c r="M7828" t="s">
        <v>910</v>
      </c>
      <c r="N7828">
        <v>3.69</v>
      </c>
      <c r="O7828">
        <v>3.06</v>
      </c>
      <c r="P7828">
        <v>0.2</v>
      </c>
      <c r="Q7828">
        <v>55.08</v>
      </c>
      <c r="R7828">
        <v>3.49</v>
      </c>
      <c r="S7828">
        <v>2.92</v>
      </c>
      <c r="T7828">
        <v>0.2</v>
      </c>
      <c r="U7828">
        <v>52.56</v>
      </c>
    </row>
    <row r="7829" spans="1:21" x14ac:dyDescent="0.35">
      <c r="A7829" t="s">
        <v>473</v>
      </c>
      <c r="B7829" t="s">
        <v>154</v>
      </c>
      <c r="C7829" t="s">
        <v>1000</v>
      </c>
      <c r="D7829" t="s">
        <v>8821</v>
      </c>
      <c r="E7829">
        <v>1038834</v>
      </c>
      <c r="F7829">
        <v>103883</v>
      </c>
      <c r="G7829">
        <v>18475</v>
      </c>
      <c r="H7829" t="s">
        <v>482</v>
      </c>
      <c r="I7829" t="s">
        <v>332</v>
      </c>
      <c r="J7829" t="s">
        <v>17</v>
      </c>
      <c r="K7829">
        <v>18</v>
      </c>
      <c r="L7829">
        <v>6.3E-2</v>
      </c>
      <c r="M7829" t="s">
        <v>910</v>
      </c>
      <c r="N7829">
        <v>3.69</v>
      </c>
      <c r="O7829">
        <v>3.06</v>
      </c>
      <c r="P7829">
        <v>0.2</v>
      </c>
      <c r="Q7829">
        <v>55.08</v>
      </c>
      <c r="R7829">
        <v>3.49</v>
      </c>
      <c r="S7829">
        <v>2.92</v>
      </c>
      <c r="T7829">
        <v>0.2</v>
      </c>
      <c r="U7829">
        <v>52.56</v>
      </c>
    </row>
    <row r="7830" spans="1:21" x14ac:dyDescent="0.35">
      <c r="A7830" t="s">
        <v>940</v>
      </c>
      <c r="B7830" t="s">
        <v>155</v>
      </c>
      <c r="C7830" t="s">
        <v>1002</v>
      </c>
      <c r="D7830" t="s">
        <v>8822</v>
      </c>
      <c r="E7830">
        <v>1039709</v>
      </c>
      <c r="F7830">
        <v>103970</v>
      </c>
      <c r="G7830">
        <v>18475</v>
      </c>
      <c r="H7830" t="s">
        <v>482</v>
      </c>
      <c r="I7830" t="s">
        <v>332</v>
      </c>
      <c r="J7830" t="s">
        <v>17</v>
      </c>
      <c r="K7830">
        <v>18</v>
      </c>
      <c r="L7830">
        <v>6.3E-2</v>
      </c>
      <c r="M7830" t="s">
        <v>910</v>
      </c>
      <c r="N7830">
        <v>3.69</v>
      </c>
      <c r="O7830">
        <v>3.06</v>
      </c>
      <c r="P7830">
        <v>0.2</v>
      </c>
      <c r="Q7830">
        <v>55.08</v>
      </c>
      <c r="R7830">
        <v>3.59</v>
      </c>
      <c r="S7830">
        <v>3</v>
      </c>
      <c r="T7830">
        <v>0.2</v>
      </c>
      <c r="U7830">
        <v>54</v>
      </c>
    </row>
    <row r="7831" spans="1:21" x14ac:dyDescent="0.35">
      <c r="A7831" t="s">
        <v>940</v>
      </c>
      <c r="B7831" t="s">
        <v>155</v>
      </c>
      <c r="C7831" t="s">
        <v>1004</v>
      </c>
      <c r="D7831" t="s">
        <v>8823</v>
      </c>
      <c r="E7831">
        <v>1040154</v>
      </c>
      <c r="F7831">
        <v>104015</v>
      </c>
      <c r="G7831">
        <v>18475</v>
      </c>
      <c r="H7831" t="s">
        <v>482</v>
      </c>
      <c r="I7831" t="s">
        <v>332</v>
      </c>
      <c r="J7831" t="s">
        <v>17</v>
      </c>
      <c r="K7831">
        <v>18</v>
      </c>
      <c r="L7831">
        <v>6.3E-2</v>
      </c>
      <c r="M7831" t="s">
        <v>910</v>
      </c>
      <c r="N7831">
        <v>3.69</v>
      </c>
      <c r="O7831">
        <v>3.06</v>
      </c>
      <c r="P7831">
        <v>0.2</v>
      </c>
      <c r="Q7831">
        <v>55.08</v>
      </c>
      <c r="R7831">
        <v>3.59</v>
      </c>
      <c r="S7831">
        <v>3</v>
      </c>
      <c r="T7831">
        <v>0.2</v>
      </c>
      <c r="U7831">
        <v>54</v>
      </c>
    </row>
    <row r="7832" spans="1:21" x14ac:dyDescent="0.35">
      <c r="A7832" t="s">
        <v>403</v>
      </c>
      <c r="B7832" t="s">
        <v>903</v>
      </c>
      <c r="C7832" t="s">
        <v>1006</v>
      </c>
      <c r="D7832" t="s">
        <v>8824</v>
      </c>
      <c r="E7832">
        <v>1041479</v>
      </c>
      <c r="F7832">
        <v>104147</v>
      </c>
      <c r="G7832">
        <v>18475</v>
      </c>
      <c r="H7832" t="s">
        <v>482</v>
      </c>
      <c r="I7832" t="s">
        <v>332</v>
      </c>
      <c r="J7832" t="s">
        <v>17</v>
      </c>
      <c r="K7832">
        <v>18</v>
      </c>
      <c r="L7832">
        <v>6.3E-2</v>
      </c>
      <c r="M7832" t="s">
        <v>910</v>
      </c>
      <c r="N7832">
        <v>3.69</v>
      </c>
      <c r="O7832">
        <v>3.06</v>
      </c>
      <c r="P7832">
        <v>0.2</v>
      </c>
      <c r="Q7832">
        <v>55.08</v>
      </c>
      <c r="R7832">
        <v>3.49</v>
      </c>
      <c r="S7832">
        <v>2.92</v>
      </c>
      <c r="T7832">
        <v>0.2</v>
      </c>
      <c r="U7832">
        <v>52.56</v>
      </c>
    </row>
    <row r="7833" spans="1:21" x14ac:dyDescent="0.35">
      <c r="A7833" t="s">
        <v>403</v>
      </c>
      <c r="B7833" t="s">
        <v>903</v>
      </c>
      <c r="C7833" t="s">
        <v>1008</v>
      </c>
      <c r="D7833" t="s">
        <v>8825</v>
      </c>
      <c r="E7833">
        <v>1041487</v>
      </c>
      <c r="F7833">
        <v>104148</v>
      </c>
      <c r="G7833">
        <v>18475</v>
      </c>
      <c r="H7833" t="s">
        <v>482</v>
      </c>
      <c r="I7833" t="s">
        <v>332</v>
      </c>
      <c r="J7833" t="s">
        <v>17</v>
      </c>
      <c r="K7833">
        <v>18</v>
      </c>
      <c r="L7833">
        <v>6.3E-2</v>
      </c>
      <c r="M7833" t="s">
        <v>910</v>
      </c>
      <c r="N7833">
        <v>3.69</v>
      </c>
      <c r="O7833">
        <v>3.06</v>
      </c>
      <c r="P7833">
        <v>0.2</v>
      </c>
      <c r="Q7833">
        <v>55.08</v>
      </c>
      <c r="R7833">
        <v>3.49</v>
      </c>
      <c r="S7833">
        <v>2.92</v>
      </c>
      <c r="T7833">
        <v>0.2</v>
      </c>
      <c r="U7833">
        <v>52.56</v>
      </c>
    </row>
    <row r="7834" spans="1:21" x14ac:dyDescent="0.35">
      <c r="A7834" t="s">
        <v>403</v>
      </c>
      <c r="B7834" t="s">
        <v>903</v>
      </c>
      <c r="C7834" t="s">
        <v>1010</v>
      </c>
      <c r="D7834" t="s">
        <v>8826</v>
      </c>
      <c r="E7834">
        <v>1042513</v>
      </c>
      <c r="F7834">
        <v>104251</v>
      </c>
      <c r="G7834">
        <v>18475</v>
      </c>
      <c r="H7834" t="s">
        <v>482</v>
      </c>
      <c r="I7834" t="s">
        <v>332</v>
      </c>
      <c r="J7834" t="s">
        <v>17</v>
      </c>
      <c r="K7834">
        <v>18</v>
      </c>
      <c r="L7834">
        <v>6.3E-2</v>
      </c>
      <c r="M7834" t="s">
        <v>910</v>
      </c>
      <c r="N7834">
        <v>3.69</v>
      </c>
      <c r="O7834">
        <v>3.06</v>
      </c>
      <c r="P7834">
        <v>0.2</v>
      </c>
      <c r="Q7834">
        <v>55.08</v>
      </c>
      <c r="R7834">
        <v>3.49</v>
      </c>
      <c r="S7834">
        <v>2.92</v>
      </c>
      <c r="T7834">
        <v>0.2</v>
      </c>
      <c r="U7834">
        <v>52.56</v>
      </c>
    </row>
    <row r="7835" spans="1:21" x14ac:dyDescent="0.35">
      <c r="A7835" t="s">
        <v>940</v>
      </c>
      <c r="B7835" t="s">
        <v>155</v>
      </c>
      <c r="C7835" t="s">
        <v>1012</v>
      </c>
      <c r="D7835" t="s">
        <v>8827</v>
      </c>
      <c r="E7835">
        <v>1042564</v>
      </c>
      <c r="F7835">
        <v>104256</v>
      </c>
      <c r="G7835">
        <v>18475</v>
      </c>
      <c r="H7835" t="s">
        <v>482</v>
      </c>
      <c r="I7835" t="s">
        <v>332</v>
      </c>
      <c r="J7835" t="s">
        <v>17</v>
      </c>
      <c r="K7835">
        <v>18</v>
      </c>
      <c r="L7835">
        <v>6.3E-2</v>
      </c>
      <c r="M7835" t="s">
        <v>910</v>
      </c>
      <c r="N7835">
        <v>3.69</v>
      </c>
      <c r="O7835">
        <v>3.06</v>
      </c>
      <c r="P7835">
        <v>0.2</v>
      </c>
      <c r="Q7835">
        <v>55.08</v>
      </c>
      <c r="R7835">
        <v>3.59</v>
      </c>
      <c r="S7835">
        <v>3</v>
      </c>
      <c r="T7835">
        <v>0.2</v>
      </c>
      <c r="U7835">
        <v>54</v>
      </c>
    </row>
    <row r="7836" spans="1:21" x14ac:dyDescent="0.35">
      <c r="A7836" t="s">
        <v>403</v>
      </c>
      <c r="B7836" t="s">
        <v>903</v>
      </c>
      <c r="C7836" t="s">
        <v>1014</v>
      </c>
      <c r="D7836" t="s">
        <v>8828</v>
      </c>
      <c r="E7836">
        <v>1042700</v>
      </c>
      <c r="F7836">
        <v>104270</v>
      </c>
      <c r="G7836">
        <v>18475</v>
      </c>
      <c r="H7836" t="s">
        <v>482</v>
      </c>
      <c r="I7836" t="s">
        <v>332</v>
      </c>
      <c r="J7836" t="s">
        <v>17</v>
      </c>
      <c r="K7836">
        <v>18</v>
      </c>
      <c r="L7836">
        <v>6.3E-2</v>
      </c>
      <c r="M7836" t="s">
        <v>910</v>
      </c>
      <c r="N7836">
        <v>3.69</v>
      </c>
      <c r="O7836">
        <v>3.06</v>
      </c>
      <c r="P7836">
        <v>0.2</v>
      </c>
      <c r="Q7836">
        <v>55.08</v>
      </c>
      <c r="R7836">
        <v>3.49</v>
      </c>
      <c r="S7836">
        <v>2.92</v>
      </c>
      <c r="T7836">
        <v>0.2</v>
      </c>
      <c r="U7836">
        <v>52.56</v>
      </c>
    </row>
    <row r="7837" spans="1:21" x14ac:dyDescent="0.35">
      <c r="A7837" t="s">
        <v>940</v>
      </c>
      <c r="B7837" t="s">
        <v>155</v>
      </c>
      <c r="C7837" t="s">
        <v>1016</v>
      </c>
      <c r="D7837" t="s">
        <v>8829</v>
      </c>
      <c r="E7837">
        <v>1042769</v>
      </c>
      <c r="F7837">
        <v>104276</v>
      </c>
      <c r="G7837">
        <v>18475</v>
      </c>
      <c r="H7837" t="s">
        <v>482</v>
      </c>
      <c r="I7837" t="s">
        <v>332</v>
      </c>
      <c r="J7837" t="s">
        <v>17</v>
      </c>
      <c r="K7837">
        <v>18</v>
      </c>
      <c r="L7837">
        <v>6.3E-2</v>
      </c>
      <c r="M7837" t="s">
        <v>910</v>
      </c>
      <c r="N7837">
        <v>3.69</v>
      </c>
      <c r="O7837">
        <v>3.06</v>
      </c>
      <c r="P7837">
        <v>0.2</v>
      </c>
      <c r="Q7837">
        <v>55.08</v>
      </c>
      <c r="R7837">
        <v>3.59</v>
      </c>
      <c r="S7837">
        <v>3</v>
      </c>
      <c r="T7837">
        <v>0.2</v>
      </c>
      <c r="U7837">
        <v>54</v>
      </c>
    </row>
    <row r="7838" spans="1:21" x14ac:dyDescent="0.35">
      <c r="A7838" t="s">
        <v>502</v>
      </c>
      <c r="B7838" t="s">
        <v>155</v>
      </c>
      <c r="C7838" t="s">
        <v>1018</v>
      </c>
      <c r="D7838" t="s">
        <v>8830</v>
      </c>
      <c r="E7838">
        <v>1042947</v>
      </c>
      <c r="F7838">
        <v>104294</v>
      </c>
      <c r="G7838">
        <v>18475</v>
      </c>
      <c r="H7838" t="s">
        <v>482</v>
      </c>
      <c r="I7838" t="s">
        <v>332</v>
      </c>
      <c r="J7838" t="s">
        <v>17</v>
      </c>
      <c r="K7838">
        <v>18</v>
      </c>
      <c r="L7838">
        <v>6.3E-2</v>
      </c>
      <c r="M7838" t="s">
        <v>910</v>
      </c>
      <c r="N7838">
        <v>3.69</v>
      </c>
      <c r="O7838">
        <v>3.06</v>
      </c>
      <c r="P7838">
        <v>0.2</v>
      </c>
      <c r="Q7838">
        <v>55.08</v>
      </c>
      <c r="R7838">
        <v>3.59</v>
      </c>
      <c r="S7838">
        <v>3</v>
      </c>
      <c r="T7838">
        <v>0.2</v>
      </c>
      <c r="U7838">
        <v>54</v>
      </c>
    </row>
    <row r="7839" spans="1:21" x14ac:dyDescent="0.35">
      <c r="A7839" t="s">
        <v>966</v>
      </c>
      <c r="B7839" t="s">
        <v>154</v>
      </c>
      <c r="C7839" t="s">
        <v>1020</v>
      </c>
      <c r="D7839" t="s">
        <v>8831</v>
      </c>
      <c r="E7839">
        <v>1120000</v>
      </c>
      <c r="F7839">
        <v>112000</v>
      </c>
      <c r="G7839">
        <v>18475</v>
      </c>
      <c r="H7839" t="s">
        <v>482</v>
      </c>
      <c r="I7839" t="s">
        <v>332</v>
      </c>
      <c r="J7839" t="s">
        <v>17</v>
      </c>
      <c r="K7839">
        <v>18</v>
      </c>
      <c r="L7839">
        <v>6.3E-2</v>
      </c>
      <c r="M7839" t="s">
        <v>910</v>
      </c>
      <c r="N7839">
        <v>3.69</v>
      </c>
      <c r="O7839">
        <v>3.06</v>
      </c>
      <c r="P7839">
        <v>0.2</v>
      </c>
      <c r="Q7839">
        <v>55.08</v>
      </c>
      <c r="R7839">
        <v>3.49</v>
      </c>
      <c r="S7839">
        <v>2.92</v>
      </c>
      <c r="T7839">
        <v>0.2</v>
      </c>
      <c r="U7839">
        <v>52.56</v>
      </c>
    </row>
    <row r="7840" spans="1:21" x14ac:dyDescent="0.35">
      <c r="A7840" t="s">
        <v>940</v>
      </c>
      <c r="B7840" t="s">
        <v>155</v>
      </c>
      <c r="C7840" t="s">
        <v>504</v>
      </c>
      <c r="D7840" t="s">
        <v>8832</v>
      </c>
      <c r="E7840">
        <v>1131001</v>
      </c>
      <c r="F7840">
        <v>113100</v>
      </c>
      <c r="G7840">
        <v>18475</v>
      </c>
      <c r="H7840" t="s">
        <v>482</v>
      </c>
      <c r="I7840" t="s">
        <v>332</v>
      </c>
      <c r="J7840" t="s">
        <v>17</v>
      </c>
      <c r="K7840">
        <v>18</v>
      </c>
      <c r="L7840">
        <v>6.3E-2</v>
      </c>
      <c r="M7840" t="s">
        <v>910</v>
      </c>
      <c r="N7840">
        <v>3.69</v>
      </c>
      <c r="O7840">
        <v>3.06</v>
      </c>
      <c r="P7840">
        <v>0.2</v>
      </c>
      <c r="Q7840">
        <v>55.08</v>
      </c>
      <c r="R7840">
        <v>3.59</v>
      </c>
      <c r="S7840">
        <v>3</v>
      </c>
      <c r="T7840">
        <v>0.2</v>
      </c>
      <c r="U7840">
        <v>54</v>
      </c>
    </row>
    <row r="7841" spans="1:21" x14ac:dyDescent="0.35">
      <c r="A7841" t="s">
        <v>489</v>
      </c>
      <c r="B7841" t="s">
        <v>155</v>
      </c>
      <c r="C7841" t="s">
        <v>497</v>
      </c>
      <c r="D7841" t="s">
        <v>8833</v>
      </c>
      <c r="E7841">
        <v>1320009</v>
      </c>
      <c r="F7841">
        <v>132000</v>
      </c>
      <c r="G7841">
        <v>18475</v>
      </c>
      <c r="H7841" t="s">
        <v>482</v>
      </c>
      <c r="I7841" t="s">
        <v>332</v>
      </c>
      <c r="J7841" t="s">
        <v>17</v>
      </c>
      <c r="K7841">
        <v>18</v>
      </c>
      <c r="L7841">
        <v>6.3E-2</v>
      </c>
      <c r="M7841" t="s">
        <v>910</v>
      </c>
      <c r="N7841">
        <v>3.69</v>
      </c>
      <c r="O7841">
        <v>3.06</v>
      </c>
      <c r="P7841">
        <v>0.2</v>
      </c>
      <c r="Q7841">
        <v>55.08</v>
      </c>
      <c r="R7841">
        <v>3.59</v>
      </c>
      <c r="S7841">
        <v>3</v>
      </c>
      <c r="T7841">
        <v>0.2</v>
      </c>
      <c r="U7841">
        <v>54</v>
      </c>
    </row>
    <row r="7842" spans="1:21" x14ac:dyDescent="0.35">
      <c r="A7842" t="s">
        <v>942</v>
      </c>
      <c r="B7842" t="s">
        <v>152</v>
      </c>
      <c r="C7842" t="s">
        <v>508</v>
      </c>
      <c r="D7842" t="s">
        <v>8834</v>
      </c>
      <c r="E7842">
        <v>1582003</v>
      </c>
      <c r="F7842">
        <v>158200</v>
      </c>
      <c r="G7842">
        <v>18475</v>
      </c>
      <c r="H7842" t="s">
        <v>482</v>
      </c>
      <c r="I7842" t="s">
        <v>332</v>
      </c>
      <c r="J7842" t="s">
        <v>17</v>
      </c>
      <c r="K7842">
        <v>18</v>
      </c>
      <c r="L7842">
        <v>6.3E-2</v>
      </c>
      <c r="M7842" t="s">
        <v>910</v>
      </c>
      <c r="N7842">
        <v>3.69</v>
      </c>
      <c r="O7842">
        <v>3.06</v>
      </c>
      <c r="P7842">
        <v>0.2</v>
      </c>
      <c r="Q7842">
        <v>55.08</v>
      </c>
      <c r="R7842">
        <v>3.49</v>
      </c>
      <c r="S7842">
        <v>2.92</v>
      </c>
      <c r="T7842">
        <v>0.2</v>
      </c>
      <c r="U7842">
        <v>52.56</v>
      </c>
    </row>
    <row r="7843" spans="1:21" x14ac:dyDescent="0.35">
      <c r="A7843" t="s">
        <v>486</v>
      </c>
      <c r="B7843" t="s">
        <v>154</v>
      </c>
      <c r="C7843" t="s">
        <v>1025</v>
      </c>
      <c r="D7843" t="s">
        <v>8835</v>
      </c>
      <c r="E7843">
        <v>1716000</v>
      </c>
      <c r="F7843">
        <v>171600</v>
      </c>
      <c r="G7843">
        <v>18475</v>
      </c>
      <c r="H7843" t="s">
        <v>482</v>
      </c>
      <c r="I7843" t="s">
        <v>332</v>
      </c>
      <c r="J7843" t="s">
        <v>17</v>
      </c>
      <c r="K7843">
        <v>18</v>
      </c>
      <c r="L7843">
        <v>6.3E-2</v>
      </c>
      <c r="M7843" t="s">
        <v>910</v>
      </c>
      <c r="N7843">
        <v>3.69</v>
      </c>
      <c r="O7843">
        <v>3.06</v>
      </c>
      <c r="P7843">
        <v>0.2</v>
      </c>
      <c r="Q7843">
        <v>55.08</v>
      </c>
      <c r="R7843">
        <v>3.49</v>
      </c>
      <c r="S7843">
        <v>2.92</v>
      </c>
      <c r="T7843">
        <v>0.2</v>
      </c>
      <c r="U7843">
        <v>52.56</v>
      </c>
    </row>
    <row r="7844" spans="1:21" x14ac:dyDescent="0.35">
      <c r="A7844" t="s">
        <v>509</v>
      </c>
      <c r="B7844" t="s">
        <v>155</v>
      </c>
      <c r="C7844" t="s">
        <v>512</v>
      </c>
      <c r="D7844" t="s">
        <v>8836</v>
      </c>
      <c r="E7844">
        <v>1863002</v>
      </c>
      <c r="F7844">
        <v>186300</v>
      </c>
      <c r="G7844">
        <v>18475</v>
      </c>
      <c r="H7844" t="s">
        <v>482</v>
      </c>
      <c r="I7844" t="s">
        <v>332</v>
      </c>
      <c r="J7844" t="s">
        <v>17</v>
      </c>
      <c r="K7844">
        <v>18</v>
      </c>
      <c r="L7844">
        <v>6.3E-2</v>
      </c>
      <c r="M7844" t="s">
        <v>910</v>
      </c>
      <c r="N7844">
        <v>3.69</v>
      </c>
      <c r="O7844">
        <v>3.06</v>
      </c>
      <c r="P7844">
        <v>0.2</v>
      </c>
      <c r="Q7844">
        <v>55.08</v>
      </c>
      <c r="R7844">
        <v>3.59</v>
      </c>
      <c r="S7844">
        <v>3</v>
      </c>
      <c r="T7844">
        <v>0.2</v>
      </c>
      <c r="U7844">
        <v>54</v>
      </c>
    </row>
    <row r="7845" spans="1:21" x14ac:dyDescent="0.35">
      <c r="A7845" t="s">
        <v>403</v>
      </c>
      <c r="B7845" t="s">
        <v>903</v>
      </c>
      <c r="C7845" t="s">
        <v>1028</v>
      </c>
      <c r="D7845" t="s">
        <v>8837</v>
      </c>
      <c r="E7845">
        <v>1043307</v>
      </c>
      <c r="F7845">
        <v>104330</v>
      </c>
      <c r="G7845">
        <v>18475</v>
      </c>
      <c r="H7845" t="s">
        <v>482</v>
      </c>
      <c r="I7845" t="s">
        <v>332</v>
      </c>
      <c r="J7845" t="s">
        <v>17</v>
      </c>
      <c r="K7845">
        <v>18</v>
      </c>
      <c r="L7845">
        <v>6.3E-2</v>
      </c>
      <c r="M7845" t="s">
        <v>910</v>
      </c>
      <c r="N7845">
        <v>3.69</v>
      </c>
      <c r="O7845">
        <v>3.06</v>
      </c>
      <c r="P7845">
        <v>0.2</v>
      </c>
      <c r="Q7845">
        <v>55.08</v>
      </c>
      <c r="R7845">
        <v>3.49</v>
      </c>
      <c r="S7845">
        <v>2.92</v>
      </c>
      <c r="T7845">
        <v>0.2</v>
      </c>
      <c r="U7845">
        <v>52.56</v>
      </c>
    </row>
    <row r="7846" spans="1:21" x14ac:dyDescent="0.35">
      <c r="A7846" t="s">
        <v>403</v>
      </c>
      <c r="B7846" t="s">
        <v>903</v>
      </c>
      <c r="C7846" t="s">
        <v>1030</v>
      </c>
      <c r="D7846" t="s">
        <v>8838</v>
      </c>
      <c r="E7846">
        <v>1043692</v>
      </c>
      <c r="F7846">
        <v>104369</v>
      </c>
      <c r="G7846">
        <v>18475</v>
      </c>
      <c r="H7846" t="s">
        <v>482</v>
      </c>
      <c r="I7846" t="s">
        <v>332</v>
      </c>
      <c r="J7846" t="s">
        <v>17</v>
      </c>
      <c r="K7846">
        <v>18</v>
      </c>
      <c r="L7846">
        <v>6.3E-2</v>
      </c>
      <c r="M7846" t="s">
        <v>910</v>
      </c>
      <c r="N7846">
        <v>3.69</v>
      </c>
      <c r="O7846">
        <v>3.06</v>
      </c>
      <c r="P7846">
        <v>0.2</v>
      </c>
      <c r="Q7846">
        <v>55.08</v>
      </c>
      <c r="R7846">
        <v>3.49</v>
      </c>
      <c r="S7846">
        <v>2.92</v>
      </c>
      <c r="T7846">
        <v>0.2</v>
      </c>
      <c r="U7846">
        <v>52.56</v>
      </c>
    </row>
    <row r="7847" spans="1:21" x14ac:dyDescent="0.35">
      <c r="A7847" t="s">
        <v>403</v>
      </c>
      <c r="B7847" t="s">
        <v>903</v>
      </c>
      <c r="C7847" t="s">
        <v>1032</v>
      </c>
      <c r="D7847" t="s">
        <v>8839</v>
      </c>
      <c r="E7847">
        <v>1043897</v>
      </c>
      <c r="F7847">
        <v>104389</v>
      </c>
      <c r="G7847">
        <v>18475</v>
      </c>
      <c r="H7847" t="s">
        <v>482</v>
      </c>
      <c r="I7847" t="s">
        <v>332</v>
      </c>
      <c r="J7847" t="s">
        <v>17</v>
      </c>
      <c r="K7847">
        <v>18</v>
      </c>
      <c r="L7847">
        <v>6.3E-2</v>
      </c>
      <c r="M7847" t="s">
        <v>910</v>
      </c>
      <c r="N7847">
        <v>3.69</v>
      </c>
      <c r="O7847">
        <v>3.06</v>
      </c>
      <c r="P7847">
        <v>0.2</v>
      </c>
      <c r="Q7847">
        <v>55.08</v>
      </c>
      <c r="R7847">
        <v>3.49</v>
      </c>
      <c r="S7847">
        <v>2.92</v>
      </c>
      <c r="T7847">
        <v>0.2</v>
      </c>
      <c r="U7847">
        <v>52.56</v>
      </c>
    </row>
    <row r="7848" spans="1:21" x14ac:dyDescent="0.35">
      <c r="A7848" t="s">
        <v>403</v>
      </c>
      <c r="B7848" t="s">
        <v>903</v>
      </c>
      <c r="C7848" t="s">
        <v>1034</v>
      </c>
      <c r="D7848" t="s">
        <v>8840</v>
      </c>
      <c r="E7848">
        <v>1045342</v>
      </c>
      <c r="F7848">
        <v>104534</v>
      </c>
      <c r="G7848">
        <v>18475</v>
      </c>
      <c r="H7848" t="s">
        <v>482</v>
      </c>
      <c r="I7848" t="s">
        <v>332</v>
      </c>
      <c r="J7848" t="s">
        <v>17</v>
      </c>
      <c r="K7848">
        <v>18</v>
      </c>
      <c r="L7848">
        <v>6.3E-2</v>
      </c>
      <c r="M7848" t="s">
        <v>910</v>
      </c>
      <c r="N7848">
        <v>3.69</v>
      </c>
      <c r="O7848">
        <v>3.06</v>
      </c>
      <c r="P7848">
        <v>0.2</v>
      </c>
      <c r="Q7848">
        <v>55.08</v>
      </c>
      <c r="R7848">
        <v>3.49</v>
      </c>
      <c r="S7848">
        <v>2.92</v>
      </c>
      <c r="T7848">
        <v>0.2</v>
      </c>
      <c r="U7848">
        <v>52.56</v>
      </c>
    </row>
    <row r="7849" spans="1:21" x14ac:dyDescent="0.35">
      <c r="A7849" t="s">
        <v>403</v>
      </c>
      <c r="B7849" t="s">
        <v>903</v>
      </c>
      <c r="C7849" t="s">
        <v>1036</v>
      </c>
      <c r="D7849" t="s">
        <v>8841</v>
      </c>
      <c r="E7849">
        <v>1046861</v>
      </c>
      <c r="F7849">
        <v>104686</v>
      </c>
      <c r="G7849">
        <v>18475</v>
      </c>
      <c r="H7849" t="s">
        <v>482</v>
      </c>
      <c r="I7849" t="s">
        <v>332</v>
      </c>
      <c r="J7849" t="s">
        <v>17</v>
      </c>
      <c r="K7849">
        <v>18</v>
      </c>
      <c r="L7849">
        <v>6.3E-2</v>
      </c>
      <c r="M7849" t="s">
        <v>910</v>
      </c>
      <c r="N7849">
        <v>3.69</v>
      </c>
      <c r="O7849">
        <v>3.06</v>
      </c>
      <c r="P7849">
        <v>0.2</v>
      </c>
      <c r="Q7849">
        <v>55.08</v>
      </c>
      <c r="R7849">
        <v>3.49</v>
      </c>
      <c r="S7849">
        <v>2.92</v>
      </c>
      <c r="T7849">
        <v>0.2</v>
      </c>
      <c r="U7849">
        <v>52.56</v>
      </c>
    </row>
    <row r="7850" spans="1:21" x14ac:dyDescent="0.35">
      <c r="A7850" t="s">
        <v>498</v>
      </c>
      <c r="B7850" t="s">
        <v>155</v>
      </c>
      <c r="C7850" t="s">
        <v>499</v>
      </c>
      <c r="D7850" t="s">
        <v>8842</v>
      </c>
      <c r="E7850">
        <v>111</v>
      </c>
      <c r="F7850">
        <v>139</v>
      </c>
      <c r="G7850">
        <v>23731</v>
      </c>
      <c r="H7850" t="s">
        <v>462</v>
      </c>
      <c r="I7850" t="s">
        <v>463</v>
      </c>
      <c r="J7850" t="s">
        <v>114</v>
      </c>
      <c r="K7850">
        <v>6</v>
      </c>
      <c r="L7850">
        <v>0.03</v>
      </c>
      <c r="M7850" t="s">
        <v>118</v>
      </c>
      <c r="N7850">
        <v>6.49</v>
      </c>
      <c r="O7850">
        <v>5.39</v>
      </c>
      <c r="P7850">
        <v>0.2</v>
      </c>
      <c r="Q7850">
        <v>32.340000000000003</v>
      </c>
      <c r="R7850">
        <v>6.39</v>
      </c>
      <c r="S7850">
        <v>5.33</v>
      </c>
      <c r="T7850">
        <v>0.2</v>
      </c>
      <c r="U7850">
        <v>31.98</v>
      </c>
    </row>
    <row r="7851" spans="1:21" x14ac:dyDescent="0.35">
      <c r="A7851" t="s">
        <v>498</v>
      </c>
      <c r="B7851" t="s">
        <v>155</v>
      </c>
      <c r="C7851" t="s">
        <v>500</v>
      </c>
      <c r="D7851" t="s">
        <v>8843</v>
      </c>
      <c r="E7851">
        <v>455</v>
      </c>
      <c r="F7851">
        <v>872</v>
      </c>
      <c r="G7851">
        <v>23731</v>
      </c>
      <c r="H7851" t="s">
        <v>462</v>
      </c>
      <c r="I7851" t="s">
        <v>463</v>
      </c>
      <c r="J7851" t="s">
        <v>114</v>
      </c>
      <c r="K7851">
        <v>6</v>
      </c>
      <c r="L7851">
        <v>0.03</v>
      </c>
      <c r="M7851" t="s">
        <v>118</v>
      </c>
      <c r="N7851">
        <v>6.49</v>
      </c>
      <c r="O7851">
        <v>5.39</v>
      </c>
      <c r="P7851">
        <v>0.2</v>
      </c>
      <c r="Q7851">
        <v>32.340000000000003</v>
      </c>
      <c r="R7851">
        <v>6.39</v>
      </c>
      <c r="S7851">
        <v>5.33</v>
      </c>
      <c r="T7851">
        <v>0.2</v>
      </c>
      <c r="U7851">
        <v>31.98</v>
      </c>
    </row>
    <row r="7852" spans="1:21" x14ac:dyDescent="0.35">
      <c r="A7852" t="s">
        <v>925</v>
      </c>
      <c r="B7852" t="s">
        <v>153</v>
      </c>
      <c r="C7852" t="s">
        <v>422</v>
      </c>
      <c r="D7852" t="s">
        <v>8844</v>
      </c>
      <c r="E7852">
        <v>710</v>
      </c>
      <c r="F7852">
        <v>40</v>
      </c>
      <c r="G7852">
        <v>23731</v>
      </c>
      <c r="H7852" t="s">
        <v>462</v>
      </c>
      <c r="I7852" t="s">
        <v>463</v>
      </c>
      <c r="J7852" t="s">
        <v>114</v>
      </c>
      <c r="K7852">
        <v>6</v>
      </c>
      <c r="L7852">
        <v>0.03</v>
      </c>
      <c r="M7852" t="s">
        <v>118</v>
      </c>
      <c r="N7852">
        <v>6.59</v>
      </c>
      <c r="O7852">
        <v>5.5</v>
      </c>
      <c r="P7852">
        <v>0.2</v>
      </c>
      <c r="Q7852">
        <v>33</v>
      </c>
      <c r="R7852">
        <v>6.39</v>
      </c>
      <c r="S7852">
        <v>5.33</v>
      </c>
      <c r="T7852">
        <v>0.2</v>
      </c>
      <c r="U7852">
        <v>31.98</v>
      </c>
    </row>
    <row r="7853" spans="1:21" x14ac:dyDescent="0.35">
      <c r="A7853" t="s">
        <v>326</v>
      </c>
      <c r="B7853" t="s">
        <v>15</v>
      </c>
      <c r="C7853" t="s">
        <v>327</v>
      </c>
      <c r="D7853" t="s">
        <v>8845</v>
      </c>
      <c r="E7853">
        <v>849</v>
      </c>
      <c r="F7853">
        <v>740</v>
      </c>
      <c r="G7853">
        <v>23731</v>
      </c>
      <c r="H7853" t="s">
        <v>462</v>
      </c>
      <c r="I7853" t="s">
        <v>463</v>
      </c>
      <c r="J7853" t="s">
        <v>114</v>
      </c>
      <c r="K7853">
        <v>6</v>
      </c>
      <c r="L7853">
        <v>0.03</v>
      </c>
      <c r="M7853" t="s">
        <v>118</v>
      </c>
      <c r="N7853">
        <v>6.49</v>
      </c>
      <c r="O7853">
        <v>5.39</v>
      </c>
      <c r="P7853">
        <v>0.2</v>
      </c>
      <c r="Q7853">
        <v>32.340000000000003</v>
      </c>
      <c r="R7853">
        <v>6.39</v>
      </c>
      <c r="S7853">
        <v>5.33</v>
      </c>
      <c r="T7853">
        <v>0.2</v>
      </c>
      <c r="U7853">
        <v>31.98</v>
      </c>
    </row>
    <row r="7854" spans="1:21" x14ac:dyDescent="0.35">
      <c r="A7854" t="s">
        <v>489</v>
      </c>
      <c r="B7854" t="s">
        <v>155</v>
      </c>
      <c r="C7854" t="s">
        <v>490</v>
      </c>
      <c r="D7854" t="s">
        <v>8846</v>
      </c>
      <c r="E7854">
        <v>107000</v>
      </c>
      <c r="F7854">
        <v>10700</v>
      </c>
      <c r="G7854">
        <v>23731</v>
      </c>
      <c r="H7854" t="s">
        <v>462</v>
      </c>
      <c r="I7854" t="s">
        <v>463</v>
      </c>
      <c r="J7854" t="s">
        <v>114</v>
      </c>
      <c r="K7854">
        <v>6</v>
      </c>
      <c r="L7854">
        <v>0.03</v>
      </c>
      <c r="M7854" t="s">
        <v>118</v>
      </c>
      <c r="N7854">
        <v>6.49</v>
      </c>
      <c r="O7854">
        <v>5.39</v>
      </c>
      <c r="P7854">
        <v>0.2</v>
      </c>
      <c r="Q7854">
        <v>32.340000000000003</v>
      </c>
      <c r="R7854">
        <v>6.39</v>
      </c>
      <c r="S7854">
        <v>5.33</v>
      </c>
      <c r="T7854">
        <v>0.2</v>
      </c>
      <c r="U7854">
        <v>31.98</v>
      </c>
    </row>
    <row r="7855" spans="1:21" x14ac:dyDescent="0.35">
      <c r="A7855" t="s">
        <v>509</v>
      </c>
      <c r="B7855" t="s">
        <v>155</v>
      </c>
      <c r="C7855" t="s">
        <v>510</v>
      </c>
      <c r="D7855" t="s">
        <v>8847</v>
      </c>
      <c r="E7855">
        <v>295370</v>
      </c>
      <c r="F7855">
        <v>29537</v>
      </c>
      <c r="G7855">
        <v>23731</v>
      </c>
      <c r="H7855" t="s">
        <v>462</v>
      </c>
      <c r="I7855" t="s">
        <v>463</v>
      </c>
      <c r="J7855" t="s">
        <v>114</v>
      </c>
      <c r="K7855">
        <v>6</v>
      </c>
      <c r="L7855">
        <v>0.03</v>
      </c>
      <c r="M7855" t="s">
        <v>118</v>
      </c>
      <c r="N7855">
        <v>6.49</v>
      </c>
      <c r="O7855">
        <v>5.39</v>
      </c>
      <c r="P7855">
        <v>0.2</v>
      </c>
      <c r="Q7855">
        <v>32.340000000000003</v>
      </c>
      <c r="R7855">
        <v>6.39</v>
      </c>
      <c r="S7855">
        <v>5.33</v>
      </c>
      <c r="T7855">
        <v>0.2</v>
      </c>
      <c r="U7855">
        <v>31.98</v>
      </c>
    </row>
    <row r="7856" spans="1:21" x14ac:dyDescent="0.35">
      <c r="A7856" t="s">
        <v>502</v>
      </c>
      <c r="B7856" t="s">
        <v>155</v>
      </c>
      <c r="C7856" t="s">
        <v>930</v>
      </c>
      <c r="D7856" t="s">
        <v>8848</v>
      </c>
      <c r="E7856">
        <v>323527</v>
      </c>
      <c r="F7856">
        <v>32352</v>
      </c>
      <c r="G7856">
        <v>23731</v>
      </c>
      <c r="H7856" t="s">
        <v>462</v>
      </c>
      <c r="I7856" t="s">
        <v>463</v>
      </c>
      <c r="J7856" t="s">
        <v>114</v>
      </c>
      <c r="K7856">
        <v>6</v>
      </c>
      <c r="L7856">
        <v>0.03</v>
      </c>
      <c r="M7856" t="s">
        <v>118</v>
      </c>
      <c r="N7856">
        <v>6.49</v>
      </c>
      <c r="O7856">
        <v>5.39</v>
      </c>
      <c r="P7856">
        <v>0.2</v>
      </c>
      <c r="Q7856">
        <v>32.340000000000003</v>
      </c>
      <c r="R7856">
        <v>6.39</v>
      </c>
      <c r="S7856">
        <v>5.33</v>
      </c>
      <c r="T7856">
        <v>0.2</v>
      </c>
      <c r="U7856">
        <v>31.98</v>
      </c>
    </row>
    <row r="7857" spans="1:21" x14ac:dyDescent="0.35">
      <c r="A7857" t="s">
        <v>489</v>
      </c>
      <c r="B7857" t="s">
        <v>155</v>
      </c>
      <c r="C7857" t="s">
        <v>491</v>
      </c>
      <c r="D7857" t="s">
        <v>8849</v>
      </c>
      <c r="E7857">
        <v>360384</v>
      </c>
      <c r="F7857">
        <v>36038</v>
      </c>
      <c r="G7857">
        <v>23731</v>
      </c>
      <c r="H7857" t="s">
        <v>462</v>
      </c>
      <c r="I7857" t="s">
        <v>463</v>
      </c>
      <c r="J7857" t="s">
        <v>114</v>
      </c>
      <c r="K7857">
        <v>6</v>
      </c>
      <c r="L7857">
        <v>0.03</v>
      </c>
      <c r="M7857" t="s">
        <v>118</v>
      </c>
      <c r="N7857">
        <v>6.49</v>
      </c>
      <c r="O7857">
        <v>5.39</v>
      </c>
      <c r="P7857">
        <v>0.2</v>
      </c>
      <c r="Q7857">
        <v>32.340000000000003</v>
      </c>
      <c r="R7857">
        <v>6.39</v>
      </c>
      <c r="S7857">
        <v>5.33</v>
      </c>
      <c r="T7857">
        <v>0.2</v>
      </c>
      <c r="U7857">
        <v>31.98</v>
      </c>
    </row>
    <row r="7858" spans="1:21" x14ac:dyDescent="0.35">
      <c r="A7858" t="s">
        <v>403</v>
      </c>
      <c r="B7858" t="s">
        <v>903</v>
      </c>
      <c r="C7858" t="s">
        <v>404</v>
      </c>
      <c r="D7858" t="s">
        <v>8850</v>
      </c>
      <c r="E7858">
        <v>376469</v>
      </c>
      <c r="F7858">
        <v>37646</v>
      </c>
      <c r="G7858">
        <v>23731</v>
      </c>
      <c r="H7858" t="s">
        <v>462</v>
      </c>
      <c r="I7858" t="s">
        <v>463</v>
      </c>
      <c r="J7858" t="s">
        <v>114</v>
      </c>
      <c r="K7858">
        <v>6</v>
      </c>
      <c r="L7858">
        <v>0.03</v>
      </c>
      <c r="M7858" t="s">
        <v>118</v>
      </c>
      <c r="N7858">
        <v>6.49</v>
      </c>
      <c r="O7858">
        <v>5.39</v>
      </c>
      <c r="P7858">
        <v>0.2</v>
      </c>
      <c r="Q7858">
        <v>32.340000000000003</v>
      </c>
      <c r="R7858">
        <v>6.39</v>
      </c>
      <c r="S7858">
        <v>5.33</v>
      </c>
      <c r="T7858">
        <v>0.2</v>
      </c>
      <c r="U7858">
        <v>31.98</v>
      </c>
    </row>
    <row r="7859" spans="1:21" x14ac:dyDescent="0.35">
      <c r="A7859" t="s">
        <v>403</v>
      </c>
      <c r="B7859" t="s">
        <v>15</v>
      </c>
      <c r="C7859" t="s">
        <v>412</v>
      </c>
      <c r="D7859" t="s">
        <v>8851</v>
      </c>
      <c r="E7859">
        <v>495352</v>
      </c>
      <c r="F7859">
        <v>49535</v>
      </c>
      <c r="G7859">
        <v>23731</v>
      </c>
      <c r="H7859" t="s">
        <v>462</v>
      </c>
      <c r="I7859" t="s">
        <v>463</v>
      </c>
      <c r="J7859" t="s">
        <v>114</v>
      </c>
      <c r="K7859">
        <v>6</v>
      </c>
      <c r="L7859">
        <v>0.03</v>
      </c>
      <c r="M7859" t="s">
        <v>118</v>
      </c>
      <c r="N7859">
        <v>6.49</v>
      </c>
      <c r="O7859">
        <v>5.39</v>
      </c>
      <c r="P7859">
        <v>0.2</v>
      </c>
      <c r="Q7859">
        <v>32.340000000000003</v>
      </c>
      <c r="R7859">
        <v>6.39</v>
      </c>
      <c r="S7859">
        <v>5.33</v>
      </c>
      <c r="T7859">
        <v>0.2</v>
      </c>
      <c r="U7859">
        <v>31.98</v>
      </c>
    </row>
    <row r="7860" spans="1:21" x14ac:dyDescent="0.35">
      <c r="A7860" t="s">
        <v>486</v>
      </c>
      <c r="B7860" t="s">
        <v>154</v>
      </c>
      <c r="C7860" t="s">
        <v>487</v>
      </c>
      <c r="D7860" t="s">
        <v>8852</v>
      </c>
      <c r="E7860">
        <v>542644</v>
      </c>
      <c r="F7860">
        <v>54264</v>
      </c>
      <c r="G7860">
        <v>23731</v>
      </c>
      <c r="H7860" t="s">
        <v>462</v>
      </c>
      <c r="I7860" t="s">
        <v>463</v>
      </c>
      <c r="J7860" t="s">
        <v>114</v>
      </c>
      <c r="K7860">
        <v>6</v>
      </c>
      <c r="L7860">
        <v>0.03</v>
      </c>
      <c r="M7860" t="s">
        <v>118</v>
      </c>
      <c r="N7860">
        <v>6.59</v>
      </c>
      <c r="O7860">
        <v>5.5</v>
      </c>
      <c r="P7860">
        <v>0.2</v>
      </c>
      <c r="Q7860">
        <v>33</v>
      </c>
      <c r="R7860">
        <v>6.39</v>
      </c>
      <c r="S7860">
        <v>5.33</v>
      </c>
      <c r="T7860">
        <v>0.2</v>
      </c>
      <c r="U7860">
        <v>31.98</v>
      </c>
    </row>
    <row r="7861" spans="1:21" x14ac:dyDescent="0.35">
      <c r="A7861" t="s">
        <v>509</v>
      </c>
      <c r="B7861" t="s">
        <v>155</v>
      </c>
      <c r="C7861" t="s">
        <v>511</v>
      </c>
      <c r="D7861" t="s">
        <v>8853</v>
      </c>
      <c r="E7861">
        <v>599719</v>
      </c>
      <c r="F7861">
        <v>59971</v>
      </c>
      <c r="G7861">
        <v>23731</v>
      </c>
      <c r="H7861" t="s">
        <v>462</v>
      </c>
      <c r="I7861" t="s">
        <v>463</v>
      </c>
      <c r="J7861" t="s">
        <v>114</v>
      </c>
      <c r="K7861">
        <v>6</v>
      </c>
      <c r="L7861">
        <v>0.03</v>
      </c>
      <c r="M7861" t="s">
        <v>118</v>
      </c>
      <c r="N7861">
        <v>6.49</v>
      </c>
      <c r="O7861">
        <v>5.39</v>
      </c>
      <c r="P7861">
        <v>0.2</v>
      </c>
      <c r="Q7861">
        <v>32.340000000000003</v>
      </c>
      <c r="R7861">
        <v>6.39</v>
      </c>
      <c r="S7861">
        <v>5.33</v>
      </c>
      <c r="T7861">
        <v>0.2</v>
      </c>
      <c r="U7861">
        <v>31.98</v>
      </c>
    </row>
    <row r="7862" spans="1:21" x14ac:dyDescent="0.35">
      <c r="A7862" t="s">
        <v>486</v>
      </c>
      <c r="B7862" t="s">
        <v>154</v>
      </c>
      <c r="C7862" t="s">
        <v>488</v>
      </c>
      <c r="D7862" t="s">
        <v>8854</v>
      </c>
      <c r="E7862">
        <v>600741</v>
      </c>
      <c r="F7862">
        <v>60074</v>
      </c>
      <c r="G7862">
        <v>23731</v>
      </c>
      <c r="H7862" t="s">
        <v>462</v>
      </c>
      <c r="I7862" t="s">
        <v>463</v>
      </c>
      <c r="J7862" t="s">
        <v>114</v>
      </c>
      <c r="K7862">
        <v>6</v>
      </c>
      <c r="L7862">
        <v>0.03</v>
      </c>
      <c r="M7862" t="s">
        <v>118</v>
      </c>
      <c r="N7862">
        <v>6.59</v>
      </c>
      <c r="O7862">
        <v>5.5</v>
      </c>
      <c r="P7862">
        <v>0.2</v>
      </c>
      <c r="Q7862">
        <v>33</v>
      </c>
      <c r="R7862">
        <v>6.39</v>
      </c>
      <c r="S7862">
        <v>5.33</v>
      </c>
      <c r="T7862">
        <v>0.2</v>
      </c>
      <c r="U7862">
        <v>31.98</v>
      </c>
    </row>
    <row r="7863" spans="1:21" x14ac:dyDescent="0.35">
      <c r="A7863" t="s">
        <v>509</v>
      </c>
      <c r="B7863" t="s">
        <v>154</v>
      </c>
      <c r="C7863" t="s">
        <v>938</v>
      </c>
      <c r="D7863" t="s">
        <v>8855</v>
      </c>
      <c r="E7863">
        <v>606634</v>
      </c>
      <c r="F7863">
        <v>60663</v>
      </c>
      <c r="G7863">
        <v>23731</v>
      </c>
      <c r="H7863" t="s">
        <v>462</v>
      </c>
      <c r="I7863" t="s">
        <v>463</v>
      </c>
      <c r="J7863" t="s">
        <v>114</v>
      </c>
      <c r="K7863">
        <v>6</v>
      </c>
      <c r="L7863">
        <v>0.03</v>
      </c>
      <c r="M7863" t="s">
        <v>118</v>
      </c>
      <c r="N7863">
        <v>6.59</v>
      </c>
      <c r="O7863">
        <v>5.5</v>
      </c>
      <c r="P7863">
        <v>0.2</v>
      </c>
      <c r="Q7863">
        <v>33</v>
      </c>
      <c r="R7863">
        <v>6.39</v>
      </c>
      <c r="S7863">
        <v>5.33</v>
      </c>
      <c r="T7863">
        <v>0.2</v>
      </c>
      <c r="U7863">
        <v>31.98</v>
      </c>
    </row>
    <row r="7864" spans="1:21" x14ac:dyDescent="0.35">
      <c r="A7864" t="s">
        <v>940</v>
      </c>
      <c r="B7864" t="s">
        <v>155</v>
      </c>
      <c r="C7864" t="s">
        <v>503</v>
      </c>
      <c r="D7864" t="s">
        <v>8856</v>
      </c>
      <c r="E7864">
        <v>613339</v>
      </c>
      <c r="F7864">
        <v>61333</v>
      </c>
      <c r="G7864">
        <v>23731</v>
      </c>
      <c r="H7864" t="s">
        <v>462</v>
      </c>
      <c r="I7864" t="s">
        <v>463</v>
      </c>
      <c r="J7864" t="s">
        <v>114</v>
      </c>
      <c r="K7864">
        <v>6</v>
      </c>
      <c r="L7864">
        <v>0.03</v>
      </c>
      <c r="M7864" t="s">
        <v>118</v>
      </c>
      <c r="N7864">
        <v>6.49</v>
      </c>
      <c r="O7864">
        <v>5.39</v>
      </c>
      <c r="P7864">
        <v>0.2</v>
      </c>
      <c r="Q7864">
        <v>32.340000000000003</v>
      </c>
      <c r="R7864">
        <v>6.39</v>
      </c>
      <c r="S7864">
        <v>5.33</v>
      </c>
      <c r="T7864">
        <v>0.2</v>
      </c>
      <c r="U7864">
        <v>31.98</v>
      </c>
    </row>
    <row r="7865" spans="1:21" x14ac:dyDescent="0.35">
      <c r="A7865" t="s">
        <v>942</v>
      </c>
      <c r="B7865" t="s">
        <v>152</v>
      </c>
      <c r="C7865" t="s">
        <v>505</v>
      </c>
      <c r="D7865" t="s">
        <v>8857</v>
      </c>
      <c r="E7865">
        <v>613673</v>
      </c>
      <c r="F7865">
        <v>61367</v>
      </c>
      <c r="G7865">
        <v>23731</v>
      </c>
      <c r="H7865" t="s">
        <v>462</v>
      </c>
      <c r="I7865" t="s">
        <v>463</v>
      </c>
      <c r="J7865" t="s">
        <v>114</v>
      </c>
      <c r="K7865">
        <v>6</v>
      </c>
      <c r="L7865">
        <v>0.03</v>
      </c>
      <c r="M7865" t="s">
        <v>118</v>
      </c>
      <c r="N7865">
        <v>6.49</v>
      </c>
      <c r="O7865">
        <v>5.39</v>
      </c>
      <c r="P7865">
        <v>0.2</v>
      </c>
      <c r="Q7865">
        <v>32.340000000000003</v>
      </c>
      <c r="R7865">
        <v>6.39</v>
      </c>
      <c r="S7865">
        <v>5.33</v>
      </c>
      <c r="T7865">
        <v>0.2</v>
      </c>
      <c r="U7865">
        <v>31.98</v>
      </c>
    </row>
    <row r="7866" spans="1:21" x14ac:dyDescent="0.35">
      <c r="A7866" t="s">
        <v>942</v>
      </c>
      <c r="B7866" t="s">
        <v>152</v>
      </c>
      <c r="C7866" t="s">
        <v>507</v>
      </c>
      <c r="D7866" t="s">
        <v>8858</v>
      </c>
      <c r="E7866">
        <v>613770</v>
      </c>
      <c r="F7866">
        <v>61377</v>
      </c>
      <c r="G7866">
        <v>23731</v>
      </c>
      <c r="H7866" t="s">
        <v>462</v>
      </c>
      <c r="I7866" t="s">
        <v>463</v>
      </c>
      <c r="J7866" t="s">
        <v>114</v>
      </c>
      <c r="K7866">
        <v>6</v>
      </c>
      <c r="L7866">
        <v>0.03</v>
      </c>
      <c r="M7866" t="s">
        <v>118</v>
      </c>
      <c r="N7866">
        <v>6.49</v>
      </c>
      <c r="O7866">
        <v>5.39</v>
      </c>
      <c r="P7866">
        <v>0.2</v>
      </c>
      <c r="Q7866">
        <v>32.340000000000003</v>
      </c>
      <c r="R7866">
        <v>6.39</v>
      </c>
      <c r="S7866">
        <v>5.33</v>
      </c>
      <c r="T7866">
        <v>0.2</v>
      </c>
      <c r="U7866">
        <v>31.98</v>
      </c>
    </row>
    <row r="7867" spans="1:21" x14ac:dyDescent="0.35">
      <c r="A7867" t="s">
        <v>489</v>
      </c>
      <c r="B7867" t="s">
        <v>155</v>
      </c>
      <c r="C7867" t="s">
        <v>492</v>
      </c>
      <c r="D7867" t="s">
        <v>8859</v>
      </c>
      <c r="E7867">
        <v>619132</v>
      </c>
      <c r="F7867">
        <v>61913</v>
      </c>
      <c r="G7867">
        <v>23731</v>
      </c>
      <c r="H7867" t="s">
        <v>462</v>
      </c>
      <c r="I7867" t="s">
        <v>463</v>
      </c>
      <c r="J7867" t="s">
        <v>114</v>
      </c>
      <c r="K7867">
        <v>6</v>
      </c>
      <c r="L7867">
        <v>0.03</v>
      </c>
      <c r="M7867" t="s">
        <v>118</v>
      </c>
      <c r="N7867">
        <v>6.49</v>
      </c>
      <c r="O7867">
        <v>5.39</v>
      </c>
      <c r="P7867">
        <v>0.2</v>
      </c>
      <c r="Q7867">
        <v>32.340000000000003</v>
      </c>
      <c r="R7867">
        <v>6.39</v>
      </c>
      <c r="S7867">
        <v>5.33</v>
      </c>
      <c r="T7867">
        <v>0.2</v>
      </c>
      <c r="U7867">
        <v>31.98</v>
      </c>
    </row>
    <row r="7868" spans="1:21" x14ac:dyDescent="0.35">
      <c r="A7868" t="s">
        <v>489</v>
      </c>
      <c r="B7868" t="s">
        <v>155</v>
      </c>
      <c r="C7868" t="s">
        <v>493</v>
      </c>
      <c r="D7868" t="s">
        <v>8860</v>
      </c>
      <c r="E7868">
        <v>637858</v>
      </c>
      <c r="F7868">
        <v>63785</v>
      </c>
      <c r="G7868">
        <v>23731</v>
      </c>
      <c r="H7868" t="s">
        <v>462</v>
      </c>
      <c r="I7868" t="s">
        <v>463</v>
      </c>
      <c r="J7868" t="s">
        <v>114</v>
      </c>
      <c r="K7868">
        <v>6</v>
      </c>
      <c r="L7868">
        <v>0.03</v>
      </c>
      <c r="M7868" t="s">
        <v>118</v>
      </c>
      <c r="N7868">
        <v>6.49</v>
      </c>
      <c r="O7868">
        <v>5.39</v>
      </c>
      <c r="P7868">
        <v>0.2</v>
      </c>
      <c r="Q7868">
        <v>32.340000000000003</v>
      </c>
      <c r="R7868">
        <v>6.39</v>
      </c>
      <c r="S7868">
        <v>5.33</v>
      </c>
      <c r="T7868">
        <v>0.2</v>
      </c>
      <c r="U7868">
        <v>31.98</v>
      </c>
    </row>
    <row r="7869" spans="1:21" x14ac:dyDescent="0.35">
      <c r="A7869" t="s">
        <v>509</v>
      </c>
      <c r="B7869" t="s">
        <v>154</v>
      </c>
      <c r="C7869" t="s">
        <v>947</v>
      </c>
      <c r="D7869" t="s">
        <v>8861</v>
      </c>
      <c r="E7869">
        <v>669261</v>
      </c>
      <c r="F7869">
        <v>66926</v>
      </c>
      <c r="G7869">
        <v>23731</v>
      </c>
      <c r="H7869" t="s">
        <v>462</v>
      </c>
      <c r="I7869" t="s">
        <v>463</v>
      </c>
      <c r="J7869" t="s">
        <v>114</v>
      </c>
      <c r="K7869">
        <v>6</v>
      </c>
      <c r="L7869">
        <v>0.03</v>
      </c>
      <c r="M7869" t="s">
        <v>118</v>
      </c>
      <c r="N7869">
        <v>6.59</v>
      </c>
      <c r="O7869">
        <v>5.5</v>
      </c>
      <c r="P7869">
        <v>0.2</v>
      </c>
      <c r="Q7869">
        <v>33</v>
      </c>
      <c r="R7869">
        <v>6.39</v>
      </c>
      <c r="S7869">
        <v>5.33</v>
      </c>
      <c r="T7869">
        <v>0.2</v>
      </c>
      <c r="U7869">
        <v>31.98</v>
      </c>
    </row>
    <row r="7870" spans="1:21" x14ac:dyDescent="0.35">
      <c r="A7870" t="s">
        <v>509</v>
      </c>
      <c r="B7870" t="s">
        <v>154</v>
      </c>
      <c r="C7870" t="s">
        <v>949</v>
      </c>
      <c r="D7870" t="s">
        <v>8862</v>
      </c>
      <c r="E7870">
        <v>669610</v>
      </c>
      <c r="F7870">
        <v>66961</v>
      </c>
      <c r="G7870">
        <v>23731</v>
      </c>
      <c r="H7870" t="s">
        <v>462</v>
      </c>
      <c r="I7870" t="s">
        <v>463</v>
      </c>
      <c r="J7870" t="s">
        <v>114</v>
      </c>
      <c r="K7870">
        <v>6</v>
      </c>
      <c r="L7870">
        <v>0.03</v>
      </c>
      <c r="M7870" t="s">
        <v>118</v>
      </c>
      <c r="N7870">
        <v>6.59</v>
      </c>
      <c r="O7870">
        <v>5.5</v>
      </c>
      <c r="P7870">
        <v>0.2</v>
      </c>
      <c r="Q7870">
        <v>33</v>
      </c>
      <c r="R7870">
        <v>6.39</v>
      </c>
      <c r="S7870">
        <v>5.33</v>
      </c>
      <c r="T7870">
        <v>0.2</v>
      </c>
      <c r="U7870">
        <v>31.98</v>
      </c>
    </row>
    <row r="7871" spans="1:21" x14ac:dyDescent="0.35">
      <c r="A7871" t="s">
        <v>489</v>
      </c>
      <c r="B7871" t="s">
        <v>155</v>
      </c>
      <c r="C7871" t="s">
        <v>495</v>
      </c>
      <c r="D7871" t="s">
        <v>8863</v>
      </c>
      <c r="E7871">
        <v>698008</v>
      </c>
      <c r="F7871">
        <v>69800</v>
      </c>
      <c r="G7871">
        <v>23731</v>
      </c>
      <c r="H7871" t="s">
        <v>462</v>
      </c>
      <c r="I7871" t="s">
        <v>463</v>
      </c>
      <c r="J7871" t="s">
        <v>114</v>
      </c>
      <c r="K7871">
        <v>6</v>
      </c>
      <c r="L7871">
        <v>0.03</v>
      </c>
      <c r="M7871" t="s">
        <v>118</v>
      </c>
      <c r="N7871">
        <v>6.49</v>
      </c>
      <c r="O7871">
        <v>5.39</v>
      </c>
      <c r="P7871">
        <v>0.2</v>
      </c>
      <c r="Q7871">
        <v>32.340000000000003</v>
      </c>
      <c r="R7871">
        <v>6.39</v>
      </c>
      <c r="S7871">
        <v>5.33</v>
      </c>
      <c r="T7871">
        <v>0.2</v>
      </c>
      <c r="U7871">
        <v>31.98</v>
      </c>
    </row>
    <row r="7872" spans="1:21" x14ac:dyDescent="0.35">
      <c r="A7872" t="s">
        <v>403</v>
      </c>
      <c r="B7872" t="s">
        <v>903</v>
      </c>
      <c r="C7872" t="s">
        <v>413</v>
      </c>
      <c r="D7872" t="s">
        <v>8864</v>
      </c>
      <c r="E7872">
        <v>703133</v>
      </c>
      <c r="F7872">
        <v>70313</v>
      </c>
      <c r="G7872">
        <v>23731</v>
      </c>
      <c r="H7872" t="s">
        <v>462</v>
      </c>
      <c r="I7872" t="s">
        <v>463</v>
      </c>
      <c r="J7872" t="s">
        <v>114</v>
      </c>
      <c r="K7872">
        <v>6</v>
      </c>
      <c r="L7872">
        <v>0.03</v>
      </c>
      <c r="M7872" t="s">
        <v>118</v>
      </c>
      <c r="N7872">
        <v>6.49</v>
      </c>
      <c r="O7872">
        <v>5.39</v>
      </c>
      <c r="P7872">
        <v>0.2</v>
      </c>
      <c r="Q7872">
        <v>32.340000000000003</v>
      </c>
      <c r="R7872">
        <v>6.39</v>
      </c>
      <c r="S7872">
        <v>5.33</v>
      </c>
      <c r="T7872">
        <v>0.2</v>
      </c>
      <c r="U7872">
        <v>31.98</v>
      </c>
    </row>
    <row r="7873" spans="1:21" x14ac:dyDescent="0.35">
      <c r="A7873" t="s">
        <v>403</v>
      </c>
      <c r="B7873" t="s">
        <v>903</v>
      </c>
      <c r="C7873" t="s">
        <v>414</v>
      </c>
      <c r="D7873" t="s">
        <v>8865</v>
      </c>
      <c r="E7873">
        <v>703354</v>
      </c>
      <c r="F7873">
        <v>70335</v>
      </c>
      <c r="G7873">
        <v>23731</v>
      </c>
      <c r="H7873" t="s">
        <v>462</v>
      </c>
      <c r="I7873" t="s">
        <v>463</v>
      </c>
      <c r="J7873" t="s">
        <v>114</v>
      </c>
      <c r="K7873">
        <v>6</v>
      </c>
      <c r="L7873">
        <v>0.03</v>
      </c>
      <c r="M7873" t="s">
        <v>118</v>
      </c>
      <c r="N7873">
        <v>6.49</v>
      </c>
      <c r="O7873">
        <v>5.39</v>
      </c>
      <c r="P7873">
        <v>0.2</v>
      </c>
      <c r="Q7873">
        <v>32.340000000000003</v>
      </c>
      <c r="R7873">
        <v>6.39</v>
      </c>
      <c r="S7873">
        <v>5.33</v>
      </c>
      <c r="T7873">
        <v>0.2</v>
      </c>
      <c r="U7873">
        <v>31.98</v>
      </c>
    </row>
    <row r="7874" spans="1:21" x14ac:dyDescent="0.35">
      <c r="A7874" t="s">
        <v>473</v>
      </c>
      <c r="B7874" t="s">
        <v>154</v>
      </c>
      <c r="C7874" t="s">
        <v>474</v>
      </c>
      <c r="D7874" t="s">
        <v>8866</v>
      </c>
      <c r="E7874">
        <v>724009</v>
      </c>
      <c r="F7874">
        <v>72400</v>
      </c>
      <c r="G7874">
        <v>23731</v>
      </c>
      <c r="H7874" t="s">
        <v>462</v>
      </c>
      <c r="I7874" t="s">
        <v>463</v>
      </c>
      <c r="J7874" t="s">
        <v>114</v>
      </c>
      <c r="K7874">
        <v>6</v>
      </c>
      <c r="L7874">
        <v>0.03</v>
      </c>
      <c r="M7874" t="s">
        <v>118</v>
      </c>
      <c r="N7874">
        <v>6.59</v>
      </c>
      <c r="O7874">
        <v>5.5</v>
      </c>
      <c r="P7874">
        <v>0.2</v>
      </c>
      <c r="Q7874">
        <v>33</v>
      </c>
      <c r="R7874">
        <v>6.39</v>
      </c>
      <c r="S7874">
        <v>5.33</v>
      </c>
      <c r="T7874">
        <v>0.2</v>
      </c>
      <c r="U7874">
        <v>31.98</v>
      </c>
    </row>
    <row r="7875" spans="1:21" x14ac:dyDescent="0.35">
      <c r="A7875" t="s">
        <v>473</v>
      </c>
      <c r="B7875" t="s">
        <v>154</v>
      </c>
      <c r="C7875" t="s">
        <v>477</v>
      </c>
      <c r="D7875" t="s">
        <v>8867</v>
      </c>
      <c r="E7875">
        <v>734004</v>
      </c>
      <c r="F7875">
        <v>73400</v>
      </c>
      <c r="G7875">
        <v>23731</v>
      </c>
      <c r="H7875" t="s">
        <v>462</v>
      </c>
      <c r="I7875" t="s">
        <v>463</v>
      </c>
      <c r="J7875" t="s">
        <v>114</v>
      </c>
      <c r="K7875">
        <v>6</v>
      </c>
      <c r="L7875">
        <v>0.03</v>
      </c>
      <c r="M7875" t="s">
        <v>118</v>
      </c>
      <c r="N7875">
        <v>6.59</v>
      </c>
      <c r="O7875">
        <v>5.5</v>
      </c>
      <c r="P7875">
        <v>0.2</v>
      </c>
      <c r="Q7875">
        <v>33</v>
      </c>
      <c r="R7875">
        <v>6.39</v>
      </c>
      <c r="S7875">
        <v>5.33</v>
      </c>
      <c r="T7875">
        <v>0.2</v>
      </c>
      <c r="U7875">
        <v>31.98</v>
      </c>
    </row>
    <row r="7876" spans="1:21" x14ac:dyDescent="0.35">
      <c r="A7876" t="s">
        <v>509</v>
      </c>
      <c r="B7876" t="s">
        <v>154</v>
      </c>
      <c r="C7876" t="s">
        <v>956</v>
      </c>
      <c r="D7876" t="s">
        <v>8868</v>
      </c>
      <c r="E7876">
        <v>741795</v>
      </c>
      <c r="F7876">
        <v>74179</v>
      </c>
      <c r="G7876">
        <v>23731</v>
      </c>
      <c r="H7876" t="s">
        <v>462</v>
      </c>
      <c r="I7876" t="s">
        <v>463</v>
      </c>
      <c r="J7876" t="s">
        <v>114</v>
      </c>
      <c r="K7876">
        <v>6</v>
      </c>
      <c r="L7876">
        <v>0.03</v>
      </c>
      <c r="M7876" t="s">
        <v>118</v>
      </c>
      <c r="N7876">
        <v>6.59</v>
      </c>
      <c r="O7876">
        <v>5.5</v>
      </c>
      <c r="P7876">
        <v>0.2</v>
      </c>
      <c r="Q7876">
        <v>33</v>
      </c>
      <c r="R7876">
        <v>6.39</v>
      </c>
      <c r="S7876">
        <v>5.33</v>
      </c>
      <c r="T7876">
        <v>0.2</v>
      </c>
      <c r="U7876">
        <v>31.98</v>
      </c>
    </row>
    <row r="7877" spans="1:21" x14ac:dyDescent="0.35">
      <c r="A7877" t="s">
        <v>403</v>
      </c>
      <c r="B7877" t="s">
        <v>15</v>
      </c>
      <c r="C7877" t="s">
        <v>415</v>
      </c>
      <c r="D7877" t="s">
        <v>8869</v>
      </c>
      <c r="E7877">
        <v>824739</v>
      </c>
      <c r="F7877">
        <v>82473</v>
      </c>
      <c r="G7877">
        <v>23731</v>
      </c>
      <c r="H7877" t="s">
        <v>462</v>
      </c>
      <c r="I7877" t="s">
        <v>463</v>
      </c>
      <c r="J7877" t="s">
        <v>114</v>
      </c>
      <c r="K7877">
        <v>6</v>
      </c>
      <c r="L7877">
        <v>0.03</v>
      </c>
      <c r="M7877" t="s">
        <v>118</v>
      </c>
      <c r="N7877">
        <v>6.49</v>
      </c>
      <c r="O7877">
        <v>5.39</v>
      </c>
      <c r="P7877">
        <v>0.2</v>
      </c>
      <c r="Q7877">
        <v>32.340000000000003</v>
      </c>
      <c r="R7877">
        <v>6.39</v>
      </c>
      <c r="S7877">
        <v>5.33</v>
      </c>
      <c r="T7877">
        <v>0.2</v>
      </c>
      <c r="U7877">
        <v>31.98</v>
      </c>
    </row>
    <row r="7878" spans="1:21" x14ac:dyDescent="0.35">
      <c r="A7878" t="s">
        <v>403</v>
      </c>
      <c r="B7878" t="s">
        <v>15</v>
      </c>
      <c r="C7878" t="s">
        <v>416</v>
      </c>
      <c r="D7878" t="s">
        <v>8870</v>
      </c>
      <c r="E7878">
        <v>842842</v>
      </c>
      <c r="F7878">
        <v>84284</v>
      </c>
      <c r="G7878">
        <v>23731</v>
      </c>
      <c r="H7878" t="s">
        <v>462</v>
      </c>
      <c r="I7878" t="s">
        <v>463</v>
      </c>
      <c r="J7878" t="s">
        <v>114</v>
      </c>
      <c r="K7878">
        <v>6</v>
      </c>
      <c r="L7878">
        <v>0.03</v>
      </c>
      <c r="M7878" t="s">
        <v>118</v>
      </c>
      <c r="N7878">
        <v>6.49</v>
      </c>
      <c r="O7878">
        <v>5.39</v>
      </c>
      <c r="P7878">
        <v>0.2</v>
      </c>
      <c r="Q7878">
        <v>32.340000000000003</v>
      </c>
      <c r="R7878">
        <v>6.39</v>
      </c>
      <c r="S7878">
        <v>5.33</v>
      </c>
      <c r="T7878">
        <v>0.2</v>
      </c>
      <c r="U7878">
        <v>31.98</v>
      </c>
    </row>
    <row r="7879" spans="1:21" x14ac:dyDescent="0.35">
      <c r="A7879" t="s">
        <v>489</v>
      </c>
      <c r="B7879" t="s">
        <v>155</v>
      </c>
      <c r="C7879" t="s">
        <v>496</v>
      </c>
      <c r="D7879" t="s">
        <v>8871</v>
      </c>
      <c r="E7879">
        <v>857890</v>
      </c>
      <c r="F7879">
        <v>85789</v>
      </c>
      <c r="G7879">
        <v>23731</v>
      </c>
      <c r="H7879" t="s">
        <v>462</v>
      </c>
      <c r="I7879" t="s">
        <v>463</v>
      </c>
      <c r="J7879" t="s">
        <v>114</v>
      </c>
      <c r="K7879">
        <v>6</v>
      </c>
      <c r="L7879">
        <v>0.03</v>
      </c>
      <c r="M7879" t="s">
        <v>118</v>
      </c>
      <c r="N7879">
        <v>6.49</v>
      </c>
      <c r="O7879">
        <v>5.39</v>
      </c>
      <c r="P7879">
        <v>0.2</v>
      </c>
      <c r="Q7879">
        <v>32.340000000000003</v>
      </c>
      <c r="R7879">
        <v>6.39</v>
      </c>
      <c r="S7879">
        <v>5.33</v>
      </c>
      <c r="T7879">
        <v>0.2</v>
      </c>
      <c r="U7879">
        <v>31.98</v>
      </c>
    </row>
    <row r="7880" spans="1:21" x14ac:dyDescent="0.35">
      <c r="A7880" t="s">
        <v>502</v>
      </c>
      <c r="B7880" t="s">
        <v>155</v>
      </c>
      <c r="C7880" t="s">
        <v>961</v>
      </c>
      <c r="D7880" t="s">
        <v>8872</v>
      </c>
      <c r="E7880">
        <v>878928</v>
      </c>
      <c r="F7880">
        <v>87892</v>
      </c>
      <c r="G7880">
        <v>23731</v>
      </c>
      <c r="H7880" t="s">
        <v>462</v>
      </c>
      <c r="I7880" t="s">
        <v>463</v>
      </c>
      <c r="J7880" t="s">
        <v>114</v>
      </c>
      <c r="K7880">
        <v>6</v>
      </c>
      <c r="L7880">
        <v>0.03</v>
      </c>
      <c r="M7880" t="s">
        <v>118</v>
      </c>
      <c r="N7880">
        <v>6.49</v>
      </c>
      <c r="O7880">
        <v>5.39</v>
      </c>
      <c r="P7880">
        <v>0.2</v>
      </c>
      <c r="Q7880">
        <v>32.340000000000003</v>
      </c>
      <c r="R7880">
        <v>6.39</v>
      </c>
      <c r="S7880">
        <v>5.33</v>
      </c>
      <c r="T7880">
        <v>0.2</v>
      </c>
      <c r="U7880">
        <v>31.98</v>
      </c>
    </row>
    <row r="7881" spans="1:21" x14ac:dyDescent="0.35">
      <c r="A7881" t="s">
        <v>403</v>
      </c>
      <c r="B7881" t="s">
        <v>15</v>
      </c>
      <c r="C7881" t="s">
        <v>421</v>
      </c>
      <c r="D7881" t="s">
        <v>8873</v>
      </c>
      <c r="E7881">
        <v>937850</v>
      </c>
      <c r="F7881">
        <v>93785</v>
      </c>
      <c r="G7881">
        <v>23731</v>
      </c>
      <c r="H7881" t="s">
        <v>462</v>
      </c>
      <c r="I7881" t="s">
        <v>463</v>
      </c>
      <c r="J7881" t="s">
        <v>114</v>
      </c>
      <c r="K7881">
        <v>6</v>
      </c>
      <c r="L7881">
        <v>0.03</v>
      </c>
      <c r="M7881" t="s">
        <v>118</v>
      </c>
      <c r="N7881">
        <v>6.49</v>
      </c>
      <c r="O7881">
        <v>5.39</v>
      </c>
      <c r="P7881">
        <v>0.2</v>
      </c>
      <c r="Q7881">
        <v>32.340000000000003</v>
      </c>
      <c r="R7881">
        <v>6.39</v>
      </c>
      <c r="S7881">
        <v>5.33</v>
      </c>
      <c r="T7881">
        <v>0.2</v>
      </c>
      <c r="U7881">
        <v>31.98</v>
      </c>
    </row>
    <row r="7882" spans="1:21" x14ac:dyDescent="0.35">
      <c r="A7882" t="s">
        <v>502</v>
      </c>
      <c r="B7882" t="s">
        <v>155</v>
      </c>
      <c r="C7882" t="s">
        <v>964</v>
      </c>
      <c r="D7882" t="s">
        <v>8874</v>
      </c>
      <c r="E7882">
        <v>970751</v>
      </c>
      <c r="F7882">
        <v>97075</v>
      </c>
      <c r="G7882">
        <v>23731</v>
      </c>
      <c r="H7882" t="s">
        <v>462</v>
      </c>
      <c r="I7882" t="s">
        <v>463</v>
      </c>
      <c r="J7882" t="s">
        <v>114</v>
      </c>
      <c r="K7882">
        <v>6</v>
      </c>
      <c r="L7882">
        <v>0.03</v>
      </c>
      <c r="M7882" t="s">
        <v>118</v>
      </c>
      <c r="N7882">
        <v>6.49</v>
      </c>
      <c r="O7882">
        <v>5.39</v>
      </c>
      <c r="P7882">
        <v>0.2</v>
      </c>
      <c r="Q7882">
        <v>32.340000000000003</v>
      </c>
      <c r="R7882">
        <v>6.39</v>
      </c>
      <c r="S7882">
        <v>5.33</v>
      </c>
      <c r="T7882">
        <v>0.2</v>
      </c>
      <c r="U7882">
        <v>31.98</v>
      </c>
    </row>
    <row r="7883" spans="1:21" x14ac:dyDescent="0.35">
      <c r="A7883" t="s">
        <v>966</v>
      </c>
      <c r="B7883" t="s">
        <v>154</v>
      </c>
      <c r="C7883" t="s">
        <v>485</v>
      </c>
      <c r="D7883" t="s">
        <v>8875</v>
      </c>
      <c r="E7883">
        <v>987280</v>
      </c>
      <c r="F7883">
        <v>98728</v>
      </c>
      <c r="G7883">
        <v>23731</v>
      </c>
      <c r="H7883" t="s">
        <v>462</v>
      </c>
      <c r="I7883" t="s">
        <v>463</v>
      </c>
      <c r="J7883" t="s">
        <v>114</v>
      </c>
      <c r="K7883">
        <v>6</v>
      </c>
      <c r="L7883">
        <v>0.03</v>
      </c>
      <c r="M7883" t="s">
        <v>118</v>
      </c>
      <c r="N7883">
        <v>6.59</v>
      </c>
      <c r="O7883">
        <v>5.5</v>
      </c>
      <c r="P7883">
        <v>0.2</v>
      </c>
      <c r="Q7883">
        <v>33</v>
      </c>
      <c r="R7883">
        <v>6.39</v>
      </c>
      <c r="S7883">
        <v>5.33</v>
      </c>
      <c r="T7883">
        <v>0.2</v>
      </c>
      <c r="U7883">
        <v>31.98</v>
      </c>
    </row>
    <row r="7884" spans="1:21" x14ac:dyDescent="0.35">
      <c r="A7884" t="s">
        <v>942</v>
      </c>
      <c r="B7884" t="s">
        <v>152</v>
      </c>
      <c r="C7884" t="s">
        <v>968</v>
      </c>
      <c r="D7884" t="s">
        <v>8876</v>
      </c>
      <c r="E7884">
        <v>990590</v>
      </c>
      <c r="F7884">
        <v>99059</v>
      </c>
      <c r="G7884">
        <v>23731</v>
      </c>
      <c r="H7884" t="s">
        <v>462</v>
      </c>
      <c r="I7884" t="s">
        <v>463</v>
      </c>
      <c r="J7884" t="s">
        <v>114</v>
      </c>
      <c r="K7884">
        <v>6</v>
      </c>
      <c r="L7884">
        <v>0.03</v>
      </c>
      <c r="M7884" t="s">
        <v>118</v>
      </c>
      <c r="N7884">
        <v>6.49</v>
      </c>
      <c r="O7884">
        <v>5.39</v>
      </c>
      <c r="P7884">
        <v>0.2</v>
      </c>
      <c r="Q7884">
        <v>32.340000000000003</v>
      </c>
      <c r="R7884">
        <v>6.39</v>
      </c>
      <c r="S7884">
        <v>5.33</v>
      </c>
      <c r="T7884">
        <v>0.2</v>
      </c>
      <c r="U7884">
        <v>31.98</v>
      </c>
    </row>
    <row r="7885" spans="1:21" x14ac:dyDescent="0.35">
      <c r="A7885" t="s">
        <v>966</v>
      </c>
      <c r="B7885" t="s">
        <v>154</v>
      </c>
      <c r="C7885" t="s">
        <v>970</v>
      </c>
      <c r="D7885" t="s">
        <v>8877</v>
      </c>
      <c r="E7885">
        <v>992453</v>
      </c>
      <c r="F7885">
        <v>99245</v>
      </c>
      <c r="G7885">
        <v>23731</v>
      </c>
      <c r="H7885" t="s">
        <v>462</v>
      </c>
      <c r="I7885" t="s">
        <v>463</v>
      </c>
      <c r="J7885" t="s">
        <v>114</v>
      </c>
      <c r="K7885">
        <v>6</v>
      </c>
      <c r="L7885">
        <v>0.03</v>
      </c>
      <c r="M7885" t="s">
        <v>118</v>
      </c>
      <c r="N7885">
        <v>6.59</v>
      </c>
      <c r="O7885">
        <v>5.5</v>
      </c>
      <c r="P7885">
        <v>0.2</v>
      </c>
      <c r="Q7885">
        <v>33</v>
      </c>
      <c r="R7885">
        <v>6.39</v>
      </c>
      <c r="S7885">
        <v>5.33</v>
      </c>
      <c r="T7885">
        <v>0.2</v>
      </c>
      <c r="U7885">
        <v>31.98</v>
      </c>
    </row>
    <row r="7886" spans="1:21" x14ac:dyDescent="0.35">
      <c r="A7886" t="s">
        <v>942</v>
      </c>
      <c r="B7886" t="s">
        <v>152</v>
      </c>
      <c r="C7886" t="s">
        <v>972</v>
      </c>
      <c r="D7886" t="s">
        <v>8878</v>
      </c>
      <c r="E7886">
        <v>992461</v>
      </c>
      <c r="F7886">
        <v>99246</v>
      </c>
      <c r="G7886">
        <v>23731</v>
      </c>
      <c r="H7886" t="s">
        <v>462</v>
      </c>
      <c r="I7886" t="s">
        <v>463</v>
      </c>
      <c r="J7886" t="s">
        <v>114</v>
      </c>
      <c r="K7886">
        <v>6</v>
      </c>
      <c r="L7886">
        <v>0.03</v>
      </c>
      <c r="M7886" t="s">
        <v>118</v>
      </c>
      <c r="N7886">
        <v>6.49</v>
      </c>
      <c r="O7886">
        <v>5.39</v>
      </c>
      <c r="P7886">
        <v>0.2</v>
      </c>
      <c r="Q7886">
        <v>32.340000000000003</v>
      </c>
      <c r="R7886">
        <v>6.39</v>
      </c>
      <c r="S7886">
        <v>5.33</v>
      </c>
      <c r="T7886">
        <v>0.2</v>
      </c>
      <c r="U7886">
        <v>31.98</v>
      </c>
    </row>
    <row r="7887" spans="1:21" x14ac:dyDescent="0.35">
      <c r="A7887" t="s">
        <v>942</v>
      </c>
      <c r="B7887" t="s">
        <v>152</v>
      </c>
      <c r="C7887" t="s">
        <v>974</v>
      </c>
      <c r="D7887" t="s">
        <v>8879</v>
      </c>
      <c r="E7887">
        <v>995975</v>
      </c>
      <c r="F7887">
        <v>99597</v>
      </c>
      <c r="G7887">
        <v>23731</v>
      </c>
      <c r="H7887" t="s">
        <v>462</v>
      </c>
      <c r="I7887" t="s">
        <v>463</v>
      </c>
      <c r="J7887" t="s">
        <v>114</v>
      </c>
      <c r="K7887">
        <v>6</v>
      </c>
      <c r="L7887">
        <v>0.03</v>
      </c>
      <c r="M7887" t="s">
        <v>118</v>
      </c>
      <c r="N7887">
        <v>6.49</v>
      </c>
      <c r="O7887">
        <v>5.39</v>
      </c>
      <c r="P7887">
        <v>0.2</v>
      </c>
      <c r="Q7887">
        <v>32.340000000000003</v>
      </c>
      <c r="R7887">
        <v>6.39</v>
      </c>
      <c r="S7887">
        <v>5.33</v>
      </c>
      <c r="T7887">
        <v>0.2</v>
      </c>
      <c r="U7887">
        <v>31.98</v>
      </c>
    </row>
    <row r="7888" spans="1:21" x14ac:dyDescent="0.35">
      <c r="A7888" t="s">
        <v>509</v>
      </c>
      <c r="B7888" t="s">
        <v>154</v>
      </c>
      <c r="C7888" t="s">
        <v>938</v>
      </c>
      <c r="D7888" t="s">
        <v>8880</v>
      </c>
      <c r="E7888">
        <v>996122</v>
      </c>
      <c r="F7888">
        <v>99612</v>
      </c>
      <c r="G7888">
        <v>23731</v>
      </c>
      <c r="H7888" t="s">
        <v>462</v>
      </c>
      <c r="I7888" t="s">
        <v>463</v>
      </c>
      <c r="J7888" t="s">
        <v>114</v>
      </c>
      <c r="K7888">
        <v>6</v>
      </c>
      <c r="L7888">
        <v>0.03</v>
      </c>
      <c r="M7888" t="s">
        <v>118</v>
      </c>
      <c r="N7888">
        <v>6.59</v>
      </c>
      <c r="O7888">
        <v>5.5</v>
      </c>
      <c r="P7888">
        <v>0.2</v>
      </c>
      <c r="Q7888">
        <v>33</v>
      </c>
      <c r="R7888">
        <v>6.39</v>
      </c>
      <c r="S7888">
        <v>5.33</v>
      </c>
      <c r="T7888">
        <v>0.2</v>
      </c>
      <c r="U7888">
        <v>31.98</v>
      </c>
    </row>
    <row r="7889" spans="1:21" x14ac:dyDescent="0.35">
      <c r="A7889" t="s">
        <v>942</v>
      </c>
      <c r="B7889" t="s">
        <v>152</v>
      </c>
      <c r="C7889" t="s">
        <v>977</v>
      </c>
      <c r="D7889" t="s">
        <v>8881</v>
      </c>
      <c r="E7889">
        <v>1002520</v>
      </c>
      <c r="F7889">
        <v>100252</v>
      </c>
      <c r="G7889">
        <v>23731</v>
      </c>
      <c r="H7889" t="s">
        <v>462</v>
      </c>
      <c r="I7889" t="s">
        <v>463</v>
      </c>
      <c r="J7889" t="s">
        <v>114</v>
      </c>
      <c r="K7889">
        <v>6</v>
      </c>
      <c r="L7889">
        <v>0.03</v>
      </c>
      <c r="M7889" t="s">
        <v>118</v>
      </c>
      <c r="N7889">
        <v>6.49</v>
      </c>
      <c r="O7889">
        <v>5.39</v>
      </c>
      <c r="P7889">
        <v>0.2</v>
      </c>
      <c r="Q7889">
        <v>32.340000000000003</v>
      </c>
      <c r="R7889">
        <v>6.39</v>
      </c>
      <c r="S7889">
        <v>5.33</v>
      </c>
      <c r="T7889">
        <v>0.2</v>
      </c>
      <c r="U7889">
        <v>31.98</v>
      </c>
    </row>
    <row r="7890" spans="1:21" x14ac:dyDescent="0.35">
      <c r="A7890" t="s">
        <v>403</v>
      </c>
      <c r="B7890" t="s">
        <v>15</v>
      </c>
      <c r="C7890" t="s">
        <v>419</v>
      </c>
      <c r="D7890" t="s">
        <v>8882</v>
      </c>
      <c r="E7890">
        <v>1015354</v>
      </c>
      <c r="F7890">
        <v>101535</v>
      </c>
      <c r="G7890">
        <v>23731</v>
      </c>
      <c r="H7890" t="s">
        <v>462</v>
      </c>
      <c r="I7890" t="s">
        <v>463</v>
      </c>
      <c r="J7890" t="s">
        <v>114</v>
      </c>
      <c r="K7890">
        <v>6</v>
      </c>
      <c r="L7890">
        <v>0.03</v>
      </c>
      <c r="M7890" t="s">
        <v>118</v>
      </c>
      <c r="N7890">
        <v>6.49</v>
      </c>
      <c r="O7890">
        <v>5.39</v>
      </c>
      <c r="P7890">
        <v>0.2</v>
      </c>
      <c r="Q7890">
        <v>32.340000000000003</v>
      </c>
      <c r="R7890">
        <v>6.39</v>
      </c>
      <c r="S7890">
        <v>5.33</v>
      </c>
      <c r="T7890">
        <v>0.2</v>
      </c>
      <c r="U7890">
        <v>31.98</v>
      </c>
    </row>
    <row r="7891" spans="1:21" x14ac:dyDescent="0.35">
      <c r="A7891" t="s">
        <v>473</v>
      </c>
      <c r="B7891" t="s">
        <v>154</v>
      </c>
      <c r="C7891" t="s">
        <v>980</v>
      </c>
      <c r="D7891" t="s">
        <v>8883</v>
      </c>
      <c r="E7891">
        <v>1016261</v>
      </c>
      <c r="F7891">
        <v>101626</v>
      </c>
      <c r="G7891">
        <v>23731</v>
      </c>
      <c r="H7891" t="s">
        <v>462</v>
      </c>
      <c r="I7891" t="s">
        <v>463</v>
      </c>
      <c r="J7891" t="s">
        <v>114</v>
      </c>
      <c r="K7891">
        <v>6</v>
      </c>
      <c r="L7891">
        <v>0.03</v>
      </c>
      <c r="M7891" t="s">
        <v>118</v>
      </c>
      <c r="N7891">
        <v>6.59</v>
      </c>
      <c r="O7891">
        <v>5.5</v>
      </c>
      <c r="P7891">
        <v>0.2</v>
      </c>
      <c r="Q7891">
        <v>33</v>
      </c>
      <c r="R7891">
        <v>6.39</v>
      </c>
      <c r="S7891">
        <v>5.33</v>
      </c>
      <c r="T7891">
        <v>0.2</v>
      </c>
      <c r="U7891">
        <v>31.98</v>
      </c>
    </row>
    <row r="7892" spans="1:21" x14ac:dyDescent="0.35">
      <c r="A7892" t="s">
        <v>502</v>
      </c>
      <c r="B7892" t="s">
        <v>155</v>
      </c>
      <c r="C7892" t="s">
        <v>982</v>
      </c>
      <c r="D7892" t="s">
        <v>8884</v>
      </c>
      <c r="E7892">
        <v>1017039</v>
      </c>
      <c r="F7892">
        <v>101703</v>
      </c>
      <c r="G7892">
        <v>23731</v>
      </c>
      <c r="H7892" t="s">
        <v>462</v>
      </c>
      <c r="I7892" t="s">
        <v>463</v>
      </c>
      <c r="J7892" t="s">
        <v>114</v>
      </c>
      <c r="K7892">
        <v>6</v>
      </c>
      <c r="L7892">
        <v>0.03</v>
      </c>
      <c r="M7892" t="s">
        <v>118</v>
      </c>
      <c r="N7892">
        <v>6.49</v>
      </c>
      <c r="O7892">
        <v>5.39</v>
      </c>
      <c r="P7892">
        <v>0.2</v>
      </c>
      <c r="Q7892">
        <v>32.340000000000003</v>
      </c>
      <c r="R7892">
        <v>6.39</v>
      </c>
      <c r="S7892">
        <v>5.33</v>
      </c>
      <c r="T7892">
        <v>0.2</v>
      </c>
      <c r="U7892">
        <v>31.98</v>
      </c>
    </row>
    <row r="7893" spans="1:21" x14ac:dyDescent="0.35">
      <c r="A7893" t="s">
        <v>942</v>
      </c>
      <c r="B7893" t="s">
        <v>152</v>
      </c>
      <c r="C7893" t="s">
        <v>984</v>
      </c>
      <c r="D7893" t="s">
        <v>8885</v>
      </c>
      <c r="E7893">
        <v>1031538</v>
      </c>
      <c r="F7893">
        <v>103153</v>
      </c>
      <c r="G7893">
        <v>23731</v>
      </c>
      <c r="H7893" t="s">
        <v>462</v>
      </c>
      <c r="I7893" t="s">
        <v>463</v>
      </c>
      <c r="J7893" t="s">
        <v>114</v>
      </c>
      <c r="K7893">
        <v>6</v>
      </c>
      <c r="L7893">
        <v>0.03</v>
      </c>
      <c r="M7893" t="s">
        <v>118</v>
      </c>
      <c r="N7893">
        <v>6.49</v>
      </c>
      <c r="O7893">
        <v>5.39</v>
      </c>
      <c r="P7893">
        <v>0.2</v>
      </c>
      <c r="Q7893">
        <v>32.340000000000003</v>
      </c>
      <c r="R7893">
        <v>6.39</v>
      </c>
      <c r="S7893">
        <v>5.33</v>
      </c>
      <c r="T7893">
        <v>0.2</v>
      </c>
      <c r="U7893">
        <v>31.98</v>
      </c>
    </row>
    <row r="7894" spans="1:21" x14ac:dyDescent="0.35">
      <c r="A7894" t="s">
        <v>942</v>
      </c>
      <c r="B7894" t="s">
        <v>152</v>
      </c>
      <c r="C7894" t="s">
        <v>986</v>
      </c>
      <c r="D7894" t="s">
        <v>8886</v>
      </c>
      <c r="E7894">
        <v>1036483</v>
      </c>
      <c r="F7894">
        <v>103648</v>
      </c>
      <c r="G7894">
        <v>23731</v>
      </c>
      <c r="H7894" t="s">
        <v>462</v>
      </c>
      <c r="I7894" t="s">
        <v>463</v>
      </c>
      <c r="J7894" t="s">
        <v>114</v>
      </c>
      <c r="K7894">
        <v>6</v>
      </c>
      <c r="L7894">
        <v>0.03</v>
      </c>
      <c r="M7894" t="s">
        <v>118</v>
      </c>
      <c r="N7894">
        <v>6.49</v>
      </c>
      <c r="O7894">
        <v>5.39</v>
      </c>
      <c r="P7894">
        <v>0.2</v>
      </c>
      <c r="Q7894">
        <v>32.340000000000003</v>
      </c>
      <c r="R7894">
        <v>6.39</v>
      </c>
      <c r="S7894">
        <v>5.33</v>
      </c>
      <c r="T7894">
        <v>0.2</v>
      </c>
      <c r="U7894">
        <v>31.98</v>
      </c>
    </row>
    <row r="7895" spans="1:21" x14ac:dyDescent="0.35">
      <c r="A7895" t="s">
        <v>942</v>
      </c>
      <c r="B7895" t="s">
        <v>152</v>
      </c>
      <c r="C7895" t="s">
        <v>988</v>
      </c>
      <c r="D7895" t="s">
        <v>8887</v>
      </c>
      <c r="E7895">
        <v>1036645</v>
      </c>
      <c r="F7895">
        <v>103664</v>
      </c>
      <c r="G7895">
        <v>23731</v>
      </c>
      <c r="H7895" t="s">
        <v>462</v>
      </c>
      <c r="I7895" t="s">
        <v>463</v>
      </c>
      <c r="J7895" t="s">
        <v>114</v>
      </c>
      <c r="K7895">
        <v>6</v>
      </c>
      <c r="L7895">
        <v>0.03</v>
      </c>
      <c r="M7895" t="s">
        <v>118</v>
      </c>
      <c r="N7895">
        <v>6.49</v>
      </c>
      <c r="O7895">
        <v>5.39</v>
      </c>
      <c r="P7895">
        <v>0.2</v>
      </c>
      <c r="Q7895">
        <v>32.340000000000003</v>
      </c>
      <c r="R7895">
        <v>6.39</v>
      </c>
      <c r="S7895">
        <v>5.33</v>
      </c>
      <c r="T7895">
        <v>0.2</v>
      </c>
      <c r="U7895">
        <v>31.98</v>
      </c>
    </row>
    <row r="7896" spans="1:21" x14ac:dyDescent="0.35">
      <c r="A7896" t="s">
        <v>942</v>
      </c>
      <c r="B7896" t="s">
        <v>152</v>
      </c>
      <c r="C7896" t="s">
        <v>990</v>
      </c>
      <c r="D7896" t="s">
        <v>8888</v>
      </c>
      <c r="E7896">
        <v>1036653</v>
      </c>
      <c r="F7896">
        <v>103665</v>
      </c>
      <c r="G7896">
        <v>23731</v>
      </c>
      <c r="H7896" t="s">
        <v>462</v>
      </c>
      <c r="I7896" t="s">
        <v>463</v>
      </c>
      <c r="J7896" t="s">
        <v>114</v>
      </c>
      <c r="K7896">
        <v>6</v>
      </c>
      <c r="L7896">
        <v>0.03</v>
      </c>
      <c r="M7896" t="s">
        <v>118</v>
      </c>
      <c r="N7896">
        <v>6.49</v>
      </c>
      <c r="O7896">
        <v>5.39</v>
      </c>
      <c r="P7896">
        <v>0.2</v>
      </c>
      <c r="Q7896">
        <v>32.340000000000003</v>
      </c>
      <c r="R7896">
        <v>6.39</v>
      </c>
      <c r="S7896">
        <v>5.33</v>
      </c>
      <c r="T7896">
        <v>0.2</v>
      </c>
      <c r="U7896">
        <v>31.98</v>
      </c>
    </row>
    <row r="7897" spans="1:21" x14ac:dyDescent="0.35">
      <c r="A7897" t="s">
        <v>942</v>
      </c>
      <c r="B7897" t="s">
        <v>152</v>
      </c>
      <c r="C7897" t="s">
        <v>992</v>
      </c>
      <c r="D7897" t="s">
        <v>8889</v>
      </c>
      <c r="E7897">
        <v>1036661</v>
      </c>
      <c r="F7897">
        <v>103666</v>
      </c>
      <c r="G7897">
        <v>23731</v>
      </c>
      <c r="H7897" t="s">
        <v>462</v>
      </c>
      <c r="I7897" t="s">
        <v>463</v>
      </c>
      <c r="J7897" t="s">
        <v>114</v>
      </c>
      <c r="K7897">
        <v>6</v>
      </c>
      <c r="L7897">
        <v>0.03</v>
      </c>
      <c r="M7897" t="s">
        <v>118</v>
      </c>
      <c r="N7897">
        <v>6.49</v>
      </c>
      <c r="O7897">
        <v>5.39</v>
      </c>
      <c r="P7897">
        <v>0.2</v>
      </c>
      <c r="Q7897">
        <v>32.340000000000003</v>
      </c>
      <c r="R7897">
        <v>6.39</v>
      </c>
      <c r="S7897">
        <v>5.33</v>
      </c>
      <c r="T7897">
        <v>0.2</v>
      </c>
      <c r="U7897">
        <v>31.98</v>
      </c>
    </row>
    <row r="7898" spans="1:21" x14ac:dyDescent="0.35">
      <c r="A7898" t="s">
        <v>473</v>
      </c>
      <c r="B7898" t="s">
        <v>154</v>
      </c>
      <c r="C7898" t="s">
        <v>994</v>
      </c>
      <c r="D7898" t="s">
        <v>8890</v>
      </c>
      <c r="E7898">
        <v>1037544</v>
      </c>
      <c r="F7898">
        <v>103754</v>
      </c>
      <c r="G7898">
        <v>23731</v>
      </c>
      <c r="H7898" t="s">
        <v>462</v>
      </c>
      <c r="I7898" t="s">
        <v>463</v>
      </c>
      <c r="J7898" t="s">
        <v>114</v>
      </c>
      <c r="K7898">
        <v>6</v>
      </c>
      <c r="L7898">
        <v>0.03</v>
      </c>
      <c r="M7898" t="s">
        <v>118</v>
      </c>
      <c r="N7898">
        <v>6.59</v>
      </c>
      <c r="O7898">
        <v>5.5</v>
      </c>
      <c r="P7898">
        <v>0.2</v>
      </c>
      <c r="Q7898">
        <v>33</v>
      </c>
      <c r="R7898">
        <v>6.39</v>
      </c>
      <c r="S7898">
        <v>5.33</v>
      </c>
      <c r="T7898">
        <v>0.2</v>
      </c>
      <c r="U7898">
        <v>31.98</v>
      </c>
    </row>
    <row r="7899" spans="1:21" x14ac:dyDescent="0.35">
      <c r="A7899" t="s">
        <v>473</v>
      </c>
      <c r="B7899" t="s">
        <v>154</v>
      </c>
      <c r="C7899" t="s">
        <v>996</v>
      </c>
      <c r="D7899" t="s">
        <v>8891</v>
      </c>
      <c r="E7899">
        <v>1037552</v>
      </c>
      <c r="F7899">
        <v>103755</v>
      </c>
      <c r="G7899">
        <v>23731</v>
      </c>
      <c r="H7899" t="s">
        <v>462</v>
      </c>
      <c r="I7899" t="s">
        <v>463</v>
      </c>
      <c r="J7899" t="s">
        <v>114</v>
      </c>
      <c r="K7899">
        <v>6</v>
      </c>
      <c r="L7899">
        <v>0.03</v>
      </c>
      <c r="M7899" t="s">
        <v>118</v>
      </c>
      <c r="N7899">
        <v>6.59</v>
      </c>
      <c r="O7899">
        <v>5.5</v>
      </c>
      <c r="P7899">
        <v>0.2</v>
      </c>
      <c r="Q7899">
        <v>33</v>
      </c>
      <c r="R7899">
        <v>6.39</v>
      </c>
      <c r="S7899">
        <v>5.33</v>
      </c>
      <c r="T7899">
        <v>0.2</v>
      </c>
      <c r="U7899">
        <v>31.98</v>
      </c>
    </row>
    <row r="7900" spans="1:21" x14ac:dyDescent="0.35">
      <c r="A7900" t="s">
        <v>403</v>
      </c>
      <c r="B7900" t="s">
        <v>15</v>
      </c>
      <c r="C7900" t="s">
        <v>998</v>
      </c>
      <c r="D7900" t="s">
        <v>8892</v>
      </c>
      <c r="E7900">
        <v>1038206</v>
      </c>
      <c r="F7900">
        <v>103820</v>
      </c>
      <c r="G7900">
        <v>23731</v>
      </c>
      <c r="H7900" t="s">
        <v>462</v>
      </c>
      <c r="I7900" t="s">
        <v>463</v>
      </c>
      <c r="J7900" t="s">
        <v>114</v>
      </c>
      <c r="K7900">
        <v>6</v>
      </c>
      <c r="L7900">
        <v>0.03</v>
      </c>
      <c r="M7900" t="s">
        <v>118</v>
      </c>
      <c r="N7900">
        <v>6.49</v>
      </c>
      <c r="O7900">
        <v>5.39</v>
      </c>
      <c r="P7900">
        <v>0.2</v>
      </c>
      <c r="Q7900">
        <v>32.340000000000003</v>
      </c>
      <c r="R7900">
        <v>6.39</v>
      </c>
      <c r="S7900">
        <v>5.33</v>
      </c>
      <c r="T7900">
        <v>0.2</v>
      </c>
      <c r="U7900">
        <v>31.98</v>
      </c>
    </row>
    <row r="7901" spans="1:21" x14ac:dyDescent="0.35">
      <c r="A7901" t="s">
        <v>473</v>
      </c>
      <c r="B7901" t="s">
        <v>154</v>
      </c>
      <c r="C7901" t="s">
        <v>1000</v>
      </c>
      <c r="D7901" t="s">
        <v>8893</v>
      </c>
      <c r="E7901">
        <v>1038834</v>
      </c>
      <c r="F7901">
        <v>103883</v>
      </c>
      <c r="G7901">
        <v>23731</v>
      </c>
      <c r="H7901" t="s">
        <v>462</v>
      </c>
      <c r="I7901" t="s">
        <v>463</v>
      </c>
      <c r="J7901" t="s">
        <v>114</v>
      </c>
      <c r="K7901">
        <v>6</v>
      </c>
      <c r="L7901">
        <v>0.03</v>
      </c>
      <c r="M7901" t="s">
        <v>118</v>
      </c>
      <c r="N7901">
        <v>6.59</v>
      </c>
      <c r="O7901">
        <v>5.5</v>
      </c>
      <c r="P7901">
        <v>0.2</v>
      </c>
      <c r="Q7901">
        <v>33</v>
      </c>
      <c r="R7901">
        <v>6.39</v>
      </c>
      <c r="S7901">
        <v>5.33</v>
      </c>
      <c r="T7901">
        <v>0.2</v>
      </c>
      <c r="U7901">
        <v>31.98</v>
      </c>
    </row>
    <row r="7902" spans="1:21" x14ac:dyDescent="0.35">
      <c r="A7902" t="s">
        <v>940</v>
      </c>
      <c r="B7902" t="s">
        <v>155</v>
      </c>
      <c r="C7902" t="s">
        <v>1002</v>
      </c>
      <c r="D7902" t="s">
        <v>8894</v>
      </c>
      <c r="E7902">
        <v>1039709</v>
      </c>
      <c r="F7902">
        <v>103970</v>
      </c>
      <c r="G7902">
        <v>23731</v>
      </c>
      <c r="H7902" t="s">
        <v>462</v>
      </c>
      <c r="I7902" t="s">
        <v>463</v>
      </c>
      <c r="J7902" t="s">
        <v>114</v>
      </c>
      <c r="K7902">
        <v>6</v>
      </c>
      <c r="L7902">
        <v>0.03</v>
      </c>
      <c r="M7902" t="s">
        <v>118</v>
      </c>
      <c r="N7902">
        <v>6.49</v>
      </c>
      <c r="O7902">
        <v>5.39</v>
      </c>
      <c r="P7902">
        <v>0.2</v>
      </c>
      <c r="Q7902">
        <v>32.340000000000003</v>
      </c>
      <c r="R7902">
        <v>6.39</v>
      </c>
      <c r="S7902">
        <v>5.33</v>
      </c>
      <c r="T7902">
        <v>0.2</v>
      </c>
      <c r="U7902">
        <v>31.98</v>
      </c>
    </row>
    <row r="7903" spans="1:21" x14ac:dyDescent="0.35">
      <c r="A7903" t="s">
        <v>940</v>
      </c>
      <c r="B7903" t="s">
        <v>155</v>
      </c>
      <c r="C7903" t="s">
        <v>1004</v>
      </c>
      <c r="D7903" t="s">
        <v>8895</v>
      </c>
      <c r="E7903">
        <v>1040154</v>
      </c>
      <c r="F7903">
        <v>104015</v>
      </c>
      <c r="G7903">
        <v>23731</v>
      </c>
      <c r="H7903" t="s">
        <v>462</v>
      </c>
      <c r="I7903" t="s">
        <v>463</v>
      </c>
      <c r="J7903" t="s">
        <v>114</v>
      </c>
      <c r="K7903">
        <v>6</v>
      </c>
      <c r="L7903">
        <v>0.03</v>
      </c>
      <c r="M7903" t="s">
        <v>118</v>
      </c>
      <c r="N7903">
        <v>6.49</v>
      </c>
      <c r="O7903">
        <v>5.39</v>
      </c>
      <c r="P7903">
        <v>0.2</v>
      </c>
      <c r="Q7903">
        <v>32.340000000000003</v>
      </c>
      <c r="R7903">
        <v>6.39</v>
      </c>
      <c r="S7903">
        <v>5.33</v>
      </c>
      <c r="T7903">
        <v>0.2</v>
      </c>
      <c r="U7903">
        <v>31.98</v>
      </c>
    </row>
    <row r="7904" spans="1:21" x14ac:dyDescent="0.35">
      <c r="A7904" t="s">
        <v>403</v>
      </c>
      <c r="B7904" t="s">
        <v>903</v>
      </c>
      <c r="C7904" t="s">
        <v>1006</v>
      </c>
      <c r="D7904" t="s">
        <v>8896</v>
      </c>
      <c r="E7904">
        <v>1041479</v>
      </c>
      <c r="F7904">
        <v>104147</v>
      </c>
      <c r="G7904">
        <v>23731</v>
      </c>
      <c r="H7904" t="s">
        <v>462</v>
      </c>
      <c r="I7904" t="s">
        <v>463</v>
      </c>
      <c r="J7904" t="s">
        <v>114</v>
      </c>
      <c r="K7904">
        <v>6</v>
      </c>
      <c r="L7904">
        <v>0.03</v>
      </c>
      <c r="M7904" t="s">
        <v>118</v>
      </c>
      <c r="N7904">
        <v>6.49</v>
      </c>
      <c r="O7904">
        <v>5.39</v>
      </c>
      <c r="P7904">
        <v>0.2</v>
      </c>
      <c r="Q7904">
        <v>32.340000000000003</v>
      </c>
      <c r="R7904">
        <v>6.39</v>
      </c>
      <c r="S7904">
        <v>5.33</v>
      </c>
      <c r="T7904">
        <v>0.2</v>
      </c>
      <c r="U7904">
        <v>31.98</v>
      </c>
    </row>
    <row r="7905" spans="1:21" x14ac:dyDescent="0.35">
      <c r="A7905" t="s">
        <v>403</v>
      </c>
      <c r="B7905" t="s">
        <v>903</v>
      </c>
      <c r="C7905" t="s">
        <v>1008</v>
      </c>
      <c r="D7905" t="s">
        <v>8897</v>
      </c>
      <c r="E7905">
        <v>1041487</v>
      </c>
      <c r="F7905">
        <v>104148</v>
      </c>
      <c r="G7905">
        <v>23731</v>
      </c>
      <c r="H7905" t="s">
        <v>462</v>
      </c>
      <c r="I7905" t="s">
        <v>463</v>
      </c>
      <c r="J7905" t="s">
        <v>114</v>
      </c>
      <c r="K7905">
        <v>6</v>
      </c>
      <c r="L7905">
        <v>0.03</v>
      </c>
      <c r="M7905" t="s">
        <v>118</v>
      </c>
      <c r="N7905">
        <v>6.49</v>
      </c>
      <c r="O7905">
        <v>5.39</v>
      </c>
      <c r="P7905">
        <v>0.2</v>
      </c>
      <c r="Q7905">
        <v>32.340000000000003</v>
      </c>
      <c r="R7905">
        <v>6.39</v>
      </c>
      <c r="S7905">
        <v>5.33</v>
      </c>
      <c r="T7905">
        <v>0.2</v>
      </c>
      <c r="U7905">
        <v>31.98</v>
      </c>
    </row>
    <row r="7906" spans="1:21" x14ac:dyDescent="0.35">
      <c r="A7906" t="s">
        <v>403</v>
      </c>
      <c r="B7906" t="s">
        <v>903</v>
      </c>
      <c r="C7906" t="s">
        <v>1010</v>
      </c>
      <c r="D7906" t="s">
        <v>8898</v>
      </c>
      <c r="E7906">
        <v>1042513</v>
      </c>
      <c r="F7906">
        <v>104251</v>
      </c>
      <c r="G7906">
        <v>23731</v>
      </c>
      <c r="H7906" t="s">
        <v>462</v>
      </c>
      <c r="I7906" t="s">
        <v>463</v>
      </c>
      <c r="J7906" t="s">
        <v>114</v>
      </c>
      <c r="K7906">
        <v>6</v>
      </c>
      <c r="L7906">
        <v>0.03</v>
      </c>
      <c r="M7906" t="s">
        <v>118</v>
      </c>
      <c r="N7906">
        <v>6.49</v>
      </c>
      <c r="O7906">
        <v>5.39</v>
      </c>
      <c r="P7906">
        <v>0.2</v>
      </c>
      <c r="Q7906">
        <v>32.340000000000003</v>
      </c>
      <c r="R7906">
        <v>6.39</v>
      </c>
      <c r="S7906">
        <v>5.33</v>
      </c>
      <c r="T7906">
        <v>0.2</v>
      </c>
      <c r="U7906">
        <v>31.98</v>
      </c>
    </row>
    <row r="7907" spans="1:21" x14ac:dyDescent="0.35">
      <c r="A7907" t="s">
        <v>940</v>
      </c>
      <c r="B7907" t="s">
        <v>155</v>
      </c>
      <c r="C7907" t="s">
        <v>1012</v>
      </c>
      <c r="D7907" t="s">
        <v>8899</v>
      </c>
      <c r="E7907">
        <v>1042564</v>
      </c>
      <c r="F7907">
        <v>104256</v>
      </c>
      <c r="G7907">
        <v>23731</v>
      </c>
      <c r="H7907" t="s">
        <v>462</v>
      </c>
      <c r="I7907" t="s">
        <v>463</v>
      </c>
      <c r="J7907" t="s">
        <v>114</v>
      </c>
      <c r="K7907">
        <v>6</v>
      </c>
      <c r="L7907">
        <v>0.03</v>
      </c>
      <c r="M7907" t="s">
        <v>118</v>
      </c>
      <c r="N7907">
        <v>6.49</v>
      </c>
      <c r="O7907">
        <v>5.39</v>
      </c>
      <c r="P7907">
        <v>0.2</v>
      </c>
      <c r="Q7907">
        <v>32.340000000000003</v>
      </c>
      <c r="R7907">
        <v>6.39</v>
      </c>
      <c r="S7907">
        <v>5.33</v>
      </c>
      <c r="T7907">
        <v>0.2</v>
      </c>
      <c r="U7907">
        <v>31.98</v>
      </c>
    </row>
    <row r="7908" spans="1:21" x14ac:dyDescent="0.35">
      <c r="A7908" t="s">
        <v>403</v>
      </c>
      <c r="B7908" t="s">
        <v>903</v>
      </c>
      <c r="C7908" t="s">
        <v>1014</v>
      </c>
      <c r="D7908" t="s">
        <v>8900</v>
      </c>
      <c r="E7908">
        <v>1042700</v>
      </c>
      <c r="F7908">
        <v>104270</v>
      </c>
      <c r="G7908">
        <v>23731</v>
      </c>
      <c r="H7908" t="s">
        <v>462</v>
      </c>
      <c r="I7908" t="s">
        <v>463</v>
      </c>
      <c r="J7908" t="s">
        <v>114</v>
      </c>
      <c r="K7908">
        <v>6</v>
      </c>
      <c r="L7908">
        <v>0.03</v>
      </c>
      <c r="M7908" t="s">
        <v>118</v>
      </c>
      <c r="N7908">
        <v>6.49</v>
      </c>
      <c r="O7908">
        <v>5.39</v>
      </c>
      <c r="P7908">
        <v>0.2</v>
      </c>
      <c r="Q7908">
        <v>32.340000000000003</v>
      </c>
      <c r="R7908">
        <v>6.39</v>
      </c>
      <c r="S7908">
        <v>5.33</v>
      </c>
      <c r="T7908">
        <v>0.2</v>
      </c>
      <c r="U7908">
        <v>31.98</v>
      </c>
    </row>
    <row r="7909" spans="1:21" x14ac:dyDescent="0.35">
      <c r="A7909" t="s">
        <v>940</v>
      </c>
      <c r="B7909" t="s">
        <v>155</v>
      </c>
      <c r="C7909" t="s">
        <v>1016</v>
      </c>
      <c r="D7909" t="s">
        <v>8901</v>
      </c>
      <c r="E7909">
        <v>1042769</v>
      </c>
      <c r="F7909">
        <v>104276</v>
      </c>
      <c r="G7909">
        <v>23731</v>
      </c>
      <c r="H7909" t="s">
        <v>462</v>
      </c>
      <c r="I7909" t="s">
        <v>463</v>
      </c>
      <c r="J7909" t="s">
        <v>114</v>
      </c>
      <c r="K7909">
        <v>6</v>
      </c>
      <c r="L7909">
        <v>0.03</v>
      </c>
      <c r="M7909" t="s">
        <v>118</v>
      </c>
      <c r="N7909">
        <v>6.49</v>
      </c>
      <c r="O7909">
        <v>5.39</v>
      </c>
      <c r="P7909">
        <v>0.2</v>
      </c>
      <c r="Q7909">
        <v>32.340000000000003</v>
      </c>
      <c r="R7909">
        <v>6.39</v>
      </c>
      <c r="S7909">
        <v>5.33</v>
      </c>
      <c r="T7909">
        <v>0.2</v>
      </c>
      <c r="U7909">
        <v>31.98</v>
      </c>
    </row>
    <row r="7910" spans="1:21" x14ac:dyDescent="0.35">
      <c r="A7910" t="s">
        <v>502</v>
      </c>
      <c r="B7910" t="s">
        <v>155</v>
      </c>
      <c r="C7910" t="s">
        <v>1018</v>
      </c>
      <c r="D7910" t="s">
        <v>8902</v>
      </c>
      <c r="E7910">
        <v>1042947</v>
      </c>
      <c r="F7910">
        <v>104294</v>
      </c>
      <c r="G7910">
        <v>23731</v>
      </c>
      <c r="H7910" t="s">
        <v>462</v>
      </c>
      <c r="I7910" t="s">
        <v>463</v>
      </c>
      <c r="J7910" t="s">
        <v>114</v>
      </c>
      <c r="K7910">
        <v>6</v>
      </c>
      <c r="L7910">
        <v>0.03</v>
      </c>
      <c r="M7910" t="s">
        <v>118</v>
      </c>
      <c r="N7910">
        <v>6.49</v>
      </c>
      <c r="O7910">
        <v>5.39</v>
      </c>
      <c r="P7910">
        <v>0.2</v>
      </c>
      <c r="Q7910">
        <v>32.340000000000003</v>
      </c>
      <c r="R7910">
        <v>6.39</v>
      </c>
      <c r="S7910">
        <v>5.33</v>
      </c>
      <c r="T7910">
        <v>0.2</v>
      </c>
      <c r="U7910">
        <v>31.98</v>
      </c>
    </row>
    <row r="7911" spans="1:21" x14ac:dyDescent="0.35">
      <c r="A7911" t="s">
        <v>966</v>
      </c>
      <c r="B7911" t="s">
        <v>154</v>
      </c>
      <c r="C7911" t="s">
        <v>1020</v>
      </c>
      <c r="D7911" t="s">
        <v>8903</v>
      </c>
      <c r="E7911">
        <v>1120000</v>
      </c>
      <c r="F7911">
        <v>112000</v>
      </c>
      <c r="G7911">
        <v>23731</v>
      </c>
      <c r="H7911" t="s">
        <v>462</v>
      </c>
      <c r="I7911" t="s">
        <v>463</v>
      </c>
      <c r="J7911" t="s">
        <v>114</v>
      </c>
      <c r="K7911">
        <v>6</v>
      </c>
      <c r="L7911">
        <v>0.03</v>
      </c>
      <c r="M7911" t="s">
        <v>118</v>
      </c>
      <c r="N7911">
        <v>6.59</v>
      </c>
      <c r="O7911">
        <v>5.5</v>
      </c>
      <c r="P7911">
        <v>0.2</v>
      </c>
      <c r="Q7911">
        <v>33</v>
      </c>
      <c r="R7911">
        <v>6.39</v>
      </c>
      <c r="S7911">
        <v>5.33</v>
      </c>
      <c r="T7911">
        <v>0.2</v>
      </c>
      <c r="U7911">
        <v>31.98</v>
      </c>
    </row>
    <row r="7912" spans="1:21" x14ac:dyDescent="0.35">
      <c r="A7912" t="s">
        <v>940</v>
      </c>
      <c r="B7912" t="s">
        <v>155</v>
      </c>
      <c r="C7912" t="s">
        <v>504</v>
      </c>
      <c r="D7912" t="s">
        <v>8904</v>
      </c>
      <c r="E7912">
        <v>1131001</v>
      </c>
      <c r="F7912">
        <v>113100</v>
      </c>
      <c r="G7912">
        <v>23731</v>
      </c>
      <c r="H7912" t="s">
        <v>462</v>
      </c>
      <c r="I7912" t="s">
        <v>463</v>
      </c>
      <c r="J7912" t="s">
        <v>114</v>
      </c>
      <c r="K7912">
        <v>6</v>
      </c>
      <c r="L7912">
        <v>0.03</v>
      </c>
      <c r="M7912" t="s">
        <v>118</v>
      </c>
      <c r="N7912">
        <v>6.49</v>
      </c>
      <c r="O7912">
        <v>5.39</v>
      </c>
      <c r="P7912">
        <v>0.2</v>
      </c>
      <c r="Q7912">
        <v>32.340000000000003</v>
      </c>
      <c r="R7912">
        <v>6.39</v>
      </c>
      <c r="S7912">
        <v>5.33</v>
      </c>
      <c r="T7912">
        <v>0.2</v>
      </c>
      <c r="U7912">
        <v>31.98</v>
      </c>
    </row>
    <row r="7913" spans="1:21" x14ac:dyDescent="0.35">
      <c r="A7913" t="s">
        <v>489</v>
      </c>
      <c r="B7913" t="s">
        <v>155</v>
      </c>
      <c r="C7913" t="s">
        <v>497</v>
      </c>
      <c r="D7913" t="s">
        <v>8905</v>
      </c>
      <c r="E7913">
        <v>1320009</v>
      </c>
      <c r="F7913">
        <v>132000</v>
      </c>
      <c r="G7913">
        <v>23731</v>
      </c>
      <c r="H7913" t="s">
        <v>462</v>
      </c>
      <c r="I7913" t="s">
        <v>463</v>
      </c>
      <c r="J7913" t="s">
        <v>114</v>
      </c>
      <c r="K7913">
        <v>6</v>
      </c>
      <c r="L7913">
        <v>0.03</v>
      </c>
      <c r="M7913" t="s">
        <v>118</v>
      </c>
      <c r="N7913">
        <v>6.49</v>
      </c>
      <c r="O7913">
        <v>5.39</v>
      </c>
      <c r="P7913">
        <v>0.2</v>
      </c>
      <c r="Q7913">
        <v>32.340000000000003</v>
      </c>
      <c r="R7913">
        <v>6.39</v>
      </c>
      <c r="S7913">
        <v>5.33</v>
      </c>
      <c r="T7913">
        <v>0.2</v>
      </c>
      <c r="U7913">
        <v>31.98</v>
      </c>
    </row>
    <row r="7914" spans="1:21" x14ac:dyDescent="0.35">
      <c r="A7914" t="s">
        <v>942</v>
      </c>
      <c r="B7914" t="s">
        <v>152</v>
      </c>
      <c r="C7914" t="s">
        <v>508</v>
      </c>
      <c r="D7914" t="s">
        <v>8906</v>
      </c>
      <c r="E7914">
        <v>1582003</v>
      </c>
      <c r="F7914">
        <v>158200</v>
      </c>
      <c r="G7914">
        <v>23731</v>
      </c>
      <c r="H7914" t="s">
        <v>462</v>
      </c>
      <c r="I7914" t="s">
        <v>463</v>
      </c>
      <c r="J7914" t="s">
        <v>114</v>
      </c>
      <c r="K7914">
        <v>6</v>
      </c>
      <c r="L7914">
        <v>0.03</v>
      </c>
      <c r="M7914" t="s">
        <v>118</v>
      </c>
      <c r="N7914">
        <v>6.49</v>
      </c>
      <c r="O7914">
        <v>5.39</v>
      </c>
      <c r="P7914">
        <v>0.2</v>
      </c>
      <c r="Q7914">
        <v>32.340000000000003</v>
      </c>
      <c r="R7914">
        <v>6.39</v>
      </c>
      <c r="S7914">
        <v>5.33</v>
      </c>
      <c r="T7914">
        <v>0.2</v>
      </c>
      <c r="U7914">
        <v>31.98</v>
      </c>
    </row>
    <row r="7915" spans="1:21" x14ac:dyDescent="0.35">
      <c r="A7915" t="s">
        <v>486</v>
      </c>
      <c r="B7915" t="s">
        <v>154</v>
      </c>
      <c r="C7915" t="s">
        <v>1025</v>
      </c>
      <c r="D7915" t="s">
        <v>8907</v>
      </c>
      <c r="E7915">
        <v>1716000</v>
      </c>
      <c r="F7915">
        <v>171600</v>
      </c>
      <c r="G7915">
        <v>23731</v>
      </c>
      <c r="H7915" t="s">
        <v>462</v>
      </c>
      <c r="I7915" t="s">
        <v>463</v>
      </c>
      <c r="J7915" t="s">
        <v>114</v>
      </c>
      <c r="K7915">
        <v>6</v>
      </c>
      <c r="L7915">
        <v>0.03</v>
      </c>
      <c r="M7915" t="s">
        <v>118</v>
      </c>
      <c r="N7915">
        <v>6.59</v>
      </c>
      <c r="O7915">
        <v>5.5</v>
      </c>
      <c r="P7915">
        <v>0.2</v>
      </c>
      <c r="Q7915">
        <v>33</v>
      </c>
      <c r="R7915">
        <v>6.39</v>
      </c>
      <c r="S7915">
        <v>5.33</v>
      </c>
      <c r="T7915">
        <v>0.2</v>
      </c>
      <c r="U7915">
        <v>31.98</v>
      </c>
    </row>
    <row r="7916" spans="1:21" x14ac:dyDescent="0.35">
      <c r="A7916" t="s">
        <v>509</v>
      </c>
      <c r="B7916" t="s">
        <v>155</v>
      </c>
      <c r="C7916" t="s">
        <v>512</v>
      </c>
      <c r="D7916" t="s">
        <v>8908</v>
      </c>
      <c r="E7916">
        <v>1863002</v>
      </c>
      <c r="F7916">
        <v>186300</v>
      </c>
      <c r="G7916">
        <v>23731</v>
      </c>
      <c r="H7916" t="s">
        <v>462</v>
      </c>
      <c r="I7916" t="s">
        <v>463</v>
      </c>
      <c r="J7916" t="s">
        <v>114</v>
      </c>
      <c r="K7916">
        <v>6</v>
      </c>
      <c r="L7916">
        <v>0.03</v>
      </c>
      <c r="M7916" t="s">
        <v>118</v>
      </c>
      <c r="N7916">
        <v>6.49</v>
      </c>
      <c r="O7916">
        <v>5.39</v>
      </c>
      <c r="P7916">
        <v>0.2</v>
      </c>
      <c r="Q7916">
        <v>32.340000000000003</v>
      </c>
      <c r="R7916">
        <v>6.39</v>
      </c>
      <c r="S7916">
        <v>5.33</v>
      </c>
      <c r="T7916">
        <v>0.2</v>
      </c>
      <c r="U7916">
        <v>31.98</v>
      </c>
    </row>
    <row r="7917" spans="1:21" x14ac:dyDescent="0.35">
      <c r="A7917" t="s">
        <v>403</v>
      </c>
      <c r="B7917" t="s">
        <v>903</v>
      </c>
      <c r="C7917" t="s">
        <v>1028</v>
      </c>
      <c r="D7917" t="s">
        <v>8909</v>
      </c>
      <c r="E7917">
        <v>1043307</v>
      </c>
      <c r="F7917">
        <v>104330</v>
      </c>
      <c r="G7917">
        <v>23731</v>
      </c>
      <c r="H7917" t="s">
        <v>462</v>
      </c>
      <c r="I7917" t="s">
        <v>463</v>
      </c>
      <c r="J7917" t="s">
        <v>114</v>
      </c>
      <c r="K7917">
        <v>6</v>
      </c>
      <c r="L7917">
        <v>0.03</v>
      </c>
      <c r="M7917" t="s">
        <v>118</v>
      </c>
      <c r="N7917">
        <v>6.49</v>
      </c>
      <c r="O7917">
        <v>5.39</v>
      </c>
      <c r="P7917">
        <v>0.2</v>
      </c>
      <c r="Q7917">
        <v>32.340000000000003</v>
      </c>
      <c r="R7917">
        <v>6.39</v>
      </c>
      <c r="S7917">
        <v>5.33</v>
      </c>
      <c r="T7917">
        <v>0.2</v>
      </c>
      <c r="U7917">
        <v>31.98</v>
      </c>
    </row>
    <row r="7918" spans="1:21" x14ac:dyDescent="0.35">
      <c r="A7918" t="s">
        <v>403</v>
      </c>
      <c r="B7918" t="s">
        <v>903</v>
      </c>
      <c r="C7918" t="s">
        <v>1030</v>
      </c>
      <c r="D7918" t="s">
        <v>8910</v>
      </c>
      <c r="E7918">
        <v>1043692</v>
      </c>
      <c r="F7918">
        <v>104369</v>
      </c>
      <c r="G7918">
        <v>23731</v>
      </c>
      <c r="H7918" t="s">
        <v>462</v>
      </c>
      <c r="I7918" t="s">
        <v>463</v>
      </c>
      <c r="J7918" t="s">
        <v>114</v>
      </c>
      <c r="K7918">
        <v>6</v>
      </c>
      <c r="L7918">
        <v>0.03</v>
      </c>
      <c r="M7918" t="s">
        <v>118</v>
      </c>
      <c r="N7918">
        <v>6.49</v>
      </c>
      <c r="O7918">
        <v>5.39</v>
      </c>
      <c r="P7918">
        <v>0.2</v>
      </c>
      <c r="Q7918">
        <v>32.340000000000003</v>
      </c>
      <c r="R7918">
        <v>6.39</v>
      </c>
      <c r="S7918">
        <v>5.33</v>
      </c>
      <c r="T7918">
        <v>0.2</v>
      </c>
      <c r="U7918">
        <v>31.98</v>
      </c>
    </row>
    <row r="7919" spans="1:21" x14ac:dyDescent="0.35">
      <c r="A7919" t="s">
        <v>403</v>
      </c>
      <c r="B7919" t="s">
        <v>903</v>
      </c>
      <c r="C7919" t="s">
        <v>1032</v>
      </c>
      <c r="D7919" t="s">
        <v>8911</v>
      </c>
      <c r="E7919">
        <v>1043897</v>
      </c>
      <c r="F7919">
        <v>104389</v>
      </c>
      <c r="G7919">
        <v>23731</v>
      </c>
      <c r="H7919" t="s">
        <v>462</v>
      </c>
      <c r="I7919" t="s">
        <v>463</v>
      </c>
      <c r="J7919" t="s">
        <v>114</v>
      </c>
      <c r="K7919">
        <v>6</v>
      </c>
      <c r="L7919">
        <v>0.03</v>
      </c>
      <c r="M7919" t="s">
        <v>118</v>
      </c>
      <c r="N7919">
        <v>6.49</v>
      </c>
      <c r="O7919">
        <v>5.39</v>
      </c>
      <c r="P7919">
        <v>0.2</v>
      </c>
      <c r="Q7919">
        <v>32.340000000000003</v>
      </c>
      <c r="R7919">
        <v>6.39</v>
      </c>
      <c r="S7919">
        <v>5.33</v>
      </c>
      <c r="T7919">
        <v>0.2</v>
      </c>
      <c r="U7919">
        <v>31.98</v>
      </c>
    </row>
    <row r="7920" spans="1:21" x14ac:dyDescent="0.35">
      <c r="A7920" t="s">
        <v>403</v>
      </c>
      <c r="B7920" t="s">
        <v>903</v>
      </c>
      <c r="C7920" t="s">
        <v>1034</v>
      </c>
      <c r="D7920" t="s">
        <v>8912</v>
      </c>
      <c r="E7920">
        <v>1045342</v>
      </c>
      <c r="F7920">
        <v>104534</v>
      </c>
      <c r="G7920">
        <v>23731</v>
      </c>
      <c r="H7920" t="s">
        <v>462</v>
      </c>
      <c r="I7920" t="s">
        <v>463</v>
      </c>
      <c r="J7920" t="s">
        <v>114</v>
      </c>
      <c r="K7920">
        <v>6</v>
      </c>
      <c r="L7920">
        <v>0.03</v>
      </c>
      <c r="M7920" t="s">
        <v>118</v>
      </c>
      <c r="N7920">
        <v>6.49</v>
      </c>
      <c r="O7920">
        <v>5.39</v>
      </c>
      <c r="P7920">
        <v>0.2</v>
      </c>
      <c r="Q7920">
        <v>32.340000000000003</v>
      </c>
      <c r="R7920">
        <v>6.39</v>
      </c>
      <c r="S7920">
        <v>5.33</v>
      </c>
      <c r="T7920">
        <v>0.2</v>
      </c>
      <c r="U7920">
        <v>31.98</v>
      </c>
    </row>
    <row r="7921" spans="1:21" x14ac:dyDescent="0.35">
      <c r="A7921" t="s">
        <v>403</v>
      </c>
      <c r="B7921" t="s">
        <v>903</v>
      </c>
      <c r="C7921" t="s">
        <v>1036</v>
      </c>
      <c r="D7921" t="s">
        <v>8913</v>
      </c>
      <c r="E7921">
        <v>1046861</v>
      </c>
      <c r="F7921">
        <v>104686</v>
      </c>
      <c r="G7921">
        <v>23731</v>
      </c>
      <c r="H7921" t="s">
        <v>462</v>
      </c>
      <c r="I7921" t="s">
        <v>463</v>
      </c>
      <c r="J7921" t="s">
        <v>114</v>
      </c>
      <c r="K7921">
        <v>6</v>
      </c>
      <c r="L7921">
        <v>0.03</v>
      </c>
      <c r="M7921" t="s">
        <v>118</v>
      </c>
      <c r="N7921">
        <v>6.49</v>
      </c>
      <c r="O7921">
        <v>5.39</v>
      </c>
      <c r="P7921">
        <v>0.2</v>
      </c>
      <c r="Q7921">
        <v>32.340000000000003</v>
      </c>
      <c r="R7921">
        <v>6.39</v>
      </c>
      <c r="S7921">
        <v>5.33</v>
      </c>
      <c r="T7921">
        <v>0.2</v>
      </c>
      <c r="U7921">
        <v>31.98</v>
      </c>
    </row>
    <row r="7922" spans="1:21" x14ac:dyDescent="0.35">
      <c r="A7922" t="s">
        <v>498</v>
      </c>
      <c r="B7922" t="s">
        <v>155</v>
      </c>
      <c r="C7922" t="s">
        <v>499</v>
      </c>
      <c r="D7922" t="s">
        <v>8914</v>
      </c>
      <c r="E7922">
        <v>111</v>
      </c>
      <c r="F7922">
        <v>139</v>
      </c>
      <c r="G7922">
        <v>21073</v>
      </c>
      <c r="H7922" t="s">
        <v>433</v>
      </c>
      <c r="I7922" t="s">
        <v>434</v>
      </c>
      <c r="J7922" t="s">
        <v>108</v>
      </c>
      <c r="K7922">
        <v>12</v>
      </c>
      <c r="L7922">
        <v>4.2000000000000003E-2</v>
      </c>
      <c r="M7922" t="s">
        <v>113</v>
      </c>
      <c r="N7922">
        <v>2.99</v>
      </c>
      <c r="O7922">
        <v>2.4900000000000002</v>
      </c>
      <c r="P7922">
        <v>0.2</v>
      </c>
      <c r="Q7922">
        <v>29.88</v>
      </c>
      <c r="R7922">
        <v>2.99</v>
      </c>
      <c r="S7922">
        <v>2.4900000000000002</v>
      </c>
      <c r="T7922">
        <v>0.2</v>
      </c>
      <c r="U7922">
        <v>29.88</v>
      </c>
    </row>
    <row r="7923" spans="1:21" x14ac:dyDescent="0.35">
      <c r="A7923" t="s">
        <v>498</v>
      </c>
      <c r="B7923" t="s">
        <v>155</v>
      </c>
      <c r="C7923" t="s">
        <v>500</v>
      </c>
      <c r="D7923" t="s">
        <v>8915</v>
      </c>
      <c r="E7923">
        <v>455</v>
      </c>
      <c r="F7923">
        <v>872</v>
      </c>
      <c r="G7923">
        <v>21073</v>
      </c>
      <c r="H7923" t="s">
        <v>433</v>
      </c>
      <c r="I7923" t="s">
        <v>434</v>
      </c>
      <c r="J7923" t="s">
        <v>108</v>
      </c>
      <c r="K7923">
        <v>12</v>
      </c>
      <c r="L7923">
        <v>4.2000000000000003E-2</v>
      </c>
      <c r="M7923" t="s">
        <v>113</v>
      </c>
      <c r="N7923">
        <v>2.99</v>
      </c>
      <c r="O7923">
        <v>2.4900000000000002</v>
      </c>
      <c r="P7923">
        <v>0.2</v>
      </c>
      <c r="Q7923">
        <v>29.88</v>
      </c>
      <c r="R7923">
        <v>2.99</v>
      </c>
      <c r="S7923">
        <v>2.4900000000000002</v>
      </c>
      <c r="T7923">
        <v>0.2</v>
      </c>
      <c r="U7923">
        <v>29.88</v>
      </c>
    </row>
    <row r="7924" spans="1:21" x14ac:dyDescent="0.35">
      <c r="A7924" t="s">
        <v>925</v>
      </c>
      <c r="B7924" t="s">
        <v>153</v>
      </c>
      <c r="C7924" t="s">
        <v>422</v>
      </c>
      <c r="D7924" t="s">
        <v>8916</v>
      </c>
      <c r="E7924">
        <v>710</v>
      </c>
      <c r="F7924">
        <v>40</v>
      </c>
      <c r="G7924">
        <v>21073</v>
      </c>
      <c r="H7924" t="s">
        <v>433</v>
      </c>
      <c r="I7924" t="s">
        <v>434</v>
      </c>
      <c r="J7924" t="s">
        <v>108</v>
      </c>
      <c r="K7924">
        <v>12</v>
      </c>
      <c r="L7924">
        <v>4.2000000000000003E-2</v>
      </c>
      <c r="M7924" t="s">
        <v>113</v>
      </c>
      <c r="N7924">
        <v>2.99</v>
      </c>
      <c r="O7924">
        <v>2.4900000000000002</v>
      </c>
      <c r="P7924">
        <v>0.2</v>
      </c>
      <c r="Q7924">
        <v>29.88</v>
      </c>
      <c r="R7924">
        <v>2.99</v>
      </c>
      <c r="S7924">
        <v>2.4900000000000002</v>
      </c>
      <c r="T7924">
        <v>0.2</v>
      </c>
      <c r="U7924">
        <v>29.88</v>
      </c>
    </row>
    <row r="7925" spans="1:21" x14ac:dyDescent="0.35">
      <c r="A7925" t="s">
        <v>326</v>
      </c>
      <c r="B7925" t="s">
        <v>15</v>
      </c>
      <c r="C7925" t="s">
        <v>327</v>
      </c>
      <c r="D7925" t="s">
        <v>8917</v>
      </c>
      <c r="E7925">
        <v>849</v>
      </c>
      <c r="F7925">
        <v>740</v>
      </c>
      <c r="G7925">
        <v>21073</v>
      </c>
      <c r="H7925" t="s">
        <v>433</v>
      </c>
      <c r="I7925" t="s">
        <v>434</v>
      </c>
      <c r="J7925" t="s">
        <v>108</v>
      </c>
      <c r="K7925">
        <v>12</v>
      </c>
      <c r="L7925">
        <v>4.2000000000000003E-2</v>
      </c>
      <c r="M7925" t="s">
        <v>113</v>
      </c>
      <c r="N7925">
        <v>2.99</v>
      </c>
      <c r="O7925">
        <v>2.4900000000000002</v>
      </c>
      <c r="P7925">
        <v>0.2</v>
      </c>
      <c r="Q7925">
        <v>29.88</v>
      </c>
      <c r="R7925">
        <v>2.99</v>
      </c>
      <c r="S7925">
        <v>2.4900000000000002</v>
      </c>
      <c r="T7925">
        <v>0.2</v>
      </c>
      <c r="U7925">
        <v>29.88</v>
      </c>
    </row>
    <row r="7926" spans="1:21" x14ac:dyDescent="0.35">
      <c r="A7926" t="s">
        <v>489</v>
      </c>
      <c r="B7926" t="s">
        <v>155</v>
      </c>
      <c r="C7926" t="s">
        <v>490</v>
      </c>
      <c r="D7926" t="s">
        <v>8918</v>
      </c>
      <c r="E7926">
        <v>107000</v>
      </c>
      <c r="F7926">
        <v>10700</v>
      </c>
      <c r="G7926">
        <v>21073</v>
      </c>
      <c r="H7926" t="s">
        <v>433</v>
      </c>
      <c r="I7926" t="s">
        <v>434</v>
      </c>
      <c r="J7926" t="s">
        <v>108</v>
      </c>
      <c r="K7926">
        <v>12</v>
      </c>
      <c r="L7926">
        <v>4.2000000000000003E-2</v>
      </c>
      <c r="M7926" t="s">
        <v>113</v>
      </c>
      <c r="N7926">
        <v>2.99</v>
      </c>
      <c r="O7926">
        <v>2.4900000000000002</v>
      </c>
      <c r="P7926">
        <v>0.2</v>
      </c>
      <c r="Q7926">
        <v>29.88</v>
      </c>
      <c r="R7926">
        <v>2.99</v>
      </c>
      <c r="S7926">
        <v>2.4900000000000002</v>
      </c>
      <c r="T7926">
        <v>0.2</v>
      </c>
      <c r="U7926">
        <v>29.88</v>
      </c>
    </row>
    <row r="7927" spans="1:21" x14ac:dyDescent="0.35">
      <c r="A7927" t="s">
        <v>509</v>
      </c>
      <c r="B7927" t="s">
        <v>155</v>
      </c>
      <c r="C7927" t="s">
        <v>510</v>
      </c>
      <c r="D7927" t="s">
        <v>8919</v>
      </c>
      <c r="E7927">
        <v>295370</v>
      </c>
      <c r="F7927">
        <v>29537</v>
      </c>
      <c r="G7927">
        <v>21073</v>
      </c>
      <c r="H7927" t="s">
        <v>433</v>
      </c>
      <c r="I7927" t="s">
        <v>434</v>
      </c>
      <c r="J7927" t="s">
        <v>108</v>
      </c>
      <c r="K7927">
        <v>12</v>
      </c>
      <c r="L7927">
        <v>4.2000000000000003E-2</v>
      </c>
      <c r="M7927" t="s">
        <v>113</v>
      </c>
      <c r="N7927">
        <v>2.99</v>
      </c>
      <c r="O7927">
        <v>2.4900000000000002</v>
      </c>
      <c r="P7927">
        <v>0.2</v>
      </c>
      <c r="Q7927">
        <v>29.88</v>
      </c>
      <c r="R7927">
        <v>2.99</v>
      </c>
      <c r="S7927">
        <v>2.4900000000000002</v>
      </c>
      <c r="T7927">
        <v>0.2</v>
      </c>
      <c r="U7927">
        <v>29.88</v>
      </c>
    </row>
    <row r="7928" spans="1:21" x14ac:dyDescent="0.35">
      <c r="A7928" t="s">
        <v>502</v>
      </c>
      <c r="B7928" t="s">
        <v>155</v>
      </c>
      <c r="C7928" t="s">
        <v>930</v>
      </c>
      <c r="D7928" t="s">
        <v>8920</v>
      </c>
      <c r="E7928">
        <v>323527</v>
      </c>
      <c r="F7928">
        <v>32352</v>
      </c>
      <c r="G7928">
        <v>21073</v>
      </c>
      <c r="H7928" t="s">
        <v>433</v>
      </c>
      <c r="I7928" t="s">
        <v>434</v>
      </c>
      <c r="J7928" t="s">
        <v>108</v>
      </c>
      <c r="K7928">
        <v>12</v>
      </c>
      <c r="L7928">
        <v>4.2000000000000003E-2</v>
      </c>
      <c r="M7928" t="s">
        <v>113</v>
      </c>
      <c r="N7928">
        <v>2.99</v>
      </c>
      <c r="O7928">
        <v>2.4900000000000002</v>
      </c>
      <c r="P7928">
        <v>0.2</v>
      </c>
      <c r="Q7928">
        <v>29.88</v>
      </c>
      <c r="R7928">
        <v>2.99</v>
      </c>
      <c r="S7928">
        <v>2.4900000000000002</v>
      </c>
      <c r="T7928">
        <v>0.2</v>
      </c>
      <c r="U7928">
        <v>29.88</v>
      </c>
    </row>
    <row r="7929" spans="1:21" x14ac:dyDescent="0.35">
      <c r="A7929" t="s">
        <v>489</v>
      </c>
      <c r="B7929" t="s">
        <v>155</v>
      </c>
      <c r="C7929" t="s">
        <v>491</v>
      </c>
      <c r="D7929" t="s">
        <v>8921</v>
      </c>
      <c r="E7929">
        <v>360384</v>
      </c>
      <c r="F7929">
        <v>36038</v>
      </c>
      <c r="G7929">
        <v>21073</v>
      </c>
      <c r="H7929" t="s">
        <v>433</v>
      </c>
      <c r="I7929" t="s">
        <v>434</v>
      </c>
      <c r="J7929" t="s">
        <v>108</v>
      </c>
      <c r="K7929">
        <v>12</v>
      </c>
      <c r="L7929">
        <v>4.2000000000000003E-2</v>
      </c>
      <c r="M7929" t="s">
        <v>113</v>
      </c>
      <c r="N7929">
        <v>2.99</v>
      </c>
      <c r="O7929">
        <v>2.4900000000000002</v>
      </c>
      <c r="P7929">
        <v>0.2</v>
      </c>
      <c r="Q7929">
        <v>29.88</v>
      </c>
      <c r="R7929">
        <v>2.99</v>
      </c>
      <c r="S7929">
        <v>2.4900000000000002</v>
      </c>
      <c r="T7929">
        <v>0.2</v>
      </c>
      <c r="U7929">
        <v>29.88</v>
      </c>
    </row>
    <row r="7930" spans="1:21" x14ac:dyDescent="0.35">
      <c r="A7930" t="s">
        <v>403</v>
      </c>
      <c r="B7930" t="s">
        <v>903</v>
      </c>
      <c r="C7930" t="s">
        <v>404</v>
      </c>
      <c r="D7930" t="s">
        <v>8922</v>
      </c>
      <c r="E7930">
        <v>376469</v>
      </c>
      <c r="F7930">
        <v>37646</v>
      </c>
      <c r="G7930">
        <v>21073</v>
      </c>
      <c r="H7930" t="s">
        <v>433</v>
      </c>
      <c r="I7930" t="s">
        <v>434</v>
      </c>
      <c r="J7930" t="s">
        <v>108</v>
      </c>
      <c r="K7930">
        <v>12</v>
      </c>
      <c r="L7930">
        <v>4.2000000000000003E-2</v>
      </c>
      <c r="M7930" t="s">
        <v>113</v>
      </c>
      <c r="N7930">
        <v>2.99</v>
      </c>
      <c r="O7930">
        <v>2.4900000000000002</v>
      </c>
      <c r="P7930">
        <v>0.2</v>
      </c>
      <c r="Q7930">
        <v>29.88</v>
      </c>
      <c r="R7930">
        <v>2.99</v>
      </c>
      <c r="S7930">
        <v>2.4900000000000002</v>
      </c>
      <c r="T7930">
        <v>0.2</v>
      </c>
      <c r="U7930">
        <v>29.88</v>
      </c>
    </row>
    <row r="7931" spans="1:21" x14ac:dyDescent="0.35">
      <c r="A7931" t="s">
        <v>403</v>
      </c>
      <c r="B7931" t="s">
        <v>15</v>
      </c>
      <c r="C7931" t="s">
        <v>412</v>
      </c>
      <c r="D7931" t="s">
        <v>8923</v>
      </c>
      <c r="E7931">
        <v>495352</v>
      </c>
      <c r="F7931">
        <v>49535</v>
      </c>
      <c r="G7931">
        <v>21073</v>
      </c>
      <c r="H7931" t="s">
        <v>433</v>
      </c>
      <c r="I7931" t="s">
        <v>434</v>
      </c>
      <c r="J7931" t="s">
        <v>108</v>
      </c>
      <c r="K7931">
        <v>12</v>
      </c>
      <c r="L7931">
        <v>4.2000000000000003E-2</v>
      </c>
      <c r="M7931" t="s">
        <v>113</v>
      </c>
      <c r="N7931">
        <v>2.99</v>
      </c>
      <c r="O7931">
        <v>2.4900000000000002</v>
      </c>
      <c r="P7931">
        <v>0.2</v>
      </c>
      <c r="Q7931">
        <v>29.88</v>
      </c>
      <c r="R7931">
        <v>2.99</v>
      </c>
      <c r="S7931">
        <v>2.4900000000000002</v>
      </c>
      <c r="T7931">
        <v>0.2</v>
      </c>
      <c r="U7931">
        <v>29.88</v>
      </c>
    </row>
    <row r="7932" spans="1:21" x14ac:dyDescent="0.35">
      <c r="A7932" t="s">
        <v>486</v>
      </c>
      <c r="B7932" t="s">
        <v>154</v>
      </c>
      <c r="C7932" t="s">
        <v>487</v>
      </c>
      <c r="D7932" t="s">
        <v>8924</v>
      </c>
      <c r="E7932">
        <v>542644</v>
      </c>
      <c r="F7932">
        <v>54264</v>
      </c>
      <c r="G7932">
        <v>21073</v>
      </c>
      <c r="H7932" t="s">
        <v>433</v>
      </c>
      <c r="I7932" t="s">
        <v>434</v>
      </c>
      <c r="J7932" t="s">
        <v>108</v>
      </c>
      <c r="K7932">
        <v>12</v>
      </c>
      <c r="L7932">
        <v>4.2000000000000003E-2</v>
      </c>
      <c r="M7932" t="s">
        <v>113</v>
      </c>
      <c r="N7932">
        <v>2.99</v>
      </c>
      <c r="O7932">
        <v>2.4900000000000002</v>
      </c>
      <c r="P7932">
        <v>0.2</v>
      </c>
      <c r="Q7932">
        <v>29.88</v>
      </c>
      <c r="R7932">
        <v>2.99</v>
      </c>
      <c r="S7932">
        <v>2.4900000000000002</v>
      </c>
      <c r="T7932">
        <v>0.2</v>
      </c>
      <c r="U7932">
        <v>29.88</v>
      </c>
    </row>
    <row r="7933" spans="1:21" x14ac:dyDescent="0.35">
      <c r="A7933" t="s">
        <v>509</v>
      </c>
      <c r="B7933" t="s">
        <v>155</v>
      </c>
      <c r="C7933" t="s">
        <v>511</v>
      </c>
      <c r="D7933" t="s">
        <v>8925</v>
      </c>
      <c r="E7933">
        <v>599719</v>
      </c>
      <c r="F7933">
        <v>59971</v>
      </c>
      <c r="G7933">
        <v>21073</v>
      </c>
      <c r="H7933" t="s">
        <v>433</v>
      </c>
      <c r="I7933" t="s">
        <v>434</v>
      </c>
      <c r="J7933" t="s">
        <v>108</v>
      </c>
      <c r="K7933">
        <v>12</v>
      </c>
      <c r="L7933">
        <v>4.2000000000000003E-2</v>
      </c>
      <c r="M7933" t="s">
        <v>113</v>
      </c>
      <c r="N7933">
        <v>2.99</v>
      </c>
      <c r="O7933">
        <v>2.4900000000000002</v>
      </c>
      <c r="P7933">
        <v>0.2</v>
      </c>
      <c r="Q7933">
        <v>29.88</v>
      </c>
      <c r="R7933">
        <v>2.99</v>
      </c>
      <c r="S7933">
        <v>2.4900000000000002</v>
      </c>
      <c r="T7933">
        <v>0.2</v>
      </c>
      <c r="U7933">
        <v>29.88</v>
      </c>
    </row>
    <row r="7934" spans="1:21" x14ac:dyDescent="0.35">
      <c r="A7934" t="s">
        <v>486</v>
      </c>
      <c r="B7934" t="s">
        <v>154</v>
      </c>
      <c r="C7934" t="s">
        <v>488</v>
      </c>
      <c r="D7934" t="s">
        <v>8926</v>
      </c>
      <c r="E7934">
        <v>600741</v>
      </c>
      <c r="F7934">
        <v>60074</v>
      </c>
      <c r="G7934">
        <v>21073</v>
      </c>
      <c r="H7934" t="s">
        <v>433</v>
      </c>
      <c r="I7934" t="s">
        <v>434</v>
      </c>
      <c r="J7934" t="s">
        <v>108</v>
      </c>
      <c r="K7934">
        <v>12</v>
      </c>
      <c r="L7934">
        <v>4.2000000000000003E-2</v>
      </c>
      <c r="M7934" t="s">
        <v>113</v>
      </c>
      <c r="N7934">
        <v>2.99</v>
      </c>
      <c r="O7934">
        <v>2.4900000000000002</v>
      </c>
      <c r="P7934">
        <v>0.2</v>
      </c>
      <c r="Q7934">
        <v>29.88</v>
      </c>
      <c r="R7934">
        <v>2.99</v>
      </c>
      <c r="S7934">
        <v>2.4900000000000002</v>
      </c>
      <c r="T7934">
        <v>0.2</v>
      </c>
      <c r="U7934">
        <v>29.88</v>
      </c>
    </row>
    <row r="7935" spans="1:21" x14ac:dyDescent="0.35">
      <c r="A7935" t="s">
        <v>509</v>
      </c>
      <c r="B7935" t="s">
        <v>154</v>
      </c>
      <c r="C7935" t="s">
        <v>938</v>
      </c>
      <c r="D7935" t="s">
        <v>8927</v>
      </c>
      <c r="E7935">
        <v>606634</v>
      </c>
      <c r="F7935">
        <v>60663</v>
      </c>
      <c r="G7935">
        <v>21073</v>
      </c>
      <c r="H7935" t="s">
        <v>433</v>
      </c>
      <c r="I7935" t="s">
        <v>434</v>
      </c>
      <c r="J7935" t="s">
        <v>108</v>
      </c>
      <c r="K7935">
        <v>12</v>
      </c>
      <c r="L7935">
        <v>4.2000000000000003E-2</v>
      </c>
      <c r="M7935" t="s">
        <v>113</v>
      </c>
      <c r="N7935">
        <v>2.99</v>
      </c>
      <c r="O7935">
        <v>2.4900000000000002</v>
      </c>
      <c r="P7935">
        <v>0.2</v>
      </c>
      <c r="Q7935">
        <v>29.88</v>
      </c>
      <c r="R7935">
        <v>2.99</v>
      </c>
      <c r="S7935">
        <v>2.4900000000000002</v>
      </c>
      <c r="T7935">
        <v>0.2</v>
      </c>
      <c r="U7935">
        <v>29.88</v>
      </c>
    </row>
    <row r="7936" spans="1:21" x14ac:dyDescent="0.35">
      <c r="A7936" t="s">
        <v>940</v>
      </c>
      <c r="B7936" t="s">
        <v>155</v>
      </c>
      <c r="C7936" t="s">
        <v>503</v>
      </c>
      <c r="D7936" t="s">
        <v>8928</v>
      </c>
      <c r="E7936">
        <v>613339</v>
      </c>
      <c r="F7936">
        <v>61333</v>
      </c>
      <c r="G7936">
        <v>21073</v>
      </c>
      <c r="H7936" t="s">
        <v>433</v>
      </c>
      <c r="I7936" t="s">
        <v>434</v>
      </c>
      <c r="J7936" t="s">
        <v>108</v>
      </c>
      <c r="K7936">
        <v>12</v>
      </c>
      <c r="L7936">
        <v>4.2000000000000003E-2</v>
      </c>
      <c r="M7936" t="s">
        <v>113</v>
      </c>
      <c r="N7936">
        <v>2.99</v>
      </c>
      <c r="O7936">
        <v>2.4900000000000002</v>
      </c>
      <c r="P7936">
        <v>0.2</v>
      </c>
      <c r="Q7936">
        <v>29.88</v>
      </c>
      <c r="R7936">
        <v>2.99</v>
      </c>
      <c r="S7936">
        <v>2.4900000000000002</v>
      </c>
      <c r="T7936">
        <v>0.2</v>
      </c>
      <c r="U7936">
        <v>29.88</v>
      </c>
    </row>
    <row r="7937" spans="1:21" x14ac:dyDescent="0.35">
      <c r="A7937" t="s">
        <v>942</v>
      </c>
      <c r="B7937" t="s">
        <v>152</v>
      </c>
      <c r="C7937" t="s">
        <v>505</v>
      </c>
      <c r="D7937" t="s">
        <v>8929</v>
      </c>
      <c r="E7937">
        <v>613673</v>
      </c>
      <c r="F7937">
        <v>61367</v>
      </c>
      <c r="G7937">
        <v>21073</v>
      </c>
      <c r="H7937" t="s">
        <v>433</v>
      </c>
      <c r="I7937" t="s">
        <v>434</v>
      </c>
      <c r="J7937" t="s">
        <v>108</v>
      </c>
      <c r="K7937">
        <v>12</v>
      </c>
      <c r="L7937">
        <v>4.2000000000000003E-2</v>
      </c>
      <c r="M7937" t="s">
        <v>113</v>
      </c>
      <c r="N7937">
        <v>2.99</v>
      </c>
      <c r="O7937">
        <v>2.4900000000000002</v>
      </c>
      <c r="P7937">
        <v>0.2</v>
      </c>
      <c r="Q7937">
        <v>29.88</v>
      </c>
      <c r="R7937">
        <v>2.99</v>
      </c>
      <c r="S7937">
        <v>2.4900000000000002</v>
      </c>
      <c r="T7937">
        <v>0.2</v>
      </c>
      <c r="U7937">
        <v>29.88</v>
      </c>
    </row>
    <row r="7938" spans="1:21" x14ac:dyDescent="0.35">
      <c r="A7938" t="s">
        <v>942</v>
      </c>
      <c r="B7938" t="s">
        <v>152</v>
      </c>
      <c r="C7938" t="s">
        <v>507</v>
      </c>
      <c r="D7938" t="s">
        <v>8930</v>
      </c>
      <c r="E7938">
        <v>613770</v>
      </c>
      <c r="F7938">
        <v>61377</v>
      </c>
      <c r="G7938">
        <v>21073</v>
      </c>
      <c r="H7938" t="s">
        <v>433</v>
      </c>
      <c r="I7938" t="s">
        <v>434</v>
      </c>
      <c r="J7938" t="s">
        <v>108</v>
      </c>
      <c r="K7938">
        <v>12</v>
      </c>
      <c r="L7938">
        <v>4.2000000000000003E-2</v>
      </c>
      <c r="M7938" t="s">
        <v>113</v>
      </c>
      <c r="N7938">
        <v>2.99</v>
      </c>
      <c r="O7938">
        <v>2.4900000000000002</v>
      </c>
      <c r="P7938">
        <v>0.2</v>
      </c>
      <c r="Q7938">
        <v>29.88</v>
      </c>
      <c r="R7938">
        <v>2.99</v>
      </c>
      <c r="S7938">
        <v>2.4900000000000002</v>
      </c>
      <c r="T7938">
        <v>0.2</v>
      </c>
      <c r="U7938">
        <v>29.88</v>
      </c>
    </row>
    <row r="7939" spans="1:21" x14ac:dyDescent="0.35">
      <c r="A7939" t="s">
        <v>489</v>
      </c>
      <c r="B7939" t="s">
        <v>155</v>
      </c>
      <c r="C7939" t="s">
        <v>492</v>
      </c>
      <c r="D7939" t="s">
        <v>8931</v>
      </c>
      <c r="E7939">
        <v>619132</v>
      </c>
      <c r="F7939">
        <v>61913</v>
      </c>
      <c r="G7939">
        <v>21073</v>
      </c>
      <c r="H7939" t="s">
        <v>433</v>
      </c>
      <c r="I7939" t="s">
        <v>434</v>
      </c>
      <c r="J7939" t="s">
        <v>108</v>
      </c>
      <c r="K7939">
        <v>12</v>
      </c>
      <c r="L7939">
        <v>4.2000000000000003E-2</v>
      </c>
      <c r="M7939" t="s">
        <v>113</v>
      </c>
      <c r="N7939">
        <v>2.99</v>
      </c>
      <c r="O7939">
        <v>2.4900000000000002</v>
      </c>
      <c r="P7939">
        <v>0.2</v>
      </c>
      <c r="Q7939">
        <v>29.88</v>
      </c>
      <c r="R7939">
        <v>2.99</v>
      </c>
      <c r="S7939">
        <v>2.4900000000000002</v>
      </c>
      <c r="T7939">
        <v>0.2</v>
      </c>
      <c r="U7939">
        <v>29.88</v>
      </c>
    </row>
    <row r="7940" spans="1:21" x14ac:dyDescent="0.35">
      <c r="A7940" t="s">
        <v>489</v>
      </c>
      <c r="B7940" t="s">
        <v>155</v>
      </c>
      <c r="C7940" t="s">
        <v>493</v>
      </c>
      <c r="D7940" t="s">
        <v>8932</v>
      </c>
      <c r="E7940">
        <v>637858</v>
      </c>
      <c r="F7940">
        <v>63785</v>
      </c>
      <c r="G7940">
        <v>21073</v>
      </c>
      <c r="H7940" t="s">
        <v>433</v>
      </c>
      <c r="I7940" t="s">
        <v>434</v>
      </c>
      <c r="J7940" t="s">
        <v>108</v>
      </c>
      <c r="K7940">
        <v>12</v>
      </c>
      <c r="L7940">
        <v>4.2000000000000003E-2</v>
      </c>
      <c r="M7940" t="s">
        <v>113</v>
      </c>
      <c r="N7940">
        <v>2.99</v>
      </c>
      <c r="O7940">
        <v>2.4900000000000002</v>
      </c>
      <c r="P7940">
        <v>0.2</v>
      </c>
      <c r="Q7940">
        <v>29.88</v>
      </c>
      <c r="R7940">
        <v>2.99</v>
      </c>
      <c r="S7940">
        <v>2.4900000000000002</v>
      </c>
      <c r="T7940">
        <v>0.2</v>
      </c>
      <c r="U7940">
        <v>29.88</v>
      </c>
    </row>
    <row r="7941" spans="1:21" x14ac:dyDescent="0.35">
      <c r="A7941" t="s">
        <v>509</v>
      </c>
      <c r="B7941" t="s">
        <v>154</v>
      </c>
      <c r="C7941" t="s">
        <v>947</v>
      </c>
      <c r="D7941" t="s">
        <v>8933</v>
      </c>
      <c r="E7941">
        <v>669261</v>
      </c>
      <c r="F7941">
        <v>66926</v>
      </c>
      <c r="G7941">
        <v>21073</v>
      </c>
      <c r="H7941" t="s">
        <v>433</v>
      </c>
      <c r="I7941" t="s">
        <v>434</v>
      </c>
      <c r="J7941" t="s">
        <v>108</v>
      </c>
      <c r="K7941">
        <v>12</v>
      </c>
      <c r="L7941">
        <v>4.2000000000000003E-2</v>
      </c>
      <c r="M7941" t="s">
        <v>113</v>
      </c>
      <c r="N7941">
        <v>2.99</v>
      </c>
      <c r="O7941">
        <v>2.4900000000000002</v>
      </c>
      <c r="P7941">
        <v>0.2</v>
      </c>
      <c r="Q7941">
        <v>29.88</v>
      </c>
      <c r="R7941">
        <v>2.99</v>
      </c>
      <c r="S7941">
        <v>2.4900000000000002</v>
      </c>
      <c r="T7941">
        <v>0.2</v>
      </c>
      <c r="U7941">
        <v>29.88</v>
      </c>
    </row>
    <row r="7942" spans="1:21" x14ac:dyDescent="0.35">
      <c r="A7942" t="s">
        <v>509</v>
      </c>
      <c r="B7942" t="s">
        <v>154</v>
      </c>
      <c r="C7942" t="s">
        <v>949</v>
      </c>
      <c r="D7942" t="s">
        <v>8934</v>
      </c>
      <c r="E7942">
        <v>669610</v>
      </c>
      <c r="F7942">
        <v>66961</v>
      </c>
      <c r="G7942">
        <v>21073</v>
      </c>
      <c r="H7942" t="s">
        <v>433</v>
      </c>
      <c r="I7942" t="s">
        <v>434</v>
      </c>
      <c r="J7942" t="s">
        <v>108</v>
      </c>
      <c r="K7942">
        <v>12</v>
      </c>
      <c r="L7942">
        <v>4.2000000000000003E-2</v>
      </c>
      <c r="M7942" t="s">
        <v>113</v>
      </c>
      <c r="N7942">
        <v>2.99</v>
      </c>
      <c r="O7942">
        <v>2.4900000000000002</v>
      </c>
      <c r="P7942">
        <v>0.2</v>
      </c>
      <c r="Q7942">
        <v>29.88</v>
      </c>
      <c r="R7942">
        <v>2.99</v>
      </c>
      <c r="S7942">
        <v>2.4900000000000002</v>
      </c>
      <c r="T7942">
        <v>0.2</v>
      </c>
      <c r="U7942">
        <v>29.88</v>
      </c>
    </row>
    <row r="7943" spans="1:21" x14ac:dyDescent="0.35">
      <c r="A7943" t="s">
        <v>489</v>
      </c>
      <c r="B7943" t="s">
        <v>155</v>
      </c>
      <c r="C7943" t="s">
        <v>495</v>
      </c>
      <c r="D7943" t="s">
        <v>8935</v>
      </c>
      <c r="E7943">
        <v>698008</v>
      </c>
      <c r="F7943">
        <v>69800</v>
      </c>
      <c r="G7943">
        <v>21073</v>
      </c>
      <c r="H7943" t="s">
        <v>433</v>
      </c>
      <c r="I7943" t="s">
        <v>434</v>
      </c>
      <c r="J7943" t="s">
        <v>108</v>
      </c>
      <c r="K7943">
        <v>12</v>
      </c>
      <c r="L7943">
        <v>4.2000000000000003E-2</v>
      </c>
      <c r="M7943" t="s">
        <v>113</v>
      </c>
      <c r="N7943">
        <v>2.99</v>
      </c>
      <c r="O7943">
        <v>2.4900000000000002</v>
      </c>
      <c r="P7943">
        <v>0.2</v>
      </c>
      <c r="Q7943">
        <v>29.88</v>
      </c>
      <c r="R7943">
        <v>2.99</v>
      </c>
      <c r="S7943">
        <v>2.4900000000000002</v>
      </c>
      <c r="T7943">
        <v>0.2</v>
      </c>
      <c r="U7943">
        <v>29.88</v>
      </c>
    </row>
    <row r="7944" spans="1:21" x14ac:dyDescent="0.35">
      <c r="A7944" t="s">
        <v>403</v>
      </c>
      <c r="B7944" t="s">
        <v>903</v>
      </c>
      <c r="C7944" t="s">
        <v>413</v>
      </c>
      <c r="D7944" t="s">
        <v>8936</v>
      </c>
      <c r="E7944">
        <v>703133</v>
      </c>
      <c r="F7944">
        <v>70313</v>
      </c>
      <c r="G7944">
        <v>21073</v>
      </c>
      <c r="H7944" t="s">
        <v>433</v>
      </c>
      <c r="I7944" t="s">
        <v>434</v>
      </c>
      <c r="J7944" t="s">
        <v>108</v>
      </c>
      <c r="K7944">
        <v>12</v>
      </c>
      <c r="L7944">
        <v>4.2000000000000003E-2</v>
      </c>
      <c r="M7944" t="s">
        <v>113</v>
      </c>
      <c r="N7944">
        <v>2.99</v>
      </c>
      <c r="O7944">
        <v>2.4900000000000002</v>
      </c>
      <c r="P7944">
        <v>0.2</v>
      </c>
      <c r="Q7944">
        <v>29.88</v>
      </c>
      <c r="R7944">
        <v>2.99</v>
      </c>
      <c r="S7944">
        <v>2.4900000000000002</v>
      </c>
      <c r="T7944">
        <v>0.2</v>
      </c>
      <c r="U7944">
        <v>29.88</v>
      </c>
    </row>
    <row r="7945" spans="1:21" x14ac:dyDescent="0.35">
      <c r="A7945" t="s">
        <v>403</v>
      </c>
      <c r="B7945" t="s">
        <v>903</v>
      </c>
      <c r="C7945" t="s">
        <v>414</v>
      </c>
      <c r="D7945" t="s">
        <v>8937</v>
      </c>
      <c r="E7945">
        <v>703354</v>
      </c>
      <c r="F7945">
        <v>70335</v>
      </c>
      <c r="G7945">
        <v>21073</v>
      </c>
      <c r="H7945" t="s">
        <v>433</v>
      </c>
      <c r="I7945" t="s">
        <v>434</v>
      </c>
      <c r="J7945" t="s">
        <v>108</v>
      </c>
      <c r="K7945">
        <v>12</v>
      </c>
      <c r="L7945">
        <v>4.2000000000000003E-2</v>
      </c>
      <c r="M7945" t="s">
        <v>113</v>
      </c>
      <c r="N7945">
        <v>2.99</v>
      </c>
      <c r="O7945">
        <v>2.4900000000000002</v>
      </c>
      <c r="P7945">
        <v>0.2</v>
      </c>
      <c r="Q7945">
        <v>29.88</v>
      </c>
      <c r="R7945">
        <v>2.99</v>
      </c>
      <c r="S7945">
        <v>2.4900000000000002</v>
      </c>
      <c r="T7945">
        <v>0.2</v>
      </c>
      <c r="U7945">
        <v>29.88</v>
      </c>
    </row>
    <row r="7946" spans="1:21" x14ac:dyDescent="0.35">
      <c r="A7946" t="s">
        <v>473</v>
      </c>
      <c r="B7946" t="s">
        <v>154</v>
      </c>
      <c r="C7946" t="s">
        <v>474</v>
      </c>
      <c r="D7946" t="s">
        <v>8938</v>
      </c>
      <c r="E7946">
        <v>724009</v>
      </c>
      <c r="F7946">
        <v>72400</v>
      </c>
      <c r="G7946">
        <v>21073</v>
      </c>
      <c r="H7946" t="s">
        <v>433</v>
      </c>
      <c r="I7946" t="s">
        <v>434</v>
      </c>
      <c r="J7946" t="s">
        <v>108</v>
      </c>
      <c r="K7946">
        <v>12</v>
      </c>
      <c r="L7946">
        <v>4.2000000000000003E-2</v>
      </c>
      <c r="M7946" t="s">
        <v>113</v>
      </c>
      <c r="N7946">
        <v>2.99</v>
      </c>
      <c r="O7946">
        <v>2.4900000000000002</v>
      </c>
      <c r="P7946">
        <v>0.2</v>
      </c>
      <c r="Q7946">
        <v>29.88</v>
      </c>
      <c r="R7946">
        <v>2.99</v>
      </c>
      <c r="S7946">
        <v>2.4900000000000002</v>
      </c>
      <c r="T7946">
        <v>0.2</v>
      </c>
      <c r="U7946">
        <v>29.88</v>
      </c>
    </row>
    <row r="7947" spans="1:21" x14ac:dyDescent="0.35">
      <c r="A7947" t="s">
        <v>473</v>
      </c>
      <c r="B7947" t="s">
        <v>154</v>
      </c>
      <c r="C7947" t="s">
        <v>477</v>
      </c>
      <c r="D7947" t="s">
        <v>8939</v>
      </c>
      <c r="E7947">
        <v>734004</v>
      </c>
      <c r="F7947">
        <v>73400</v>
      </c>
      <c r="G7947">
        <v>21073</v>
      </c>
      <c r="H7947" t="s">
        <v>433</v>
      </c>
      <c r="I7947" t="s">
        <v>434</v>
      </c>
      <c r="J7947" t="s">
        <v>108</v>
      </c>
      <c r="K7947">
        <v>12</v>
      </c>
      <c r="L7947">
        <v>4.2000000000000003E-2</v>
      </c>
      <c r="M7947" t="s">
        <v>113</v>
      </c>
      <c r="N7947">
        <v>2.99</v>
      </c>
      <c r="O7947">
        <v>2.4900000000000002</v>
      </c>
      <c r="P7947">
        <v>0.2</v>
      </c>
      <c r="Q7947">
        <v>29.88</v>
      </c>
      <c r="R7947">
        <v>2.99</v>
      </c>
      <c r="S7947">
        <v>2.4900000000000002</v>
      </c>
      <c r="T7947">
        <v>0.2</v>
      </c>
      <c r="U7947">
        <v>29.88</v>
      </c>
    </row>
    <row r="7948" spans="1:21" x14ac:dyDescent="0.35">
      <c r="A7948" t="s">
        <v>509</v>
      </c>
      <c r="B7948" t="s">
        <v>154</v>
      </c>
      <c r="C7948" t="s">
        <v>956</v>
      </c>
      <c r="D7948" t="s">
        <v>8940</v>
      </c>
      <c r="E7948">
        <v>741795</v>
      </c>
      <c r="F7948">
        <v>74179</v>
      </c>
      <c r="G7948">
        <v>21073</v>
      </c>
      <c r="H7948" t="s">
        <v>433</v>
      </c>
      <c r="I7948" t="s">
        <v>434</v>
      </c>
      <c r="J7948" t="s">
        <v>108</v>
      </c>
      <c r="K7948">
        <v>12</v>
      </c>
      <c r="L7948">
        <v>4.2000000000000003E-2</v>
      </c>
      <c r="M7948" t="s">
        <v>113</v>
      </c>
      <c r="N7948">
        <v>2.99</v>
      </c>
      <c r="O7948">
        <v>2.4900000000000002</v>
      </c>
      <c r="P7948">
        <v>0.2</v>
      </c>
      <c r="Q7948">
        <v>29.88</v>
      </c>
      <c r="R7948">
        <v>2.99</v>
      </c>
      <c r="S7948">
        <v>2.4900000000000002</v>
      </c>
      <c r="T7948">
        <v>0.2</v>
      </c>
      <c r="U7948">
        <v>29.88</v>
      </c>
    </row>
    <row r="7949" spans="1:21" x14ac:dyDescent="0.35">
      <c r="A7949" t="s">
        <v>403</v>
      </c>
      <c r="B7949" t="s">
        <v>15</v>
      </c>
      <c r="C7949" t="s">
        <v>415</v>
      </c>
      <c r="D7949" t="s">
        <v>8941</v>
      </c>
      <c r="E7949">
        <v>824739</v>
      </c>
      <c r="F7949">
        <v>82473</v>
      </c>
      <c r="G7949">
        <v>21073</v>
      </c>
      <c r="H7949" t="s">
        <v>433</v>
      </c>
      <c r="I7949" t="s">
        <v>434</v>
      </c>
      <c r="J7949" t="s">
        <v>108</v>
      </c>
      <c r="K7949">
        <v>12</v>
      </c>
      <c r="L7949">
        <v>4.2000000000000003E-2</v>
      </c>
      <c r="M7949" t="s">
        <v>113</v>
      </c>
      <c r="N7949">
        <v>2.99</v>
      </c>
      <c r="O7949">
        <v>2.4900000000000002</v>
      </c>
      <c r="P7949">
        <v>0.2</v>
      </c>
      <c r="Q7949">
        <v>29.88</v>
      </c>
      <c r="R7949">
        <v>2.99</v>
      </c>
      <c r="S7949">
        <v>2.4900000000000002</v>
      </c>
      <c r="T7949">
        <v>0.2</v>
      </c>
      <c r="U7949">
        <v>29.88</v>
      </c>
    </row>
    <row r="7950" spans="1:21" x14ac:dyDescent="0.35">
      <c r="A7950" t="s">
        <v>403</v>
      </c>
      <c r="B7950" t="s">
        <v>15</v>
      </c>
      <c r="C7950" t="s">
        <v>416</v>
      </c>
      <c r="D7950" t="s">
        <v>8942</v>
      </c>
      <c r="E7950">
        <v>842842</v>
      </c>
      <c r="F7950">
        <v>84284</v>
      </c>
      <c r="G7950">
        <v>21073</v>
      </c>
      <c r="H7950" t="s">
        <v>433</v>
      </c>
      <c r="I7950" t="s">
        <v>434</v>
      </c>
      <c r="J7950" t="s">
        <v>108</v>
      </c>
      <c r="K7950">
        <v>12</v>
      </c>
      <c r="L7950">
        <v>4.2000000000000003E-2</v>
      </c>
      <c r="M7950" t="s">
        <v>113</v>
      </c>
      <c r="N7950">
        <v>2.99</v>
      </c>
      <c r="O7950">
        <v>2.4900000000000002</v>
      </c>
      <c r="P7950">
        <v>0.2</v>
      </c>
      <c r="Q7950">
        <v>29.88</v>
      </c>
      <c r="R7950">
        <v>2.99</v>
      </c>
      <c r="S7950">
        <v>2.4900000000000002</v>
      </c>
      <c r="T7950">
        <v>0.2</v>
      </c>
      <c r="U7950">
        <v>29.88</v>
      </c>
    </row>
    <row r="7951" spans="1:21" x14ac:dyDescent="0.35">
      <c r="A7951" t="s">
        <v>489</v>
      </c>
      <c r="B7951" t="s">
        <v>155</v>
      </c>
      <c r="C7951" t="s">
        <v>496</v>
      </c>
      <c r="D7951" t="s">
        <v>8943</v>
      </c>
      <c r="E7951">
        <v>857890</v>
      </c>
      <c r="F7951">
        <v>85789</v>
      </c>
      <c r="G7951">
        <v>21073</v>
      </c>
      <c r="H7951" t="s">
        <v>433</v>
      </c>
      <c r="I7951" t="s">
        <v>434</v>
      </c>
      <c r="J7951" t="s">
        <v>108</v>
      </c>
      <c r="K7951">
        <v>12</v>
      </c>
      <c r="L7951">
        <v>4.2000000000000003E-2</v>
      </c>
      <c r="M7951" t="s">
        <v>113</v>
      </c>
      <c r="N7951">
        <v>2.99</v>
      </c>
      <c r="O7951">
        <v>2.4900000000000002</v>
      </c>
      <c r="P7951">
        <v>0.2</v>
      </c>
      <c r="Q7951">
        <v>29.88</v>
      </c>
      <c r="R7951">
        <v>2.99</v>
      </c>
      <c r="S7951">
        <v>2.4900000000000002</v>
      </c>
      <c r="T7951">
        <v>0.2</v>
      </c>
      <c r="U7951">
        <v>29.88</v>
      </c>
    </row>
    <row r="7952" spans="1:21" x14ac:dyDescent="0.35">
      <c r="A7952" t="s">
        <v>502</v>
      </c>
      <c r="B7952" t="s">
        <v>155</v>
      </c>
      <c r="C7952" t="s">
        <v>961</v>
      </c>
      <c r="D7952" t="s">
        <v>8944</v>
      </c>
      <c r="E7952">
        <v>878928</v>
      </c>
      <c r="F7952">
        <v>87892</v>
      </c>
      <c r="G7952">
        <v>21073</v>
      </c>
      <c r="H7952" t="s">
        <v>433</v>
      </c>
      <c r="I7952" t="s">
        <v>434</v>
      </c>
      <c r="J7952" t="s">
        <v>108</v>
      </c>
      <c r="K7952">
        <v>12</v>
      </c>
      <c r="L7952">
        <v>4.2000000000000003E-2</v>
      </c>
      <c r="M7952" t="s">
        <v>113</v>
      </c>
      <c r="N7952">
        <v>2.99</v>
      </c>
      <c r="O7952">
        <v>2.4900000000000002</v>
      </c>
      <c r="P7952">
        <v>0.2</v>
      </c>
      <c r="Q7952">
        <v>29.88</v>
      </c>
      <c r="R7952">
        <v>2.99</v>
      </c>
      <c r="S7952">
        <v>2.4900000000000002</v>
      </c>
      <c r="T7952">
        <v>0.2</v>
      </c>
      <c r="U7952">
        <v>29.88</v>
      </c>
    </row>
    <row r="7953" spans="1:21" x14ac:dyDescent="0.35">
      <c r="A7953" t="s">
        <v>403</v>
      </c>
      <c r="B7953" t="s">
        <v>15</v>
      </c>
      <c r="C7953" t="s">
        <v>421</v>
      </c>
      <c r="D7953" t="s">
        <v>8945</v>
      </c>
      <c r="E7953">
        <v>937850</v>
      </c>
      <c r="F7953">
        <v>93785</v>
      </c>
      <c r="G7953">
        <v>21073</v>
      </c>
      <c r="H7953" t="s">
        <v>433</v>
      </c>
      <c r="I7953" t="s">
        <v>434</v>
      </c>
      <c r="J7953" t="s">
        <v>108</v>
      </c>
      <c r="K7953">
        <v>12</v>
      </c>
      <c r="L7953">
        <v>4.2000000000000003E-2</v>
      </c>
      <c r="M7953" t="s">
        <v>113</v>
      </c>
      <c r="N7953">
        <v>2.99</v>
      </c>
      <c r="O7953">
        <v>2.4900000000000002</v>
      </c>
      <c r="P7953">
        <v>0.2</v>
      </c>
      <c r="Q7953">
        <v>29.88</v>
      </c>
      <c r="R7953">
        <v>2.99</v>
      </c>
      <c r="S7953">
        <v>2.4900000000000002</v>
      </c>
      <c r="T7953">
        <v>0.2</v>
      </c>
      <c r="U7953">
        <v>29.88</v>
      </c>
    </row>
    <row r="7954" spans="1:21" x14ac:dyDescent="0.35">
      <c r="A7954" t="s">
        <v>502</v>
      </c>
      <c r="B7954" t="s">
        <v>155</v>
      </c>
      <c r="C7954" t="s">
        <v>964</v>
      </c>
      <c r="D7954" t="s">
        <v>8946</v>
      </c>
      <c r="E7954">
        <v>970751</v>
      </c>
      <c r="F7954">
        <v>97075</v>
      </c>
      <c r="G7954">
        <v>21073</v>
      </c>
      <c r="H7954" t="s">
        <v>433</v>
      </c>
      <c r="I7954" t="s">
        <v>434</v>
      </c>
      <c r="J7954" t="s">
        <v>108</v>
      </c>
      <c r="K7954">
        <v>12</v>
      </c>
      <c r="L7954">
        <v>4.2000000000000003E-2</v>
      </c>
      <c r="M7954" t="s">
        <v>113</v>
      </c>
      <c r="N7954">
        <v>2.99</v>
      </c>
      <c r="O7954">
        <v>2.4900000000000002</v>
      </c>
      <c r="P7954">
        <v>0.2</v>
      </c>
      <c r="Q7954">
        <v>29.88</v>
      </c>
      <c r="R7954">
        <v>2.99</v>
      </c>
      <c r="S7954">
        <v>2.4900000000000002</v>
      </c>
      <c r="T7954">
        <v>0.2</v>
      </c>
      <c r="U7954">
        <v>29.88</v>
      </c>
    </row>
    <row r="7955" spans="1:21" x14ac:dyDescent="0.35">
      <c r="A7955" t="s">
        <v>966</v>
      </c>
      <c r="B7955" t="s">
        <v>154</v>
      </c>
      <c r="C7955" t="s">
        <v>485</v>
      </c>
      <c r="D7955" t="s">
        <v>8947</v>
      </c>
      <c r="E7955">
        <v>987280</v>
      </c>
      <c r="F7955">
        <v>98728</v>
      </c>
      <c r="G7955">
        <v>21073</v>
      </c>
      <c r="H7955" t="s">
        <v>433</v>
      </c>
      <c r="I7955" t="s">
        <v>434</v>
      </c>
      <c r="J7955" t="s">
        <v>108</v>
      </c>
      <c r="K7955">
        <v>12</v>
      </c>
      <c r="L7955">
        <v>4.2000000000000003E-2</v>
      </c>
      <c r="M7955" t="s">
        <v>113</v>
      </c>
      <c r="N7955">
        <v>2.99</v>
      </c>
      <c r="O7955">
        <v>2.4900000000000002</v>
      </c>
      <c r="P7955">
        <v>0.2</v>
      </c>
      <c r="Q7955">
        <v>29.88</v>
      </c>
      <c r="R7955">
        <v>2.99</v>
      </c>
      <c r="S7955">
        <v>2.4900000000000002</v>
      </c>
      <c r="T7955">
        <v>0.2</v>
      </c>
      <c r="U7955">
        <v>29.88</v>
      </c>
    </row>
    <row r="7956" spans="1:21" x14ac:dyDescent="0.35">
      <c r="A7956" t="s">
        <v>942</v>
      </c>
      <c r="B7956" t="s">
        <v>152</v>
      </c>
      <c r="C7956" t="s">
        <v>968</v>
      </c>
      <c r="D7956" t="s">
        <v>8948</v>
      </c>
      <c r="E7956">
        <v>990590</v>
      </c>
      <c r="F7956">
        <v>99059</v>
      </c>
      <c r="G7956">
        <v>21073</v>
      </c>
      <c r="H7956" t="s">
        <v>433</v>
      </c>
      <c r="I7956" t="s">
        <v>434</v>
      </c>
      <c r="J7956" t="s">
        <v>108</v>
      </c>
      <c r="K7956">
        <v>12</v>
      </c>
      <c r="L7956">
        <v>4.2000000000000003E-2</v>
      </c>
      <c r="M7956" t="s">
        <v>113</v>
      </c>
      <c r="N7956">
        <v>2.99</v>
      </c>
      <c r="O7956">
        <v>2.4900000000000002</v>
      </c>
      <c r="P7956">
        <v>0.2</v>
      </c>
      <c r="Q7956">
        <v>29.88</v>
      </c>
      <c r="R7956">
        <v>2.99</v>
      </c>
      <c r="S7956">
        <v>2.4900000000000002</v>
      </c>
      <c r="T7956">
        <v>0.2</v>
      </c>
      <c r="U7956">
        <v>29.88</v>
      </c>
    </row>
    <row r="7957" spans="1:21" x14ac:dyDescent="0.35">
      <c r="A7957" t="s">
        <v>966</v>
      </c>
      <c r="B7957" t="s">
        <v>154</v>
      </c>
      <c r="C7957" t="s">
        <v>970</v>
      </c>
      <c r="D7957" t="s">
        <v>8949</v>
      </c>
      <c r="E7957">
        <v>992453</v>
      </c>
      <c r="F7957">
        <v>99245</v>
      </c>
      <c r="G7957">
        <v>21073</v>
      </c>
      <c r="H7957" t="s">
        <v>433</v>
      </c>
      <c r="I7957" t="s">
        <v>434</v>
      </c>
      <c r="J7957" t="s">
        <v>108</v>
      </c>
      <c r="K7957">
        <v>12</v>
      </c>
      <c r="L7957">
        <v>4.2000000000000003E-2</v>
      </c>
      <c r="M7957" t="s">
        <v>113</v>
      </c>
      <c r="N7957">
        <v>2.99</v>
      </c>
      <c r="O7957">
        <v>2.4900000000000002</v>
      </c>
      <c r="P7957">
        <v>0.2</v>
      </c>
      <c r="Q7957">
        <v>29.88</v>
      </c>
      <c r="R7957">
        <v>2.99</v>
      </c>
      <c r="S7957">
        <v>2.4900000000000002</v>
      </c>
      <c r="T7957">
        <v>0.2</v>
      </c>
      <c r="U7957">
        <v>29.88</v>
      </c>
    </row>
    <row r="7958" spans="1:21" x14ac:dyDescent="0.35">
      <c r="A7958" t="s">
        <v>942</v>
      </c>
      <c r="B7958" t="s">
        <v>152</v>
      </c>
      <c r="C7958" t="s">
        <v>972</v>
      </c>
      <c r="D7958" t="s">
        <v>8950</v>
      </c>
      <c r="E7958">
        <v>992461</v>
      </c>
      <c r="F7958">
        <v>99246</v>
      </c>
      <c r="G7958">
        <v>21073</v>
      </c>
      <c r="H7958" t="s">
        <v>433</v>
      </c>
      <c r="I7958" t="s">
        <v>434</v>
      </c>
      <c r="J7958" t="s">
        <v>108</v>
      </c>
      <c r="K7958">
        <v>12</v>
      </c>
      <c r="L7958">
        <v>4.2000000000000003E-2</v>
      </c>
      <c r="M7958" t="s">
        <v>113</v>
      </c>
      <c r="N7958">
        <v>2.99</v>
      </c>
      <c r="O7958">
        <v>2.4900000000000002</v>
      </c>
      <c r="P7958">
        <v>0.2</v>
      </c>
      <c r="Q7958">
        <v>29.88</v>
      </c>
      <c r="R7958">
        <v>2.99</v>
      </c>
      <c r="S7958">
        <v>2.4900000000000002</v>
      </c>
      <c r="T7958">
        <v>0.2</v>
      </c>
      <c r="U7958">
        <v>29.88</v>
      </c>
    </row>
    <row r="7959" spans="1:21" x14ac:dyDescent="0.35">
      <c r="A7959" t="s">
        <v>942</v>
      </c>
      <c r="B7959" t="s">
        <v>152</v>
      </c>
      <c r="C7959" t="s">
        <v>974</v>
      </c>
      <c r="D7959" t="s">
        <v>8951</v>
      </c>
      <c r="E7959">
        <v>995975</v>
      </c>
      <c r="F7959">
        <v>99597</v>
      </c>
      <c r="G7959">
        <v>21073</v>
      </c>
      <c r="H7959" t="s">
        <v>433</v>
      </c>
      <c r="I7959" t="s">
        <v>434</v>
      </c>
      <c r="J7959" t="s">
        <v>108</v>
      </c>
      <c r="K7959">
        <v>12</v>
      </c>
      <c r="L7959">
        <v>4.2000000000000003E-2</v>
      </c>
      <c r="M7959" t="s">
        <v>113</v>
      </c>
      <c r="N7959">
        <v>2.99</v>
      </c>
      <c r="O7959">
        <v>2.4900000000000002</v>
      </c>
      <c r="P7959">
        <v>0.2</v>
      </c>
      <c r="Q7959">
        <v>29.88</v>
      </c>
      <c r="R7959">
        <v>2.99</v>
      </c>
      <c r="S7959">
        <v>2.4900000000000002</v>
      </c>
      <c r="T7959">
        <v>0.2</v>
      </c>
      <c r="U7959">
        <v>29.88</v>
      </c>
    </row>
    <row r="7960" spans="1:21" x14ac:dyDescent="0.35">
      <c r="A7960" t="s">
        <v>509</v>
      </c>
      <c r="B7960" t="s">
        <v>154</v>
      </c>
      <c r="C7960" t="s">
        <v>938</v>
      </c>
      <c r="D7960" t="s">
        <v>8952</v>
      </c>
      <c r="E7960">
        <v>996122</v>
      </c>
      <c r="F7960">
        <v>99612</v>
      </c>
      <c r="G7960">
        <v>21073</v>
      </c>
      <c r="H7960" t="s">
        <v>433</v>
      </c>
      <c r="I7960" t="s">
        <v>434</v>
      </c>
      <c r="J7960" t="s">
        <v>108</v>
      </c>
      <c r="K7960">
        <v>12</v>
      </c>
      <c r="L7960">
        <v>4.2000000000000003E-2</v>
      </c>
      <c r="M7960" t="s">
        <v>113</v>
      </c>
      <c r="N7960">
        <v>2.99</v>
      </c>
      <c r="O7960">
        <v>2.4900000000000002</v>
      </c>
      <c r="P7960">
        <v>0.2</v>
      </c>
      <c r="Q7960">
        <v>29.88</v>
      </c>
      <c r="R7960">
        <v>2.99</v>
      </c>
      <c r="S7960">
        <v>2.4900000000000002</v>
      </c>
      <c r="T7960">
        <v>0.2</v>
      </c>
      <c r="U7960">
        <v>29.88</v>
      </c>
    </row>
    <row r="7961" spans="1:21" x14ac:dyDescent="0.35">
      <c r="A7961" t="s">
        <v>942</v>
      </c>
      <c r="B7961" t="s">
        <v>152</v>
      </c>
      <c r="C7961" t="s">
        <v>977</v>
      </c>
      <c r="D7961" t="s">
        <v>8953</v>
      </c>
      <c r="E7961">
        <v>1002520</v>
      </c>
      <c r="F7961">
        <v>100252</v>
      </c>
      <c r="G7961">
        <v>21073</v>
      </c>
      <c r="H7961" t="s">
        <v>433</v>
      </c>
      <c r="I7961" t="s">
        <v>434</v>
      </c>
      <c r="J7961" t="s">
        <v>108</v>
      </c>
      <c r="K7961">
        <v>12</v>
      </c>
      <c r="L7961">
        <v>4.2000000000000003E-2</v>
      </c>
      <c r="M7961" t="s">
        <v>113</v>
      </c>
      <c r="N7961">
        <v>2.99</v>
      </c>
      <c r="O7961">
        <v>2.4900000000000002</v>
      </c>
      <c r="P7961">
        <v>0.2</v>
      </c>
      <c r="Q7961">
        <v>29.88</v>
      </c>
      <c r="R7961">
        <v>2.99</v>
      </c>
      <c r="S7961">
        <v>2.4900000000000002</v>
      </c>
      <c r="T7961">
        <v>0.2</v>
      </c>
      <c r="U7961">
        <v>29.88</v>
      </c>
    </row>
    <row r="7962" spans="1:21" x14ac:dyDescent="0.35">
      <c r="A7962" t="s">
        <v>403</v>
      </c>
      <c r="B7962" t="s">
        <v>15</v>
      </c>
      <c r="C7962" t="s">
        <v>419</v>
      </c>
      <c r="D7962" t="s">
        <v>8954</v>
      </c>
      <c r="E7962">
        <v>1015354</v>
      </c>
      <c r="F7962">
        <v>101535</v>
      </c>
      <c r="G7962">
        <v>21073</v>
      </c>
      <c r="H7962" t="s">
        <v>433</v>
      </c>
      <c r="I7962" t="s">
        <v>434</v>
      </c>
      <c r="J7962" t="s">
        <v>108</v>
      </c>
      <c r="K7962">
        <v>12</v>
      </c>
      <c r="L7962">
        <v>4.2000000000000003E-2</v>
      </c>
      <c r="M7962" t="s">
        <v>113</v>
      </c>
      <c r="N7962">
        <v>2.99</v>
      </c>
      <c r="O7962">
        <v>2.4900000000000002</v>
      </c>
      <c r="P7962">
        <v>0.2</v>
      </c>
      <c r="Q7962">
        <v>29.88</v>
      </c>
      <c r="R7962">
        <v>2.99</v>
      </c>
      <c r="S7962">
        <v>2.4900000000000002</v>
      </c>
      <c r="T7962">
        <v>0.2</v>
      </c>
      <c r="U7962">
        <v>29.88</v>
      </c>
    </row>
    <row r="7963" spans="1:21" x14ac:dyDescent="0.35">
      <c r="A7963" t="s">
        <v>473</v>
      </c>
      <c r="B7963" t="s">
        <v>154</v>
      </c>
      <c r="C7963" t="s">
        <v>980</v>
      </c>
      <c r="D7963" t="s">
        <v>8955</v>
      </c>
      <c r="E7963">
        <v>1016261</v>
      </c>
      <c r="F7963">
        <v>101626</v>
      </c>
      <c r="G7963">
        <v>21073</v>
      </c>
      <c r="H7963" t="s">
        <v>433</v>
      </c>
      <c r="I7963" t="s">
        <v>434</v>
      </c>
      <c r="J7963" t="s">
        <v>108</v>
      </c>
      <c r="K7963">
        <v>12</v>
      </c>
      <c r="L7963">
        <v>4.2000000000000003E-2</v>
      </c>
      <c r="M7963" t="s">
        <v>113</v>
      </c>
      <c r="N7963">
        <v>2.99</v>
      </c>
      <c r="O7963">
        <v>2.4900000000000002</v>
      </c>
      <c r="P7963">
        <v>0.2</v>
      </c>
      <c r="Q7963">
        <v>29.88</v>
      </c>
      <c r="R7963">
        <v>2.99</v>
      </c>
      <c r="S7963">
        <v>2.4900000000000002</v>
      </c>
      <c r="T7963">
        <v>0.2</v>
      </c>
      <c r="U7963">
        <v>29.88</v>
      </c>
    </row>
    <row r="7964" spans="1:21" x14ac:dyDescent="0.35">
      <c r="A7964" t="s">
        <v>502</v>
      </c>
      <c r="B7964" t="s">
        <v>155</v>
      </c>
      <c r="C7964" t="s">
        <v>982</v>
      </c>
      <c r="D7964" t="s">
        <v>8956</v>
      </c>
      <c r="E7964">
        <v>1017039</v>
      </c>
      <c r="F7964">
        <v>101703</v>
      </c>
      <c r="G7964">
        <v>21073</v>
      </c>
      <c r="H7964" t="s">
        <v>433</v>
      </c>
      <c r="I7964" t="s">
        <v>434</v>
      </c>
      <c r="J7964" t="s">
        <v>108</v>
      </c>
      <c r="K7964">
        <v>12</v>
      </c>
      <c r="L7964">
        <v>4.2000000000000003E-2</v>
      </c>
      <c r="M7964" t="s">
        <v>113</v>
      </c>
      <c r="N7964">
        <v>2.99</v>
      </c>
      <c r="O7964">
        <v>2.4900000000000002</v>
      </c>
      <c r="P7964">
        <v>0.2</v>
      </c>
      <c r="Q7964">
        <v>29.88</v>
      </c>
      <c r="R7964">
        <v>2.99</v>
      </c>
      <c r="S7964">
        <v>2.4900000000000002</v>
      </c>
      <c r="T7964">
        <v>0.2</v>
      </c>
      <c r="U7964">
        <v>29.88</v>
      </c>
    </row>
    <row r="7965" spans="1:21" x14ac:dyDescent="0.35">
      <c r="A7965" t="s">
        <v>942</v>
      </c>
      <c r="B7965" t="s">
        <v>152</v>
      </c>
      <c r="C7965" t="s">
        <v>984</v>
      </c>
      <c r="D7965" t="s">
        <v>8957</v>
      </c>
      <c r="E7965">
        <v>1031538</v>
      </c>
      <c r="F7965">
        <v>103153</v>
      </c>
      <c r="G7965">
        <v>21073</v>
      </c>
      <c r="H7965" t="s">
        <v>433</v>
      </c>
      <c r="I7965" t="s">
        <v>434</v>
      </c>
      <c r="J7965" t="s">
        <v>108</v>
      </c>
      <c r="K7965">
        <v>12</v>
      </c>
      <c r="L7965">
        <v>4.2000000000000003E-2</v>
      </c>
      <c r="M7965" t="s">
        <v>113</v>
      </c>
      <c r="N7965">
        <v>2.99</v>
      </c>
      <c r="O7965">
        <v>2.4900000000000002</v>
      </c>
      <c r="P7965">
        <v>0.2</v>
      </c>
      <c r="Q7965">
        <v>29.88</v>
      </c>
      <c r="R7965">
        <v>2.99</v>
      </c>
      <c r="S7965">
        <v>2.4900000000000002</v>
      </c>
      <c r="T7965">
        <v>0.2</v>
      </c>
      <c r="U7965">
        <v>29.88</v>
      </c>
    </row>
    <row r="7966" spans="1:21" x14ac:dyDescent="0.35">
      <c r="A7966" t="s">
        <v>942</v>
      </c>
      <c r="B7966" t="s">
        <v>152</v>
      </c>
      <c r="C7966" t="s">
        <v>986</v>
      </c>
      <c r="D7966" t="s">
        <v>8958</v>
      </c>
      <c r="E7966">
        <v>1036483</v>
      </c>
      <c r="F7966">
        <v>103648</v>
      </c>
      <c r="G7966">
        <v>21073</v>
      </c>
      <c r="H7966" t="s">
        <v>433</v>
      </c>
      <c r="I7966" t="s">
        <v>434</v>
      </c>
      <c r="J7966" t="s">
        <v>108</v>
      </c>
      <c r="K7966">
        <v>12</v>
      </c>
      <c r="L7966">
        <v>4.2000000000000003E-2</v>
      </c>
      <c r="M7966" t="s">
        <v>113</v>
      </c>
      <c r="N7966">
        <v>2.99</v>
      </c>
      <c r="O7966">
        <v>2.4900000000000002</v>
      </c>
      <c r="P7966">
        <v>0.2</v>
      </c>
      <c r="Q7966">
        <v>29.88</v>
      </c>
      <c r="R7966">
        <v>2.99</v>
      </c>
      <c r="S7966">
        <v>2.4900000000000002</v>
      </c>
      <c r="T7966">
        <v>0.2</v>
      </c>
      <c r="U7966">
        <v>29.88</v>
      </c>
    </row>
    <row r="7967" spans="1:21" x14ac:dyDescent="0.35">
      <c r="A7967" t="s">
        <v>942</v>
      </c>
      <c r="B7967" t="s">
        <v>152</v>
      </c>
      <c r="C7967" t="s">
        <v>988</v>
      </c>
      <c r="D7967" t="s">
        <v>8959</v>
      </c>
      <c r="E7967">
        <v>1036645</v>
      </c>
      <c r="F7967">
        <v>103664</v>
      </c>
      <c r="G7967">
        <v>21073</v>
      </c>
      <c r="H7967" t="s">
        <v>433</v>
      </c>
      <c r="I7967" t="s">
        <v>434</v>
      </c>
      <c r="J7967" t="s">
        <v>108</v>
      </c>
      <c r="K7967">
        <v>12</v>
      </c>
      <c r="L7967">
        <v>4.2000000000000003E-2</v>
      </c>
      <c r="M7967" t="s">
        <v>113</v>
      </c>
      <c r="N7967">
        <v>2.99</v>
      </c>
      <c r="O7967">
        <v>2.4900000000000002</v>
      </c>
      <c r="P7967">
        <v>0.2</v>
      </c>
      <c r="Q7967">
        <v>29.88</v>
      </c>
      <c r="R7967">
        <v>2.99</v>
      </c>
      <c r="S7967">
        <v>2.4900000000000002</v>
      </c>
      <c r="T7967">
        <v>0.2</v>
      </c>
      <c r="U7967">
        <v>29.88</v>
      </c>
    </row>
    <row r="7968" spans="1:21" x14ac:dyDescent="0.35">
      <c r="A7968" t="s">
        <v>942</v>
      </c>
      <c r="B7968" t="s">
        <v>152</v>
      </c>
      <c r="C7968" t="s">
        <v>990</v>
      </c>
      <c r="D7968" t="s">
        <v>8960</v>
      </c>
      <c r="E7968">
        <v>1036653</v>
      </c>
      <c r="F7968">
        <v>103665</v>
      </c>
      <c r="G7968">
        <v>21073</v>
      </c>
      <c r="H7968" t="s">
        <v>433</v>
      </c>
      <c r="I7968" t="s">
        <v>434</v>
      </c>
      <c r="J7968" t="s">
        <v>108</v>
      </c>
      <c r="K7968">
        <v>12</v>
      </c>
      <c r="L7968">
        <v>4.2000000000000003E-2</v>
      </c>
      <c r="M7968" t="s">
        <v>113</v>
      </c>
      <c r="N7968">
        <v>2.99</v>
      </c>
      <c r="O7968">
        <v>2.4900000000000002</v>
      </c>
      <c r="P7968">
        <v>0.2</v>
      </c>
      <c r="Q7968">
        <v>29.88</v>
      </c>
      <c r="R7968">
        <v>2.99</v>
      </c>
      <c r="S7968">
        <v>2.4900000000000002</v>
      </c>
      <c r="T7968">
        <v>0.2</v>
      </c>
      <c r="U7968">
        <v>29.88</v>
      </c>
    </row>
    <row r="7969" spans="1:21" x14ac:dyDescent="0.35">
      <c r="A7969" t="s">
        <v>942</v>
      </c>
      <c r="B7969" t="s">
        <v>152</v>
      </c>
      <c r="C7969" t="s">
        <v>992</v>
      </c>
      <c r="D7969" t="s">
        <v>8961</v>
      </c>
      <c r="E7969">
        <v>1036661</v>
      </c>
      <c r="F7969">
        <v>103666</v>
      </c>
      <c r="G7969">
        <v>21073</v>
      </c>
      <c r="H7969" t="s">
        <v>433</v>
      </c>
      <c r="I7969" t="s">
        <v>434</v>
      </c>
      <c r="J7969" t="s">
        <v>108</v>
      </c>
      <c r="K7969">
        <v>12</v>
      </c>
      <c r="L7969">
        <v>4.2000000000000003E-2</v>
      </c>
      <c r="M7969" t="s">
        <v>113</v>
      </c>
      <c r="N7969">
        <v>2.99</v>
      </c>
      <c r="O7969">
        <v>2.4900000000000002</v>
      </c>
      <c r="P7969">
        <v>0.2</v>
      </c>
      <c r="Q7969">
        <v>29.88</v>
      </c>
      <c r="R7969">
        <v>2.99</v>
      </c>
      <c r="S7969">
        <v>2.4900000000000002</v>
      </c>
      <c r="T7969">
        <v>0.2</v>
      </c>
      <c r="U7969">
        <v>29.88</v>
      </c>
    </row>
    <row r="7970" spans="1:21" x14ac:dyDescent="0.35">
      <c r="A7970" t="s">
        <v>473</v>
      </c>
      <c r="B7970" t="s">
        <v>154</v>
      </c>
      <c r="C7970" t="s">
        <v>994</v>
      </c>
      <c r="D7970" t="s">
        <v>8962</v>
      </c>
      <c r="E7970">
        <v>1037544</v>
      </c>
      <c r="F7970">
        <v>103754</v>
      </c>
      <c r="G7970">
        <v>21073</v>
      </c>
      <c r="H7970" t="s">
        <v>433</v>
      </c>
      <c r="I7970" t="s">
        <v>434</v>
      </c>
      <c r="J7970" t="s">
        <v>108</v>
      </c>
      <c r="K7970">
        <v>12</v>
      </c>
      <c r="L7970">
        <v>4.2000000000000003E-2</v>
      </c>
      <c r="M7970" t="s">
        <v>113</v>
      </c>
      <c r="N7970">
        <v>2.99</v>
      </c>
      <c r="O7970">
        <v>2.4900000000000002</v>
      </c>
      <c r="P7970">
        <v>0.2</v>
      </c>
      <c r="Q7970">
        <v>29.88</v>
      </c>
      <c r="R7970">
        <v>2.99</v>
      </c>
      <c r="S7970">
        <v>2.4900000000000002</v>
      </c>
      <c r="T7970">
        <v>0.2</v>
      </c>
      <c r="U7970">
        <v>29.88</v>
      </c>
    </row>
    <row r="7971" spans="1:21" x14ac:dyDescent="0.35">
      <c r="A7971" t="s">
        <v>473</v>
      </c>
      <c r="B7971" t="s">
        <v>154</v>
      </c>
      <c r="C7971" t="s">
        <v>996</v>
      </c>
      <c r="D7971" t="s">
        <v>8963</v>
      </c>
      <c r="E7971">
        <v>1037552</v>
      </c>
      <c r="F7971">
        <v>103755</v>
      </c>
      <c r="G7971">
        <v>21073</v>
      </c>
      <c r="H7971" t="s">
        <v>433</v>
      </c>
      <c r="I7971" t="s">
        <v>434</v>
      </c>
      <c r="J7971" t="s">
        <v>108</v>
      </c>
      <c r="K7971">
        <v>12</v>
      </c>
      <c r="L7971">
        <v>4.2000000000000003E-2</v>
      </c>
      <c r="M7971" t="s">
        <v>113</v>
      </c>
      <c r="N7971">
        <v>2.99</v>
      </c>
      <c r="O7971">
        <v>2.4900000000000002</v>
      </c>
      <c r="P7971">
        <v>0.2</v>
      </c>
      <c r="Q7971">
        <v>29.88</v>
      </c>
      <c r="R7971">
        <v>2.99</v>
      </c>
      <c r="S7971">
        <v>2.4900000000000002</v>
      </c>
      <c r="T7971">
        <v>0.2</v>
      </c>
      <c r="U7971">
        <v>29.88</v>
      </c>
    </row>
    <row r="7972" spans="1:21" x14ac:dyDescent="0.35">
      <c r="A7972" t="s">
        <v>403</v>
      </c>
      <c r="B7972" t="s">
        <v>15</v>
      </c>
      <c r="C7972" t="s">
        <v>998</v>
      </c>
      <c r="D7972" t="s">
        <v>8964</v>
      </c>
      <c r="E7972">
        <v>1038206</v>
      </c>
      <c r="F7972">
        <v>103820</v>
      </c>
      <c r="G7972">
        <v>21073</v>
      </c>
      <c r="H7972" t="s">
        <v>433</v>
      </c>
      <c r="I7972" t="s">
        <v>434</v>
      </c>
      <c r="J7972" t="s">
        <v>108</v>
      </c>
      <c r="K7972">
        <v>12</v>
      </c>
      <c r="L7972">
        <v>4.2000000000000003E-2</v>
      </c>
      <c r="M7972" t="s">
        <v>113</v>
      </c>
      <c r="N7972">
        <v>2.99</v>
      </c>
      <c r="O7972">
        <v>2.4900000000000002</v>
      </c>
      <c r="P7972">
        <v>0.2</v>
      </c>
      <c r="Q7972">
        <v>29.88</v>
      </c>
      <c r="R7972">
        <v>2.99</v>
      </c>
      <c r="S7972">
        <v>2.4900000000000002</v>
      </c>
      <c r="T7972">
        <v>0.2</v>
      </c>
      <c r="U7972">
        <v>29.88</v>
      </c>
    </row>
    <row r="7973" spans="1:21" x14ac:dyDescent="0.35">
      <c r="A7973" t="s">
        <v>473</v>
      </c>
      <c r="B7973" t="s">
        <v>154</v>
      </c>
      <c r="C7973" t="s">
        <v>1000</v>
      </c>
      <c r="D7973" t="s">
        <v>8965</v>
      </c>
      <c r="E7973">
        <v>1038834</v>
      </c>
      <c r="F7973">
        <v>103883</v>
      </c>
      <c r="G7973">
        <v>21073</v>
      </c>
      <c r="H7973" t="s">
        <v>433</v>
      </c>
      <c r="I7973" t="s">
        <v>434</v>
      </c>
      <c r="J7973" t="s">
        <v>108</v>
      </c>
      <c r="K7973">
        <v>12</v>
      </c>
      <c r="L7973">
        <v>4.2000000000000003E-2</v>
      </c>
      <c r="M7973" t="s">
        <v>113</v>
      </c>
      <c r="N7973">
        <v>2.99</v>
      </c>
      <c r="O7973">
        <v>2.4900000000000002</v>
      </c>
      <c r="P7973">
        <v>0.2</v>
      </c>
      <c r="Q7973">
        <v>29.88</v>
      </c>
      <c r="R7973">
        <v>2.99</v>
      </c>
      <c r="S7973">
        <v>2.4900000000000002</v>
      </c>
      <c r="T7973">
        <v>0.2</v>
      </c>
      <c r="U7973">
        <v>29.88</v>
      </c>
    </row>
    <row r="7974" spans="1:21" x14ac:dyDescent="0.35">
      <c r="A7974" t="s">
        <v>940</v>
      </c>
      <c r="B7974" t="s">
        <v>155</v>
      </c>
      <c r="C7974" t="s">
        <v>1002</v>
      </c>
      <c r="D7974" t="s">
        <v>8966</v>
      </c>
      <c r="E7974">
        <v>1039709</v>
      </c>
      <c r="F7974">
        <v>103970</v>
      </c>
      <c r="G7974">
        <v>21073</v>
      </c>
      <c r="H7974" t="s">
        <v>433</v>
      </c>
      <c r="I7974" t="s">
        <v>434</v>
      </c>
      <c r="J7974" t="s">
        <v>108</v>
      </c>
      <c r="K7974">
        <v>12</v>
      </c>
      <c r="L7974">
        <v>4.2000000000000003E-2</v>
      </c>
      <c r="M7974" t="s">
        <v>113</v>
      </c>
      <c r="N7974">
        <v>2.99</v>
      </c>
      <c r="O7974">
        <v>2.4900000000000002</v>
      </c>
      <c r="P7974">
        <v>0.2</v>
      </c>
      <c r="Q7974">
        <v>29.88</v>
      </c>
      <c r="R7974">
        <v>2.99</v>
      </c>
      <c r="S7974">
        <v>2.4900000000000002</v>
      </c>
      <c r="T7974">
        <v>0.2</v>
      </c>
      <c r="U7974">
        <v>29.88</v>
      </c>
    </row>
    <row r="7975" spans="1:21" x14ac:dyDescent="0.35">
      <c r="A7975" t="s">
        <v>940</v>
      </c>
      <c r="B7975" t="s">
        <v>155</v>
      </c>
      <c r="C7975" t="s">
        <v>1004</v>
      </c>
      <c r="D7975" t="s">
        <v>8967</v>
      </c>
      <c r="E7975">
        <v>1040154</v>
      </c>
      <c r="F7975">
        <v>104015</v>
      </c>
      <c r="G7975">
        <v>21073</v>
      </c>
      <c r="H7975" t="s">
        <v>433</v>
      </c>
      <c r="I7975" t="s">
        <v>434</v>
      </c>
      <c r="J7975" t="s">
        <v>108</v>
      </c>
      <c r="K7975">
        <v>12</v>
      </c>
      <c r="L7975">
        <v>4.2000000000000003E-2</v>
      </c>
      <c r="M7975" t="s">
        <v>113</v>
      </c>
      <c r="N7975">
        <v>2.99</v>
      </c>
      <c r="O7975">
        <v>2.4900000000000002</v>
      </c>
      <c r="P7975">
        <v>0.2</v>
      </c>
      <c r="Q7975">
        <v>29.88</v>
      </c>
      <c r="R7975">
        <v>2.99</v>
      </c>
      <c r="S7975">
        <v>2.4900000000000002</v>
      </c>
      <c r="T7975">
        <v>0.2</v>
      </c>
      <c r="U7975">
        <v>29.88</v>
      </c>
    </row>
    <row r="7976" spans="1:21" x14ac:dyDescent="0.35">
      <c r="A7976" t="s">
        <v>403</v>
      </c>
      <c r="B7976" t="s">
        <v>903</v>
      </c>
      <c r="C7976" t="s">
        <v>1006</v>
      </c>
      <c r="D7976" t="s">
        <v>8968</v>
      </c>
      <c r="E7976">
        <v>1041479</v>
      </c>
      <c r="F7976">
        <v>104147</v>
      </c>
      <c r="G7976">
        <v>21073</v>
      </c>
      <c r="H7976" t="s">
        <v>433</v>
      </c>
      <c r="I7976" t="s">
        <v>434</v>
      </c>
      <c r="J7976" t="s">
        <v>108</v>
      </c>
      <c r="K7976">
        <v>12</v>
      </c>
      <c r="L7976">
        <v>4.2000000000000003E-2</v>
      </c>
      <c r="M7976" t="s">
        <v>113</v>
      </c>
      <c r="N7976">
        <v>2.99</v>
      </c>
      <c r="O7976">
        <v>2.4900000000000002</v>
      </c>
      <c r="P7976">
        <v>0.2</v>
      </c>
      <c r="Q7976">
        <v>29.88</v>
      </c>
      <c r="R7976">
        <v>2.99</v>
      </c>
      <c r="S7976">
        <v>2.4900000000000002</v>
      </c>
      <c r="T7976">
        <v>0.2</v>
      </c>
      <c r="U7976">
        <v>29.88</v>
      </c>
    </row>
    <row r="7977" spans="1:21" x14ac:dyDescent="0.35">
      <c r="A7977" t="s">
        <v>403</v>
      </c>
      <c r="B7977" t="s">
        <v>903</v>
      </c>
      <c r="C7977" t="s">
        <v>1008</v>
      </c>
      <c r="D7977" t="s">
        <v>8969</v>
      </c>
      <c r="E7977">
        <v>1041487</v>
      </c>
      <c r="F7977">
        <v>104148</v>
      </c>
      <c r="G7977">
        <v>21073</v>
      </c>
      <c r="H7977" t="s">
        <v>433</v>
      </c>
      <c r="I7977" t="s">
        <v>434</v>
      </c>
      <c r="J7977" t="s">
        <v>108</v>
      </c>
      <c r="K7977">
        <v>12</v>
      </c>
      <c r="L7977">
        <v>4.2000000000000003E-2</v>
      </c>
      <c r="M7977" t="s">
        <v>113</v>
      </c>
      <c r="N7977">
        <v>2.99</v>
      </c>
      <c r="O7977">
        <v>2.4900000000000002</v>
      </c>
      <c r="P7977">
        <v>0.2</v>
      </c>
      <c r="Q7977">
        <v>29.88</v>
      </c>
      <c r="R7977">
        <v>2.99</v>
      </c>
      <c r="S7977">
        <v>2.4900000000000002</v>
      </c>
      <c r="T7977">
        <v>0.2</v>
      </c>
      <c r="U7977">
        <v>29.88</v>
      </c>
    </row>
    <row r="7978" spans="1:21" x14ac:dyDescent="0.35">
      <c r="A7978" t="s">
        <v>403</v>
      </c>
      <c r="B7978" t="s">
        <v>903</v>
      </c>
      <c r="C7978" t="s">
        <v>1010</v>
      </c>
      <c r="D7978" t="s">
        <v>8970</v>
      </c>
      <c r="E7978">
        <v>1042513</v>
      </c>
      <c r="F7978">
        <v>104251</v>
      </c>
      <c r="G7978">
        <v>21073</v>
      </c>
      <c r="H7978" t="s">
        <v>433</v>
      </c>
      <c r="I7978" t="s">
        <v>434</v>
      </c>
      <c r="J7978" t="s">
        <v>108</v>
      </c>
      <c r="K7978">
        <v>12</v>
      </c>
      <c r="L7978">
        <v>4.2000000000000003E-2</v>
      </c>
      <c r="M7978" t="s">
        <v>113</v>
      </c>
      <c r="N7978">
        <v>2.99</v>
      </c>
      <c r="O7978">
        <v>2.4900000000000002</v>
      </c>
      <c r="P7978">
        <v>0.2</v>
      </c>
      <c r="Q7978">
        <v>29.88</v>
      </c>
      <c r="R7978">
        <v>2.99</v>
      </c>
      <c r="S7978">
        <v>2.4900000000000002</v>
      </c>
      <c r="T7978">
        <v>0.2</v>
      </c>
      <c r="U7978">
        <v>29.88</v>
      </c>
    </row>
    <row r="7979" spans="1:21" x14ac:dyDescent="0.35">
      <c r="A7979" t="s">
        <v>940</v>
      </c>
      <c r="B7979" t="s">
        <v>155</v>
      </c>
      <c r="C7979" t="s">
        <v>1012</v>
      </c>
      <c r="D7979" t="s">
        <v>8971</v>
      </c>
      <c r="E7979">
        <v>1042564</v>
      </c>
      <c r="F7979">
        <v>104256</v>
      </c>
      <c r="G7979">
        <v>21073</v>
      </c>
      <c r="H7979" t="s">
        <v>433</v>
      </c>
      <c r="I7979" t="s">
        <v>434</v>
      </c>
      <c r="J7979" t="s">
        <v>108</v>
      </c>
      <c r="K7979">
        <v>12</v>
      </c>
      <c r="L7979">
        <v>4.2000000000000003E-2</v>
      </c>
      <c r="M7979" t="s">
        <v>113</v>
      </c>
      <c r="N7979">
        <v>2.99</v>
      </c>
      <c r="O7979">
        <v>2.4900000000000002</v>
      </c>
      <c r="P7979">
        <v>0.2</v>
      </c>
      <c r="Q7979">
        <v>29.88</v>
      </c>
      <c r="R7979">
        <v>2.99</v>
      </c>
      <c r="S7979">
        <v>2.4900000000000002</v>
      </c>
      <c r="T7979">
        <v>0.2</v>
      </c>
      <c r="U7979">
        <v>29.88</v>
      </c>
    </row>
    <row r="7980" spans="1:21" x14ac:dyDescent="0.35">
      <c r="A7980" t="s">
        <v>403</v>
      </c>
      <c r="B7980" t="s">
        <v>903</v>
      </c>
      <c r="C7980" t="s">
        <v>1014</v>
      </c>
      <c r="D7980" t="s">
        <v>8972</v>
      </c>
      <c r="E7980">
        <v>1042700</v>
      </c>
      <c r="F7980">
        <v>104270</v>
      </c>
      <c r="G7980">
        <v>21073</v>
      </c>
      <c r="H7980" t="s">
        <v>433</v>
      </c>
      <c r="I7980" t="s">
        <v>434</v>
      </c>
      <c r="J7980" t="s">
        <v>108</v>
      </c>
      <c r="K7980">
        <v>12</v>
      </c>
      <c r="L7980">
        <v>4.2000000000000003E-2</v>
      </c>
      <c r="M7980" t="s">
        <v>113</v>
      </c>
      <c r="N7980">
        <v>2.99</v>
      </c>
      <c r="O7980">
        <v>2.4900000000000002</v>
      </c>
      <c r="P7980">
        <v>0.2</v>
      </c>
      <c r="Q7980">
        <v>29.88</v>
      </c>
      <c r="R7980">
        <v>2.99</v>
      </c>
      <c r="S7980">
        <v>2.4900000000000002</v>
      </c>
      <c r="T7980">
        <v>0.2</v>
      </c>
      <c r="U7980">
        <v>29.88</v>
      </c>
    </row>
    <row r="7981" spans="1:21" x14ac:dyDescent="0.35">
      <c r="A7981" t="s">
        <v>940</v>
      </c>
      <c r="B7981" t="s">
        <v>155</v>
      </c>
      <c r="C7981" t="s">
        <v>1016</v>
      </c>
      <c r="D7981" t="s">
        <v>8973</v>
      </c>
      <c r="E7981">
        <v>1042769</v>
      </c>
      <c r="F7981">
        <v>104276</v>
      </c>
      <c r="G7981">
        <v>21073</v>
      </c>
      <c r="H7981" t="s">
        <v>433</v>
      </c>
      <c r="I7981" t="s">
        <v>434</v>
      </c>
      <c r="J7981" t="s">
        <v>108</v>
      </c>
      <c r="K7981">
        <v>12</v>
      </c>
      <c r="L7981">
        <v>4.2000000000000003E-2</v>
      </c>
      <c r="M7981" t="s">
        <v>113</v>
      </c>
      <c r="N7981">
        <v>2.99</v>
      </c>
      <c r="O7981">
        <v>2.4900000000000002</v>
      </c>
      <c r="P7981">
        <v>0.2</v>
      </c>
      <c r="Q7981">
        <v>29.88</v>
      </c>
      <c r="R7981">
        <v>2.99</v>
      </c>
      <c r="S7981">
        <v>2.4900000000000002</v>
      </c>
      <c r="T7981">
        <v>0.2</v>
      </c>
      <c r="U7981">
        <v>29.88</v>
      </c>
    </row>
    <row r="7982" spans="1:21" x14ac:dyDescent="0.35">
      <c r="A7982" t="s">
        <v>502</v>
      </c>
      <c r="B7982" t="s">
        <v>155</v>
      </c>
      <c r="C7982" t="s">
        <v>1018</v>
      </c>
      <c r="D7982" t="s">
        <v>8974</v>
      </c>
      <c r="E7982">
        <v>1042947</v>
      </c>
      <c r="F7982">
        <v>104294</v>
      </c>
      <c r="G7982">
        <v>21073</v>
      </c>
      <c r="H7982" t="s">
        <v>433</v>
      </c>
      <c r="I7982" t="s">
        <v>434</v>
      </c>
      <c r="J7982" t="s">
        <v>108</v>
      </c>
      <c r="K7982">
        <v>12</v>
      </c>
      <c r="L7982">
        <v>4.2000000000000003E-2</v>
      </c>
      <c r="M7982" t="s">
        <v>113</v>
      </c>
      <c r="N7982">
        <v>2.99</v>
      </c>
      <c r="O7982">
        <v>2.4900000000000002</v>
      </c>
      <c r="P7982">
        <v>0.2</v>
      </c>
      <c r="Q7982">
        <v>29.88</v>
      </c>
      <c r="R7982">
        <v>2.99</v>
      </c>
      <c r="S7982">
        <v>2.4900000000000002</v>
      </c>
      <c r="T7982">
        <v>0.2</v>
      </c>
      <c r="U7982">
        <v>29.88</v>
      </c>
    </row>
    <row r="7983" spans="1:21" x14ac:dyDescent="0.35">
      <c r="A7983" t="s">
        <v>966</v>
      </c>
      <c r="B7983" t="s">
        <v>154</v>
      </c>
      <c r="C7983" t="s">
        <v>1020</v>
      </c>
      <c r="D7983" t="s">
        <v>8975</v>
      </c>
      <c r="E7983">
        <v>1120000</v>
      </c>
      <c r="F7983">
        <v>112000</v>
      </c>
      <c r="G7983">
        <v>21073</v>
      </c>
      <c r="H7983" t="s">
        <v>433</v>
      </c>
      <c r="I7983" t="s">
        <v>434</v>
      </c>
      <c r="J7983" t="s">
        <v>108</v>
      </c>
      <c r="K7983">
        <v>12</v>
      </c>
      <c r="L7983">
        <v>4.2000000000000003E-2</v>
      </c>
      <c r="M7983" t="s">
        <v>113</v>
      </c>
      <c r="N7983">
        <v>2.99</v>
      </c>
      <c r="O7983">
        <v>2.4900000000000002</v>
      </c>
      <c r="P7983">
        <v>0.2</v>
      </c>
      <c r="Q7983">
        <v>29.88</v>
      </c>
      <c r="R7983">
        <v>2.99</v>
      </c>
      <c r="S7983">
        <v>2.4900000000000002</v>
      </c>
      <c r="T7983">
        <v>0.2</v>
      </c>
      <c r="U7983">
        <v>29.88</v>
      </c>
    </row>
    <row r="7984" spans="1:21" x14ac:dyDescent="0.35">
      <c r="A7984" t="s">
        <v>940</v>
      </c>
      <c r="B7984" t="s">
        <v>155</v>
      </c>
      <c r="C7984" t="s">
        <v>504</v>
      </c>
      <c r="D7984" t="s">
        <v>8976</v>
      </c>
      <c r="E7984">
        <v>1131001</v>
      </c>
      <c r="F7984">
        <v>113100</v>
      </c>
      <c r="G7984">
        <v>21073</v>
      </c>
      <c r="H7984" t="s">
        <v>433</v>
      </c>
      <c r="I7984" t="s">
        <v>434</v>
      </c>
      <c r="J7984" t="s">
        <v>108</v>
      </c>
      <c r="K7984">
        <v>12</v>
      </c>
      <c r="L7984">
        <v>4.2000000000000003E-2</v>
      </c>
      <c r="M7984" t="s">
        <v>113</v>
      </c>
      <c r="N7984">
        <v>2.99</v>
      </c>
      <c r="O7984">
        <v>2.4900000000000002</v>
      </c>
      <c r="P7984">
        <v>0.2</v>
      </c>
      <c r="Q7984">
        <v>29.88</v>
      </c>
      <c r="R7984">
        <v>2.99</v>
      </c>
      <c r="S7984">
        <v>2.4900000000000002</v>
      </c>
      <c r="T7984">
        <v>0.2</v>
      </c>
      <c r="U7984">
        <v>29.88</v>
      </c>
    </row>
    <row r="7985" spans="1:21" x14ac:dyDescent="0.35">
      <c r="A7985" t="s">
        <v>489</v>
      </c>
      <c r="B7985" t="s">
        <v>155</v>
      </c>
      <c r="C7985" t="s">
        <v>497</v>
      </c>
      <c r="D7985" t="s">
        <v>8977</v>
      </c>
      <c r="E7985">
        <v>1320009</v>
      </c>
      <c r="F7985">
        <v>132000</v>
      </c>
      <c r="G7985">
        <v>21073</v>
      </c>
      <c r="H7985" t="s">
        <v>433</v>
      </c>
      <c r="I7985" t="s">
        <v>434</v>
      </c>
      <c r="J7985" t="s">
        <v>108</v>
      </c>
      <c r="K7985">
        <v>12</v>
      </c>
      <c r="L7985">
        <v>4.2000000000000003E-2</v>
      </c>
      <c r="M7985" t="s">
        <v>113</v>
      </c>
      <c r="N7985">
        <v>2.99</v>
      </c>
      <c r="O7985">
        <v>2.4900000000000002</v>
      </c>
      <c r="P7985">
        <v>0.2</v>
      </c>
      <c r="Q7985">
        <v>29.88</v>
      </c>
      <c r="R7985">
        <v>2.99</v>
      </c>
      <c r="S7985">
        <v>2.4900000000000002</v>
      </c>
      <c r="T7985">
        <v>0.2</v>
      </c>
      <c r="U7985">
        <v>29.88</v>
      </c>
    </row>
    <row r="7986" spans="1:21" x14ac:dyDescent="0.35">
      <c r="A7986" t="s">
        <v>942</v>
      </c>
      <c r="B7986" t="s">
        <v>152</v>
      </c>
      <c r="C7986" t="s">
        <v>508</v>
      </c>
      <c r="D7986" t="s">
        <v>8978</v>
      </c>
      <c r="E7986">
        <v>1582003</v>
      </c>
      <c r="F7986">
        <v>158200</v>
      </c>
      <c r="G7986">
        <v>21073</v>
      </c>
      <c r="H7986" t="s">
        <v>433</v>
      </c>
      <c r="I7986" t="s">
        <v>434</v>
      </c>
      <c r="J7986" t="s">
        <v>108</v>
      </c>
      <c r="K7986">
        <v>12</v>
      </c>
      <c r="L7986">
        <v>4.2000000000000003E-2</v>
      </c>
      <c r="M7986" t="s">
        <v>113</v>
      </c>
      <c r="N7986">
        <v>2.99</v>
      </c>
      <c r="O7986">
        <v>2.4900000000000002</v>
      </c>
      <c r="P7986">
        <v>0.2</v>
      </c>
      <c r="Q7986">
        <v>29.88</v>
      </c>
      <c r="R7986">
        <v>2.99</v>
      </c>
      <c r="S7986">
        <v>2.4900000000000002</v>
      </c>
      <c r="T7986">
        <v>0.2</v>
      </c>
      <c r="U7986">
        <v>29.88</v>
      </c>
    </row>
    <row r="7987" spans="1:21" x14ac:dyDescent="0.35">
      <c r="A7987" t="s">
        <v>486</v>
      </c>
      <c r="B7987" t="s">
        <v>154</v>
      </c>
      <c r="C7987" t="s">
        <v>1025</v>
      </c>
      <c r="D7987" t="s">
        <v>8979</v>
      </c>
      <c r="E7987">
        <v>1716000</v>
      </c>
      <c r="F7987">
        <v>171600</v>
      </c>
      <c r="G7987">
        <v>21073</v>
      </c>
      <c r="H7987" t="s">
        <v>433</v>
      </c>
      <c r="I7987" t="s">
        <v>434</v>
      </c>
      <c r="J7987" t="s">
        <v>108</v>
      </c>
      <c r="K7987">
        <v>12</v>
      </c>
      <c r="L7987">
        <v>4.2000000000000003E-2</v>
      </c>
      <c r="M7987" t="s">
        <v>113</v>
      </c>
      <c r="N7987">
        <v>2.99</v>
      </c>
      <c r="O7987">
        <v>2.4900000000000002</v>
      </c>
      <c r="P7987">
        <v>0.2</v>
      </c>
      <c r="Q7987">
        <v>29.88</v>
      </c>
      <c r="R7987">
        <v>2.99</v>
      </c>
      <c r="S7987">
        <v>2.4900000000000002</v>
      </c>
      <c r="T7987">
        <v>0.2</v>
      </c>
      <c r="U7987">
        <v>29.88</v>
      </c>
    </row>
    <row r="7988" spans="1:21" x14ac:dyDescent="0.35">
      <c r="A7988" t="s">
        <v>509</v>
      </c>
      <c r="B7988" t="s">
        <v>155</v>
      </c>
      <c r="C7988" t="s">
        <v>512</v>
      </c>
      <c r="D7988" t="s">
        <v>8980</v>
      </c>
      <c r="E7988">
        <v>1863002</v>
      </c>
      <c r="F7988">
        <v>186300</v>
      </c>
      <c r="G7988">
        <v>21073</v>
      </c>
      <c r="H7988" t="s">
        <v>433</v>
      </c>
      <c r="I7988" t="s">
        <v>434</v>
      </c>
      <c r="J7988" t="s">
        <v>108</v>
      </c>
      <c r="K7988">
        <v>12</v>
      </c>
      <c r="L7988">
        <v>4.2000000000000003E-2</v>
      </c>
      <c r="M7988" t="s">
        <v>113</v>
      </c>
      <c r="N7988">
        <v>2.99</v>
      </c>
      <c r="O7988">
        <v>2.4900000000000002</v>
      </c>
      <c r="P7988">
        <v>0.2</v>
      </c>
      <c r="Q7988">
        <v>29.88</v>
      </c>
      <c r="R7988">
        <v>2.99</v>
      </c>
      <c r="S7988">
        <v>2.4900000000000002</v>
      </c>
      <c r="T7988">
        <v>0.2</v>
      </c>
      <c r="U7988">
        <v>29.88</v>
      </c>
    </row>
    <row r="7989" spans="1:21" x14ac:dyDescent="0.35">
      <c r="A7989" t="s">
        <v>403</v>
      </c>
      <c r="B7989" t="s">
        <v>903</v>
      </c>
      <c r="C7989" t="s">
        <v>1028</v>
      </c>
      <c r="D7989" t="s">
        <v>8981</v>
      </c>
      <c r="E7989">
        <v>1043307</v>
      </c>
      <c r="F7989">
        <v>104330</v>
      </c>
      <c r="G7989">
        <v>21073</v>
      </c>
      <c r="H7989" t="s">
        <v>433</v>
      </c>
      <c r="I7989" t="s">
        <v>434</v>
      </c>
      <c r="J7989" t="s">
        <v>108</v>
      </c>
      <c r="K7989">
        <v>12</v>
      </c>
      <c r="L7989">
        <v>4.2000000000000003E-2</v>
      </c>
      <c r="M7989" t="s">
        <v>113</v>
      </c>
      <c r="N7989">
        <v>2.99</v>
      </c>
      <c r="O7989">
        <v>2.4900000000000002</v>
      </c>
      <c r="P7989">
        <v>0.2</v>
      </c>
      <c r="Q7989">
        <v>29.88</v>
      </c>
      <c r="R7989">
        <v>2.99</v>
      </c>
      <c r="S7989">
        <v>2.4900000000000002</v>
      </c>
      <c r="T7989">
        <v>0.2</v>
      </c>
      <c r="U7989">
        <v>29.88</v>
      </c>
    </row>
    <row r="7990" spans="1:21" x14ac:dyDescent="0.35">
      <c r="A7990" t="s">
        <v>403</v>
      </c>
      <c r="B7990" t="s">
        <v>903</v>
      </c>
      <c r="C7990" t="s">
        <v>1030</v>
      </c>
      <c r="D7990" t="s">
        <v>8982</v>
      </c>
      <c r="E7990">
        <v>1043692</v>
      </c>
      <c r="F7990">
        <v>104369</v>
      </c>
      <c r="G7990">
        <v>21073</v>
      </c>
      <c r="H7990" t="s">
        <v>433</v>
      </c>
      <c r="I7990" t="s">
        <v>434</v>
      </c>
      <c r="J7990" t="s">
        <v>108</v>
      </c>
      <c r="K7990">
        <v>12</v>
      </c>
      <c r="L7990">
        <v>4.2000000000000003E-2</v>
      </c>
      <c r="M7990" t="s">
        <v>113</v>
      </c>
      <c r="N7990">
        <v>2.99</v>
      </c>
      <c r="O7990">
        <v>2.4900000000000002</v>
      </c>
      <c r="P7990">
        <v>0.2</v>
      </c>
      <c r="Q7990">
        <v>29.88</v>
      </c>
      <c r="R7990">
        <v>2.99</v>
      </c>
      <c r="S7990">
        <v>2.4900000000000002</v>
      </c>
      <c r="T7990">
        <v>0.2</v>
      </c>
      <c r="U7990">
        <v>29.88</v>
      </c>
    </row>
    <row r="7991" spans="1:21" x14ac:dyDescent="0.35">
      <c r="A7991" t="s">
        <v>403</v>
      </c>
      <c r="B7991" t="s">
        <v>903</v>
      </c>
      <c r="C7991" t="s">
        <v>1032</v>
      </c>
      <c r="D7991" t="s">
        <v>8983</v>
      </c>
      <c r="E7991">
        <v>1043897</v>
      </c>
      <c r="F7991">
        <v>104389</v>
      </c>
      <c r="G7991">
        <v>21073</v>
      </c>
      <c r="H7991" t="s">
        <v>433</v>
      </c>
      <c r="I7991" t="s">
        <v>434</v>
      </c>
      <c r="J7991" t="s">
        <v>108</v>
      </c>
      <c r="K7991">
        <v>12</v>
      </c>
      <c r="L7991">
        <v>4.2000000000000003E-2</v>
      </c>
      <c r="M7991" t="s">
        <v>113</v>
      </c>
      <c r="N7991">
        <v>2.99</v>
      </c>
      <c r="O7991">
        <v>2.4900000000000002</v>
      </c>
      <c r="P7991">
        <v>0.2</v>
      </c>
      <c r="Q7991">
        <v>29.88</v>
      </c>
      <c r="R7991">
        <v>2.99</v>
      </c>
      <c r="S7991">
        <v>2.4900000000000002</v>
      </c>
      <c r="T7991">
        <v>0.2</v>
      </c>
      <c r="U7991">
        <v>29.88</v>
      </c>
    </row>
    <row r="7992" spans="1:21" x14ac:dyDescent="0.35">
      <c r="A7992" t="s">
        <v>403</v>
      </c>
      <c r="B7992" t="s">
        <v>903</v>
      </c>
      <c r="C7992" t="s">
        <v>1034</v>
      </c>
      <c r="D7992" t="s">
        <v>8984</v>
      </c>
      <c r="E7992">
        <v>1045342</v>
      </c>
      <c r="F7992">
        <v>104534</v>
      </c>
      <c r="G7992">
        <v>21073</v>
      </c>
      <c r="H7992" t="s">
        <v>433</v>
      </c>
      <c r="I7992" t="s">
        <v>434</v>
      </c>
      <c r="J7992" t="s">
        <v>108</v>
      </c>
      <c r="K7992">
        <v>12</v>
      </c>
      <c r="L7992">
        <v>4.2000000000000003E-2</v>
      </c>
      <c r="M7992" t="s">
        <v>113</v>
      </c>
      <c r="N7992">
        <v>2.99</v>
      </c>
      <c r="O7992">
        <v>2.4900000000000002</v>
      </c>
      <c r="P7992">
        <v>0.2</v>
      </c>
      <c r="Q7992">
        <v>29.88</v>
      </c>
      <c r="R7992">
        <v>2.99</v>
      </c>
      <c r="S7992">
        <v>2.4900000000000002</v>
      </c>
      <c r="T7992">
        <v>0.2</v>
      </c>
      <c r="U7992">
        <v>29.88</v>
      </c>
    </row>
    <row r="7993" spans="1:21" x14ac:dyDescent="0.35">
      <c r="A7993" t="s">
        <v>403</v>
      </c>
      <c r="B7993" t="s">
        <v>903</v>
      </c>
      <c r="C7993" t="s">
        <v>1036</v>
      </c>
      <c r="D7993" t="s">
        <v>8985</v>
      </c>
      <c r="E7993">
        <v>1046861</v>
      </c>
      <c r="F7993">
        <v>104686</v>
      </c>
      <c r="G7993">
        <v>21073</v>
      </c>
      <c r="H7993" t="s">
        <v>433</v>
      </c>
      <c r="I7993" t="s">
        <v>434</v>
      </c>
      <c r="J7993" t="s">
        <v>108</v>
      </c>
      <c r="K7993">
        <v>12</v>
      </c>
      <c r="L7993">
        <v>4.2000000000000003E-2</v>
      </c>
      <c r="M7993" t="s">
        <v>113</v>
      </c>
      <c r="N7993">
        <v>2.99</v>
      </c>
      <c r="O7993">
        <v>2.4900000000000002</v>
      </c>
      <c r="P7993">
        <v>0.2</v>
      </c>
      <c r="Q7993">
        <v>29.88</v>
      </c>
      <c r="R7993">
        <v>2.99</v>
      </c>
      <c r="S7993">
        <v>2.4900000000000002</v>
      </c>
      <c r="T7993">
        <v>0.2</v>
      </c>
      <c r="U7993">
        <v>29.88</v>
      </c>
    </row>
    <row r="7994" spans="1:21" x14ac:dyDescent="0.35">
      <c r="A7994" t="s">
        <v>498</v>
      </c>
      <c r="B7994" t="s">
        <v>155</v>
      </c>
      <c r="C7994" t="s">
        <v>499</v>
      </c>
      <c r="D7994" t="s">
        <v>8986</v>
      </c>
      <c r="E7994">
        <v>111</v>
      </c>
      <c r="F7994">
        <v>139</v>
      </c>
      <c r="G7994">
        <v>33298</v>
      </c>
      <c r="H7994" t="s">
        <v>8987</v>
      </c>
      <c r="I7994" t="s">
        <v>8988</v>
      </c>
      <c r="J7994" t="s">
        <v>127</v>
      </c>
      <c r="K7994">
        <v>24</v>
      </c>
      <c r="L7994">
        <v>0.06</v>
      </c>
      <c r="M7994" t="s">
        <v>149</v>
      </c>
      <c r="N7994">
        <v>10.49</v>
      </c>
      <c r="O7994">
        <v>8.0500000000000007</v>
      </c>
      <c r="P7994">
        <v>0.3</v>
      </c>
      <c r="Q7994">
        <v>193.20000000000002</v>
      </c>
      <c r="R7994">
        <v>10.39</v>
      </c>
      <c r="S7994">
        <v>7.98</v>
      </c>
      <c r="T7994">
        <v>0.3</v>
      </c>
      <c r="U7994">
        <v>191.52</v>
      </c>
    </row>
    <row r="7995" spans="1:21" x14ac:dyDescent="0.35">
      <c r="A7995" t="s">
        <v>498</v>
      </c>
      <c r="B7995" t="s">
        <v>155</v>
      </c>
      <c r="C7995" t="s">
        <v>500</v>
      </c>
      <c r="D7995" t="s">
        <v>8989</v>
      </c>
      <c r="E7995">
        <v>455</v>
      </c>
      <c r="F7995">
        <v>872</v>
      </c>
      <c r="G7995">
        <v>33298</v>
      </c>
      <c r="H7995" t="s">
        <v>8987</v>
      </c>
      <c r="I7995" t="s">
        <v>8988</v>
      </c>
      <c r="J7995" t="s">
        <v>127</v>
      </c>
      <c r="K7995">
        <v>24</v>
      </c>
      <c r="L7995">
        <v>0.06</v>
      </c>
      <c r="M7995" t="s">
        <v>149</v>
      </c>
      <c r="N7995">
        <v>10.49</v>
      </c>
      <c r="O7995">
        <v>8.0500000000000007</v>
      </c>
      <c r="P7995">
        <v>0.3</v>
      </c>
      <c r="Q7995">
        <v>193.20000000000002</v>
      </c>
      <c r="R7995">
        <v>10.39</v>
      </c>
      <c r="S7995">
        <v>7.98</v>
      </c>
      <c r="T7995">
        <v>0.3</v>
      </c>
      <c r="U7995">
        <v>191.52</v>
      </c>
    </row>
    <row r="7996" spans="1:21" x14ac:dyDescent="0.35">
      <c r="A7996" t="s">
        <v>925</v>
      </c>
      <c r="B7996" t="s">
        <v>153</v>
      </c>
      <c r="C7996" t="s">
        <v>422</v>
      </c>
      <c r="D7996" t="s">
        <v>8990</v>
      </c>
      <c r="E7996">
        <v>710</v>
      </c>
      <c r="F7996">
        <v>40</v>
      </c>
      <c r="G7996">
        <v>33298</v>
      </c>
      <c r="H7996" t="s">
        <v>8987</v>
      </c>
      <c r="I7996" t="s">
        <v>8988</v>
      </c>
      <c r="J7996" t="s">
        <v>127</v>
      </c>
      <c r="K7996">
        <v>24</v>
      </c>
      <c r="L7996">
        <v>0.06</v>
      </c>
      <c r="M7996" t="s">
        <v>149</v>
      </c>
      <c r="N7996">
        <v>10.49</v>
      </c>
      <c r="O7996">
        <v>8.0500000000000007</v>
      </c>
      <c r="P7996">
        <v>0.3</v>
      </c>
      <c r="Q7996">
        <v>193.20000000000002</v>
      </c>
      <c r="R7996">
        <v>10.39</v>
      </c>
      <c r="S7996">
        <v>7.98</v>
      </c>
      <c r="T7996">
        <v>0.3</v>
      </c>
      <c r="U7996">
        <v>191.52</v>
      </c>
    </row>
    <row r="7997" spans="1:21" x14ac:dyDescent="0.35">
      <c r="A7997" t="s">
        <v>326</v>
      </c>
      <c r="B7997" t="s">
        <v>15</v>
      </c>
      <c r="C7997" t="s">
        <v>327</v>
      </c>
      <c r="D7997" t="s">
        <v>8991</v>
      </c>
      <c r="E7997">
        <v>849</v>
      </c>
      <c r="F7997">
        <v>740</v>
      </c>
      <c r="G7997">
        <v>33298</v>
      </c>
      <c r="H7997" t="s">
        <v>8987</v>
      </c>
      <c r="I7997" t="s">
        <v>8988</v>
      </c>
      <c r="J7997" t="s">
        <v>127</v>
      </c>
      <c r="K7997">
        <v>24</v>
      </c>
      <c r="L7997">
        <v>0.06</v>
      </c>
      <c r="M7997" t="s">
        <v>149</v>
      </c>
      <c r="N7997">
        <v>10.49</v>
      </c>
      <c r="O7997">
        <v>8.0500000000000007</v>
      </c>
      <c r="P7997">
        <v>0.3</v>
      </c>
      <c r="Q7997">
        <v>193.20000000000002</v>
      </c>
      <c r="R7997">
        <v>10.39</v>
      </c>
      <c r="S7997">
        <v>7.98</v>
      </c>
      <c r="T7997">
        <v>0.3</v>
      </c>
      <c r="U7997">
        <v>191.52</v>
      </c>
    </row>
    <row r="7998" spans="1:21" x14ac:dyDescent="0.35">
      <c r="A7998" t="s">
        <v>489</v>
      </c>
      <c r="B7998" t="s">
        <v>155</v>
      </c>
      <c r="C7998" t="s">
        <v>490</v>
      </c>
      <c r="D7998" t="s">
        <v>8992</v>
      </c>
      <c r="E7998">
        <v>107000</v>
      </c>
      <c r="F7998">
        <v>10700</v>
      </c>
      <c r="G7998">
        <v>33298</v>
      </c>
      <c r="H7998" t="s">
        <v>8987</v>
      </c>
      <c r="I7998" t="s">
        <v>8988</v>
      </c>
      <c r="J7998" t="s">
        <v>127</v>
      </c>
      <c r="K7998">
        <v>24</v>
      </c>
      <c r="L7998">
        <v>0.06</v>
      </c>
      <c r="M7998" t="s">
        <v>149</v>
      </c>
      <c r="N7998">
        <v>10.49</v>
      </c>
      <c r="O7998">
        <v>8.0500000000000007</v>
      </c>
      <c r="P7998">
        <v>0.3</v>
      </c>
      <c r="Q7998">
        <v>193.20000000000002</v>
      </c>
      <c r="R7998">
        <v>10.39</v>
      </c>
      <c r="S7998">
        <v>7.98</v>
      </c>
      <c r="T7998">
        <v>0.3</v>
      </c>
      <c r="U7998">
        <v>191.52</v>
      </c>
    </row>
    <row r="7999" spans="1:21" x14ac:dyDescent="0.35">
      <c r="A7999" t="s">
        <v>509</v>
      </c>
      <c r="B7999" t="s">
        <v>155</v>
      </c>
      <c r="C7999" t="s">
        <v>510</v>
      </c>
      <c r="D7999" t="s">
        <v>8993</v>
      </c>
      <c r="E7999">
        <v>295370</v>
      </c>
      <c r="F7999">
        <v>29537</v>
      </c>
      <c r="G7999">
        <v>33298</v>
      </c>
      <c r="H7999" t="s">
        <v>8987</v>
      </c>
      <c r="I7999" t="s">
        <v>8988</v>
      </c>
      <c r="J7999" t="s">
        <v>127</v>
      </c>
      <c r="K7999">
        <v>24</v>
      </c>
      <c r="L7999">
        <v>0.06</v>
      </c>
      <c r="M7999" t="s">
        <v>149</v>
      </c>
      <c r="N7999">
        <v>10.49</v>
      </c>
      <c r="O7999">
        <v>8.0500000000000007</v>
      </c>
      <c r="P7999">
        <v>0.3</v>
      </c>
      <c r="Q7999">
        <v>193.20000000000002</v>
      </c>
      <c r="R7999">
        <v>10.39</v>
      </c>
      <c r="S7999">
        <v>7.98</v>
      </c>
      <c r="T7999">
        <v>0.3</v>
      </c>
      <c r="U7999">
        <v>191.52</v>
      </c>
    </row>
    <row r="8000" spans="1:21" x14ac:dyDescent="0.35">
      <c r="A8000" t="s">
        <v>502</v>
      </c>
      <c r="B8000" t="s">
        <v>155</v>
      </c>
      <c r="C8000" t="s">
        <v>930</v>
      </c>
      <c r="D8000" t="s">
        <v>8994</v>
      </c>
      <c r="E8000">
        <v>323527</v>
      </c>
      <c r="F8000">
        <v>32352</v>
      </c>
      <c r="G8000">
        <v>33298</v>
      </c>
      <c r="H8000" t="s">
        <v>8987</v>
      </c>
      <c r="I8000" t="s">
        <v>8988</v>
      </c>
      <c r="J8000" t="s">
        <v>127</v>
      </c>
      <c r="K8000">
        <v>24</v>
      </c>
      <c r="L8000">
        <v>0.06</v>
      </c>
      <c r="M8000" t="s">
        <v>149</v>
      </c>
      <c r="N8000">
        <v>10.49</v>
      </c>
      <c r="O8000">
        <v>8.0500000000000007</v>
      </c>
      <c r="P8000">
        <v>0.3</v>
      </c>
      <c r="Q8000">
        <v>193.20000000000002</v>
      </c>
      <c r="R8000">
        <v>10.39</v>
      </c>
      <c r="S8000">
        <v>7.98</v>
      </c>
      <c r="T8000">
        <v>0.3</v>
      </c>
      <c r="U8000">
        <v>191.52</v>
      </c>
    </row>
    <row r="8001" spans="1:21" x14ac:dyDescent="0.35">
      <c r="A8001" t="s">
        <v>489</v>
      </c>
      <c r="B8001" t="s">
        <v>155</v>
      </c>
      <c r="C8001" t="s">
        <v>491</v>
      </c>
      <c r="D8001" t="s">
        <v>8995</v>
      </c>
      <c r="E8001">
        <v>360384</v>
      </c>
      <c r="F8001">
        <v>36038</v>
      </c>
      <c r="G8001">
        <v>33298</v>
      </c>
      <c r="H8001" t="s">
        <v>8987</v>
      </c>
      <c r="I8001" t="s">
        <v>8988</v>
      </c>
      <c r="J8001" t="s">
        <v>127</v>
      </c>
      <c r="K8001">
        <v>24</v>
      </c>
      <c r="L8001">
        <v>0.06</v>
      </c>
      <c r="M8001" t="s">
        <v>149</v>
      </c>
      <c r="N8001">
        <v>10.49</v>
      </c>
      <c r="O8001">
        <v>8.0500000000000007</v>
      </c>
      <c r="P8001">
        <v>0.3</v>
      </c>
      <c r="Q8001">
        <v>193.20000000000002</v>
      </c>
      <c r="R8001">
        <v>10.39</v>
      </c>
      <c r="S8001">
        <v>7.98</v>
      </c>
      <c r="T8001">
        <v>0.3</v>
      </c>
      <c r="U8001">
        <v>191.52</v>
      </c>
    </row>
    <row r="8002" spans="1:21" x14ac:dyDescent="0.35">
      <c r="A8002" t="s">
        <v>403</v>
      </c>
      <c r="B8002" t="s">
        <v>903</v>
      </c>
      <c r="C8002" t="s">
        <v>404</v>
      </c>
      <c r="D8002" t="s">
        <v>8996</v>
      </c>
      <c r="E8002">
        <v>376469</v>
      </c>
      <c r="F8002">
        <v>37646</v>
      </c>
      <c r="G8002">
        <v>33298</v>
      </c>
      <c r="H8002" t="s">
        <v>8987</v>
      </c>
      <c r="I8002" t="s">
        <v>8988</v>
      </c>
      <c r="J8002" t="s">
        <v>127</v>
      </c>
      <c r="K8002">
        <v>24</v>
      </c>
      <c r="L8002">
        <v>0.06</v>
      </c>
      <c r="M8002" t="s">
        <v>149</v>
      </c>
      <c r="N8002">
        <v>10.49</v>
      </c>
      <c r="O8002">
        <v>8.0500000000000007</v>
      </c>
      <c r="P8002">
        <v>0.3</v>
      </c>
      <c r="Q8002">
        <v>193.20000000000002</v>
      </c>
      <c r="R8002">
        <v>10.39</v>
      </c>
      <c r="S8002">
        <v>7.98</v>
      </c>
      <c r="T8002">
        <v>0.3</v>
      </c>
      <c r="U8002">
        <v>191.52</v>
      </c>
    </row>
    <row r="8003" spans="1:21" x14ac:dyDescent="0.35">
      <c r="A8003" t="s">
        <v>403</v>
      </c>
      <c r="B8003" t="s">
        <v>15</v>
      </c>
      <c r="C8003" t="s">
        <v>412</v>
      </c>
      <c r="D8003" t="s">
        <v>8997</v>
      </c>
      <c r="E8003">
        <v>495352</v>
      </c>
      <c r="F8003">
        <v>49535</v>
      </c>
      <c r="G8003">
        <v>33298</v>
      </c>
      <c r="H8003" t="s">
        <v>8987</v>
      </c>
      <c r="I8003" t="s">
        <v>8988</v>
      </c>
      <c r="J8003" t="s">
        <v>127</v>
      </c>
      <c r="K8003">
        <v>24</v>
      </c>
      <c r="L8003">
        <v>0.06</v>
      </c>
      <c r="M8003" t="s">
        <v>149</v>
      </c>
      <c r="N8003">
        <v>10.49</v>
      </c>
      <c r="O8003">
        <v>8.0500000000000007</v>
      </c>
      <c r="P8003">
        <v>0.3</v>
      </c>
      <c r="Q8003">
        <v>193.20000000000002</v>
      </c>
      <c r="R8003">
        <v>10.39</v>
      </c>
      <c r="S8003">
        <v>7.98</v>
      </c>
      <c r="T8003">
        <v>0.3</v>
      </c>
      <c r="U8003">
        <v>191.52</v>
      </c>
    </row>
    <row r="8004" spans="1:21" x14ac:dyDescent="0.35">
      <c r="A8004" t="s">
        <v>486</v>
      </c>
      <c r="B8004" t="s">
        <v>154</v>
      </c>
      <c r="C8004" t="s">
        <v>487</v>
      </c>
      <c r="D8004" t="s">
        <v>8998</v>
      </c>
      <c r="E8004">
        <v>542644</v>
      </c>
      <c r="F8004">
        <v>54264</v>
      </c>
      <c r="G8004">
        <v>33298</v>
      </c>
      <c r="H8004" t="s">
        <v>8987</v>
      </c>
      <c r="I8004" t="s">
        <v>8988</v>
      </c>
      <c r="J8004" t="s">
        <v>127</v>
      </c>
      <c r="K8004">
        <v>24</v>
      </c>
      <c r="L8004">
        <v>0.06</v>
      </c>
      <c r="M8004" t="s">
        <v>149</v>
      </c>
      <c r="N8004">
        <v>10.49</v>
      </c>
      <c r="O8004">
        <v>8.0500000000000007</v>
      </c>
      <c r="P8004">
        <v>0.3</v>
      </c>
      <c r="Q8004">
        <v>193.20000000000002</v>
      </c>
      <c r="R8004">
        <v>10.39</v>
      </c>
      <c r="S8004">
        <v>7.98</v>
      </c>
      <c r="T8004">
        <v>0.3</v>
      </c>
      <c r="U8004">
        <v>191.52</v>
      </c>
    </row>
    <row r="8005" spans="1:21" x14ac:dyDescent="0.35">
      <c r="A8005" t="s">
        <v>509</v>
      </c>
      <c r="B8005" t="s">
        <v>155</v>
      </c>
      <c r="C8005" t="s">
        <v>511</v>
      </c>
      <c r="D8005" t="s">
        <v>8999</v>
      </c>
      <c r="E8005">
        <v>599719</v>
      </c>
      <c r="F8005">
        <v>59971</v>
      </c>
      <c r="G8005">
        <v>33298</v>
      </c>
      <c r="H8005" t="s">
        <v>8987</v>
      </c>
      <c r="I8005" t="s">
        <v>8988</v>
      </c>
      <c r="J8005" t="s">
        <v>127</v>
      </c>
      <c r="K8005">
        <v>24</v>
      </c>
      <c r="L8005">
        <v>0.06</v>
      </c>
      <c r="M8005" t="s">
        <v>149</v>
      </c>
      <c r="N8005">
        <v>10.49</v>
      </c>
      <c r="O8005">
        <v>8.0500000000000007</v>
      </c>
      <c r="P8005">
        <v>0.3</v>
      </c>
      <c r="Q8005">
        <v>193.20000000000002</v>
      </c>
      <c r="R8005">
        <v>10.39</v>
      </c>
      <c r="S8005">
        <v>7.98</v>
      </c>
      <c r="T8005">
        <v>0.3</v>
      </c>
      <c r="U8005">
        <v>191.52</v>
      </c>
    </row>
    <row r="8006" spans="1:21" x14ac:dyDescent="0.35">
      <c r="A8006" t="s">
        <v>486</v>
      </c>
      <c r="B8006" t="s">
        <v>154</v>
      </c>
      <c r="C8006" t="s">
        <v>488</v>
      </c>
      <c r="D8006" t="s">
        <v>9000</v>
      </c>
      <c r="E8006">
        <v>600741</v>
      </c>
      <c r="F8006">
        <v>60074</v>
      </c>
      <c r="G8006">
        <v>33298</v>
      </c>
      <c r="H8006" t="s">
        <v>8987</v>
      </c>
      <c r="I8006" t="s">
        <v>8988</v>
      </c>
      <c r="J8006" t="s">
        <v>127</v>
      </c>
      <c r="K8006">
        <v>24</v>
      </c>
      <c r="L8006">
        <v>0.06</v>
      </c>
      <c r="M8006" t="s">
        <v>149</v>
      </c>
      <c r="N8006">
        <v>10.49</v>
      </c>
      <c r="O8006">
        <v>8.0500000000000007</v>
      </c>
      <c r="P8006">
        <v>0.3</v>
      </c>
      <c r="Q8006">
        <v>193.20000000000002</v>
      </c>
      <c r="R8006">
        <v>10.39</v>
      </c>
      <c r="S8006">
        <v>7.98</v>
      </c>
      <c r="T8006">
        <v>0.3</v>
      </c>
      <c r="U8006">
        <v>191.52</v>
      </c>
    </row>
    <row r="8007" spans="1:21" x14ac:dyDescent="0.35">
      <c r="A8007" t="s">
        <v>509</v>
      </c>
      <c r="B8007" t="s">
        <v>154</v>
      </c>
      <c r="C8007" t="s">
        <v>938</v>
      </c>
      <c r="D8007" t="s">
        <v>9001</v>
      </c>
      <c r="E8007">
        <v>606634</v>
      </c>
      <c r="F8007">
        <v>60663</v>
      </c>
      <c r="G8007">
        <v>33298</v>
      </c>
      <c r="H8007" t="s">
        <v>8987</v>
      </c>
      <c r="I8007" t="s">
        <v>8988</v>
      </c>
      <c r="J8007" t="s">
        <v>127</v>
      </c>
      <c r="K8007">
        <v>24</v>
      </c>
      <c r="L8007">
        <v>0.06</v>
      </c>
      <c r="M8007" t="s">
        <v>149</v>
      </c>
      <c r="N8007">
        <v>10.49</v>
      </c>
      <c r="O8007">
        <v>8.0500000000000007</v>
      </c>
      <c r="P8007">
        <v>0.3</v>
      </c>
      <c r="Q8007">
        <v>193.20000000000002</v>
      </c>
      <c r="R8007">
        <v>10.39</v>
      </c>
      <c r="S8007">
        <v>7.98</v>
      </c>
      <c r="T8007">
        <v>0.3</v>
      </c>
      <c r="U8007">
        <v>191.52</v>
      </c>
    </row>
    <row r="8008" spans="1:21" x14ac:dyDescent="0.35">
      <c r="A8008" t="s">
        <v>940</v>
      </c>
      <c r="B8008" t="s">
        <v>155</v>
      </c>
      <c r="C8008" t="s">
        <v>503</v>
      </c>
      <c r="D8008" t="s">
        <v>9002</v>
      </c>
      <c r="E8008">
        <v>613339</v>
      </c>
      <c r="F8008">
        <v>61333</v>
      </c>
      <c r="G8008">
        <v>33298</v>
      </c>
      <c r="H8008" t="s">
        <v>8987</v>
      </c>
      <c r="I8008" t="s">
        <v>8988</v>
      </c>
      <c r="J8008" t="s">
        <v>127</v>
      </c>
      <c r="K8008">
        <v>24</v>
      </c>
      <c r="L8008">
        <v>0.06</v>
      </c>
      <c r="M8008" t="s">
        <v>149</v>
      </c>
      <c r="N8008">
        <v>10.49</v>
      </c>
      <c r="O8008">
        <v>8.0500000000000007</v>
      </c>
      <c r="P8008">
        <v>0.3</v>
      </c>
      <c r="Q8008">
        <v>193.20000000000002</v>
      </c>
      <c r="R8008">
        <v>10.39</v>
      </c>
      <c r="S8008">
        <v>7.98</v>
      </c>
      <c r="T8008">
        <v>0.3</v>
      </c>
      <c r="U8008">
        <v>191.52</v>
      </c>
    </row>
    <row r="8009" spans="1:21" x14ac:dyDescent="0.35">
      <c r="A8009" t="s">
        <v>942</v>
      </c>
      <c r="B8009" t="s">
        <v>152</v>
      </c>
      <c r="C8009" t="s">
        <v>505</v>
      </c>
      <c r="D8009" t="s">
        <v>9003</v>
      </c>
      <c r="E8009">
        <v>613673</v>
      </c>
      <c r="F8009">
        <v>61367</v>
      </c>
      <c r="G8009">
        <v>33298</v>
      </c>
      <c r="H8009" t="s">
        <v>8987</v>
      </c>
      <c r="I8009" t="s">
        <v>8988</v>
      </c>
      <c r="J8009" t="s">
        <v>127</v>
      </c>
      <c r="K8009">
        <v>24</v>
      </c>
      <c r="L8009">
        <v>0.06</v>
      </c>
      <c r="M8009" t="s">
        <v>149</v>
      </c>
      <c r="N8009">
        <v>10.49</v>
      </c>
      <c r="O8009">
        <v>8.0500000000000007</v>
      </c>
      <c r="P8009">
        <v>0.3</v>
      </c>
      <c r="Q8009">
        <v>193.20000000000002</v>
      </c>
      <c r="R8009">
        <v>10.39</v>
      </c>
      <c r="S8009">
        <v>7.98</v>
      </c>
      <c r="T8009">
        <v>0.3</v>
      </c>
      <c r="U8009">
        <v>191.52</v>
      </c>
    </row>
    <row r="8010" spans="1:21" x14ac:dyDescent="0.35">
      <c r="A8010" t="s">
        <v>942</v>
      </c>
      <c r="B8010" t="s">
        <v>152</v>
      </c>
      <c r="C8010" t="s">
        <v>507</v>
      </c>
      <c r="D8010" t="s">
        <v>9004</v>
      </c>
      <c r="E8010">
        <v>613770</v>
      </c>
      <c r="F8010">
        <v>61377</v>
      </c>
      <c r="G8010">
        <v>33298</v>
      </c>
      <c r="H8010" t="s">
        <v>8987</v>
      </c>
      <c r="I8010" t="s">
        <v>8988</v>
      </c>
      <c r="J8010" t="s">
        <v>127</v>
      </c>
      <c r="K8010">
        <v>24</v>
      </c>
      <c r="L8010">
        <v>0.06</v>
      </c>
      <c r="M8010" t="s">
        <v>149</v>
      </c>
      <c r="N8010">
        <v>10.49</v>
      </c>
      <c r="O8010">
        <v>8.0500000000000007</v>
      </c>
      <c r="P8010">
        <v>0.3</v>
      </c>
      <c r="Q8010">
        <v>193.20000000000002</v>
      </c>
      <c r="R8010">
        <v>10.39</v>
      </c>
      <c r="S8010">
        <v>7.98</v>
      </c>
      <c r="T8010">
        <v>0.3</v>
      </c>
      <c r="U8010">
        <v>191.52</v>
      </c>
    </row>
    <row r="8011" spans="1:21" x14ac:dyDescent="0.35">
      <c r="A8011" t="s">
        <v>489</v>
      </c>
      <c r="B8011" t="s">
        <v>155</v>
      </c>
      <c r="C8011" t="s">
        <v>492</v>
      </c>
      <c r="D8011" t="s">
        <v>9005</v>
      </c>
      <c r="E8011">
        <v>619132</v>
      </c>
      <c r="F8011">
        <v>61913</v>
      </c>
      <c r="G8011">
        <v>33298</v>
      </c>
      <c r="H8011" t="s">
        <v>8987</v>
      </c>
      <c r="I8011" t="s">
        <v>8988</v>
      </c>
      <c r="J8011" t="s">
        <v>127</v>
      </c>
      <c r="K8011">
        <v>24</v>
      </c>
      <c r="L8011">
        <v>0.06</v>
      </c>
      <c r="M8011" t="s">
        <v>149</v>
      </c>
      <c r="N8011">
        <v>10.49</v>
      </c>
      <c r="O8011">
        <v>8.0500000000000007</v>
      </c>
      <c r="P8011">
        <v>0.3</v>
      </c>
      <c r="Q8011">
        <v>193.20000000000002</v>
      </c>
      <c r="R8011">
        <v>10.39</v>
      </c>
      <c r="S8011">
        <v>7.98</v>
      </c>
      <c r="T8011">
        <v>0.3</v>
      </c>
      <c r="U8011">
        <v>191.52</v>
      </c>
    </row>
    <row r="8012" spans="1:21" x14ac:dyDescent="0.35">
      <c r="A8012" t="s">
        <v>489</v>
      </c>
      <c r="B8012" t="s">
        <v>155</v>
      </c>
      <c r="C8012" t="s">
        <v>493</v>
      </c>
      <c r="D8012" t="s">
        <v>9006</v>
      </c>
      <c r="E8012">
        <v>637858</v>
      </c>
      <c r="F8012">
        <v>63785</v>
      </c>
      <c r="G8012">
        <v>33298</v>
      </c>
      <c r="H8012" t="s">
        <v>8987</v>
      </c>
      <c r="I8012" t="s">
        <v>8988</v>
      </c>
      <c r="J8012" t="s">
        <v>127</v>
      </c>
      <c r="K8012">
        <v>24</v>
      </c>
      <c r="L8012">
        <v>0.06</v>
      </c>
      <c r="M8012" t="s">
        <v>149</v>
      </c>
      <c r="N8012">
        <v>10.49</v>
      </c>
      <c r="O8012">
        <v>8.0500000000000007</v>
      </c>
      <c r="P8012">
        <v>0.3</v>
      </c>
      <c r="Q8012">
        <v>193.20000000000002</v>
      </c>
      <c r="R8012">
        <v>10.39</v>
      </c>
      <c r="S8012">
        <v>7.98</v>
      </c>
      <c r="T8012">
        <v>0.3</v>
      </c>
      <c r="U8012">
        <v>191.52</v>
      </c>
    </row>
    <row r="8013" spans="1:21" x14ac:dyDescent="0.35">
      <c r="A8013" t="s">
        <v>509</v>
      </c>
      <c r="B8013" t="s">
        <v>154</v>
      </c>
      <c r="C8013" t="s">
        <v>947</v>
      </c>
      <c r="D8013" t="s">
        <v>9007</v>
      </c>
      <c r="E8013">
        <v>669261</v>
      </c>
      <c r="F8013">
        <v>66926</v>
      </c>
      <c r="G8013">
        <v>33298</v>
      </c>
      <c r="H8013" t="s">
        <v>8987</v>
      </c>
      <c r="I8013" t="s">
        <v>8988</v>
      </c>
      <c r="J8013" t="s">
        <v>127</v>
      </c>
      <c r="K8013">
        <v>24</v>
      </c>
      <c r="L8013">
        <v>0.06</v>
      </c>
      <c r="M8013" t="s">
        <v>149</v>
      </c>
      <c r="N8013">
        <v>10.49</v>
      </c>
      <c r="O8013">
        <v>8.0500000000000007</v>
      </c>
      <c r="P8013">
        <v>0.3</v>
      </c>
      <c r="Q8013">
        <v>193.20000000000002</v>
      </c>
      <c r="R8013">
        <v>10.39</v>
      </c>
      <c r="S8013">
        <v>7.98</v>
      </c>
      <c r="T8013">
        <v>0.3</v>
      </c>
      <c r="U8013">
        <v>191.52</v>
      </c>
    </row>
    <row r="8014" spans="1:21" x14ac:dyDescent="0.35">
      <c r="A8014" t="s">
        <v>509</v>
      </c>
      <c r="B8014" t="s">
        <v>154</v>
      </c>
      <c r="C8014" t="s">
        <v>949</v>
      </c>
      <c r="D8014" t="s">
        <v>9008</v>
      </c>
      <c r="E8014">
        <v>669610</v>
      </c>
      <c r="F8014">
        <v>66961</v>
      </c>
      <c r="G8014">
        <v>33298</v>
      </c>
      <c r="H8014" t="s">
        <v>8987</v>
      </c>
      <c r="I8014" t="s">
        <v>8988</v>
      </c>
      <c r="J8014" t="s">
        <v>127</v>
      </c>
      <c r="K8014">
        <v>24</v>
      </c>
      <c r="L8014">
        <v>0.06</v>
      </c>
      <c r="M8014" t="s">
        <v>149</v>
      </c>
      <c r="N8014">
        <v>10.49</v>
      </c>
      <c r="O8014">
        <v>8.0500000000000007</v>
      </c>
      <c r="P8014">
        <v>0.3</v>
      </c>
      <c r="Q8014">
        <v>193.20000000000002</v>
      </c>
      <c r="R8014">
        <v>10.39</v>
      </c>
      <c r="S8014">
        <v>7.98</v>
      </c>
      <c r="T8014">
        <v>0.3</v>
      </c>
      <c r="U8014">
        <v>191.52</v>
      </c>
    </row>
    <row r="8015" spans="1:21" x14ac:dyDescent="0.35">
      <c r="A8015" t="s">
        <v>489</v>
      </c>
      <c r="B8015" t="s">
        <v>155</v>
      </c>
      <c r="C8015" t="s">
        <v>495</v>
      </c>
      <c r="D8015" t="s">
        <v>9009</v>
      </c>
      <c r="E8015">
        <v>698008</v>
      </c>
      <c r="F8015">
        <v>69800</v>
      </c>
      <c r="G8015">
        <v>33298</v>
      </c>
      <c r="H8015" t="s">
        <v>8987</v>
      </c>
      <c r="I8015" t="s">
        <v>8988</v>
      </c>
      <c r="J8015" t="s">
        <v>127</v>
      </c>
      <c r="K8015">
        <v>24</v>
      </c>
      <c r="L8015">
        <v>0.06</v>
      </c>
      <c r="M8015" t="s">
        <v>149</v>
      </c>
      <c r="N8015">
        <v>10.49</v>
      </c>
      <c r="O8015">
        <v>8.0500000000000007</v>
      </c>
      <c r="P8015">
        <v>0.3</v>
      </c>
      <c r="Q8015">
        <v>193.20000000000002</v>
      </c>
      <c r="R8015">
        <v>10.39</v>
      </c>
      <c r="S8015">
        <v>7.98</v>
      </c>
      <c r="T8015">
        <v>0.3</v>
      </c>
      <c r="U8015">
        <v>191.52</v>
      </c>
    </row>
    <row r="8016" spans="1:21" x14ac:dyDescent="0.35">
      <c r="A8016" t="s">
        <v>403</v>
      </c>
      <c r="B8016" t="s">
        <v>903</v>
      </c>
      <c r="C8016" t="s">
        <v>413</v>
      </c>
      <c r="D8016" t="s">
        <v>9010</v>
      </c>
      <c r="E8016">
        <v>703133</v>
      </c>
      <c r="F8016">
        <v>70313</v>
      </c>
      <c r="G8016">
        <v>33298</v>
      </c>
      <c r="H8016" t="s">
        <v>8987</v>
      </c>
      <c r="I8016" t="s">
        <v>8988</v>
      </c>
      <c r="J8016" t="s">
        <v>127</v>
      </c>
      <c r="K8016">
        <v>24</v>
      </c>
      <c r="L8016">
        <v>0.06</v>
      </c>
      <c r="M8016" t="s">
        <v>149</v>
      </c>
      <c r="N8016">
        <v>10.49</v>
      </c>
      <c r="O8016">
        <v>8.0500000000000007</v>
      </c>
      <c r="P8016">
        <v>0.3</v>
      </c>
      <c r="Q8016">
        <v>193.20000000000002</v>
      </c>
      <c r="R8016">
        <v>10.39</v>
      </c>
      <c r="S8016">
        <v>7.98</v>
      </c>
      <c r="T8016">
        <v>0.3</v>
      </c>
      <c r="U8016">
        <v>191.52</v>
      </c>
    </row>
    <row r="8017" spans="1:21" x14ac:dyDescent="0.35">
      <c r="A8017" t="s">
        <v>403</v>
      </c>
      <c r="B8017" t="s">
        <v>903</v>
      </c>
      <c r="C8017" t="s">
        <v>414</v>
      </c>
      <c r="D8017" t="s">
        <v>9011</v>
      </c>
      <c r="E8017">
        <v>703354</v>
      </c>
      <c r="F8017">
        <v>70335</v>
      </c>
      <c r="G8017">
        <v>33298</v>
      </c>
      <c r="H8017" t="s">
        <v>8987</v>
      </c>
      <c r="I8017" t="s">
        <v>8988</v>
      </c>
      <c r="J8017" t="s">
        <v>127</v>
      </c>
      <c r="K8017">
        <v>24</v>
      </c>
      <c r="L8017">
        <v>0.06</v>
      </c>
      <c r="M8017" t="s">
        <v>149</v>
      </c>
      <c r="N8017">
        <v>10.49</v>
      </c>
      <c r="O8017">
        <v>8.0500000000000007</v>
      </c>
      <c r="P8017">
        <v>0.3</v>
      </c>
      <c r="Q8017">
        <v>193.20000000000002</v>
      </c>
      <c r="R8017">
        <v>10.39</v>
      </c>
      <c r="S8017">
        <v>7.98</v>
      </c>
      <c r="T8017">
        <v>0.3</v>
      </c>
      <c r="U8017">
        <v>191.52</v>
      </c>
    </row>
    <row r="8018" spans="1:21" x14ac:dyDescent="0.35">
      <c r="A8018" t="s">
        <v>473</v>
      </c>
      <c r="B8018" t="s">
        <v>154</v>
      </c>
      <c r="C8018" t="s">
        <v>474</v>
      </c>
      <c r="D8018" t="s">
        <v>9012</v>
      </c>
      <c r="E8018">
        <v>724009</v>
      </c>
      <c r="F8018">
        <v>72400</v>
      </c>
      <c r="G8018">
        <v>33298</v>
      </c>
      <c r="H8018" t="s">
        <v>8987</v>
      </c>
      <c r="I8018" t="s">
        <v>8988</v>
      </c>
      <c r="J8018" t="s">
        <v>127</v>
      </c>
      <c r="K8018">
        <v>24</v>
      </c>
      <c r="L8018">
        <v>0.06</v>
      </c>
      <c r="M8018" t="s">
        <v>149</v>
      </c>
      <c r="N8018">
        <v>10.49</v>
      </c>
      <c r="O8018">
        <v>8.0500000000000007</v>
      </c>
      <c r="P8018">
        <v>0.3</v>
      </c>
      <c r="Q8018">
        <v>193.20000000000002</v>
      </c>
      <c r="R8018">
        <v>10.39</v>
      </c>
      <c r="S8018">
        <v>7.98</v>
      </c>
      <c r="T8018">
        <v>0.3</v>
      </c>
      <c r="U8018">
        <v>191.52</v>
      </c>
    </row>
    <row r="8019" spans="1:21" x14ac:dyDescent="0.35">
      <c r="A8019" t="s">
        <v>473</v>
      </c>
      <c r="B8019" t="s">
        <v>154</v>
      </c>
      <c r="C8019" t="s">
        <v>477</v>
      </c>
      <c r="D8019" t="s">
        <v>9013</v>
      </c>
      <c r="E8019">
        <v>734004</v>
      </c>
      <c r="F8019">
        <v>73400</v>
      </c>
      <c r="G8019">
        <v>33298</v>
      </c>
      <c r="H8019" t="s">
        <v>8987</v>
      </c>
      <c r="I8019" t="s">
        <v>8988</v>
      </c>
      <c r="J8019" t="s">
        <v>127</v>
      </c>
      <c r="K8019">
        <v>24</v>
      </c>
      <c r="L8019">
        <v>0.06</v>
      </c>
      <c r="M8019" t="s">
        <v>149</v>
      </c>
      <c r="N8019">
        <v>10.49</v>
      </c>
      <c r="O8019">
        <v>8.0500000000000007</v>
      </c>
      <c r="P8019">
        <v>0.3</v>
      </c>
      <c r="Q8019">
        <v>193.20000000000002</v>
      </c>
      <c r="R8019">
        <v>10.39</v>
      </c>
      <c r="S8019">
        <v>7.98</v>
      </c>
      <c r="T8019">
        <v>0.3</v>
      </c>
      <c r="U8019">
        <v>191.52</v>
      </c>
    </row>
    <row r="8020" spans="1:21" x14ac:dyDescent="0.35">
      <c r="A8020" t="s">
        <v>509</v>
      </c>
      <c r="B8020" t="s">
        <v>154</v>
      </c>
      <c r="C8020" t="s">
        <v>956</v>
      </c>
      <c r="D8020" t="s">
        <v>9014</v>
      </c>
      <c r="E8020">
        <v>741795</v>
      </c>
      <c r="F8020">
        <v>74179</v>
      </c>
      <c r="G8020">
        <v>33298</v>
      </c>
      <c r="H8020" t="s">
        <v>8987</v>
      </c>
      <c r="I8020" t="s">
        <v>8988</v>
      </c>
      <c r="J8020" t="s">
        <v>127</v>
      </c>
      <c r="K8020">
        <v>24</v>
      </c>
      <c r="L8020">
        <v>0.06</v>
      </c>
      <c r="M8020" t="s">
        <v>149</v>
      </c>
      <c r="N8020">
        <v>10.49</v>
      </c>
      <c r="O8020">
        <v>8.0500000000000007</v>
      </c>
      <c r="P8020">
        <v>0.3</v>
      </c>
      <c r="Q8020">
        <v>193.20000000000002</v>
      </c>
      <c r="R8020">
        <v>10.39</v>
      </c>
      <c r="S8020">
        <v>7.98</v>
      </c>
      <c r="T8020">
        <v>0.3</v>
      </c>
      <c r="U8020">
        <v>191.52</v>
      </c>
    </row>
    <row r="8021" spans="1:21" x14ac:dyDescent="0.35">
      <c r="A8021" t="s">
        <v>403</v>
      </c>
      <c r="B8021" t="s">
        <v>15</v>
      </c>
      <c r="C8021" t="s">
        <v>415</v>
      </c>
      <c r="D8021" t="s">
        <v>9015</v>
      </c>
      <c r="E8021">
        <v>824739</v>
      </c>
      <c r="F8021">
        <v>82473</v>
      </c>
      <c r="G8021">
        <v>33298</v>
      </c>
      <c r="H8021" t="s">
        <v>8987</v>
      </c>
      <c r="I8021" t="s">
        <v>8988</v>
      </c>
      <c r="J8021" t="s">
        <v>127</v>
      </c>
      <c r="K8021">
        <v>24</v>
      </c>
      <c r="L8021">
        <v>0.06</v>
      </c>
      <c r="M8021" t="s">
        <v>149</v>
      </c>
      <c r="N8021">
        <v>10.49</v>
      </c>
      <c r="O8021">
        <v>8.0500000000000007</v>
      </c>
      <c r="P8021">
        <v>0.3</v>
      </c>
      <c r="Q8021">
        <v>193.20000000000002</v>
      </c>
      <c r="R8021">
        <v>10.39</v>
      </c>
      <c r="S8021">
        <v>7.98</v>
      </c>
      <c r="T8021">
        <v>0.3</v>
      </c>
      <c r="U8021">
        <v>191.52</v>
      </c>
    </row>
    <row r="8022" spans="1:21" x14ac:dyDescent="0.35">
      <c r="A8022" t="s">
        <v>403</v>
      </c>
      <c r="B8022" t="s">
        <v>15</v>
      </c>
      <c r="C8022" t="s">
        <v>416</v>
      </c>
      <c r="D8022" t="s">
        <v>9016</v>
      </c>
      <c r="E8022">
        <v>842842</v>
      </c>
      <c r="F8022">
        <v>84284</v>
      </c>
      <c r="G8022">
        <v>33298</v>
      </c>
      <c r="H8022" t="s">
        <v>8987</v>
      </c>
      <c r="I8022" t="s">
        <v>8988</v>
      </c>
      <c r="J8022" t="s">
        <v>127</v>
      </c>
      <c r="K8022">
        <v>24</v>
      </c>
      <c r="L8022">
        <v>0.06</v>
      </c>
      <c r="M8022" t="s">
        <v>149</v>
      </c>
      <c r="N8022">
        <v>10.49</v>
      </c>
      <c r="O8022">
        <v>8.0500000000000007</v>
      </c>
      <c r="P8022">
        <v>0.3</v>
      </c>
      <c r="Q8022">
        <v>193.20000000000002</v>
      </c>
      <c r="R8022">
        <v>10.39</v>
      </c>
      <c r="S8022">
        <v>7.98</v>
      </c>
      <c r="T8022">
        <v>0.3</v>
      </c>
      <c r="U8022">
        <v>191.52</v>
      </c>
    </row>
    <row r="8023" spans="1:21" x14ac:dyDescent="0.35">
      <c r="A8023" t="s">
        <v>489</v>
      </c>
      <c r="B8023" t="s">
        <v>155</v>
      </c>
      <c r="C8023" t="s">
        <v>496</v>
      </c>
      <c r="D8023" t="s">
        <v>9017</v>
      </c>
      <c r="E8023">
        <v>857890</v>
      </c>
      <c r="F8023">
        <v>85789</v>
      </c>
      <c r="G8023">
        <v>33298</v>
      </c>
      <c r="H8023" t="s">
        <v>8987</v>
      </c>
      <c r="I8023" t="s">
        <v>8988</v>
      </c>
      <c r="J8023" t="s">
        <v>127</v>
      </c>
      <c r="K8023">
        <v>24</v>
      </c>
      <c r="L8023">
        <v>0.06</v>
      </c>
      <c r="M8023" t="s">
        <v>149</v>
      </c>
      <c r="N8023">
        <v>10.49</v>
      </c>
      <c r="O8023">
        <v>8.0500000000000007</v>
      </c>
      <c r="P8023">
        <v>0.3</v>
      </c>
      <c r="Q8023">
        <v>193.20000000000002</v>
      </c>
      <c r="R8023">
        <v>10.39</v>
      </c>
      <c r="S8023">
        <v>7.98</v>
      </c>
      <c r="T8023">
        <v>0.3</v>
      </c>
      <c r="U8023">
        <v>191.52</v>
      </c>
    </row>
    <row r="8024" spans="1:21" x14ac:dyDescent="0.35">
      <c r="A8024" t="s">
        <v>502</v>
      </c>
      <c r="B8024" t="s">
        <v>155</v>
      </c>
      <c r="C8024" t="s">
        <v>961</v>
      </c>
      <c r="D8024" t="s">
        <v>9018</v>
      </c>
      <c r="E8024">
        <v>878928</v>
      </c>
      <c r="F8024">
        <v>87892</v>
      </c>
      <c r="G8024">
        <v>33298</v>
      </c>
      <c r="H8024" t="s">
        <v>8987</v>
      </c>
      <c r="I8024" t="s">
        <v>8988</v>
      </c>
      <c r="J8024" t="s">
        <v>127</v>
      </c>
      <c r="K8024">
        <v>24</v>
      </c>
      <c r="L8024">
        <v>0.06</v>
      </c>
      <c r="M8024" t="s">
        <v>149</v>
      </c>
      <c r="N8024">
        <v>10.49</v>
      </c>
      <c r="O8024">
        <v>8.0500000000000007</v>
      </c>
      <c r="P8024">
        <v>0.3</v>
      </c>
      <c r="Q8024">
        <v>193.20000000000002</v>
      </c>
      <c r="R8024">
        <v>10.39</v>
      </c>
      <c r="S8024">
        <v>7.98</v>
      </c>
      <c r="T8024">
        <v>0.3</v>
      </c>
      <c r="U8024">
        <v>191.52</v>
      </c>
    </row>
    <row r="8025" spans="1:21" x14ac:dyDescent="0.35">
      <c r="A8025" t="s">
        <v>403</v>
      </c>
      <c r="B8025" t="s">
        <v>15</v>
      </c>
      <c r="C8025" t="s">
        <v>421</v>
      </c>
      <c r="D8025" t="s">
        <v>9019</v>
      </c>
      <c r="E8025">
        <v>937850</v>
      </c>
      <c r="F8025">
        <v>93785</v>
      </c>
      <c r="G8025">
        <v>33298</v>
      </c>
      <c r="H8025" t="s">
        <v>8987</v>
      </c>
      <c r="I8025" t="s">
        <v>8988</v>
      </c>
      <c r="J8025" t="s">
        <v>127</v>
      </c>
      <c r="K8025">
        <v>24</v>
      </c>
      <c r="L8025">
        <v>0.06</v>
      </c>
      <c r="M8025" t="s">
        <v>149</v>
      </c>
      <c r="N8025">
        <v>10.49</v>
      </c>
      <c r="O8025">
        <v>8.0500000000000007</v>
      </c>
      <c r="P8025">
        <v>0.3</v>
      </c>
      <c r="Q8025">
        <v>193.20000000000002</v>
      </c>
      <c r="R8025">
        <v>10.39</v>
      </c>
      <c r="S8025">
        <v>7.98</v>
      </c>
      <c r="T8025">
        <v>0.3</v>
      </c>
      <c r="U8025">
        <v>191.52</v>
      </c>
    </row>
    <row r="8026" spans="1:21" x14ac:dyDescent="0.35">
      <c r="A8026" t="s">
        <v>502</v>
      </c>
      <c r="B8026" t="s">
        <v>155</v>
      </c>
      <c r="C8026" t="s">
        <v>964</v>
      </c>
      <c r="D8026" t="s">
        <v>9020</v>
      </c>
      <c r="E8026">
        <v>970751</v>
      </c>
      <c r="F8026">
        <v>97075</v>
      </c>
      <c r="G8026">
        <v>33298</v>
      </c>
      <c r="H8026" t="s">
        <v>8987</v>
      </c>
      <c r="I8026" t="s">
        <v>8988</v>
      </c>
      <c r="J8026" t="s">
        <v>127</v>
      </c>
      <c r="K8026">
        <v>24</v>
      </c>
      <c r="L8026">
        <v>0.06</v>
      </c>
      <c r="M8026" t="s">
        <v>149</v>
      </c>
      <c r="N8026">
        <v>10.49</v>
      </c>
      <c r="O8026">
        <v>8.0500000000000007</v>
      </c>
      <c r="P8026">
        <v>0.3</v>
      </c>
      <c r="Q8026">
        <v>193.20000000000002</v>
      </c>
      <c r="R8026">
        <v>10.39</v>
      </c>
      <c r="S8026">
        <v>7.98</v>
      </c>
      <c r="T8026">
        <v>0.3</v>
      </c>
      <c r="U8026">
        <v>191.52</v>
      </c>
    </row>
    <row r="8027" spans="1:21" x14ac:dyDescent="0.35">
      <c r="A8027" t="s">
        <v>966</v>
      </c>
      <c r="B8027" t="s">
        <v>154</v>
      </c>
      <c r="C8027" t="s">
        <v>485</v>
      </c>
      <c r="D8027" t="s">
        <v>9021</v>
      </c>
      <c r="E8027">
        <v>987280</v>
      </c>
      <c r="F8027">
        <v>98728</v>
      </c>
      <c r="G8027">
        <v>33298</v>
      </c>
      <c r="H8027" t="s">
        <v>8987</v>
      </c>
      <c r="I8027" t="s">
        <v>8988</v>
      </c>
      <c r="J8027" t="s">
        <v>127</v>
      </c>
      <c r="K8027">
        <v>24</v>
      </c>
      <c r="L8027">
        <v>0.06</v>
      </c>
      <c r="M8027" t="s">
        <v>149</v>
      </c>
      <c r="N8027">
        <v>10.49</v>
      </c>
      <c r="O8027">
        <v>8.0500000000000007</v>
      </c>
      <c r="P8027">
        <v>0.3</v>
      </c>
      <c r="Q8027">
        <v>193.20000000000002</v>
      </c>
      <c r="R8027">
        <v>10.39</v>
      </c>
      <c r="S8027">
        <v>7.98</v>
      </c>
      <c r="T8027">
        <v>0.3</v>
      </c>
      <c r="U8027">
        <v>191.52</v>
      </c>
    </row>
    <row r="8028" spans="1:21" x14ac:dyDescent="0.35">
      <c r="A8028" t="s">
        <v>942</v>
      </c>
      <c r="B8028" t="s">
        <v>152</v>
      </c>
      <c r="C8028" t="s">
        <v>968</v>
      </c>
      <c r="D8028" t="s">
        <v>9022</v>
      </c>
      <c r="E8028">
        <v>990590</v>
      </c>
      <c r="F8028">
        <v>99059</v>
      </c>
      <c r="G8028">
        <v>33298</v>
      </c>
      <c r="H8028" t="s">
        <v>8987</v>
      </c>
      <c r="I8028" t="s">
        <v>8988</v>
      </c>
      <c r="J8028" t="s">
        <v>127</v>
      </c>
      <c r="K8028">
        <v>24</v>
      </c>
      <c r="L8028">
        <v>0.06</v>
      </c>
      <c r="M8028" t="s">
        <v>149</v>
      </c>
      <c r="N8028">
        <v>10.49</v>
      </c>
      <c r="O8028">
        <v>8.0500000000000007</v>
      </c>
      <c r="P8028">
        <v>0.3</v>
      </c>
      <c r="Q8028">
        <v>193.20000000000002</v>
      </c>
      <c r="R8028">
        <v>10.39</v>
      </c>
      <c r="S8028">
        <v>7.98</v>
      </c>
      <c r="T8028">
        <v>0.3</v>
      </c>
      <c r="U8028">
        <v>191.52</v>
      </c>
    </row>
    <row r="8029" spans="1:21" x14ac:dyDescent="0.35">
      <c r="A8029" t="s">
        <v>966</v>
      </c>
      <c r="B8029" t="s">
        <v>154</v>
      </c>
      <c r="C8029" t="s">
        <v>970</v>
      </c>
      <c r="D8029" t="s">
        <v>9023</v>
      </c>
      <c r="E8029">
        <v>992453</v>
      </c>
      <c r="F8029">
        <v>99245</v>
      </c>
      <c r="G8029">
        <v>33298</v>
      </c>
      <c r="H8029" t="s">
        <v>8987</v>
      </c>
      <c r="I8029" t="s">
        <v>8988</v>
      </c>
      <c r="J8029" t="s">
        <v>127</v>
      </c>
      <c r="K8029">
        <v>24</v>
      </c>
      <c r="L8029">
        <v>0.06</v>
      </c>
      <c r="M8029" t="s">
        <v>149</v>
      </c>
      <c r="N8029">
        <v>10.49</v>
      </c>
      <c r="O8029">
        <v>8.0500000000000007</v>
      </c>
      <c r="P8029">
        <v>0.3</v>
      </c>
      <c r="Q8029">
        <v>193.20000000000002</v>
      </c>
      <c r="R8029">
        <v>10.39</v>
      </c>
      <c r="S8029">
        <v>7.98</v>
      </c>
      <c r="T8029">
        <v>0.3</v>
      </c>
      <c r="U8029">
        <v>191.52</v>
      </c>
    </row>
    <row r="8030" spans="1:21" x14ac:dyDescent="0.35">
      <c r="A8030" t="s">
        <v>942</v>
      </c>
      <c r="B8030" t="s">
        <v>152</v>
      </c>
      <c r="C8030" t="s">
        <v>972</v>
      </c>
      <c r="D8030" t="s">
        <v>9024</v>
      </c>
      <c r="E8030">
        <v>992461</v>
      </c>
      <c r="F8030">
        <v>99246</v>
      </c>
      <c r="G8030">
        <v>33298</v>
      </c>
      <c r="H8030" t="s">
        <v>8987</v>
      </c>
      <c r="I8030" t="s">
        <v>8988</v>
      </c>
      <c r="J8030" t="s">
        <v>127</v>
      </c>
      <c r="K8030">
        <v>24</v>
      </c>
      <c r="L8030">
        <v>0.06</v>
      </c>
      <c r="M8030" t="s">
        <v>149</v>
      </c>
      <c r="N8030">
        <v>10.49</v>
      </c>
      <c r="O8030">
        <v>8.0500000000000007</v>
      </c>
      <c r="P8030">
        <v>0.3</v>
      </c>
      <c r="Q8030">
        <v>193.20000000000002</v>
      </c>
      <c r="R8030">
        <v>10.39</v>
      </c>
      <c r="S8030">
        <v>7.98</v>
      </c>
      <c r="T8030">
        <v>0.3</v>
      </c>
      <c r="U8030">
        <v>191.52</v>
      </c>
    </row>
    <row r="8031" spans="1:21" x14ac:dyDescent="0.35">
      <c r="A8031" t="s">
        <v>942</v>
      </c>
      <c r="B8031" t="s">
        <v>152</v>
      </c>
      <c r="C8031" t="s">
        <v>974</v>
      </c>
      <c r="D8031" t="s">
        <v>9025</v>
      </c>
      <c r="E8031">
        <v>995975</v>
      </c>
      <c r="F8031">
        <v>99597</v>
      </c>
      <c r="G8031">
        <v>33298</v>
      </c>
      <c r="H8031" t="s">
        <v>8987</v>
      </c>
      <c r="I8031" t="s">
        <v>8988</v>
      </c>
      <c r="J8031" t="s">
        <v>127</v>
      </c>
      <c r="K8031">
        <v>24</v>
      </c>
      <c r="L8031">
        <v>0.06</v>
      </c>
      <c r="M8031" t="s">
        <v>149</v>
      </c>
      <c r="N8031">
        <v>10.49</v>
      </c>
      <c r="O8031">
        <v>8.0500000000000007</v>
      </c>
      <c r="P8031">
        <v>0.3</v>
      </c>
      <c r="Q8031">
        <v>193.20000000000002</v>
      </c>
      <c r="R8031">
        <v>10.39</v>
      </c>
      <c r="S8031">
        <v>7.98</v>
      </c>
      <c r="T8031">
        <v>0.3</v>
      </c>
      <c r="U8031">
        <v>191.52</v>
      </c>
    </row>
    <row r="8032" spans="1:21" x14ac:dyDescent="0.35">
      <c r="A8032" t="s">
        <v>509</v>
      </c>
      <c r="B8032" t="s">
        <v>154</v>
      </c>
      <c r="C8032" t="s">
        <v>938</v>
      </c>
      <c r="D8032" t="s">
        <v>9026</v>
      </c>
      <c r="E8032">
        <v>996122</v>
      </c>
      <c r="F8032">
        <v>99612</v>
      </c>
      <c r="G8032">
        <v>33298</v>
      </c>
      <c r="H8032" t="s">
        <v>8987</v>
      </c>
      <c r="I8032" t="s">
        <v>8988</v>
      </c>
      <c r="J8032" t="s">
        <v>127</v>
      </c>
      <c r="K8032">
        <v>24</v>
      </c>
      <c r="L8032">
        <v>0.06</v>
      </c>
      <c r="M8032" t="s">
        <v>149</v>
      </c>
      <c r="N8032">
        <v>10.49</v>
      </c>
      <c r="O8032">
        <v>8.0500000000000007</v>
      </c>
      <c r="P8032">
        <v>0.3</v>
      </c>
      <c r="Q8032">
        <v>193.20000000000002</v>
      </c>
      <c r="R8032">
        <v>10.39</v>
      </c>
      <c r="S8032">
        <v>7.98</v>
      </c>
      <c r="T8032">
        <v>0.3</v>
      </c>
      <c r="U8032">
        <v>191.52</v>
      </c>
    </row>
    <row r="8033" spans="1:21" x14ac:dyDescent="0.35">
      <c r="A8033" t="s">
        <v>942</v>
      </c>
      <c r="B8033" t="s">
        <v>152</v>
      </c>
      <c r="C8033" t="s">
        <v>977</v>
      </c>
      <c r="D8033" t="s">
        <v>9027</v>
      </c>
      <c r="E8033">
        <v>1002520</v>
      </c>
      <c r="F8033">
        <v>100252</v>
      </c>
      <c r="G8033">
        <v>33298</v>
      </c>
      <c r="H8033" t="s">
        <v>8987</v>
      </c>
      <c r="I8033" t="s">
        <v>8988</v>
      </c>
      <c r="J8033" t="s">
        <v>127</v>
      </c>
      <c r="K8033">
        <v>24</v>
      </c>
      <c r="L8033">
        <v>0.06</v>
      </c>
      <c r="M8033" t="s">
        <v>149</v>
      </c>
      <c r="N8033">
        <v>10.49</v>
      </c>
      <c r="O8033">
        <v>8.0500000000000007</v>
      </c>
      <c r="P8033">
        <v>0.3</v>
      </c>
      <c r="Q8033">
        <v>193.20000000000002</v>
      </c>
      <c r="R8033">
        <v>10.39</v>
      </c>
      <c r="S8033">
        <v>7.98</v>
      </c>
      <c r="T8033">
        <v>0.3</v>
      </c>
      <c r="U8033">
        <v>191.52</v>
      </c>
    </row>
    <row r="8034" spans="1:21" x14ac:dyDescent="0.35">
      <c r="A8034" t="s">
        <v>403</v>
      </c>
      <c r="B8034" t="s">
        <v>15</v>
      </c>
      <c r="C8034" t="s">
        <v>419</v>
      </c>
      <c r="D8034" t="s">
        <v>9028</v>
      </c>
      <c r="E8034">
        <v>1015354</v>
      </c>
      <c r="F8034">
        <v>101535</v>
      </c>
      <c r="G8034">
        <v>33298</v>
      </c>
      <c r="H8034" t="s">
        <v>8987</v>
      </c>
      <c r="I8034" t="s">
        <v>8988</v>
      </c>
      <c r="J8034" t="s">
        <v>127</v>
      </c>
      <c r="K8034">
        <v>24</v>
      </c>
      <c r="L8034">
        <v>0.06</v>
      </c>
      <c r="M8034" t="s">
        <v>149</v>
      </c>
      <c r="N8034">
        <v>10.49</v>
      </c>
      <c r="O8034">
        <v>8.0500000000000007</v>
      </c>
      <c r="P8034">
        <v>0.3</v>
      </c>
      <c r="Q8034">
        <v>193.20000000000002</v>
      </c>
      <c r="R8034">
        <v>10.39</v>
      </c>
      <c r="S8034">
        <v>7.98</v>
      </c>
      <c r="T8034">
        <v>0.3</v>
      </c>
      <c r="U8034">
        <v>191.52</v>
      </c>
    </row>
    <row r="8035" spans="1:21" x14ac:dyDescent="0.35">
      <c r="A8035" t="s">
        <v>473</v>
      </c>
      <c r="B8035" t="s">
        <v>154</v>
      </c>
      <c r="C8035" t="s">
        <v>980</v>
      </c>
      <c r="D8035" t="s">
        <v>9029</v>
      </c>
      <c r="E8035">
        <v>1016261</v>
      </c>
      <c r="F8035">
        <v>101626</v>
      </c>
      <c r="G8035">
        <v>33298</v>
      </c>
      <c r="H8035" t="s">
        <v>8987</v>
      </c>
      <c r="I8035" t="s">
        <v>8988</v>
      </c>
      <c r="J8035" t="s">
        <v>127</v>
      </c>
      <c r="K8035">
        <v>24</v>
      </c>
      <c r="L8035">
        <v>0.06</v>
      </c>
      <c r="M8035" t="s">
        <v>149</v>
      </c>
      <c r="N8035">
        <v>10.49</v>
      </c>
      <c r="O8035">
        <v>8.0500000000000007</v>
      </c>
      <c r="P8035">
        <v>0.3</v>
      </c>
      <c r="Q8035">
        <v>193.20000000000002</v>
      </c>
      <c r="R8035">
        <v>10.39</v>
      </c>
      <c r="S8035">
        <v>7.98</v>
      </c>
      <c r="T8035">
        <v>0.3</v>
      </c>
      <c r="U8035">
        <v>191.52</v>
      </c>
    </row>
    <row r="8036" spans="1:21" x14ac:dyDescent="0.35">
      <c r="A8036" t="s">
        <v>502</v>
      </c>
      <c r="B8036" t="s">
        <v>155</v>
      </c>
      <c r="C8036" t="s">
        <v>982</v>
      </c>
      <c r="D8036" t="s">
        <v>9030</v>
      </c>
      <c r="E8036">
        <v>1017039</v>
      </c>
      <c r="F8036">
        <v>101703</v>
      </c>
      <c r="G8036">
        <v>33298</v>
      </c>
      <c r="H8036" t="s">
        <v>8987</v>
      </c>
      <c r="I8036" t="s">
        <v>8988</v>
      </c>
      <c r="J8036" t="s">
        <v>127</v>
      </c>
      <c r="K8036">
        <v>24</v>
      </c>
      <c r="L8036">
        <v>0.06</v>
      </c>
      <c r="M8036" t="s">
        <v>149</v>
      </c>
      <c r="N8036">
        <v>10.49</v>
      </c>
      <c r="O8036">
        <v>8.0500000000000007</v>
      </c>
      <c r="P8036">
        <v>0.3</v>
      </c>
      <c r="Q8036">
        <v>193.20000000000002</v>
      </c>
      <c r="R8036">
        <v>10.39</v>
      </c>
      <c r="S8036">
        <v>7.98</v>
      </c>
      <c r="T8036">
        <v>0.3</v>
      </c>
      <c r="U8036">
        <v>191.52</v>
      </c>
    </row>
    <row r="8037" spans="1:21" x14ac:dyDescent="0.35">
      <c r="A8037" t="s">
        <v>942</v>
      </c>
      <c r="B8037" t="s">
        <v>152</v>
      </c>
      <c r="C8037" t="s">
        <v>984</v>
      </c>
      <c r="D8037" t="s">
        <v>9031</v>
      </c>
      <c r="E8037">
        <v>1031538</v>
      </c>
      <c r="F8037">
        <v>103153</v>
      </c>
      <c r="G8037">
        <v>33298</v>
      </c>
      <c r="H8037" t="s">
        <v>8987</v>
      </c>
      <c r="I8037" t="s">
        <v>8988</v>
      </c>
      <c r="J8037" t="s">
        <v>127</v>
      </c>
      <c r="K8037">
        <v>24</v>
      </c>
      <c r="L8037">
        <v>0.06</v>
      </c>
      <c r="M8037" t="s">
        <v>149</v>
      </c>
      <c r="N8037">
        <v>10.49</v>
      </c>
      <c r="O8037">
        <v>8.0500000000000007</v>
      </c>
      <c r="P8037">
        <v>0.3</v>
      </c>
      <c r="Q8037">
        <v>193.20000000000002</v>
      </c>
      <c r="R8037">
        <v>10.39</v>
      </c>
      <c r="S8037">
        <v>7.98</v>
      </c>
      <c r="T8037">
        <v>0.3</v>
      </c>
      <c r="U8037">
        <v>191.52</v>
      </c>
    </row>
    <row r="8038" spans="1:21" x14ac:dyDescent="0.35">
      <c r="A8038" t="s">
        <v>942</v>
      </c>
      <c r="B8038" t="s">
        <v>152</v>
      </c>
      <c r="C8038" t="s">
        <v>986</v>
      </c>
      <c r="D8038" t="s">
        <v>9032</v>
      </c>
      <c r="E8038">
        <v>1036483</v>
      </c>
      <c r="F8038">
        <v>103648</v>
      </c>
      <c r="G8038">
        <v>33298</v>
      </c>
      <c r="H8038" t="s">
        <v>8987</v>
      </c>
      <c r="I8038" t="s">
        <v>8988</v>
      </c>
      <c r="J8038" t="s">
        <v>127</v>
      </c>
      <c r="K8038">
        <v>24</v>
      </c>
      <c r="L8038">
        <v>0.06</v>
      </c>
      <c r="M8038" t="s">
        <v>149</v>
      </c>
      <c r="N8038">
        <v>10.49</v>
      </c>
      <c r="O8038">
        <v>8.0500000000000007</v>
      </c>
      <c r="P8038">
        <v>0.3</v>
      </c>
      <c r="Q8038">
        <v>193.20000000000002</v>
      </c>
      <c r="R8038">
        <v>10.39</v>
      </c>
      <c r="S8038">
        <v>7.98</v>
      </c>
      <c r="T8038">
        <v>0.3</v>
      </c>
      <c r="U8038">
        <v>191.52</v>
      </c>
    </row>
    <row r="8039" spans="1:21" x14ac:dyDescent="0.35">
      <c r="A8039" t="s">
        <v>942</v>
      </c>
      <c r="B8039" t="s">
        <v>152</v>
      </c>
      <c r="C8039" t="s">
        <v>988</v>
      </c>
      <c r="D8039" t="s">
        <v>9033</v>
      </c>
      <c r="E8039">
        <v>1036645</v>
      </c>
      <c r="F8039">
        <v>103664</v>
      </c>
      <c r="G8039">
        <v>33298</v>
      </c>
      <c r="H8039" t="s">
        <v>8987</v>
      </c>
      <c r="I8039" t="s">
        <v>8988</v>
      </c>
      <c r="J8039" t="s">
        <v>127</v>
      </c>
      <c r="K8039">
        <v>24</v>
      </c>
      <c r="L8039">
        <v>0.06</v>
      </c>
      <c r="M8039" t="s">
        <v>149</v>
      </c>
      <c r="N8039">
        <v>10.49</v>
      </c>
      <c r="O8039">
        <v>8.0500000000000007</v>
      </c>
      <c r="P8039">
        <v>0.3</v>
      </c>
      <c r="Q8039">
        <v>193.20000000000002</v>
      </c>
      <c r="R8039">
        <v>10.39</v>
      </c>
      <c r="S8039">
        <v>7.98</v>
      </c>
      <c r="T8039">
        <v>0.3</v>
      </c>
      <c r="U8039">
        <v>191.52</v>
      </c>
    </row>
    <row r="8040" spans="1:21" x14ac:dyDescent="0.35">
      <c r="A8040" t="s">
        <v>942</v>
      </c>
      <c r="B8040" t="s">
        <v>152</v>
      </c>
      <c r="C8040" t="s">
        <v>990</v>
      </c>
      <c r="D8040" t="s">
        <v>9034</v>
      </c>
      <c r="E8040">
        <v>1036653</v>
      </c>
      <c r="F8040">
        <v>103665</v>
      </c>
      <c r="G8040">
        <v>33298</v>
      </c>
      <c r="H8040" t="s">
        <v>8987</v>
      </c>
      <c r="I8040" t="s">
        <v>8988</v>
      </c>
      <c r="J8040" t="s">
        <v>127</v>
      </c>
      <c r="K8040">
        <v>24</v>
      </c>
      <c r="L8040">
        <v>0.06</v>
      </c>
      <c r="M8040" t="s">
        <v>149</v>
      </c>
      <c r="N8040">
        <v>10.49</v>
      </c>
      <c r="O8040">
        <v>8.0500000000000007</v>
      </c>
      <c r="P8040">
        <v>0.3</v>
      </c>
      <c r="Q8040">
        <v>193.20000000000002</v>
      </c>
      <c r="R8040">
        <v>10.39</v>
      </c>
      <c r="S8040">
        <v>7.98</v>
      </c>
      <c r="T8040">
        <v>0.3</v>
      </c>
      <c r="U8040">
        <v>191.52</v>
      </c>
    </row>
    <row r="8041" spans="1:21" x14ac:dyDescent="0.35">
      <c r="A8041" t="s">
        <v>942</v>
      </c>
      <c r="B8041" t="s">
        <v>152</v>
      </c>
      <c r="C8041" t="s">
        <v>992</v>
      </c>
      <c r="D8041" t="s">
        <v>9035</v>
      </c>
      <c r="E8041">
        <v>1036661</v>
      </c>
      <c r="F8041">
        <v>103666</v>
      </c>
      <c r="G8041">
        <v>33298</v>
      </c>
      <c r="H8041" t="s">
        <v>8987</v>
      </c>
      <c r="I8041" t="s">
        <v>8988</v>
      </c>
      <c r="J8041" t="s">
        <v>127</v>
      </c>
      <c r="K8041">
        <v>24</v>
      </c>
      <c r="L8041">
        <v>0.06</v>
      </c>
      <c r="M8041" t="s">
        <v>149</v>
      </c>
      <c r="N8041">
        <v>10.49</v>
      </c>
      <c r="O8041">
        <v>8.0500000000000007</v>
      </c>
      <c r="P8041">
        <v>0.3</v>
      </c>
      <c r="Q8041">
        <v>193.20000000000002</v>
      </c>
      <c r="R8041">
        <v>10.39</v>
      </c>
      <c r="S8041">
        <v>7.98</v>
      </c>
      <c r="T8041">
        <v>0.3</v>
      </c>
      <c r="U8041">
        <v>191.52</v>
      </c>
    </row>
    <row r="8042" spans="1:21" x14ac:dyDescent="0.35">
      <c r="A8042" t="s">
        <v>473</v>
      </c>
      <c r="B8042" t="s">
        <v>154</v>
      </c>
      <c r="C8042" t="s">
        <v>994</v>
      </c>
      <c r="D8042" t="s">
        <v>9036</v>
      </c>
      <c r="E8042">
        <v>1037544</v>
      </c>
      <c r="F8042">
        <v>103754</v>
      </c>
      <c r="G8042">
        <v>33298</v>
      </c>
      <c r="H8042" t="s">
        <v>8987</v>
      </c>
      <c r="I8042" t="s">
        <v>8988</v>
      </c>
      <c r="J8042" t="s">
        <v>127</v>
      </c>
      <c r="K8042">
        <v>24</v>
      </c>
      <c r="L8042">
        <v>0.06</v>
      </c>
      <c r="M8042" t="s">
        <v>149</v>
      </c>
      <c r="N8042">
        <v>10.49</v>
      </c>
      <c r="O8042">
        <v>8.0500000000000007</v>
      </c>
      <c r="P8042">
        <v>0.3</v>
      </c>
      <c r="Q8042">
        <v>193.20000000000002</v>
      </c>
      <c r="R8042">
        <v>10.39</v>
      </c>
      <c r="S8042">
        <v>7.98</v>
      </c>
      <c r="T8042">
        <v>0.3</v>
      </c>
      <c r="U8042">
        <v>191.52</v>
      </c>
    </row>
    <row r="8043" spans="1:21" x14ac:dyDescent="0.35">
      <c r="A8043" t="s">
        <v>473</v>
      </c>
      <c r="B8043" t="s">
        <v>154</v>
      </c>
      <c r="C8043" t="s">
        <v>996</v>
      </c>
      <c r="D8043" t="s">
        <v>9037</v>
      </c>
      <c r="E8043">
        <v>1037552</v>
      </c>
      <c r="F8043">
        <v>103755</v>
      </c>
      <c r="G8043">
        <v>33298</v>
      </c>
      <c r="H8043" t="s">
        <v>8987</v>
      </c>
      <c r="I8043" t="s">
        <v>8988</v>
      </c>
      <c r="J8043" t="s">
        <v>127</v>
      </c>
      <c r="K8043">
        <v>24</v>
      </c>
      <c r="L8043">
        <v>0.06</v>
      </c>
      <c r="M8043" t="s">
        <v>149</v>
      </c>
      <c r="N8043">
        <v>10.49</v>
      </c>
      <c r="O8043">
        <v>8.0500000000000007</v>
      </c>
      <c r="P8043">
        <v>0.3</v>
      </c>
      <c r="Q8043">
        <v>193.20000000000002</v>
      </c>
      <c r="R8043">
        <v>10.39</v>
      </c>
      <c r="S8043">
        <v>7.98</v>
      </c>
      <c r="T8043">
        <v>0.3</v>
      </c>
      <c r="U8043">
        <v>191.52</v>
      </c>
    </row>
    <row r="8044" spans="1:21" x14ac:dyDescent="0.35">
      <c r="A8044" t="s">
        <v>403</v>
      </c>
      <c r="B8044" t="s">
        <v>15</v>
      </c>
      <c r="C8044" t="s">
        <v>998</v>
      </c>
      <c r="D8044" t="s">
        <v>9038</v>
      </c>
      <c r="E8044">
        <v>1038206</v>
      </c>
      <c r="F8044">
        <v>103820</v>
      </c>
      <c r="G8044">
        <v>33298</v>
      </c>
      <c r="H8044" t="s">
        <v>8987</v>
      </c>
      <c r="I8044" t="s">
        <v>8988</v>
      </c>
      <c r="J8044" t="s">
        <v>127</v>
      </c>
      <c r="K8044">
        <v>24</v>
      </c>
      <c r="L8044">
        <v>0.06</v>
      </c>
      <c r="M8044" t="s">
        <v>149</v>
      </c>
      <c r="N8044">
        <v>10.49</v>
      </c>
      <c r="O8044">
        <v>8.0500000000000007</v>
      </c>
      <c r="P8044">
        <v>0.3</v>
      </c>
      <c r="Q8044">
        <v>193.20000000000002</v>
      </c>
      <c r="R8044">
        <v>10.39</v>
      </c>
      <c r="S8044">
        <v>7.98</v>
      </c>
      <c r="T8044">
        <v>0.3</v>
      </c>
      <c r="U8044">
        <v>191.52</v>
      </c>
    </row>
    <row r="8045" spans="1:21" x14ac:dyDescent="0.35">
      <c r="A8045" t="s">
        <v>473</v>
      </c>
      <c r="B8045" t="s">
        <v>154</v>
      </c>
      <c r="C8045" t="s">
        <v>1000</v>
      </c>
      <c r="D8045" t="s">
        <v>9039</v>
      </c>
      <c r="E8045">
        <v>1038834</v>
      </c>
      <c r="F8045">
        <v>103883</v>
      </c>
      <c r="G8045">
        <v>33298</v>
      </c>
      <c r="H8045" t="s">
        <v>8987</v>
      </c>
      <c r="I8045" t="s">
        <v>8988</v>
      </c>
      <c r="J8045" t="s">
        <v>127</v>
      </c>
      <c r="K8045">
        <v>24</v>
      </c>
      <c r="L8045">
        <v>0.06</v>
      </c>
      <c r="M8045" t="s">
        <v>149</v>
      </c>
      <c r="N8045">
        <v>10.49</v>
      </c>
      <c r="O8045">
        <v>8.0500000000000007</v>
      </c>
      <c r="P8045">
        <v>0.3</v>
      </c>
      <c r="Q8045">
        <v>193.20000000000002</v>
      </c>
      <c r="R8045">
        <v>10.39</v>
      </c>
      <c r="S8045">
        <v>7.98</v>
      </c>
      <c r="T8045">
        <v>0.3</v>
      </c>
      <c r="U8045">
        <v>191.52</v>
      </c>
    </row>
    <row r="8046" spans="1:21" x14ac:dyDescent="0.35">
      <c r="A8046" t="s">
        <v>940</v>
      </c>
      <c r="B8046" t="s">
        <v>155</v>
      </c>
      <c r="C8046" t="s">
        <v>1002</v>
      </c>
      <c r="D8046" t="s">
        <v>9040</v>
      </c>
      <c r="E8046">
        <v>1039709</v>
      </c>
      <c r="F8046">
        <v>103970</v>
      </c>
      <c r="G8046">
        <v>33298</v>
      </c>
      <c r="H8046" t="s">
        <v>8987</v>
      </c>
      <c r="I8046" t="s">
        <v>8988</v>
      </c>
      <c r="J8046" t="s">
        <v>127</v>
      </c>
      <c r="K8046">
        <v>24</v>
      </c>
      <c r="L8046">
        <v>0.06</v>
      </c>
      <c r="M8046" t="s">
        <v>149</v>
      </c>
      <c r="N8046">
        <v>10.49</v>
      </c>
      <c r="O8046">
        <v>8.0500000000000007</v>
      </c>
      <c r="P8046">
        <v>0.3</v>
      </c>
      <c r="Q8046">
        <v>193.20000000000002</v>
      </c>
      <c r="R8046">
        <v>10.39</v>
      </c>
      <c r="S8046">
        <v>7.98</v>
      </c>
      <c r="T8046">
        <v>0.3</v>
      </c>
      <c r="U8046">
        <v>191.52</v>
      </c>
    </row>
    <row r="8047" spans="1:21" x14ac:dyDescent="0.35">
      <c r="A8047" t="s">
        <v>940</v>
      </c>
      <c r="B8047" t="s">
        <v>155</v>
      </c>
      <c r="C8047" t="s">
        <v>1004</v>
      </c>
      <c r="D8047" t="s">
        <v>9041</v>
      </c>
      <c r="E8047">
        <v>1040154</v>
      </c>
      <c r="F8047">
        <v>104015</v>
      </c>
      <c r="G8047">
        <v>33298</v>
      </c>
      <c r="H8047" t="s">
        <v>8987</v>
      </c>
      <c r="I8047" t="s">
        <v>8988</v>
      </c>
      <c r="J8047" t="s">
        <v>127</v>
      </c>
      <c r="K8047">
        <v>24</v>
      </c>
      <c r="L8047">
        <v>0.06</v>
      </c>
      <c r="M8047" t="s">
        <v>149</v>
      </c>
      <c r="N8047">
        <v>10.49</v>
      </c>
      <c r="O8047">
        <v>8.0500000000000007</v>
      </c>
      <c r="P8047">
        <v>0.3</v>
      </c>
      <c r="Q8047">
        <v>193.20000000000002</v>
      </c>
      <c r="R8047">
        <v>10.39</v>
      </c>
      <c r="S8047">
        <v>7.98</v>
      </c>
      <c r="T8047">
        <v>0.3</v>
      </c>
      <c r="U8047">
        <v>191.52</v>
      </c>
    </row>
    <row r="8048" spans="1:21" x14ac:dyDescent="0.35">
      <c r="A8048" t="s">
        <v>403</v>
      </c>
      <c r="B8048" t="s">
        <v>903</v>
      </c>
      <c r="C8048" t="s">
        <v>1006</v>
      </c>
      <c r="D8048" t="s">
        <v>9042</v>
      </c>
      <c r="E8048">
        <v>1041479</v>
      </c>
      <c r="F8048">
        <v>104147</v>
      </c>
      <c r="G8048">
        <v>33298</v>
      </c>
      <c r="H8048" t="s">
        <v>8987</v>
      </c>
      <c r="I8048" t="s">
        <v>8988</v>
      </c>
      <c r="J8048" t="s">
        <v>127</v>
      </c>
      <c r="K8048">
        <v>24</v>
      </c>
      <c r="L8048">
        <v>0.06</v>
      </c>
      <c r="M8048" t="s">
        <v>149</v>
      </c>
      <c r="N8048">
        <v>10.49</v>
      </c>
      <c r="O8048">
        <v>8.0500000000000007</v>
      </c>
      <c r="P8048">
        <v>0.3</v>
      </c>
      <c r="Q8048">
        <v>193.20000000000002</v>
      </c>
      <c r="R8048">
        <v>10.39</v>
      </c>
      <c r="S8048">
        <v>7.98</v>
      </c>
      <c r="T8048">
        <v>0.3</v>
      </c>
      <c r="U8048">
        <v>191.52</v>
      </c>
    </row>
    <row r="8049" spans="1:21" x14ac:dyDescent="0.35">
      <c r="A8049" t="s">
        <v>403</v>
      </c>
      <c r="B8049" t="s">
        <v>903</v>
      </c>
      <c r="C8049" t="s">
        <v>1008</v>
      </c>
      <c r="D8049" t="s">
        <v>9043</v>
      </c>
      <c r="E8049">
        <v>1041487</v>
      </c>
      <c r="F8049">
        <v>104148</v>
      </c>
      <c r="G8049">
        <v>33298</v>
      </c>
      <c r="H8049" t="s">
        <v>8987</v>
      </c>
      <c r="I8049" t="s">
        <v>8988</v>
      </c>
      <c r="J8049" t="s">
        <v>127</v>
      </c>
      <c r="K8049">
        <v>24</v>
      </c>
      <c r="L8049">
        <v>0.06</v>
      </c>
      <c r="M8049" t="s">
        <v>149</v>
      </c>
      <c r="N8049">
        <v>10.49</v>
      </c>
      <c r="O8049">
        <v>8.0500000000000007</v>
      </c>
      <c r="P8049">
        <v>0.3</v>
      </c>
      <c r="Q8049">
        <v>193.20000000000002</v>
      </c>
      <c r="R8049">
        <v>10.39</v>
      </c>
      <c r="S8049">
        <v>7.98</v>
      </c>
      <c r="T8049">
        <v>0.3</v>
      </c>
      <c r="U8049">
        <v>191.52</v>
      </c>
    </row>
    <row r="8050" spans="1:21" x14ac:dyDescent="0.35">
      <c r="A8050" t="s">
        <v>403</v>
      </c>
      <c r="B8050" t="s">
        <v>903</v>
      </c>
      <c r="C8050" t="s">
        <v>1010</v>
      </c>
      <c r="D8050" t="s">
        <v>9044</v>
      </c>
      <c r="E8050">
        <v>1042513</v>
      </c>
      <c r="F8050">
        <v>104251</v>
      </c>
      <c r="G8050">
        <v>33298</v>
      </c>
      <c r="H8050" t="s">
        <v>8987</v>
      </c>
      <c r="I8050" t="s">
        <v>8988</v>
      </c>
      <c r="J8050" t="s">
        <v>127</v>
      </c>
      <c r="K8050">
        <v>24</v>
      </c>
      <c r="L8050">
        <v>0.06</v>
      </c>
      <c r="M8050" t="s">
        <v>149</v>
      </c>
      <c r="N8050">
        <v>10.49</v>
      </c>
      <c r="O8050">
        <v>8.0500000000000007</v>
      </c>
      <c r="P8050">
        <v>0.3</v>
      </c>
      <c r="Q8050">
        <v>193.20000000000002</v>
      </c>
      <c r="R8050">
        <v>10.39</v>
      </c>
      <c r="S8050">
        <v>7.98</v>
      </c>
      <c r="T8050">
        <v>0.3</v>
      </c>
      <c r="U8050">
        <v>191.52</v>
      </c>
    </row>
    <row r="8051" spans="1:21" x14ac:dyDescent="0.35">
      <c r="A8051" t="s">
        <v>940</v>
      </c>
      <c r="B8051" t="s">
        <v>155</v>
      </c>
      <c r="C8051" t="s">
        <v>1012</v>
      </c>
      <c r="D8051" t="s">
        <v>9045</v>
      </c>
      <c r="E8051">
        <v>1042564</v>
      </c>
      <c r="F8051">
        <v>104256</v>
      </c>
      <c r="G8051">
        <v>33298</v>
      </c>
      <c r="H8051" t="s">
        <v>8987</v>
      </c>
      <c r="I8051" t="s">
        <v>8988</v>
      </c>
      <c r="J8051" t="s">
        <v>127</v>
      </c>
      <c r="K8051">
        <v>24</v>
      </c>
      <c r="L8051">
        <v>0.06</v>
      </c>
      <c r="M8051" t="s">
        <v>149</v>
      </c>
      <c r="N8051">
        <v>10.49</v>
      </c>
      <c r="O8051">
        <v>8.0500000000000007</v>
      </c>
      <c r="P8051">
        <v>0.3</v>
      </c>
      <c r="Q8051">
        <v>193.20000000000002</v>
      </c>
      <c r="R8051">
        <v>10.39</v>
      </c>
      <c r="S8051">
        <v>7.98</v>
      </c>
      <c r="T8051">
        <v>0.3</v>
      </c>
      <c r="U8051">
        <v>191.52</v>
      </c>
    </row>
    <row r="8052" spans="1:21" x14ac:dyDescent="0.35">
      <c r="A8052" t="s">
        <v>403</v>
      </c>
      <c r="B8052" t="s">
        <v>903</v>
      </c>
      <c r="C8052" t="s">
        <v>1014</v>
      </c>
      <c r="D8052" t="s">
        <v>9046</v>
      </c>
      <c r="E8052">
        <v>1042700</v>
      </c>
      <c r="F8052">
        <v>104270</v>
      </c>
      <c r="G8052">
        <v>33298</v>
      </c>
      <c r="H8052" t="s">
        <v>8987</v>
      </c>
      <c r="I8052" t="s">
        <v>8988</v>
      </c>
      <c r="J8052" t="s">
        <v>127</v>
      </c>
      <c r="K8052">
        <v>24</v>
      </c>
      <c r="L8052">
        <v>0.06</v>
      </c>
      <c r="M8052" t="s">
        <v>149</v>
      </c>
      <c r="N8052">
        <v>10.49</v>
      </c>
      <c r="O8052">
        <v>8.0500000000000007</v>
      </c>
      <c r="P8052">
        <v>0.3</v>
      </c>
      <c r="Q8052">
        <v>193.20000000000002</v>
      </c>
      <c r="R8052">
        <v>10.39</v>
      </c>
      <c r="S8052">
        <v>7.98</v>
      </c>
      <c r="T8052">
        <v>0.3</v>
      </c>
      <c r="U8052">
        <v>191.52</v>
      </c>
    </row>
    <row r="8053" spans="1:21" x14ac:dyDescent="0.35">
      <c r="A8053" t="s">
        <v>940</v>
      </c>
      <c r="B8053" t="s">
        <v>155</v>
      </c>
      <c r="C8053" t="s">
        <v>1016</v>
      </c>
      <c r="D8053" t="s">
        <v>9047</v>
      </c>
      <c r="E8053">
        <v>1042769</v>
      </c>
      <c r="F8053">
        <v>104276</v>
      </c>
      <c r="G8053">
        <v>33298</v>
      </c>
      <c r="H8053" t="s">
        <v>8987</v>
      </c>
      <c r="I8053" t="s">
        <v>8988</v>
      </c>
      <c r="J8053" t="s">
        <v>127</v>
      </c>
      <c r="K8053">
        <v>24</v>
      </c>
      <c r="L8053">
        <v>0.06</v>
      </c>
      <c r="M8053" t="s">
        <v>149</v>
      </c>
      <c r="N8053">
        <v>10.49</v>
      </c>
      <c r="O8053">
        <v>8.0500000000000007</v>
      </c>
      <c r="P8053">
        <v>0.3</v>
      </c>
      <c r="Q8053">
        <v>193.20000000000002</v>
      </c>
      <c r="R8053">
        <v>10.39</v>
      </c>
      <c r="S8053">
        <v>7.98</v>
      </c>
      <c r="T8053">
        <v>0.3</v>
      </c>
      <c r="U8053">
        <v>191.52</v>
      </c>
    </row>
    <row r="8054" spans="1:21" x14ac:dyDescent="0.35">
      <c r="A8054" t="s">
        <v>502</v>
      </c>
      <c r="B8054" t="s">
        <v>155</v>
      </c>
      <c r="C8054" t="s">
        <v>1018</v>
      </c>
      <c r="D8054" t="s">
        <v>9048</v>
      </c>
      <c r="E8054">
        <v>1042947</v>
      </c>
      <c r="F8054">
        <v>104294</v>
      </c>
      <c r="G8054">
        <v>33298</v>
      </c>
      <c r="H8054" t="s">
        <v>8987</v>
      </c>
      <c r="I8054" t="s">
        <v>8988</v>
      </c>
      <c r="J8054" t="s">
        <v>127</v>
      </c>
      <c r="K8054">
        <v>24</v>
      </c>
      <c r="L8054">
        <v>0.06</v>
      </c>
      <c r="M8054" t="s">
        <v>149</v>
      </c>
      <c r="N8054">
        <v>10.49</v>
      </c>
      <c r="O8054">
        <v>8.0500000000000007</v>
      </c>
      <c r="P8054">
        <v>0.3</v>
      </c>
      <c r="Q8054">
        <v>193.20000000000002</v>
      </c>
      <c r="R8054">
        <v>10.39</v>
      </c>
      <c r="S8054">
        <v>7.98</v>
      </c>
      <c r="T8054">
        <v>0.3</v>
      </c>
      <c r="U8054">
        <v>191.52</v>
      </c>
    </row>
    <row r="8055" spans="1:21" x14ac:dyDescent="0.35">
      <c r="A8055" t="s">
        <v>966</v>
      </c>
      <c r="B8055" t="s">
        <v>154</v>
      </c>
      <c r="C8055" t="s">
        <v>1020</v>
      </c>
      <c r="D8055" t="s">
        <v>9049</v>
      </c>
      <c r="E8055">
        <v>1120000</v>
      </c>
      <c r="F8055">
        <v>112000</v>
      </c>
      <c r="G8055">
        <v>33298</v>
      </c>
      <c r="H8055" t="s">
        <v>8987</v>
      </c>
      <c r="I8055" t="s">
        <v>8988</v>
      </c>
      <c r="J8055" t="s">
        <v>127</v>
      </c>
      <c r="K8055">
        <v>24</v>
      </c>
      <c r="L8055">
        <v>0.06</v>
      </c>
      <c r="M8055" t="s">
        <v>149</v>
      </c>
      <c r="N8055">
        <v>10.49</v>
      </c>
      <c r="O8055">
        <v>8.0500000000000007</v>
      </c>
      <c r="P8055">
        <v>0.3</v>
      </c>
      <c r="Q8055">
        <v>193.20000000000002</v>
      </c>
      <c r="R8055">
        <v>10.39</v>
      </c>
      <c r="S8055">
        <v>7.98</v>
      </c>
      <c r="T8055">
        <v>0.3</v>
      </c>
      <c r="U8055">
        <v>191.52</v>
      </c>
    </row>
    <row r="8056" spans="1:21" x14ac:dyDescent="0.35">
      <c r="A8056" t="s">
        <v>940</v>
      </c>
      <c r="B8056" t="s">
        <v>155</v>
      </c>
      <c r="C8056" t="s">
        <v>504</v>
      </c>
      <c r="D8056" t="s">
        <v>9050</v>
      </c>
      <c r="E8056">
        <v>1131001</v>
      </c>
      <c r="F8056">
        <v>113100</v>
      </c>
      <c r="G8056">
        <v>33298</v>
      </c>
      <c r="H8056" t="s">
        <v>8987</v>
      </c>
      <c r="I8056" t="s">
        <v>8988</v>
      </c>
      <c r="J8056" t="s">
        <v>127</v>
      </c>
      <c r="K8056">
        <v>24</v>
      </c>
      <c r="L8056">
        <v>0.06</v>
      </c>
      <c r="M8056" t="s">
        <v>149</v>
      </c>
      <c r="N8056">
        <v>10.49</v>
      </c>
      <c r="O8056">
        <v>8.0500000000000007</v>
      </c>
      <c r="P8056">
        <v>0.3</v>
      </c>
      <c r="Q8056">
        <v>193.20000000000002</v>
      </c>
      <c r="R8056">
        <v>10.39</v>
      </c>
      <c r="S8056">
        <v>7.98</v>
      </c>
      <c r="T8056">
        <v>0.3</v>
      </c>
      <c r="U8056">
        <v>191.52</v>
      </c>
    </row>
    <row r="8057" spans="1:21" x14ac:dyDescent="0.35">
      <c r="A8057" t="s">
        <v>489</v>
      </c>
      <c r="B8057" t="s">
        <v>155</v>
      </c>
      <c r="C8057" t="s">
        <v>497</v>
      </c>
      <c r="D8057" t="s">
        <v>9051</v>
      </c>
      <c r="E8057">
        <v>1320009</v>
      </c>
      <c r="F8057">
        <v>132000</v>
      </c>
      <c r="G8057">
        <v>33298</v>
      </c>
      <c r="H8057" t="s">
        <v>8987</v>
      </c>
      <c r="I8057" t="s">
        <v>8988</v>
      </c>
      <c r="J8057" t="s">
        <v>127</v>
      </c>
      <c r="K8057">
        <v>24</v>
      </c>
      <c r="L8057">
        <v>0.06</v>
      </c>
      <c r="M8057" t="s">
        <v>149</v>
      </c>
      <c r="N8057">
        <v>10.49</v>
      </c>
      <c r="O8057">
        <v>8.0500000000000007</v>
      </c>
      <c r="P8057">
        <v>0.3</v>
      </c>
      <c r="Q8057">
        <v>193.20000000000002</v>
      </c>
      <c r="R8057">
        <v>10.39</v>
      </c>
      <c r="S8057">
        <v>7.98</v>
      </c>
      <c r="T8057">
        <v>0.3</v>
      </c>
      <c r="U8057">
        <v>191.52</v>
      </c>
    </row>
    <row r="8058" spans="1:21" x14ac:dyDescent="0.35">
      <c r="A8058" t="s">
        <v>942</v>
      </c>
      <c r="B8058" t="s">
        <v>152</v>
      </c>
      <c r="C8058" t="s">
        <v>508</v>
      </c>
      <c r="D8058" t="s">
        <v>9052</v>
      </c>
      <c r="E8058">
        <v>1582003</v>
      </c>
      <c r="F8058">
        <v>158200</v>
      </c>
      <c r="G8058">
        <v>33298</v>
      </c>
      <c r="H8058" t="s">
        <v>8987</v>
      </c>
      <c r="I8058" t="s">
        <v>8988</v>
      </c>
      <c r="J8058" t="s">
        <v>127</v>
      </c>
      <c r="K8058">
        <v>24</v>
      </c>
      <c r="L8058">
        <v>0.06</v>
      </c>
      <c r="M8058" t="s">
        <v>149</v>
      </c>
      <c r="N8058">
        <v>10.49</v>
      </c>
      <c r="O8058">
        <v>8.0500000000000007</v>
      </c>
      <c r="P8058">
        <v>0.3</v>
      </c>
      <c r="Q8058">
        <v>193.20000000000002</v>
      </c>
      <c r="R8058">
        <v>10.39</v>
      </c>
      <c r="S8058">
        <v>7.98</v>
      </c>
      <c r="T8058">
        <v>0.3</v>
      </c>
      <c r="U8058">
        <v>191.52</v>
      </c>
    </row>
    <row r="8059" spans="1:21" x14ac:dyDescent="0.35">
      <c r="A8059" t="s">
        <v>486</v>
      </c>
      <c r="B8059" t="s">
        <v>154</v>
      </c>
      <c r="C8059" t="s">
        <v>1025</v>
      </c>
      <c r="D8059" t="s">
        <v>9053</v>
      </c>
      <c r="E8059">
        <v>1716000</v>
      </c>
      <c r="F8059">
        <v>171600</v>
      </c>
      <c r="G8059">
        <v>33298</v>
      </c>
      <c r="H8059" t="s">
        <v>8987</v>
      </c>
      <c r="I8059" t="s">
        <v>8988</v>
      </c>
      <c r="J8059" t="s">
        <v>127</v>
      </c>
      <c r="K8059">
        <v>24</v>
      </c>
      <c r="L8059">
        <v>0.06</v>
      </c>
      <c r="M8059" t="s">
        <v>149</v>
      </c>
      <c r="N8059">
        <v>10.49</v>
      </c>
      <c r="O8059">
        <v>8.0500000000000007</v>
      </c>
      <c r="P8059">
        <v>0.3</v>
      </c>
      <c r="Q8059">
        <v>193.20000000000002</v>
      </c>
      <c r="R8059">
        <v>10.39</v>
      </c>
      <c r="S8059">
        <v>7.98</v>
      </c>
      <c r="T8059">
        <v>0.3</v>
      </c>
      <c r="U8059">
        <v>191.52</v>
      </c>
    </row>
    <row r="8060" spans="1:21" x14ac:dyDescent="0.35">
      <c r="A8060" t="s">
        <v>509</v>
      </c>
      <c r="B8060" t="s">
        <v>155</v>
      </c>
      <c r="C8060" t="s">
        <v>512</v>
      </c>
      <c r="D8060" t="s">
        <v>9054</v>
      </c>
      <c r="E8060">
        <v>1863002</v>
      </c>
      <c r="F8060">
        <v>186300</v>
      </c>
      <c r="G8060">
        <v>33298</v>
      </c>
      <c r="H8060" t="s">
        <v>8987</v>
      </c>
      <c r="I8060" t="s">
        <v>8988</v>
      </c>
      <c r="J8060" t="s">
        <v>127</v>
      </c>
      <c r="K8060">
        <v>24</v>
      </c>
      <c r="L8060">
        <v>0.06</v>
      </c>
      <c r="M8060" t="s">
        <v>149</v>
      </c>
      <c r="N8060">
        <v>10.49</v>
      </c>
      <c r="O8060">
        <v>8.0500000000000007</v>
      </c>
      <c r="P8060">
        <v>0.3</v>
      </c>
      <c r="Q8060">
        <v>193.20000000000002</v>
      </c>
      <c r="R8060">
        <v>10.39</v>
      </c>
      <c r="S8060">
        <v>7.98</v>
      </c>
      <c r="T8060">
        <v>0.3</v>
      </c>
      <c r="U8060">
        <v>191.52</v>
      </c>
    </row>
    <row r="8061" spans="1:21" x14ac:dyDescent="0.35">
      <c r="A8061" t="s">
        <v>403</v>
      </c>
      <c r="B8061" t="s">
        <v>903</v>
      </c>
      <c r="C8061" t="s">
        <v>1028</v>
      </c>
      <c r="D8061" t="s">
        <v>9055</v>
      </c>
      <c r="E8061">
        <v>1043307</v>
      </c>
      <c r="F8061">
        <v>104330</v>
      </c>
      <c r="G8061">
        <v>33298</v>
      </c>
      <c r="H8061" t="s">
        <v>8987</v>
      </c>
      <c r="I8061" t="s">
        <v>8988</v>
      </c>
      <c r="J8061" t="s">
        <v>127</v>
      </c>
      <c r="K8061">
        <v>24</v>
      </c>
      <c r="L8061">
        <v>0.06</v>
      </c>
      <c r="M8061" t="s">
        <v>149</v>
      </c>
      <c r="N8061">
        <v>10.49</v>
      </c>
      <c r="O8061">
        <v>8.0500000000000007</v>
      </c>
      <c r="P8061">
        <v>0.3</v>
      </c>
      <c r="Q8061">
        <v>193.20000000000002</v>
      </c>
      <c r="R8061">
        <v>10.39</v>
      </c>
      <c r="S8061">
        <v>7.98</v>
      </c>
      <c r="T8061">
        <v>0.3</v>
      </c>
      <c r="U8061">
        <v>191.52</v>
      </c>
    </row>
    <row r="8062" spans="1:21" x14ac:dyDescent="0.35">
      <c r="A8062" t="s">
        <v>403</v>
      </c>
      <c r="B8062" t="s">
        <v>903</v>
      </c>
      <c r="C8062" t="s">
        <v>1030</v>
      </c>
      <c r="D8062" t="s">
        <v>9056</v>
      </c>
      <c r="E8062">
        <v>1043692</v>
      </c>
      <c r="F8062">
        <v>104369</v>
      </c>
      <c r="G8062">
        <v>33298</v>
      </c>
      <c r="H8062" t="s">
        <v>8987</v>
      </c>
      <c r="I8062" t="s">
        <v>8988</v>
      </c>
      <c r="J8062" t="s">
        <v>127</v>
      </c>
      <c r="K8062">
        <v>24</v>
      </c>
      <c r="L8062">
        <v>0.06</v>
      </c>
      <c r="M8062" t="s">
        <v>149</v>
      </c>
      <c r="N8062">
        <v>10.49</v>
      </c>
      <c r="O8062">
        <v>8.0500000000000007</v>
      </c>
      <c r="P8062">
        <v>0.3</v>
      </c>
      <c r="Q8062">
        <v>193.20000000000002</v>
      </c>
      <c r="R8062">
        <v>10.39</v>
      </c>
      <c r="S8062">
        <v>7.98</v>
      </c>
      <c r="T8062">
        <v>0.3</v>
      </c>
      <c r="U8062">
        <v>191.52</v>
      </c>
    </row>
    <row r="8063" spans="1:21" x14ac:dyDescent="0.35">
      <c r="A8063" t="s">
        <v>403</v>
      </c>
      <c r="B8063" t="s">
        <v>903</v>
      </c>
      <c r="C8063" t="s">
        <v>1032</v>
      </c>
      <c r="D8063" t="s">
        <v>9057</v>
      </c>
      <c r="E8063">
        <v>1043897</v>
      </c>
      <c r="F8063">
        <v>104389</v>
      </c>
      <c r="G8063">
        <v>33298</v>
      </c>
      <c r="H8063" t="s">
        <v>8987</v>
      </c>
      <c r="I8063" t="s">
        <v>8988</v>
      </c>
      <c r="J8063" t="s">
        <v>127</v>
      </c>
      <c r="K8063">
        <v>24</v>
      </c>
      <c r="L8063">
        <v>0.06</v>
      </c>
      <c r="M8063" t="s">
        <v>149</v>
      </c>
      <c r="N8063">
        <v>10.49</v>
      </c>
      <c r="O8063">
        <v>8.0500000000000007</v>
      </c>
      <c r="P8063">
        <v>0.3</v>
      </c>
      <c r="Q8063">
        <v>193.20000000000002</v>
      </c>
      <c r="R8063">
        <v>10.39</v>
      </c>
      <c r="S8063">
        <v>7.98</v>
      </c>
      <c r="T8063">
        <v>0.3</v>
      </c>
      <c r="U8063">
        <v>191.52</v>
      </c>
    </row>
    <row r="8064" spans="1:21" x14ac:dyDescent="0.35">
      <c r="A8064" t="s">
        <v>403</v>
      </c>
      <c r="B8064" t="s">
        <v>903</v>
      </c>
      <c r="C8064" t="s">
        <v>1034</v>
      </c>
      <c r="D8064" t="s">
        <v>9058</v>
      </c>
      <c r="E8064">
        <v>1045342</v>
      </c>
      <c r="F8064">
        <v>104534</v>
      </c>
      <c r="G8064">
        <v>33298</v>
      </c>
      <c r="H8064" t="s">
        <v>8987</v>
      </c>
      <c r="I8064" t="s">
        <v>8988</v>
      </c>
      <c r="J8064" t="s">
        <v>127</v>
      </c>
      <c r="K8064">
        <v>24</v>
      </c>
      <c r="L8064">
        <v>0.06</v>
      </c>
      <c r="M8064" t="s">
        <v>149</v>
      </c>
      <c r="N8064">
        <v>10.49</v>
      </c>
      <c r="O8064">
        <v>8.0500000000000007</v>
      </c>
      <c r="P8064">
        <v>0.3</v>
      </c>
      <c r="Q8064">
        <v>193.20000000000002</v>
      </c>
      <c r="R8064">
        <v>10.39</v>
      </c>
      <c r="S8064">
        <v>7.98</v>
      </c>
      <c r="T8064">
        <v>0.3</v>
      </c>
      <c r="U8064">
        <v>191.52</v>
      </c>
    </row>
    <row r="8065" spans="1:21" x14ac:dyDescent="0.35">
      <c r="A8065" t="s">
        <v>403</v>
      </c>
      <c r="B8065" t="s">
        <v>903</v>
      </c>
      <c r="C8065" t="s">
        <v>1036</v>
      </c>
      <c r="D8065" t="s">
        <v>9059</v>
      </c>
      <c r="E8065">
        <v>1046861</v>
      </c>
      <c r="F8065">
        <v>104686</v>
      </c>
      <c r="G8065">
        <v>33298</v>
      </c>
      <c r="H8065" t="s">
        <v>8987</v>
      </c>
      <c r="I8065" t="s">
        <v>8988</v>
      </c>
      <c r="J8065" t="s">
        <v>127</v>
      </c>
      <c r="K8065">
        <v>24</v>
      </c>
      <c r="L8065">
        <v>0.06</v>
      </c>
      <c r="M8065" t="s">
        <v>149</v>
      </c>
      <c r="N8065">
        <v>10.49</v>
      </c>
      <c r="O8065">
        <v>8.0500000000000007</v>
      </c>
      <c r="P8065">
        <v>0.3</v>
      </c>
      <c r="Q8065">
        <v>193.20000000000002</v>
      </c>
      <c r="R8065">
        <v>10.39</v>
      </c>
      <c r="S8065">
        <v>7.98</v>
      </c>
      <c r="T8065">
        <v>0.3</v>
      </c>
      <c r="U8065">
        <v>191.52</v>
      </c>
    </row>
    <row r="8066" spans="1:21" x14ac:dyDescent="0.35">
      <c r="A8066" t="s">
        <v>498</v>
      </c>
      <c r="B8066" t="s">
        <v>155</v>
      </c>
      <c r="C8066" t="s">
        <v>499</v>
      </c>
      <c r="D8066" t="s">
        <v>9060</v>
      </c>
      <c r="E8066">
        <v>111</v>
      </c>
      <c r="F8066">
        <v>139</v>
      </c>
      <c r="G8066">
        <v>11556</v>
      </c>
      <c r="H8066" t="s">
        <v>9061</v>
      </c>
      <c r="I8066" t="s">
        <v>456</v>
      </c>
      <c r="J8066" t="s">
        <v>17</v>
      </c>
      <c r="K8066">
        <v>6</v>
      </c>
      <c r="L8066">
        <v>0.06</v>
      </c>
      <c r="M8066" t="s">
        <v>883</v>
      </c>
      <c r="N8066">
        <v>5.09</v>
      </c>
      <c r="O8066">
        <v>4.2699999999999996</v>
      </c>
      <c r="P8066">
        <v>0.2</v>
      </c>
      <c r="Q8066">
        <v>25.62</v>
      </c>
      <c r="R8066">
        <v>4.99</v>
      </c>
      <c r="S8066">
        <v>4.17</v>
      </c>
      <c r="T8066">
        <v>0.2</v>
      </c>
      <c r="U8066">
        <v>25.02</v>
      </c>
    </row>
    <row r="8067" spans="1:21" x14ac:dyDescent="0.35">
      <c r="A8067" t="s">
        <v>498</v>
      </c>
      <c r="B8067" t="s">
        <v>155</v>
      </c>
      <c r="C8067" t="s">
        <v>500</v>
      </c>
      <c r="D8067" t="s">
        <v>9062</v>
      </c>
      <c r="E8067">
        <v>455</v>
      </c>
      <c r="F8067">
        <v>872</v>
      </c>
      <c r="G8067">
        <v>11556</v>
      </c>
      <c r="H8067" t="s">
        <v>9061</v>
      </c>
      <c r="I8067" t="s">
        <v>456</v>
      </c>
      <c r="J8067" t="s">
        <v>17</v>
      </c>
      <c r="K8067">
        <v>6</v>
      </c>
      <c r="L8067">
        <v>0.06</v>
      </c>
      <c r="M8067" t="s">
        <v>883</v>
      </c>
      <c r="N8067">
        <v>5.09</v>
      </c>
      <c r="O8067">
        <v>4.2699999999999996</v>
      </c>
      <c r="P8067">
        <v>0.2</v>
      </c>
      <c r="Q8067">
        <v>25.62</v>
      </c>
      <c r="R8067">
        <v>4.99</v>
      </c>
      <c r="S8067">
        <v>4.17</v>
      </c>
      <c r="T8067">
        <v>0.2</v>
      </c>
      <c r="U8067">
        <v>25.02</v>
      </c>
    </row>
    <row r="8068" spans="1:21" x14ac:dyDescent="0.35">
      <c r="A8068" t="s">
        <v>925</v>
      </c>
      <c r="B8068" t="s">
        <v>153</v>
      </c>
      <c r="C8068" t="s">
        <v>422</v>
      </c>
      <c r="D8068" t="s">
        <v>9063</v>
      </c>
      <c r="E8068">
        <v>710</v>
      </c>
      <c r="F8068">
        <v>40</v>
      </c>
      <c r="G8068">
        <v>11556</v>
      </c>
      <c r="H8068" t="s">
        <v>9061</v>
      </c>
      <c r="I8068" t="s">
        <v>456</v>
      </c>
      <c r="J8068" t="s">
        <v>17</v>
      </c>
      <c r="K8068">
        <v>6</v>
      </c>
      <c r="L8068">
        <v>0.06</v>
      </c>
      <c r="M8068" t="s">
        <v>883</v>
      </c>
      <c r="N8068">
        <v>5.09</v>
      </c>
      <c r="O8068">
        <v>4.2699999999999996</v>
      </c>
      <c r="P8068">
        <v>0.2</v>
      </c>
      <c r="Q8068">
        <v>25.62</v>
      </c>
      <c r="R8068">
        <v>4.99</v>
      </c>
      <c r="S8068">
        <v>4.17</v>
      </c>
      <c r="T8068">
        <v>0.2</v>
      </c>
      <c r="U8068">
        <v>25.02</v>
      </c>
    </row>
    <row r="8069" spans="1:21" x14ac:dyDescent="0.35">
      <c r="A8069" t="s">
        <v>326</v>
      </c>
      <c r="B8069" t="s">
        <v>15</v>
      </c>
      <c r="C8069" t="s">
        <v>327</v>
      </c>
      <c r="D8069" t="s">
        <v>9064</v>
      </c>
      <c r="E8069">
        <v>849</v>
      </c>
      <c r="F8069">
        <v>740</v>
      </c>
      <c r="G8069">
        <v>11556</v>
      </c>
      <c r="H8069" t="s">
        <v>9061</v>
      </c>
      <c r="I8069" t="s">
        <v>456</v>
      </c>
      <c r="J8069" t="s">
        <v>17</v>
      </c>
      <c r="K8069">
        <v>6</v>
      </c>
      <c r="L8069">
        <v>0.06</v>
      </c>
      <c r="M8069" t="s">
        <v>883</v>
      </c>
      <c r="N8069">
        <v>4.8899999999999997</v>
      </c>
      <c r="O8069">
        <v>4.1100000000000003</v>
      </c>
      <c r="P8069">
        <v>0.2</v>
      </c>
      <c r="Q8069">
        <v>24.66</v>
      </c>
      <c r="R8069">
        <v>4.79</v>
      </c>
      <c r="S8069">
        <v>4.01</v>
      </c>
      <c r="T8069">
        <v>0.2</v>
      </c>
      <c r="U8069">
        <v>24.060000000000002</v>
      </c>
    </row>
    <row r="8070" spans="1:21" x14ac:dyDescent="0.35">
      <c r="A8070" t="s">
        <v>489</v>
      </c>
      <c r="B8070" t="s">
        <v>155</v>
      </c>
      <c r="C8070" t="s">
        <v>490</v>
      </c>
      <c r="D8070" t="s">
        <v>9065</v>
      </c>
      <c r="E8070">
        <v>107000</v>
      </c>
      <c r="F8070">
        <v>10700</v>
      </c>
      <c r="G8070">
        <v>11556</v>
      </c>
      <c r="H8070" t="s">
        <v>9061</v>
      </c>
      <c r="I8070" t="s">
        <v>456</v>
      </c>
      <c r="J8070" t="s">
        <v>17</v>
      </c>
      <c r="K8070">
        <v>6</v>
      </c>
      <c r="L8070">
        <v>0.06</v>
      </c>
      <c r="M8070" t="s">
        <v>883</v>
      </c>
      <c r="N8070">
        <v>5.09</v>
      </c>
      <c r="O8070">
        <v>4.2699999999999996</v>
      </c>
      <c r="P8070">
        <v>0.2</v>
      </c>
      <c r="Q8070">
        <v>25.62</v>
      </c>
      <c r="R8070">
        <v>4.99</v>
      </c>
      <c r="S8070">
        <v>4.17</v>
      </c>
      <c r="T8070">
        <v>0.2</v>
      </c>
      <c r="U8070">
        <v>25.02</v>
      </c>
    </row>
    <row r="8071" spans="1:21" x14ac:dyDescent="0.35">
      <c r="A8071" t="s">
        <v>509</v>
      </c>
      <c r="B8071" t="s">
        <v>155</v>
      </c>
      <c r="C8071" t="s">
        <v>510</v>
      </c>
      <c r="D8071" t="s">
        <v>9066</v>
      </c>
      <c r="E8071">
        <v>295370</v>
      </c>
      <c r="F8071">
        <v>29537</v>
      </c>
      <c r="G8071">
        <v>11556</v>
      </c>
      <c r="H8071" t="s">
        <v>9061</v>
      </c>
      <c r="I8071" t="s">
        <v>456</v>
      </c>
      <c r="J8071" t="s">
        <v>17</v>
      </c>
      <c r="K8071">
        <v>6</v>
      </c>
      <c r="L8071">
        <v>0.06</v>
      </c>
      <c r="M8071" t="s">
        <v>883</v>
      </c>
      <c r="N8071">
        <v>5.09</v>
      </c>
      <c r="O8071">
        <v>4.2699999999999996</v>
      </c>
      <c r="P8071">
        <v>0.2</v>
      </c>
      <c r="Q8071">
        <v>25.62</v>
      </c>
      <c r="R8071">
        <v>4.99</v>
      </c>
      <c r="S8071">
        <v>4.17</v>
      </c>
      <c r="T8071">
        <v>0.2</v>
      </c>
      <c r="U8071">
        <v>25.02</v>
      </c>
    </row>
    <row r="8072" spans="1:21" x14ac:dyDescent="0.35">
      <c r="A8072" t="s">
        <v>502</v>
      </c>
      <c r="B8072" t="s">
        <v>155</v>
      </c>
      <c r="C8072" t="s">
        <v>930</v>
      </c>
      <c r="D8072" t="s">
        <v>9067</v>
      </c>
      <c r="E8072">
        <v>323527</v>
      </c>
      <c r="F8072">
        <v>32352</v>
      </c>
      <c r="G8072">
        <v>11556</v>
      </c>
      <c r="H8072" t="s">
        <v>9061</v>
      </c>
      <c r="I8072" t="s">
        <v>456</v>
      </c>
      <c r="J8072" t="s">
        <v>17</v>
      </c>
      <c r="K8072">
        <v>6</v>
      </c>
      <c r="L8072">
        <v>0.06</v>
      </c>
      <c r="M8072" t="s">
        <v>883</v>
      </c>
      <c r="N8072">
        <v>5.09</v>
      </c>
      <c r="O8072">
        <v>4.2699999999999996</v>
      </c>
      <c r="P8072">
        <v>0.2</v>
      </c>
      <c r="Q8072">
        <v>25.62</v>
      </c>
      <c r="R8072">
        <v>4.99</v>
      </c>
      <c r="S8072">
        <v>4.17</v>
      </c>
      <c r="T8072">
        <v>0.2</v>
      </c>
      <c r="U8072">
        <v>25.02</v>
      </c>
    </row>
    <row r="8073" spans="1:21" x14ac:dyDescent="0.35">
      <c r="A8073" t="s">
        <v>489</v>
      </c>
      <c r="B8073" t="s">
        <v>155</v>
      </c>
      <c r="C8073" t="s">
        <v>491</v>
      </c>
      <c r="D8073" t="s">
        <v>9068</v>
      </c>
      <c r="E8073">
        <v>360384</v>
      </c>
      <c r="F8073">
        <v>36038</v>
      </c>
      <c r="G8073">
        <v>11556</v>
      </c>
      <c r="H8073" t="s">
        <v>9061</v>
      </c>
      <c r="I8073" t="s">
        <v>456</v>
      </c>
      <c r="J8073" t="s">
        <v>17</v>
      </c>
      <c r="K8073">
        <v>6</v>
      </c>
      <c r="L8073">
        <v>0.06</v>
      </c>
      <c r="M8073" t="s">
        <v>883</v>
      </c>
      <c r="N8073">
        <v>5.09</v>
      </c>
      <c r="O8073">
        <v>4.2699999999999996</v>
      </c>
      <c r="P8073">
        <v>0.2</v>
      </c>
      <c r="Q8073">
        <v>25.62</v>
      </c>
      <c r="R8073">
        <v>4.99</v>
      </c>
      <c r="S8073">
        <v>4.17</v>
      </c>
      <c r="T8073">
        <v>0.2</v>
      </c>
      <c r="U8073">
        <v>25.02</v>
      </c>
    </row>
    <row r="8074" spans="1:21" x14ac:dyDescent="0.35">
      <c r="A8074" t="s">
        <v>403</v>
      </c>
      <c r="B8074" t="s">
        <v>903</v>
      </c>
      <c r="C8074" t="s">
        <v>404</v>
      </c>
      <c r="D8074" t="s">
        <v>9069</v>
      </c>
      <c r="E8074">
        <v>376469</v>
      </c>
      <c r="F8074">
        <v>37646</v>
      </c>
      <c r="G8074">
        <v>11556</v>
      </c>
      <c r="H8074" t="s">
        <v>9061</v>
      </c>
      <c r="I8074" t="s">
        <v>456</v>
      </c>
      <c r="J8074" t="s">
        <v>17</v>
      </c>
      <c r="K8074">
        <v>6</v>
      </c>
      <c r="L8074">
        <v>0.06</v>
      </c>
      <c r="M8074" t="s">
        <v>883</v>
      </c>
      <c r="N8074">
        <v>4.8899999999999997</v>
      </c>
      <c r="O8074">
        <v>4.1100000000000003</v>
      </c>
      <c r="P8074">
        <v>0.2</v>
      </c>
      <c r="Q8074">
        <v>24.66</v>
      </c>
      <c r="R8074">
        <v>4.79</v>
      </c>
      <c r="S8074">
        <v>4.01</v>
      </c>
      <c r="T8074">
        <v>0.2</v>
      </c>
      <c r="U8074">
        <v>24.060000000000002</v>
      </c>
    </row>
    <row r="8075" spans="1:21" x14ac:dyDescent="0.35">
      <c r="A8075" t="s">
        <v>403</v>
      </c>
      <c r="B8075" t="s">
        <v>15</v>
      </c>
      <c r="C8075" t="s">
        <v>412</v>
      </c>
      <c r="D8075" t="s">
        <v>9070</v>
      </c>
      <c r="E8075">
        <v>495352</v>
      </c>
      <c r="F8075">
        <v>49535</v>
      </c>
      <c r="G8075">
        <v>11556</v>
      </c>
      <c r="H8075" t="s">
        <v>9061</v>
      </c>
      <c r="I8075" t="s">
        <v>456</v>
      </c>
      <c r="J8075" t="s">
        <v>17</v>
      </c>
      <c r="K8075">
        <v>6</v>
      </c>
      <c r="L8075">
        <v>0.06</v>
      </c>
      <c r="M8075" t="s">
        <v>883</v>
      </c>
      <c r="N8075">
        <v>4.8899999999999997</v>
      </c>
      <c r="O8075">
        <v>4.1100000000000003</v>
      </c>
      <c r="P8075">
        <v>0.2</v>
      </c>
      <c r="Q8075">
        <v>24.66</v>
      </c>
      <c r="R8075">
        <v>4.79</v>
      </c>
      <c r="S8075">
        <v>4.01</v>
      </c>
      <c r="T8075">
        <v>0.2</v>
      </c>
      <c r="U8075">
        <v>24.060000000000002</v>
      </c>
    </row>
    <row r="8076" spans="1:21" x14ac:dyDescent="0.35">
      <c r="A8076" t="s">
        <v>486</v>
      </c>
      <c r="B8076" t="s">
        <v>154</v>
      </c>
      <c r="C8076" t="s">
        <v>487</v>
      </c>
      <c r="D8076" t="s">
        <v>9071</v>
      </c>
      <c r="E8076">
        <v>542644</v>
      </c>
      <c r="F8076">
        <v>54264</v>
      </c>
      <c r="G8076">
        <v>11556</v>
      </c>
      <c r="H8076" t="s">
        <v>9061</v>
      </c>
      <c r="I8076" t="s">
        <v>456</v>
      </c>
      <c r="J8076" t="s">
        <v>17</v>
      </c>
      <c r="K8076">
        <v>6</v>
      </c>
      <c r="L8076">
        <v>0.06</v>
      </c>
      <c r="M8076" t="s">
        <v>883</v>
      </c>
      <c r="N8076">
        <v>4.8899999999999997</v>
      </c>
      <c r="O8076">
        <v>4.09</v>
      </c>
      <c r="P8076">
        <v>0.2</v>
      </c>
      <c r="Q8076">
        <v>24.54</v>
      </c>
      <c r="R8076">
        <v>4.79</v>
      </c>
      <c r="S8076">
        <v>3.99</v>
      </c>
      <c r="T8076">
        <v>0.2</v>
      </c>
      <c r="U8076">
        <v>23.94</v>
      </c>
    </row>
    <row r="8077" spans="1:21" x14ac:dyDescent="0.35">
      <c r="A8077" t="s">
        <v>509</v>
      </c>
      <c r="B8077" t="s">
        <v>155</v>
      </c>
      <c r="C8077" t="s">
        <v>511</v>
      </c>
      <c r="D8077" t="s">
        <v>9072</v>
      </c>
      <c r="E8077">
        <v>599719</v>
      </c>
      <c r="F8077">
        <v>59971</v>
      </c>
      <c r="G8077">
        <v>11556</v>
      </c>
      <c r="H8077" t="s">
        <v>9061</v>
      </c>
      <c r="I8077" t="s">
        <v>456</v>
      </c>
      <c r="J8077" t="s">
        <v>17</v>
      </c>
      <c r="K8077">
        <v>6</v>
      </c>
      <c r="L8077">
        <v>0.06</v>
      </c>
      <c r="M8077" t="s">
        <v>883</v>
      </c>
      <c r="N8077">
        <v>5.09</v>
      </c>
      <c r="O8077">
        <v>4.2699999999999996</v>
      </c>
      <c r="P8077">
        <v>0.2</v>
      </c>
      <c r="Q8077">
        <v>25.62</v>
      </c>
      <c r="R8077">
        <v>4.99</v>
      </c>
      <c r="S8077">
        <v>4.17</v>
      </c>
      <c r="T8077">
        <v>0.2</v>
      </c>
      <c r="U8077">
        <v>25.02</v>
      </c>
    </row>
    <row r="8078" spans="1:21" x14ac:dyDescent="0.35">
      <c r="A8078" t="s">
        <v>486</v>
      </c>
      <c r="B8078" t="s">
        <v>154</v>
      </c>
      <c r="C8078" t="s">
        <v>488</v>
      </c>
      <c r="D8078" t="s">
        <v>9073</v>
      </c>
      <c r="E8078">
        <v>600741</v>
      </c>
      <c r="F8078">
        <v>60074</v>
      </c>
      <c r="G8078">
        <v>11556</v>
      </c>
      <c r="H8078" t="s">
        <v>9061</v>
      </c>
      <c r="I8078" t="s">
        <v>456</v>
      </c>
      <c r="J8078" t="s">
        <v>17</v>
      </c>
      <c r="K8078">
        <v>6</v>
      </c>
      <c r="L8078">
        <v>0.06</v>
      </c>
      <c r="M8078" t="s">
        <v>883</v>
      </c>
      <c r="N8078">
        <v>4.8899999999999997</v>
      </c>
      <c r="O8078">
        <v>4.09</v>
      </c>
      <c r="P8078">
        <v>0.2</v>
      </c>
      <c r="Q8078">
        <v>24.54</v>
      </c>
      <c r="R8078">
        <v>4.79</v>
      </c>
      <c r="S8078">
        <v>3.99</v>
      </c>
      <c r="T8078">
        <v>0.2</v>
      </c>
      <c r="U8078">
        <v>23.94</v>
      </c>
    </row>
    <row r="8079" spans="1:21" x14ac:dyDescent="0.35">
      <c r="A8079" t="s">
        <v>509</v>
      </c>
      <c r="B8079" t="s">
        <v>154</v>
      </c>
      <c r="C8079" t="s">
        <v>938</v>
      </c>
      <c r="D8079" t="s">
        <v>9074</v>
      </c>
      <c r="E8079">
        <v>606634</v>
      </c>
      <c r="F8079">
        <v>60663</v>
      </c>
      <c r="G8079">
        <v>11556</v>
      </c>
      <c r="H8079" t="s">
        <v>9061</v>
      </c>
      <c r="I8079" t="s">
        <v>456</v>
      </c>
      <c r="J8079" t="s">
        <v>17</v>
      </c>
      <c r="K8079">
        <v>6</v>
      </c>
      <c r="L8079">
        <v>0.06</v>
      </c>
      <c r="M8079" t="s">
        <v>883</v>
      </c>
      <c r="N8079">
        <v>4.8899999999999997</v>
      </c>
      <c r="O8079">
        <v>4.09</v>
      </c>
      <c r="P8079">
        <v>0.2</v>
      </c>
      <c r="Q8079">
        <v>24.54</v>
      </c>
      <c r="R8079">
        <v>4.79</v>
      </c>
      <c r="S8079">
        <v>3.99</v>
      </c>
      <c r="T8079">
        <v>0.2</v>
      </c>
      <c r="U8079">
        <v>23.94</v>
      </c>
    </row>
    <row r="8080" spans="1:21" x14ac:dyDescent="0.35">
      <c r="A8080" t="s">
        <v>940</v>
      </c>
      <c r="B8080" t="s">
        <v>155</v>
      </c>
      <c r="C8080" t="s">
        <v>503</v>
      </c>
      <c r="D8080" t="s">
        <v>9075</v>
      </c>
      <c r="E8080">
        <v>613339</v>
      </c>
      <c r="F8080">
        <v>61333</v>
      </c>
      <c r="G8080">
        <v>11556</v>
      </c>
      <c r="H8080" t="s">
        <v>9061</v>
      </c>
      <c r="I8080" t="s">
        <v>456</v>
      </c>
      <c r="J8080" t="s">
        <v>17</v>
      </c>
      <c r="K8080">
        <v>6</v>
      </c>
      <c r="L8080">
        <v>0.06</v>
      </c>
      <c r="M8080" t="s">
        <v>883</v>
      </c>
      <c r="N8080">
        <v>5.09</v>
      </c>
      <c r="O8080">
        <v>4.2699999999999996</v>
      </c>
      <c r="P8080">
        <v>0.2</v>
      </c>
      <c r="Q8080">
        <v>25.62</v>
      </c>
      <c r="R8080">
        <v>4.99</v>
      </c>
      <c r="S8080">
        <v>4.17</v>
      </c>
      <c r="T8080">
        <v>0.2</v>
      </c>
      <c r="U8080">
        <v>25.02</v>
      </c>
    </row>
    <row r="8081" spans="1:21" x14ac:dyDescent="0.35">
      <c r="A8081" t="s">
        <v>942</v>
      </c>
      <c r="B8081" t="s">
        <v>152</v>
      </c>
      <c r="C8081" t="s">
        <v>505</v>
      </c>
      <c r="D8081" t="s">
        <v>9076</v>
      </c>
      <c r="E8081">
        <v>613673</v>
      </c>
      <c r="F8081">
        <v>61367</v>
      </c>
      <c r="G8081">
        <v>11556</v>
      </c>
      <c r="H8081" t="s">
        <v>9061</v>
      </c>
      <c r="I8081" t="s">
        <v>456</v>
      </c>
      <c r="J8081" t="s">
        <v>17</v>
      </c>
      <c r="K8081">
        <v>6</v>
      </c>
      <c r="L8081">
        <v>0.06</v>
      </c>
      <c r="M8081" t="s">
        <v>883</v>
      </c>
      <c r="N8081">
        <v>4.8899999999999997</v>
      </c>
      <c r="O8081">
        <v>4.1100000000000003</v>
      </c>
      <c r="P8081">
        <v>0.2</v>
      </c>
      <c r="Q8081">
        <v>24.66</v>
      </c>
      <c r="R8081">
        <v>4.79</v>
      </c>
      <c r="S8081">
        <v>4.01</v>
      </c>
      <c r="T8081">
        <v>0.2</v>
      </c>
      <c r="U8081">
        <v>24.060000000000002</v>
      </c>
    </row>
    <row r="8082" spans="1:21" x14ac:dyDescent="0.35">
      <c r="A8082" t="s">
        <v>942</v>
      </c>
      <c r="B8082" t="s">
        <v>152</v>
      </c>
      <c r="C8082" t="s">
        <v>507</v>
      </c>
      <c r="D8082" t="s">
        <v>9077</v>
      </c>
      <c r="E8082">
        <v>613770</v>
      </c>
      <c r="F8082">
        <v>61377</v>
      </c>
      <c r="G8082">
        <v>11556</v>
      </c>
      <c r="H8082" t="s">
        <v>9061</v>
      </c>
      <c r="I8082" t="s">
        <v>456</v>
      </c>
      <c r="J8082" t="s">
        <v>17</v>
      </c>
      <c r="K8082">
        <v>6</v>
      </c>
      <c r="L8082">
        <v>0.06</v>
      </c>
      <c r="M8082" t="s">
        <v>883</v>
      </c>
      <c r="N8082">
        <v>4.8899999999999997</v>
      </c>
      <c r="O8082">
        <v>4.1100000000000003</v>
      </c>
      <c r="P8082">
        <v>0.2</v>
      </c>
      <c r="Q8082">
        <v>24.66</v>
      </c>
      <c r="R8082">
        <v>4.79</v>
      </c>
      <c r="S8082">
        <v>4.01</v>
      </c>
      <c r="T8082">
        <v>0.2</v>
      </c>
      <c r="U8082">
        <v>24.060000000000002</v>
      </c>
    </row>
    <row r="8083" spans="1:21" x14ac:dyDescent="0.35">
      <c r="A8083" t="s">
        <v>489</v>
      </c>
      <c r="B8083" t="s">
        <v>155</v>
      </c>
      <c r="C8083" t="s">
        <v>492</v>
      </c>
      <c r="D8083" t="s">
        <v>9078</v>
      </c>
      <c r="E8083">
        <v>619132</v>
      </c>
      <c r="F8083">
        <v>61913</v>
      </c>
      <c r="G8083">
        <v>11556</v>
      </c>
      <c r="H8083" t="s">
        <v>9061</v>
      </c>
      <c r="I8083" t="s">
        <v>456</v>
      </c>
      <c r="J8083" t="s">
        <v>17</v>
      </c>
      <c r="K8083">
        <v>6</v>
      </c>
      <c r="L8083">
        <v>0.06</v>
      </c>
      <c r="M8083" t="s">
        <v>883</v>
      </c>
      <c r="N8083">
        <v>5.09</v>
      </c>
      <c r="O8083">
        <v>4.2699999999999996</v>
      </c>
      <c r="P8083">
        <v>0.2</v>
      </c>
      <c r="Q8083">
        <v>25.62</v>
      </c>
      <c r="R8083">
        <v>4.99</v>
      </c>
      <c r="S8083">
        <v>4.17</v>
      </c>
      <c r="T8083">
        <v>0.2</v>
      </c>
      <c r="U8083">
        <v>25.02</v>
      </c>
    </row>
    <row r="8084" spans="1:21" x14ac:dyDescent="0.35">
      <c r="A8084" t="s">
        <v>489</v>
      </c>
      <c r="B8084" t="s">
        <v>155</v>
      </c>
      <c r="C8084" t="s">
        <v>493</v>
      </c>
      <c r="D8084" t="s">
        <v>9079</v>
      </c>
      <c r="E8084">
        <v>637858</v>
      </c>
      <c r="F8084">
        <v>63785</v>
      </c>
      <c r="G8084">
        <v>11556</v>
      </c>
      <c r="H8084" t="s">
        <v>9061</v>
      </c>
      <c r="I8084" t="s">
        <v>456</v>
      </c>
      <c r="J8084" t="s">
        <v>17</v>
      </c>
      <c r="K8084">
        <v>6</v>
      </c>
      <c r="L8084">
        <v>0.06</v>
      </c>
      <c r="M8084" t="s">
        <v>883</v>
      </c>
      <c r="N8084">
        <v>5.09</v>
      </c>
      <c r="O8084">
        <v>4.2699999999999996</v>
      </c>
      <c r="P8084">
        <v>0.2</v>
      </c>
      <c r="Q8084">
        <v>25.62</v>
      </c>
      <c r="R8084">
        <v>4.99</v>
      </c>
      <c r="S8084">
        <v>4.17</v>
      </c>
      <c r="T8084">
        <v>0.2</v>
      </c>
      <c r="U8084">
        <v>25.02</v>
      </c>
    </row>
    <row r="8085" spans="1:21" x14ac:dyDescent="0.35">
      <c r="A8085" t="s">
        <v>509</v>
      </c>
      <c r="B8085" t="s">
        <v>154</v>
      </c>
      <c r="C8085" t="s">
        <v>947</v>
      </c>
      <c r="D8085" t="s">
        <v>9080</v>
      </c>
      <c r="E8085">
        <v>669261</v>
      </c>
      <c r="F8085">
        <v>66926</v>
      </c>
      <c r="G8085">
        <v>11556</v>
      </c>
      <c r="H8085" t="s">
        <v>9061</v>
      </c>
      <c r="I8085" t="s">
        <v>456</v>
      </c>
      <c r="J8085" t="s">
        <v>17</v>
      </c>
      <c r="K8085">
        <v>6</v>
      </c>
      <c r="L8085">
        <v>0.06</v>
      </c>
      <c r="M8085" t="s">
        <v>883</v>
      </c>
      <c r="N8085">
        <v>4.8899999999999997</v>
      </c>
      <c r="O8085">
        <v>4.09</v>
      </c>
      <c r="P8085">
        <v>0.2</v>
      </c>
      <c r="Q8085">
        <v>24.54</v>
      </c>
      <c r="R8085">
        <v>4.79</v>
      </c>
      <c r="S8085">
        <v>3.99</v>
      </c>
      <c r="T8085">
        <v>0.2</v>
      </c>
      <c r="U8085">
        <v>23.94</v>
      </c>
    </row>
    <row r="8086" spans="1:21" x14ac:dyDescent="0.35">
      <c r="A8086" t="s">
        <v>509</v>
      </c>
      <c r="B8086" t="s">
        <v>154</v>
      </c>
      <c r="C8086" t="s">
        <v>949</v>
      </c>
      <c r="D8086" t="s">
        <v>9081</v>
      </c>
      <c r="E8086">
        <v>669610</v>
      </c>
      <c r="F8086">
        <v>66961</v>
      </c>
      <c r="G8086">
        <v>11556</v>
      </c>
      <c r="H8086" t="s">
        <v>9061</v>
      </c>
      <c r="I8086" t="s">
        <v>456</v>
      </c>
      <c r="J8086" t="s">
        <v>17</v>
      </c>
      <c r="K8086">
        <v>6</v>
      </c>
      <c r="L8086">
        <v>0.06</v>
      </c>
      <c r="M8086" t="s">
        <v>883</v>
      </c>
      <c r="N8086">
        <v>4.8899999999999997</v>
      </c>
      <c r="O8086">
        <v>4.09</v>
      </c>
      <c r="P8086">
        <v>0.2</v>
      </c>
      <c r="Q8086">
        <v>24.54</v>
      </c>
      <c r="R8086">
        <v>4.79</v>
      </c>
      <c r="S8086">
        <v>3.99</v>
      </c>
      <c r="T8086">
        <v>0.2</v>
      </c>
      <c r="U8086">
        <v>23.94</v>
      </c>
    </row>
    <row r="8087" spans="1:21" x14ac:dyDescent="0.35">
      <c r="A8087" t="s">
        <v>489</v>
      </c>
      <c r="B8087" t="s">
        <v>155</v>
      </c>
      <c r="C8087" t="s">
        <v>495</v>
      </c>
      <c r="D8087" t="s">
        <v>9082</v>
      </c>
      <c r="E8087">
        <v>698008</v>
      </c>
      <c r="F8087">
        <v>69800</v>
      </c>
      <c r="G8087">
        <v>11556</v>
      </c>
      <c r="H8087" t="s">
        <v>9061</v>
      </c>
      <c r="I8087" t="s">
        <v>456</v>
      </c>
      <c r="J8087" t="s">
        <v>17</v>
      </c>
      <c r="K8087">
        <v>6</v>
      </c>
      <c r="L8087">
        <v>0.06</v>
      </c>
      <c r="M8087" t="s">
        <v>883</v>
      </c>
      <c r="N8087">
        <v>5.09</v>
      </c>
      <c r="O8087">
        <v>4.2699999999999996</v>
      </c>
      <c r="P8087">
        <v>0.2</v>
      </c>
      <c r="Q8087">
        <v>25.62</v>
      </c>
      <c r="R8087">
        <v>4.99</v>
      </c>
      <c r="S8087">
        <v>4.17</v>
      </c>
      <c r="T8087">
        <v>0.2</v>
      </c>
      <c r="U8087">
        <v>25.02</v>
      </c>
    </row>
    <row r="8088" spans="1:21" x14ac:dyDescent="0.35">
      <c r="A8088" t="s">
        <v>403</v>
      </c>
      <c r="B8088" t="s">
        <v>903</v>
      </c>
      <c r="C8088" t="s">
        <v>413</v>
      </c>
      <c r="D8088" t="s">
        <v>9083</v>
      </c>
      <c r="E8088">
        <v>703133</v>
      </c>
      <c r="F8088">
        <v>70313</v>
      </c>
      <c r="G8088">
        <v>11556</v>
      </c>
      <c r="H8088" t="s">
        <v>9061</v>
      </c>
      <c r="I8088" t="s">
        <v>456</v>
      </c>
      <c r="J8088" t="s">
        <v>17</v>
      </c>
      <c r="K8088">
        <v>6</v>
      </c>
      <c r="L8088">
        <v>0.06</v>
      </c>
      <c r="M8088" t="s">
        <v>883</v>
      </c>
      <c r="N8088">
        <v>4.8899999999999997</v>
      </c>
      <c r="O8088">
        <v>4.1100000000000003</v>
      </c>
      <c r="P8088">
        <v>0.2</v>
      </c>
      <c r="Q8088">
        <v>24.66</v>
      </c>
      <c r="R8088">
        <v>4.79</v>
      </c>
      <c r="S8088">
        <v>4.01</v>
      </c>
      <c r="T8088">
        <v>0.2</v>
      </c>
      <c r="U8088">
        <v>24.060000000000002</v>
      </c>
    </row>
    <row r="8089" spans="1:21" x14ac:dyDescent="0.35">
      <c r="A8089" t="s">
        <v>403</v>
      </c>
      <c r="B8089" t="s">
        <v>903</v>
      </c>
      <c r="C8089" t="s">
        <v>414</v>
      </c>
      <c r="D8089" t="s">
        <v>9084</v>
      </c>
      <c r="E8089">
        <v>703354</v>
      </c>
      <c r="F8089">
        <v>70335</v>
      </c>
      <c r="G8089">
        <v>11556</v>
      </c>
      <c r="H8089" t="s">
        <v>9061</v>
      </c>
      <c r="I8089" t="s">
        <v>456</v>
      </c>
      <c r="J8089" t="s">
        <v>17</v>
      </c>
      <c r="K8089">
        <v>6</v>
      </c>
      <c r="L8089">
        <v>0.06</v>
      </c>
      <c r="M8089" t="s">
        <v>883</v>
      </c>
      <c r="N8089">
        <v>4.8899999999999997</v>
      </c>
      <c r="O8089">
        <v>4.1100000000000003</v>
      </c>
      <c r="P8089">
        <v>0.2</v>
      </c>
      <c r="Q8089">
        <v>24.66</v>
      </c>
      <c r="R8089">
        <v>4.79</v>
      </c>
      <c r="S8089">
        <v>4.01</v>
      </c>
      <c r="T8089">
        <v>0.2</v>
      </c>
      <c r="U8089">
        <v>24.060000000000002</v>
      </c>
    </row>
    <row r="8090" spans="1:21" x14ac:dyDescent="0.35">
      <c r="A8090" t="s">
        <v>473</v>
      </c>
      <c r="B8090" t="s">
        <v>154</v>
      </c>
      <c r="C8090" t="s">
        <v>474</v>
      </c>
      <c r="D8090" t="s">
        <v>9085</v>
      </c>
      <c r="E8090">
        <v>724009</v>
      </c>
      <c r="F8090">
        <v>72400</v>
      </c>
      <c r="G8090">
        <v>11556</v>
      </c>
      <c r="H8090" t="s">
        <v>9061</v>
      </c>
      <c r="I8090" t="s">
        <v>456</v>
      </c>
      <c r="J8090" t="s">
        <v>17</v>
      </c>
      <c r="K8090">
        <v>6</v>
      </c>
      <c r="L8090">
        <v>0.06</v>
      </c>
      <c r="M8090" t="s">
        <v>883</v>
      </c>
      <c r="N8090">
        <v>4.8899999999999997</v>
      </c>
      <c r="O8090">
        <v>4.09</v>
      </c>
      <c r="P8090">
        <v>0.2</v>
      </c>
      <c r="Q8090">
        <v>24.54</v>
      </c>
      <c r="R8090">
        <v>4.79</v>
      </c>
      <c r="S8090">
        <v>3.99</v>
      </c>
      <c r="T8090">
        <v>0.2</v>
      </c>
      <c r="U8090">
        <v>23.94</v>
      </c>
    </row>
    <row r="8091" spans="1:21" x14ac:dyDescent="0.35">
      <c r="A8091" t="s">
        <v>473</v>
      </c>
      <c r="B8091" t="s">
        <v>154</v>
      </c>
      <c r="C8091" t="s">
        <v>477</v>
      </c>
      <c r="D8091" t="s">
        <v>9086</v>
      </c>
      <c r="E8091">
        <v>734004</v>
      </c>
      <c r="F8091">
        <v>73400</v>
      </c>
      <c r="G8091">
        <v>11556</v>
      </c>
      <c r="H8091" t="s">
        <v>9061</v>
      </c>
      <c r="I8091" t="s">
        <v>456</v>
      </c>
      <c r="J8091" t="s">
        <v>17</v>
      </c>
      <c r="K8091">
        <v>6</v>
      </c>
      <c r="L8091">
        <v>0.06</v>
      </c>
      <c r="M8091" t="s">
        <v>883</v>
      </c>
      <c r="N8091">
        <v>4.8899999999999997</v>
      </c>
      <c r="O8091">
        <v>4.09</v>
      </c>
      <c r="P8091">
        <v>0.2</v>
      </c>
      <c r="Q8091">
        <v>24.54</v>
      </c>
      <c r="R8091">
        <v>4.79</v>
      </c>
      <c r="S8091">
        <v>3.99</v>
      </c>
      <c r="T8091">
        <v>0.2</v>
      </c>
      <c r="U8091">
        <v>23.94</v>
      </c>
    </row>
    <row r="8092" spans="1:21" x14ac:dyDescent="0.35">
      <c r="A8092" t="s">
        <v>509</v>
      </c>
      <c r="B8092" t="s">
        <v>154</v>
      </c>
      <c r="C8092" t="s">
        <v>956</v>
      </c>
      <c r="D8092" t="s">
        <v>9087</v>
      </c>
      <c r="E8092">
        <v>741795</v>
      </c>
      <c r="F8092">
        <v>74179</v>
      </c>
      <c r="G8092">
        <v>11556</v>
      </c>
      <c r="H8092" t="s">
        <v>9061</v>
      </c>
      <c r="I8092" t="s">
        <v>456</v>
      </c>
      <c r="J8092" t="s">
        <v>17</v>
      </c>
      <c r="K8092">
        <v>6</v>
      </c>
      <c r="L8092">
        <v>0.06</v>
      </c>
      <c r="M8092" t="s">
        <v>883</v>
      </c>
      <c r="N8092">
        <v>4.8899999999999997</v>
      </c>
      <c r="O8092">
        <v>4.09</v>
      </c>
      <c r="P8092">
        <v>0.2</v>
      </c>
      <c r="Q8092">
        <v>24.54</v>
      </c>
      <c r="R8092">
        <v>4.79</v>
      </c>
      <c r="S8092">
        <v>3.99</v>
      </c>
      <c r="T8092">
        <v>0.2</v>
      </c>
      <c r="U8092">
        <v>23.94</v>
      </c>
    </row>
    <row r="8093" spans="1:21" x14ac:dyDescent="0.35">
      <c r="A8093" t="s">
        <v>403</v>
      </c>
      <c r="B8093" t="s">
        <v>15</v>
      </c>
      <c r="C8093" t="s">
        <v>415</v>
      </c>
      <c r="D8093" t="s">
        <v>9088</v>
      </c>
      <c r="E8093">
        <v>824739</v>
      </c>
      <c r="F8093">
        <v>82473</v>
      </c>
      <c r="G8093">
        <v>11556</v>
      </c>
      <c r="H8093" t="s">
        <v>9061</v>
      </c>
      <c r="I8093" t="s">
        <v>456</v>
      </c>
      <c r="J8093" t="s">
        <v>17</v>
      </c>
      <c r="K8093">
        <v>6</v>
      </c>
      <c r="L8093">
        <v>0.06</v>
      </c>
      <c r="M8093" t="s">
        <v>883</v>
      </c>
      <c r="N8093">
        <v>4.8899999999999997</v>
      </c>
      <c r="O8093">
        <v>4.1100000000000003</v>
      </c>
      <c r="P8093">
        <v>0.2</v>
      </c>
      <c r="Q8093">
        <v>24.66</v>
      </c>
      <c r="R8093">
        <v>4.79</v>
      </c>
      <c r="S8093">
        <v>4.01</v>
      </c>
      <c r="T8093">
        <v>0.2</v>
      </c>
      <c r="U8093">
        <v>24.060000000000002</v>
      </c>
    </row>
    <row r="8094" spans="1:21" x14ac:dyDescent="0.35">
      <c r="A8094" t="s">
        <v>403</v>
      </c>
      <c r="B8094" t="s">
        <v>15</v>
      </c>
      <c r="C8094" t="s">
        <v>416</v>
      </c>
      <c r="D8094" t="s">
        <v>9089</v>
      </c>
      <c r="E8094">
        <v>842842</v>
      </c>
      <c r="F8094">
        <v>84284</v>
      </c>
      <c r="G8094">
        <v>11556</v>
      </c>
      <c r="H8094" t="s">
        <v>9061</v>
      </c>
      <c r="I8094" t="s">
        <v>456</v>
      </c>
      <c r="J8094" t="s">
        <v>17</v>
      </c>
      <c r="K8094">
        <v>6</v>
      </c>
      <c r="L8094">
        <v>0.06</v>
      </c>
      <c r="M8094" t="s">
        <v>883</v>
      </c>
      <c r="N8094">
        <v>4.8899999999999997</v>
      </c>
      <c r="O8094">
        <v>4.1100000000000003</v>
      </c>
      <c r="P8094">
        <v>0.2</v>
      </c>
      <c r="Q8094">
        <v>24.66</v>
      </c>
      <c r="R8094">
        <v>4.79</v>
      </c>
      <c r="S8094">
        <v>4.01</v>
      </c>
      <c r="T8094">
        <v>0.2</v>
      </c>
      <c r="U8094">
        <v>24.060000000000002</v>
      </c>
    </row>
    <row r="8095" spans="1:21" x14ac:dyDescent="0.35">
      <c r="A8095" t="s">
        <v>489</v>
      </c>
      <c r="B8095" t="s">
        <v>155</v>
      </c>
      <c r="C8095" t="s">
        <v>496</v>
      </c>
      <c r="D8095" t="s">
        <v>9090</v>
      </c>
      <c r="E8095">
        <v>857890</v>
      </c>
      <c r="F8095">
        <v>85789</v>
      </c>
      <c r="G8095">
        <v>11556</v>
      </c>
      <c r="H8095" t="s">
        <v>9061</v>
      </c>
      <c r="I8095" t="s">
        <v>456</v>
      </c>
      <c r="J8095" t="s">
        <v>17</v>
      </c>
      <c r="K8095">
        <v>6</v>
      </c>
      <c r="L8095">
        <v>0.06</v>
      </c>
      <c r="M8095" t="s">
        <v>883</v>
      </c>
      <c r="N8095">
        <v>5.09</v>
      </c>
      <c r="O8095">
        <v>4.2699999999999996</v>
      </c>
      <c r="P8095">
        <v>0.2</v>
      </c>
      <c r="Q8095">
        <v>25.62</v>
      </c>
      <c r="R8095">
        <v>4.99</v>
      </c>
      <c r="S8095">
        <v>4.17</v>
      </c>
      <c r="T8095">
        <v>0.2</v>
      </c>
      <c r="U8095">
        <v>25.02</v>
      </c>
    </row>
    <row r="8096" spans="1:21" x14ac:dyDescent="0.35">
      <c r="A8096" t="s">
        <v>502</v>
      </c>
      <c r="B8096" t="s">
        <v>155</v>
      </c>
      <c r="C8096" t="s">
        <v>961</v>
      </c>
      <c r="D8096" t="s">
        <v>9091</v>
      </c>
      <c r="E8096">
        <v>878928</v>
      </c>
      <c r="F8096">
        <v>87892</v>
      </c>
      <c r="G8096">
        <v>11556</v>
      </c>
      <c r="H8096" t="s">
        <v>9061</v>
      </c>
      <c r="I8096" t="s">
        <v>456</v>
      </c>
      <c r="J8096" t="s">
        <v>17</v>
      </c>
      <c r="K8096">
        <v>6</v>
      </c>
      <c r="L8096">
        <v>0.06</v>
      </c>
      <c r="M8096" t="s">
        <v>883</v>
      </c>
      <c r="N8096">
        <v>5.09</v>
      </c>
      <c r="O8096">
        <v>4.2699999999999996</v>
      </c>
      <c r="P8096">
        <v>0.2</v>
      </c>
      <c r="Q8096">
        <v>25.62</v>
      </c>
      <c r="R8096">
        <v>4.99</v>
      </c>
      <c r="S8096">
        <v>4.17</v>
      </c>
      <c r="T8096">
        <v>0.2</v>
      </c>
      <c r="U8096">
        <v>25.02</v>
      </c>
    </row>
    <row r="8097" spans="1:21" x14ac:dyDescent="0.35">
      <c r="A8097" t="s">
        <v>403</v>
      </c>
      <c r="B8097" t="s">
        <v>15</v>
      </c>
      <c r="C8097" t="s">
        <v>421</v>
      </c>
      <c r="D8097" t="s">
        <v>9092</v>
      </c>
      <c r="E8097">
        <v>937850</v>
      </c>
      <c r="F8097">
        <v>93785</v>
      </c>
      <c r="G8097">
        <v>11556</v>
      </c>
      <c r="H8097" t="s">
        <v>9061</v>
      </c>
      <c r="I8097" t="s">
        <v>456</v>
      </c>
      <c r="J8097" t="s">
        <v>17</v>
      </c>
      <c r="K8097">
        <v>6</v>
      </c>
      <c r="L8097">
        <v>0.06</v>
      </c>
      <c r="M8097" t="s">
        <v>883</v>
      </c>
      <c r="N8097">
        <v>4.8899999999999997</v>
      </c>
      <c r="O8097">
        <v>4.1100000000000003</v>
      </c>
      <c r="P8097">
        <v>0.2</v>
      </c>
      <c r="Q8097">
        <v>24.66</v>
      </c>
      <c r="R8097">
        <v>4.79</v>
      </c>
      <c r="S8097">
        <v>4.01</v>
      </c>
      <c r="T8097">
        <v>0.2</v>
      </c>
      <c r="U8097">
        <v>24.060000000000002</v>
      </c>
    </row>
    <row r="8098" spans="1:21" x14ac:dyDescent="0.35">
      <c r="A8098" t="s">
        <v>502</v>
      </c>
      <c r="B8098" t="s">
        <v>155</v>
      </c>
      <c r="C8098" t="s">
        <v>964</v>
      </c>
      <c r="D8098" t="s">
        <v>9093</v>
      </c>
      <c r="E8098">
        <v>970751</v>
      </c>
      <c r="F8098">
        <v>97075</v>
      </c>
      <c r="G8098">
        <v>11556</v>
      </c>
      <c r="H8098" t="s">
        <v>9061</v>
      </c>
      <c r="I8098" t="s">
        <v>456</v>
      </c>
      <c r="J8098" t="s">
        <v>17</v>
      </c>
      <c r="K8098">
        <v>6</v>
      </c>
      <c r="L8098">
        <v>0.06</v>
      </c>
      <c r="M8098" t="s">
        <v>883</v>
      </c>
      <c r="N8098">
        <v>5.09</v>
      </c>
      <c r="O8098">
        <v>4.2699999999999996</v>
      </c>
      <c r="P8098">
        <v>0.2</v>
      </c>
      <c r="Q8098">
        <v>25.62</v>
      </c>
      <c r="R8098">
        <v>4.99</v>
      </c>
      <c r="S8098">
        <v>4.17</v>
      </c>
      <c r="T8098">
        <v>0.2</v>
      </c>
      <c r="U8098">
        <v>25.02</v>
      </c>
    </row>
    <row r="8099" spans="1:21" x14ac:dyDescent="0.35">
      <c r="A8099" t="s">
        <v>966</v>
      </c>
      <c r="B8099" t="s">
        <v>154</v>
      </c>
      <c r="C8099" t="s">
        <v>485</v>
      </c>
      <c r="D8099" t="s">
        <v>9094</v>
      </c>
      <c r="E8099">
        <v>987280</v>
      </c>
      <c r="F8099">
        <v>98728</v>
      </c>
      <c r="G8099">
        <v>11556</v>
      </c>
      <c r="H8099" t="s">
        <v>9061</v>
      </c>
      <c r="I8099" t="s">
        <v>456</v>
      </c>
      <c r="J8099" t="s">
        <v>17</v>
      </c>
      <c r="K8099">
        <v>6</v>
      </c>
      <c r="L8099">
        <v>0.06</v>
      </c>
      <c r="M8099" t="s">
        <v>883</v>
      </c>
      <c r="N8099">
        <v>4.8899999999999997</v>
      </c>
      <c r="O8099">
        <v>4.09</v>
      </c>
      <c r="P8099">
        <v>0.2</v>
      </c>
      <c r="Q8099">
        <v>24.54</v>
      </c>
      <c r="R8099">
        <v>4.79</v>
      </c>
      <c r="S8099">
        <v>3.99</v>
      </c>
      <c r="T8099">
        <v>0.2</v>
      </c>
      <c r="U8099">
        <v>23.94</v>
      </c>
    </row>
    <row r="8100" spans="1:21" x14ac:dyDescent="0.35">
      <c r="A8100" t="s">
        <v>942</v>
      </c>
      <c r="B8100" t="s">
        <v>152</v>
      </c>
      <c r="C8100" t="s">
        <v>968</v>
      </c>
      <c r="D8100" t="s">
        <v>9095</v>
      </c>
      <c r="E8100">
        <v>990590</v>
      </c>
      <c r="F8100">
        <v>99059</v>
      </c>
      <c r="G8100">
        <v>11556</v>
      </c>
      <c r="H8100" t="s">
        <v>9061</v>
      </c>
      <c r="I8100" t="s">
        <v>456</v>
      </c>
      <c r="J8100" t="s">
        <v>17</v>
      </c>
      <c r="K8100">
        <v>6</v>
      </c>
      <c r="L8100">
        <v>0.06</v>
      </c>
      <c r="M8100" t="s">
        <v>883</v>
      </c>
      <c r="N8100">
        <v>4.8899999999999997</v>
      </c>
      <c r="O8100">
        <v>4.1100000000000003</v>
      </c>
      <c r="P8100">
        <v>0.2</v>
      </c>
      <c r="Q8100">
        <v>24.66</v>
      </c>
      <c r="R8100">
        <v>4.79</v>
      </c>
      <c r="S8100">
        <v>4.01</v>
      </c>
      <c r="T8100">
        <v>0.2</v>
      </c>
      <c r="U8100">
        <v>24.060000000000002</v>
      </c>
    </row>
    <row r="8101" spans="1:21" x14ac:dyDescent="0.35">
      <c r="A8101" t="s">
        <v>966</v>
      </c>
      <c r="B8101" t="s">
        <v>154</v>
      </c>
      <c r="C8101" t="s">
        <v>970</v>
      </c>
      <c r="D8101" t="s">
        <v>9096</v>
      </c>
      <c r="E8101">
        <v>992453</v>
      </c>
      <c r="F8101">
        <v>99245</v>
      </c>
      <c r="G8101">
        <v>11556</v>
      </c>
      <c r="H8101" t="s">
        <v>9061</v>
      </c>
      <c r="I8101" t="s">
        <v>456</v>
      </c>
      <c r="J8101" t="s">
        <v>17</v>
      </c>
      <c r="K8101">
        <v>6</v>
      </c>
      <c r="L8101">
        <v>0.06</v>
      </c>
      <c r="M8101" t="s">
        <v>883</v>
      </c>
      <c r="N8101">
        <v>4.8899999999999997</v>
      </c>
      <c r="O8101">
        <v>4.09</v>
      </c>
      <c r="P8101">
        <v>0.2</v>
      </c>
      <c r="Q8101">
        <v>24.54</v>
      </c>
      <c r="R8101">
        <v>4.79</v>
      </c>
      <c r="S8101">
        <v>3.99</v>
      </c>
      <c r="T8101">
        <v>0.2</v>
      </c>
      <c r="U8101">
        <v>23.94</v>
      </c>
    </row>
    <row r="8102" spans="1:21" x14ac:dyDescent="0.35">
      <c r="A8102" t="s">
        <v>942</v>
      </c>
      <c r="B8102" t="s">
        <v>152</v>
      </c>
      <c r="C8102" t="s">
        <v>972</v>
      </c>
      <c r="D8102" t="s">
        <v>9097</v>
      </c>
      <c r="E8102">
        <v>992461</v>
      </c>
      <c r="F8102">
        <v>99246</v>
      </c>
      <c r="G8102">
        <v>11556</v>
      </c>
      <c r="H8102" t="s">
        <v>9061</v>
      </c>
      <c r="I8102" t="s">
        <v>456</v>
      </c>
      <c r="J8102" t="s">
        <v>17</v>
      </c>
      <c r="K8102">
        <v>6</v>
      </c>
      <c r="L8102">
        <v>0.06</v>
      </c>
      <c r="M8102" t="s">
        <v>883</v>
      </c>
      <c r="N8102">
        <v>4.8899999999999997</v>
      </c>
      <c r="O8102">
        <v>4.1100000000000003</v>
      </c>
      <c r="P8102">
        <v>0.2</v>
      </c>
      <c r="Q8102">
        <v>24.66</v>
      </c>
      <c r="R8102">
        <v>4.79</v>
      </c>
      <c r="S8102">
        <v>4.01</v>
      </c>
      <c r="T8102">
        <v>0.2</v>
      </c>
      <c r="U8102">
        <v>24.060000000000002</v>
      </c>
    </row>
    <row r="8103" spans="1:21" x14ac:dyDescent="0.35">
      <c r="A8103" t="s">
        <v>942</v>
      </c>
      <c r="B8103" t="s">
        <v>152</v>
      </c>
      <c r="C8103" t="s">
        <v>974</v>
      </c>
      <c r="D8103" t="s">
        <v>9098</v>
      </c>
      <c r="E8103">
        <v>995975</v>
      </c>
      <c r="F8103">
        <v>99597</v>
      </c>
      <c r="G8103">
        <v>11556</v>
      </c>
      <c r="H8103" t="s">
        <v>9061</v>
      </c>
      <c r="I8103" t="s">
        <v>456</v>
      </c>
      <c r="J8103" t="s">
        <v>17</v>
      </c>
      <c r="K8103">
        <v>6</v>
      </c>
      <c r="L8103">
        <v>0.06</v>
      </c>
      <c r="M8103" t="s">
        <v>883</v>
      </c>
      <c r="N8103">
        <v>4.8899999999999997</v>
      </c>
      <c r="O8103">
        <v>4.1100000000000003</v>
      </c>
      <c r="P8103">
        <v>0.2</v>
      </c>
      <c r="Q8103">
        <v>24.66</v>
      </c>
      <c r="R8103">
        <v>4.79</v>
      </c>
      <c r="S8103">
        <v>4.01</v>
      </c>
      <c r="T8103">
        <v>0.2</v>
      </c>
      <c r="U8103">
        <v>24.060000000000002</v>
      </c>
    </row>
    <row r="8104" spans="1:21" x14ac:dyDescent="0.35">
      <c r="A8104" t="s">
        <v>509</v>
      </c>
      <c r="B8104" t="s">
        <v>154</v>
      </c>
      <c r="C8104" t="s">
        <v>938</v>
      </c>
      <c r="D8104" t="s">
        <v>9099</v>
      </c>
      <c r="E8104">
        <v>996122</v>
      </c>
      <c r="F8104">
        <v>99612</v>
      </c>
      <c r="G8104">
        <v>11556</v>
      </c>
      <c r="H8104" t="s">
        <v>9061</v>
      </c>
      <c r="I8104" t="s">
        <v>456</v>
      </c>
      <c r="J8104" t="s">
        <v>17</v>
      </c>
      <c r="K8104">
        <v>6</v>
      </c>
      <c r="L8104">
        <v>0.06</v>
      </c>
      <c r="M8104" t="s">
        <v>883</v>
      </c>
      <c r="N8104">
        <v>4.8899999999999997</v>
      </c>
      <c r="O8104">
        <v>4.09</v>
      </c>
      <c r="P8104">
        <v>0.2</v>
      </c>
      <c r="Q8104">
        <v>24.54</v>
      </c>
      <c r="R8104">
        <v>4.79</v>
      </c>
      <c r="S8104">
        <v>3.99</v>
      </c>
      <c r="T8104">
        <v>0.2</v>
      </c>
      <c r="U8104">
        <v>23.94</v>
      </c>
    </row>
    <row r="8105" spans="1:21" x14ac:dyDescent="0.35">
      <c r="A8105" t="s">
        <v>942</v>
      </c>
      <c r="B8105" t="s">
        <v>152</v>
      </c>
      <c r="C8105" t="s">
        <v>977</v>
      </c>
      <c r="D8105" t="s">
        <v>9100</v>
      </c>
      <c r="E8105">
        <v>1002520</v>
      </c>
      <c r="F8105">
        <v>100252</v>
      </c>
      <c r="G8105">
        <v>11556</v>
      </c>
      <c r="H8105" t="s">
        <v>9061</v>
      </c>
      <c r="I8105" t="s">
        <v>456</v>
      </c>
      <c r="J8105" t="s">
        <v>17</v>
      </c>
      <c r="K8105">
        <v>6</v>
      </c>
      <c r="L8105">
        <v>0.06</v>
      </c>
      <c r="M8105" t="s">
        <v>883</v>
      </c>
      <c r="N8105">
        <v>4.8899999999999997</v>
      </c>
      <c r="O8105">
        <v>4.1100000000000003</v>
      </c>
      <c r="P8105">
        <v>0.2</v>
      </c>
      <c r="Q8105">
        <v>24.66</v>
      </c>
      <c r="R8105">
        <v>4.79</v>
      </c>
      <c r="S8105">
        <v>4.01</v>
      </c>
      <c r="T8105">
        <v>0.2</v>
      </c>
      <c r="U8105">
        <v>24.060000000000002</v>
      </c>
    </row>
    <row r="8106" spans="1:21" x14ac:dyDescent="0.35">
      <c r="A8106" t="s">
        <v>403</v>
      </c>
      <c r="B8106" t="s">
        <v>15</v>
      </c>
      <c r="C8106" t="s">
        <v>419</v>
      </c>
      <c r="D8106" t="s">
        <v>9101</v>
      </c>
      <c r="E8106">
        <v>1015354</v>
      </c>
      <c r="F8106">
        <v>101535</v>
      </c>
      <c r="G8106">
        <v>11556</v>
      </c>
      <c r="H8106" t="s">
        <v>9061</v>
      </c>
      <c r="I8106" t="s">
        <v>456</v>
      </c>
      <c r="J8106" t="s">
        <v>17</v>
      </c>
      <c r="K8106">
        <v>6</v>
      </c>
      <c r="L8106">
        <v>0.06</v>
      </c>
      <c r="M8106" t="s">
        <v>883</v>
      </c>
      <c r="N8106">
        <v>4.8899999999999997</v>
      </c>
      <c r="O8106">
        <v>4.1100000000000003</v>
      </c>
      <c r="P8106">
        <v>0.2</v>
      </c>
      <c r="Q8106">
        <v>24.66</v>
      </c>
      <c r="R8106">
        <v>4.79</v>
      </c>
      <c r="S8106">
        <v>4.01</v>
      </c>
      <c r="T8106">
        <v>0.2</v>
      </c>
      <c r="U8106">
        <v>24.060000000000002</v>
      </c>
    </row>
    <row r="8107" spans="1:21" x14ac:dyDescent="0.35">
      <c r="A8107" t="s">
        <v>473</v>
      </c>
      <c r="B8107" t="s">
        <v>154</v>
      </c>
      <c r="C8107" t="s">
        <v>980</v>
      </c>
      <c r="D8107" t="s">
        <v>9102</v>
      </c>
      <c r="E8107">
        <v>1016261</v>
      </c>
      <c r="F8107">
        <v>101626</v>
      </c>
      <c r="G8107">
        <v>11556</v>
      </c>
      <c r="H8107" t="s">
        <v>9061</v>
      </c>
      <c r="I8107" t="s">
        <v>456</v>
      </c>
      <c r="J8107" t="s">
        <v>17</v>
      </c>
      <c r="K8107">
        <v>6</v>
      </c>
      <c r="L8107">
        <v>0.06</v>
      </c>
      <c r="M8107" t="s">
        <v>883</v>
      </c>
      <c r="N8107">
        <v>4.8899999999999997</v>
      </c>
      <c r="O8107">
        <v>4.09</v>
      </c>
      <c r="P8107">
        <v>0.2</v>
      </c>
      <c r="Q8107">
        <v>24.54</v>
      </c>
      <c r="R8107">
        <v>4.79</v>
      </c>
      <c r="S8107">
        <v>3.99</v>
      </c>
      <c r="T8107">
        <v>0.2</v>
      </c>
      <c r="U8107">
        <v>23.94</v>
      </c>
    </row>
    <row r="8108" spans="1:21" x14ac:dyDescent="0.35">
      <c r="A8108" t="s">
        <v>502</v>
      </c>
      <c r="B8108" t="s">
        <v>155</v>
      </c>
      <c r="C8108" t="s">
        <v>982</v>
      </c>
      <c r="D8108" t="s">
        <v>9103</v>
      </c>
      <c r="E8108">
        <v>1017039</v>
      </c>
      <c r="F8108">
        <v>101703</v>
      </c>
      <c r="G8108">
        <v>11556</v>
      </c>
      <c r="H8108" t="s">
        <v>9061</v>
      </c>
      <c r="I8108" t="s">
        <v>456</v>
      </c>
      <c r="J8108" t="s">
        <v>17</v>
      </c>
      <c r="K8108">
        <v>6</v>
      </c>
      <c r="L8108">
        <v>0.06</v>
      </c>
      <c r="M8108" t="s">
        <v>883</v>
      </c>
      <c r="N8108">
        <v>5.09</v>
      </c>
      <c r="O8108">
        <v>4.2699999999999996</v>
      </c>
      <c r="P8108">
        <v>0.2</v>
      </c>
      <c r="Q8108">
        <v>25.62</v>
      </c>
      <c r="R8108">
        <v>4.99</v>
      </c>
      <c r="S8108">
        <v>4.17</v>
      </c>
      <c r="T8108">
        <v>0.2</v>
      </c>
      <c r="U8108">
        <v>25.02</v>
      </c>
    </row>
    <row r="8109" spans="1:21" x14ac:dyDescent="0.35">
      <c r="A8109" t="s">
        <v>942</v>
      </c>
      <c r="B8109" t="s">
        <v>152</v>
      </c>
      <c r="C8109" t="s">
        <v>984</v>
      </c>
      <c r="D8109" t="s">
        <v>9104</v>
      </c>
      <c r="E8109">
        <v>1031538</v>
      </c>
      <c r="F8109">
        <v>103153</v>
      </c>
      <c r="G8109">
        <v>11556</v>
      </c>
      <c r="H8109" t="s">
        <v>9061</v>
      </c>
      <c r="I8109" t="s">
        <v>456</v>
      </c>
      <c r="J8109" t="s">
        <v>17</v>
      </c>
      <c r="K8109">
        <v>6</v>
      </c>
      <c r="L8109">
        <v>0.06</v>
      </c>
      <c r="M8109" t="s">
        <v>883</v>
      </c>
      <c r="N8109">
        <v>4.8899999999999997</v>
      </c>
      <c r="O8109">
        <v>4.1100000000000003</v>
      </c>
      <c r="P8109">
        <v>0.2</v>
      </c>
      <c r="Q8109">
        <v>24.66</v>
      </c>
      <c r="R8109">
        <v>4.79</v>
      </c>
      <c r="S8109">
        <v>4.01</v>
      </c>
      <c r="T8109">
        <v>0.2</v>
      </c>
      <c r="U8109">
        <v>24.060000000000002</v>
      </c>
    </row>
    <row r="8110" spans="1:21" x14ac:dyDescent="0.35">
      <c r="A8110" t="s">
        <v>942</v>
      </c>
      <c r="B8110" t="s">
        <v>152</v>
      </c>
      <c r="C8110" t="s">
        <v>986</v>
      </c>
      <c r="D8110" t="s">
        <v>9105</v>
      </c>
      <c r="E8110">
        <v>1036483</v>
      </c>
      <c r="F8110">
        <v>103648</v>
      </c>
      <c r="G8110">
        <v>11556</v>
      </c>
      <c r="H8110" t="s">
        <v>9061</v>
      </c>
      <c r="I8110" t="s">
        <v>456</v>
      </c>
      <c r="J8110" t="s">
        <v>17</v>
      </c>
      <c r="K8110">
        <v>6</v>
      </c>
      <c r="L8110">
        <v>0.06</v>
      </c>
      <c r="M8110" t="s">
        <v>883</v>
      </c>
      <c r="N8110">
        <v>4.8899999999999997</v>
      </c>
      <c r="O8110">
        <v>4.1100000000000003</v>
      </c>
      <c r="P8110">
        <v>0.2</v>
      </c>
      <c r="Q8110">
        <v>24.66</v>
      </c>
      <c r="R8110">
        <v>4.79</v>
      </c>
      <c r="S8110">
        <v>4.01</v>
      </c>
      <c r="T8110">
        <v>0.2</v>
      </c>
      <c r="U8110">
        <v>24.060000000000002</v>
      </c>
    </row>
    <row r="8111" spans="1:21" x14ac:dyDescent="0.35">
      <c r="A8111" t="s">
        <v>942</v>
      </c>
      <c r="B8111" t="s">
        <v>152</v>
      </c>
      <c r="C8111" t="s">
        <v>988</v>
      </c>
      <c r="D8111" t="s">
        <v>9106</v>
      </c>
      <c r="E8111">
        <v>1036645</v>
      </c>
      <c r="F8111">
        <v>103664</v>
      </c>
      <c r="G8111">
        <v>11556</v>
      </c>
      <c r="H8111" t="s">
        <v>9061</v>
      </c>
      <c r="I8111" t="s">
        <v>456</v>
      </c>
      <c r="J8111" t="s">
        <v>17</v>
      </c>
      <c r="K8111">
        <v>6</v>
      </c>
      <c r="L8111">
        <v>0.06</v>
      </c>
      <c r="M8111" t="s">
        <v>883</v>
      </c>
      <c r="N8111">
        <v>4.8899999999999997</v>
      </c>
      <c r="O8111">
        <v>4.1100000000000003</v>
      </c>
      <c r="P8111">
        <v>0.2</v>
      </c>
      <c r="Q8111">
        <v>24.66</v>
      </c>
      <c r="R8111">
        <v>4.79</v>
      </c>
      <c r="S8111">
        <v>4.01</v>
      </c>
      <c r="T8111">
        <v>0.2</v>
      </c>
      <c r="U8111">
        <v>24.060000000000002</v>
      </c>
    </row>
    <row r="8112" spans="1:21" x14ac:dyDescent="0.35">
      <c r="A8112" t="s">
        <v>942</v>
      </c>
      <c r="B8112" t="s">
        <v>152</v>
      </c>
      <c r="C8112" t="s">
        <v>990</v>
      </c>
      <c r="D8112" t="s">
        <v>9107</v>
      </c>
      <c r="E8112">
        <v>1036653</v>
      </c>
      <c r="F8112">
        <v>103665</v>
      </c>
      <c r="G8112">
        <v>11556</v>
      </c>
      <c r="H8112" t="s">
        <v>9061</v>
      </c>
      <c r="I8112" t="s">
        <v>456</v>
      </c>
      <c r="J8112" t="s">
        <v>17</v>
      </c>
      <c r="K8112">
        <v>6</v>
      </c>
      <c r="L8112">
        <v>0.06</v>
      </c>
      <c r="M8112" t="s">
        <v>883</v>
      </c>
      <c r="N8112">
        <v>4.8899999999999997</v>
      </c>
      <c r="O8112">
        <v>4.1100000000000003</v>
      </c>
      <c r="P8112">
        <v>0.2</v>
      </c>
      <c r="Q8112">
        <v>24.66</v>
      </c>
      <c r="R8112">
        <v>4.79</v>
      </c>
      <c r="S8112">
        <v>4.01</v>
      </c>
      <c r="T8112">
        <v>0.2</v>
      </c>
      <c r="U8112">
        <v>24.060000000000002</v>
      </c>
    </row>
    <row r="8113" spans="1:21" x14ac:dyDescent="0.35">
      <c r="A8113" t="s">
        <v>942</v>
      </c>
      <c r="B8113" t="s">
        <v>152</v>
      </c>
      <c r="C8113" t="s">
        <v>992</v>
      </c>
      <c r="D8113" t="s">
        <v>9108</v>
      </c>
      <c r="E8113">
        <v>1036661</v>
      </c>
      <c r="F8113">
        <v>103666</v>
      </c>
      <c r="G8113">
        <v>11556</v>
      </c>
      <c r="H8113" t="s">
        <v>9061</v>
      </c>
      <c r="I8113" t="s">
        <v>456</v>
      </c>
      <c r="J8113" t="s">
        <v>17</v>
      </c>
      <c r="K8113">
        <v>6</v>
      </c>
      <c r="L8113">
        <v>0.06</v>
      </c>
      <c r="M8113" t="s">
        <v>883</v>
      </c>
      <c r="N8113">
        <v>4.8899999999999997</v>
      </c>
      <c r="O8113">
        <v>4.1100000000000003</v>
      </c>
      <c r="P8113">
        <v>0.2</v>
      </c>
      <c r="Q8113">
        <v>24.66</v>
      </c>
      <c r="R8113">
        <v>4.79</v>
      </c>
      <c r="S8113">
        <v>4.01</v>
      </c>
      <c r="T8113">
        <v>0.2</v>
      </c>
      <c r="U8113">
        <v>24.060000000000002</v>
      </c>
    </row>
    <row r="8114" spans="1:21" x14ac:dyDescent="0.35">
      <c r="A8114" t="s">
        <v>473</v>
      </c>
      <c r="B8114" t="s">
        <v>154</v>
      </c>
      <c r="C8114" t="s">
        <v>994</v>
      </c>
      <c r="D8114" t="s">
        <v>9109</v>
      </c>
      <c r="E8114">
        <v>1037544</v>
      </c>
      <c r="F8114">
        <v>103754</v>
      </c>
      <c r="G8114">
        <v>11556</v>
      </c>
      <c r="H8114" t="s">
        <v>9061</v>
      </c>
      <c r="I8114" t="s">
        <v>456</v>
      </c>
      <c r="J8114" t="s">
        <v>17</v>
      </c>
      <c r="K8114">
        <v>6</v>
      </c>
      <c r="L8114">
        <v>0.06</v>
      </c>
      <c r="M8114" t="s">
        <v>883</v>
      </c>
      <c r="N8114">
        <v>4.8899999999999997</v>
      </c>
      <c r="O8114">
        <v>4.09</v>
      </c>
      <c r="P8114">
        <v>0.2</v>
      </c>
      <c r="Q8114">
        <v>24.54</v>
      </c>
      <c r="R8114">
        <v>4.79</v>
      </c>
      <c r="S8114">
        <v>3.99</v>
      </c>
      <c r="T8114">
        <v>0.2</v>
      </c>
      <c r="U8114">
        <v>23.94</v>
      </c>
    </row>
    <row r="8115" spans="1:21" x14ac:dyDescent="0.35">
      <c r="A8115" t="s">
        <v>473</v>
      </c>
      <c r="B8115" t="s">
        <v>154</v>
      </c>
      <c r="C8115" t="s">
        <v>996</v>
      </c>
      <c r="D8115" t="s">
        <v>9110</v>
      </c>
      <c r="E8115">
        <v>1037552</v>
      </c>
      <c r="F8115">
        <v>103755</v>
      </c>
      <c r="G8115">
        <v>11556</v>
      </c>
      <c r="H8115" t="s">
        <v>9061</v>
      </c>
      <c r="I8115" t="s">
        <v>456</v>
      </c>
      <c r="J8115" t="s">
        <v>17</v>
      </c>
      <c r="K8115">
        <v>6</v>
      </c>
      <c r="L8115">
        <v>0.06</v>
      </c>
      <c r="M8115" t="s">
        <v>883</v>
      </c>
      <c r="N8115">
        <v>4.8899999999999997</v>
      </c>
      <c r="O8115">
        <v>4.09</v>
      </c>
      <c r="P8115">
        <v>0.2</v>
      </c>
      <c r="Q8115">
        <v>24.54</v>
      </c>
      <c r="R8115">
        <v>4.79</v>
      </c>
      <c r="S8115">
        <v>3.99</v>
      </c>
      <c r="T8115">
        <v>0.2</v>
      </c>
      <c r="U8115">
        <v>23.94</v>
      </c>
    </row>
    <row r="8116" spans="1:21" x14ac:dyDescent="0.35">
      <c r="A8116" t="s">
        <v>403</v>
      </c>
      <c r="B8116" t="s">
        <v>15</v>
      </c>
      <c r="C8116" t="s">
        <v>998</v>
      </c>
      <c r="D8116" t="s">
        <v>9111</v>
      </c>
      <c r="E8116">
        <v>1038206</v>
      </c>
      <c r="F8116">
        <v>103820</v>
      </c>
      <c r="G8116">
        <v>11556</v>
      </c>
      <c r="H8116" t="s">
        <v>9061</v>
      </c>
      <c r="I8116" t="s">
        <v>456</v>
      </c>
      <c r="J8116" t="s">
        <v>17</v>
      </c>
      <c r="K8116">
        <v>6</v>
      </c>
      <c r="L8116">
        <v>0.06</v>
      </c>
      <c r="M8116" t="s">
        <v>883</v>
      </c>
      <c r="N8116">
        <v>4.8899999999999997</v>
      </c>
      <c r="O8116">
        <v>4.1100000000000003</v>
      </c>
      <c r="P8116">
        <v>0.2</v>
      </c>
      <c r="Q8116">
        <v>24.66</v>
      </c>
      <c r="R8116">
        <v>4.79</v>
      </c>
      <c r="S8116">
        <v>4.01</v>
      </c>
      <c r="T8116">
        <v>0.2</v>
      </c>
      <c r="U8116">
        <v>24.060000000000002</v>
      </c>
    </row>
    <row r="8117" spans="1:21" x14ac:dyDescent="0.35">
      <c r="A8117" t="s">
        <v>473</v>
      </c>
      <c r="B8117" t="s">
        <v>154</v>
      </c>
      <c r="C8117" t="s">
        <v>1000</v>
      </c>
      <c r="D8117" t="s">
        <v>9112</v>
      </c>
      <c r="E8117">
        <v>1038834</v>
      </c>
      <c r="F8117">
        <v>103883</v>
      </c>
      <c r="G8117">
        <v>11556</v>
      </c>
      <c r="H8117" t="s">
        <v>9061</v>
      </c>
      <c r="I8117" t="s">
        <v>456</v>
      </c>
      <c r="J8117" t="s">
        <v>17</v>
      </c>
      <c r="K8117">
        <v>6</v>
      </c>
      <c r="L8117">
        <v>0.06</v>
      </c>
      <c r="M8117" t="s">
        <v>883</v>
      </c>
      <c r="N8117">
        <v>4.8899999999999997</v>
      </c>
      <c r="O8117">
        <v>4.09</v>
      </c>
      <c r="P8117">
        <v>0.2</v>
      </c>
      <c r="Q8117">
        <v>24.54</v>
      </c>
      <c r="R8117">
        <v>4.79</v>
      </c>
      <c r="S8117">
        <v>3.99</v>
      </c>
      <c r="T8117">
        <v>0.2</v>
      </c>
      <c r="U8117">
        <v>23.94</v>
      </c>
    </row>
    <row r="8118" spans="1:21" x14ac:dyDescent="0.35">
      <c r="A8118" t="s">
        <v>940</v>
      </c>
      <c r="B8118" t="s">
        <v>155</v>
      </c>
      <c r="C8118" t="s">
        <v>1002</v>
      </c>
      <c r="D8118" t="s">
        <v>9113</v>
      </c>
      <c r="E8118">
        <v>1039709</v>
      </c>
      <c r="F8118">
        <v>103970</v>
      </c>
      <c r="G8118">
        <v>11556</v>
      </c>
      <c r="H8118" t="s">
        <v>9061</v>
      </c>
      <c r="I8118" t="s">
        <v>456</v>
      </c>
      <c r="J8118" t="s">
        <v>17</v>
      </c>
      <c r="K8118">
        <v>6</v>
      </c>
      <c r="L8118">
        <v>0.06</v>
      </c>
      <c r="M8118" t="s">
        <v>883</v>
      </c>
      <c r="N8118">
        <v>5.09</v>
      </c>
      <c r="O8118">
        <v>4.2699999999999996</v>
      </c>
      <c r="P8118">
        <v>0.2</v>
      </c>
      <c r="Q8118">
        <v>25.62</v>
      </c>
      <c r="R8118">
        <v>4.99</v>
      </c>
      <c r="S8118">
        <v>4.17</v>
      </c>
      <c r="T8118">
        <v>0.2</v>
      </c>
      <c r="U8118">
        <v>25.02</v>
      </c>
    </row>
    <row r="8119" spans="1:21" x14ac:dyDescent="0.35">
      <c r="A8119" t="s">
        <v>940</v>
      </c>
      <c r="B8119" t="s">
        <v>155</v>
      </c>
      <c r="C8119" t="s">
        <v>1004</v>
      </c>
      <c r="D8119" t="s">
        <v>9114</v>
      </c>
      <c r="E8119">
        <v>1040154</v>
      </c>
      <c r="F8119">
        <v>104015</v>
      </c>
      <c r="G8119">
        <v>11556</v>
      </c>
      <c r="H8119" t="s">
        <v>9061</v>
      </c>
      <c r="I8119" t="s">
        <v>456</v>
      </c>
      <c r="J8119" t="s">
        <v>17</v>
      </c>
      <c r="K8119">
        <v>6</v>
      </c>
      <c r="L8119">
        <v>0.06</v>
      </c>
      <c r="M8119" t="s">
        <v>883</v>
      </c>
      <c r="N8119">
        <v>5.09</v>
      </c>
      <c r="O8119">
        <v>4.2699999999999996</v>
      </c>
      <c r="P8119">
        <v>0.2</v>
      </c>
      <c r="Q8119">
        <v>25.62</v>
      </c>
      <c r="R8119">
        <v>4.99</v>
      </c>
      <c r="S8119">
        <v>4.17</v>
      </c>
      <c r="T8119">
        <v>0.2</v>
      </c>
      <c r="U8119">
        <v>25.02</v>
      </c>
    </row>
    <row r="8120" spans="1:21" x14ac:dyDescent="0.35">
      <c r="A8120" t="s">
        <v>403</v>
      </c>
      <c r="B8120" t="s">
        <v>903</v>
      </c>
      <c r="C8120" t="s">
        <v>1006</v>
      </c>
      <c r="D8120" t="s">
        <v>9115</v>
      </c>
      <c r="E8120">
        <v>1041479</v>
      </c>
      <c r="F8120">
        <v>104147</v>
      </c>
      <c r="G8120">
        <v>11556</v>
      </c>
      <c r="H8120" t="s">
        <v>9061</v>
      </c>
      <c r="I8120" t="s">
        <v>456</v>
      </c>
      <c r="J8120" t="s">
        <v>17</v>
      </c>
      <c r="K8120">
        <v>6</v>
      </c>
      <c r="L8120">
        <v>0.06</v>
      </c>
      <c r="M8120" t="s">
        <v>883</v>
      </c>
      <c r="N8120">
        <v>4.8899999999999997</v>
      </c>
      <c r="O8120">
        <v>4.1100000000000003</v>
      </c>
      <c r="P8120">
        <v>0.2</v>
      </c>
      <c r="Q8120">
        <v>24.66</v>
      </c>
      <c r="R8120">
        <v>4.79</v>
      </c>
      <c r="S8120">
        <v>4.01</v>
      </c>
      <c r="T8120">
        <v>0.2</v>
      </c>
      <c r="U8120">
        <v>24.060000000000002</v>
      </c>
    </row>
    <row r="8121" spans="1:21" x14ac:dyDescent="0.35">
      <c r="A8121" t="s">
        <v>403</v>
      </c>
      <c r="B8121" t="s">
        <v>903</v>
      </c>
      <c r="C8121" t="s">
        <v>1008</v>
      </c>
      <c r="D8121" t="s">
        <v>9116</v>
      </c>
      <c r="E8121">
        <v>1041487</v>
      </c>
      <c r="F8121">
        <v>104148</v>
      </c>
      <c r="G8121">
        <v>11556</v>
      </c>
      <c r="H8121" t="s">
        <v>9061</v>
      </c>
      <c r="I8121" t="s">
        <v>456</v>
      </c>
      <c r="J8121" t="s">
        <v>17</v>
      </c>
      <c r="K8121">
        <v>6</v>
      </c>
      <c r="L8121">
        <v>0.06</v>
      </c>
      <c r="M8121" t="s">
        <v>883</v>
      </c>
      <c r="N8121">
        <v>4.8899999999999997</v>
      </c>
      <c r="O8121">
        <v>4.1100000000000003</v>
      </c>
      <c r="P8121">
        <v>0.2</v>
      </c>
      <c r="Q8121">
        <v>24.66</v>
      </c>
      <c r="R8121">
        <v>4.79</v>
      </c>
      <c r="S8121">
        <v>4.01</v>
      </c>
      <c r="T8121">
        <v>0.2</v>
      </c>
      <c r="U8121">
        <v>24.060000000000002</v>
      </c>
    </row>
    <row r="8122" spans="1:21" x14ac:dyDescent="0.35">
      <c r="A8122" t="s">
        <v>403</v>
      </c>
      <c r="B8122" t="s">
        <v>903</v>
      </c>
      <c r="C8122" t="s">
        <v>1010</v>
      </c>
      <c r="D8122" t="s">
        <v>9117</v>
      </c>
      <c r="E8122">
        <v>1042513</v>
      </c>
      <c r="F8122">
        <v>104251</v>
      </c>
      <c r="G8122">
        <v>11556</v>
      </c>
      <c r="H8122" t="s">
        <v>9061</v>
      </c>
      <c r="I8122" t="s">
        <v>456</v>
      </c>
      <c r="J8122" t="s">
        <v>17</v>
      </c>
      <c r="K8122">
        <v>6</v>
      </c>
      <c r="L8122">
        <v>0.06</v>
      </c>
      <c r="M8122" t="s">
        <v>883</v>
      </c>
      <c r="N8122">
        <v>4.8899999999999997</v>
      </c>
      <c r="O8122">
        <v>4.1100000000000003</v>
      </c>
      <c r="P8122">
        <v>0.2</v>
      </c>
      <c r="Q8122">
        <v>24.66</v>
      </c>
      <c r="R8122">
        <v>4.79</v>
      </c>
      <c r="S8122">
        <v>4.01</v>
      </c>
      <c r="T8122">
        <v>0.2</v>
      </c>
      <c r="U8122">
        <v>24.060000000000002</v>
      </c>
    </row>
    <row r="8123" spans="1:21" x14ac:dyDescent="0.35">
      <c r="A8123" t="s">
        <v>940</v>
      </c>
      <c r="B8123" t="s">
        <v>155</v>
      </c>
      <c r="C8123" t="s">
        <v>1012</v>
      </c>
      <c r="D8123" t="s">
        <v>9118</v>
      </c>
      <c r="E8123">
        <v>1042564</v>
      </c>
      <c r="F8123">
        <v>104256</v>
      </c>
      <c r="G8123">
        <v>11556</v>
      </c>
      <c r="H8123" t="s">
        <v>9061</v>
      </c>
      <c r="I8123" t="s">
        <v>456</v>
      </c>
      <c r="J8123" t="s">
        <v>17</v>
      </c>
      <c r="K8123">
        <v>6</v>
      </c>
      <c r="L8123">
        <v>0.06</v>
      </c>
      <c r="M8123" t="s">
        <v>883</v>
      </c>
      <c r="N8123">
        <v>5.09</v>
      </c>
      <c r="O8123">
        <v>4.2699999999999996</v>
      </c>
      <c r="P8123">
        <v>0.2</v>
      </c>
      <c r="Q8123">
        <v>25.62</v>
      </c>
      <c r="R8123">
        <v>4.99</v>
      </c>
      <c r="S8123">
        <v>4.17</v>
      </c>
      <c r="T8123">
        <v>0.2</v>
      </c>
      <c r="U8123">
        <v>25.02</v>
      </c>
    </row>
    <row r="8124" spans="1:21" x14ac:dyDescent="0.35">
      <c r="A8124" t="s">
        <v>403</v>
      </c>
      <c r="B8124" t="s">
        <v>903</v>
      </c>
      <c r="C8124" t="s">
        <v>1014</v>
      </c>
      <c r="D8124" t="s">
        <v>9119</v>
      </c>
      <c r="E8124">
        <v>1042700</v>
      </c>
      <c r="F8124">
        <v>104270</v>
      </c>
      <c r="G8124">
        <v>11556</v>
      </c>
      <c r="H8124" t="s">
        <v>9061</v>
      </c>
      <c r="I8124" t="s">
        <v>456</v>
      </c>
      <c r="J8124" t="s">
        <v>17</v>
      </c>
      <c r="K8124">
        <v>6</v>
      </c>
      <c r="L8124">
        <v>0.06</v>
      </c>
      <c r="M8124" t="s">
        <v>883</v>
      </c>
      <c r="N8124">
        <v>4.8899999999999997</v>
      </c>
      <c r="O8124">
        <v>4.1100000000000003</v>
      </c>
      <c r="P8124">
        <v>0.2</v>
      </c>
      <c r="Q8124">
        <v>24.66</v>
      </c>
      <c r="R8124">
        <v>4.79</v>
      </c>
      <c r="S8124">
        <v>4.01</v>
      </c>
      <c r="T8124">
        <v>0.2</v>
      </c>
      <c r="U8124">
        <v>24.060000000000002</v>
      </c>
    </row>
    <row r="8125" spans="1:21" x14ac:dyDescent="0.35">
      <c r="A8125" t="s">
        <v>940</v>
      </c>
      <c r="B8125" t="s">
        <v>155</v>
      </c>
      <c r="C8125" t="s">
        <v>1016</v>
      </c>
      <c r="D8125" t="s">
        <v>9120</v>
      </c>
      <c r="E8125">
        <v>1042769</v>
      </c>
      <c r="F8125">
        <v>104276</v>
      </c>
      <c r="G8125">
        <v>11556</v>
      </c>
      <c r="H8125" t="s">
        <v>9061</v>
      </c>
      <c r="I8125" t="s">
        <v>456</v>
      </c>
      <c r="J8125" t="s">
        <v>17</v>
      </c>
      <c r="K8125">
        <v>6</v>
      </c>
      <c r="L8125">
        <v>0.06</v>
      </c>
      <c r="M8125" t="s">
        <v>883</v>
      </c>
      <c r="N8125">
        <v>5.09</v>
      </c>
      <c r="O8125">
        <v>4.2699999999999996</v>
      </c>
      <c r="P8125">
        <v>0.2</v>
      </c>
      <c r="Q8125">
        <v>25.62</v>
      </c>
      <c r="R8125">
        <v>4.99</v>
      </c>
      <c r="S8125">
        <v>4.17</v>
      </c>
      <c r="T8125">
        <v>0.2</v>
      </c>
      <c r="U8125">
        <v>25.02</v>
      </c>
    </row>
    <row r="8126" spans="1:21" x14ac:dyDescent="0.35">
      <c r="A8126" t="s">
        <v>502</v>
      </c>
      <c r="B8126" t="s">
        <v>155</v>
      </c>
      <c r="C8126" t="s">
        <v>1018</v>
      </c>
      <c r="D8126" t="s">
        <v>9121</v>
      </c>
      <c r="E8126">
        <v>1042947</v>
      </c>
      <c r="F8126">
        <v>104294</v>
      </c>
      <c r="G8126">
        <v>11556</v>
      </c>
      <c r="H8126" t="s">
        <v>9061</v>
      </c>
      <c r="I8126" t="s">
        <v>456</v>
      </c>
      <c r="J8126" t="s">
        <v>17</v>
      </c>
      <c r="K8126">
        <v>6</v>
      </c>
      <c r="L8126">
        <v>0.06</v>
      </c>
      <c r="M8126" t="s">
        <v>883</v>
      </c>
      <c r="N8126">
        <v>5.09</v>
      </c>
      <c r="O8126">
        <v>4.2699999999999996</v>
      </c>
      <c r="P8126">
        <v>0.2</v>
      </c>
      <c r="Q8126">
        <v>25.62</v>
      </c>
      <c r="R8126">
        <v>4.99</v>
      </c>
      <c r="S8126">
        <v>4.17</v>
      </c>
      <c r="T8126">
        <v>0.2</v>
      </c>
      <c r="U8126">
        <v>25.02</v>
      </c>
    </row>
    <row r="8127" spans="1:21" x14ac:dyDescent="0.35">
      <c r="A8127" t="s">
        <v>966</v>
      </c>
      <c r="B8127" t="s">
        <v>154</v>
      </c>
      <c r="C8127" t="s">
        <v>1020</v>
      </c>
      <c r="D8127" t="s">
        <v>9122</v>
      </c>
      <c r="E8127">
        <v>1120000</v>
      </c>
      <c r="F8127">
        <v>112000</v>
      </c>
      <c r="G8127">
        <v>11556</v>
      </c>
      <c r="H8127" t="s">
        <v>9061</v>
      </c>
      <c r="I8127" t="s">
        <v>456</v>
      </c>
      <c r="J8127" t="s">
        <v>17</v>
      </c>
      <c r="K8127">
        <v>6</v>
      </c>
      <c r="L8127">
        <v>0.06</v>
      </c>
      <c r="M8127" t="s">
        <v>883</v>
      </c>
      <c r="N8127">
        <v>4.8899999999999997</v>
      </c>
      <c r="O8127">
        <v>4.09</v>
      </c>
      <c r="P8127">
        <v>0.2</v>
      </c>
      <c r="Q8127">
        <v>24.54</v>
      </c>
      <c r="R8127">
        <v>4.79</v>
      </c>
      <c r="S8127">
        <v>3.99</v>
      </c>
      <c r="T8127">
        <v>0.2</v>
      </c>
      <c r="U8127">
        <v>23.94</v>
      </c>
    </row>
    <row r="8128" spans="1:21" x14ac:dyDescent="0.35">
      <c r="A8128" t="s">
        <v>940</v>
      </c>
      <c r="B8128" t="s">
        <v>155</v>
      </c>
      <c r="C8128" t="s">
        <v>504</v>
      </c>
      <c r="D8128" t="s">
        <v>9123</v>
      </c>
      <c r="E8128">
        <v>1131001</v>
      </c>
      <c r="F8128">
        <v>113100</v>
      </c>
      <c r="G8128">
        <v>11556</v>
      </c>
      <c r="H8128" t="s">
        <v>9061</v>
      </c>
      <c r="I8128" t="s">
        <v>456</v>
      </c>
      <c r="J8128" t="s">
        <v>17</v>
      </c>
      <c r="K8128">
        <v>6</v>
      </c>
      <c r="L8128">
        <v>0.06</v>
      </c>
      <c r="M8128" t="s">
        <v>883</v>
      </c>
      <c r="N8128">
        <v>5.09</v>
      </c>
      <c r="O8128">
        <v>4.2699999999999996</v>
      </c>
      <c r="P8128">
        <v>0.2</v>
      </c>
      <c r="Q8128">
        <v>25.62</v>
      </c>
      <c r="R8128">
        <v>4.99</v>
      </c>
      <c r="S8128">
        <v>4.17</v>
      </c>
      <c r="T8128">
        <v>0.2</v>
      </c>
      <c r="U8128">
        <v>25.02</v>
      </c>
    </row>
    <row r="8129" spans="1:21" x14ac:dyDescent="0.35">
      <c r="A8129" t="s">
        <v>489</v>
      </c>
      <c r="B8129" t="s">
        <v>155</v>
      </c>
      <c r="C8129" t="s">
        <v>497</v>
      </c>
      <c r="D8129" t="s">
        <v>9124</v>
      </c>
      <c r="E8129">
        <v>1320009</v>
      </c>
      <c r="F8129">
        <v>132000</v>
      </c>
      <c r="G8129">
        <v>11556</v>
      </c>
      <c r="H8129" t="s">
        <v>9061</v>
      </c>
      <c r="I8129" t="s">
        <v>456</v>
      </c>
      <c r="J8129" t="s">
        <v>17</v>
      </c>
      <c r="K8129">
        <v>6</v>
      </c>
      <c r="L8129">
        <v>0.06</v>
      </c>
      <c r="M8129" t="s">
        <v>883</v>
      </c>
      <c r="N8129">
        <v>5.09</v>
      </c>
      <c r="O8129">
        <v>4.2699999999999996</v>
      </c>
      <c r="P8129">
        <v>0.2</v>
      </c>
      <c r="Q8129">
        <v>25.62</v>
      </c>
      <c r="R8129">
        <v>4.99</v>
      </c>
      <c r="S8129">
        <v>4.17</v>
      </c>
      <c r="T8129">
        <v>0.2</v>
      </c>
      <c r="U8129">
        <v>25.02</v>
      </c>
    </row>
    <row r="8130" spans="1:21" x14ac:dyDescent="0.35">
      <c r="A8130" t="s">
        <v>942</v>
      </c>
      <c r="B8130" t="s">
        <v>152</v>
      </c>
      <c r="C8130" t="s">
        <v>508</v>
      </c>
      <c r="D8130" t="s">
        <v>9125</v>
      </c>
      <c r="E8130">
        <v>1582003</v>
      </c>
      <c r="F8130">
        <v>158200</v>
      </c>
      <c r="G8130">
        <v>11556</v>
      </c>
      <c r="H8130" t="s">
        <v>9061</v>
      </c>
      <c r="I8130" t="s">
        <v>456</v>
      </c>
      <c r="J8130" t="s">
        <v>17</v>
      </c>
      <c r="K8130">
        <v>6</v>
      </c>
      <c r="L8130">
        <v>0.06</v>
      </c>
      <c r="M8130" t="s">
        <v>883</v>
      </c>
      <c r="N8130">
        <v>4.8899999999999997</v>
      </c>
      <c r="O8130">
        <v>4.1100000000000003</v>
      </c>
      <c r="P8130">
        <v>0.2</v>
      </c>
      <c r="Q8130">
        <v>24.66</v>
      </c>
      <c r="R8130">
        <v>4.79</v>
      </c>
      <c r="S8130">
        <v>4.01</v>
      </c>
      <c r="T8130">
        <v>0.2</v>
      </c>
      <c r="U8130">
        <v>24.060000000000002</v>
      </c>
    </row>
    <row r="8131" spans="1:21" x14ac:dyDescent="0.35">
      <c r="A8131" t="s">
        <v>486</v>
      </c>
      <c r="B8131" t="s">
        <v>154</v>
      </c>
      <c r="C8131" t="s">
        <v>1025</v>
      </c>
      <c r="D8131" t="s">
        <v>9126</v>
      </c>
      <c r="E8131">
        <v>1716000</v>
      </c>
      <c r="F8131">
        <v>171600</v>
      </c>
      <c r="G8131">
        <v>11556</v>
      </c>
      <c r="H8131" t="s">
        <v>9061</v>
      </c>
      <c r="I8131" t="s">
        <v>456</v>
      </c>
      <c r="J8131" t="s">
        <v>17</v>
      </c>
      <c r="K8131">
        <v>6</v>
      </c>
      <c r="L8131">
        <v>0.06</v>
      </c>
      <c r="M8131" t="s">
        <v>883</v>
      </c>
      <c r="N8131">
        <v>4.8899999999999997</v>
      </c>
      <c r="O8131">
        <v>4.09</v>
      </c>
      <c r="P8131">
        <v>0.2</v>
      </c>
      <c r="Q8131">
        <v>24.54</v>
      </c>
      <c r="R8131">
        <v>4.79</v>
      </c>
      <c r="S8131">
        <v>3.99</v>
      </c>
      <c r="T8131">
        <v>0.2</v>
      </c>
      <c r="U8131">
        <v>23.94</v>
      </c>
    </row>
    <row r="8132" spans="1:21" x14ac:dyDescent="0.35">
      <c r="A8132" t="s">
        <v>509</v>
      </c>
      <c r="B8132" t="s">
        <v>155</v>
      </c>
      <c r="C8132" t="s">
        <v>512</v>
      </c>
      <c r="D8132" t="s">
        <v>9127</v>
      </c>
      <c r="E8132">
        <v>1863002</v>
      </c>
      <c r="F8132">
        <v>186300</v>
      </c>
      <c r="G8132">
        <v>11556</v>
      </c>
      <c r="H8132" t="s">
        <v>9061</v>
      </c>
      <c r="I8132" t="s">
        <v>456</v>
      </c>
      <c r="J8132" t="s">
        <v>17</v>
      </c>
      <c r="K8132">
        <v>6</v>
      </c>
      <c r="L8132">
        <v>0.06</v>
      </c>
      <c r="M8132" t="s">
        <v>883</v>
      </c>
      <c r="N8132">
        <v>5.09</v>
      </c>
      <c r="O8132">
        <v>4.2699999999999996</v>
      </c>
      <c r="P8132">
        <v>0.2</v>
      </c>
      <c r="Q8132">
        <v>25.62</v>
      </c>
      <c r="R8132">
        <v>4.99</v>
      </c>
      <c r="S8132">
        <v>4.17</v>
      </c>
      <c r="T8132">
        <v>0.2</v>
      </c>
      <c r="U8132">
        <v>25.02</v>
      </c>
    </row>
    <row r="8133" spans="1:21" x14ac:dyDescent="0.35">
      <c r="A8133" t="s">
        <v>403</v>
      </c>
      <c r="B8133" t="s">
        <v>903</v>
      </c>
      <c r="C8133" t="s">
        <v>1028</v>
      </c>
      <c r="D8133" t="s">
        <v>9128</v>
      </c>
      <c r="E8133">
        <v>1043307</v>
      </c>
      <c r="F8133">
        <v>104330</v>
      </c>
      <c r="G8133">
        <v>11556</v>
      </c>
      <c r="H8133" t="s">
        <v>9061</v>
      </c>
      <c r="I8133" t="s">
        <v>456</v>
      </c>
      <c r="J8133" t="s">
        <v>17</v>
      </c>
      <c r="K8133">
        <v>6</v>
      </c>
      <c r="L8133">
        <v>0.06</v>
      </c>
      <c r="M8133" t="s">
        <v>883</v>
      </c>
      <c r="N8133">
        <v>4.8899999999999997</v>
      </c>
      <c r="O8133">
        <v>4.1100000000000003</v>
      </c>
      <c r="P8133">
        <v>0.2</v>
      </c>
      <c r="Q8133">
        <v>24.66</v>
      </c>
      <c r="R8133">
        <v>4.79</v>
      </c>
      <c r="S8133">
        <v>4.01</v>
      </c>
      <c r="T8133">
        <v>0.2</v>
      </c>
      <c r="U8133">
        <v>24.060000000000002</v>
      </c>
    </row>
    <row r="8134" spans="1:21" x14ac:dyDescent="0.35">
      <c r="A8134" t="s">
        <v>403</v>
      </c>
      <c r="B8134" t="s">
        <v>903</v>
      </c>
      <c r="C8134" t="s">
        <v>1030</v>
      </c>
      <c r="D8134" t="s">
        <v>9129</v>
      </c>
      <c r="E8134">
        <v>1043692</v>
      </c>
      <c r="F8134">
        <v>104369</v>
      </c>
      <c r="G8134">
        <v>11556</v>
      </c>
      <c r="H8134" t="s">
        <v>9061</v>
      </c>
      <c r="I8134" t="s">
        <v>456</v>
      </c>
      <c r="J8134" t="s">
        <v>17</v>
      </c>
      <c r="K8134">
        <v>6</v>
      </c>
      <c r="L8134">
        <v>0.06</v>
      </c>
      <c r="M8134" t="s">
        <v>883</v>
      </c>
      <c r="N8134">
        <v>4.8899999999999997</v>
      </c>
      <c r="O8134">
        <v>4.1100000000000003</v>
      </c>
      <c r="P8134">
        <v>0.2</v>
      </c>
      <c r="Q8134">
        <v>24.66</v>
      </c>
      <c r="R8134">
        <v>4.79</v>
      </c>
      <c r="S8134">
        <v>4.01</v>
      </c>
      <c r="T8134">
        <v>0.2</v>
      </c>
      <c r="U8134">
        <v>24.060000000000002</v>
      </c>
    </row>
    <row r="8135" spans="1:21" x14ac:dyDescent="0.35">
      <c r="A8135" t="s">
        <v>403</v>
      </c>
      <c r="B8135" t="s">
        <v>903</v>
      </c>
      <c r="C8135" t="s">
        <v>1032</v>
      </c>
      <c r="D8135" t="s">
        <v>9130</v>
      </c>
      <c r="E8135">
        <v>1043897</v>
      </c>
      <c r="F8135">
        <v>104389</v>
      </c>
      <c r="G8135">
        <v>11556</v>
      </c>
      <c r="H8135" t="s">
        <v>9061</v>
      </c>
      <c r="I8135" t="s">
        <v>456</v>
      </c>
      <c r="J8135" t="s">
        <v>17</v>
      </c>
      <c r="K8135">
        <v>6</v>
      </c>
      <c r="L8135">
        <v>0.06</v>
      </c>
      <c r="M8135" t="s">
        <v>883</v>
      </c>
      <c r="N8135">
        <v>4.8899999999999997</v>
      </c>
      <c r="O8135">
        <v>4.1100000000000003</v>
      </c>
      <c r="P8135">
        <v>0.2</v>
      </c>
      <c r="Q8135">
        <v>24.66</v>
      </c>
      <c r="R8135">
        <v>4.79</v>
      </c>
      <c r="S8135">
        <v>4.01</v>
      </c>
      <c r="T8135">
        <v>0.2</v>
      </c>
      <c r="U8135">
        <v>24.060000000000002</v>
      </c>
    </row>
    <row r="8136" spans="1:21" x14ac:dyDescent="0.35">
      <c r="A8136" t="s">
        <v>403</v>
      </c>
      <c r="B8136" t="s">
        <v>903</v>
      </c>
      <c r="C8136" t="s">
        <v>1034</v>
      </c>
      <c r="D8136" t="s">
        <v>9131</v>
      </c>
      <c r="E8136">
        <v>1045342</v>
      </c>
      <c r="F8136">
        <v>104534</v>
      </c>
      <c r="G8136">
        <v>11556</v>
      </c>
      <c r="H8136" t="s">
        <v>9061</v>
      </c>
      <c r="I8136" t="s">
        <v>456</v>
      </c>
      <c r="J8136" t="s">
        <v>17</v>
      </c>
      <c r="K8136">
        <v>6</v>
      </c>
      <c r="L8136">
        <v>0.06</v>
      </c>
      <c r="M8136" t="s">
        <v>883</v>
      </c>
      <c r="N8136">
        <v>4.8899999999999997</v>
      </c>
      <c r="O8136">
        <v>4.1100000000000003</v>
      </c>
      <c r="P8136">
        <v>0.2</v>
      </c>
      <c r="Q8136">
        <v>24.66</v>
      </c>
      <c r="R8136">
        <v>4.79</v>
      </c>
      <c r="S8136">
        <v>4.01</v>
      </c>
      <c r="T8136">
        <v>0.2</v>
      </c>
      <c r="U8136">
        <v>24.060000000000002</v>
      </c>
    </row>
    <row r="8137" spans="1:21" x14ac:dyDescent="0.35">
      <c r="A8137" t="s">
        <v>403</v>
      </c>
      <c r="B8137" t="s">
        <v>903</v>
      </c>
      <c r="C8137" t="s">
        <v>1036</v>
      </c>
      <c r="D8137" t="s">
        <v>9132</v>
      </c>
      <c r="E8137">
        <v>1046861</v>
      </c>
      <c r="F8137">
        <v>104686</v>
      </c>
      <c r="G8137">
        <v>11556</v>
      </c>
      <c r="H8137" t="s">
        <v>9061</v>
      </c>
      <c r="I8137" t="s">
        <v>456</v>
      </c>
      <c r="J8137" t="s">
        <v>17</v>
      </c>
      <c r="K8137">
        <v>6</v>
      </c>
      <c r="L8137">
        <v>0.06</v>
      </c>
      <c r="M8137" t="s">
        <v>883</v>
      </c>
      <c r="N8137">
        <v>4.8899999999999997</v>
      </c>
      <c r="O8137">
        <v>4.1100000000000003</v>
      </c>
      <c r="P8137">
        <v>0.2</v>
      </c>
      <c r="Q8137">
        <v>24.66</v>
      </c>
      <c r="R8137">
        <v>4.79</v>
      </c>
      <c r="S8137">
        <v>4.01</v>
      </c>
      <c r="T8137">
        <v>0.2</v>
      </c>
      <c r="U8137">
        <v>24.060000000000002</v>
      </c>
    </row>
    <row r="8138" spans="1:21" x14ac:dyDescent="0.35">
      <c r="A8138" t="s">
        <v>498</v>
      </c>
      <c r="B8138" t="s">
        <v>155</v>
      </c>
      <c r="C8138" t="s">
        <v>499</v>
      </c>
      <c r="D8138" t="s">
        <v>9133</v>
      </c>
      <c r="E8138">
        <v>111</v>
      </c>
      <c r="F8138">
        <v>139</v>
      </c>
      <c r="G8138">
        <v>34454</v>
      </c>
      <c r="H8138" t="s">
        <v>9134</v>
      </c>
      <c r="I8138" t="s">
        <v>447</v>
      </c>
      <c r="J8138" t="s">
        <v>17</v>
      </c>
      <c r="K8138">
        <v>12</v>
      </c>
      <c r="L8138">
        <v>4.2000000000000003E-2</v>
      </c>
      <c r="M8138" t="s">
        <v>914</v>
      </c>
      <c r="N8138">
        <v>3.49</v>
      </c>
      <c r="O8138">
        <v>2.88</v>
      </c>
      <c r="P8138">
        <v>0.2</v>
      </c>
      <c r="Q8138">
        <v>34.56</v>
      </c>
      <c r="R8138">
        <v>3.49</v>
      </c>
      <c r="S8138">
        <v>2.92</v>
      </c>
      <c r="T8138">
        <v>0.2</v>
      </c>
      <c r="U8138">
        <v>35.04</v>
      </c>
    </row>
    <row r="8139" spans="1:21" x14ac:dyDescent="0.35">
      <c r="A8139" t="s">
        <v>498</v>
      </c>
      <c r="B8139" t="s">
        <v>155</v>
      </c>
      <c r="C8139" t="s">
        <v>500</v>
      </c>
      <c r="D8139" t="s">
        <v>9135</v>
      </c>
      <c r="E8139">
        <v>455</v>
      </c>
      <c r="F8139">
        <v>872</v>
      </c>
      <c r="G8139">
        <v>34454</v>
      </c>
      <c r="H8139" t="s">
        <v>9134</v>
      </c>
      <c r="I8139" t="s">
        <v>447</v>
      </c>
      <c r="J8139" t="s">
        <v>17</v>
      </c>
      <c r="K8139">
        <v>12</v>
      </c>
      <c r="L8139">
        <v>4.2000000000000003E-2</v>
      </c>
      <c r="M8139" t="s">
        <v>914</v>
      </c>
      <c r="N8139">
        <v>3.49</v>
      </c>
      <c r="O8139">
        <v>2.88</v>
      </c>
      <c r="P8139">
        <v>0.2</v>
      </c>
      <c r="Q8139">
        <v>34.56</v>
      </c>
      <c r="R8139">
        <v>3.49</v>
      </c>
      <c r="S8139">
        <v>2.92</v>
      </c>
      <c r="T8139">
        <v>0.2</v>
      </c>
      <c r="U8139">
        <v>35.04</v>
      </c>
    </row>
    <row r="8140" spans="1:21" x14ac:dyDescent="0.35">
      <c r="A8140" t="s">
        <v>925</v>
      </c>
      <c r="B8140" t="s">
        <v>153</v>
      </c>
      <c r="C8140" t="s">
        <v>422</v>
      </c>
      <c r="D8140" t="s">
        <v>9136</v>
      </c>
      <c r="E8140">
        <v>710</v>
      </c>
      <c r="F8140">
        <v>40</v>
      </c>
      <c r="G8140">
        <v>34454</v>
      </c>
      <c r="H8140" t="s">
        <v>9134</v>
      </c>
      <c r="I8140" t="s">
        <v>447</v>
      </c>
      <c r="J8140" t="s">
        <v>17</v>
      </c>
      <c r="K8140">
        <v>12</v>
      </c>
      <c r="L8140">
        <v>4.2000000000000003E-2</v>
      </c>
      <c r="M8140" t="s">
        <v>914</v>
      </c>
      <c r="N8140">
        <v>3.19</v>
      </c>
      <c r="O8140">
        <v>2.66</v>
      </c>
      <c r="P8140">
        <v>0.2</v>
      </c>
      <c r="Q8140">
        <v>31.92</v>
      </c>
      <c r="R8140">
        <v>3.49</v>
      </c>
      <c r="S8140">
        <v>2.92</v>
      </c>
      <c r="T8140">
        <v>0.2</v>
      </c>
      <c r="U8140">
        <v>35.04</v>
      </c>
    </row>
    <row r="8141" spans="1:21" x14ac:dyDescent="0.35">
      <c r="A8141" t="s">
        <v>326</v>
      </c>
      <c r="B8141" t="s">
        <v>15</v>
      </c>
      <c r="C8141" t="s">
        <v>327</v>
      </c>
      <c r="D8141" t="s">
        <v>9137</v>
      </c>
      <c r="E8141">
        <v>849</v>
      </c>
      <c r="F8141">
        <v>740</v>
      </c>
      <c r="G8141">
        <v>34454</v>
      </c>
      <c r="H8141" t="s">
        <v>9134</v>
      </c>
      <c r="I8141" t="s">
        <v>447</v>
      </c>
      <c r="J8141" t="s">
        <v>17</v>
      </c>
      <c r="K8141">
        <v>12</v>
      </c>
      <c r="L8141">
        <v>4.2000000000000003E-2</v>
      </c>
      <c r="M8141" t="s">
        <v>914</v>
      </c>
      <c r="N8141">
        <v>3.49</v>
      </c>
      <c r="O8141">
        <v>2.88</v>
      </c>
      <c r="P8141">
        <v>0.2</v>
      </c>
      <c r="Q8141">
        <v>34.56</v>
      </c>
      <c r="R8141">
        <v>3.49</v>
      </c>
      <c r="S8141">
        <v>2.92</v>
      </c>
      <c r="T8141">
        <v>0.2</v>
      </c>
      <c r="U8141">
        <v>35.04</v>
      </c>
    </row>
    <row r="8142" spans="1:21" x14ac:dyDescent="0.35">
      <c r="A8142" t="s">
        <v>489</v>
      </c>
      <c r="B8142" t="s">
        <v>155</v>
      </c>
      <c r="C8142" t="s">
        <v>490</v>
      </c>
      <c r="D8142" t="s">
        <v>9138</v>
      </c>
      <c r="E8142">
        <v>107000</v>
      </c>
      <c r="F8142">
        <v>10700</v>
      </c>
      <c r="G8142">
        <v>34454</v>
      </c>
      <c r="H8142" t="s">
        <v>9134</v>
      </c>
      <c r="I8142" t="s">
        <v>447</v>
      </c>
      <c r="J8142" t="s">
        <v>17</v>
      </c>
      <c r="K8142">
        <v>12</v>
      </c>
      <c r="L8142">
        <v>4.2000000000000003E-2</v>
      </c>
      <c r="M8142" t="s">
        <v>914</v>
      </c>
      <c r="N8142">
        <v>3.49</v>
      </c>
      <c r="O8142">
        <v>2.88</v>
      </c>
      <c r="P8142">
        <v>0.2</v>
      </c>
      <c r="Q8142">
        <v>34.56</v>
      </c>
      <c r="R8142">
        <v>3.49</v>
      </c>
      <c r="S8142">
        <v>2.92</v>
      </c>
      <c r="T8142">
        <v>0.2</v>
      </c>
      <c r="U8142">
        <v>35.04</v>
      </c>
    </row>
    <row r="8143" spans="1:21" x14ac:dyDescent="0.35">
      <c r="A8143" t="s">
        <v>509</v>
      </c>
      <c r="B8143" t="s">
        <v>155</v>
      </c>
      <c r="C8143" t="s">
        <v>510</v>
      </c>
      <c r="D8143" t="s">
        <v>9139</v>
      </c>
      <c r="E8143">
        <v>295370</v>
      </c>
      <c r="F8143">
        <v>29537</v>
      </c>
      <c r="G8143">
        <v>34454</v>
      </c>
      <c r="H8143" t="s">
        <v>9134</v>
      </c>
      <c r="I8143" t="s">
        <v>447</v>
      </c>
      <c r="J8143" t="s">
        <v>17</v>
      </c>
      <c r="K8143">
        <v>12</v>
      </c>
      <c r="L8143">
        <v>4.2000000000000003E-2</v>
      </c>
      <c r="M8143" t="s">
        <v>914</v>
      </c>
      <c r="N8143">
        <v>3.49</v>
      </c>
      <c r="O8143">
        <v>2.88</v>
      </c>
      <c r="P8143">
        <v>0.2</v>
      </c>
      <c r="Q8143">
        <v>34.56</v>
      </c>
      <c r="R8143">
        <v>3.49</v>
      </c>
      <c r="S8143">
        <v>2.92</v>
      </c>
      <c r="T8143">
        <v>0.2</v>
      </c>
      <c r="U8143">
        <v>35.04</v>
      </c>
    </row>
    <row r="8144" spans="1:21" x14ac:dyDescent="0.35">
      <c r="A8144" t="s">
        <v>502</v>
      </c>
      <c r="B8144" t="s">
        <v>155</v>
      </c>
      <c r="C8144" t="s">
        <v>930</v>
      </c>
      <c r="D8144" t="s">
        <v>9140</v>
      </c>
      <c r="E8144">
        <v>323527</v>
      </c>
      <c r="F8144">
        <v>32352</v>
      </c>
      <c r="G8144">
        <v>34454</v>
      </c>
      <c r="H8144" t="s">
        <v>9134</v>
      </c>
      <c r="I8144" t="s">
        <v>447</v>
      </c>
      <c r="J8144" t="s">
        <v>17</v>
      </c>
      <c r="K8144">
        <v>12</v>
      </c>
      <c r="L8144">
        <v>4.2000000000000003E-2</v>
      </c>
      <c r="M8144" t="s">
        <v>914</v>
      </c>
      <c r="N8144">
        <v>3.49</v>
      </c>
      <c r="O8144">
        <v>2.88</v>
      </c>
      <c r="P8144">
        <v>0.2</v>
      </c>
      <c r="Q8144">
        <v>34.56</v>
      </c>
      <c r="R8144">
        <v>3.49</v>
      </c>
      <c r="S8144">
        <v>2.92</v>
      </c>
      <c r="T8144">
        <v>0.2</v>
      </c>
      <c r="U8144">
        <v>35.04</v>
      </c>
    </row>
    <row r="8145" spans="1:21" x14ac:dyDescent="0.35">
      <c r="A8145" t="s">
        <v>489</v>
      </c>
      <c r="B8145" t="s">
        <v>155</v>
      </c>
      <c r="C8145" t="s">
        <v>491</v>
      </c>
      <c r="D8145" t="s">
        <v>9141</v>
      </c>
      <c r="E8145">
        <v>360384</v>
      </c>
      <c r="F8145">
        <v>36038</v>
      </c>
      <c r="G8145">
        <v>34454</v>
      </c>
      <c r="H8145" t="s">
        <v>9134</v>
      </c>
      <c r="I8145" t="s">
        <v>447</v>
      </c>
      <c r="J8145" t="s">
        <v>17</v>
      </c>
      <c r="K8145">
        <v>12</v>
      </c>
      <c r="L8145">
        <v>4.2000000000000003E-2</v>
      </c>
      <c r="M8145" t="s">
        <v>914</v>
      </c>
      <c r="N8145">
        <v>3.49</v>
      </c>
      <c r="O8145">
        <v>2.88</v>
      </c>
      <c r="P8145">
        <v>0.2</v>
      </c>
      <c r="Q8145">
        <v>34.56</v>
      </c>
      <c r="R8145">
        <v>3.49</v>
      </c>
      <c r="S8145">
        <v>2.92</v>
      </c>
      <c r="T8145">
        <v>0.2</v>
      </c>
      <c r="U8145">
        <v>35.04</v>
      </c>
    </row>
    <row r="8146" spans="1:21" x14ac:dyDescent="0.35">
      <c r="A8146" t="s">
        <v>403</v>
      </c>
      <c r="B8146" t="s">
        <v>903</v>
      </c>
      <c r="C8146" t="s">
        <v>404</v>
      </c>
      <c r="D8146" t="s">
        <v>9142</v>
      </c>
      <c r="E8146">
        <v>376469</v>
      </c>
      <c r="F8146">
        <v>37646</v>
      </c>
      <c r="G8146">
        <v>34454</v>
      </c>
      <c r="H8146" t="s">
        <v>9134</v>
      </c>
      <c r="I8146" t="s">
        <v>447</v>
      </c>
      <c r="J8146" t="s">
        <v>17</v>
      </c>
      <c r="K8146">
        <v>12</v>
      </c>
      <c r="L8146">
        <v>4.2000000000000003E-2</v>
      </c>
      <c r="M8146" t="s">
        <v>914</v>
      </c>
      <c r="N8146">
        <v>3.49</v>
      </c>
      <c r="O8146">
        <v>2.88</v>
      </c>
      <c r="P8146">
        <v>0.2</v>
      </c>
      <c r="Q8146">
        <v>34.56</v>
      </c>
      <c r="R8146">
        <v>3.49</v>
      </c>
      <c r="S8146">
        <v>2.92</v>
      </c>
      <c r="T8146">
        <v>0.2</v>
      </c>
      <c r="U8146">
        <v>35.04</v>
      </c>
    </row>
    <row r="8147" spans="1:21" x14ac:dyDescent="0.35">
      <c r="A8147" t="s">
        <v>403</v>
      </c>
      <c r="B8147" t="s">
        <v>15</v>
      </c>
      <c r="C8147" t="s">
        <v>412</v>
      </c>
      <c r="D8147" t="s">
        <v>9143</v>
      </c>
      <c r="E8147">
        <v>495352</v>
      </c>
      <c r="F8147">
        <v>49535</v>
      </c>
      <c r="G8147">
        <v>34454</v>
      </c>
      <c r="H8147" t="s">
        <v>9134</v>
      </c>
      <c r="I8147" t="s">
        <v>447</v>
      </c>
      <c r="J8147" t="s">
        <v>17</v>
      </c>
      <c r="K8147">
        <v>12</v>
      </c>
      <c r="L8147">
        <v>4.2000000000000003E-2</v>
      </c>
      <c r="M8147" t="s">
        <v>914</v>
      </c>
      <c r="N8147">
        <v>3.49</v>
      </c>
      <c r="O8147">
        <v>2.88</v>
      </c>
      <c r="P8147">
        <v>0.2</v>
      </c>
      <c r="Q8147">
        <v>34.56</v>
      </c>
      <c r="R8147">
        <v>3.49</v>
      </c>
      <c r="S8147">
        <v>2.92</v>
      </c>
      <c r="T8147">
        <v>0.2</v>
      </c>
      <c r="U8147">
        <v>35.04</v>
      </c>
    </row>
    <row r="8148" spans="1:21" x14ac:dyDescent="0.35">
      <c r="A8148" t="s">
        <v>486</v>
      </c>
      <c r="B8148" t="s">
        <v>154</v>
      </c>
      <c r="C8148" t="s">
        <v>487</v>
      </c>
      <c r="D8148" t="s">
        <v>9144</v>
      </c>
      <c r="E8148">
        <v>542644</v>
      </c>
      <c r="F8148">
        <v>54264</v>
      </c>
      <c r="G8148">
        <v>34454</v>
      </c>
      <c r="H8148" t="s">
        <v>9134</v>
      </c>
      <c r="I8148" t="s">
        <v>447</v>
      </c>
      <c r="J8148" t="s">
        <v>17</v>
      </c>
      <c r="K8148">
        <v>12</v>
      </c>
      <c r="L8148">
        <v>4.2000000000000003E-2</v>
      </c>
      <c r="M8148" t="s">
        <v>914</v>
      </c>
      <c r="N8148">
        <v>3.59</v>
      </c>
      <c r="O8148">
        <v>2.97</v>
      </c>
      <c r="P8148">
        <v>0.2</v>
      </c>
      <c r="Q8148">
        <v>35.64</v>
      </c>
      <c r="R8148">
        <v>3.49</v>
      </c>
      <c r="S8148">
        <v>2.92</v>
      </c>
      <c r="T8148">
        <v>0.2</v>
      </c>
      <c r="U8148">
        <v>35.04</v>
      </c>
    </row>
    <row r="8149" spans="1:21" x14ac:dyDescent="0.35">
      <c r="A8149" t="s">
        <v>509</v>
      </c>
      <c r="B8149" t="s">
        <v>155</v>
      </c>
      <c r="C8149" t="s">
        <v>511</v>
      </c>
      <c r="D8149" t="s">
        <v>9145</v>
      </c>
      <c r="E8149">
        <v>599719</v>
      </c>
      <c r="F8149">
        <v>59971</v>
      </c>
      <c r="G8149">
        <v>34454</v>
      </c>
      <c r="H8149" t="s">
        <v>9134</v>
      </c>
      <c r="I8149" t="s">
        <v>447</v>
      </c>
      <c r="J8149" t="s">
        <v>17</v>
      </c>
      <c r="K8149">
        <v>12</v>
      </c>
      <c r="L8149">
        <v>4.2000000000000003E-2</v>
      </c>
      <c r="M8149" t="s">
        <v>914</v>
      </c>
      <c r="N8149">
        <v>3.49</v>
      </c>
      <c r="O8149">
        <v>2.88</v>
      </c>
      <c r="P8149">
        <v>0.2</v>
      </c>
      <c r="Q8149">
        <v>34.56</v>
      </c>
      <c r="R8149">
        <v>3.49</v>
      </c>
      <c r="S8149">
        <v>2.92</v>
      </c>
      <c r="T8149">
        <v>0.2</v>
      </c>
      <c r="U8149">
        <v>35.04</v>
      </c>
    </row>
    <row r="8150" spans="1:21" x14ac:dyDescent="0.35">
      <c r="A8150" t="s">
        <v>486</v>
      </c>
      <c r="B8150" t="s">
        <v>154</v>
      </c>
      <c r="C8150" t="s">
        <v>488</v>
      </c>
      <c r="D8150" t="s">
        <v>9146</v>
      </c>
      <c r="E8150">
        <v>600741</v>
      </c>
      <c r="F8150">
        <v>60074</v>
      </c>
      <c r="G8150">
        <v>34454</v>
      </c>
      <c r="H8150" t="s">
        <v>9134</v>
      </c>
      <c r="I8150" t="s">
        <v>447</v>
      </c>
      <c r="J8150" t="s">
        <v>17</v>
      </c>
      <c r="K8150">
        <v>12</v>
      </c>
      <c r="L8150">
        <v>4.2000000000000003E-2</v>
      </c>
      <c r="M8150" t="s">
        <v>914</v>
      </c>
      <c r="N8150">
        <v>3.59</v>
      </c>
      <c r="O8150">
        <v>2.97</v>
      </c>
      <c r="P8150">
        <v>0.2</v>
      </c>
      <c r="Q8150">
        <v>35.64</v>
      </c>
      <c r="R8150">
        <v>3.49</v>
      </c>
      <c r="S8150">
        <v>2.92</v>
      </c>
      <c r="T8150">
        <v>0.2</v>
      </c>
      <c r="U8150">
        <v>35.04</v>
      </c>
    </row>
    <row r="8151" spans="1:21" x14ac:dyDescent="0.35">
      <c r="A8151" t="s">
        <v>509</v>
      </c>
      <c r="B8151" t="s">
        <v>154</v>
      </c>
      <c r="C8151" t="s">
        <v>938</v>
      </c>
      <c r="D8151" t="s">
        <v>9147</v>
      </c>
      <c r="E8151">
        <v>606634</v>
      </c>
      <c r="F8151">
        <v>60663</v>
      </c>
      <c r="G8151">
        <v>34454</v>
      </c>
      <c r="H8151" t="s">
        <v>9134</v>
      </c>
      <c r="I8151" t="s">
        <v>447</v>
      </c>
      <c r="J8151" t="s">
        <v>17</v>
      </c>
      <c r="K8151">
        <v>12</v>
      </c>
      <c r="L8151">
        <v>4.2000000000000003E-2</v>
      </c>
      <c r="M8151" t="s">
        <v>914</v>
      </c>
      <c r="N8151">
        <v>3.59</v>
      </c>
      <c r="O8151">
        <v>2.97</v>
      </c>
      <c r="P8151">
        <v>0.2</v>
      </c>
      <c r="Q8151">
        <v>35.64</v>
      </c>
      <c r="R8151">
        <v>3.49</v>
      </c>
      <c r="S8151">
        <v>2.92</v>
      </c>
      <c r="T8151">
        <v>0.2</v>
      </c>
      <c r="U8151">
        <v>35.04</v>
      </c>
    </row>
    <row r="8152" spans="1:21" x14ac:dyDescent="0.35">
      <c r="A8152" t="s">
        <v>940</v>
      </c>
      <c r="B8152" t="s">
        <v>155</v>
      </c>
      <c r="C8152" t="s">
        <v>503</v>
      </c>
      <c r="D8152" t="s">
        <v>9148</v>
      </c>
      <c r="E8152">
        <v>613339</v>
      </c>
      <c r="F8152">
        <v>61333</v>
      </c>
      <c r="G8152">
        <v>34454</v>
      </c>
      <c r="H8152" t="s">
        <v>9134</v>
      </c>
      <c r="I8152" t="s">
        <v>447</v>
      </c>
      <c r="J8152" t="s">
        <v>17</v>
      </c>
      <c r="K8152">
        <v>12</v>
      </c>
      <c r="L8152">
        <v>4.2000000000000003E-2</v>
      </c>
      <c r="M8152" t="s">
        <v>914</v>
      </c>
      <c r="N8152">
        <v>3.49</v>
      </c>
      <c r="O8152">
        <v>2.88</v>
      </c>
      <c r="P8152">
        <v>0.2</v>
      </c>
      <c r="Q8152">
        <v>34.56</v>
      </c>
      <c r="R8152">
        <v>3.49</v>
      </c>
      <c r="S8152">
        <v>2.92</v>
      </c>
      <c r="T8152">
        <v>0.2</v>
      </c>
      <c r="U8152">
        <v>35.04</v>
      </c>
    </row>
    <row r="8153" spans="1:21" x14ac:dyDescent="0.35">
      <c r="A8153" t="s">
        <v>942</v>
      </c>
      <c r="B8153" t="s">
        <v>152</v>
      </c>
      <c r="C8153" t="s">
        <v>505</v>
      </c>
      <c r="D8153" t="s">
        <v>9149</v>
      </c>
      <c r="E8153">
        <v>613673</v>
      </c>
      <c r="F8153">
        <v>61367</v>
      </c>
      <c r="G8153">
        <v>34454</v>
      </c>
      <c r="H8153" t="s">
        <v>9134</v>
      </c>
      <c r="I8153" t="s">
        <v>447</v>
      </c>
      <c r="J8153" t="s">
        <v>17</v>
      </c>
      <c r="K8153">
        <v>12</v>
      </c>
      <c r="L8153">
        <v>4.2000000000000003E-2</v>
      </c>
      <c r="M8153" t="s">
        <v>914</v>
      </c>
      <c r="N8153">
        <v>3.49</v>
      </c>
      <c r="O8153">
        <v>2.88</v>
      </c>
      <c r="P8153">
        <v>0.2</v>
      </c>
      <c r="Q8153">
        <v>34.56</v>
      </c>
      <c r="R8153">
        <v>3.49</v>
      </c>
      <c r="S8153">
        <v>2.92</v>
      </c>
      <c r="T8153">
        <v>0.2</v>
      </c>
      <c r="U8153">
        <v>35.04</v>
      </c>
    </row>
    <row r="8154" spans="1:21" x14ac:dyDescent="0.35">
      <c r="A8154" t="s">
        <v>942</v>
      </c>
      <c r="B8154" t="s">
        <v>152</v>
      </c>
      <c r="C8154" t="s">
        <v>507</v>
      </c>
      <c r="D8154" t="s">
        <v>9150</v>
      </c>
      <c r="E8154">
        <v>613770</v>
      </c>
      <c r="F8154">
        <v>61377</v>
      </c>
      <c r="G8154">
        <v>34454</v>
      </c>
      <c r="H8154" t="s">
        <v>9134</v>
      </c>
      <c r="I8154" t="s">
        <v>447</v>
      </c>
      <c r="J8154" t="s">
        <v>17</v>
      </c>
      <c r="K8154">
        <v>12</v>
      </c>
      <c r="L8154">
        <v>4.2000000000000003E-2</v>
      </c>
      <c r="M8154" t="s">
        <v>914</v>
      </c>
      <c r="N8154">
        <v>3.49</v>
      </c>
      <c r="O8154">
        <v>2.88</v>
      </c>
      <c r="P8154">
        <v>0.2</v>
      </c>
      <c r="Q8154">
        <v>34.56</v>
      </c>
      <c r="R8154">
        <v>3.49</v>
      </c>
      <c r="S8154">
        <v>2.92</v>
      </c>
      <c r="T8154">
        <v>0.2</v>
      </c>
      <c r="U8154">
        <v>35.04</v>
      </c>
    </row>
    <row r="8155" spans="1:21" x14ac:dyDescent="0.35">
      <c r="A8155" t="s">
        <v>489</v>
      </c>
      <c r="B8155" t="s">
        <v>155</v>
      </c>
      <c r="C8155" t="s">
        <v>492</v>
      </c>
      <c r="D8155" t="s">
        <v>9151</v>
      </c>
      <c r="E8155">
        <v>619132</v>
      </c>
      <c r="F8155">
        <v>61913</v>
      </c>
      <c r="G8155">
        <v>34454</v>
      </c>
      <c r="H8155" t="s">
        <v>9134</v>
      </c>
      <c r="I8155" t="s">
        <v>447</v>
      </c>
      <c r="J8155" t="s">
        <v>17</v>
      </c>
      <c r="K8155">
        <v>12</v>
      </c>
      <c r="L8155">
        <v>4.2000000000000003E-2</v>
      </c>
      <c r="M8155" t="s">
        <v>914</v>
      </c>
      <c r="N8155">
        <v>3.49</v>
      </c>
      <c r="O8155">
        <v>2.88</v>
      </c>
      <c r="P8155">
        <v>0.2</v>
      </c>
      <c r="Q8155">
        <v>34.56</v>
      </c>
      <c r="R8155">
        <v>3.49</v>
      </c>
      <c r="S8155">
        <v>2.92</v>
      </c>
      <c r="T8155">
        <v>0.2</v>
      </c>
      <c r="U8155">
        <v>35.04</v>
      </c>
    </row>
    <row r="8156" spans="1:21" x14ac:dyDescent="0.35">
      <c r="A8156" t="s">
        <v>489</v>
      </c>
      <c r="B8156" t="s">
        <v>155</v>
      </c>
      <c r="C8156" t="s">
        <v>493</v>
      </c>
      <c r="D8156" t="s">
        <v>9152</v>
      </c>
      <c r="E8156">
        <v>637858</v>
      </c>
      <c r="F8156">
        <v>63785</v>
      </c>
      <c r="G8156">
        <v>34454</v>
      </c>
      <c r="H8156" t="s">
        <v>9134</v>
      </c>
      <c r="I8156" t="s">
        <v>447</v>
      </c>
      <c r="J8156" t="s">
        <v>17</v>
      </c>
      <c r="K8156">
        <v>12</v>
      </c>
      <c r="L8156">
        <v>4.2000000000000003E-2</v>
      </c>
      <c r="M8156" t="s">
        <v>914</v>
      </c>
      <c r="N8156">
        <v>3.49</v>
      </c>
      <c r="O8156">
        <v>2.88</v>
      </c>
      <c r="P8156">
        <v>0.2</v>
      </c>
      <c r="Q8156">
        <v>34.56</v>
      </c>
      <c r="R8156">
        <v>3.49</v>
      </c>
      <c r="S8156">
        <v>2.92</v>
      </c>
      <c r="T8156">
        <v>0.2</v>
      </c>
      <c r="U8156">
        <v>35.04</v>
      </c>
    </row>
    <row r="8157" spans="1:21" x14ac:dyDescent="0.35">
      <c r="A8157" t="s">
        <v>509</v>
      </c>
      <c r="B8157" t="s">
        <v>154</v>
      </c>
      <c r="C8157" t="s">
        <v>947</v>
      </c>
      <c r="D8157" t="s">
        <v>9153</v>
      </c>
      <c r="E8157">
        <v>669261</v>
      </c>
      <c r="F8157">
        <v>66926</v>
      </c>
      <c r="G8157">
        <v>34454</v>
      </c>
      <c r="H8157" t="s">
        <v>9134</v>
      </c>
      <c r="I8157" t="s">
        <v>447</v>
      </c>
      <c r="J8157" t="s">
        <v>17</v>
      </c>
      <c r="K8157">
        <v>12</v>
      </c>
      <c r="L8157">
        <v>4.2000000000000003E-2</v>
      </c>
      <c r="M8157" t="s">
        <v>914</v>
      </c>
      <c r="N8157">
        <v>3.59</v>
      </c>
      <c r="O8157">
        <v>2.97</v>
      </c>
      <c r="P8157">
        <v>0.2</v>
      </c>
      <c r="Q8157">
        <v>35.64</v>
      </c>
      <c r="R8157">
        <v>3.49</v>
      </c>
      <c r="S8157">
        <v>2.92</v>
      </c>
      <c r="T8157">
        <v>0.2</v>
      </c>
      <c r="U8157">
        <v>35.04</v>
      </c>
    </row>
    <row r="8158" spans="1:21" x14ac:dyDescent="0.35">
      <c r="A8158" t="s">
        <v>509</v>
      </c>
      <c r="B8158" t="s">
        <v>154</v>
      </c>
      <c r="C8158" t="s">
        <v>949</v>
      </c>
      <c r="D8158" t="s">
        <v>9154</v>
      </c>
      <c r="E8158">
        <v>669610</v>
      </c>
      <c r="F8158">
        <v>66961</v>
      </c>
      <c r="G8158">
        <v>34454</v>
      </c>
      <c r="H8158" t="s">
        <v>9134</v>
      </c>
      <c r="I8158" t="s">
        <v>447</v>
      </c>
      <c r="J8158" t="s">
        <v>17</v>
      </c>
      <c r="K8158">
        <v>12</v>
      </c>
      <c r="L8158">
        <v>4.2000000000000003E-2</v>
      </c>
      <c r="M8158" t="s">
        <v>914</v>
      </c>
      <c r="N8158">
        <v>3.59</v>
      </c>
      <c r="O8158">
        <v>2.97</v>
      </c>
      <c r="P8158">
        <v>0.2</v>
      </c>
      <c r="Q8158">
        <v>35.64</v>
      </c>
      <c r="R8158">
        <v>3.49</v>
      </c>
      <c r="S8158">
        <v>2.92</v>
      </c>
      <c r="T8158">
        <v>0.2</v>
      </c>
      <c r="U8158">
        <v>35.04</v>
      </c>
    </row>
    <row r="8159" spans="1:21" x14ac:dyDescent="0.35">
      <c r="A8159" t="s">
        <v>489</v>
      </c>
      <c r="B8159" t="s">
        <v>155</v>
      </c>
      <c r="C8159" t="s">
        <v>495</v>
      </c>
      <c r="D8159" t="s">
        <v>9155</v>
      </c>
      <c r="E8159">
        <v>698008</v>
      </c>
      <c r="F8159">
        <v>69800</v>
      </c>
      <c r="G8159">
        <v>34454</v>
      </c>
      <c r="H8159" t="s">
        <v>9134</v>
      </c>
      <c r="I8159" t="s">
        <v>447</v>
      </c>
      <c r="J8159" t="s">
        <v>17</v>
      </c>
      <c r="K8159">
        <v>12</v>
      </c>
      <c r="L8159">
        <v>4.2000000000000003E-2</v>
      </c>
      <c r="M8159" t="s">
        <v>914</v>
      </c>
      <c r="N8159">
        <v>3.49</v>
      </c>
      <c r="O8159">
        <v>2.88</v>
      </c>
      <c r="P8159">
        <v>0.2</v>
      </c>
      <c r="Q8159">
        <v>34.56</v>
      </c>
      <c r="R8159">
        <v>3.49</v>
      </c>
      <c r="S8159">
        <v>2.92</v>
      </c>
      <c r="T8159">
        <v>0.2</v>
      </c>
      <c r="U8159">
        <v>35.04</v>
      </c>
    </row>
    <row r="8160" spans="1:21" x14ac:dyDescent="0.35">
      <c r="A8160" t="s">
        <v>403</v>
      </c>
      <c r="B8160" t="s">
        <v>903</v>
      </c>
      <c r="C8160" t="s">
        <v>413</v>
      </c>
      <c r="D8160" t="s">
        <v>9156</v>
      </c>
      <c r="E8160">
        <v>703133</v>
      </c>
      <c r="F8160">
        <v>70313</v>
      </c>
      <c r="G8160">
        <v>34454</v>
      </c>
      <c r="H8160" t="s">
        <v>9134</v>
      </c>
      <c r="I8160" t="s">
        <v>447</v>
      </c>
      <c r="J8160" t="s">
        <v>17</v>
      </c>
      <c r="K8160">
        <v>12</v>
      </c>
      <c r="L8160">
        <v>4.2000000000000003E-2</v>
      </c>
      <c r="M8160" t="s">
        <v>914</v>
      </c>
      <c r="N8160">
        <v>3.49</v>
      </c>
      <c r="O8160">
        <v>2.88</v>
      </c>
      <c r="P8160">
        <v>0.2</v>
      </c>
      <c r="Q8160">
        <v>34.56</v>
      </c>
      <c r="R8160">
        <v>3.49</v>
      </c>
      <c r="S8160">
        <v>2.92</v>
      </c>
      <c r="T8160">
        <v>0.2</v>
      </c>
      <c r="U8160">
        <v>35.04</v>
      </c>
    </row>
    <row r="8161" spans="1:21" x14ac:dyDescent="0.35">
      <c r="A8161" t="s">
        <v>403</v>
      </c>
      <c r="B8161" t="s">
        <v>903</v>
      </c>
      <c r="C8161" t="s">
        <v>414</v>
      </c>
      <c r="D8161" t="s">
        <v>9157</v>
      </c>
      <c r="E8161">
        <v>703354</v>
      </c>
      <c r="F8161">
        <v>70335</v>
      </c>
      <c r="G8161">
        <v>34454</v>
      </c>
      <c r="H8161" t="s">
        <v>9134</v>
      </c>
      <c r="I8161" t="s">
        <v>447</v>
      </c>
      <c r="J8161" t="s">
        <v>17</v>
      </c>
      <c r="K8161">
        <v>12</v>
      </c>
      <c r="L8161">
        <v>4.2000000000000003E-2</v>
      </c>
      <c r="M8161" t="s">
        <v>914</v>
      </c>
      <c r="N8161">
        <v>3.49</v>
      </c>
      <c r="O8161">
        <v>2.88</v>
      </c>
      <c r="P8161">
        <v>0.2</v>
      </c>
      <c r="Q8161">
        <v>34.56</v>
      </c>
      <c r="R8161">
        <v>3.49</v>
      </c>
      <c r="S8161">
        <v>2.92</v>
      </c>
      <c r="T8161">
        <v>0.2</v>
      </c>
      <c r="U8161">
        <v>35.04</v>
      </c>
    </row>
    <row r="8162" spans="1:21" x14ac:dyDescent="0.35">
      <c r="A8162" t="s">
        <v>473</v>
      </c>
      <c r="B8162" t="s">
        <v>154</v>
      </c>
      <c r="C8162" t="s">
        <v>474</v>
      </c>
      <c r="D8162" t="s">
        <v>9158</v>
      </c>
      <c r="E8162">
        <v>724009</v>
      </c>
      <c r="F8162">
        <v>72400</v>
      </c>
      <c r="G8162">
        <v>34454</v>
      </c>
      <c r="H8162" t="s">
        <v>9134</v>
      </c>
      <c r="I8162" t="s">
        <v>447</v>
      </c>
      <c r="J8162" t="s">
        <v>17</v>
      </c>
      <c r="K8162">
        <v>12</v>
      </c>
      <c r="L8162">
        <v>4.2000000000000003E-2</v>
      </c>
      <c r="M8162" t="s">
        <v>914</v>
      </c>
      <c r="N8162">
        <v>3.59</v>
      </c>
      <c r="O8162">
        <v>2.97</v>
      </c>
      <c r="P8162">
        <v>0.2</v>
      </c>
      <c r="Q8162">
        <v>35.64</v>
      </c>
      <c r="R8162">
        <v>3.49</v>
      </c>
      <c r="S8162">
        <v>2.92</v>
      </c>
      <c r="T8162">
        <v>0.2</v>
      </c>
      <c r="U8162">
        <v>35.04</v>
      </c>
    </row>
    <row r="8163" spans="1:21" x14ac:dyDescent="0.35">
      <c r="A8163" t="s">
        <v>473</v>
      </c>
      <c r="B8163" t="s">
        <v>154</v>
      </c>
      <c r="C8163" t="s">
        <v>477</v>
      </c>
      <c r="D8163" t="s">
        <v>9159</v>
      </c>
      <c r="E8163">
        <v>734004</v>
      </c>
      <c r="F8163">
        <v>73400</v>
      </c>
      <c r="G8163">
        <v>34454</v>
      </c>
      <c r="H8163" t="s">
        <v>9134</v>
      </c>
      <c r="I8163" t="s">
        <v>447</v>
      </c>
      <c r="J8163" t="s">
        <v>17</v>
      </c>
      <c r="K8163">
        <v>12</v>
      </c>
      <c r="L8163">
        <v>4.2000000000000003E-2</v>
      </c>
      <c r="M8163" t="s">
        <v>914</v>
      </c>
      <c r="N8163">
        <v>3.59</v>
      </c>
      <c r="O8163">
        <v>2.97</v>
      </c>
      <c r="P8163">
        <v>0.2</v>
      </c>
      <c r="Q8163">
        <v>35.64</v>
      </c>
      <c r="R8163">
        <v>3.49</v>
      </c>
      <c r="S8163">
        <v>2.92</v>
      </c>
      <c r="T8163">
        <v>0.2</v>
      </c>
      <c r="U8163">
        <v>35.04</v>
      </c>
    </row>
    <row r="8164" spans="1:21" x14ac:dyDescent="0.35">
      <c r="A8164" t="s">
        <v>509</v>
      </c>
      <c r="B8164" t="s">
        <v>154</v>
      </c>
      <c r="C8164" t="s">
        <v>956</v>
      </c>
      <c r="D8164" t="s">
        <v>9160</v>
      </c>
      <c r="E8164">
        <v>741795</v>
      </c>
      <c r="F8164">
        <v>74179</v>
      </c>
      <c r="G8164">
        <v>34454</v>
      </c>
      <c r="H8164" t="s">
        <v>9134</v>
      </c>
      <c r="I8164" t="s">
        <v>447</v>
      </c>
      <c r="J8164" t="s">
        <v>17</v>
      </c>
      <c r="K8164">
        <v>12</v>
      </c>
      <c r="L8164">
        <v>4.2000000000000003E-2</v>
      </c>
      <c r="M8164" t="s">
        <v>914</v>
      </c>
      <c r="N8164">
        <v>3.59</v>
      </c>
      <c r="O8164">
        <v>2.97</v>
      </c>
      <c r="P8164">
        <v>0.2</v>
      </c>
      <c r="Q8164">
        <v>35.64</v>
      </c>
      <c r="R8164">
        <v>3.49</v>
      </c>
      <c r="S8164">
        <v>2.92</v>
      </c>
      <c r="T8164">
        <v>0.2</v>
      </c>
      <c r="U8164">
        <v>35.04</v>
      </c>
    </row>
    <row r="8165" spans="1:21" x14ac:dyDescent="0.35">
      <c r="A8165" t="s">
        <v>403</v>
      </c>
      <c r="B8165" t="s">
        <v>15</v>
      </c>
      <c r="C8165" t="s">
        <v>415</v>
      </c>
      <c r="D8165" t="s">
        <v>9161</v>
      </c>
      <c r="E8165">
        <v>824739</v>
      </c>
      <c r="F8165">
        <v>82473</v>
      </c>
      <c r="G8165">
        <v>34454</v>
      </c>
      <c r="H8165" t="s">
        <v>9134</v>
      </c>
      <c r="I8165" t="s">
        <v>447</v>
      </c>
      <c r="J8165" t="s">
        <v>17</v>
      </c>
      <c r="K8165">
        <v>12</v>
      </c>
      <c r="L8165">
        <v>4.2000000000000003E-2</v>
      </c>
      <c r="M8165" t="s">
        <v>914</v>
      </c>
      <c r="N8165">
        <v>3.49</v>
      </c>
      <c r="O8165">
        <v>2.88</v>
      </c>
      <c r="P8165">
        <v>0.2</v>
      </c>
      <c r="Q8165">
        <v>34.56</v>
      </c>
      <c r="R8165">
        <v>3.49</v>
      </c>
      <c r="S8165">
        <v>2.92</v>
      </c>
      <c r="T8165">
        <v>0.2</v>
      </c>
      <c r="U8165">
        <v>35.04</v>
      </c>
    </row>
    <row r="8166" spans="1:21" x14ac:dyDescent="0.35">
      <c r="A8166" t="s">
        <v>403</v>
      </c>
      <c r="B8166" t="s">
        <v>15</v>
      </c>
      <c r="C8166" t="s">
        <v>416</v>
      </c>
      <c r="D8166" t="s">
        <v>9162</v>
      </c>
      <c r="E8166">
        <v>842842</v>
      </c>
      <c r="F8166">
        <v>84284</v>
      </c>
      <c r="G8166">
        <v>34454</v>
      </c>
      <c r="H8166" t="s">
        <v>9134</v>
      </c>
      <c r="I8166" t="s">
        <v>447</v>
      </c>
      <c r="J8166" t="s">
        <v>17</v>
      </c>
      <c r="K8166">
        <v>12</v>
      </c>
      <c r="L8166">
        <v>4.2000000000000003E-2</v>
      </c>
      <c r="M8166" t="s">
        <v>914</v>
      </c>
      <c r="N8166">
        <v>3.49</v>
      </c>
      <c r="O8166">
        <v>2.88</v>
      </c>
      <c r="P8166">
        <v>0.2</v>
      </c>
      <c r="Q8166">
        <v>34.56</v>
      </c>
      <c r="R8166">
        <v>3.49</v>
      </c>
      <c r="S8166">
        <v>2.92</v>
      </c>
      <c r="T8166">
        <v>0.2</v>
      </c>
      <c r="U8166">
        <v>35.04</v>
      </c>
    </row>
    <row r="8167" spans="1:21" x14ac:dyDescent="0.35">
      <c r="A8167" t="s">
        <v>489</v>
      </c>
      <c r="B8167" t="s">
        <v>155</v>
      </c>
      <c r="C8167" t="s">
        <v>496</v>
      </c>
      <c r="D8167" t="s">
        <v>9163</v>
      </c>
      <c r="E8167">
        <v>857890</v>
      </c>
      <c r="F8167">
        <v>85789</v>
      </c>
      <c r="G8167">
        <v>34454</v>
      </c>
      <c r="H8167" t="s">
        <v>9134</v>
      </c>
      <c r="I8167" t="s">
        <v>447</v>
      </c>
      <c r="J8167" t="s">
        <v>17</v>
      </c>
      <c r="K8167">
        <v>12</v>
      </c>
      <c r="L8167">
        <v>4.2000000000000003E-2</v>
      </c>
      <c r="M8167" t="s">
        <v>914</v>
      </c>
      <c r="N8167">
        <v>3.49</v>
      </c>
      <c r="O8167">
        <v>2.88</v>
      </c>
      <c r="P8167">
        <v>0.2</v>
      </c>
      <c r="Q8167">
        <v>34.56</v>
      </c>
      <c r="R8167">
        <v>3.49</v>
      </c>
      <c r="S8167">
        <v>2.92</v>
      </c>
      <c r="T8167">
        <v>0.2</v>
      </c>
      <c r="U8167">
        <v>35.04</v>
      </c>
    </row>
    <row r="8168" spans="1:21" x14ac:dyDescent="0.35">
      <c r="A8168" t="s">
        <v>502</v>
      </c>
      <c r="B8168" t="s">
        <v>155</v>
      </c>
      <c r="C8168" t="s">
        <v>961</v>
      </c>
      <c r="D8168" t="s">
        <v>9164</v>
      </c>
      <c r="E8168">
        <v>878928</v>
      </c>
      <c r="F8168">
        <v>87892</v>
      </c>
      <c r="G8168">
        <v>34454</v>
      </c>
      <c r="H8168" t="s">
        <v>9134</v>
      </c>
      <c r="I8168" t="s">
        <v>447</v>
      </c>
      <c r="J8168" t="s">
        <v>17</v>
      </c>
      <c r="K8168">
        <v>12</v>
      </c>
      <c r="L8168">
        <v>4.2000000000000003E-2</v>
      </c>
      <c r="M8168" t="s">
        <v>914</v>
      </c>
      <c r="N8168">
        <v>3.49</v>
      </c>
      <c r="O8168">
        <v>2.88</v>
      </c>
      <c r="P8168">
        <v>0.2</v>
      </c>
      <c r="Q8168">
        <v>34.56</v>
      </c>
      <c r="R8168">
        <v>3.49</v>
      </c>
      <c r="S8168">
        <v>2.92</v>
      </c>
      <c r="T8168">
        <v>0.2</v>
      </c>
      <c r="U8168">
        <v>35.04</v>
      </c>
    </row>
    <row r="8169" spans="1:21" x14ac:dyDescent="0.35">
      <c r="A8169" t="s">
        <v>403</v>
      </c>
      <c r="B8169" t="s">
        <v>15</v>
      </c>
      <c r="C8169" t="s">
        <v>421</v>
      </c>
      <c r="D8169" t="s">
        <v>9165</v>
      </c>
      <c r="E8169">
        <v>937850</v>
      </c>
      <c r="F8169">
        <v>93785</v>
      </c>
      <c r="G8169">
        <v>34454</v>
      </c>
      <c r="H8169" t="s">
        <v>9134</v>
      </c>
      <c r="I8169" t="s">
        <v>447</v>
      </c>
      <c r="J8169" t="s">
        <v>17</v>
      </c>
      <c r="K8169">
        <v>12</v>
      </c>
      <c r="L8169">
        <v>4.2000000000000003E-2</v>
      </c>
      <c r="M8169" t="s">
        <v>914</v>
      </c>
      <c r="N8169">
        <v>3.49</v>
      </c>
      <c r="O8169">
        <v>2.88</v>
      </c>
      <c r="P8169">
        <v>0.2</v>
      </c>
      <c r="Q8169">
        <v>34.56</v>
      </c>
      <c r="R8169">
        <v>3.49</v>
      </c>
      <c r="S8169">
        <v>2.92</v>
      </c>
      <c r="T8169">
        <v>0.2</v>
      </c>
      <c r="U8169">
        <v>35.04</v>
      </c>
    </row>
    <row r="8170" spans="1:21" x14ac:dyDescent="0.35">
      <c r="A8170" t="s">
        <v>502</v>
      </c>
      <c r="B8170" t="s">
        <v>155</v>
      </c>
      <c r="C8170" t="s">
        <v>964</v>
      </c>
      <c r="D8170" t="s">
        <v>9166</v>
      </c>
      <c r="E8170">
        <v>970751</v>
      </c>
      <c r="F8170">
        <v>97075</v>
      </c>
      <c r="G8170">
        <v>34454</v>
      </c>
      <c r="H8170" t="s">
        <v>9134</v>
      </c>
      <c r="I8170" t="s">
        <v>447</v>
      </c>
      <c r="J8170" t="s">
        <v>17</v>
      </c>
      <c r="K8170">
        <v>12</v>
      </c>
      <c r="L8170">
        <v>4.2000000000000003E-2</v>
      </c>
      <c r="M8170" t="s">
        <v>914</v>
      </c>
      <c r="N8170">
        <v>3.49</v>
      </c>
      <c r="O8170">
        <v>2.88</v>
      </c>
      <c r="P8170">
        <v>0.2</v>
      </c>
      <c r="Q8170">
        <v>34.56</v>
      </c>
      <c r="R8170">
        <v>3.49</v>
      </c>
      <c r="S8170">
        <v>2.92</v>
      </c>
      <c r="T8170">
        <v>0.2</v>
      </c>
      <c r="U8170">
        <v>35.04</v>
      </c>
    </row>
    <row r="8171" spans="1:21" x14ac:dyDescent="0.35">
      <c r="A8171" t="s">
        <v>966</v>
      </c>
      <c r="B8171" t="s">
        <v>154</v>
      </c>
      <c r="C8171" t="s">
        <v>485</v>
      </c>
      <c r="D8171" t="s">
        <v>9167</v>
      </c>
      <c r="E8171">
        <v>987280</v>
      </c>
      <c r="F8171">
        <v>98728</v>
      </c>
      <c r="G8171">
        <v>34454</v>
      </c>
      <c r="H8171" t="s">
        <v>9134</v>
      </c>
      <c r="I8171" t="s">
        <v>447</v>
      </c>
      <c r="J8171" t="s">
        <v>17</v>
      </c>
      <c r="K8171">
        <v>12</v>
      </c>
      <c r="L8171">
        <v>4.2000000000000003E-2</v>
      </c>
      <c r="M8171" t="s">
        <v>914</v>
      </c>
      <c r="N8171">
        <v>3.59</v>
      </c>
      <c r="O8171">
        <v>2.97</v>
      </c>
      <c r="P8171">
        <v>0.2</v>
      </c>
      <c r="Q8171">
        <v>35.64</v>
      </c>
      <c r="R8171">
        <v>3.49</v>
      </c>
      <c r="S8171">
        <v>2.92</v>
      </c>
      <c r="T8171">
        <v>0.2</v>
      </c>
      <c r="U8171">
        <v>35.04</v>
      </c>
    </row>
    <row r="8172" spans="1:21" x14ac:dyDescent="0.35">
      <c r="A8172" t="s">
        <v>942</v>
      </c>
      <c r="B8172" t="s">
        <v>152</v>
      </c>
      <c r="C8172" t="s">
        <v>968</v>
      </c>
      <c r="D8172" t="s">
        <v>9168</v>
      </c>
      <c r="E8172">
        <v>990590</v>
      </c>
      <c r="F8172">
        <v>99059</v>
      </c>
      <c r="G8172">
        <v>34454</v>
      </c>
      <c r="H8172" t="s">
        <v>9134</v>
      </c>
      <c r="I8172" t="s">
        <v>447</v>
      </c>
      <c r="J8172" t="s">
        <v>17</v>
      </c>
      <c r="K8172">
        <v>12</v>
      </c>
      <c r="L8172">
        <v>4.2000000000000003E-2</v>
      </c>
      <c r="M8172" t="s">
        <v>914</v>
      </c>
      <c r="N8172">
        <v>3.49</v>
      </c>
      <c r="O8172">
        <v>2.88</v>
      </c>
      <c r="P8172">
        <v>0.2</v>
      </c>
      <c r="Q8172">
        <v>34.56</v>
      </c>
      <c r="R8172">
        <v>3.49</v>
      </c>
      <c r="S8172">
        <v>2.92</v>
      </c>
      <c r="T8172">
        <v>0.2</v>
      </c>
      <c r="U8172">
        <v>35.04</v>
      </c>
    </row>
    <row r="8173" spans="1:21" x14ac:dyDescent="0.35">
      <c r="A8173" t="s">
        <v>966</v>
      </c>
      <c r="B8173" t="s">
        <v>154</v>
      </c>
      <c r="C8173" t="s">
        <v>970</v>
      </c>
      <c r="D8173" t="s">
        <v>9169</v>
      </c>
      <c r="E8173">
        <v>992453</v>
      </c>
      <c r="F8173">
        <v>99245</v>
      </c>
      <c r="G8173">
        <v>34454</v>
      </c>
      <c r="H8173" t="s">
        <v>9134</v>
      </c>
      <c r="I8173" t="s">
        <v>447</v>
      </c>
      <c r="J8173" t="s">
        <v>17</v>
      </c>
      <c r="K8173">
        <v>12</v>
      </c>
      <c r="L8173">
        <v>4.2000000000000003E-2</v>
      </c>
      <c r="M8173" t="s">
        <v>914</v>
      </c>
      <c r="N8173">
        <v>3.59</v>
      </c>
      <c r="O8173">
        <v>2.97</v>
      </c>
      <c r="P8173">
        <v>0.2</v>
      </c>
      <c r="Q8173">
        <v>35.64</v>
      </c>
      <c r="R8173">
        <v>3.49</v>
      </c>
      <c r="S8173">
        <v>2.92</v>
      </c>
      <c r="T8173">
        <v>0.2</v>
      </c>
      <c r="U8173">
        <v>35.04</v>
      </c>
    </row>
    <row r="8174" spans="1:21" x14ac:dyDescent="0.35">
      <c r="A8174" t="s">
        <v>942</v>
      </c>
      <c r="B8174" t="s">
        <v>152</v>
      </c>
      <c r="C8174" t="s">
        <v>972</v>
      </c>
      <c r="D8174" t="s">
        <v>9170</v>
      </c>
      <c r="E8174">
        <v>992461</v>
      </c>
      <c r="F8174">
        <v>99246</v>
      </c>
      <c r="G8174">
        <v>34454</v>
      </c>
      <c r="H8174" t="s">
        <v>9134</v>
      </c>
      <c r="I8174" t="s">
        <v>447</v>
      </c>
      <c r="J8174" t="s">
        <v>17</v>
      </c>
      <c r="K8174">
        <v>12</v>
      </c>
      <c r="L8174">
        <v>4.2000000000000003E-2</v>
      </c>
      <c r="M8174" t="s">
        <v>914</v>
      </c>
      <c r="N8174">
        <v>3.49</v>
      </c>
      <c r="O8174">
        <v>2.88</v>
      </c>
      <c r="P8174">
        <v>0.2</v>
      </c>
      <c r="Q8174">
        <v>34.56</v>
      </c>
      <c r="R8174">
        <v>3.49</v>
      </c>
      <c r="S8174">
        <v>2.92</v>
      </c>
      <c r="T8174">
        <v>0.2</v>
      </c>
      <c r="U8174">
        <v>35.04</v>
      </c>
    </row>
    <row r="8175" spans="1:21" x14ac:dyDescent="0.35">
      <c r="A8175" t="s">
        <v>942</v>
      </c>
      <c r="B8175" t="s">
        <v>152</v>
      </c>
      <c r="C8175" t="s">
        <v>974</v>
      </c>
      <c r="D8175" t="s">
        <v>9171</v>
      </c>
      <c r="E8175">
        <v>995975</v>
      </c>
      <c r="F8175">
        <v>99597</v>
      </c>
      <c r="G8175">
        <v>34454</v>
      </c>
      <c r="H8175" t="s">
        <v>9134</v>
      </c>
      <c r="I8175" t="s">
        <v>447</v>
      </c>
      <c r="J8175" t="s">
        <v>17</v>
      </c>
      <c r="K8175">
        <v>12</v>
      </c>
      <c r="L8175">
        <v>4.2000000000000003E-2</v>
      </c>
      <c r="M8175" t="s">
        <v>914</v>
      </c>
      <c r="N8175">
        <v>3.49</v>
      </c>
      <c r="O8175">
        <v>2.88</v>
      </c>
      <c r="P8175">
        <v>0.2</v>
      </c>
      <c r="Q8175">
        <v>34.56</v>
      </c>
      <c r="R8175">
        <v>3.49</v>
      </c>
      <c r="S8175">
        <v>2.92</v>
      </c>
      <c r="T8175">
        <v>0.2</v>
      </c>
      <c r="U8175">
        <v>35.04</v>
      </c>
    </row>
    <row r="8176" spans="1:21" x14ac:dyDescent="0.35">
      <c r="A8176" t="s">
        <v>509</v>
      </c>
      <c r="B8176" t="s">
        <v>154</v>
      </c>
      <c r="C8176" t="s">
        <v>938</v>
      </c>
      <c r="D8176" t="s">
        <v>9172</v>
      </c>
      <c r="E8176">
        <v>996122</v>
      </c>
      <c r="F8176">
        <v>99612</v>
      </c>
      <c r="G8176">
        <v>34454</v>
      </c>
      <c r="H8176" t="s">
        <v>9134</v>
      </c>
      <c r="I8176" t="s">
        <v>447</v>
      </c>
      <c r="J8176" t="s">
        <v>17</v>
      </c>
      <c r="K8176">
        <v>12</v>
      </c>
      <c r="L8176">
        <v>4.2000000000000003E-2</v>
      </c>
      <c r="M8176" t="s">
        <v>914</v>
      </c>
      <c r="N8176">
        <v>3.59</v>
      </c>
      <c r="O8176">
        <v>2.97</v>
      </c>
      <c r="P8176">
        <v>0.2</v>
      </c>
      <c r="Q8176">
        <v>35.64</v>
      </c>
      <c r="R8176">
        <v>3.49</v>
      </c>
      <c r="S8176">
        <v>2.92</v>
      </c>
      <c r="T8176">
        <v>0.2</v>
      </c>
      <c r="U8176">
        <v>35.04</v>
      </c>
    </row>
    <row r="8177" spans="1:21" x14ac:dyDescent="0.35">
      <c r="A8177" t="s">
        <v>942</v>
      </c>
      <c r="B8177" t="s">
        <v>152</v>
      </c>
      <c r="C8177" t="s">
        <v>977</v>
      </c>
      <c r="D8177" t="s">
        <v>9173</v>
      </c>
      <c r="E8177">
        <v>1002520</v>
      </c>
      <c r="F8177">
        <v>100252</v>
      </c>
      <c r="G8177">
        <v>34454</v>
      </c>
      <c r="H8177" t="s">
        <v>9134</v>
      </c>
      <c r="I8177" t="s">
        <v>447</v>
      </c>
      <c r="J8177" t="s">
        <v>17</v>
      </c>
      <c r="K8177">
        <v>12</v>
      </c>
      <c r="L8177">
        <v>4.2000000000000003E-2</v>
      </c>
      <c r="M8177" t="s">
        <v>914</v>
      </c>
      <c r="N8177">
        <v>3.49</v>
      </c>
      <c r="O8177">
        <v>2.88</v>
      </c>
      <c r="P8177">
        <v>0.2</v>
      </c>
      <c r="Q8177">
        <v>34.56</v>
      </c>
      <c r="R8177">
        <v>3.49</v>
      </c>
      <c r="S8177">
        <v>2.92</v>
      </c>
      <c r="T8177">
        <v>0.2</v>
      </c>
      <c r="U8177">
        <v>35.04</v>
      </c>
    </row>
    <row r="8178" spans="1:21" x14ac:dyDescent="0.35">
      <c r="A8178" t="s">
        <v>403</v>
      </c>
      <c r="B8178" t="s">
        <v>15</v>
      </c>
      <c r="C8178" t="s">
        <v>419</v>
      </c>
      <c r="D8178" t="s">
        <v>9174</v>
      </c>
      <c r="E8178">
        <v>1015354</v>
      </c>
      <c r="F8178">
        <v>101535</v>
      </c>
      <c r="G8178">
        <v>34454</v>
      </c>
      <c r="H8178" t="s">
        <v>9134</v>
      </c>
      <c r="I8178" t="s">
        <v>447</v>
      </c>
      <c r="J8178" t="s">
        <v>17</v>
      </c>
      <c r="K8178">
        <v>12</v>
      </c>
      <c r="L8178">
        <v>4.2000000000000003E-2</v>
      </c>
      <c r="M8178" t="s">
        <v>914</v>
      </c>
      <c r="N8178">
        <v>3.49</v>
      </c>
      <c r="O8178">
        <v>2.88</v>
      </c>
      <c r="P8178">
        <v>0.2</v>
      </c>
      <c r="Q8178">
        <v>34.56</v>
      </c>
      <c r="R8178">
        <v>3.49</v>
      </c>
      <c r="S8178">
        <v>2.92</v>
      </c>
      <c r="T8178">
        <v>0.2</v>
      </c>
      <c r="U8178">
        <v>35.04</v>
      </c>
    </row>
    <row r="8179" spans="1:21" x14ac:dyDescent="0.35">
      <c r="A8179" t="s">
        <v>473</v>
      </c>
      <c r="B8179" t="s">
        <v>154</v>
      </c>
      <c r="C8179" t="s">
        <v>980</v>
      </c>
      <c r="D8179" t="s">
        <v>9175</v>
      </c>
      <c r="E8179">
        <v>1016261</v>
      </c>
      <c r="F8179">
        <v>101626</v>
      </c>
      <c r="G8179">
        <v>34454</v>
      </c>
      <c r="H8179" t="s">
        <v>9134</v>
      </c>
      <c r="I8179" t="s">
        <v>447</v>
      </c>
      <c r="J8179" t="s">
        <v>17</v>
      </c>
      <c r="K8179">
        <v>12</v>
      </c>
      <c r="L8179">
        <v>4.2000000000000003E-2</v>
      </c>
      <c r="M8179" t="s">
        <v>914</v>
      </c>
      <c r="N8179">
        <v>3.59</v>
      </c>
      <c r="O8179">
        <v>2.97</v>
      </c>
      <c r="P8179">
        <v>0.2</v>
      </c>
      <c r="Q8179">
        <v>35.64</v>
      </c>
      <c r="R8179">
        <v>3.49</v>
      </c>
      <c r="S8179">
        <v>2.92</v>
      </c>
      <c r="T8179">
        <v>0.2</v>
      </c>
      <c r="U8179">
        <v>35.04</v>
      </c>
    </row>
    <row r="8180" spans="1:21" x14ac:dyDescent="0.35">
      <c r="A8180" t="s">
        <v>502</v>
      </c>
      <c r="B8180" t="s">
        <v>155</v>
      </c>
      <c r="C8180" t="s">
        <v>982</v>
      </c>
      <c r="D8180" t="s">
        <v>9176</v>
      </c>
      <c r="E8180">
        <v>1017039</v>
      </c>
      <c r="F8180">
        <v>101703</v>
      </c>
      <c r="G8180">
        <v>34454</v>
      </c>
      <c r="H8180" t="s">
        <v>9134</v>
      </c>
      <c r="I8180" t="s">
        <v>447</v>
      </c>
      <c r="J8180" t="s">
        <v>17</v>
      </c>
      <c r="K8180">
        <v>12</v>
      </c>
      <c r="L8180">
        <v>4.2000000000000003E-2</v>
      </c>
      <c r="M8180" t="s">
        <v>914</v>
      </c>
      <c r="N8180">
        <v>3.49</v>
      </c>
      <c r="O8180">
        <v>2.88</v>
      </c>
      <c r="P8180">
        <v>0.2</v>
      </c>
      <c r="Q8180">
        <v>34.56</v>
      </c>
      <c r="R8180">
        <v>3.49</v>
      </c>
      <c r="S8180">
        <v>2.92</v>
      </c>
      <c r="T8180">
        <v>0.2</v>
      </c>
      <c r="U8180">
        <v>35.04</v>
      </c>
    </row>
    <row r="8181" spans="1:21" x14ac:dyDescent="0.35">
      <c r="A8181" t="s">
        <v>942</v>
      </c>
      <c r="B8181" t="s">
        <v>152</v>
      </c>
      <c r="C8181" t="s">
        <v>984</v>
      </c>
      <c r="D8181" t="s">
        <v>9177</v>
      </c>
      <c r="E8181">
        <v>1031538</v>
      </c>
      <c r="F8181">
        <v>103153</v>
      </c>
      <c r="G8181">
        <v>34454</v>
      </c>
      <c r="H8181" t="s">
        <v>9134</v>
      </c>
      <c r="I8181" t="s">
        <v>447</v>
      </c>
      <c r="J8181" t="s">
        <v>17</v>
      </c>
      <c r="K8181">
        <v>12</v>
      </c>
      <c r="L8181">
        <v>4.2000000000000003E-2</v>
      </c>
      <c r="M8181" t="s">
        <v>914</v>
      </c>
      <c r="N8181">
        <v>3.49</v>
      </c>
      <c r="O8181">
        <v>2.88</v>
      </c>
      <c r="P8181">
        <v>0.2</v>
      </c>
      <c r="Q8181">
        <v>34.56</v>
      </c>
      <c r="R8181">
        <v>3.49</v>
      </c>
      <c r="S8181">
        <v>2.92</v>
      </c>
      <c r="T8181">
        <v>0.2</v>
      </c>
      <c r="U8181">
        <v>35.04</v>
      </c>
    </row>
    <row r="8182" spans="1:21" x14ac:dyDescent="0.35">
      <c r="A8182" t="s">
        <v>942</v>
      </c>
      <c r="B8182" t="s">
        <v>152</v>
      </c>
      <c r="C8182" t="s">
        <v>986</v>
      </c>
      <c r="D8182" t="s">
        <v>9178</v>
      </c>
      <c r="E8182">
        <v>1036483</v>
      </c>
      <c r="F8182">
        <v>103648</v>
      </c>
      <c r="G8182">
        <v>34454</v>
      </c>
      <c r="H8182" t="s">
        <v>9134</v>
      </c>
      <c r="I8182" t="s">
        <v>447</v>
      </c>
      <c r="J8182" t="s">
        <v>17</v>
      </c>
      <c r="K8182">
        <v>12</v>
      </c>
      <c r="L8182">
        <v>4.2000000000000003E-2</v>
      </c>
      <c r="M8182" t="s">
        <v>914</v>
      </c>
      <c r="N8182">
        <v>3.49</v>
      </c>
      <c r="O8182">
        <v>2.88</v>
      </c>
      <c r="P8182">
        <v>0.2</v>
      </c>
      <c r="Q8182">
        <v>34.56</v>
      </c>
      <c r="R8182">
        <v>3.49</v>
      </c>
      <c r="S8182">
        <v>2.92</v>
      </c>
      <c r="T8182">
        <v>0.2</v>
      </c>
      <c r="U8182">
        <v>35.04</v>
      </c>
    </row>
    <row r="8183" spans="1:21" x14ac:dyDescent="0.35">
      <c r="A8183" t="s">
        <v>942</v>
      </c>
      <c r="B8183" t="s">
        <v>152</v>
      </c>
      <c r="C8183" t="s">
        <v>988</v>
      </c>
      <c r="D8183" t="s">
        <v>9179</v>
      </c>
      <c r="E8183">
        <v>1036645</v>
      </c>
      <c r="F8183">
        <v>103664</v>
      </c>
      <c r="G8183">
        <v>34454</v>
      </c>
      <c r="H8183" t="s">
        <v>9134</v>
      </c>
      <c r="I8183" t="s">
        <v>447</v>
      </c>
      <c r="J8183" t="s">
        <v>17</v>
      </c>
      <c r="K8183">
        <v>12</v>
      </c>
      <c r="L8183">
        <v>4.2000000000000003E-2</v>
      </c>
      <c r="M8183" t="s">
        <v>914</v>
      </c>
      <c r="N8183">
        <v>3.49</v>
      </c>
      <c r="O8183">
        <v>2.88</v>
      </c>
      <c r="P8183">
        <v>0.2</v>
      </c>
      <c r="Q8183">
        <v>34.56</v>
      </c>
      <c r="R8183">
        <v>3.49</v>
      </c>
      <c r="S8183">
        <v>2.92</v>
      </c>
      <c r="T8183">
        <v>0.2</v>
      </c>
      <c r="U8183">
        <v>35.04</v>
      </c>
    </row>
    <row r="8184" spans="1:21" x14ac:dyDescent="0.35">
      <c r="A8184" t="s">
        <v>942</v>
      </c>
      <c r="B8184" t="s">
        <v>152</v>
      </c>
      <c r="C8184" t="s">
        <v>990</v>
      </c>
      <c r="D8184" t="s">
        <v>9180</v>
      </c>
      <c r="E8184">
        <v>1036653</v>
      </c>
      <c r="F8184">
        <v>103665</v>
      </c>
      <c r="G8184">
        <v>34454</v>
      </c>
      <c r="H8184" t="s">
        <v>9134</v>
      </c>
      <c r="I8184" t="s">
        <v>447</v>
      </c>
      <c r="J8184" t="s">
        <v>17</v>
      </c>
      <c r="K8184">
        <v>12</v>
      </c>
      <c r="L8184">
        <v>4.2000000000000003E-2</v>
      </c>
      <c r="M8184" t="s">
        <v>914</v>
      </c>
      <c r="N8184">
        <v>3.49</v>
      </c>
      <c r="O8184">
        <v>2.88</v>
      </c>
      <c r="P8184">
        <v>0.2</v>
      </c>
      <c r="Q8184">
        <v>34.56</v>
      </c>
      <c r="R8184">
        <v>3.49</v>
      </c>
      <c r="S8184">
        <v>2.92</v>
      </c>
      <c r="T8184">
        <v>0.2</v>
      </c>
      <c r="U8184">
        <v>35.04</v>
      </c>
    </row>
    <row r="8185" spans="1:21" x14ac:dyDescent="0.35">
      <c r="A8185" t="s">
        <v>942</v>
      </c>
      <c r="B8185" t="s">
        <v>152</v>
      </c>
      <c r="C8185" t="s">
        <v>992</v>
      </c>
      <c r="D8185" t="s">
        <v>9181</v>
      </c>
      <c r="E8185">
        <v>1036661</v>
      </c>
      <c r="F8185">
        <v>103666</v>
      </c>
      <c r="G8185">
        <v>34454</v>
      </c>
      <c r="H8185" t="s">
        <v>9134</v>
      </c>
      <c r="I8185" t="s">
        <v>447</v>
      </c>
      <c r="J8185" t="s">
        <v>17</v>
      </c>
      <c r="K8185">
        <v>12</v>
      </c>
      <c r="L8185">
        <v>4.2000000000000003E-2</v>
      </c>
      <c r="M8185" t="s">
        <v>914</v>
      </c>
      <c r="N8185">
        <v>3.49</v>
      </c>
      <c r="O8185">
        <v>2.88</v>
      </c>
      <c r="P8185">
        <v>0.2</v>
      </c>
      <c r="Q8185">
        <v>34.56</v>
      </c>
      <c r="R8185">
        <v>3.49</v>
      </c>
      <c r="S8185">
        <v>2.92</v>
      </c>
      <c r="T8185">
        <v>0.2</v>
      </c>
      <c r="U8185">
        <v>35.04</v>
      </c>
    </row>
    <row r="8186" spans="1:21" x14ac:dyDescent="0.35">
      <c r="A8186" t="s">
        <v>473</v>
      </c>
      <c r="B8186" t="s">
        <v>154</v>
      </c>
      <c r="C8186" t="s">
        <v>994</v>
      </c>
      <c r="D8186" t="s">
        <v>9182</v>
      </c>
      <c r="E8186">
        <v>1037544</v>
      </c>
      <c r="F8186">
        <v>103754</v>
      </c>
      <c r="G8186">
        <v>34454</v>
      </c>
      <c r="H8186" t="s">
        <v>9134</v>
      </c>
      <c r="I8186" t="s">
        <v>447</v>
      </c>
      <c r="J8186" t="s">
        <v>17</v>
      </c>
      <c r="K8186">
        <v>12</v>
      </c>
      <c r="L8186">
        <v>4.2000000000000003E-2</v>
      </c>
      <c r="M8186" t="s">
        <v>914</v>
      </c>
      <c r="N8186">
        <v>3.59</v>
      </c>
      <c r="O8186">
        <v>2.97</v>
      </c>
      <c r="P8186">
        <v>0.2</v>
      </c>
      <c r="Q8186">
        <v>35.64</v>
      </c>
      <c r="R8186">
        <v>3.49</v>
      </c>
      <c r="S8186">
        <v>2.92</v>
      </c>
      <c r="T8186">
        <v>0.2</v>
      </c>
      <c r="U8186">
        <v>35.04</v>
      </c>
    </row>
    <row r="8187" spans="1:21" x14ac:dyDescent="0.35">
      <c r="A8187" t="s">
        <v>473</v>
      </c>
      <c r="B8187" t="s">
        <v>154</v>
      </c>
      <c r="C8187" t="s">
        <v>996</v>
      </c>
      <c r="D8187" t="s">
        <v>9183</v>
      </c>
      <c r="E8187">
        <v>1037552</v>
      </c>
      <c r="F8187">
        <v>103755</v>
      </c>
      <c r="G8187">
        <v>34454</v>
      </c>
      <c r="H8187" t="s">
        <v>9134</v>
      </c>
      <c r="I8187" t="s">
        <v>447</v>
      </c>
      <c r="J8187" t="s">
        <v>17</v>
      </c>
      <c r="K8187">
        <v>12</v>
      </c>
      <c r="L8187">
        <v>4.2000000000000003E-2</v>
      </c>
      <c r="M8187" t="s">
        <v>914</v>
      </c>
      <c r="N8187">
        <v>3.59</v>
      </c>
      <c r="O8187">
        <v>2.97</v>
      </c>
      <c r="P8187">
        <v>0.2</v>
      </c>
      <c r="Q8187">
        <v>35.64</v>
      </c>
      <c r="R8187">
        <v>3.49</v>
      </c>
      <c r="S8187">
        <v>2.92</v>
      </c>
      <c r="T8187">
        <v>0.2</v>
      </c>
      <c r="U8187">
        <v>35.04</v>
      </c>
    </row>
    <row r="8188" spans="1:21" x14ac:dyDescent="0.35">
      <c r="A8188" t="s">
        <v>403</v>
      </c>
      <c r="B8188" t="s">
        <v>15</v>
      </c>
      <c r="C8188" t="s">
        <v>998</v>
      </c>
      <c r="D8188" t="s">
        <v>9184</v>
      </c>
      <c r="E8188">
        <v>1038206</v>
      </c>
      <c r="F8188">
        <v>103820</v>
      </c>
      <c r="G8188">
        <v>34454</v>
      </c>
      <c r="H8188" t="s">
        <v>9134</v>
      </c>
      <c r="I8188" t="s">
        <v>447</v>
      </c>
      <c r="J8188" t="s">
        <v>17</v>
      </c>
      <c r="K8188">
        <v>12</v>
      </c>
      <c r="L8188">
        <v>4.2000000000000003E-2</v>
      </c>
      <c r="M8188" t="s">
        <v>914</v>
      </c>
      <c r="N8188">
        <v>3.49</v>
      </c>
      <c r="O8188">
        <v>2.88</v>
      </c>
      <c r="P8188">
        <v>0.2</v>
      </c>
      <c r="Q8188">
        <v>34.56</v>
      </c>
      <c r="R8188">
        <v>3.49</v>
      </c>
      <c r="S8188">
        <v>2.92</v>
      </c>
      <c r="T8188">
        <v>0.2</v>
      </c>
      <c r="U8188">
        <v>35.04</v>
      </c>
    </row>
    <row r="8189" spans="1:21" x14ac:dyDescent="0.35">
      <c r="A8189" t="s">
        <v>473</v>
      </c>
      <c r="B8189" t="s">
        <v>154</v>
      </c>
      <c r="C8189" t="s">
        <v>1000</v>
      </c>
      <c r="D8189" t="s">
        <v>9185</v>
      </c>
      <c r="E8189">
        <v>1038834</v>
      </c>
      <c r="F8189">
        <v>103883</v>
      </c>
      <c r="G8189">
        <v>34454</v>
      </c>
      <c r="H8189" t="s">
        <v>9134</v>
      </c>
      <c r="I8189" t="s">
        <v>447</v>
      </c>
      <c r="J8189" t="s">
        <v>17</v>
      </c>
      <c r="K8189">
        <v>12</v>
      </c>
      <c r="L8189">
        <v>4.2000000000000003E-2</v>
      </c>
      <c r="M8189" t="s">
        <v>914</v>
      </c>
      <c r="N8189">
        <v>3.59</v>
      </c>
      <c r="O8189">
        <v>2.97</v>
      </c>
      <c r="P8189">
        <v>0.2</v>
      </c>
      <c r="Q8189">
        <v>35.64</v>
      </c>
      <c r="R8189">
        <v>3.49</v>
      </c>
      <c r="S8189">
        <v>2.92</v>
      </c>
      <c r="T8189">
        <v>0.2</v>
      </c>
      <c r="U8189">
        <v>35.04</v>
      </c>
    </row>
    <row r="8190" spans="1:21" x14ac:dyDescent="0.35">
      <c r="A8190" t="s">
        <v>940</v>
      </c>
      <c r="B8190" t="s">
        <v>155</v>
      </c>
      <c r="C8190" t="s">
        <v>1002</v>
      </c>
      <c r="D8190" t="s">
        <v>9186</v>
      </c>
      <c r="E8190">
        <v>1039709</v>
      </c>
      <c r="F8190">
        <v>103970</v>
      </c>
      <c r="G8190">
        <v>34454</v>
      </c>
      <c r="H8190" t="s">
        <v>9134</v>
      </c>
      <c r="I8190" t="s">
        <v>447</v>
      </c>
      <c r="J8190" t="s">
        <v>17</v>
      </c>
      <c r="K8190">
        <v>12</v>
      </c>
      <c r="L8190">
        <v>4.2000000000000003E-2</v>
      </c>
      <c r="M8190" t="s">
        <v>914</v>
      </c>
      <c r="N8190">
        <v>3.49</v>
      </c>
      <c r="O8190">
        <v>2.88</v>
      </c>
      <c r="P8190">
        <v>0.2</v>
      </c>
      <c r="Q8190">
        <v>34.56</v>
      </c>
      <c r="R8190">
        <v>3.49</v>
      </c>
      <c r="S8190">
        <v>2.92</v>
      </c>
      <c r="T8190">
        <v>0.2</v>
      </c>
      <c r="U8190">
        <v>35.04</v>
      </c>
    </row>
    <row r="8191" spans="1:21" x14ac:dyDescent="0.35">
      <c r="A8191" t="s">
        <v>940</v>
      </c>
      <c r="B8191" t="s">
        <v>155</v>
      </c>
      <c r="C8191" t="s">
        <v>1004</v>
      </c>
      <c r="D8191" t="s">
        <v>9187</v>
      </c>
      <c r="E8191">
        <v>1040154</v>
      </c>
      <c r="F8191">
        <v>104015</v>
      </c>
      <c r="G8191">
        <v>34454</v>
      </c>
      <c r="H8191" t="s">
        <v>9134</v>
      </c>
      <c r="I8191" t="s">
        <v>447</v>
      </c>
      <c r="J8191" t="s">
        <v>17</v>
      </c>
      <c r="K8191">
        <v>12</v>
      </c>
      <c r="L8191">
        <v>4.2000000000000003E-2</v>
      </c>
      <c r="M8191" t="s">
        <v>914</v>
      </c>
      <c r="N8191">
        <v>3.49</v>
      </c>
      <c r="O8191">
        <v>2.88</v>
      </c>
      <c r="P8191">
        <v>0.2</v>
      </c>
      <c r="Q8191">
        <v>34.56</v>
      </c>
      <c r="R8191">
        <v>3.49</v>
      </c>
      <c r="S8191">
        <v>2.92</v>
      </c>
      <c r="T8191">
        <v>0.2</v>
      </c>
      <c r="U8191">
        <v>35.04</v>
      </c>
    </row>
    <row r="8192" spans="1:21" x14ac:dyDescent="0.35">
      <c r="A8192" t="s">
        <v>403</v>
      </c>
      <c r="B8192" t="s">
        <v>903</v>
      </c>
      <c r="C8192" t="s">
        <v>1006</v>
      </c>
      <c r="D8192" t="s">
        <v>9188</v>
      </c>
      <c r="E8192">
        <v>1041479</v>
      </c>
      <c r="F8192">
        <v>104147</v>
      </c>
      <c r="G8192">
        <v>34454</v>
      </c>
      <c r="H8192" t="s">
        <v>9134</v>
      </c>
      <c r="I8192" t="s">
        <v>447</v>
      </c>
      <c r="J8192" t="s">
        <v>17</v>
      </c>
      <c r="K8192">
        <v>12</v>
      </c>
      <c r="L8192">
        <v>4.2000000000000003E-2</v>
      </c>
      <c r="M8192" t="s">
        <v>914</v>
      </c>
      <c r="N8192">
        <v>3.49</v>
      </c>
      <c r="O8192">
        <v>2.88</v>
      </c>
      <c r="P8192">
        <v>0.2</v>
      </c>
      <c r="Q8192">
        <v>34.56</v>
      </c>
      <c r="R8192">
        <v>3.49</v>
      </c>
      <c r="S8192">
        <v>2.92</v>
      </c>
      <c r="T8192">
        <v>0.2</v>
      </c>
      <c r="U8192">
        <v>35.04</v>
      </c>
    </row>
    <row r="8193" spans="1:21" x14ac:dyDescent="0.35">
      <c r="A8193" t="s">
        <v>403</v>
      </c>
      <c r="B8193" t="s">
        <v>903</v>
      </c>
      <c r="C8193" t="s">
        <v>1008</v>
      </c>
      <c r="D8193" t="s">
        <v>9189</v>
      </c>
      <c r="E8193">
        <v>1041487</v>
      </c>
      <c r="F8193">
        <v>104148</v>
      </c>
      <c r="G8193">
        <v>34454</v>
      </c>
      <c r="H8193" t="s">
        <v>9134</v>
      </c>
      <c r="I8193" t="s">
        <v>447</v>
      </c>
      <c r="J8193" t="s">
        <v>17</v>
      </c>
      <c r="K8193">
        <v>12</v>
      </c>
      <c r="L8193">
        <v>4.2000000000000003E-2</v>
      </c>
      <c r="M8193" t="s">
        <v>914</v>
      </c>
      <c r="N8193">
        <v>3.49</v>
      </c>
      <c r="O8193">
        <v>2.88</v>
      </c>
      <c r="P8193">
        <v>0.2</v>
      </c>
      <c r="Q8193">
        <v>34.56</v>
      </c>
      <c r="R8193">
        <v>3.49</v>
      </c>
      <c r="S8193">
        <v>2.92</v>
      </c>
      <c r="T8193">
        <v>0.2</v>
      </c>
      <c r="U8193">
        <v>35.04</v>
      </c>
    </row>
    <row r="8194" spans="1:21" x14ac:dyDescent="0.35">
      <c r="A8194" t="s">
        <v>403</v>
      </c>
      <c r="B8194" t="s">
        <v>903</v>
      </c>
      <c r="C8194" t="s">
        <v>1010</v>
      </c>
      <c r="D8194" t="s">
        <v>9190</v>
      </c>
      <c r="E8194">
        <v>1042513</v>
      </c>
      <c r="F8194">
        <v>104251</v>
      </c>
      <c r="G8194">
        <v>34454</v>
      </c>
      <c r="H8194" t="s">
        <v>9134</v>
      </c>
      <c r="I8194" t="s">
        <v>447</v>
      </c>
      <c r="J8194" t="s">
        <v>17</v>
      </c>
      <c r="K8194">
        <v>12</v>
      </c>
      <c r="L8194">
        <v>4.2000000000000003E-2</v>
      </c>
      <c r="M8194" t="s">
        <v>914</v>
      </c>
      <c r="N8194">
        <v>3.49</v>
      </c>
      <c r="O8194">
        <v>2.88</v>
      </c>
      <c r="P8194">
        <v>0.2</v>
      </c>
      <c r="Q8194">
        <v>34.56</v>
      </c>
      <c r="R8194">
        <v>3.49</v>
      </c>
      <c r="S8194">
        <v>2.92</v>
      </c>
      <c r="T8194">
        <v>0.2</v>
      </c>
      <c r="U8194">
        <v>35.04</v>
      </c>
    </row>
    <row r="8195" spans="1:21" x14ac:dyDescent="0.35">
      <c r="A8195" t="s">
        <v>940</v>
      </c>
      <c r="B8195" t="s">
        <v>155</v>
      </c>
      <c r="C8195" t="s">
        <v>1012</v>
      </c>
      <c r="D8195" t="s">
        <v>9191</v>
      </c>
      <c r="E8195">
        <v>1042564</v>
      </c>
      <c r="F8195">
        <v>104256</v>
      </c>
      <c r="G8195">
        <v>34454</v>
      </c>
      <c r="H8195" t="s">
        <v>9134</v>
      </c>
      <c r="I8195" t="s">
        <v>447</v>
      </c>
      <c r="J8195" t="s">
        <v>17</v>
      </c>
      <c r="K8195">
        <v>12</v>
      </c>
      <c r="L8195">
        <v>4.2000000000000003E-2</v>
      </c>
      <c r="M8195" t="s">
        <v>914</v>
      </c>
      <c r="N8195">
        <v>3.49</v>
      </c>
      <c r="O8195">
        <v>2.88</v>
      </c>
      <c r="P8195">
        <v>0.2</v>
      </c>
      <c r="Q8195">
        <v>34.56</v>
      </c>
      <c r="R8195">
        <v>3.49</v>
      </c>
      <c r="S8195">
        <v>2.92</v>
      </c>
      <c r="T8195">
        <v>0.2</v>
      </c>
      <c r="U8195">
        <v>35.04</v>
      </c>
    </row>
    <row r="8196" spans="1:21" x14ac:dyDescent="0.35">
      <c r="A8196" t="s">
        <v>403</v>
      </c>
      <c r="B8196" t="s">
        <v>903</v>
      </c>
      <c r="C8196" t="s">
        <v>1014</v>
      </c>
      <c r="D8196" t="s">
        <v>9192</v>
      </c>
      <c r="E8196">
        <v>1042700</v>
      </c>
      <c r="F8196">
        <v>104270</v>
      </c>
      <c r="G8196">
        <v>34454</v>
      </c>
      <c r="H8196" t="s">
        <v>9134</v>
      </c>
      <c r="I8196" t="s">
        <v>447</v>
      </c>
      <c r="J8196" t="s">
        <v>17</v>
      </c>
      <c r="K8196">
        <v>12</v>
      </c>
      <c r="L8196">
        <v>4.2000000000000003E-2</v>
      </c>
      <c r="M8196" t="s">
        <v>914</v>
      </c>
      <c r="N8196">
        <v>3.49</v>
      </c>
      <c r="O8196">
        <v>2.88</v>
      </c>
      <c r="P8196">
        <v>0.2</v>
      </c>
      <c r="Q8196">
        <v>34.56</v>
      </c>
      <c r="R8196">
        <v>3.49</v>
      </c>
      <c r="S8196">
        <v>2.92</v>
      </c>
      <c r="T8196">
        <v>0.2</v>
      </c>
      <c r="U8196">
        <v>35.04</v>
      </c>
    </row>
    <row r="8197" spans="1:21" x14ac:dyDescent="0.35">
      <c r="A8197" t="s">
        <v>940</v>
      </c>
      <c r="B8197" t="s">
        <v>155</v>
      </c>
      <c r="C8197" t="s">
        <v>1016</v>
      </c>
      <c r="D8197" t="s">
        <v>9193</v>
      </c>
      <c r="E8197">
        <v>1042769</v>
      </c>
      <c r="F8197">
        <v>104276</v>
      </c>
      <c r="G8197">
        <v>34454</v>
      </c>
      <c r="H8197" t="s">
        <v>9134</v>
      </c>
      <c r="I8197" t="s">
        <v>447</v>
      </c>
      <c r="J8197" t="s">
        <v>17</v>
      </c>
      <c r="K8197">
        <v>12</v>
      </c>
      <c r="L8197">
        <v>4.2000000000000003E-2</v>
      </c>
      <c r="M8197" t="s">
        <v>914</v>
      </c>
      <c r="N8197">
        <v>3.49</v>
      </c>
      <c r="O8197">
        <v>2.88</v>
      </c>
      <c r="P8197">
        <v>0.2</v>
      </c>
      <c r="Q8197">
        <v>34.56</v>
      </c>
      <c r="R8197">
        <v>3.49</v>
      </c>
      <c r="S8197">
        <v>2.92</v>
      </c>
      <c r="T8197">
        <v>0.2</v>
      </c>
      <c r="U8197">
        <v>35.04</v>
      </c>
    </row>
    <row r="8198" spans="1:21" x14ac:dyDescent="0.35">
      <c r="A8198" t="s">
        <v>502</v>
      </c>
      <c r="B8198" t="s">
        <v>155</v>
      </c>
      <c r="C8198" t="s">
        <v>1018</v>
      </c>
      <c r="D8198" t="s">
        <v>9194</v>
      </c>
      <c r="E8198">
        <v>1042947</v>
      </c>
      <c r="F8198">
        <v>104294</v>
      </c>
      <c r="G8198">
        <v>34454</v>
      </c>
      <c r="H8198" t="s">
        <v>9134</v>
      </c>
      <c r="I8198" t="s">
        <v>447</v>
      </c>
      <c r="J8198" t="s">
        <v>17</v>
      </c>
      <c r="K8198">
        <v>12</v>
      </c>
      <c r="L8198">
        <v>4.2000000000000003E-2</v>
      </c>
      <c r="M8198" t="s">
        <v>914</v>
      </c>
      <c r="N8198">
        <v>3.49</v>
      </c>
      <c r="O8198">
        <v>2.88</v>
      </c>
      <c r="P8198">
        <v>0.2</v>
      </c>
      <c r="Q8198">
        <v>34.56</v>
      </c>
      <c r="R8198">
        <v>3.49</v>
      </c>
      <c r="S8198">
        <v>2.92</v>
      </c>
      <c r="T8198">
        <v>0.2</v>
      </c>
      <c r="U8198">
        <v>35.04</v>
      </c>
    </row>
    <row r="8199" spans="1:21" x14ac:dyDescent="0.35">
      <c r="A8199" t="s">
        <v>966</v>
      </c>
      <c r="B8199" t="s">
        <v>154</v>
      </c>
      <c r="C8199" t="s">
        <v>1020</v>
      </c>
      <c r="D8199" t="s">
        <v>9195</v>
      </c>
      <c r="E8199">
        <v>1120000</v>
      </c>
      <c r="F8199">
        <v>112000</v>
      </c>
      <c r="G8199">
        <v>34454</v>
      </c>
      <c r="H8199" t="s">
        <v>9134</v>
      </c>
      <c r="I8199" t="s">
        <v>447</v>
      </c>
      <c r="J8199" t="s">
        <v>17</v>
      </c>
      <c r="K8199">
        <v>12</v>
      </c>
      <c r="L8199">
        <v>4.2000000000000003E-2</v>
      </c>
      <c r="M8199" t="s">
        <v>914</v>
      </c>
      <c r="N8199">
        <v>3.59</v>
      </c>
      <c r="O8199">
        <v>2.97</v>
      </c>
      <c r="P8199">
        <v>0.2</v>
      </c>
      <c r="Q8199">
        <v>35.64</v>
      </c>
      <c r="R8199">
        <v>3.49</v>
      </c>
      <c r="S8199">
        <v>2.92</v>
      </c>
      <c r="T8199">
        <v>0.2</v>
      </c>
      <c r="U8199">
        <v>35.04</v>
      </c>
    </row>
    <row r="8200" spans="1:21" x14ac:dyDescent="0.35">
      <c r="A8200" t="s">
        <v>940</v>
      </c>
      <c r="B8200" t="s">
        <v>155</v>
      </c>
      <c r="C8200" t="s">
        <v>504</v>
      </c>
      <c r="D8200" t="s">
        <v>9196</v>
      </c>
      <c r="E8200">
        <v>1131001</v>
      </c>
      <c r="F8200">
        <v>113100</v>
      </c>
      <c r="G8200">
        <v>34454</v>
      </c>
      <c r="H8200" t="s">
        <v>9134</v>
      </c>
      <c r="I8200" t="s">
        <v>447</v>
      </c>
      <c r="J8200" t="s">
        <v>17</v>
      </c>
      <c r="K8200">
        <v>12</v>
      </c>
      <c r="L8200">
        <v>4.2000000000000003E-2</v>
      </c>
      <c r="M8200" t="s">
        <v>914</v>
      </c>
      <c r="N8200">
        <v>3.49</v>
      </c>
      <c r="O8200">
        <v>2.88</v>
      </c>
      <c r="P8200">
        <v>0.2</v>
      </c>
      <c r="Q8200">
        <v>34.56</v>
      </c>
      <c r="R8200">
        <v>3.49</v>
      </c>
      <c r="S8200">
        <v>2.92</v>
      </c>
      <c r="T8200">
        <v>0.2</v>
      </c>
      <c r="U8200">
        <v>35.04</v>
      </c>
    </row>
    <row r="8201" spans="1:21" x14ac:dyDescent="0.35">
      <c r="A8201" t="s">
        <v>489</v>
      </c>
      <c r="B8201" t="s">
        <v>155</v>
      </c>
      <c r="C8201" t="s">
        <v>497</v>
      </c>
      <c r="D8201" t="s">
        <v>9197</v>
      </c>
      <c r="E8201">
        <v>1320009</v>
      </c>
      <c r="F8201">
        <v>132000</v>
      </c>
      <c r="G8201">
        <v>34454</v>
      </c>
      <c r="H8201" t="s">
        <v>9134</v>
      </c>
      <c r="I8201" t="s">
        <v>447</v>
      </c>
      <c r="J8201" t="s">
        <v>17</v>
      </c>
      <c r="K8201">
        <v>12</v>
      </c>
      <c r="L8201">
        <v>4.2000000000000003E-2</v>
      </c>
      <c r="M8201" t="s">
        <v>914</v>
      </c>
      <c r="N8201">
        <v>3.49</v>
      </c>
      <c r="O8201">
        <v>2.88</v>
      </c>
      <c r="P8201">
        <v>0.2</v>
      </c>
      <c r="Q8201">
        <v>34.56</v>
      </c>
      <c r="R8201">
        <v>3.49</v>
      </c>
      <c r="S8201">
        <v>2.92</v>
      </c>
      <c r="T8201">
        <v>0.2</v>
      </c>
      <c r="U8201">
        <v>35.04</v>
      </c>
    </row>
    <row r="8202" spans="1:21" x14ac:dyDescent="0.35">
      <c r="A8202" t="s">
        <v>942</v>
      </c>
      <c r="B8202" t="s">
        <v>152</v>
      </c>
      <c r="C8202" t="s">
        <v>508</v>
      </c>
      <c r="D8202" t="s">
        <v>9198</v>
      </c>
      <c r="E8202">
        <v>1582003</v>
      </c>
      <c r="F8202">
        <v>158200</v>
      </c>
      <c r="G8202">
        <v>34454</v>
      </c>
      <c r="H8202" t="s">
        <v>9134</v>
      </c>
      <c r="I8202" t="s">
        <v>447</v>
      </c>
      <c r="J8202" t="s">
        <v>17</v>
      </c>
      <c r="K8202">
        <v>12</v>
      </c>
      <c r="L8202">
        <v>4.2000000000000003E-2</v>
      </c>
      <c r="M8202" t="s">
        <v>914</v>
      </c>
      <c r="N8202">
        <v>3.49</v>
      </c>
      <c r="O8202">
        <v>2.88</v>
      </c>
      <c r="P8202">
        <v>0.2</v>
      </c>
      <c r="Q8202">
        <v>34.56</v>
      </c>
      <c r="R8202">
        <v>3.49</v>
      </c>
      <c r="S8202">
        <v>2.92</v>
      </c>
      <c r="T8202">
        <v>0.2</v>
      </c>
      <c r="U8202">
        <v>35.04</v>
      </c>
    </row>
    <row r="8203" spans="1:21" x14ac:dyDescent="0.35">
      <c r="A8203" t="s">
        <v>486</v>
      </c>
      <c r="B8203" t="s">
        <v>154</v>
      </c>
      <c r="C8203" t="s">
        <v>1025</v>
      </c>
      <c r="D8203" t="s">
        <v>9199</v>
      </c>
      <c r="E8203">
        <v>1716000</v>
      </c>
      <c r="F8203">
        <v>171600</v>
      </c>
      <c r="G8203">
        <v>34454</v>
      </c>
      <c r="H8203" t="s">
        <v>9134</v>
      </c>
      <c r="I8203" t="s">
        <v>447</v>
      </c>
      <c r="J8203" t="s">
        <v>17</v>
      </c>
      <c r="K8203">
        <v>12</v>
      </c>
      <c r="L8203">
        <v>4.2000000000000003E-2</v>
      </c>
      <c r="M8203" t="s">
        <v>914</v>
      </c>
      <c r="N8203">
        <v>3.59</v>
      </c>
      <c r="O8203">
        <v>2.97</v>
      </c>
      <c r="P8203">
        <v>0.2</v>
      </c>
      <c r="Q8203">
        <v>35.64</v>
      </c>
      <c r="R8203">
        <v>3.49</v>
      </c>
      <c r="S8203">
        <v>2.92</v>
      </c>
      <c r="T8203">
        <v>0.2</v>
      </c>
      <c r="U8203">
        <v>35.04</v>
      </c>
    </row>
    <row r="8204" spans="1:21" x14ac:dyDescent="0.35">
      <c r="A8204" t="s">
        <v>509</v>
      </c>
      <c r="B8204" t="s">
        <v>155</v>
      </c>
      <c r="C8204" t="s">
        <v>512</v>
      </c>
      <c r="D8204" t="s">
        <v>9200</v>
      </c>
      <c r="E8204">
        <v>1863002</v>
      </c>
      <c r="F8204">
        <v>186300</v>
      </c>
      <c r="G8204">
        <v>34454</v>
      </c>
      <c r="H8204" t="s">
        <v>9134</v>
      </c>
      <c r="I8204" t="s">
        <v>447</v>
      </c>
      <c r="J8204" t="s">
        <v>17</v>
      </c>
      <c r="K8204">
        <v>12</v>
      </c>
      <c r="L8204">
        <v>4.2000000000000003E-2</v>
      </c>
      <c r="M8204" t="s">
        <v>914</v>
      </c>
      <c r="N8204">
        <v>3.49</v>
      </c>
      <c r="O8204">
        <v>2.88</v>
      </c>
      <c r="P8204">
        <v>0.2</v>
      </c>
      <c r="Q8204">
        <v>34.56</v>
      </c>
      <c r="R8204">
        <v>3.49</v>
      </c>
      <c r="S8204">
        <v>2.92</v>
      </c>
      <c r="T8204">
        <v>0.2</v>
      </c>
      <c r="U8204">
        <v>35.04</v>
      </c>
    </row>
    <row r="8205" spans="1:21" x14ac:dyDescent="0.35">
      <c r="A8205" t="s">
        <v>403</v>
      </c>
      <c r="B8205" t="s">
        <v>903</v>
      </c>
      <c r="C8205" t="s">
        <v>1028</v>
      </c>
      <c r="D8205" t="s">
        <v>9201</v>
      </c>
      <c r="E8205">
        <v>1043307</v>
      </c>
      <c r="F8205">
        <v>104330</v>
      </c>
      <c r="G8205">
        <v>34454</v>
      </c>
      <c r="H8205" t="s">
        <v>9134</v>
      </c>
      <c r="I8205" t="s">
        <v>447</v>
      </c>
      <c r="J8205" t="s">
        <v>17</v>
      </c>
      <c r="K8205">
        <v>12</v>
      </c>
      <c r="L8205">
        <v>4.2000000000000003E-2</v>
      </c>
      <c r="M8205" t="s">
        <v>914</v>
      </c>
      <c r="N8205">
        <v>3.49</v>
      </c>
      <c r="O8205">
        <v>2.88</v>
      </c>
      <c r="P8205">
        <v>0.2</v>
      </c>
      <c r="Q8205">
        <v>34.56</v>
      </c>
      <c r="R8205">
        <v>3.49</v>
      </c>
      <c r="S8205">
        <v>2.92</v>
      </c>
      <c r="T8205">
        <v>0.2</v>
      </c>
      <c r="U8205">
        <v>35.04</v>
      </c>
    </row>
    <row r="8206" spans="1:21" x14ac:dyDescent="0.35">
      <c r="A8206" t="s">
        <v>403</v>
      </c>
      <c r="B8206" t="s">
        <v>903</v>
      </c>
      <c r="C8206" t="s">
        <v>1030</v>
      </c>
      <c r="D8206" t="s">
        <v>9202</v>
      </c>
      <c r="E8206">
        <v>1043692</v>
      </c>
      <c r="F8206">
        <v>104369</v>
      </c>
      <c r="G8206">
        <v>34454</v>
      </c>
      <c r="H8206" t="s">
        <v>9134</v>
      </c>
      <c r="I8206" t="s">
        <v>447</v>
      </c>
      <c r="J8206" t="s">
        <v>17</v>
      </c>
      <c r="K8206">
        <v>12</v>
      </c>
      <c r="L8206">
        <v>4.2000000000000003E-2</v>
      </c>
      <c r="M8206" t="s">
        <v>914</v>
      </c>
      <c r="N8206">
        <v>3.49</v>
      </c>
      <c r="O8206">
        <v>2.88</v>
      </c>
      <c r="P8206">
        <v>0.2</v>
      </c>
      <c r="Q8206">
        <v>34.56</v>
      </c>
      <c r="R8206">
        <v>3.49</v>
      </c>
      <c r="S8206">
        <v>2.92</v>
      </c>
      <c r="T8206">
        <v>0.2</v>
      </c>
      <c r="U8206">
        <v>35.04</v>
      </c>
    </row>
    <row r="8207" spans="1:21" x14ac:dyDescent="0.35">
      <c r="A8207" t="s">
        <v>403</v>
      </c>
      <c r="B8207" t="s">
        <v>903</v>
      </c>
      <c r="C8207" t="s">
        <v>1032</v>
      </c>
      <c r="D8207" t="s">
        <v>9203</v>
      </c>
      <c r="E8207">
        <v>1043897</v>
      </c>
      <c r="F8207">
        <v>104389</v>
      </c>
      <c r="G8207">
        <v>34454</v>
      </c>
      <c r="H8207" t="s">
        <v>9134</v>
      </c>
      <c r="I8207" t="s">
        <v>447</v>
      </c>
      <c r="J8207" t="s">
        <v>17</v>
      </c>
      <c r="K8207">
        <v>12</v>
      </c>
      <c r="L8207">
        <v>4.2000000000000003E-2</v>
      </c>
      <c r="M8207" t="s">
        <v>914</v>
      </c>
      <c r="N8207">
        <v>3.49</v>
      </c>
      <c r="O8207">
        <v>2.88</v>
      </c>
      <c r="P8207">
        <v>0.2</v>
      </c>
      <c r="Q8207">
        <v>34.56</v>
      </c>
      <c r="R8207">
        <v>3.49</v>
      </c>
      <c r="S8207">
        <v>2.92</v>
      </c>
      <c r="T8207">
        <v>0.2</v>
      </c>
      <c r="U8207">
        <v>35.04</v>
      </c>
    </row>
    <row r="8208" spans="1:21" x14ac:dyDescent="0.35">
      <c r="A8208" t="s">
        <v>403</v>
      </c>
      <c r="B8208" t="s">
        <v>903</v>
      </c>
      <c r="C8208" t="s">
        <v>1034</v>
      </c>
      <c r="D8208" t="s">
        <v>9204</v>
      </c>
      <c r="E8208">
        <v>1045342</v>
      </c>
      <c r="F8208">
        <v>104534</v>
      </c>
      <c r="G8208">
        <v>34454</v>
      </c>
      <c r="H8208" t="s">
        <v>9134</v>
      </c>
      <c r="I8208" t="s">
        <v>447</v>
      </c>
      <c r="J8208" t="s">
        <v>17</v>
      </c>
      <c r="K8208">
        <v>12</v>
      </c>
      <c r="L8208">
        <v>4.2000000000000003E-2</v>
      </c>
      <c r="M8208" t="s">
        <v>914</v>
      </c>
      <c r="N8208">
        <v>3.49</v>
      </c>
      <c r="O8208">
        <v>2.88</v>
      </c>
      <c r="P8208">
        <v>0.2</v>
      </c>
      <c r="Q8208">
        <v>34.56</v>
      </c>
      <c r="R8208">
        <v>3.49</v>
      </c>
      <c r="S8208">
        <v>2.92</v>
      </c>
      <c r="T8208">
        <v>0.2</v>
      </c>
      <c r="U8208">
        <v>35.04</v>
      </c>
    </row>
    <row r="8209" spans="1:21" x14ac:dyDescent="0.35">
      <c r="A8209" t="s">
        <v>403</v>
      </c>
      <c r="B8209" t="s">
        <v>903</v>
      </c>
      <c r="C8209" t="s">
        <v>1036</v>
      </c>
      <c r="D8209" t="s">
        <v>9205</v>
      </c>
      <c r="E8209">
        <v>1046861</v>
      </c>
      <c r="F8209">
        <v>104686</v>
      </c>
      <c r="G8209">
        <v>34454</v>
      </c>
      <c r="H8209" t="s">
        <v>9134</v>
      </c>
      <c r="I8209" t="s">
        <v>447</v>
      </c>
      <c r="J8209" t="s">
        <v>17</v>
      </c>
      <c r="K8209">
        <v>12</v>
      </c>
      <c r="L8209">
        <v>4.2000000000000003E-2</v>
      </c>
      <c r="M8209" t="s">
        <v>914</v>
      </c>
      <c r="N8209">
        <v>3.49</v>
      </c>
      <c r="O8209">
        <v>2.88</v>
      </c>
      <c r="P8209">
        <v>0.2</v>
      </c>
      <c r="Q8209">
        <v>34.56</v>
      </c>
      <c r="R8209">
        <v>3.49</v>
      </c>
      <c r="S8209">
        <v>2.92</v>
      </c>
      <c r="T8209">
        <v>0.2</v>
      </c>
      <c r="U8209">
        <v>35.04</v>
      </c>
    </row>
    <row r="8210" spans="1:21" x14ac:dyDescent="0.35">
      <c r="A8210" t="s">
        <v>498</v>
      </c>
      <c r="B8210" t="s">
        <v>155</v>
      </c>
      <c r="C8210" t="s">
        <v>499</v>
      </c>
      <c r="D8210" t="s">
        <v>9206</v>
      </c>
      <c r="E8210">
        <v>111</v>
      </c>
      <c r="F8210">
        <v>139</v>
      </c>
      <c r="G8210">
        <v>2231</v>
      </c>
      <c r="H8210" t="s">
        <v>437</v>
      </c>
      <c r="I8210" t="s">
        <v>332</v>
      </c>
      <c r="J8210" t="s">
        <v>17</v>
      </c>
      <c r="K8210">
        <v>12</v>
      </c>
      <c r="L8210">
        <v>3.4799999999999998E-2</v>
      </c>
      <c r="M8210" t="s">
        <v>41</v>
      </c>
      <c r="N8210">
        <v>3.29</v>
      </c>
      <c r="O8210">
        <v>2.75</v>
      </c>
      <c r="P8210">
        <v>0.2</v>
      </c>
      <c r="Q8210">
        <v>66</v>
      </c>
      <c r="R8210">
        <v>2.89</v>
      </c>
      <c r="S8210">
        <v>2.42</v>
      </c>
      <c r="T8210">
        <v>0.2</v>
      </c>
      <c r="U8210">
        <v>58.08</v>
      </c>
    </row>
    <row r="8211" spans="1:21" x14ac:dyDescent="0.35">
      <c r="A8211" t="s">
        <v>498</v>
      </c>
      <c r="B8211" t="s">
        <v>155</v>
      </c>
      <c r="C8211" t="s">
        <v>500</v>
      </c>
      <c r="D8211" t="s">
        <v>9207</v>
      </c>
      <c r="E8211">
        <v>455</v>
      </c>
      <c r="F8211">
        <v>872</v>
      </c>
      <c r="G8211">
        <v>2231</v>
      </c>
      <c r="H8211" t="s">
        <v>437</v>
      </c>
      <c r="I8211" t="s">
        <v>332</v>
      </c>
      <c r="J8211" t="s">
        <v>17</v>
      </c>
      <c r="K8211">
        <v>12</v>
      </c>
      <c r="L8211">
        <v>3.4799999999999998E-2</v>
      </c>
      <c r="M8211" t="s">
        <v>41</v>
      </c>
      <c r="N8211">
        <v>3.29</v>
      </c>
      <c r="O8211">
        <v>2.75</v>
      </c>
      <c r="P8211">
        <v>0.2</v>
      </c>
      <c r="Q8211">
        <v>66</v>
      </c>
      <c r="R8211">
        <v>2.89</v>
      </c>
      <c r="S8211">
        <v>2.42</v>
      </c>
      <c r="T8211">
        <v>0.2</v>
      </c>
      <c r="U8211">
        <v>58.08</v>
      </c>
    </row>
    <row r="8212" spans="1:21" x14ac:dyDescent="0.35">
      <c r="A8212" t="s">
        <v>925</v>
      </c>
      <c r="B8212" t="s">
        <v>153</v>
      </c>
      <c r="C8212" t="s">
        <v>422</v>
      </c>
      <c r="D8212" t="s">
        <v>9208</v>
      </c>
      <c r="E8212">
        <v>710</v>
      </c>
      <c r="F8212">
        <v>40</v>
      </c>
      <c r="G8212">
        <v>2231</v>
      </c>
      <c r="H8212" t="s">
        <v>437</v>
      </c>
      <c r="I8212" t="s">
        <v>332</v>
      </c>
      <c r="J8212" t="s">
        <v>17</v>
      </c>
      <c r="K8212">
        <v>12</v>
      </c>
      <c r="L8212">
        <v>3.4799999999999998E-2</v>
      </c>
      <c r="M8212" t="s">
        <v>41</v>
      </c>
      <c r="N8212">
        <v>3.29</v>
      </c>
      <c r="O8212">
        <v>2.76</v>
      </c>
      <c r="P8212">
        <v>0.2</v>
      </c>
      <c r="Q8212">
        <v>66.239999999999995</v>
      </c>
      <c r="R8212">
        <v>2.89</v>
      </c>
      <c r="S8212">
        <v>2.44</v>
      </c>
      <c r="T8212">
        <v>0.2</v>
      </c>
      <c r="U8212">
        <v>58.56</v>
      </c>
    </row>
    <row r="8213" spans="1:21" x14ac:dyDescent="0.35">
      <c r="A8213" t="s">
        <v>326</v>
      </c>
      <c r="B8213" t="s">
        <v>15</v>
      </c>
      <c r="C8213" t="s">
        <v>327</v>
      </c>
      <c r="D8213" t="s">
        <v>9209</v>
      </c>
      <c r="E8213">
        <v>849</v>
      </c>
      <c r="F8213">
        <v>740</v>
      </c>
      <c r="G8213">
        <v>2231</v>
      </c>
      <c r="H8213" t="s">
        <v>437</v>
      </c>
      <c r="I8213" t="s">
        <v>332</v>
      </c>
      <c r="J8213" t="s">
        <v>17</v>
      </c>
      <c r="K8213">
        <v>12</v>
      </c>
      <c r="L8213">
        <v>3.4799999999999998E-2</v>
      </c>
      <c r="M8213" t="s">
        <v>41</v>
      </c>
      <c r="N8213">
        <v>3.29</v>
      </c>
      <c r="O8213">
        <v>2.76</v>
      </c>
      <c r="P8213">
        <v>0.2</v>
      </c>
      <c r="Q8213">
        <v>66.239999999999995</v>
      </c>
      <c r="R8213">
        <v>2.89</v>
      </c>
      <c r="S8213">
        <v>2.44</v>
      </c>
      <c r="T8213">
        <v>0.2</v>
      </c>
      <c r="U8213">
        <v>58.56</v>
      </c>
    </row>
    <row r="8214" spans="1:21" x14ac:dyDescent="0.35">
      <c r="A8214" t="s">
        <v>489</v>
      </c>
      <c r="B8214" t="s">
        <v>155</v>
      </c>
      <c r="C8214" t="s">
        <v>490</v>
      </c>
      <c r="D8214" t="s">
        <v>9210</v>
      </c>
      <c r="E8214">
        <v>107000</v>
      </c>
      <c r="F8214">
        <v>10700</v>
      </c>
      <c r="G8214">
        <v>2231</v>
      </c>
      <c r="H8214" t="s">
        <v>437</v>
      </c>
      <c r="I8214" t="s">
        <v>332</v>
      </c>
      <c r="J8214" t="s">
        <v>17</v>
      </c>
      <c r="K8214">
        <v>12</v>
      </c>
      <c r="L8214">
        <v>3.4799999999999998E-2</v>
      </c>
      <c r="M8214" t="s">
        <v>41</v>
      </c>
      <c r="N8214">
        <v>3.29</v>
      </c>
      <c r="O8214">
        <v>2.75</v>
      </c>
      <c r="P8214">
        <v>0.2</v>
      </c>
      <c r="Q8214">
        <v>66</v>
      </c>
      <c r="R8214">
        <v>2.89</v>
      </c>
      <c r="S8214">
        <v>2.42</v>
      </c>
      <c r="T8214">
        <v>0.2</v>
      </c>
      <c r="U8214">
        <v>58.08</v>
      </c>
    </row>
    <row r="8215" spans="1:21" x14ac:dyDescent="0.35">
      <c r="A8215" t="s">
        <v>509</v>
      </c>
      <c r="B8215" t="s">
        <v>155</v>
      </c>
      <c r="C8215" t="s">
        <v>510</v>
      </c>
      <c r="D8215" t="s">
        <v>9211</v>
      </c>
      <c r="E8215">
        <v>295370</v>
      </c>
      <c r="F8215">
        <v>29537</v>
      </c>
      <c r="G8215">
        <v>2231</v>
      </c>
      <c r="H8215" t="s">
        <v>437</v>
      </c>
      <c r="I8215" t="s">
        <v>332</v>
      </c>
      <c r="J8215" t="s">
        <v>17</v>
      </c>
      <c r="K8215">
        <v>12</v>
      </c>
      <c r="L8215">
        <v>3.4799999999999998E-2</v>
      </c>
      <c r="M8215" t="s">
        <v>41</v>
      </c>
      <c r="N8215">
        <v>3.29</v>
      </c>
      <c r="O8215">
        <v>2.75</v>
      </c>
      <c r="P8215">
        <v>0.2</v>
      </c>
      <c r="Q8215">
        <v>66</v>
      </c>
      <c r="R8215">
        <v>2.89</v>
      </c>
      <c r="S8215">
        <v>2.42</v>
      </c>
      <c r="T8215">
        <v>0.2</v>
      </c>
      <c r="U8215">
        <v>58.08</v>
      </c>
    </row>
    <row r="8216" spans="1:21" x14ac:dyDescent="0.35">
      <c r="A8216" t="s">
        <v>502</v>
      </c>
      <c r="B8216" t="s">
        <v>155</v>
      </c>
      <c r="C8216" t="s">
        <v>930</v>
      </c>
      <c r="D8216" t="s">
        <v>9212</v>
      </c>
      <c r="E8216">
        <v>323527</v>
      </c>
      <c r="F8216">
        <v>32352</v>
      </c>
      <c r="G8216">
        <v>2231</v>
      </c>
      <c r="H8216" t="s">
        <v>437</v>
      </c>
      <c r="I8216" t="s">
        <v>332</v>
      </c>
      <c r="J8216" t="s">
        <v>17</v>
      </c>
      <c r="K8216">
        <v>12</v>
      </c>
      <c r="L8216">
        <v>3.4799999999999998E-2</v>
      </c>
      <c r="M8216" t="s">
        <v>41</v>
      </c>
      <c r="N8216">
        <v>3.29</v>
      </c>
      <c r="O8216">
        <v>2.75</v>
      </c>
      <c r="P8216">
        <v>0.2</v>
      </c>
      <c r="Q8216">
        <v>66</v>
      </c>
      <c r="R8216">
        <v>2.89</v>
      </c>
      <c r="S8216">
        <v>2.42</v>
      </c>
      <c r="T8216">
        <v>0.2</v>
      </c>
      <c r="U8216">
        <v>58.08</v>
      </c>
    </row>
    <row r="8217" spans="1:21" x14ac:dyDescent="0.35">
      <c r="A8217" t="s">
        <v>489</v>
      </c>
      <c r="B8217" t="s">
        <v>155</v>
      </c>
      <c r="C8217" t="s">
        <v>491</v>
      </c>
      <c r="D8217" t="s">
        <v>9213</v>
      </c>
      <c r="E8217">
        <v>360384</v>
      </c>
      <c r="F8217">
        <v>36038</v>
      </c>
      <c r="G8217">
        <v>2231</v>
      </c>
      <c r="H8217" t="s">
        <v>437</v>
      </c>
      <c r="I8217" t="s">
        <v>332</v>
      </c>
      <c r="J8217" t="s">
        <v>17</v>
      </c>
      <c r="K8217">
        <v>12</v>
      </c>
      <c r="L8217">
        <v>3.4799999999999998E-2</v>
      </c>
      <c r="M8217" t="s">
        <v>41</v>
      </c>
      <c r="N8217">
        <v>3.29</v>
      </c>
      <c r="O8217">
        <v>2.75</v>
      </c>
      <c r="P8217">
        <v>0.2</v>
      </c>
      <c r="Q8217">
        <v>66</v>
      </c>
      <c r="R8217">
        <v>2.89</v>
      </c>
      <c r="S8217">
        <v>2.42</v>
      </c>
      <c r="T8217">
        <v>0.2</v>
      </c>
      <c r="U8217">
        <v>58.08</v>
      </c>
    </row>
    <row r="8218" spans="1:21" x14ac:dyDescent="0.35">
      <c r="A8218" t="s">
        <v>403</v>
      </c>
      <c r="B8218" t="s">
        <v>903</v>
      </c>
      <c r="C8218" t="s">
        <v>404</v>
      </c>
      <c r="D8218" t="s">
        <v>9214</v>
      </c>
      <c r="E8218">
        <v>376469</v>
      </c>
      <c r="F8218">
        <v>37646</v>
      </c>
      <c r="G8218">
        <v>2231</v>
      </c>
      <c r="H8218" t="s">
        <v>437</v>
      </c>
      <c r="I8218" t="s">
        <v>332</v>
      </c>
      <c r="J8218" t="s">
        <v>17</v>
      </c>
      <c r="K8218">
        <v>12</v>
      </c>
      <c r="L8218">
        <v>3.4799999999999998E-2</v>
      </c>
      <c r="M8218" t="s">
        <v>41</v>
      </c>
      <c r="N8218">
        <v>3.29</v>
      </c>
      <c r="O8218">
        <v>2.76</v>
      </c>
      <c r="P8218">
        <v>0.2</v>
      </c>
      <c r="Q8218">
        <v>66.239999999999995</v>
      </c>
      <c r="R8218">
        <v>2.89</v>
      </c>
      <c r="S8218">
        <v>2.44</v>
      </c>
      <c r="T8218">
        <v>0.2</v>
      </c>
      <c r="U8218">
        <v>58.56</v>
      </c>
    </row>
    <row r="8219" spans="1:21" x14ac:dyDescent="0.35">
      <c r="A8219" t="s">
        <v>403</v>
      </c>
      <c r="B8219" t="s">
        <v>15</v>
      </c>
      <c r="C8219" t="s">
        <v>412</v>
      </c>
      <c r="D8219" t="s">
        <v>9215</v>
      </c>
      <c r="E8219">
        <v>495352</v>
      </c>
      <c r="F8219">
        <v>49535</v>
      </c>
      <c r="G8219">
        <v>2231</v>
      </c>
      <c r="H8219" t="s">
        <v>437</v>
      </c>
      <c r="I8219" t="s">
        <v>332</v>
      </c>
      <c r="J8219" t="s">
        <v>17</v>
      </c>
      <c r="K8219">
        <v>12</v>
      </c>
      <c r="L8219">
        <v>3.4799999999999998E-2</v>
      </c>
      <c r="M8219" t="s">
        <v>41</v>
      </c>
      <c r="N8219">
        <v>3.29</v>
      </c>
      <c r="O8219">
        <v>2.76</v>
      </c>
      <c r="P8219">
        <v>0.2</v>
      </c>
      <c r="Q8219">
        <v>66.239999999999995</v>
      </c>
      <c r="R8219">
        <v>2.89</v>
      </c>
      <c r="S8219">
        <v>2.44</v>
      </c>
      <c r="T8219">
        <v>0.2</v>
      </c>
      <c r="U8219">
        <v>58.56</v>
      </c>
    </row>
    <row r="8220" spans="1:21" x14ac:dyDescent="0.35">
      <c r="A8220" t="s">
        <v>486</v>
      </c>
      <c r="B8220" t="s">
        <v>154</v>
      </c>
      <c r="C8220" t="s">
        <v>487</v>
      </c>
      <c r="D8220" t="s">
        <v>9216</v>
      </c>
      <c r="E8220">
        <v>542644</v>
      </c>
      <c r="F8220">
        <v>54264</v>
      </c>
      <c r="G8220">
        <v>2231</v>
      </c>
      <c r="H8220" t="s">
        <v>437</v>
      </c>
      <c r="I8220" t="s">
        <v>332</v>
      </c>
      <c r="J8220" t="s">
        <v>17</v>
      </c>
      <c r="K8220">
        <v>12</v>
      </c>
      <c r="L8220">
        <v>3.4799999999999998E-2</v>
      </c>
      <c r="M8220" t="s">
        <v>41</v>
      </c>
      <c r="N8220">
        <v>3.29</v>
      </c>
      <c r="O8220">
        <v>2.75</v>
      </c>
      <c r="P8220">
        <v>0.2</v>
      </c>
      <c r="Q8220">
        <v>66</v>
      </c>
      <c r="R8220">
        <v>2.89</v>
      </c>
      <c r="S8220">
        <v>2.42</v>
      </c>
      <c r="T8220">
        <v>0.2</v>
      </c>
      <c r="U8220">
        <v>58.08</v>
      </c>
    </row>
    <row r="8221" spans="1:21" x14ac:dyDescent="0.35">
      <c r="A8221" t="s">
        <v>509</v>
      </c>
      <c r="B8221" t="s">
        <v>155</v>
      </c>
      <c r="C8221" t="s">
        <v>511</v>
      </c>
      <c r="D8221" t="s">
        <v>9217</v>
      </c>
      <c r="E8221">
        <v>599719</v>
      </c>
      <c r="F8221">
        <v>59971</v>
      </c>
      <c r="G8221">
        <v>2231</v>
      </c>
      <c r="H8221" t="s">
        <v>437</v>
      </c>
      <c r="I8221" t="s">
        <v>332</v>
      </c>
      <c r="J8221" t="s">
        <v>17</v>
      </c>
      <c r="K8221">
        <v>12</v>
      </c>
      <c r="L8221">
        <v>3.4799999999999998E-2</v>
      </c>
      <c r="M8221" t="s">
        <v>41</v>
      </c>
      <c r="N8221">
        <v>3.29</v>
      </c>
      <c r="O8221">
        <v>2.75</v>
      </c>
      <c r="P8221">
        <v>0.2</v>
      </c>
      <c r="Q8221">
        <v>66</v>
      </c>
      <c r="R8221">
        <v>2.89</v>
      </c>
      <c r="S8221">
        <v>2.42</v>
      </c>
      <c r="T8221">
        <v>0.2</v>
      </c>
      <c r="U8221">
        <v>58.08</v>
      </c>
    </row>
    <row r="8222" spans="1:21" x14ac:dyDescent="0.35">
      <c r="A8222" t="s">
        <v>486</v>
      </c>
      <c r="B8222" t="s">
        <v>154</v>
      </c>
      <c r="C8222" t="s">
        <v>488</v>
      </c>
      <c r="D8222" t="s">
        <v>9218</v>
      </c>
      <c r="E8222">
        <v>600741</v>
      </c>
      <c r="F8222">
        <v>60074</v>
      </c>
      <c r="G8222">
        <v>2231</v>
      </c>
      <c r="H8222" t="s">
        <v>437</v>
      </c>
      <c r="I8222" t="s">
        <v>332</v>
      </c>
      <c r="J8222" t="s">
        <v>17</v>
      </c>
      <c r="K8222">
        <v>12</v>
      </c>
      <c r="L8222">
        <v>3.4799999999999998E-2</v>
      </c>
      <c r="M8222" t="s">
        <v>41</v>
      </c>
      <c r="N8222">
        <v>3.29</v>
      </c>
      <c r="O8222">
        <v>2.75</v>
      </c>
      <c r="P8222">
        <v>0.2</v>
      </c>
      <c r="Q8222">
        <v>66</v>
      </c>
      <c r="R8222">
        <v>2.89</v>
      </c>
      <c r="S8222">
        <v>2.42</v>
      </c>
      <c r="T8222">
        <v>0.2</v>
      </c>
      <c r="U8222">
        <v>58.08</v>
      </c>
    </row>
    <row r="8223" spans="1:21" x14ac:dyDescent="0.35">
      <c r="A8223" t="s">
        <v>509</v>
      </c>
      <c r="B8223" t="s">
        <v>154</v>
      </c>
      <c r="C8223" t="s">
        <v>938</v>
      </c>
      <c r="D8223" t="s">
        <v>9219</v>
      </c>
      <c r="E8223">
        <v>606634</v>
      </c>
      <c r="F8223">
        <v>60663</v>
      </c>
      <c r="G8223">
        <v>2231</v>
      </c>
      <c r="H8223" t="s">
        <v>437</v>
      </c>
      <c r="I8223" t="s">
        <v>332</v>
      </c>
      <c r="J8223" t="s">
        <v>17</v>
      </c>
      <c r="K8223">
        <v>12</v>
      </c>
      <c r="L8223">
        <v>3.4799999999999998E-2</v>
      </c>
      <c r="M8223" t="s">
        <v>41</v>
      </c>
      <c r="N8223">
        <v>3.29</v>
      </c>
      <c r="O8223">
        <v>2.75</v>
      </c>
      <c r="P8223">
        <v>0.2</v>
      </c>
      <c r="Q8223">
        <v>66</v>
      </c>
      <c r="R8223">
        <v>2.89</v>
      </c>
      <c r="S8223">
        <v>2.42</v>
      </c>
      <c r="T8223">
        <v>0.2</v>
      </c>
      <c r="U8223">
        <v>58.08</v>
      </c>
    </row>
    <row r="8224" spans="1:21" x14ac:dyDescent="0.35">
      <c r="A8224" t="s">
        <v>940</v>
      </c>
      <c r="B8224" t="s">
        <v>155</v>
      </c>
      <c r="C8224" t="s">
        <v>503</v>
      </c>
      <c r="D8224" t="s">
        <v>9220</v>
      </c>
      <c r="E8224">
        <v>613339</v>
      </c>
      <c r="F8224">
        <v>61333</v>
      </c>
      <c r="G8224">
        <v>2231</v>
      </c>
      <c r="H8224" t="s">
        <v>437</v>
      </c>
      <c r="I8224" t="s">
        <v>332</v>
      </c>
      <c r="J8224" t="s">
        <v>17</v>
      </c>
      <c r="K8224">
        <v>12</v>
      </c>
      <c r="L8224">
        <v>3.4799999999999998E-2</v>
      </c>
      <c r="M8224" t="s">
        <v>41</v>
      </c>
      <c r="N8224">
        <v>3.29</v>
      </c>
      <c r="O8224">
        <v>2.75</v>
      </c>
      <c r="P8224">
        <v>0.2</v>
      </c>
      <c r="Q8224">
        <v>66</v>
      </c>
      <c r="R8224">
        <v>2.89</v>
      </c>
      <c r="S8224">
        <v>2.42</v>
      </c>
      <c r="T8224">
        <v>0.2</v>
      </c>
      <c r="U8224">
        <v>58.08</v>
      </c>
    </row>
    <row r="8225" spans="1:21" x14ac:dyDescent="0.35">
      <c r="A8225" t="s">
        <v>942</v>
      </c>
      <c r="B8225" t="s">
        <v>152</v>
      </c>
      <c r="C8225" t="s">
        <v>505</v>
      </c>
      <c r="D8225" t="s">
        <v>9221</v>
      </c>
      <c r="E8225">
        <v>613673</v>
      </c>
      <c r="F8225">
        <v>61367</v>
      </c>
      <c r="G8225">
        <v>2231</v>
      </c>
      <c r="H8225" t="s">
        <v>437</v>
      </c>
      <c r="I8225" t="s">
        <v>332</v>
      </c>
      <c r="J8225" t="s">
        <v>17</v>
      </c>
      <c r="K8225">
        <v>12</v>
      </c>
      <c r="L8225">
        <v>3.4799999999999998E-2</v>
      </c>
      <c r="M8225" t="s">
        <v>41</v>
      </c>
      <c r="N8225">
        <v>3.29</v>
      </c>
      <c r="O8225">
        <v>2.76</v>
      </c>
      <c r="P8225">
        <v>0.2</v>
      </c>
      <c r="Q8225">
        <v>66.239999999999995</v>
      </c>
      <c r="R8225">
        <v>2.89</v>
      </c>
      <c r="S8225">
        <v>2.44</v>
      </c>
      <c r="T8225">
        <v>0.2</v>
      </c>
      <c r="U8225">
        <v>58.56</v>
      </c>
    </row>
    <row r="8226" spans="1:21" x14ac:dyDescent="0.35">
      <c r="A8226" t="s">
        <v>942</v>
      </c>
      <c r="B8226" t="s">
        <v>152</v>
      </c>
      <c r="C8226" t="s">
        <v>507</v>
      </c>
      <c r="D8226" t="s">
        <v>9222</v>
      </c>
      <c r="E8226">
        <v>613770</v>
      </c>
      <c r="F8226">
        <v>61377</v>
      </c>
      <c r="G8226">
        <v>2231</v>
      </c>
      <c r="H8226" t="s">
        <v>437</v>
      </c>
      <c r="I8226" t="s">
        <v>332</v>
      </c>
      <c r="J8226" t="s">
        <v>17</v>
      </c>
      <c r="K8226">
        <v>12</v>
      </c>
      <c r="L8226">
        <v>3.4799999999999998E-2</v>
      </c>
      <c r="M8226" t="s">
        <v>41</v>
      </c>
      <c r="N8226">
        <v>3.29</v>
      </c>
      <c r="O8226">
        <v>2.76</v>
      </c>
      <c r="P8226">
        <v>0.2</v>
      </c>
      <c r="Q8226">
        <v>66.239999999999995</v>
      </c>
      <c r="R8226">
        <v>2.89</v>
      </c>
      <c r="S8226">
        <v>2.44</v>
      </c>
      <c r="T8226">
        <v>0.2</v>
      </c>
      <c r="U8226">
        <v>58.56</v>
      </c>
    </row>
    <row r="8227" spans="1:21" x14ac:dyDescent="0.35">
      <c r="A8227" t="s">
        <v>489</v>
      </c>
      <c r="B8227" t="s">
        <v>155</v>
      </c>
      <c r="C8227" t="s">
        <v>492</v>
      </c>
      <c r="D8227" t="s">
        <v>9223</v>
      </c>
      <c r="E8227">
        <v>619132</v>
      </c>
      <c r="F8227">
        <v>61913</v>
      </c>
      <c r="G8227">
        <v>2231</v>
      </c>
      <c r="H8227" t="s">
        <v>437</v>
      </c>
      <c r="I8227" t="s">
        <v>332</v>
      </c>
      <c r="J8227" t="s">
        <v>17</v>
      </c>
      <c r="K8227">
        <v>12</v>
      </c>
      <c r="L8227">
        <v>3.4799999999999998E-2</v>
      </c>
      <c r="M8227" t="s">
        <v>41</v>
      </c>
      <c r="N8227">
        <v>3.29</v>
      </c>
      <c r="O8227">
        <v>2.75</v>
      </c>
      <c r="P8227">
        <v>0.2</v>
      </c>
      <c r="Q8227">
        <v>66</v>
      </c>
      <c r="R8227">
        <v>2.89</v>
      </c>
      <c r="S8227">
        <v>2.42</v>
      </c>
      <c r="T8227">
        <v>0.2</v>
      </c>
      <c r="U8227">
        <v>58.08</v>
      </c>
    </row>
    <row r="8228" spans="1:21" x14ac:dyDescent="0.35">
      <c r="A8228" t="s">
        <v>489</v>
      </c>
      <c r="B8228" t="s">
        <v>155</v>
      </c>
      <c r="C8228" t="s">
        <v>493</v>
      </c>
      <c r="D8228" t="s">
        <v>9224</v>
      </c>
      <c r="E8228">
        <v>637858</v>
      </c>
      <c r="F8228">
        <v>63785</v>
      </c>
      <c r="G8228">
        <v>2231</v>
      </c>
      <c r="H8228" t="s">
        <v>437</v>
      </c>
      <c r="I8228" t="s">
        <v>332</v>
      </c>
      <c r="J8228" t="s">
        <v>17</v>
      </c>
      <c r="K8228">
        <v>12</v>
      </c>
      <c r="L8228">
        <v>3.4799999999999998E-2</v>
      </c>
      <c r="M8228" t="s">
        <v>41</v>
      </c>
      <c r="N8228">
        <v>3.29</v>
      </c>
      <c r="O8228">
        <v>2.75</v>
      </c>
      <c r="P8228">
        <v>0.2</v>
      </c>
      <c r="Q8228">
        <v>66</v>
      </c>
      <c r="R8228">
        <v>2.89</v>
      </c>
      <c r="S8228">
        <v>2.42</v>
      </c>
      <c r="T8228">
        <v>0.2</v>
      </c>
      <c r="U8228">
        <v>58.08</v>
      </c>
    </row>
    <row r="8229" spans="1:21" x14ac:dyDescent="0.35">
      <c r="A8229" t="s">
        <v>509</v>
      </c>
      <c r="B8229" t="s">
        <v>154</v>
      </c>
      <c r="C8229" t="s">
        <v>947</v>
      </c>
      <c r="D8229" t="s">
        <v>9225</v>
      </c>
      <c r="E8229">
        <v>669261</v>
      </c>
      <c r="F8229">
        <v>66926</v>
      </c>
      <c r="G8229">
        <v>2231</v>
      </c>
      <c r="H8229" t="s">
        <v>437</v>
      </c>
      <c r="I8229" t="s">
        <v>332</v>
      </c>
      <c r="J8229" t="s">
        <v>17</v>
      </c>
      <c r="K8229">
        <v>12</v>
      </c>
      <c r="L8229">
        <v>3.4799999999999998E-2</v>
      </c>
      <c r="M8229" t="s">
        <v>41</v>
      </c>
      <c r="N8229">
        <v>3.29</v>
      </c>
      <c r="O8229">
        <v>2.75</v>
      </c>
      <c r="P8229">
        <v>0.2</v>
      </c>
      <c r="Q8229">
        <v>66</v>
      </c>
      <c r="R8229">
        <v>2.89</v>
      </c>
      <c r="S8229">
        <v>2.42</v>
      </c>
      <c r="T8229">
        <v>0.2</v>
      </c>
      <c r="U8229">
        <v>58.08</v>
      </c>
    </row>
    <row r="8230" spans="1:21" x14ac:dyDescent="0.35">
      <c r="A8230" t="s">
        <v>509</v>
      </c>
      <c r="B8230" t="s">
        <v>154</v>
      </c>
      <c r="C8230" t="s">
        <v>949</v>
      </c>
      <c r="D8230" t="s">
        <v>9226</v>
      </c>
      <c r="E8230">
        <v>669610</v>
      </c>
      <c r="F8230">
        <v>66961</v>
      </c>
      <c r="G8230">
        <v>2231</v>
      </c>
      <c r="H8230" t="s">
        <v>437</v>
      </c>
      <c r="I8230" t="s">
        <v>332</v>
      </c>
      <c r="J8230" t="s">
        <v>17</v>
      </c>
      <c r="K8230">
        <v>12</v>
      </c>
      <c r="L8230">
        <v>3.4799999999999998E-2</v>
      </c>
      <c r="M8230" t="s">
        <v>41</v>
      </c>
      <c r="N8230">
        <v>3.29</v>
      </c>
      <c r="O8230">
        <v>2.75</v>
      </c>
      <c r="P8230">
        <v>0.2</v>
      </c>
      <c r="Q8230">
        <v>66</v>
      </c>
      <c r="R8230">
        <v>2.89</v>
      </c>
      <c r="S8230">
        <v>2.42</v>
      </c>
      <c r="T8230">
        <v>0.2</v>
      </c>
      <c r="U8230">
        <v>58.08</v>
      </c>
    </row>
    <row r="8231" spans="1:21" x14ac:dyDescent="0.35">
      <c r="A8231" t="s">
        <v>489</v>
      </c>
      <c r="B8231" t="s">
        <v>155</v>
      </c>
      <c r="C8231" t="s">
        <v>495</v>
      </c>
      <c r="D8231" t="s">
        <v>9227</v>
      </c>
      <c r="E8231">
        <v>698008</v>
      </c>
      <c r="F8231">
        <v>69800</v>
      </c>
      <c r="G8231">
        <v>2231</v>
      </c>
      <c r="H8231" t="s">
        <v>437</v>
      </c>
      <c r="I8231" t="s">
        <v>332</v>
      </c>
      <c r="J8231" t="s">
        <v>17</v>
      </c>
      <c r="K8231">
        <v>12</v>
      </c>
      <c r="L8231">
        <v>3.4799999999999998E-2</v>
      </c>
      <c r="M8231" t="s">
        <v>41</v>
      </c>
      <c r="N8231">
        <v>3.29</v>
      </c>
      <c r="O8231">
        <v>2.75</v>
      </c>
      <c r="P8231">
        <v>0.2</v>
      </c>
      <c r="Q8231">
        <v>66</v>
      </c>
      <c r="R8231">
        <v>2.89</v>
      </c>
      <c r="S8231">
        <v>2.42</v>
      </c>
      <c r="T8231">
        <v>0.2</v>
      </c>
      <c r="U8231">
        <v>58.08</v>
      </c>
    </row>
    <row r="8232" spans="1:21" x14ac:dyDescent="0.35">
      <c r="A8232" t="s">
        <v>403</v>
      </c>
      <c r="B8232" t="s">
        <v>903</v>
      </c>
      <c r="C8232" t="s">
        <v>413</v>
      </c>
      <c r="D8232" t="s">
        <v>9228</v>
      </c>
      <c r="E8232">
        <v>703133</v>
      </c>
      <c r="F8232">
        <v>70313</v>
      </c>
      <c r="G8232">
        <v>2231</v>
      </c>
      <c r="H8232" t="s">
        <v>437</v>
      </c>
      <c r="I8232" t="s">
        <v>332</v>
      </c>
      <c r="J8232" t="s">
        <v>17</v>
      </c>
      <c r="K8232">
        <v>12</v>
      </c>
      <c r="L8232">
        <v>3.4799999999999998E-2</v>
      </c>
      <c r="M8232" t="s">
        <v>41</v>
      </c>
      <c r="N8232">
        <v>3.29</v>
      </c>
      <c r="O8232">
        <v>2.76</v>
      </c>
      <c r="P8232">
        <v>0.2</v>
      </c>
      <c r="Q8232">
        <v>66.239999999999995</v>
      </c>
      <c r="R8232">
        <v>2.89</v>
      </c>
      <c r="S8232">
        <v>2.44</v>
      </c>
      <c r="T8232">
        <v>0.2</v>
      </c>
      <c r="U8232">
        <v>58.56</v>
      </c>
    </row>
    <row r="8233" spans="1:21" x14ac:dyDescent="0.35">
      <c r="A8233" t="s">
        <v>403</v>
      </c>
      <c r="B8233" t="s">
        <v>903</v>
      </c>
      <c r="C8233" t="s">
        <v>414</v>
      </c>
      <c r="D8233" t="s">
        <v>9229</v>
      </c>
      <c r="E8233">
        <v>703354</v>
      </c>
      <c r="F8233">
        <v>70335</v>
      </c>
      <c r="G8233">
        <v>2231</v>
      </c>
      <c r="H8233" t="s">
        <v>437</v>
      </c>
      <c r="I8233" t="s">
        <v>332</v>
      </c>
      <c r="J8233" t="s">
        <v>17</v>
      </c>
      <c r="K8233">
        <v>12</v>
      </c>
      <c r="L8233">
        <v>3.4799999999999998E-2</v>
      </c>
      <c r="M8233" t="s">
        <v>41</v>
      </c>
      <c r="N8233">
        <v>3.29</v>
      </c>
      <c r="O8233">
        <v>2.76</v>
      </c>
      <c r="P8233">
        <v>0.2</v>
      </c>
      <c r="Q8233">
        <v>66.239999999999995</v>
      </c>
      <c r="R8233">
        <v>2.89</v>
      </c>
      <c r="S8233">
        <v>2.44</v>
      </c>
      <c r="T8233">
        <v>0.2</v>
      </c>
      <c r="U8233">
        <v>58.56</v>
      </c>
    </row>
    <row r="8234" spans="1:21" x14ac:dyDescent="0.35">
      <c r="A8234" t="s">
        <v>473</v>
      </c>
      <c r="B8234" t="s">
        <v>154</v>
      </c>
      <c r="C8234" t="s">
        <v>474</v>
      </c>
      <c r="D8234" t="s">
        <v>9230</v>
      </c>
      <c r="E8234">
        <v>724009</v>
      </c>
      <c r="F8234">
        <v>72400</v>
      </c>
      <c r="G8234">
        <v>2231</v>
      </c>
      <c r="H8234" t="s">
        <v>437</v>
      </c>
      <c r="I8234" t="s">
        <v>332</v>
      </c>
      <c r="J8234" t="s">
        <v>17</v>
      </c>
      <c r="K8234">
        <v>12</v>
      </c>
      <c r="L8234">
        <v>3.4799999999999998E-2</v>
      </c>
      <c r="M8234" t="s">
        <v>41</v>
      </c>
      <c r="N8234">
        <v>3.29</v>
      </c>
      <c r="O8234">
        <v>2.75</v>
      </c>
      <c r="P8234">
        <v>0.2</v>
      </c>
      <c r="Q8234">
        <v>66</v>
      </c>
      <c r="R8234">
        <v>2.89</v>
      </c>
      <c r="S8234">
        <v>2.42</v>
      </c>
      <c r="T8234">
        <v>0.2</v>
      </c>
      <c r="U8234">
        <v>58.08</v>
      </c>
    </row>
    <row r="8235" spans="1:21" x14ac:dyDescent="0.35">
      <c r="A8235" t="s">
        <v>473</v>
      </c>
      <c r="B8235" t="s">
        <v>154</v>
      </c>
      <c r="C8235" t="s">
        <v>477</v>
      </c>
      <c r="D8235" t="s">
        <v>9231</v>
      </c>
      <c r="E8235">
        <v>734004</v>
      </c>
      <c r="F8235">
        <v>73400</v>
      </c>
      <c r="G8235">
        <v>2231</v>
      </c>
      <c r="H8235" t="s">
        <v>437</v>
      </c>
      <c r="I8235" t="s">
        <v>332</v>
      </c>
      <c r="J8235" t="s">
        <v>17</v>
      </c>
      <c r="K8235">
        <v>12</v>
      </c>
      <c r="L8235">
        <v>3.4799999999999998E-2</v>
      </c>
      <c r="M8235" t="s">
        <v>41</v>
      </c>
      <c r="N8235">
        <v>3.29</v>
      </c>
      <c r="O8235">
        <v>2.75</v>
      </c>
      <c r="P8235">
        <v>0.2</v>
      </c>
      <c r="Q8235">
        <v>66</v>
      </c>
      <c r="R8235">
        <v>2.89</v>
      </c>
      <c r="S8235">
        <v>2.42</v>
      </c>
      <c r="T8235">
        <v>0.2</v>
      </c>
      <c r="U8235">
        <v>58.08</v>
      </c>
    </row>
    <row r="8236" spans="1:21" x14ac:dyDescent="0.35">
      <c r="A8236" t="s">
        <v>509</v>
      </c>
      <c r="B8236" t="s">
        <v>154</v>
      </c>
      <c r="C8236" t="s">
        <v>956</v>
      </c>
      <c r="D8236" t="s">
        <v>9232</v>
      </c>
      <c r="E8236">
        <v>741795</v>
      </c>
      <c r="F8236">
        <v>74179</v>
      </c>
      <c r="G8236">
        <v>2231</v>
      </c>
      <c r="H8236" t="s">
        <v>437</v>
      </c>
      <c r="I8236" t="s">
        <v>332</v>
      </c>
      <c r="J8236" t="s">
        <v>17</v>
      </c>
      <c r="K8236">
        <v>12</v>
      </c>
      <c r="L8236">
        <v>3.4799999999999998E-2</v>
      </c>
      <c r="M8236" t="s">
        <v>41</v>
      </c>
      <c r="N8236">
        <v>3.29</v>
      </c>
      <c r="O8236">
        <v>2.75</v>
      </c>
      <c r="P8236">
        <v>0.2</v>
      </c>
      <c r="Q8236">
        <v>66</v>
      </c>
      <c r="R8236">
        <v>2.89</v>
      </c>
      <c r="S8236">
        <v>2.42</v>
      </c>
      <c r="T8236">
        <v>0.2</v>
      </c>
      <c r="U8236">
        <v>58.08</v>
      </c>
    </row>
    <row r="8237" spans="1:21" x14ac:dyDescent="0.35">
      <c r="A8237" t="s">
        <v>403</v>
      </c>
      <c r="B8237" t="s">
        <v>15</v>
      </c>
      <c r="C8237" t="s">
        <v>415</v>
      </c>
      <c r="D8237" t="s">
        <v>9233</v>
      </c>
      <c r="E8237">
        <v>824739</v>
      </c>
      <c r="F8237">
        <v>82473</v>
      </c>
      <c r="G8237">
        <v>2231</v>
      </c>
      <c r="H8237" t="s">
        <v>437</v>
      </c>
      <c r="I8237" t="s">
        <v>332</v>
      </c>
      <c r="J8237" t="s">
        <v>17</v>
      </c>
      <c r="K8237">
        <v>12</v>
      </c>
      <c r="L8237">
        <v>3.4799999999999998E-2</v>
      </c>
      <c r="M8237" t="s">
        <v>41</v>
      </c>
      <c r="N8237">
        <v>3.29</v>
      </c>
      <c r="O8237">
        <v>2.76</v>
      </c>
      <c r="P8237">
        <v>0.2</v>
      </c>
      <c r="Q8237">
        <v>66.239999999999995</v>
      </c>
      <c r="R8237">
        <v>2.89</v>
      </c>
      <c r="S8237">
        <v>2.44</v>
      </c>
      <c r="T8237">
        <v>0.2</v>
      </c>
      <c r="U8237">
        <v>58.56</v>
      </c>
    </row>
    <row r="8238" spans="1:21" x14ac:dyDescent="0.35">
      <c r="A8238" t="s">
        <v>403</v>
      </c>
      <c r="B8238" t="s">
        <v>15</v>
      </c>
      <c r="C8238" t="s">
        <v>416</v>
      </c>
      <c r="D8238" t="s">
        <v>9234</v>
      </c>
      <c r="E8238">
        <v>842842</v>
      </c>
      <c r="F8238">
        <v>84284</v>
      </c>
      <c r="G8238">
        <v>2231</v>
      </c>
      <c r="H8238" t="s">
        <v>437</v>
      </c>
      <c r="I8238" t="s">
        <v>332</v>
      </c>
      <c r="J8238" t="s">
        <v>17</v>
      </c>
      <c r="K8238">
        <v>12</v>
      </c>
      <c r="L8238">
        <v>3.4799999999999998E-2</v>
      </c>
      <c r="M8238" t="s">
        <v>41</v>
      </c>
      <c r="N8238">
        <v>3.29</v>
      </c>
      <c r="O8238">
        <v>2.76</v>
      </c>
      <c r="P8238">
        <v>0.2</v>
      </c>
      <c r="Q8238">
        <v>66.239999999999995</v>
      </c>
      <c r="R8238">
        <v>2.89</v>
      </c>
      <c r="S8238">
        <v>2.44</v>
      </c>
      <c r="T8238">
        <v>0.2</v>
      </c>
      <c r="U8238">
        <v>58.56</v>
      </c>
    </row>
    <row r="8239" spans="1:21" x14ac:dyDescent="0.35">
      <c r="A8239" t="s">
        <v>489</v>
      </c>
      <c r="B8239" t="s">
        <v>155</v>
      </c>
      <c r="C8239" t="s">
        <v>496</v>
      </c>
      <c r="D8239" t="s">
        <v>9235</v>
      </c>
      <c r="E8239">
        <v>857890</v>
      </c>
      <c r="F8239">
        <v>85789</v>
      </c>
      <c r="G8239">
        <v>2231</v>
      </c>
      <c r="H8239" t="s">
        <v>437</v>
      </c>
      <c r="I8239" t="s">
        <v>332</v>
      </c>
      <c r="J8239" t="s">
        <v>17</v>
      </c>
      <c r="K8239">
        <v>12</v>
      </c>
      <c r="L8239">
        <v>3.4799999999999998E-2</v>
      </c>
      <c r="M8239" t="s">
        <v>41</v>
      </c>
      <c r="N8239">
        <v>3.29</v>
      </c>
      <c r="O8239">
        <v>2.75</v>
      </c>
      <c r="P8239">
        <v>0.2</v>
      </c>
      <c r="Q8239">
        <v>66</v>
      </c>
      <c r="R8239">
        <v>2.89</v>
      </c>
      <c r="S8239">
        <v>2.42</v>
      </c>
      <c r="T8239">
        <v>0.2</v>
      </c>
      <c r="U8239">
        <v>58.08</v>
      </c>
    </row>
    <row r="8240" spans="1:21" x14ac:dyDescent="0.35">
      <c r="A8240" t="s">
        <v>502</v>
      </c>
      <c r="B8240" t="s">
        <v>155</v>
      </c>
      <c r="C8240" t="s">
        <v>961</v>
      </c>
      <c r="D8240" t="s">
        <v>9236</v>
      </c>
      <c r="E8240">
        <v>878928</v>
      </c>
      <c r="F8240">
        <v>87892</v>
      </c>
      <c r="G8240">
        <v>2231</v>
      </c>
      <c r="H8240" t="s">
        <v>437</v>
      </c>
      <c r="I8240" t="s">
        <v>332</v>
      </c>
      <c r="J8240" t="s">
        <v>17</v>
      </c>
      <c r="K8240">
        <v>12</v>
      </c>
      <c r="L8240">
        <v>3.4799999999999998E-2</v>
      </c>
      <c r="M8240" t="s">
        <v>41</v>
      </c>
      <c r="N8240">
        <v>3.29</v>
      </c>
      <c r="O8240">
        <v>2.75</v>
      </c>
      <c r="P8240">
        <v>0.2</v>
      </c>
      <c r="Q8240">
        <v>66</v>
      </c>
      <c r="R8240">
        <v>2.89</v>
      </c>
      <c r="S8240">
        <v>2.42</v>
      </c>
      <c r="T8240">
        <v>0.2</v>
      </c>
      <c r="U8240">
        <v>58.08</v>
      </c>
    </row>
    <row r="8241" spans="1:21" x14ac:dyDescent="0.35">
      <c r="A8241" t="s">
        <v>403</v>
      </c>
      <c r="B8241" t="s">
        <v>15</v>
      </c>
      <c r="C8241" t="s">
        <v>421</v>
      </c>
      <c r="D8241" t="s">
        <v>9237</v>
      </c>
      <c r="E8241">
        <v>937850</v>
      </c>
      <c r="F8241">
        <v>93785</v>
      </c>
      <c r="G8241">
        <v>2231</v>
      </c>
      <c r="H8241" t="s">
        <v>437</v>
      </c>
      <c r="I8241" t="s">
        <v>332</v>
      </c>
      <c r="J8241" t="s">
        <v>17</v>
      </c>
      <c r="K8241">
        <v>12</v>
      </c>
      <c r="L8241">
        <v>3.4799999999999998E-2</v>
      </c>
      <c r="M8241" t="s">
        <v>41</v>
      </c>
      <c r="N8241">
        <v>3.29</v>
      </c>
      <c r="O8241">
        <v>2.76</v>
      </c>
      <c r="P8241">
        <v>0.2</v>
      </c>
      <c r="Q8241">
        <v>66.239999999999995</v>
      </c>
      <c r="R8241">
        <v>2.89</v>
      </c>
      <c r="S8241">
        <v>2.44</v>
      </c>
      <c r="T8241">
        <v>0.2</v>
      </c>
      <c r="U8241">
        <v>58.56</v>
      </c>
    </row>
    <row r="8242" spans="1:21" x14ac:dyDescent="0.35">
      <c r="A8242" t="s">
        <v>502</v>
      </c>
      <c r="B8242" t="s">
        <v>155</v>
      </c>
      <c r="C8242" t="s">
        <v>964</v>
      </c>
      <c r="D8242" t="s">
        <v>9238</v>
      </c>
      <c r="E8242">
        <v>970751</v>
      </c>
      <c r="F8242">
        <v>97075</v>
      </c>
      <c r="G8242">
        <v>2231</v>
      </c>
      <c r="H8242" t="s">
        <v>437</v>
      </c>
      <c r="I8242" t="s">
        <v>332</v>
      </c>
      <c r="J8242" t="s">
        <v>17</v>
      </c>
      <c r="K8242">
        <v>12</v>
      </c>
      <c r="L8242">
        <v>3.4799999999999998E-2</v>
      </c>
      <c r="M8242" t="s">
        <v>41</v>
      </c>
      <c r="N8242">
        <v>3.29</v>
      </c>
      <c r="O8242">
        <v>2.75</v>
      </c>
      <c r="P8242">
        <v>0.2</v>
      </c>
      <c r="Q8242">
        <v>66</v>
      </c>
      <c r="R8242">
        <v>2.89</v>
      </c>
      <c r="S8242">
        <v>2.42</v>
      </c>
      <c r="T8242">
        <v>0.2</v>
      </c>
      <c r="U8242">
        <v>58.08</v>
      </c>
    </row>
    <row r="8243" spans="1:21" x14ac:dyDescent="0.35">
      <c r="A8243" t="s">
        <v>966</v>
      </c>
      <c r="B8243" t="s">
        <v>154</v>
      </c>
      <c r="C8243" t="s">
        <v>485</v>
      </c>
      <c r="D8243" t="s">
        <v>9239</v>
      </c>
      <c r="E8243">
        <v>987280</v>
      </c>
      <c r="F8243">
        <v>98728</v>
      </c>
      <c r="G8243">
        <v>2231</v>
      </c>
      <c r="H8243" t="s">
        <v>437</v>
      </c>
      <c r="I8243" t="s">
        <v>332</v>
      </c>
      <c r="J8243" t="s">
        <v>17</v>
      </c>
      <c r="K8243">
        <v>12</v>
      </c>
      <c r="L8243">
        <v>3.4799999999999998E-2</v>
      </c>
      <c r="M8243" t="s">
        <v>41</v>
      </c>
      <c r="N8243">
        <v>3.29</v>
      </c>
      <c r="O8243">
        <v>2.75</v>
      </c>
      <c r="P8243">
        <v>0.2</v>
      </c>
      <c r="Q8243">
        <v>66</v>
      </c>
      <c r="R8243">
        <v>2.89</v>
      </c>
      <c r="S8243">
        <v>2.42</v>
      </c>
      <c r="T8243">
        <v>0.2</v>
      </c>
      <c r="U8243">
        <v>58.08</v>
      </c>
    </row>
    <row r="8244" spans="1:21" x14ac:dyDescent="0.35">
      <c r="A8244" t="s">
        <v>942</v>
      </c>
      <c r="B8244" t="s">
        <v>152</v>
      </c>
      <c r="C8244" t="s">
        <v>968</v>
      </c>
      <c r="D8244" t="s">
        <v>9240</v>
      </c>
      <c r="E8244">
        <v>990590</v>
      </c>
      <c r="F8244">
        <v>99059</v>
      </c>
      <c r="G8244">
        <v>2231</v>
      </c>
      <c r="H8244" t="s">
        <v>437</v>
      </c>
      <c r="I8244" t="s">
        <v>332</v>
      </c>
      <c r="J8244" t="s">
        <v>17</v>
      </c>
      <c r="K8244">
        <v>12</v>
      </c>
      <c r="L8244">
        <v>3.4799999999999998E-2</v>
      </c>
      <c r="M8244" t="s">
        <v>41</v>
      </c>
      <c r="N8244">
        <v>3.29</v>
      </c>
      <c r="O8244">
        <v>2.76</v>
      </c>
      <c r="P8244">
        <v>0.2</v>
      </c>
      <c r="Q8244">
        <v>66.239999999999995</v>
      </c>
      <c r="R8244">
        <v>2.89</v>
      </c>
      <c r="S8244">
        <v>2.44</v>
      </c>
      <c r="T8244">
        <v>0.2</v>
      </c>
      <c r="U8244">
        <v>58.56</v>
      </c>
    </row>
    <row r="8245" spans="1:21" x14ac:dyDescent="0.35">
      <c r="A8245" t="s">
        <v>966</v>
      </c>
      <c r="B8245" t="s">
        <v>154</v>
      </c>
      <c r="C8245" t="s">
        <v>970</v>
      </c>
      <c r="D8245" t="s">
        <v>9241</v>
      </c>
      <c r="E8245">
        <v>992453</v>
      </c>
      <c r="F8245">
        <v>99245</v>
      </c>
      <c r="G8245">
        <v>2231</v>
      </c>
      <c r="H8245" t="s">
        <v>437</v>
      </c>
      <c r="I8245" t="s">
        <v>332</v>
      </c>
      <c r="J8245" t="s">
        <v>17</v>
      </c>
      <c r="K8245">
        <v>12</v>
      </c>
      <c r="L8245">
        <v>3.4799999999999998E-2</v>
      </c>
      <c r="M8245" t="s">
        <v>41</v>
      </c>
      <c r="N8245">
        <v>3.29</v>
      </c>
      <c r="O8245">
        <v>2.75</v>
      </c>
      <c r="P8245">
        <v>0.2</v>
      </c>
      <c r="Q8245">
        <v>66</v>
      </c>
      <c r="R8245">
        <v>2.89</v>
      </c>
      <c r="S8245">
        <v>2.42</v>
      </c>
      <c r="T8245">
        <v>0.2</v>
      </c>
      <c r="U8245">
        <v>58.08</v>
      </c>
    </row>
    <row r="8246" spans="1:21" x14ac:dyDescent="0.35">
      <c r="A8246" t="s">
        <v>942</v>
      </c>
      <c r="B8246" t="s">
        <v>152</v>
      </c>
      <c r="C8246" t="s">
        <v>972</v>
      </c>
      <c r="D8246" t="s">
        <v>9242</v>
      </c>
      <c r="E8246">
        <v>992461</v>
      </c>
      <c r="F8246">
        <v>99246</v>
      </c>
      <c r="G8246">
        <v>2231</v>
      </c>
      <c r="H8246" t="s">
        <v>437</v>
      </c>
      <c r="I8246" t="s">
        <v>332</v>
      </c>
      <c r="J8246" t="s">
        <v>17</v>
      </c>
      <c r="K8246">
        <v>12</v>
      </c>
      <c r="L8246">
        <v>3.4799999999999998E-2</v>
      </c>
      <c r="M8246" t="s">
        <v>41</v>
      </c>
      <c r="N8246">
        <v>3.29</v>
      </c>
      <c r="O8246">
        <v>2.76</v>
      </c>
      <c r="P8246">
        <v>0.2</v>
      </c>
      <c r="Q8246">
        <v>66.239999999999995</v>
      </c>
      <c r="R8246">
        <v>2.89</v>
      </c>
      <c r="S8246">
        <v>2.44</v>
      </c>
      <c r="T8246">
        <v>0.2</v>
      </c>
      <c r="U8246">
        <v>58.56</v>
      </c>
    </row>
    <row r="8247" spans="1:21" x14ac:dyDescent="0.35">
      <c r="A8247" t="s">
        <v>942</v>
      </c>
      <c r="B8247" t="s">
        <v>152</v>
      </c>
      <c r="C8247" t="s">
        <v>974</v>
      </c>
      <c r="D8247" t="s">
        <v>9243</v>
      </c>
      <c r="E8247">
        <v>995975</v>
      </c>
      <c r="F8247">
        <v>99597</v>
      </c>
      <c r="G8247">
        <v>2231</v>
      </c>
      <c r="H8247" t="s">
        <v>437</v>
      </c>
      <c r="I8247" t="s">
        <v>332</v>
      </c>
      <c r="J8247" t="s">
        <v>17</v>
      </c>
      <c r="K8247">
        <v>12</v>
      </c>
      <c r="L8247">
        <v>3.4799999999999998E-2</v>
      </c>
      <c r="M8247" t="s">
        <v>41</v>
      </c>
      <c r="N8247">
        <v>3.29</v>
      </c>
      <c r="O8247">
        <v>2.76</v>
      </c>
      <c r="P8247">
        <v>0.2</v>
      </c>
      <c r="Q8247">
        <v>66.239999999999995</v>
      </c>
      <c r="R8247">
        <v>2.89</v>
      </c>
      <c r="S8247">
        <v>2.44</v>
      </c>
      <c r="T8247">
        <v>0.2</v>
      </c>
      <c r="U8247">
        <v>58.56</v>
      </c>
    </row>
    <row r="8248" spans="1:21" x14ac:dyDescent="0.35">
      <c r="A8248" t="s">
        <v>509</v>
      </c>
      <c r="B8248" t="s">
        <v>154</v>
      </c>
      <c r="C8248" t="s">
        <v>938</v>
      </c>
      <c r="D8248" t="s">
        <v>9244</v>
      </c>
      <c r="E8248">
        <v>996122</v>
      </c>
      <c r="F8248">
        <v>99612</v>
      </c>
      <c r="G8248">
        <v>2231</v>
      </c>
      <c r="H8248" t="s">
        <v>437</v>
      </c>
      <c r="I8248" t="s">
        <v>332</v>
      </c>
      <c r="J8248" t="s">
        <v>17</v>
      </c>
      <c r="K8248">
        <v>12</v>
      </c>
      <c r="L8248">
        <v>3.4799999999999998E-2</v>
      </c>
      <c r="M8248" t="s">
        <v>41</v>
      </c>
      <c r="N8248">
        <v>3.29</v>
      </c>
      <c r="O8248">
        <v>2.75</v>
      </c>
      <c r="P8248">
        <v>0.2</v>
      </c>
      <c r="Q8248">
        <v>66</v>
      </c>
      <c r="R8248">
        <v>2.89</v>
      </c>
      <c r="S8248">
        <v>2.42</v>
      </c>
      <c r="T8248">
        <v>0.2</v>
      </c>
      <c r="U8248">
        <v>58.08</v>
      </c>
    </row>
    <row r="8249" spans="1:21" x14ac:dyDescent="0.35">
      <c r="A8249" t="s">
        <v>942</v>
      </c>
      <c r="B8249" t="s">
        <v>152</v>
      </c>
      <c r="C8249" t="s">
        <v>977</v>
      </c>
      <c r="D8249" t="s">
        <v>9245</v>
      </c>
      <c r="E8249">
        <v>1002520</v>
      </c>
      <c r="F8249">
        <v>100252</v>
      </c>
      <c r="G8249">
        <v>2231</v>
      </c>
      <c r="H8249" t="s">
        <v>437</v>
      </c>
      <c r="I8249" t="s">
        <v>332</v>
      </c>
      <c r="J8249" t="s">
        <v>17</v>
      </c>
      <c r="K8249">
        <v>12</v>
      </c>
      <c r="L8249">
        <v>3.4799999999999998E-2</v>
      </c>
      <c r="M8249" t="s">
        <v>41</v>
      </c>
      <c r="N8249">
        <v>3.29</v>
      </c>
      <c r="O8249">
        <v>2.76</v>
      </c>
      <c r="P8249">
        <v>0.2</v>
      </c>
      <c r="Q8249">
        <v>66.239999999999995</v>
      </c>
      <c r="R8249">
        <v>2.89</v>
      </c>
      <c r="S8249">
        <v>2.44</v>
      </c>
      <c r="T8249">
        <v>0.2</v>
      </c>
      <c r="U8249">
        <v>58.56</v>
      </c>
    </row>
    <row r="8250" spans="1:21" x14ac:dyDescent="0.35">
      <c r="A8250" t="s">
        <v>403</v>
      </c>
      <c r="B8250" t="s">
        <v>15</v>
      </c>
      <c r="C8250" t="s">
        <v>419</v>
      </c>
      <c r="D8250" t="s">
        <v>9246</v>
      </c>
      <c r="E8250">
        <v>1015354</v>
      </c>
      <c r="F8250">
        <v>101535</v>
      </c>
      <c r="G8250">
        <v>2231</v>
      </c>
      <c r="H8250" t="s">
        <v>437</v>
      </c>
      <c r="I8250" t="s">
        <v>332</v>
      </c>
      <c r="J8250" t="s">
        <v>17</v>
      </c>
      <c r="K8250">
        <v>12</v>
      </c>
      <c r="L8250">
        <v>3.4799999999999998E-2</v>
      </c>
      <c r="M8250" t="s">
        <v>41</v>
      </c>
      <c r="N8250">
        <v>3.29</v>
      </c>
      <c r="O8250">
        <v>2.76</v>
      </c>
      <c r="P8250">
        <v>0.2</v>
      </c>
      <c r="Q8250">
        <v>66.239999999999995</v>
      </c>
      <c r="R8250">
        <v>2.89</v>
      </c>
      <c r="S8250">
        <v>2.44</v>
      </c>
      <c r="T8250">
        <v>0.2</v>
      </c>
      <c r="U8250">
        <v>58.56</v>
      </c>
    </row>
    <row r="8251" spans="1:21" x14ac:dyDescent="0.35">
      <c r="A8251" t="s">
        <v>473</v>
      </c>
      <c r="B8251" t="s">
        <v>154</v>
      </c>
      <c r="C8251" t="s">
        <v>980</v>
      </c>
      <c r="D8251" t="s">
        <v>9247</v>
      </c>
      <c r="E8251">
        <v>1016261</v>
      </c>
      <c r="F8251">
        <v>101626</v>
      </c>
      <c r="G8251">
        <v>2231</v>
      </c>
      <c r="H8251" t="s">
        <v>437</v>
      </c>
      <c r="I8251" t="s">
        <v>332</v>
      </c>
      <c r="J8251" t="s">
        <v>17</v>
      </c>
      <c r="K8251">
        <v>12</v>
      </c>
      <c r="L8251">
        <v>3.4799999999999998E-2</v>
      </c>
      <c r="M8251" t="s">
        <v>41</v>
      </c>
      <c r="N8251">
        <v>3.29</v>
      </c>
      <c r="O8251">
        <v>2.75</v>
      </c>
      <c r="P8251">
        <v>0.2</v>
      </c>
      <c r="Q8251">
        <v>66</v>
      </c>
      <c r="R8251">
        <v>2.89</v>
      </c>
      <c r="S8251">
        <v>2.42</v>
      </c>
      <c r="T8251">
        <v>0.2</v>
      </c>
      <c r="U8251">
        <v>58.08</v>
      </c>
    </row>
    <row r="8252" spans="1:21" x14ac:dyDescent="0.35">
      <c r="A8252" t="s">
        <v>502</v>
      </c>
      <c r="B8252" t="s">
        <v>155</v>
      </c>
      <c r="C8252" t="s">
        <v>982</v>
      </c>
      <c r="D8252" t="s">
        <v>9248</v>
      </c>
      <c r="E8252">
        <v>1017039</v>
      </c>
      <c r="F8252">
        <v>101703</v>
      </c>
      <c r="G8252">
        <v>2231</v>
      </c>
      <c r="H8252" t="s">
        <v>437</v>
      </c>
      <c r="I8252" t="s">
        <v>332</v>
      </c>
      <c r="J8252" t="s">
        <v>17</v>
      </c>
      <c r="K8252">
        <v>12</v>
      </c>
      <c r="L8252">
        <v>3.4799999999999998E-2</v>
      </c>
      <c r="M8252" t="s">
        <v>41</v>
      </c>
      <c r="N8252">
        <v>3.29</v>
      </c>
      <c r="O8252">
        <v>2.75</v>
      </c>
      <c r="P8252">
        <v>0.2</v>
      </c>
      <c r="Q8252">
        <v>66</v>
      </c>
      <c r="R8252">
        <v>2.89</v>
      </c>
      <c r="S8252">
        <v>2.42</v>
      </c>
      <c r="T8252">
        <v>0.2</v>
      </c>
      <c r="U8252">
        <v>58.08</v>
      </c>
    </row>
    <row r="8253" spans="1:21" x14ac:dyDescent="0.35">
      <c r="A8253" t="s">
        <v>942</v>
      </c>
      <c r="B8253" t="s">
        <v>152</v>
      </c>
      <c r="C8253" t="s">
        <v>984</v>
      </c>
      <c r="D8253" t="s">
        <v>9249</v>
      </c>
      <c r="E8253">
        <v>1031538</v>
      </c>
      <c r="F8253">
        <v>103153</v>
      </c>
      <c r="G8253">
        <v>2231</v>
      </c>
      <c r="H8253" t="s">
        <v>437</v>
      </c>
      <c r="I8253" t="s">
        <v>332</v>
      </c>
      <c r="J8253" t="s">
        <v>17</v>
      </c>
      <c r="K8253">
        <v>12</v>
      </c>
      <c r="L8253">
        <v>3.4799999999999998E-2</v>
      </c>
      <c r="M8253" t="s">
        <v>41</v>
      </c>
      <c r="N8253">
        <v>3.29</v>
      </c>
      <c r="O8253">
        <v>2.76</v>
      </c>
      <c r="P8253">
        <v>0.2</v>
      </c>
      <c r="Q8253">
        <v>66.239999999999995</v>
      </c>
      <c r="R8253">
        <v>2.89</v>
      </c>
      <c r="S8253">
        <v>2.44</v>
      </c>
      <c r="T8253">
        <v>0.2</v>
      </c>
      <c r="U8253">
        <v>58.56</v>
      </c>
    </row>
    <row r="8254" spans="1:21" x14ac:dyDescent="0.35">
      <c r="A8254" t="s">
        <v>942</v>
      </c>
      <c r="B8254" t="s">
        <v>152</v>
      </c>
      <c r="C8254" t="s">
        <v>986</v>
      </c>
      <c r="D8254" t="s">
        <v>9250</v>
      </c>
      <c r="E8254">
        <v>1036483</v>
      </c>
      <c r="F8254">
        <v>103648</v>
      </c>
      <c r="G8254">
        <v>2231</v>
      </c>
      <c r="H8254" t="s">
        <v>437</v>
      </c>
      <c r="I8254" t="s">
        <v>332</v>
      </c>
      <c r="J8254" t="s">
        <v>17</v>
      </c>
      <c r="K8254">
        <v>12</v>
      </c>
      <c r="L8254">
        <v>3.4799999999999998E-2</v>
      </c>
      <c r="M8254" t="s">
        <v>41</v>
      </c>
      <c r="N8254">
        <v>3.29</v>
      </c>
      <c r="O8254">
        <v>2.76</v>
      </c>
      <c r="P8254">
        <v>0.2</v>
      </c>
      <c r="Q8254">
        <v>66.239999999999995</v>
      </c>
      <c r="R8254">
        <v>2.89</v>
      </c>
      <c r="S8254">
        <v>2.44</v>
      </c>
      <c r="T8254">
        <v>0.2</v>
      </c>
      <c r="U8254">
        <v>58.56</v>
      </c>
    </row>
    <row r="8255" spans="1:21" x14ac:dyDescent="0.35">
      <c r="A8255" t="s">
        <v>942</v>
      </c>
      <c r="B8255" t="s">
        <v>152</v>
      </c>
      <c r="C8255" t="s">
        <v>988</v>
      </c>
      <c r="D8255" t="s">
        <v>9251</v>
      </c>
      <c r="E8255">
        <v>1036645</v>
      </c>
      <c r="F8255">
        <v>103664</v>
      </c>
      <c r="G8255">
        <v>2231</v>
      </c>
      <c r="H8255" t="s">
        <v>437</v>
      </c>
      <c r="I8255" t="s">
        <v>332</v>
      </c>
      <c r="J8255" t="s">
        <v>17</v>
      </c>
      <c r="K8255">
        <v>12</v>
      </c>
      <c r="L8255">
        <v>3.4799999999999998E-2</v>
      </c>
      <c r="M8255" t="s">
        <v>41</v>
      </c>
      <c r="N8255">
        <v>3.29</v>
      </c>
      <c r="O8255">
        <v>2.76</v>
      </c>
      <c r="P8255">
        <v>0.2</v>
      </c>
      <c r="Q8255">
        <v>66.239999999999995</v>
      </c>
      <c r="R8255">
        <v>2.89</v>
      </c>
      <c r="S8255">
        <v>2.44</v>
      </c>
      <c r="T8255">
        <v>0.2</v>
      </c>
      <c r="U8255">
        <v>58.56</v>
      </c>
    </row>
    <row r="8256" spans="1:21" x14ac:dyDescent="0.35">
      <c r="A8256" t="s">
        <v>942</v>
      </c>
      <c r="B8256" t="s">
        <v>152</v>
      </c>
      <c r="C8256" t="s">
        <v>990</v>
      </c>
      <c r="D8256" t="s">
        <v>9252</v>
      </c>
      <c r="E8256">
        <v>1036653</v>
      </c>
      <c r="F8256">
        <v>103665</v>
      </c>
      <c r="G8256">
        <v>2231</v>
      </c>
      <c r="H8256" t="s">
        <v>437</v>
      </c>
      <c r="I8256" t="s">
        <v>332</v>
      </c>
      <c r="J8256" t="s">
        <v>17</v>
      </c>
      <c r="K8256">
        <v>12</v>
      </c>
      <c r="L8256">
        <v>3.4799999999999998E-2</v>
      </c>
      <c r="M8256" t="s">
        <v>41</v>
      </c>
      <c r="N8256">
        <v>3.29</v>
      </c>
      <c r="O8256">
        <v>2.76</v>
      </c>
      <c r="P8256">
        <v>0.2</v>
      </c>
      <c r="Q8256">
        <v>66.239999999999995</v>
      </c>
      <c r="R8256">
        <v>2.89</v>
      </c>
      <c r="S8256">
        <v>2.44</v>
      </c>
      <c r="T8256">
        <v>0.2</v>
      </c>
      <c r="U8256">
        <v>58.56</v>
      </c>
    </row>
    <row r="8257" spans="1:21" x14ac:dyDescent="0.35">
      <c r="A8257" t="s">
        <v>942</v>
      </c>
      <c r="B8257" t="s">
        <v>152</v>
      </c>
      <c r="C8257" t="s">
        <v>992</v>
      </c>
      <c r="D8257" t="s">
        <v>9253</v>
      </c>
      <c r="E8257">
        <v>1036661</v>
      </c>
      <c r="F8257">
        <v>103666</v>
      </c>
      <c r="G8257">
        <v>2231</v>
      </c>
      <c r="H8257" t="s">
        <v>437</v>
      </c>
      <c r="I8257" t="s">
        <v>332</v>
      </c>
      <c r="J8257" t="s">
        <v>17</v>
      </c>
      <c r="K8257">
        <v>12</v>
      </c>
      <c r="L8257">
        <v>3.4799999999999998E-2</v>
      </c>
      <c r="M8257" t="s">
        <v>41</v>
      </c>
      <c r="N8257">
        <v>3.29</v>
      </c>
      <c r="O8257">
        <v>2.76</v>
      </c>
      <c r="P8257">
        <v>0.2</v>
      </c>
      <c r="Q8257">
        <v>66.239999999999995</v>
      </c>
      <c r="R8257">
        <v>2.89</v>
      </c>
      <c r="S8257">
        <v>2.44</v>
      </c>
      <c r="T8257">
        <v>0.2</v>
      </c>
      <c r="U8257">
        <v>58.56</v>
      </c>
    </row>
    <row r="8258" spans="1:21" x14ac:dyDescent="0.35">
      <c r="A8258" t="s">
        <v>473</v>
      </c>
      <c r="B8258" t="s">
        <v>154</v>
      </c>
      <c r="C8258" t="s">
        <v>994</v>
      </c>
      <c r="D8258" t="s">
        <v>9254</v>
      </c>
      <c r="E8258">
        <v>1037544</v>
      </c>
      <c r="F8258">
        <v>103754</v>
      </c>
      <c r="G8258">
        <v>2231</v>
      </c>
      <c r="H8258" t="s">
        <v>437</v>
      </c>
      <c r="I8258" t="s">
        <v>332</v>
      </c>
      <c r="J8258" t="s">
        <v>17</v>
      </c>
      <c r="K8258">
        <v>12</v>
      </c>
      <c r="L8258">
        <v>3.4799999999999998E-2</v>
      </c>
      <c r="M8258" t="s">
        <v>41</v>
      </c>
      <c r="N8258">
        <v>3.29</v>
      </c>
      <c r="O8258">
        <v>2.75</v>
      </c>
      <c r="P8258">
        <v>0.2</v>
      </c>
      <c r="Q8258">
        <v>66</v>
      </c>
      <c r="R8258">
        <v>2.89</v>
      </c>
      <c r="S8258">
        <v>2.42</v>
      </c>
      <c r="T8258">
        <v>0.2</v>
      </c>
      <c r="U8258">
        <v>58.08</v>
      </c>
    </row>
    <row r="8259" spans="1:21" x14ac:dyDescent="0.35">
      <c r="A8259" t="s">
        <v>473</v>
      </c>
      <c r="B8259" t="s">
        <v>154</v>
      </c>
      <c r="C8259" t="s">
        <v>996</v>
      </c>
      <c r="D8259" t="s">
        <v>9255</v>
      </c>
      <c r="E8259">
        <v>1037552</v>
      </c>
      <c r="F8259">
        <v>103755</v>
      </c>
      <c r="G8259">
        <v>2231</v>
      </c>
      <c r="H8259" t="s">
        <v>437</v>
      </c>
      <c r="I8259" t="s">
        <v>332</v>
      </c>
      <c r="J8259" t="s">
        <v>17</v>
      </c>
      <c r="K8259">
        <v>12</v>
      </c>
      <c r="L8259">
        <v>3.4799999999999998E-2</v>
      </c>
      <c r="M8259" t="s">
        <v>41</v>
      </c>
      <c r="N8259">
        <v>3.29</v>
      </c>
      <c r="O8259">
        <v>2.75</v>
      </c>
      <c r="P8259">
        <v>0.2</v>
      </c>
      <c r="Q8259">
        <v>66</v>
      </c>
      <c r="R8259">
        <v>2.89</v>
      </c>
      <c r="S8259">
        <v>2.42</v>
      </c>
      <c r="T8259">
        <v>0.2</v>
      </c>
      <c r="U8259">
        <v>58.08</v>
      </c>
    </row>
    <row r="8260" spans="1:21" x14ac:dyDescent="0.35">
      <c r="A8260" t="s">
        <v>403</v>
      </c>
      <c r="B8260" t="s">
        <v>15</v>
      </c>
      <c r="C8260" t="s">
        <v>998</v>
      </c>
      <c r="D8260" t="s">
        <v>9256</v>
      </c>
      <c r="E8260">
        <v>1038206</v>
      </c>
      <c r="F8260">
        <v>103820</v>
      </c>
      <c r="G8260">
        <v>2231</v>
      </c>
      <c r="H8260" t="s">
        <v>437</v>
      </c>
      <c r="I8260" t="s">
        <v>332</v>
      </c>
      <c r="J8260" t="s">
        <v>17</v>
      </c>
      <c r="K8260">
        <v>12</v>
      </c>
      <c r="L8260">
        <v>3.4799999999999998E-2</v>
      </c>
      <c r="M8260" t="s">
        <v>41</v>
      </c>
      <c r="N8260">
        <v>3.29</v>
      </c>
      <c r="O8260">
        <v>2.76</v>
      </c>
      <c r="P8260">
        <v>0.2</v>
      </c>
      <c r="Q8260">
        <v>66.239999999999995</v>
      </c>
      <c r="R8260">
        <v>2.89</v>
      </c>
      <c r="S8260">
        <v>2.44</v>
      </c>
      <c r="T8260">
        <v>0.2</v>
      </c>
      <c r="U8260">
        <v>58.56</v>
      </c>
    </row>
    <row r="8261" spans="1:21" x14ac:dyDescent="0.35">
      <c r="A8261" t="s">
        <v>473</v>
      </c>
      <c r="B8261" t="s">
        <v>154</v>
      </c>
      <c r="C8261" t="s">
        <v>1000</v>
      </c>
      <c r="D8261" t="s">
        <v>9257</v>
      </c>
      <c r="E8261">
        <v>1038834</v>
      </c>
      <c r="F8261">
        <v>103883</v>
      </c>
      <c r="G8261">
        <v>2231</v>
      </c>
      <c r="H8261" t="s">
        <v>437</v>
      </c>
      <c r="I8261" t="s">
        <v>332</v>
      </c>
      <c r="J8261" t="s">
        <v>17</v>
      </c>
      <c r="K8261">
        <v>12</v>
      </c>
      <c r="L8261">
        <v>3.4799999999999998E-2</v>
      </c>
      <c r="M8261" t="s">
        <v>41</v>
      </c>
      <c r="N8261">
        <v>3.29</v>
      </c>
      <c r="O8261">
        <v>2.75</v>
      </c>
      <c r="P8261">
        <v>0.2</v>
      </c>
      <c r="Q8261">
        <v>66</v>
      </c>
      <c r="R8261">
        <v>2.89</v>
      </c>
      <c r="S8261">
        <v>2.42</v>
      </c>
      <c r="T8261">
        <v>0.2</v>
      </c>
      <c r="U8261">
        <v>58.08</v>
      </c>
    </row>
    <row r="8262" spans="1:21" x14ac:dyDescent="0.35">
      <c r="A8262" t="s">
        <v>940</v>
      </c>
      <c r="B8262" t="s">
        <v>155</v>
      </c>
      <c r="C8262" t="s">
        <v>1002</v>
      </c>
      <c r="D8262" t="s">
        <v>9258</v>
      </c>
      <c r="E8262">
        <v>1039709</v>
      </c>
      <c r="F8262">
        <v>103970</v>
      </c>
      <c r="G8262">
        <v>2231</v>
      </c>
      <c r="H8262" t="s">
        <v>437</v>
      </c>
      <c r="I8262" t="s">
        <v>332</v>
      </c>
      <c r="J8262" t="s">
        <v>17</v>
      </c>
      <c r="K8262">
        <v>12</v>
      </c>
      <c r="L8262">
        <v>3.4799999999999998E-2</v>
      </c>
      <c r="M8262" t="s">
        <v>41</v>
      </c>
      <c r="N8262">
        <v>3.29</v>
      </c>
      <c r="O8262">
        <v>2.75</v>
      </c>
      <c r="P8262">
        <v>0.2</v>
      </c>
      <c r="Q8262">
        <v>66</v>
      </c>
      <c r="R8262">
        <v>2.89</v>
      </c>
      <c r="S8262">
        <v>2.42</v>
      </c>
      <c r="T8262">
        <v>0.2</v>
      </c>
      <c r="U8262">
        <v>58.08</v>
      </c>
    </row>
    <row r="8263" spans="1:21" x14ac:dyDescent="0.35">
      <c r="A8263" t="s">
        <v>940</v>
      </c>
      <c r="B8263" t="s">
        <v>155</v>
      </c>
      <c r="C8263" t="s">
        <v>1004</v>
      </c>
      <c r="D8263" t="s">
        <v>9259</v>
      </c>
      <c r="E8263">
        <v>1040154</v>
      </c>
      <c r="F8263">
        <v>104015</v>
      </c>
      <c r="G8263">
        <v>2231</v>
      </c>
      <c r="H8263" t="s">
        <v>437</v>
      </c>
      <c r="I8263" t="s">
        <v>332</v>
      </c>
      <c r="J8263" t="s">
        <v>17</v>
      </c>
      <c r="K8263">
        <v>12</v>
      </c>
      <c r="L8263">
        <v>3.4799999999999998E-2</v>
      </c>
      <c r="M8263" t="s">
        <v>41</v>
      </c>
      <c r="N8263">
        <v>3.29</v>
      </c>
      <c r="O8263">
        <v>2.75</v>
      </c>
      <c r="P8263">
        <v>0.2</v>
      </c>
      <c r="Q8263">
        <v>66</v>
      </c>
      <c r="R8263">
        <v>2.89</v>
      </c>
      <c r="S8263">
        <v>2.42</v>
      </c>
      <c r="T8263">
        <v>0.2</v>
      </c>
      <c r="U8263">
        <v>58.08</v>
      </c>
    </row>
    <row r="8264" spans="1:21" x14ac:dyDescent="0.35">
      <c r="A8264" t="s">
        <v>403</v>
      </c>
      <c r="B8264" t="s">
        <v>903</v>
      </c>
      <c r="C8264" t="s">
        <v>1006</v>
      </c>
      <c r="D8264" t="s">
        <v>9260</v>
      </c>
      <c r="E8264">
        <v>1041479</v>
      </c>
      <c r="F8264">
        <v>104147</v>
      </c>
      <c r="G8264">
        <v>2231</v>
      </c>
      <c r="H8264" t="s">
        <v>437</v>
      </c>
      <c r="I8264" t="s">
        <v>332</v>
      </c>
      <c r="J8264" t="s">
        <v>17</v>
      </c>
      <c r="K8264">
        <v>12</v>
      </c>
      <c r="L8264">
        <v>3.4799999999999998E-2</v>
      </c>
      <c r="M8264" t="s">
        <v>41</v>
      </c>
      <c r="N8264">
        <v>3.29</v>
      </c>
      <c r="O8264">
        <v>2.76</v>
      </c>
      <c r="P8264">
        <v>0.2</v>
      </c>
      <c r="Q8264">
        <v>66.239999999999995</v>
      </c>
      <c r="R8264">
        <v>2.89</v>
      </c>
      <c r="S8264">
        <v>2.44</v>
      </c>
      <c r="T8264">
        <v>0.2</v>
      </c>
      <c r="U8264">
        <v>58.56</v>
      </c>
    </row>
    <row r="8265" spans="1:21" x14ac:dyDescent="0.35">
      <c r="A8265" t="s">
        <v>403</v>
      </c>
      <c r="B8265" t="s">
        <v>903</v>
      </c>
      <c r="C8265" t="s">
        <v>1008</v>
      </c>
      <c r="D8265" t="s">
        <v>9261</v>
      </c>
      <c r="E8265">
        <v>1041487</v>
      </c>
      <c r="F8265">
        <v>104148</v>
      </c>
      <c r="G8265">
        <v>2231</v>
      </c>
      <c r="H8265" t="s">
        <v>437</v>
      </c>
      <c r="I8265" t="s">
        <v>332</v>
      </c>
      <c r="J8265" t="s">
        <v>17</v>
      </c>
      <c r="K8265">
        <v>12</v>
      </c>
      <c r="L8265">
        <v>3.4799999999999998E-2</v>
      </c>
      <c r="M8265" t="s">
        <v>41</v>
      </c>
      <c r="N8265">
        <v>3.29</v>
      </c>
      <c r="O8265">
        <v>2.76</v>
      </c>
      <c r="P8265">
        <v>0.2</v>
      </c>
      <c r="Q8265">
        <v>66.239999999999995</v>
      </c>
      <c r="R8265">
        <v>2.89</v>
      </c>
      <c r="S8265">
        <v>2.44</v>
      </c>
      <c r="T8265">
        <v>0.2</v>
      </c>
      <c r="U8265">
        <v>58.56</v>
      </c>
    </row>
    <row r="8266" spans="1:21" x14ac:dyDescent="0.35">
      <c r="A8266" t="s">
        <v>403</v>
      </c>
      <c r="B8266" t="s">
        <v>903</v>
      </c>
      <c r="C8266" t="s">
        <v>1010</v>
      </c>
      <c r="D8266" t="s">
        <v>9262</v>
      </c>
      <c r="E8266">
        <v>1042513</v>
      </c>
      <c r="F8266">
        <v>104251</v>
      </c>
      <c r="G8266">
        <v>2231</v>
      </c>
      <c r="H8266" t="s">
        <v>437</v>
      </c>
      <c r="I8266" t="s">
        <v>332</v>
      </c>
      <c r="J8266" t="s">
        <v>17</v>
      </c>
      <c r="K8266">
        <v>12</v>
      </c>
      <c r="L8266">
        <v>3.4799999999999998E-2</v>
      </c>
      <c r="M8266" t="s">
        <v>41</v>
      </c>
      <c r="N8266">
        <v>3.29</v>
      </c>
      <c r="O8266">
        <v>2.76</v>
      </c>
      <c r="P8266">
        <v>0.2</v>
      </c>
      <c r="Q8266">
        <v>66.239999999999995</v>
      </c>
      <c r="R8266">
        <v>2.89</v>
      </c>
      <c r="S8266">
        <v>2.44</v>
      </c>
      <c r="T8266">
        <v>0.2</v>
      </c>
      <c r="U8266">
        <v>58.56</v>
      </c>
    </row>
    <row r="8267" spans="1:21" x14ac:dyDescent="0.35">
      <c r="A8267" t="s">
        <v>940</v>
      </c>
      <c r="B8267" t="s">
        <v>155</v>
      </c>
      <c r="C8267" t="s">
        <v>1012</v>
      </c>
      <c r="D8267" t="s">
        <v>9263</v>
      </c>
      <c r="E8267">
        <v>1042564</v>
      </c>
      <c r="F8267">
        <v>104256</v>
      </c>
      <c r="G8267">
        <v>2231</v>
      </c>
      <c r="H8267" t="s">
        <v>437</v>
      </c>
      <c r="I8267" t="s">
        <v>332</v>
      </c>
      <c r="J8267" t="s">
        <v>17</v>
      </c>
      <c r="K8267">
        <v>12</v>
      </c>
      <c r="L8267">
        <v>3.4799999999999998E-2</v>
      </c>
      <c r="M8267" t="s">
        <v>41</v>
      </c>
      <c r="N8267">
        <v>3.29</v>
      </c>
      <c r="O8267">
        <v>2.75</v>
      </c>
      <c r="P8267">
        <v>0.2</v>
      </c>
      <c r="Q8267">
        <v>66</v>
      </c>
      <c r="R8267">
        <v>2.89</v>
      </c>
      <c r="S8267">
        <v>2.42</v>
      </c>
      <c r="T8267">
        <v>0.2</v>
      </c>
      <c r="U8267">
        <v>58.08</v>
      </c>
    </row>
    <row r="8268" spans="1:21" x14ac:dyDescent="0.35">
      <c r="A8268" t="s">
        <v>403</v>
      </c>
      <c r="B8268" t="s">
        <v>903</v>
      </c>
      <c r="C8268" t="s">
        <v>1014</v>
      </c>
      <c r="D8268" t="s">
        <v>9264</v>
      </c>
      <c r="E8268">
        <v>1042700</v>
      </c>
      <c r="F8268">
        <v>104270</v>
      </c>
      <c r="G8268">
        <v>2231</v>
      </c>
      <c r="H8268" t="s">
        <v>437</v>
      </c>
      <c r="I8268" t="s">
        <v>332</v>
      </c>
      <c r="J8268" t="s">
        <v>17</v>
      </c>
      <c r="K8268">
        <v>12</v>
      </c>
      <c r="L8268">
        <v>3.4799999999999998E-2</v>
      </c>
      <c r="M8268" t="s">
        <v>41</v>
      </c>
      <c r="N8268">
        <v>3.29</v>
      </c>
      <c r="O8268">
        <v>2.76</v>
      </c>
      <c r="P8268">
        <v>0.2</v>
      </c>
      <c r="Q8268">
        <v>66.239999999999995</v>
      </c>
      <c r="R8268">
        <v>2.89</v>
      </c>
      <c r="S8268">
        <v>2.44</v>
      </c>
      <c r="T8268">
        <v>0.2</v>
      </c>
      <c r="U8268">
        <v>58.56</v>
      </c>
    </row>
    <row r="8269" spans="1:21" x14ac:dyDescent="0.35">
      <c r="A8269" t="s">
        <v>940</v>
      </c>
      <c r="B8269" t="s">
        <v>155</v>
      </c>
      <c r="C8269" t="s">
        <v>1016</v>
      </c>
      <c r="D8269" t="s">
        <v>9265</v>
      </c>
      <c r="E8269">
        <v>1042769</v>
      </c>
      <c r="F8269">
        <v>104276</v>
      </c>
      <c r="G8269">
        <v>2231</v>
      </c>
      <c r="H8269" t="s">
        <v>437</v>
      </c>
      <c r="I8269" t="s">
        <v>332</v>
      </c>
      <c r="J8269" t="s">
        <v>17</v>
      </c>
      <c r="K8269">
        <v>12</v>
      </c>
      <c r="L8269">
        <v>3.4799999999999998E-2</v>
      </c>
      <c r="M8269" t="s">
        <v>41</v>
      </c>
      <c r="N8269">
        <v>3.29</v>
      </c>
      <c r="O8269">
        <v>2.75</v>
      </c>
      <c r="P8269">
        <v>0.2</v>
      </c>
      <c r="Q8269">
        <v>66</v>
      </c>
      <c r="R8269">
        <v>2.89</v>
      </c>
      <c r="S8269">
        <v>2.42</v>
      </c>
      <c r="T8269">
        <v>0.2</v>
      </c>
      <c r="U8269">
        <v>58.08</v>
      </c>
    </row>
    <row r="8270" spans="1:21" x14ac:dyDescent="0.35">
      <c r="A8270" t="s">
        <v>502</v>
      </c>
      <c r="B8270" t="s">
        <v>155</v>
      </c>
      <c r="C8270" t="s">
        <v>1018</v>
      </c>
      <c r="D8270" t="s">
        <v>9266</v>
      </c>
      <c r="E8270">
        <v>1042947</v>
      </c>
      <c r="F8270">
        <v>104294</v>
      </c>
      <c r="G8270">
        <v>2231</v>
      </c>
      <c r="H8270" t="s">
        <v>437</v>
      </c>
      <c r="I8270" t="s">
        <v>332</v>
      </c>
      <c r="J8270" t="s">
        <v>17</v>
      </c>
      <c r="K8270">
        <v>12</v>
      </c>
      <c r="L8270">
        <v>3.4799999999999998E-2</v>
      </c>
      <c r="M8270" t="s">
        <v>41</v>
      </c>
      <c r="N8270">
        <v>3.29</v>
      </c>
      <c r="O8270">
        <v>2.75</v>
      </c>
      <c r="P8270">
        <v>0.2</v>
      </c>
      <c r="Q8270">
        <v>66</v>
      </c>
      <c r="R8270">
        <v>2.89</v>
      </c>
      <c r="S8270">
        <v>2.42</v>
      </c>
      <c r="T8270">
        <v>0.2</v>
      </c>
      <c r="U8270">
        <v>58.08</v>
      </c>
    </row>
    <row r="8271" spans="1:21" x14ac:dyDescent="0.35">
      <c r="A8271" t="s">
        <v>966</v>
      </c>
      <c r="B8271" t="s">
        <v>154</v>
      </c>
      <c r="C8271" t="s">
        <v>1020</v>
      </c>
      <c r="D8271" t="s">
        <v>9267</v>
      </c>
      <c r="E8271">
        <v>1120000</v>
      </c>
      <c r="F8271">
        <v>112000</v>
      </c>
      <c r="G8271">
        <v>2231</v>
      </c>
      <c r="H8271" t="s">
        <v>437</v>
      </c>
      <c r="I8271" t="s">
        <v>332</v>
      </c>
      <c r="J8271" t="s">
        <v>17</v>
      </c>
      <c r="K8271">
        <v>12</v>
      </c>
      <c r="L8271">
        <v>3.4799999999999998E-2</v>
      </c>
      <c r="M8271" t="s">
        <v>41</v>
      </c>
      <c r="N8271">
        <v>3.29</v>
      </c>
      <c r="O8271">
        <v>2.75</v>
      </c>
      <c r="P8271">
        <v>0.2</v>
      </c>
      <c r="Q8271">
        <v>66</v>
      </c>
      <c r="R8271">
        <v>2.89</v>
      </c>
      <c r="S8271">
        <v>2.42</v>
      </c>
      <c r="T8271">
        <v>0.2</v>
      </c>
      <c r="U8271">
        <v>58.08</v>
      </c>
    </row>
    <row r="8272" spans="1:21" x14ac:dyDescent="0.35">
      <c r="A8272" t="s">
        <v>940</v>
      </c>
      <c r="B8272" t="s">
        <v>155</v>
      </c>
      <c r="C8272" t="s">
        <v>504</v>
      </c>
      <c r="D8272" t="s">
        <v>9268</v>
      </c>
      <c r="E8272">
        <v>1131001</v>
      </c>
      <c r="F8272">
        <v>113100</v>
      </c>
      <c r="G8272">
        <v>2231</v>
      </c>
      <c r="H8272" t="s">
        <v>437</v>
      </c>
      <c r="I8272" t="s">
        <v>332</v>
      </c>
      <c r="J8272" t="s">
        <v>17</v>
      </c>
      <c r="K8272">
        <v>12</v>
      </c>
      <c r="L8272">
        <v>3.4799999999999998E-2</v>
      </c>
      <c r="M8272" t="s">
        <v>41</v>
      </c>
      <c r="N8272">
        <v>3.29</v>
      </c>
      <c r="O8272">
        <v>2.75</v>
      </c>
      <c r="P8272">
        <v>0.2</v>
      </c>
      <c r="Q8272">
        <v>66</v>
      </c>
      <c r="R8272">
        <v>2.89</v>
      </c>
      <c r="S8272">
        <v>2.42</v>
      </c>
      <c r="T8272">
        <v>0.2</v>
      </c>
      <c r="U8272">
        <v>58.08</v>
      </c>
    </row>
    <row r="8273" spans="1:21" x14ac:dyDescent="0.35">
      <c r="A8273" t="s">
        <v>489</v>
      </c>
      <c r="B8273" t="s">
        <v>155</v>
      </c>
      <c r="C8273" t="s">
        <v>497</v>
      </c>
      <c r="D8273" t="s">
        <v>9269</v>
      </c>
      <c r="E8273">
        <v>1320009</v>
      </c>
      <c r="F8273">
        <v>132000</v>
      </c>
      <c r="G8273">
        <v>2231</v>
      </c>
      <c r="H8273" t="s">
        <v>437</v>
      </c>
      <c r="I8273" t="s">
        <v>332</v>
      </c>
      <c r="J8273" t="s">
        <v>17</v>
      </c>
      <c r="K8273">
        <v>12</v>
      </c>
      <c r="L8273">
        <v>3.4799999999999998E-2</v>
      </c>
      <c r="M8273" t="s">
        <v>41</v>
      </c>
      <c r="N8273">
        <v>3.29</v>
      </c>
      <c r="O8273">
        <v>2.75</v>
      </c>
      <c r="P8273">
        <v>0.2</v>
      </c>
      <c r="Q8273">
        <v>66</v>
      </c>
      <c r="R8273">
        <v>2.89</v>
      </c>
      <c r="S8273">
        <v>2.42</v>
      </c>
      <c r="T8273">
        <v>0.2</v>
      </c>
      <c r="U8273">
        <v>58.08</v>
      </c>
    </row>
    <row r="8274" spans="1:21" x14ac:dyDescent="0.35">
      <c r="A8274" t="s">
        <v>942</v>
      </c>
      <c r="B8274" t="s">
        <v>152</v>
      </c>
      <c r="C8274" t="s">
        <v>508</v>
      </c>
      <c r="D8274" t="s">
        <v>9270</v>
      </c>
      <c r="E8274">
        <v>1582003</v>
      </c>
      <c r="F8274">
        <v>158200</v>
      </c>
      <c r="G8274">
        <v>2231</v>
      </c>
      <c r="H8274" t="s">
        <v>437</v>
      </c>
      <c r="I8274" t="s">
        <v>332</v>
      </c>
      <c r="J8274" t="s">
        <v>17</v>
      </c>
      <c r="K8274">
        <v>12</v>
      </c>
      <c r="L8274">
        <v>3.4799999999999998E-2</v>
      </c>
      <c r="M8274" t="s">
        <v>41</v>
      </c>
      <c r="N8274">
        <v>3.29</v>
      </c>
      <c r="O8274">
        <v>2.76</v>
      </c>
      <c r="P8274">
        <v>0.2</v>
      </c>
      <c r="Q8274">
        <v>66.239999999999995</v>
      </c>
      <c r="R8274">
        <v>2.89</v>
      </c>
      <c r="S8274">
        <v>2.44</v>
      </c>
      <c r="T8274">
        <v>0.2</v>
      </c>
      <c r="U8274">
        <v>58.56</v>
      </c>
    </row>
    <row r="8275" spans="1:21" x14ac:dyDescent="0.35">
      <c r="A8275" t="s">
        <v>486</v>
      </c>
      <c r="B8275" t="s">
        <v>154</v>
      </c>
      <c r="C8275" t="s">
        <v>1025</v>
      </c>
      <c r="D8275" t="s">
        <v>9271</v>
      </c>
      <c r="E8275">
        <v>1716000</v>
      </c>
      <c r="F8275">
        <v>171600</v>
      </c>
      <c r="G8275">
        <v>2231</v>
      </c>
      <c r="H8275" t="s">
        <v>437</v>
      </c>
      <c r="I8275" t="s">
        <v>332</v>
      </c>
      <c r="J8275" t="s">
        <v>17</v>
      </c>
      <c r="K8275">
        <v>12</v>
      </c>
      <c r="L8275">
        <v>3.4799999999999998E-2</v>
      </c>
      <c r="M8275" t="s">
        <v>41</v>
      </c>
      <c r="N8275">
        <v>3.29</v>
      </c>
      <c r="O8275">
        <v>2.75</v>
      </c>
      <c r="P8275">
        <v>0.2</v>
      </c>
      <c r="Q8275">
        <v>66</v>
      </c>
      <c r="R8275">
        <v>2.89</v>
      </c>
      <c r="S8275">
        <v>2.42</v>
      </c>
      <c r="T8275">
        <v>0.2</v>
      </c>
      <c r="U8275">
        <v>58.08</v>
      </c>
    </row>
    <row r="8276" spans="1:21" x14ac:dyDescent="0.35">
      <c r="A8276" t="s">
        <v>509</v>
      </c>
      <c r="B8276" t="s">
        <v>155</v>
      </c>
      <c r="C8276" t="s">
        <v>512</v>
      </c>
      <c r="D8276" t="s">
        <v>9272</v>
      </c>
      <c r="E8276">
        <v>1863002</v>
      </c>
      <c r="F8276">
        <v>186300</v>
      </c>
      <c r="G8276">
        <v>2231</v>
      </c>
      <c r="H8276" t="s">
        <v>437</v>
      </c>
      <c r="I8276" t="s">
        <v>332</v>
      </c>
      <c r="J8276" t="s">
        <v>17</v>
      </c>
      <c r="K8276">
        <v>12</v>
      </c>
      <c r="L8276">
        <v>3.4799999999999998E-2</v>
      </c>
      <c r="M8276" t="s">
        <v>41</v>
      </c>
      <c r="N8276">
        <v>3.29</v>
      </c>
      <c r="O8276">
        <v>2.75</v>
      </c>
      <c r="P8276">
        <v>0.2</v>
      </c>
      <c r="Q8276">
        <v>66</v>
      </c>
      <c r="R8276">
        <v>2.89</v>
      </c>
      <c r="S8276">
        <v>2.42</v>
      </c>
      <c r="T8276">
        <v>0.2</v>
      </c>
      <c r="U8276">
        <v>58.08</v>
      </c>
    </row>
    <row r="8277" spans="1:21" x14ac:dyDescent="0.35">
      <c r="A8277" t="s">
        <v>403</v>
      </c>
      <c r="B8277" t="s">
        <v>903</v>
      </c>
      <c r="C8277" t="s">
        <v>1028</v>
      </c>
      <c r="D8277" t="s">
        <v>9273</v>
      </c>
      <c r="E8277">
        <v>1043307</v>
      </c>
      <c r="F8277">
        <v>104330</v>
      </c>
      <c r="G8277">
        <v>2231</v>
      </c>
      <c r="H8277" t="s">
        <v>437</v>
      </c>
      <c r="I8277" t="s">
        <v>332</v>
      </c>
      <c r="J8277" t="s">
        <v>17</v>
      </c>
      <c r="K8277">
        <v>12</v>
      </c>
      <c r="L8277">
        <v>3.4799999999999998E-2</v>
      </c>
      <c r="M8277" t="s">
        <v>41</v>
      </c>
      <c r="N8277">
        <v>3.29</v>
      </c>
      <c r="O8277">
        <v>2.76</v>
      </c>
      <c r="P8277">
        <v>0.2</v>
      </c>
      <c r="Q8277">
        <v>66.239999999999995</v>
      </c>
      <c r="R8277">
        <v>2.89</v>
      </c>
      <c r="S8277">
        <v>2.44</v>
      </c>
      <c r="T8277">
        <v>0.2</v>
      </c>
      <c r="U8277">
        <v>58.56</v>
      </c>
    </row>
    <row r="8278" spans="1:21" x14ac:dyDescent="0.35">
      <c r="A8278" t="s">
        <v>403</v>
      </c>
      <c r="B8278" t="s">
        <v>903</v>
      </c>
      <c r="C8278" t="s">
        <v>1030</v>
      </c>
      <c r="D8278" t="s">
        <v>9274</v>
      </c>
      <c r="E8278">
        <v>1043692</v>
      </c>
      <c r="F8278">
        <v>104369</v>
      </c>
      <c r="G8278">
        <v>2231</v>
      </c>
      <c r="H8278" t="s">
        <v>437</v>
      </c>
      <c r="I8278" t="s">
        <v>332</v>
      </c>
      <c r="J8278" t="s">
        <v>17</v>
      </c>
      <c r="K8278">
        <v>12</v>
      </c>
      <c r="L8278">
        <v>3.4799999999999998E-2</v>
      </c>
      <c r="M8278" t="s">
        <v>41</v>
      </c>
      <c r="N8278">
        <v>3.29</v>
      </c>
      <c r="O8278">
        <v>2.76</v>
      </c>
      <c r="P8278">
        <v>0.2</v>
      </c>
      <c r="Q8278">
        <v>66.239999999999995</v>
      </c>
      <c r="R8278">
        <v>2.89</v>
      </c>
      <c r="S8278">
        <v>2.44</v>
      </c>
      <c r="T8278">
        <v>0.2</v>
      </c>
      <c r="U8278">
        <v>58.56</v>
      </c>
    </row>
    <row r="8279" spans="1:21" x14ac:dyDescent="0.35">
      <c r="A8279" t="s">
        <v>403</v>
      </c>
      <c r="B8279" t="s">
        <v>903</v>
      </c>
      <c r="C8279" t="s">
        <v>1032</v>
      </c>
      <c r="D8279" t="s">
        <v>9275</v>
      </c>
      <c r="E8279">
        <v>1043897</v>
      </c>
      <c r="F8279">
        <v>104389</v>
      </c>
      <c r="G8279">
        <v>2231</v>
      </c>
      <c r="H8279" t="s">
        <v>437</v>
      </c>
      <c r="I8279" t="s">
        <v>332</v>
      </c>
      <c r="J8279" t="s">
        <v>17</v>
      </c>
      <c r="K8279">
        <v>12</v>
      </c>
      <c r="L8279">
        <v>3.4799999999999998E-2</v>
      </c>
      <c r="M8279" t="s">
        <v>41</v>
      </c>
      <c r="N8279">
        <v>3.29</v>
      </c>
      <c r="O8279">
        <v>2.76</v>
      </c>
      <c r="P8279">
        <v>0.2</v>
      </c>
      <c r="Q8279">
        <v>66.239999999999995</v>
      </c>
      <c r="R8279">
        <v>2.89</v>
      </c>
      <c r="S8279">
        <v>2.44</v>
      </c>
      <c r="T8279">
        <v>0.2</v>
      </c>
      <c r="U8279">
        <v>58.56</v>
      </c>
    </row>
    <row r="8280" spans="1:21" x14ac:dyDescent="0.35">
      <c r="A8280" t="s">
        <v>403</v>
      </c>
      <c r="B8280" t="s">
        <v>903</v>
      </c>
      <c r="C8280" t="s">
        <v>1034</v>
      </c>
      <c r="D8280" t="s">
        <v>9276</v>
      </c>
      <c r="E8280">
        <v>1045342</v>
      </c>
      <c r="F8280">
        <v>104534</v>
      </c>
      <c r="G8280">
        <v>2231</v>
      </c>
      <c r="H8280" t="s">
        <v>437</v>
      </c>
      <c r="I8280" t="s">
        <v>332</v>
      </c>
      <c r="J8280" t="s">
        <v>17</v>
      </c>
      <c r="K8280">
        <v>12</v>
      </c>
      <c r="L8280">
        <v>3.4799999999999998E-2</v>
      </c>
      <c r="M8280" t="s">
        <v>41</v>
      </c>
      <c r="N8280">
        <v>3.29</v>
      </c>
      <c r="O8280">
        <v>2.76</v>
      </c>
      <c r="P8280">
        <v>0.2</v>
      </c>
      <c r="Q8280">
        <v>66.239999999999995</v>
      </c>
      <c r="R8280">
        <v>2.89</v>
      </c>
      <c r="S8280">
        <v>2.44</v>
      </c>
      <c r="T8280">
        <v>0.2</v>
      </c>
      <c r="U8280">
        <v>58.56</v>
      </c>
    </row>
    <row r="8281" spans="1:21" x14ac:dyDescent="0.35">
      <c r="A8281" t="s">
        <v>403</v>
      </c>
      <c r="B8281" t="s">
        <v>903</v>
      </c>
      <c r="C8281" t="s">
        <v>1036</v>
      </c>
      <c r="D8281" t="s">
        <v>9277</v>
      </c>
      <c r="E8281">
        <v>1046861</v>
      </c>
      <c r="F8281">
        <v>104686</v>
      </c>
      <c r="G8281">
        <v>2231</v>
      </c>
      <c r="H8281" t="s">
        <v>437</v>
      </c>
      <c r="I8281" t="s">
        <v>332</v>
      </c>
      <c r="J8281" t="s">
        <v>17</v>
      </c>
      <c r="K8281">
        <v>12</v>
      </c>
      <c r="L8281">
        <v>3.4799999999999998E-2</v>
      </c>
      <c r="M8281" t="s">
        <v>41</v>
      </c>
      <c r="N8281">
        <v>3.29</v>
      </c>
      <c r="O8281">
        <v>2.76</v>
      </c>
      <c r="P8281">
        <v>0.2</v>
      </c>
      <c r="Q8281">
        <v>66.239999999999995</v>
      </c>
      <c r="R8281">
        <v>2.89</v>
      </c>
      <c r="S8281">
        <v>2.44</v>
      </c>
      <c r="T8281">
        <v>0.2</v>
      </c>
      <c r="U8281">
        <v>58.56</v>
      </c>
    </row>
    <row r="8282" spans="1:21" x14ac:dyDescent="0.35">
      <c r="A8282" t="s">
        <v>498</v>
      </c>
      <c r="B8282" t="s">
        <v>155</v>
      </c>
      <c r="C8282" t="s">
        <v>499</v>
      </c>
      <c r="D8282" t="s">
        <v>9278</v>
      </c>
      <c r="E8282">
        <v>111</v>
      </c>
      <c r="F8282">
        <v>139</v>
      </c>
      <c r="G8282">
        <v>34430</v>
      </c>
      <c r="H8282" t="s">
        <v>9279</v>
      </c>
      <c r="I8282" t="s">
        <v>6823</v>
      </c>
      <c r="J8282" t="s">
        <v>127</v>
      </c>
      <c r="K8282">
        <v>24</v>
      </c>
      <c r="L8282">
        <v>0.06</v>
      </c>
      <c r="M8282" t="s">
        <v>149</v>
      </c>
      <c r="N8282">
        <v>10.49</v>
      </c>
      <c r="O8282">
        <v>8.0500000000000007</v>
      </c>
      <c r="P8282">
        <v>0.3</v>
      </c>
      <c r="Q8282">
        <v>193.20000000000002</v>
      </c>
      <c r="R8282">
        <v>10.39</v>
      </c>
      <c r="S8282">
        <v>7.98</v>
      </c>
      <c r="T8282">
        <v>0.3</v>
      </c>
      <c r="U8282">
        <v>191.52</v>
      </c>
    </row>
    <row r="8283" spans="1:21" x14ac:dyDescent="0.35">
      <c r="A8283" t="s">
        <v>498</v>
      </c>
      <c r="B8283" t="s">
        <v>155</v>
      </c>
      <c r="C8283" t="s">
        <v>500</v>
      </c>
      <c r="D8283" t="s">
        <v>9280</v>
      </c>
      <c r="E8283">
        <v>455</v>
      </c>
      <c r="F8283">
        <v>872</v>
      </c>
      <c r="G8283">
        <v>34430</v>
      </c>
      <c r="H8283" t="s">
        <v>9279</v>
      </c>
      <c r="I8283" t="s">
        <v>6823</v>
      </c>
      <c r="J8283" t="s">
        <v>127</v>
      </c>
      <c r="K8283">
        <v>24</v>
      </c>
      <c r="L8283">
        <v>0.06</v>
      </c>
      <c r="M8283" t="s">
        <v>149</v>
      </c>
      <c r="N8283">
        <v>10.49</v>
      </c>
      <c r="O8283">
        <v>8.0500000000000007</v>
      </c>
      <c r="P8283">
        <v>0.3</v>
      </c>
      <c r="Q8283">
        <v>193.20000000000002</v>
      </c>
      <c r="R8283">
        <v>10.39</v>
      </c>
      <c r="S8283">
        <v>7.98</v>
      </c>
      <c r="T8283">
        <v>0.3</v>
      </c>
      <c r="U8283">
        <v>191.52</v>
      </c>
    </row>
    <row r="8284" spans="1:21" x14ac:dyDescent="0.35">
      <c r="A8284" t="s">
        <v>925</v>
      </c>
      <c r="B8284" t="s">
        <v>153</v>
      </c>
      <c r="C8284" t="s">
        <v>422</v>
      </c>
      <c r="D8284" t="s">
        <v>9281</v>
      </c>
      <c r="E8284">
        <v>710</v>
      </c>
      <c r="F8284">
        <v>40</v>
      </c>
      <c r="G8284">
        <v>34430</v>
      </c>
      <c r="H8284" t="s">
        <v>9279</v>
      </c>
      <c r="I8284" t="s">
        <v>6823</v>
      </c>
      <c r="J8284" t="s">
        <v>127</v>
      </c>
      <c r="K8284">
        <v>24</v>
      </c>
      <c r="L8284">
        <v>0.06</v>
      </c>
      <c r="M8284" t="s">
        <v>149</v>
      </c>
      <c r="N8284">
        <v>10.49</v>
      </c>
      <c r="O8284">
        <v>8.0500000000000007</v>
      </c>
      <c r="P8284">
        <v>0.3</v>
      </c>
      <c r="Q8284">
        <v>193.20000000000002</v>
      </c>
      <c r="R8284">
        <v>10.39</v>
      </c>
      <c r="S8284">
        <v>7.98</v>
      </c>
      <c r="T8284">
        <v>0.3</v>
      </c>
      <c r="U8284">
        <v>191.52</v>
      </c>
    </row>
    <row r="8285" spans="1:21" x14ac:dyDescent="0.35">
      <c r="A8285" t="s">
        <v>326</v>
      </c>
      <c r="B8285" t="s">
        <v>15</v>
      </c>
      <c r="C8285" t="s">
        <v>327</v>
      </c>
      <c r="D8285" t="s">
        <v>9282</v>
      </c>
      <c r="E8285">
        <v>849</v>
      </c>
      <c r="F8285">
        <v>740</v>
      </c>
      <c r="G8285">
        <v>34430</v>
      </c>
      <c r="H8285" t="s">
        <v>9279</v>
      </c>
      <c r="I8285" t="s">
        <v>6823</v>
      </c>
      <c r="J8285" t="s">
        <v>127</v>
      </c>
      <c r="K8285">
        <v>24</v>
      </c>
      <c r="L8285">
        <v>0.06</v>
      </c>
      <c r="M8285" t="s">
        <v>149</v>
      </c>
      <c r="N8285">
        <v>10.49</v>
      </c>
      <c r="O8285">
        <v>8.0500000000000007</v>
      </c>
      <c r="P8285">
        <v>0.3</v>
      </c>
      <c r="Q8285">
        <v>193.20000000000002</v>
      </c>
      <c r="R8285">
        <v>10.39</v>
      </c>
      <c r="S8285">
        <v>7.98</v>
      </c>
      <c r="T8285">
        <v>0.3</v>
      </c>
      <c r="U8285">
        <v>191.52</v>
      </c>
    </row>
    <row r="8286" spans="1:21" x14ac:dyDescent="0.35">
      <c r="A8286" t="s">
        <v>489</v>
      </c>
      <c r="B8286" t="s">
        <v>155</v>
      </c>
      <c r="C8286" t="s">
        <v>490</v>
      </c>
      <c r="D8286" t="s">
        <v>9283</v>
      </c>
      <c r="E8286">
        <v>107000</v>
      </c>
      <c r="F8286">
        <v>10700</v>
      </c>
      <c r="G8286">
        <v>34430</v>
      </c>
      <c r="H8286" t="s">
        <v>9279</v>
      </c>
      <c r="I8286" t="s">
        <v>6823</v>
      </c>
      <c r="J8286" t="s">
        <v>127</v>
      </c>
      <c r="K8286">
        <v>24</v>
      </c>
      <c r="L8286">
        <v>0.06</v>
      </c>
      <c r="M8286" t="s">
        <v>149</v>
      </c>
      <c r="N8286">
        <v>10.49</v>
      </c>
      <c r="O8286">
        <v>8.0500000000000007</v>
      </c>
      <c r="P8286">
        <v>0.3</v>
      </c>
      <c r="Q8286">
        <v>193.20000000000002</v>
      </c>
      <c r="R8286">
        <v>10.39</v>
      </c>
      <c r="S8286">
        <v>7.98</v>
      </c>
      <c r="T8286">
        <v>0.3</v>
      </c>
      <c r="U8286">
        <v>191.52</v>
      </c>
    </row>
    <row r="8287" spans="1:21" x14ac:dyDescent="0.35">
      <c r="A8287" t="s">
        <v>509</v>
      </c>
      <c r="B8287" t="s">
        <v>155</v>
      </c>
      <c r="C8287" t="s">
        <v>510</v>
      </c>
      <c r="D8287" t="s">
        <v>9284</v>
      </c>
      <c r="E8287">
        <v>295370</v>
      </c>
      <c r="F8287">
        <v>29537</v>
      </c>
      <c r="G8287">
        <v>34430</v>
      </c>
      <c r="H8287" t="s">
        <v>9279</v>
      </c>
      <c r="I8287" t="s">
        <v>6823</v>
      </c>
      <c r="J8287" t="s">
        <v>127</v>
      </c>
      <c r="K8287">
        <v>24</v>
      </c>
      <c r="L8287">
        <v>0.06</v>
      </c>
      <c r="M8287" t="s">
        <v>149</v>
      </c>
      <c r="N8287">
        <v>10.49</v>
      </c>
      <c r="O8287">
        <v>8.0500000000000007</v>
      </c>
      <c r="P8287">
        <v>0.3</v>
      </c>
      <c r="Q8287">
        <v>193.20000000000002</v>
      </c>
      <c r="R8287">
        <v>10.39</v>
      </c>
      <c r="S8287">
        <v>7.98</v>
      </c>
      <c r="T8287">
        <v>0.3</v>
      </c>
      <c r="U8287">
        <v>191.52</v>
      </c>
    </row>
    <row r="8288" spans="1:21" x14ac:dyDescent="0.35">
      <c r="A8288" t="s">
        <v>502</v>
      </c>
      <c r="B8288" t="s">
        <v>155</v>
      </c>
      <c r="C8288" t="s">
        <v>930</v>
      </c>
      <c r="D8288" t="s">
        <v>9285</v>
      </c>
      <c r="E8288">
        <v>323527</v>
      </c>
      <c r="F8288">
        <v>32352</v>
      </c>
      <c r="G8288">
        <v>34430</v>
      </c>
      <c r="H8288" t="s">
        <v>9279</v>
      </c>
      <c r="I8288" t="s">
        <v>6823</v>
      </c>
      <c r="J8288" t="s">
        <v>127</v>
      </c>
      <c r="K8288">
        <v>24</v>
      </c>
      <c r="L8288">
        <v>0.06</v>
      </c>
      <c r="M8288" t="s">
        <v>149</v>
      </c>
      <c r="N8288">
        <v>10.49</v>
      </c>
      <c r="O8288">
        <v>8.0500000000000007</v>
      </c>
      <c r="P8288">
        <v>0.3</v>
      </c>
      <c r="Q8288">
        <v>193.20000000000002</v>
      </c>
      <c r="R8288">
        <v>10.39</v>
      </c>
      <c r="S8288">
        <v>7.98</v>
      </c>
      <c r="T8288">
        <v>0.3</v>
      </c>
      <c r="U8288">
        <v>191.52</v>
      </c>
    </row>
    <row r="8289" spans="1:21" x14ac:dyDescent="0.35">
      <c r="A8289" t="s">
        <v>489</v>
      </c>
      <c r="B8289" t="s">
        <v>155</v>
      </c>
      <c r="C8289" t="s">
        <v>491</v>
      </c>
      <c r="D8289" t="s">
        <v>9286</v>
      </c>
      <c r="E8289">
        <v>360384</v>
      </c>
      <c r="F8289">
        <v>36038</v>
      </c>
      <c r="G8289">
        <v>34430</v>
      </c>
      <c r="H8289" t="s">
        <v>9279</v>
      </c>
      <c r="I8289" t="s">
        <v>6823</v>
      </c>
      <c r="J8289" t="s">
        <v>127</v>
      </c>
      <c r="K8289">
        <v>24</v>
      </c>
      <c r="L8289">
        <v>0.06</v>
      </c>
      <c r="M8289" t="s">
        <v>149</v>
      </c>
      <c r="N8289">
        <v>10.49</v>
      </c>
      <c r="O8289">
        <v>8.0500000000000007</v>
      </c>
      <c r="P8289">
        <v>0.3</v>
      </c>
      <c r="Q8289">
        <v>193.20000000000002</v>
      </c>
      <c r="R8289">
        <v>10.39</v>
      </c>
      <c r="S8289">
        <v>7.98</v>
      </c>
      <c r="T8289">
        <v>0.3</v>
      </c>
      <c r="U8289">
        <v>191.52</v>
      </c>
    </row>
    <row r="8290" spans="1:21" x14ac:dyDescent="0.35">
      <c r="A8290" t="s">
        <v>403</v>
      </c>
      <c r="B8290" t="s">
        <v>903</v>
      </c>
      <c r="C8290" t="s">
        <v>404</v>
      </c>
      <c r="D8290" t="s">
        <v>9287</v>
      </c>
      <c r="E8290">
        <v>376469</v>
      </c>
      <c r="F8290">
        <v>37646</v>
      </c>
      <c r="G8290">
        <v>34430</v>
      </c>
      <c r="H8290" t="s">
        <v>9279</v>
      </c>
      <c r="I8290" t="s">
        <v>6823</v>
      </c>
      <c r="J8290" t="s">
        <v>127</v>
      </c>
      <c r="K8290">
        <v>24</v>
      </c>
      <c r="L8290">
        <v>0.06</v>
      </c>
      <c r="M8290" t="s">
        <v>149</v>
      </c>
      <c r="N8290">
        <v>10.49</v>
      </c>
      <c r="O8290">
        <v>8.0500000000000007</v>
      </c>
      <c r="P8290">
        <v>0.3</v>
      </c>
      <c r="Q8290">
        <v>193.20000000000002</v>
      </c>
      <c r="R8290">
        <v>10.39</v>
      </c>
      <c r="S8290">
        <v>7.98</v>
      </c>
      <c r="T8290">
        <v>0.3</v>
      </c>
      <c r="U8290">
        <v>191.52</v>
      </c>
    </row>
    <row r="8291" spans="1:21" x14ac:dyDescent="0.35">
      <c r="A8291" t="s">
        <v>403</v>
      </c>
      <c r="B8291" t="s">
        <v>15</v>
      </c>
      <c r="C8291" t="s">
        <v>412</v>
      </c>
      <c r="D8291" t="s">
        <v>9288</v>
      </c>
      <c r="E8291">
        <v>495352</v>
      </c>
      <c r="F8291">
        <v>49535</v>
      </c>
      <c r="G8291">
        <v>34430</v>
      </c>
      <c r="H8291" t="s">
        <v>9279</v>
      </c>
      <c r="I8291" t="s">
        <v>6823</v>
      </c>
      <c r="J8291" t="s">
        <v>127</v>
      </c>
      <c r="K8291">
        <v>24</v>
      </c>
      <c r="L8291">
        <v>0.06</v>
      </c>
      <c r="M8291" t="s">
        <v>149</v>
      </c>
      <c r="N8291">
        <v>10.49</v>
      </c>
      <c r="O8291">
        <v>8.0500000000000007</v>
      </c>
      <c r="P8291">
        <v>0.3</v>
      </c>
      <c r="Q8291">
        <v>193.20000000000002</v>
      </c>
      <c r="R8291">
        <v>10.39</v>
      </c>
      <c r="S8291">
        <v>7.98</v>
      </c>
      <c r="T8291">
        <v>0.3</v>
      </c>
      <c r="U8291">
        <v>191.52</v>
      </c>
    </row>
    <row r="8292" spans="1:21" x14ac:dyDescent="0.35">
      <c r="A8292" t="s">
        <v>486</v>
      </c>
      <c r="B8292" t="s">
        <v>154</v>
      </c>
      <c r="C8292" t="s">
        <v>487</v>
      </c>
      <c r="D8292" t="s">
        <v>9289</v>
      </c>
      <c r="E8292">
        <v>542644</v>
      </c>
      <c r="F8292">
        <v>54264</v>
      </c>
      <c r="G8292">
        <v>34430</v>
      </c>
      <c r="H8292" t="s">
        <v>9279</v>
      </c>
      <c r="I8292" t="s">
        <v>6823</v>
      </c>
      <c r="J8292" t="s">
        <v>127</v>
      </c>
      <c r="K8292">
        <v>24</v>
      </c>
      <c r="L8292">
        <v>0.06</v>
      </c>
      <c r="M8292" t="s">
        <v>149</v>
      </c>
      <c r="N8292">
        <v>10.49</v>
      </c>
      <c r="O8292">
        <v>8.0500000000000007</v>
      </c>
      <c r="P8292">
        <v>0.3</v>
      </c>
      <c r="Q8292">
        <v>193.20000000000002</v>
      </c>
      <c r="R8292">
        <v>10.39</v>
      </c>
      <c r="S8292">
        <v>7.98</v>
      </c>
      <c r="T8292">
        <v>0.3</v>
      </c>
      <c r="U8292">
        <v>191.52</v>
      </c>
    </row>
    <row r="8293" spans="1:21" x14ac:dyDescent="0.35">
      <c r="A8293" t="s">
        <v>509</v>
      </c>
      <c r="B8293" t="s">
        <v>155</v>
      </c>
      <c r="C8293" t="s">
        <v>511</v>
      </c>
      <c r="D8293" t="s">
        <v>9290</v>
      </c>
      <c r="E8293">
        <v>599719</v>
      </c>
      <c r="F8293">
        <v>59971</v>
      </c>
      <c r="G8293">
        <v>34430</v>
      </c>
      <c r="H8293" t="s">
        <v>9279</v>
      </c>
      <c r="I8293" t="s">
        <v>6823</v>
      </c>
      <c r="J8293" t="s">
        <v>127</v>
      </c>
      <c r="K8293">
        <v>24</v>
      </c>
      <c r="L8293">
        <v>0.06</v>
      </c>
      <c r="M8293" t="s">
        <v>149</v>
      </c>
      <c r="N8293">
        <v>10.49</v>
      </c>
      <c r="O8293">
        <v>8.0500000000000007</v>
      </c>
      <c r="P8293">
        <v>0.3</v>
      </c>
      <c r="Q8293">
        <v>193.20000000000002</v>
      </c>
      <c r="R8293">
        <v>10.39</v>
      </c>
      <c r="S8293">
        <v>7.98</v>
      </c>
      <c r="T8293">
        <v>0.3</v>
      </c>
      <c r="U8293">
        <v>191.52</v>
      </c>
    </row>
    <row r="8294" spans="1:21" x14ac:dyDescent="0.35">
      <c r="A8294" t="s">
        <v>486</v>
      </c>
      <c r="B8294" t="s">
        <v>154</v>
      </c>
      <c r="C8294" t="s">
        <v>488</v>
      </c>
      <c r="D8294" t="s">
        <v>9291</v>
      </c>
      <c r="E8294">
        <v>600741</v>
      </c>
      <c r="F8294">
        <v>60074</v>
      </c>
      <c r="G8294">
        <v>34430</v>
      </c>
      <c r="H8294" t="s">
        <v>9279</v>
      </c>
      <c r="I8294" t="s">
        <v>6823</v>
      </c>
      <c r="J8294" t="s">
        <v>127</v>
      </c>
      <c r="K8294">
        <v>24</v>
      </c>
      <c r="L8294">
        <v>0.06</v>
      </c>
      <c r="M8294" t="s">
        <v>149</v>
      </c>
      <c r="N8294">
        <v>10.49</v>
      </c>
      <c r="O8294">
        <v>8.0500000000000007</v>
      </c>
      <c r="P8294">
        <v>0.3</v>
      </c>
      <c r="Q8294">
        <v>193.20000000000002</v>
      </c>
      <c r="R8294">
        <v>10.39</v>
      </c>
      <c r="S8294">
        <v>7.98</v>
      </c>
      <c r="T8294">
        <v>0.3</v>
      </c>
      <c r="U8294">
        <v>191.52</v>
      </c>
    </row>
    <row r="8295" spans="1:21" x14ac:dyDescent="0.35">
      <c r="A8295" t="s">
        <v>509</v>
      </c>
      <c r="B8295" t="s">
        <v>154</v>
      </c>
      <c r="C8295" t="s">
        <v>938</v>
      </c>
      <c r="D8295" t="s">
        <v>9292</v>
      </c>
      <c r="E8295">
        <v>606634</v>
      </c>
      <c r="F8295">
        <v>60663</v>
      </c>
      <c r="G8295">
        <v>34430</v>
      </c>
      <c r="H8295" t="s">
        <v>9279</v>
      </c>
      <c r="I8295" t="s">
        <v>6823</v>
      </c>
      <c r="J8295" t="s">
        <v>127</v>
      </c>
      <c r="K8295">
        <v>24</v>
      </c>
      <c r="L8295">
        <v>0.06</v>
      </c>
      <c r="M8295" t="s">
        <v>149</v>
      </c>
      <c r="N8295">
        <v>10.49</v>
      </c>
      <c r="O8295">
        <v>8.0500000000000007</v>
      </c>
      <c r="P8295">
        <v>0.3</v>
      </c>
      <c r="Q8295">
        <v>193.20000000000002</v>
      </c>
      <c r="R8295">
        <v>10.39</v>
      </c>
      <c r="S8295">
        <v>7.98</v>
      </c>
      <c r="T8295">
        <v>0.3</v>
      </c>
      <c r="U8295">
        <v>191.52</v>
      </c>
    </row>
    <row r="8296" spans="1:21" x14ac:dyDescent="0.35">
      <c r="A8296" t="s">
        <v>940</v>
      </c>
      <c r="B8296" t="s">
        <v>155</v>
      </c>
      <c r="C8296" t="s">
        <v>503</v>
      </c>
      <c r="D8296" t="s">
        <v>9293</v>
      </c>
      <c r="E8296">
        <v>613339</v>
      </c>
      <c r="F8296">
        <v>61333</v>
      </c>
      <c r="G8296">
        <v>34430</v>
      </c>
      <c r="H8296" t="s">
        <v>9279</v>
      </c>
      <c r="I8296" t="s">
        <v>6823</v>
      </c>
      <c r="J8296" t="s">
        <v>127</v>
      </c>
      <c r="K8296">
        <v>24</v>
      </c>
      <c r="L8296">
        <v>0.06</v>
      </c>
      <c r="M8296" t="s">
        <v>149</v>
      </c>
      <c r="N8296">
        <v>10.49</v>
      </c>
      <c r="O8296">
        <v>8.0500000000000007</v>
      </c>
      <c r="P8296">
        <v>0.3</v>
      </c>
      <c r="Q8296">
        <v>193.20000000000002</v>
      </c>
      <c r="R8296">
        <v>10.39</v>
      </c>
      <c r="S8296">
        <v>7.98</v>
      </c>
      <c r="T8296">
        <v>0.3</v>
      </c>
      <c r="U8296">
        <v>191.52</v>
      </c>
    </row>
    <row r="8297" spans="1:21" x14ac:dyDescent="0.35">
      <c r="A8297" t="s">
        <v>942</v>
      </c>
      <c r="B8297" t="s">
        <v>152</v>
      </c>
      <c r="C8297" t="s">
        <v>505</v>
      </c>
      <c r="D8297" t="s">
        <v>9294</v>
      </c>
      <c r="E8297">
        <v>613673</v>
      </c>
      <c r="F8297">
        <v>61367</v>
      </c>
      <c r="G8297">
        <v>34430</v>
      </c>
      <c r="H8297" t="s">
        <v>9279</v>
      </c>
      <c r="I8297" t="s">
        <v>6823</v>
      </c>
      <c r="J8297" t="s">
        <v>127</v>
      </c>
      <c r="K8297">
        <v>24</v>
      </c>
      <c r="L8297">
        <v>0.06</v>
      </c>
      <c r="M8297" t="s">
        <v>149</v>
      </c>
      <c r="N8297">
        <v>10.49</v>
      </c>
      <c r="O8297">
        <v>8.0500000000000007</v>
      </c>
      <c r="P8297">
        <v>0.3</v>
      </c>
      <c r="Q8297">
        <v>193.20000000000002</v>
      </c>
      <c r="R8297">
        <v>10.39</v>
      </c>
      <c r="S8297">
        <v>7.98</v>
      </c>
      <c r="T8297">
        <v>0.3</v>
      </c>
      <c r="U8297">
        <v>191.52</v>
      </c>
    </row>
    <row r="8298" spans="1:21" x14ac:dyDescent="0.35">
      <c r="A8298" t="s">
        <v>942</v>
      </c>
      <c r="B8298" t="s">
        <v>152</v>
      </c>
      <c r="C8298" t="s">
        <v>507</v>
      </c>
      <c r="D8298" t="s">
        <v>9295</v>
      </c>
      <c r="E8298">
        <v>613770</v>
      </c>
      <c r="F8298">
        <v>61377</v>
      </c>
      <c r="G8298">
        <v>34430</v>
      </c>
      <c r="H8298" t="s">
        <v>9279</v>
      </c>
      <c r="I8298" t="s">
        <v>6823</v>
      </c>
      <c r="J8298" t="s">
        <v>127</v>
      </c>
      <c r="K8298">
        <v>24</v>
      </c>
      <c r="L8298">
        <v>0.06</v>
      </c>
      <c r="M8298" t="s">
        <v>149</v>
      </c>
      <c r="N8298">
        <v>10.49</v>
      </c>
      <c r="O8298">
        <v>8.0500000000000007</v>
      </c>
      <c r="P8298">
        <v>0.3</v>
      </c>
      <c r="Q8298">
        <v>193.20000000000002</v>
      </c>
      <c r="R8298">
        <v>10.39</v>
      </c>
      <c r="S8298">
        <v>7.98</v>
      </c>
      <c r="T8298">
        <v>0.3</v>
      </c>
      <c r="U8298">
        <v>191.52</v>
      </c>
    </row>
    <row r="8299" spans="1:21" x14ac:dyDescent="0.35">
      <c r="A8299" t="s">
        <v>489</v>
      </c>
      <c r="B8299" t="s">
        <v>155</v>
      </c>
      <c r="C8299" t="s">
        <v>492</v>
      </c>
      <c r="D8299" t="s">
        <v>9296</v>
      </c>
      <c r="E8299">
        <v>619132</v>
      </c>
      <c r="F8299">
        <v>61913</v>
      </c>
      <c r="G8299">
        <v>34430</v>
      </c>
      <c r="H8299" t="s">
        <v>9279</v>
      </c>
      <c r="I8299" t="s">
        <v>6823</v>
      </c>
      <c r="J8299" t="s">
        <v>127</v>
      </c>
      <c r="K8299">
        <v>24</v>
      </c>
      <c r="L8299">
        <v>0.06</v>
      </c>
      <c r="M8299" t="s">
        <v>149</v>
      </c>
      <c r="N8299">
        <v>10.49</v>
      </c>
      <c r="O8299">
        <v>8.0500000000000007</v>
      </c>
      <c r="P8299">
        <v>0.3</v>
      </c>
      <c r="Q8299">
        <v>193.20000000000002</v>
      </c>
      <c r="R8299">
        <v>10.39</v>
      </c>
      <c r="S8299">
        <v>7.98</v>
      </c>
      <c r="T8299">
        <v>0.3</v>
      </c>
      <c r="U8299">
        <v>191.52</v>
      </c>
    </row>
    <row r="8300" spans="1:21" x14ac:dyDescent="0.35">
      <c r="A8300" t="s">
        <v>489</v>
      </c>
      <c r="B8300" t="s">
        <v>155</v>
      </c>
      <c r="C8300" t="s">
        <v>493</v>
      </c>
      <c r="D8300" t="s">
        <v>9297</v>
      </c>
      <c r="E8300">
        <v>637858</v>
      </c>
      <c r="F8300">
        <v>63785</v>
      </c>
      <c r="G8300">
        <v>34430</v>
      </c>
      <c r="H8300" t="s">
        <v>9279</v>
      </c>
      <c r="I8300" t="s">
        <v>6823</v>
      </c>
      <c r="J8300" t="s">
        <v>127</v>
      </c>
      <c r="K8300">
        <v>24</v>
      </c>
      <c r="L8300">
        <v>0.06</v>
      </c>
      <c r="M8300" t="s">
        <v>149</v>
      </c>
      <c r="N8300">
        <v>10.49</v>
      </c>
      <c r="O8300">
        <v>8.0500000000000007</v>
      </c>
      <c r="P8300">
        <v>0.3</v>
      </c>
      <c r="Q8300">
        <v>193.20000000000002</v>
      </c>
      <c r="R8300">
        <v>10.39</v>
      </c>
      <c r="S8300">
        <v>7.98</v>
      </c>
      <c r="T8300">
        <v>0.3</v>
      </c>
      <c r="U8300">
        <v>191.52</v>
      </c>
    </row>
    <row r="8301" spans="1:21" x14ac:dyDescent="0.35">
      <c r="A8301" t="s">
        <v>509</v>
      </c>
      <c r="B8301" t="s">
        <v>154</v>
      </c>
      <c r="C8301" t="s">
        <v>947</v>
      </c>
      <c r="D8301" t="s">
        <v>9298</v>
      </c>
      <c r="E8301">
        <v>669261</v>
      </c>
      <c r="F8301">
        <v>66926</v>
      </c>
      <c r="G8301">
        <v>34430</v>
      </c>
      <c r="H8301" t="s">
        <v>9279</v>
      </c>
      <c r="I8301" t="s">
        <v>6823</v>
      </c>
      <c r="J8301" t="s">
        <v>127</v>
      </c>
      <c r="K8301">
        <v>24</v>
      </c>
      <c r="L8301">
        <v>0.06</v>
      </c>
      <c r="M8301" t="s">
        <v>149</v>
      </c>
      <c r="N8301">
        <v>10.49</v>
      </c>
      <c r="O8301">
        <v>8.0500000000000007</v>
      </c>
      <c r="P8301">
        <v>0.3</v>
      </c>
      <c r="Q8301">
        <v>193.20000000000002</v>
      </c>
      <c r="R8301">
        <v>10.39</v>
      </c>
      <c r="S8301">
        <v>7.98</v>
      </c>
      <c r="T8301">
        <v>0.3</v>
      </c>
      <c r="U8301">
        <v>191.52</v>
      </c>
    </row>
    <row r="8302" spans="1:21" x14ac:dyDescent="0.35">
      <c r="A8302" t="s">
        <v>509</v>
      </c>
      <c r="B8302" t="s">
        <v>154</v>
      </c>
      <c r="C8302" t="s">
        <v>949</v>
      </c>
      <c r="D8302" t="s">
        <v>9299</v>
      </c>
      <c r="E8302">
        <v>669610</v>
      </c>
      <c r="F8302">
        <v>66961</v>
      </c>
      <c r="G8302">
        <v>34430</v>
      </c>
      <c r="H8302" t="s">
        <v>9279</v>
      </c>
      <c r="I8302" t="s">
        <v>6823</v>
      </c>
      <c r="J8302" t="s">
        <v>127</v>
      </c>
      <c r="K8302">
        <v>24</v>
      </c>
      <c r="L8302">
        <v>0.06</v>
      </c>
      <c r="M8302" t="s">
        <v>149</v>
      </c>
      <c r="N8302">
        <v>10.49</v>
      </c>
      <c r="O8302">
        <v>8.0500000000000007</v>
      </c>
      <c r="P8302">
        <v>0.3</v>
      </c>
      <c r="Q8302">
        <v>193.20000000000002</v>
      </c>
      <c r="R8302">
        <v>10.39</v>
      </c>
      <c r="S8302">
        <v>7.98</v>
      </c>
      <c r="T8302">
        <v>0.3</v>
      </c>
      <c r="U8302">
        <v>191.52</v>
      </c>
    </row>
    <row r="8303" spans="1:21" x14ac:dyDescent="0.35">
      <c r="A8303" t="s">
        <v>489</v>
      </c>
      <c r="B8303" t="s">
        <v>155</v>
      </c>
      <c r="C8303" t="s">
        <v>495</v>
      </c>
      <c r="D8303" t="s">
        <v>9300</v>
      </c>
      <c r="E8303">
        <v>698008</v>
      </c>
      <c r="F8303">
        <v>69800</v>
      </c>
      <c r="G8303">
        <v>34430</v>
      </c>
      <c r="H8303" t="s">
        <v>9279</v>
      </c>
      <c r="I8303" t="s">
        <v>6823</v>
      </c>
      <c r="J8303" t="s">
        <v>127</v>
      </c>
      <c r="K8303">
        <v>24</v>
      </c>
      <c r="L8303">
        <v>0.06</v>
      </c>
      <c r="M8303" t="s">
        <v>149</v>
      </c>
      <c r="N8303">
        <v>10.49</v>
      </c>
      <c r="O8303">
        <v>8.0500000000000007</v>
      </c>
      <c r="P8303">
        <v>0.3</v>
      </c>
      <c r="Q8303">
        <v>193.20000000000002</v>
      </c>
      <c r="R8303">
        <v>10.39</v>
      </c>
      <c r="S8303">
        <v>7.98</v>
      </c>
      <c r="T8303">
        <v>0.3</v>
      </c>
      <c r="U8303">
        <v>191.52</v>
      </c>
    </row>
    <row r="8304" spans="1:21" x14ac:dyDescent="0.35">
      <c r="A8304" t="s">
        <v>403</v>
      </c>
      <c r="B8304" t="s">
        <v>903</v>
      </c>
      <c r="C8304" t="s">
        <v>413</v>
      </c>
      <c r="D8304" t="s">
        <v>9301</v>
      </c>
      <c r="E8304">
        <v>703133</v>
      </c>
      <c r="F8304">
        <v>70313</v>
      </c>
      <c r="G8304">
        <v>34430</v>
      </c>
      <c r="H8304" t="s">
        <v>9279</v>
      </c>
      <c r="I8304" t="s">
        <v>6823</v>
      </c>
      <c r="J8304" t="s">
        <v>127</v>
      </c>
      <c r="K8304">
        <v>24</v>
      </c>
      <c r="L8304">
        <v>0.06</v>
      </c>
      <c r="M8304" t="s">
        <v>149</v>
      </c>
      <c r="N8304">
        <v>10.49</v>
      </c>
      <c r="O8304">
        <v>8.0500000000000007</v>
      </c>
      <c r="P8304">
        <v>0.3</v>
      </c>
      <c r="Q8304">
        <v>193.20000000000002</v>
      </c>
      <c r="R8304">
        <v>10.39</v>
      </c>
      <c r="S8304">
        <v>7.98</v>
      </c>
      <c r="T8304">
        <v>0.3</v>
      </c>
      <c r="U8304">
        <v>191.52</v>
      </c>
    </row>
    <row r="8305" spans="1:21" x14ac:dyDescent="0.35">
      <c r="A8305" t="s">
        <v>403</v>
      </c>
      <c r="B8305" t="s">
        <v>903</v>
      </c>
      <c r="C8305" t="s">
        <v>414</v>
      </c>
      <c r="D8305" t="s">
        <v>9302</v>
      </c>
      <c r="E8305">
        <v>703354</v>
      </c>
      <c r="F8305">
        <v>70335</v>
      </c>
      <c r="G8305">
        <v>34430</v>
      </c>
      <c r="H8305" t="s">
        <v>9279</v>
      </c>
      <c r="I8305" t="s">
        <v>6823</v>
      </c>
      <c r="J8305" t="s">
        <v>127</v>
      </c>
      <c r="K8305">
        <v>24</v>
      </c>
      <c r="L8305">
        <v>0.06</v>
      </c>
      <c r="M8305" t="s">
        <v>149</v>
      </c>
      <c r="N8305">
        <v>10.49</v>
      </c>
      <c r="O8305">
        <v>8.0500000000000007</v>
      </c>
      <c r="P8305">
        <v>0.3</v>
      </c>
      <c r="Q8305">
        <v>193.20000000000002</v>
      </c>
      <c r="R8305">
        <v>10.39</v>
      </c>
      <c r="S8305">
        <v>7.98</v>
      </c>
      <c r="T8305">
        <v>0.3</v>
      </c>
      <c r="U8305">
        <v>191.52</v>
      </c>
    </row>
    <row r="8306" spans="1:21" x14ac:dyDescent="0.35">
      <c r="A8306" t="s">
        <v>473</v>
      </c>
      <c r="B8306" t="s">
        <v>154</v>
      </c>
      <c r="C8306" t="s">
        <v>474</v>
      </c>
      <c r="D8306" t="s">
        <v>9303</v>
      </c>
      <c r="E8306">
        <v>724009</v>
      </c>
      <c r="F8306">
        <v>72400</v>
      </c>
      <c r="G8306">
        <v>34430</v>
      </c>
      <c r="H8306" t="s">
        <v>9279</v>
      </c>
      <c r="I8306" t="s">
        <v>6823</v>
      </c>
      <c r="J8306" t="s">
        <v>127</v>
      </c>
      <c r="K8306">
        <v>24</v>
      </c>
      <c r="L8306">
        <v>0.06</v>
      </c>
      <c r="M8306" t="s">
        <v>149</v>
      </c>
      <c r="N8306">
        <v>10.49</v>
      </c>
      <c r="O8306">
        <v>8.0500000000000007</v>
      </c>
      <c r="P8306">
        <v>0.3</v>
      </c>
      <c r="Q8306">
        <v>193.20000000000002</v>
      </c>
      <c r="R8306">
        <v>10.39</v>
      </c>
      <c r="S8306">
        <v>7.98</v>
      </c>
      <c r="T8306">
        <v>0.3</v>
      </c>
      <c r="U8306">
        <v>191.52</v>
      </c>
    </row>
    <row r="8307" spans="1:21" x14ac:dyDescent="0.35">
      <c r="A8307" t="s">
        <v>473</v>
      </c>
      <c r="B8307" t="s">
        <v>154</v>
      </c>
      <c r="C8307" t="s">
        <v>477</v>
      </c>
      <c r="D8307" t="s">
        <v>9304</v>
      </c>
      <c r="E8307">
        <v>734004</v>
      </c>
      <c r="F8307">
        <v>73400</v>
      </c>
      <c r="G8307">
        <v>34430</v>
      </c>
      <c r="H8307" t="s">
        <v>9279</v>
      </c>
      <c r="I8307" t="s">
        <v>6823</v>
      </c>
      <c r="J8307" t="s">
        <v>127</v>
      </c>
      <c r="K8307">
        <v>24</v>
      </c>
      <c r="L8307">
        <v>0.06</v>
      </c>
      <c r="M8307" t="s">
        <v>149</v>
      </c>
      <c r="N8307">
        <v>10.49</v>
      </c>
      <c r="O8307">
        <v>8.0500000000000007</v>
      </c>
      <c r="P8307">
        <v>0.3</v>
      </c>
      <c r="Q8307">
        <v>193.20000000000002</v>
      </c>
      <c r="R8307">
        <v>10.39</v>
      </c>
      <c r="S8307">
        <v>7.98</v>
      </c>
      <c r="T8307">
        <v>0.3</v>
      </c>
      <c r="U8307">
        <v>191.52</v>
      </c>
    </row>
    <row r="8308" spans="1:21" x14ac:dyDescent="0.35">
      <c r="A8308" t="s">
        <v>509</v>
      </c>
      <c r="B8308" t="s">
        <v>154</v>
      </c>
      <c r="C8308" t="s">
        <v>956</v>
      </c>
      <c r="D8308" t="s">
        <v>9305</v>
      </c>
      <c r="E8308">
        <v>741795</v>
      </c>
      <c r="F8308">
        <v>74179</v>
      </c>
      <c r="G8308">
        <v>34430</v>
      </c>
      <c r="H8308" t="s">
        <v>9279</v>
      </c>
      <c r="I8308" t="s">
        <v>6823</v>
      </c>
      <c r="J8308" t="s">
        <v>127</v>
      </c>
      <c r="K8308">
        <v>24</v>
      </c>
      <c r="L8308">
        <v>0.06</v>
      </c>
      <c r="M8308" t="s">
        <v>149</v>
      </c>
      <c r="N8308">
        <v>10.49</v>
      </c>
      <c r="O8308">
        <v>8.0500000000000007</v>
      </c>
      <c r="P8308">
        <v>0.3</v>
      </c>
      <c r="Q8308">
        <v>193.20000000000002</v>
      </c>
      <c r="R8308">
        <v>10.39</v>
      </c>
      <c r="S8308">
        <v>7.98</v>
      </c>
      <c r="T8308">
        <v>0.3</v>
      </c>
      <c r="U8308">
        <v>191.52</v>
      </c>
    </row>
    <row r="8309" spans="1:21" x14ac:dyDescent="0.35">
      <c r="A8309" t="s">
        <v>403</v>
      </c>
      <c r="B8309" t="s">
        <v>15</v>
      </c>
      <c r="C8309" t="s">
        <v>415</v>
      </c>
      <c r="D8309" t="s">
        <v>9306</v>
      </c>
      <c r="E8309">
        <v>824739</v>
      </c>
      <c r="F8309">
        <v>82473</v>
      </c>
      <c r="G8309">
        <v>34430</v>
      </c>
      <c r="H8309" t="s">
        <v>9279</v>
      </c>
      <c r="I8309" t="s">
        <v>6823</v>
      </c>
      <c r="J8309" t="s">
        <v>127</v>
      </c>
      <c r="K8309">
        <v>24</v>
      </c>
      <c r="L8309">
        <v>0.06</v>
      </c>
      <c r="M8309" t="s">
        <v>149</v>
      </c>
      <c r="N8309">
        <v>10.49</v>
      </c>
      <c r="O8309">
        <v>8.0500000000000007</v>
      </c>
      <c r="P8309">
        <v>0.3</v>
      </c>
      <c r="Q8309">
        <v>193.20000000000002</v>
      </c>
      <c r="R8309">
        <v>10.39</v>
      </c>
      <c r="S8309">
        <v>7.98</v>
      </c>
      <c r="T8309">
        <v>0.3</v>
      </c>
      <c r="U8309">
        <v>191.52</v>
      </c>
    </row>
    <row r="8310" spans="1:21" x14ac:dyDescent="0.35">
      <c r="A8310" t="s">
        <v>403</v>
      </c>
      <c r="B8310" t="s">
        <v>15</v>
      </c>
      <c r="C8310" t="s">
        <v>416</v>
      </c>
      <c r="D8310" t="s">
        <v>9307</v>
      </c>
      <c r="E8310">
        <v>842842</v>
      </c>
      <c r="F8310">
        <v>84284</v>
      </c>
      <c r="G8310">
        <v>34430</v>
      </c>
      <c r="H8310" t="s">
        <v>9279</v>
      </c>
      <c r="I8310" t="s">
        <v>6823</v>
      </c>
      <c r="J8310" t="s">
        <v>127</v>
      </c>
      <c r="K8310">
        <v>24</v>
      </c>
      <c r="L8310">
        <v>0.06</v>
      </c>
      <c r="M8310" t="s">
        <v>149</v>
      </c>
      <c r="N8310">
        <v>10.49</v>
      </c>
      <c r="O8310">
        <v>8.0500000000000007</v>
      </c>
      <c r="P8310">
        <v>0.3</v>
      </c>
      <c r="Q8310">
        <v>193.20000000000002</v>
      </c>
      <c r="R8310">
        <v>10.39</v>
      </c>
      <c r="S8310">
        <v>7.98</v>
      </c>
      <c r="T8310">
        <v>0.3</v>
      </c>
      <c r="U8310">
        <v>191.52</v>
      </c>
    </row>
    <row r="8311" spans="1:21" x14ac:dyDescent="0.35">
      <c r="A8311" t="s">
        <v>489</v>
      </c>
      <c r="B8311" t="s">
        <v>155</v>
      </c>
      <c r="C8311" t="s">
        <v>496</v>
      </c>
      <c r="D8311" t="s">
        <v>9308</v>
      </c>
      <c r="E8311">
        <v>857890</v>
      </c>
      <c r="F8311">
        <v>85789</v>
      </c>
      <c r="G8311">
        <v>34430</v>
      </c>
      <c r="H8311" t="s">
        <v>9279</v>
      </c>
      <c r="I8311" t="s">
        <v>6823</v>
      </c>
      <c r="J8311" t="s">
        <v>127</v>
      </c>
      <c r="K8311">
        <v>24</v>
      </c>
      <c r="L8311">
        <v>0.06</v>
      </c>
      <c r="M8311" t="s">
        <v>149</v>
      </c>
      <c r="N8311">
        <v>10.49</v>
      </c>
      <c r="O8311">
        <v>8.0500000000000007</v>
      </c>
      <c r="P8311">
        <v>0.3</v>
      </c>
      <c r="Q8311">
        <v>193.20000000000002</v>
      </c>
      <c r="R8311">
        <v>10.39</v>
      </c>
      <c r="S8311">
        <v>7.98</v>
      </c>
      <c r="T8311">
        <v>0.3</v>
      </c>
      <c r="U8311">
        <v>191.52</v>
      </c>
    </row>
    <row r="8312" spans="1:21" x14ac:dyDescent="0.35">
      <c r="A8312" t="s">
        <v>502</v>
      </c>
      <c r="B8312" t="s">
        <v>155</v>
      </c>
      <c r="C8312" t="s">
        <v>961</v>
      </c>
      <c r="D8312" t="s">
        <v>9309</v>
      </c>
      <c r="E8312">
        <v>878928</v>
      </c>
      <c r="F8312">
        <v>87892</v>
      </c>
      <c r="G8312">
        <v>34430</v>
      </c>
      <c r="H8312" t="s">
        <v>9279</v>
      </c>
      <c r="I8312" t="s">
        <v>6823</v>
      </c>
      <c r="J8312" t="s">
        <v>127</v>
      </c>
      <c r="K8312">
        <v>24</v>
      </c>
      <c r="L8312">
        <v>0.06</v>
      </c>
      <c r="M8312" t="s">
        <v>149</v>
      </c>
      <c r="N8312">
        <v>10.49</v>
      </c>
      <c r="O8312">
        <v>8.0500000000000007</v>
      </c>
      <c r="P8312">
        <v>0.3</v>
      </c>
      <c r="Q8312">
        <v>193.20000000000002</v>
      </c>
      <c r="R8312">
        <v>10.39</v>
      </c>
      <c r="S8312">
        <v>7.98</v>
      </c>
      <c r="T8312">
        <v>0.3</v>
      </c>
      <c r="U8312">
        <v>191.52</v>
      </c>
    </row>
    <row r="8313" spans="1:21" x14ac:dyDescent="0.35">
      <c r="A8313" t="s">
        <v>403</v>
      </c>
      <c r="B8313" t="s">
        <v>15</v>
      </c>
      <c r="C8313" t="s">
        <v>421</v>
      </c>
      <c r="D8313" t="s">
        <v>9310</v>
      </c>
      <c r="E8313">
        <v>937850</v>
      </c>
      <c r="F8313">
        <v>93785</v>
      </c>
      <c r="G8313">
        <v>34430</v>
      </c>
      <c r="H8313" t="s">
        <v>9279</v>
      </c>
      <c r="I8313" t="s">
        <v>6823</v>
      </c>
      <c r="J8313" t="s">
        <v>127</v>
      </c>
      <c r="K8313">
        <v>24</v>
      </c>
      <c r="L8313">
        <v>0.06</v>
      </c>
      <c r="M8313" t="s">
        <v>149</v>
      </c>
      <c r="N8313">
        <v>10.49</v>
      </c>
      <c r="O8313">
        <v>8.0500000000000007</v>
      </c>
      <c r="P8313">
        <v>0.3</v>
      </c>
      <c r="Q8313">
        <v>193.20000000000002</v>
      </c>
      <c r="R8313">
        <v>10.39</v>
      </c>
      <c r="S8313">
        <v>7.98</v>
      </c>
      <c r="T8313">
        <v>0.3</v>
      </c>
      <c r="U8313">
        <v>191.52</v>
      </c>
    </row>
    <row r="8314" spans="1:21" x14ac:dyDescent="0.35">
      <c r="A8314" t="s">
        <v>502</v>
      </c>
      <c r="B8314" t="s">
        <v>155</v>
      </c>
      <c r="C8314" t="s">
        <v>964</v>
      </c>
      <c r="D8314" t="s">
        <v>9311</v>
      </c>
      <c r="E8314">
        <v>970751</v>
      </c>
      <c r="F8314">
        <v>97075</v>
      </c>
      <c r="G8314">
        <v>34430</v>
      </c>
      <c r="H8314" t="s">
        <v>9279</v>
      </c>
      <c r="I8314" t="s">
        <v>6823</v>
      </c>
      <c r="J8314" t="s">
        <v>127</v>
      </c>
      <c r="K8314">
        <v>24</v>
      </c>
      <c r="L8314">
        <v>0.06</v>
      </c>
      <c r="M8314" t="s">
        <v>149</v>
      </c>
      <c r="N8314">
        <v>10.49</v>
      </c>
      <c r="O8314">
        <v>8.0500000000000007</v>
      </c>
      <c r="P8314">
        <v>0.3</v>
      </c>
      <c r="Q8314">
        <v>193.20000000000002</v>
      </c>
      <c r="R8314">
        <v>10.39</v>
      </c>
      <c r="S8314">
        <v>7.98</v>
      </c>
      <c r="T8314">
        <v>0.3</v>
      </c>
      <c r="U8314">
        <v>191.52</v>
      </c>
    </row>
    <row r="8315" spans="1:21" x14ac:dyDescent="0.35">
      <c r="A8315" t="s">
        <v>966</v>
      </c>
      <c r="B8315" t="s">
        <v>154</v>
      </c>
      <c r="C8315" t="s">
        <v>485</v>
      </c>
      <c r="D8315" t="s">
        <v>9312</v>
      </c>
      <c r="E8315">
        <v>987280</v>
      </c>
      <c r="F8315">
        <v>98728</v>
      </c>
      <c r="G8315">
        <v>34430</v>
      </c>
      <c r="H8315" t="s">
        <v>9279</v>
      </c>
      <c r="I8315" t="s">
        <v>6823</v>
      </c>
      <c r="J8315" t="s">
        <v>127</v>
      </c>
      <c r="K8315">
        <v>24</v>
      </c>
      <c r="L8315">
        <v>0.06</v>
      </c>
      <c r="M8315" t="s">
        <v>149</v>
      </c>
      <c r="N8315">
        <v>10.49</v>
      </c>
      <c r="O8315">
        <v>8.0500000000000007</v>
      </c>
      <c r="P8315">
        <v>0.3</v>
      </c>
      <c r="Q8315">
        <v>193.20000000000002</v>
      </c>
      <c r="R8315">
        <v>10.39</v>
      </c>
      <c r="S8315">
        <v>7.98</v>
      </c>
      <c r="T8315">
        <v>0.3</v>
      </c>
      <c r="U8315">
        <v>191.52</v>
      </c>
    </row>
    <row r="8316" spans="1:21" x14ac:dyDescent="0.35">
      <c r="A8316" t="s">
        <v>942</v>
      </c>
      <c r="B8316" t="s">
        <v>152</v>
      </c>
      <c r="C8316" t="s">
        <v>968</v>
      </c>
      <c r="D8316" t="s">
        <v>9313</v>
      </c>
      <c r="E8316">
        <v>990590</v>
      </c>
      <c r="F8316">
        <v>99059</v>
      </c>
      <c r="G8316">
        <v>34430</v>
      </c>
      <c r="H8316" t="s">
        <v>9279</v>
      </c>
      <c r="I8316" t="s">
        <v>6823</v>
      </c>
      <c r="J8316" t="s">
        <v>127</v>
      </c>
      <c r="K8316">
        <v>24</v>
      </c>
      <c r="L8316">
        <v>0.06</v>
      </c>
      <c r="M8316" t="s">
        <v>149</v>
      </c>
      <c r="N8316">
        <v>10.49</v>
      </c>
      <c r="O8316">
        <v>8.0500000000000007</v>
      </c>
      <c r="P8316">
        <v>0.3</v>
      </c>
      <c r="Q8316">
        <v>193.20000000000002</v>
      </c>
      <c r="R8316">
        <v>10.39</v>
      </c>
      <c r="S8316">
        <v>7.98</v>
      </c>
      <c r="T8316">
        <v>0.3</v>
      </c>
      <c r="U8316">
        <v>191.52</v>
      </c>
    </row>
    <row r="8317" spans="1:21" x14ac:dyDescent="0.35">
      <c r="A8317" t="s">
        <v>966</v>
      </c>
      <c r="B8317" t="s">
        <v>154</v>
      </c>
      <c r="C8317" t="s">
        <v>970</v>
      </c>
      <c r="D8317" t="s">
        <v>9314</v>
      </c>
      <c r="E8317">
        <v>992453</v>
      </c>
      <c r="F8317">
        <v>99245</v>
      </c>
      <c r="G8317">
        <v>34430</v>
      </c>
      <c r="H8317" t="s">
        <v>9279</v>
      </c>
      <c r="I8317" t="s">
        <v>6823</v>
      </c>
      <c r="J8317" t="s">
        <v>127</v>
      </c>
      <c r="K8317">
        <v>24</v>
      </c>
      <c r="L8317">
        <v>0.06</v>
      </c>
      <c r="M8317" t="s">
        <v>149</v>
      </c>
      <c r="N8317">
        <v>10.49</v>
      </c>
      <c r="O8317">
        <v>8.0500000000000007</v>
      </c>
      <c r="P8317">
        <v>0.3</v>
      </c>
      <c r="Q8317">
        <v>193.20000000000002</v>
      </c>
      <c r="R8317">
        <v>10.39</v>
      </c>
      <c r="S8317">
        <v>7.98</v>
      </c>
      <c r="T8317">
        <v>0.3</v>
      </c>
      <c r="U8317">
        <v>191.52</v>
      </c>
    </row>
    <row r="8318" spans="1:21" x14ac:dyDescent="0.35">
      <c r="A8318" t="s">
        <v>942</v>
      </c>
      <c r="B8318" t="s">
        <v>152</v>
      </c>
      <c r="C8318" t="s">
        <v>972</v>
      </c>
      <c r="D8318" t="s">
        <v>9315</v>
      </c>
      <c r="E8318">
        <v>992461</v>
      </c>
      <c r="F8318">
        <v>99246</v>
      </c>
      <c r="G8318">
        <v>34430</v>
      </c>
      <c r="H8318" t="s">
        <v>9279</v>
      </c>
      <c r="I8318" t="s">
        <v>6823</v>
      </c>
      <c r="J8318" t="s">
        <v>127</v>
      </c>
      <c r="K8318">
        <v>24</v>
      </c>
      <c r="L8318">
        <v>0.06</v>
      </c>
      <c r="M8318" t="s">
        <v>149</v>
      </c>
      <c r="N8318">
        <v>10.49</v>
      </c>
      <c r="O8318">
        <v>8.0500000000000007</v>
      </c>
      <c r="P8318">
        <v>0.3</v>
      </c>
      <c r="Q8318">
        <v>193.20000000000002</v>
      </c>
      <c r="R8318">
        <v>10.39</v>
      </c>
      <c r="S8318">
        <v>7.98</v>
      </c>
      <c r="T8318">
        <v>0.3</v>
      </c>
      <c r="U8318">
        <v>191.52</v>
      </c>
    </row>
    <row r="8319" spans="1:21" x14ac:dyDescent="0.35">
      <c r="A8319" t="s">
        <v>942</v>
      </c>
      <c r="B8319" t="s">
        <v>152</v>
      </c>
      <c r="C8319" t="s">
        <v>974</v>
      </c>
      <c r="D8319" t="s">
        <v>9316</v>
      </c>
      <c r="E8319">
        <v>995975</v>
      </c>
      <c r="F8319">
        <v>99597</v>
      </c>
      <c r="G8319">
        <v>34430</v>
      </c>
      <c r="H8319" t="s">
        <v>9279</v>
      </c>
      <c r="I8319" t="s">
        <v>6823</v>
      </c>
      <c r="J8319" t="s">
        <v>127</v>
      </c>
      <c r="K8319">
        <v>24</v>
      </c>
      <c r="L8319">
        <v>0.06</v>
      </c>
      <c r="M8319" t="s">
        <v>149</v>
      </c>
      <c r="N8319">
        <v>10.49</v>
      </c>
      <c r="O8319">
        <v>8.0500000000000007</v>
      </c>
      <c r="P8319">
        <v>0.3</v>
      </c>
      <c r="Q8319">
        <v>193.20000000000002</v>
      </c>
      <c r="R8319">
        <v>10.39</v>
      </c>
      <c r="S8319">
        <v>7.98</v>
      </c>
      <c r="T8319">
        <v>0.3</v>
      </c>
      <c r="U8319">
        <v>191.52</v>
      </c>
    </row>
    <row r="8320" spans="1:21" x14ac:dyDescent="0.35">
      <c r="A8320" t="s">
        <v>509</v>
      </c>
      <c r="B8320" t="s">
        <v>154</v>
      </c>
      <c r="C8320" t="s">
        <v>938</v>
      </c>
      <c r="D8320" t="s">
        <v>9317</v>
      </c>
      <c r="E8320">
        <v>996122</v>
      </c>
      <c r="F8320">
        <v>99612</v>
      </c>
      <c r="G8320">
        <v>34430</v>
      </c>
      <c r="H8320" t="s">
        <v>9279</v>
      </c>
      <c r="I8320" t="s">
        <v>6823</v>
      </c>
      <c r="J8320" t="s">
        <v>127</v>
      </c>
      <c r="K8320">
        <v>24</v>
      </c>
      <c r="L8320">
        <v>0.06</v>
      </c>
      <c r="M8320" t="s">
        <v>149</v>
      </c>
      <c r="N8320">
        <v>10.49</v>
      </c>
      <c r="O8320">
        <v>8.0500000000000007</v>
      </c>
      <c r="P8320">
        <v>0.3</v>
      </c>
      <c r="Q8320">
        <v>193.20000000000002</v>
      </c>
      <c r="R8320">
        <v>10.39</v>
      </c>
      <c r="S8320">
        <v>7.98</v>
      </c>
      <c r="T8320">
        <v>0.3</v>
      </c>
      <c r="U8320">
        <v>191.52</v>
      </c>
    </row>
    <row r="8321" spans="1:21" x14ac:dyDescent="0.35">
      <c r="A8321" t="s">
        <v>942</v>
      </c>
      <c r="B8321" t="s">
        <v>152</v>
      </c>
      <c r="C8321" t="s">
        <v>977</v>
      </c>
      <c r="D8321" t="s">
        <v>9318</v>
      </c>
      <c r="E8321">
        <v>1002520</v>
      </c>
      <c r="F8321">
        <v>100252</v>
      </c>
      <c r="G8321">
        <v>34430</v>
      </c>
      <c r="H8321" t="s">
        <v>9279</v>
      </c>
      <c r="I8321" t="s">
        <v>6823</v>
      </c>
      <c r="J8321" t="s">
        <v>127</v>
      </c>
      <c r="K8321">
        <v>24</v>
      </c>
      <c r="L8321">
        <v>0.06</v>
      </c>
      <c r="M8321" t="s">
        <v>149</v>
      </c>
      <c r="N8321">
        <v>10.49</v>
      </c>
      <c r="O8321">
        <v>8.0500000000000007</v>
      </c>
      <c r="P8321">
        <v>0.3</v>
      </c>
      <c r="Q8321">
        <v>193.20000000000002</v>
      </c>
      <c r="R8321">
        <v>10.39</v>
      </c>
      <c r="S8321">
        <v>7.98</v>
      </c>
      <c r="T8321">
        <v>0.3</v>
      </c>
      <c r="U8321">
        <v>191.52</v>
      </c>
    </row>
    <row r="8322" spans="1:21" x14ac:dyDescent="0.35">
      <c r="A8322" t="s">
        <v>403</v>
      </c>
      <c r="B8322" t="s">
        <v>15</v>
      </c>
      <c r="C8322" t="s">
        <v>419</v>
      </c>
      <c r="D8322" t="s">
        <v>9319</v>
      </c>
      <c r="E8322">
        <v>1015354</v>
      </c>
      <c r="F8322">
        <v>101535</v>
      </c>
      <c r="G8322">
        <v>34430</v>
      </c>
      <c r="H8322" t="s">
        <v>9279</v>
      </c>
      <c r="I8322" t="s">
        <v>6823</v>
      </c>
      <c r="J8322" t="s">
        <v>127</v>
      </c>
      <c r="K8322">
        <v>24</v>
      </c>
      <c r="L8322">
        <v>0.06</v>
      </c>
      <c r="M8322" t="s">
        <v>149</v>
      </c>
      <c r="N8322">
        <v>10.49</v>
      </c>
      <c r="O8322">
        <v>8.0500000000000007</v>
      </c>
      <c r="P8322">
        <v>0.3</v>
      </c>
      <c r="Q8322">
        <v>193.20000000000002</v>
      </c>
      <c r="R8322">
        <v>10.39</v>
      </c>
      <c r="S8322">
        <v>7.98</v>
      </c>
      <c r="T8322">
        <v>0.3</v>
      </c>
      <c r="U8322">
        <v>191.52</v>
      </c>
    </row>
    <row r="8323" spans="1:21" x14ac:dyDescent="0.35">
      <c r="A8323" t="s">
        <v>473</v>
      </c>
      <c r="B8323" t="s">
        <v>154</v>
      </c>
      <c r="C8323" t="s">
        <v>980</v>
      </c>
      <c r="D8323" t="s">
        <v>9320</v>
      </c>
      <c r="E8323">
        <v>1016261</v>
      </c>
      <c r="F8323">
        <v>101626</v>
      </c>
      <c r="G8323">
        <v>34430</v>
      </c>
      <c r="H8323" t="s">
        <v>9279</v>
      </c>
      <c r="I8323" t="s">
        <v>6823</v>
      </c>
      <c r="J8323" t="s">
        <v>127</v>
      </c>
      <c r="K8323">
        <v>24</v>
      </c>
      <c r="L8323">
        <v>0.06</v>
      </c>
      <c r="M8323" t="s">
        <v>149</v>
      </c>
      <c r="N8323">
        <v>10.49</v>
      </c>
      <c r="O8323">
        <v>8.0500000000000007</v>
      </c>
      <c r="P8323">
        <v>0.3</v>
      </c>
      <c r="Q8323">
        <v>193.20000000000002</v>
      </c>
      <c r="R8323">
        <v>10.39</v>
      </c>
      <c r="S8323">
        <v>7.98</v>
      </c>
      <c r="T8323">
        <v>0.3</v>
      </c>
      <c r="U8323">
        <v>191.52</v>
      </c>
    </row>
    <row r="8324" spans="1:21" x14ac:dyDescent="0.35">
      <c r="A8324" t="s">
        <v>502</v>
      </c>
      <c r="B8324" t="s">
        <v>155</v>
      </c>
      <c r="C8324" t="s">
        <v>982</v>
      </c>
      <c r="D8324" t="s">
        <v>9321</v>
      </c>
      <c r="E8324">
        <v>1017039</v>
      </c>
      <c r="F8324">
        <v>101703</v>
      </c>
      <c r="G8324">
        <v>34430</v>
      </c>
      <c r="H8324" t="s">
        <v>9279</v>
      </c>
      <c r="I8324" t="s">
        <v>6823</v>
      </c>
      <c r="J8324" t="s">
        <v>127</v>
      </c>
      <c r="K8324">
        <v>24</v>
      </c>
      <c r="L8324">
        <v>0.06</v>
      </c>
      <c r="M8324" t="s">
        <v>149</v>
      </c>
      <c r="N8324">
        <v>10.49</v>
      </c>
      <c r="O8324">
        <v>8.0500000000000007</v>
      </c>
      <c r="P8324">
        <v>0.3</v>
      </c>
      <c r="Q8324">
        <v>193.20000000000002</v>
      </c>
      <c r="R8324">
        <v>10.39</v>
      </c>
      <c r="S8324">
        <v>7.98</v>
      </c>
      <c r="T8324">
        <v>0.3</v>
      </c>
      <c r="U8324">
        <v>191.52</v>
      </c>
    </row>
    <row r="8325" spans="1:21" x14ac:dyDescent="0.35">
      <c r="A8325" t="s">
        <v>942</v>
      </c>
      <c r="B8325" t="s">
        <v>152</v>
      </c>
      <c r="C8325" t="s">
        <v>984</v>
      </c>
      <c r="D8325" t="s">
        <v>9322</v>
      </c>
      <c r="E8325">
        <v>1031538</v>
      </c>
      <c r="F8325">
        <v>103153</v>
      </c>
      <c r="G8325">
        <v>34430</v>
      </c>
      <c r="H8325" t="s">
        <v>9279</v>
      </c>
      <c r="I8325" t="s">
        <v>6823</v>
      </c>
      <c r="J8325" t="s">
        <v>127</v>
      </c>
      <c r="K8325">
        <v>24</v>
      </c>
      <c r="L8325">
        <v>0.06</v>
      </c>
      <c r="M8325" t="s">
        <v>149</v>
      </c>
      <c r="N8325">
        <v>10.49</v>
      </c>
      <c r="O8325">
        <v>8.0500000000000007</v>
      </c>
      <c r="P8325">
        <v>0.3</v>
      </c>
      <c r="Q8325">
        <v>193.20000000000002</v>
      </c>
      <c r="R8325">
        <v>10.39</v>
      </c>
      <c r="S8325">
        <v>7.98</v>
      </c>
      <c r="T8325">
        <v>0.3</v>
      </c>
      <c r="U8325">
        <v>191.52</v>
      </c>
    </row>
    <row r="8326" spans="1:21" x14ac:dyDescent="0.35">
      <c r="A8326" t="s">
        <v>942</v>
      </c>
      <c r="B8326" t="s">
        <v>152</v>
      </c>
      <c r="C8326" t="s">
        <v>986</v>
      </c>
      <c r="D8326" t="s">
        <v>9323</v>
      </c>
      <c r="E8326">
        <v>1036483</v>
      </c>
      <c r="F8326">
        <v>103648</v>
      </c>
      <c r="G8326">
        <v>34430</v>
      </c>
      <c r="H8326" t="s">
        <v>9279</v>
      </c>
      <c r="I8326" t="s">
        <v>6823</v>
      </c>
      <c r="J8326" t="s">
        <v>127</v>
      </c>
      <c r="K8326">
        <v>24</v>
      </c>
      <c r="L8326">
        <v>0.06</v>
      </c>
      <c r="M8326" t="s">
        <v>149</v>
      </c>
      <c r="N8326">
        <v>10.49</v>
      </c>
      <c r="O8326">
        <v>8.0500000000000007</v>
      </c>
      <c r="P8326">
        <v>0.3</v>
      </c>
      <c r="Q8326">
        <v>193.20000000000002</v>
      </c>
      <c r="R8326">
        <v>10.39</v>
      </c>
      <c r="S8326">
        <v>7.98</v>
      </c>
      <c r="T8326">
        <v>0.3</v>
      </c>
      <c r="U8326">
        <v>191.52</v>
      </c>
    </row>
    <row r="8327" spans="1:21" x14ac:dyDescent="0.35">
      <c r="A8327" t="s">
        <v>942</v>
      </c>
      <c r="B8327" t="s">
        <v>152</v>
      </c>
      <c r="C8327" t="s">
        <v>988</v>
      </c>
      <c r="D8327" t="s">
        <v>9324</v>
      </c>
      <c r="E8327">
        <v>1036645</v>
      </c>
      <c r="F8327">
        <v>103664</v>
      </c>
      <c r="G8327">
        <v>34430</v>
      </c>
      <c r="H8327" t="s">
        <v>9279</v>
      </c>
      <c r="I8327" t="s">
        <v>6823</v>
      </c>
      <c r="J8327" t="s">
        <v>127</v>
      </c>
      <c r="K8327">
        <v>24</v>
      </c>
      <c r="L8327">
        <v>0.06</v>
      </c>
      <c r="M8327" t="s">
        <v>149</v>
      </c>
      <c r="N8327">
        <v>10.49</v>
      </c>
      <c r="O8327">
        <v>8.0500000000000007</v>
      </c>
      <c r="P8327">
        <v>0.3</v>
      </c>
      <c r="Q8327">
        <v>193.20000000000002</v>
      </c>
      <c r="R8327">
        <v>10.39</v>
      </c>
      <c r="S8327">
        <v>7.98</v>
      </c>
      <c r="T8327">
        <v>0.3</v>
      </c>
      <c r="U8327">
        <v>191.52</v>
      </c>
    </row>
    <row r="8328" spans="1:21" x14ac:dyDescent="0.35">
      <c r="A8328" t="s">
        <v>942</v>
      </c>
      <c r="B8328" t="s">
        <v>152</v>
      </c>
      <c r="C8328" t="s">
        <v>990</v>
      </c>
      <c r="D8328" t="s">
        <v>9325</v>
      </c>
      <c r="E8328">
        <v>1036653</v>
      </c>
      <c r="F8328">
        <v>103665</v>
      </c>
      <c r="G8328">
        <v>34430</v>
      </c>
      <c r="H8328" t="s">
        <v>9279</v>
      </c>
      <c r="I8328" t="s">
        <v>6823</v>
      </c>
      <c r="J8328" t="s">
        <v>127</v>
      </c>
      <c r="K8328">
        <v>24</v>
      </c>
      <c r="L8328">
        <v>0.06</v>
      </c>
      <c r="M8328" t="s">
        <v>149</v>
      </c>
      <c r="N8328">
        <v>10.49</v>
      </c>
      <c r="O8328">
        <v>8.0500000000000007</v>
      </c>
      <c r="P8328">
        <v>0.3</v>
      </c>
      <c r="Q8328">
        <v>193.20000000000002</v>
      </c>
      <c r="R8328">
        <v>10.39</v>
      </c>
      <c r="S8328">
        <v>7.98</v>
      </c>
      <c r="T8328">
        <v>0.3</v>
      </c>
      <c r="U8328">
        <v>191.52</v>
      </c>
    </row>
    <row r="8329" spans="1:21" x14ac:dyDescent="0.35">
      <c r="A8329" t="s">
        <v>942</v>
      </c>
      <c r="B8329" t="s">
        <v>152</v>
      </c>
      <c r="C8329" t="s">
        <v>992</v>
      </c>
      <c r="D8329" t="s">
        <v>9326</v>
      </c>
      <c r="E8329">
        <v>1036661</v>
      </c>
      <c r="F8329">
        <v>103666</v>
      </c>
      <c r="G8329">
        <v>34430</v>
      </c>
      <c r="H8329" t="s">
        <v>9279</v>
      </c>
      <c r="I8329" t="s">
        <v>6823</v>
      </c>
      <c r="J8329" t="s">
        <v>127</v>
      </c>
      <c r="K8329">
        <v>24</v>
      </c>
      <c r="L8329">
        <v>0.06</v>
      </c>
      <c r="M8329" t="s">
        <v>149</v>
      </c>
      <c r="N8329">
        <v>10.49</v>
      </c>
      <c r="O8329">
        <v>8.0500000000000007</v>
      </c>
      <c r="P8329">
        <v>0.3</v>
      </c>
      <c r="Q8329">
        <v>193.20000000000002</v>
      </c>
      <c r="R8329">
        <v>10.39</v>
      </c>
      <c r="S8329">
        <v>7.98</v>
      </c>
      <c r="T8329">
        <v>0.3</v>
      </c>
      <c r="U8329">
        <v>191.52</v>
      </c>
    </row>
    <row r="8330" spans="1:21" x14ac:dyDescent="0.35">
      <c r="A8330" t="s">
        <v>473</v>
      </c>
      <c r="B8330" t="s">
        <v>154</v>
      </c>
      <c r="C8330" t="s">
        <v>994</v>
      </c>
      <c r="D8330" t="s">
        <v>9327</v>
      </c>
      <c r="E8330">
        <v>1037544</v>
      </c>
      <c r="F8330">
        <v>103754</v>
      </c>
      <c r="G8330">
        <v>34430</v>
      </c>
      <c r="H8330" t="s">
        <v>9279</v>
      </c>
      <c r="I8330" t="s">
        <v>6823</v>
      </c>
      <c r="J8330" t="s">
        <v>127</v>
      </c>
      <c r="K8330">
        <v>24</v>
      </c>
      <c r="L8330">
        <v>0.06</v>
      </c>
      <c r="M8330" t="s">
        <v>149</v>
      </c>
      <c r="N8330">
        <v>10.49</v>
      </c>
      <c r="O8330">
        <v>8.0500000000000007</v>
      </c>
      <c r="P8330">
        <v>0.3</v>
      </c>
      <c r="Q8330">
        <v>193.20000000000002</v>
      </c>
      <c r="R8330">
        <v>10.39</v>
      </c>
      <c r="S8330">
        <v>7.98</v>
      </c>
      <c r="T8330">
        <v>0.3</v>
      </c>
      <c r="U8330">
        <v>191.52</v>
      </c>
    </row>
    <row r="8331" spans="1:21" x14ac:dyDescent="0.35">
      <c r="A8331" t="s">
        <v>473</v>
      </c>
      <c r="B8331" t="s">
        <v>154</v>
      </c>
      <c r="C8331" t="s">
        <v>996</v>
      </c>
      <c r="D8331" t="s">
        <v>9328</v>
      </c>
      <c r="E8331">
        <v>1037552</v>
      </c>
      <c r="F8331">
        <v>103755</v>
      </c>
      <c r="G8331">
        <v>34430</v>
      </c>
      <c r="H8331" t="s">
        <v>9279</v>
      </c>
      <c r="I8331" t="s">
        <v>6823</v>
      </c>
      <c r="J8331" t="s">
        <v>127</v>
      </c>
      <c r="K8331">
        <v>24</v>
      </c>
      <c r="L8331">
        <v>0.06</v>
      </c>
      <c r="M8331" t="s">
        <v>149</v>
      </c>
      <c r="N8331">
        <v>10.49</v>
      </c>
      <c r="O8331">
        <v>8.0500000000000007</v>
      </c>
      <c r="P8331">
        <v>0.3</v>
      </c>
      <c r="Q8331">
        <v>193.20000000000002</v>
      </c>
      <c r="R8331">
        <v>10.39</v>
      </c>
      <c r="S8331">
        <v>7.98</v>
      </c>
      <c r="T8331">
        <v>0.3</v>
      </c>
      <c r="U8331">
        <v>191.52</v>
      </c>
    </row>
    <row r="8332" spans="1:21" x14ac:dyDescent="0.35">
      <c r="A8332" t="s">
        <v>403</v>
      </c>
      <c r="B8332" t="s">
        <v>15</v>
      </c>
      <c r="C8332" t="s">
        <v>998</v>
      </c>
      <c r="D8332" t="s">
        <v>9329</v>
      </c>
      <c r="E8332">
        <v>1038206</v>
      </c>
      <c r="F8332">
        <v>103820</v>
      </c>
      <c r="G8332">
        <v>34430</v>
      </c>
      <c r="H8332" t="s">
        <v>9279</v>
      </c>
      <c r="I8332" t="s">
        <v>6823</v>
      </c>
      <c r="J8332" t="s">
        <v>127</v>
      </c>
      <c r="K8332">
        <v>24</v>
      </c>
      <c r="L8332">
        <v>0.06</v>
      </c>
      <c r="M8332" t="s">
        <v>149</v>
      </c>
      <c r="N8332">
        <v>10.49</v>
      </c>
      <c r="O8332">
        <v>8.0500000000000007</v>
      </c>
      <c r="P8332">
        <v>0.3</v>
      </c>
      <c r="Q8332">
        <v>193.20000000000002</v>
      </c>
      <c r="R8332">
        <v>10.39</v>
      </c>
      <c r="S8332">
        <v>7.98</v>
      </c>
      <c r="T8332">
        <v>0.3</v>
      </c>
      <c r="U8332">
        <v>191.52</v>
      </c>
    </row>
    <row r="8333" spans="1:21" x14ac:dyDescent="0.35">
      <c r="A8333" t="s">
        <v>473</v>
      </c>
      <c r="B8333" t="s">
        <v>154</v>
      </c>
      <c r="C8333" t="s">
        <v>1000</v>
      </c>
      <c r="D8333" t="s">
        <v>9330</v>
      </c>
      <c r="E8333">
        <v>1038834</v>
      </c>
      <c r="F8333">
        <v>103883</v>
      </c>
      <c r="G8333">
        <v>34430</v>
      </c>
      <c r="H8333" t="s">
        <v>9279</v>
      </c>
      <c r="I8333" t="s">
        <v>6823</v>
      </c>
      <c r="J8333" t="s">
        <v>127</v>
      </c>
      <c r="K8333">
        <v>24</v>
      </c>
      <c r="L8333">
        <v>0.06</v>
      </c>
      <c r="M8333" t="s">
        <v>149</v>
      </c>
      <c r="N8333">
        <v>10.49</v>
      </c>
      <c r="O8333">
        <v>8.0500000000000007</v>
      </c>
      <c r="P8333">
        <v>0.3</v>
      </c>
      <c r="Q8333">
        <v>193.20000000000002</v>
      </c>
      <c r="R8333">
        <v>10.39</v>
      </c>
      <c r="S8333">
        <v>7.98</v>
      </c>
      <c r="T8333">
        <v>0.3</v>
      </c>
      <c r="U8333">
        <v>191.52</v>
      </c>
    </row>
    <row r="8334" spans="1:21" x14ac:dyDescent="0.35">
      <c r="A8334" t="s">
        <v>940</v>
      </c>
      <c r="B8334" t="s">
        <v>155</v>
      </c>
      <c r="C8334" t="s">
        <v>1002</v>
      </c>
      <c r="D8334" t="s">
        <v>9331</v>
      </c>
      <c r="E8334">
        <v>1039709</v>
      </c>
      <c r="F8334">
        <v>103970</v>
      </c>
      <c r="G8334">
        <v>34430</v>
      </c>
      <c r="H8334" t="s">
        <v>9279</v>
      </c>
      <c r="I8334" t="s">
        <v>6823</v>
      </c>
      <c r="J8334" t="s">
        <v>127</v>
      </c>
      <c r="K8334">
        <v>24</v>
      </c>
      <c r="L8334">
        <v>0.06</v>
      </c>
      <c r="M8334" t="s">
        <v>149</v>
      </c>
      <c r="N8334">
        <v>10.49</v>
      </c>
      <c r="O8334">
        <v>8.0500000000000007</v>
      </c>
      <c r="P8334">
        <v>0.3</v>
      </c>
      <c r="Q8334">
        <v>193.20000000000002</v>
      </c>
      <c r="R8334">
        <v>10.39</v>
      </c>
      <c r="S8334">
        <v>7.98</v>
      </c>
      <c r="T8334">
        <v>0.3</v>
      </c>
      <c r="U8334">
        <v>191.52</v>
      </c>
    </row>
    <row r="8335" spans="1:21" x14ac:dyDescent="0.35">
      <c r="A8335" t="s">
        <v>940</v>
      </c>
      <c r="B8335" t="s">
        <v>155</v>
      </c>
      <c r="C8335" t="s">
        <v>1004</v>
      </c>
      <c r="D8335" t="s">
        <v>9332</v>
      </c>
      <c r="E8335">
        <v>1040154</v>
      </c>
      <c r="F8335">
        <v>104015</v>
      </c>
      <c r="G8335">
        <v>34430</v>
      </c>
      <c r="H8335" t="s">
        <v>9279</v>
      </c>
      <c r="I8335" t="s">
        <v>6823</v>
      </c>
      <c r="J8335" t="s">
        <v>127</v>
      </c>
      <c r="K8335">
        <v>24</v>
      </c>
      <c r="L8335">
        <v>0.06</v>
      </c>
      <c r="M8335" t="s">
        <v>149</v>
      </c>
      <c r="N8335">
        <v>10.49</v>
      </c>
      <c r="O8335">
        <v>8.0500000000000007</v>
      </c>
      <c r="P8335">
        <v>0.3</v>
      </c>
      <c r="Q8335">
        <v>193.20000000000002</v>
      </c>
      <c r="R8335">
        <v>10.39</v>
      </c>
      <c r="S8335">
        <v>7.98</v>
      </c>
      <c r="T8335">
        <v>0.3</v>
      </c>
      <c r="U8335">
        <v>191.52</v>
      </c>
    </row>
    <row r="8336" spans="1:21" x14ac:dyDescent="0.35">
      <c r="A8336" t="s">
        <v>403</v>
      </c>
      <c r="B8336" t="s">
        <v>903</v>
      </c>
      <c r="C8336" t="s">
        <v>1006</v>
      </c>
      <c r="D8336" t="s">
        <v>9333</v>
      </c>
      <c r="E8336">
        <v>1041479</v>
      </c>
      <c r="F8336">
        <v>104147</v>
      </c>
      <c r="G8336">
        <v>34430</v>
      </c>
      <c r="H8336" t="s">
        <v>9279</v>
      </c>
      <c r="I8336" t="s">
        <v>6823</v>
      </c>
      <c r="J8336" t="s">
        <v>127</v>
      </c>
      <c r="K8336">
        <v>24</v>
      </c>
      <c r="L8336">
        <v>0.06</v>
      </c>
      <c r="M8336" t="s">
        <v>149</v>
      </c>
      <c r="N8336">
        <v>10.49</v>
      </c>
      <c r="O8336">
        <v>8.0500000000000007</v>
      </c>
      <c r="P8336">
        <v>0.3</v>
      </c>
      <c r="Q8336">
        <v>193.20000000000002</v>
      </c>
      <c r="R8336">
        <v>10.39</v>
      </c>
      <c r="S8336">
        <v>7.98</v>
      </c>
      <c r="T8336">
        <v>0.3</v>
      </c>
      <c r="U8336">
        <v>191.52</v>
      </c>
    </row>
    <row r="8337" spans="1:21" x14ac:dyDescent="0.35">
      <c r="A8337" t="s">
        <v>403</v>
      </c>
      <c r="B8337" t="s">
        <v>903</v>
      </c>
      <c r="C8337" t="s">
        <v>1008</v>
      </c>
      <c r="D8337" t="s">
        <v>9334</v>
      </c>
      <c r="E8337">
        <v>1041487</v>
      </c>
      <c r="F8337">
        <v>104148</v>
      </c>
      <c r="G8337">
        <v>34430</v>
      </c>
      <c r="H8337" t="s">
        <v>9279</v>
      </c>
      <c r="I8337" t="s">
        <v>6823</v>
      </c>
      <c r="J8337" t="s">
        <v>127</v>
      </c>
      <c r="K8337">
        <v>24</v>
      </c>
      <c r="L8337">
        <v>0.06</v>
      </c>
      <c r="M8337" t="s">
        <v>149</v>
      </c>
      <c r="N8337">
        <v>10.49</v>
      </c>
      <c r="O8337">
        <v>8.0500000000000007</v>
      </c>
      <c r="P8337">
        <v>0.3</v>
      </c>
      <c r="Q8337">
        <v>193.20000000000002</v>
      </c>
      <c r="R8337">
        <v>10.39</v>
      </c>
      <c r="S8337">
        <v>7.98</v>
      </c>
      <c r="T8337">
        <v>0.3</v>
      </c>
      <c r="U8337">
        <v>191.52</v>
      </c>
    </row>
    <row r="8338" spans="1:21" x14ac:dyDescent="0.35">
      <c r="A8338" t="s">
        <v>403</v>
      </c>
      <c r="B8338" t="s">
        <v>903</v>
      </c>
      <c r="C8338" t="s">
        <v>1010</v>
      </c>
      <c r="D8338" t="s">
        <v>9335</v>
      </c>
      <c r="E8338">
        <v>1042513</v>
      </c>
      <c r="F8338">
        <v>104251</v>
      </c>
      <c r="G8338">
        <v>34430</v>
      </c>
      <c r="H8338" t="s">
        <v>9279</v>
      </c>
      <c r="I8338" t="s">
        <v>6823</v>
      </c>
      <c r="J8338" t="s">
        <v>127</v>
      </c>
      <c r="K8338">
        <v>24</v>
      </c>
      <c r="L8338">
        <v>0.06</v>
      </c>
      <c r="M8338" t="s">
        <v>149</v>
      </c>
      <c r="N8338">
        <v>10.49</v>
      </c>
      <c r="O8338">
        <v>8.0500000000000007</v>
      </c>
      <c r="P8338">
        <v>0.3</v>
      </c>
      <c r="Q8338">
        <v>193.20000000000002</v>
      </c>
      <c r="R8338">
        <v>10.39</v>
      </c>
      <c r="S8338">
        <v>7.98</v>
      </c>
      <c r="T8338">
        <v>0.3</v>
      </c>
      <c r="U8338">
        <v>191.52</v>
      </c>
    </row>
    <row r="8339" spans="1:21" x14ac:dyDescent="0.35">
      <c r="A8339" t="s">
        <v>940</v>
      </c>
      <c r="B8339" t="s">
        <v>155</v>
      </c>
      <c r="C8339" t="s">
        <v>1012</v>
      </c>
      <c r="D8339" t="s">
        <v>9336</v>
      </c>
      <c r="E8339">
        <v>1042564</v>
      </c>
      <c r="F8339">
        <v>104256</v>
      </c>
      <c r="G8339">
        <v>34430</v>
      </c>
      <c r="H8339" t="s">
        <v>9279</v>
      </c>
      <c r="I8339" t="s">
        <v>6823</v>
      </c>
      <c r="J8339" t="s">
        <v>127</v>
      </c>
      <c r="K8339">
        <v>24</v>
      </c>
      <c r="L8339">
        <v>0.06</v>
      </c>
      <c r="M8339" t="s">
        <v>149</v>
      </c>
      <c r="N8339">
        <v>10.49</v>
      </c>
      <c r="O8339">
        <v>8.0500000000000007</v>
      </c>
      <c r="P8339">
        <v>0.3</v>
      </c>
      <c r="Q8339">
        <v>193.20000000000002</v>
      </c>
      <c r="R8339">
        <v>10.39</v>
      </c>
      <c r="S8339">
        <v>7.98</v>
      </c>
      <c r="T8339">
        <v>0.3</v>
      </c>
      <c r="U8339">
        <v>191.52</v>
      </c>
    </row>
    <row r="8340" spans="1:21" x14ac:dyDescent="0.35">
      <c r="A8340" t="s">
        <v>403</v>
      </c>
      <c r="B8340" t="s">
        <v>903</v>
      </c>
      <c r="C8340" t="s">
        <v>1014</v>
      </c>
      <c r="D8340" t="s">
        <v>9337</v>
      </c>
      <c r="E8340">
        <v>1042700</v>
      </c>
      <c r="F8340">
        <v>104270</v>
      </c>
      <c r="G8340">
        <v>34430</v>
      </c>
      <c r="H8340" t="s">
        <v>9279</v>
      </c>
      <c r="I8340" t="s">
        <v>6823</v>
      </c>
      <c r="J8340" t="s">
        <v>127</v>
      </c>
      <c r="K8340">
        <v>24</v>
      </c>
      <c r="L8340">
        <v>0.06</v>
      </c>
      <c r="M8340" t="s">
        <v>149</v>
      </c>
      <c r="N8340">
        <v>10.49</v>
      </c>
      <c r="O8340">
        <v>8.0500000000000007</v>
      </c>
      <c r="P8340">
        <v>0.3</v>
      </c>
      <c r="Q8340">
        <v>193.20000000000002</v>
      </c>
      <c r="R8340">
        <v>10.39</v>
      </c>
      <c r="S8340">
        <v>7.98</v>
      </c>
      <c r="T8340">
        <v>0.3</v>
      </c>
      <c r="U8340">
        <v>191.52</v>
      </c>
    </row>
    <row r="8341" spans="1:21" x14ac:dyDescent="0.35">
      <c r="A8341" t="s">
        <v>940</v>
      </c>
      <c r="B8341" t="s">
        <v>155</v>
      </c>
      <c r="C8341" t="s">
        <v>1016</v>
      </c>
      <c r="D8341" t="s">
        <v>9338</v>
      </c>
      <c r="E8341">
        <v>1042769</v>
      </c>
      <c r="F8341">
        <v>104276</v>
      </c>
      <c r="G8341">
        <v>34430</v>
      </c>
      <c r="H8341" t="s">
        <v>9279</v>
      </c>
      <c r="I8341" t="s">
        <v>6823</v>
      </c>
      <c r="J8341" t="s">
        <v>127</v>
      </c>
      <c r="K8341">
        <v>24</v>
      </c>
      <c r="L8341">
        <v>0.06</v>
      </c>
      <c r="M8341" t="s">
        <v>149</v>
      </c>
      <c r="N8341">
        <v>10.49</v>
      </c>
      <c r="O8341">
        <v>8.0500000000000007</v>
      </c>
      <c r="P8341">
        <v>0.3</v>
      </c>
      <c r="Q8341">
        <v>193.20000000000002</v>
      </c>
      <c r="R8341">
        <v>10.39</v>
      </c>
      <c r="S8341">
        <v>7.98</v>
      </c>
      <c r="T8341">
        <v>0.3</v>
      </c>
      <c r="U8341">
        <v>191.52</v>
      </c>
    </row>
    <row r="8342" spans="1:21" x14ac:dyDescent="0.35">
      <c r="A8342" t="s">
        <v>502</v>
      </c>
      <c r="B8342" t="s">
        <v>155</v>
      </c>
      <c r="C8342" t="s">
        <v>1018</v>
      </c>
      <c r="D8342" t="s">
        <v>9339</v>
      </c>
      <c r="E8342">
        <v>1042947</v>
      </c>
      <c r="F8342">
        <v>104294</v>
      </c>
      <c r="G8342">
        <v>34430</v>
      </c>
      <c r="H8342" t="s">
        <v>9279</v>
      </c>
      <c r="I8342" t="s">
        <v>6823</v>
      </c>
      <c r="J8342" t="s">
        <v>127</v>
      </c>
      <c r="K8342">
        <v>24</v>
      </c>
      <c r="L8342">
        <v>0.06</v>
      </c>
      <c r="M8342" t="s">
        <v>149</v>
      </c>
      <c r="N8342">
        <v>10.49</v>
      </c>
      <c r="O8342">
        <v>8.0500000000000007</v>
      </c>
      <c r="P8342">
        <v>0.3</v>
      </c>
      <c r="Q8342">
        <v>193.20000000000002</v>
      </c>
      <c r="R8342">
        <v>10.39</v>
      </c>
      <c r="S8342">
        <v>7.98</v>
      </c>
      <c r="T8342">
        <v>0.3</v>
      </c>
      <c r="U8342">
        <v>191.52</v>
      </c>
    </row>
    <row r="8343" spans="1:21" x14ac:dyDescent="0.35">
      <c r="A8343" t="s">
        <v>966</v>
      </c>
      <c r="B8343" t="s">
        <v>154</v>
      </c>
      <c r="C8343" t="s">
        <v>1020</v>
      </c>
      <c r="D8343" t="s">
        <v>9340</v>
      </c>
      <c r="E8343">
        <v>1120000</v>
      </c>
      <c r="F8343">
        <v>112000</v>
      </c>
      <c r="G8343">
        <v>34430</v>
      </c>
      <c r="H8343" t="s">
        <v>9279</v>
      </c>
      <c r="I8343" t="s">
        <v>6823</v>
      </c>
      <c r="J8343" t="s">
        <v>127</v>
      </c>
      <c r="K8343">
        <v>24</v>
      </c>
      <c r="L8343">
        <v>0.06</v>
      </c>
      <c r="M8343" t="s">
        <v>149</v>
      </c>
      <c r="N8343">
        <v>10.49</v>
      </c>
      <c r="O8343">
        <v>8.0500000000000007</v>
      </c>
      <c r="P8343">
        <v>0.3</v>
      </c>
      <c r="Q8343">
        <v>193.20000000000002</v>
      </c>
      <c r="R8343">
        <v>10.39</v>
      </c>
      <c r="S8343">
        <v>7.98</v>
      </c>
      <c r="T8343">
        <v>0.3</v>
      </c>
      <c r="U8343">
        <v>191.52</v>
      </c>
    </row>
    <row r="8344" spans="1:21" x14ac:dyDescent="0.35">
      <c r="A8344" t="s">
        <v>940</v>
      </c>
      <c r="B8344" t="s">
        <v>155</v>
      </c>
      <c r="C8344" t="s">
        <v>504</v>
      </c>
      <c r="D8344" t="s">
        <v>9341</v>
      </c>
      <c r="E8344">
        <v>1131001</v>
      </c>
      <c r="F8344">
        <v>113100</v>
      </c>
      <c r="G8344">
        <v>34430</v>
      </c>
      <c r="H8344" t="s">
        <v>9279</v>
      </c>
      <c r="I8344" t="s">
        <v>6823</v>
      </c>
      <c r="J8344" t="s">
        <v>127</v>
      </c>
      <c r="K8344">
        <v>24</v>
      </c>
      <c r="L8344">
        <v>0.06</v>
      </c>
      <c r="M8344" t="s">
        <v>149</v>
      </c>
      <c r="N8344">
        <v>10.49</v>
      </c>
      <c r="O8344">
        <v>8.0500000000000007</v>
      </c>
      <c r="P8344">
        <v>0.3</v>
      </c>
      <c r="Q8344">
        <v>193.20000000000002</v>
      </c>
      <c r="R8344">
        <v>10.39</v>
      </c>
      <c r="S8344">
        <v>7.98</v>
      </c>
      <c r="T8344">
        <v>0.3</v>
      </c>
      <c r="U8344">
        <v>191.52</v>
      </c>
    </row>
    <row r="8345" spans="1:21" x14ac:dyDescent="0.35">
      <c r="A8345" t="s">
        <v>489</v>
      </c>
      <c r="B8345" t="s">
        <v>155</v>
      </c>
      <c r="C8345" t="s">
        <v>497</v>
      </c>
      <c r="D8345" t="s">
        <v>9342</v>
      </c>
      <c r="E8345">
        <v>1320009</v>
      </c>
      <c r="F8345">
        <v>132000</v>
      </c>
      <c r="G8345">
        <v>34430</v>
      </c>
      <c r="H8345" t="s">
        <v>9279</v>
      </c>
      <c r="I8345" t="s">
        <v>6823</v>
      </c>
      <c r="J8345" t="s">
        <v>127</v>
      </c>
      <c r="K8345">
        <v>24</v>
      </c>
      <c r="L8345">
        <v>0.06</v>
      </c>
      <c r="M8345" t="s">
        <v>149</v>
      </c>
      <c r="N8345">
        <v>10.49</v>
      </c>
      <c r="O8345">
        <v>8.0500000000000007</v>
      </c>
      <c r="P8345">
        <v>0.3</v>
      </c>
      <c r="Q8345">
        <v>193.20000000000002</v>
      </c>
      <c r="R8345">
        <v>10.39</v>
      </c>
      <c r="S8345">
        <v>7.98</v>
      </c>
      <c r="T8345">
        <v>0.3</v>
      </c>
      <c r="U8345">
        <v>191.52</v>
      </c>
    </row>
    <row r="8346" spans="1:21" x14ac:dyDescent="0.35">
      <c r="A8346" t="s">
        <v>942</v>
      </c>
      <c r="B8346" t="s">
        <v>152</v>
      </c>
      <c r="C8346" t="s">
        <v>508</v>
      </c>
      <c r="D8346" t="s">
        <v>9343</v>
      </c>
      <c r="E8346">
        <v>1582003</v>
      </c>
      <c r="F8346">
        <v>158200</v>
      </c>
      <c r="G8346">
        <v>34430</v>
      </c>
      <c r="H8346" t="s">
        <v>9279</v>
      </c>
      <c r="I8346" t="s">
        <v>6823</v>
      </c>
      <c r="J8346" t="s">
        <v>127</v>
      </c>
      <c r="K8346">
        <v>24</v>
      </c>
      <c r="L8346">
        <v>0.06</v>
      </c>
      <c r="M8346" t="s">
        <v>149</v>
      </c>
      <c r="N8346">
        <v>10.49</v>
      </c>
      <c r="O8346">
        <v>8.0500000000000007</v>
      </c>
      <c r="P8346">
        <v>0.3</v>
      </c>
      <c r="Q8346">
        <v>193.20000000000002</v>
      </c>
      <c r="R8346">
        <v>10.39</v>
      </c>
      <c r="S8346">
        <v>7.98</v>
      </c>
      <c r="T8346">
        <v>0.3</v>
      </c>
      <c r="U8346">
        <v>191.52</v>
      </c>
    </row>
    <row r="8347" spans="1:21" x14ac:dyDescent="0.35">
      <c r="A8347" t="s">
        <v>486</v>
      </c>
      <c r="B8347" t="s">
        <v>154</v>
      </c>
      <c r="C8347" t="s">
        <v>1025</v>
      </c>
      <c r="D8347" t="s">
        <v>9344</v>
      </c>
      <c r="E8347">
        <v>1716000</v>
      </c>
      <c r="F8347">
        <v>171600</v>
      </c>
      <c r="G8347">
        <v>34430</v>
      </c>
      <c r="H8347" t="s">
        <v>9279</v>
      </c>
      <c r="I8347" t="s">
        <v>6823</v>
      </c>
      <c r="J8347" t="s">
        <v>127</v>
      </c>
      <c r="K8347">
        <v>24</v>
      </c>
      <c r="L8347">
        <v>0.06</v>
      </c>
      <c r="M8347" t="s">
        <v>149</v>
      </c>
      <c r="N8347">
        <v>10.49</v>
      </c>
      <c r="O8347">
        <v>8.0500000000000007</v>
      </c>
      <c r="P8347">
        <v>0.3</v>
      </c>
      <c r="Q8347">
        <v>193.20000000000002</v>
      </c>
      <c r="R8347">
        <v>10.39</v>
      </c>
      <c r="S8347">
        <v>7.98</v>
      </c>
      <c r="T8347">
        <v>0.3</v>
      </c>
      <c r="U8347">
        <v>191.52</v>
      </c>
    </row>
    <row r="8348" spans="1:21" x14ac:dyDescent="0.35">
      <c r="A8348" t="s">
        <v>509</v>
      </c>
      <c r="B8348" t="s">
        <v>155</v>
      </c>
      <c r="C8348" t="s">
        <v>512</v>
      </c>
      <c r="D8348" t="s">
        <v>9345</v>
      </c>
      <c r="E8348">
        <v>1863002</v>
      </c>
      <c r="F8348">
        <v>186300</v>
      </c>
      <c r="G8348">
        <v>34430</v>
      </c>
      <c r="H8348" t="s">
        <v>9279</v>
      </c>
      <c r="I8348" t="s">
        <v>6823</v>
      </c>
      <c r="J8348" t="s">
        <v>127</v>
      </c>
      <c r="K8348">
        <v>24</v>
      </c>
      <c r="L8348">
        <v>0.06</v>
      </c>
      <c r="M8348" t="s">
        <v>149</v>
      </c>
      <c r="N8348">
        <v>10.49</v>
      </c>
      <c r="O8348">
        <v>8.0500000000000007</v>
      </c>
      <c r="P8348">
        <v>0.3</v>
      </c>
      <c r="Q8348">
        <v>193.20000000000002</v>
      </c>
      <c r="R8348">
        <v>10.39</v>
      </c>
      <c r="S8348">
        <v>7.98</v>
      </c>
      <c r="T8348">
        <v>0.3</v>
      </c>
      <c r="U8348">
        <v>191.52</v>
      </c>
    </row>
    <row r="8349" spans="1:21" x14ac:dyDescent="0.35">
      <c r="A8349" t="s">
        <v>403</v>
      </c>
      <c r="B8349" t="s">
        <v>903</v>
      </c>
      <c r="C8349" t="s">
        <v>1028</v>
      </c>
      <c r="D8349" t="s">
        <v>9346</v>
      </c>
      <c r="E8349">
        <v>1043307</v>
      </c>
      <c r="F8349">
        <v>104330</v>
      </c>
      <c r="G8349">
        <v>34430</v>
      </c>
      <c r="H8349" t="s">
        <v>9279</v>
      </c>
      <c r="I8349" t="s">
        <v>6823</v>
      </c>
      <c r="J8349" t="s">
        <v>127</v>
      </c>
      <c r="K8349">
        <v>24</v>
      </c>
      <c r="L8349">
        <v>0.06</v>
      </c>
      <c r="M8349" t="s">
        <v>149</v>
      </c>
      <c r="N8349">
        <v>10.49</v>
      </c>
      <c r="O8349">
        <v>8.0500000000000007</v>
      </c>
      <c r="P8349">
        <v>0.3</v>
      </c>
      <c r="Q8349">
        <v>193.20000000000002</v>
      </c>
      <c r="R8349">
        <v>10.39</v>
      </c>
      <c r="S8349">
        <v>7.98</v>
      </c>
      <c r="T8349">
        <v>0.3</v>
      </c>
      <c r="U8349">
        <v>191.52</v>
      </c>
    </row>
    <row r="8350" spans="1:21" x14ac:dyDescent="0.35">
      <c r="A8350" t="s">
        <v>403</v>
      </c>
      <c r="B8350" t="s">
        <v>903</v>
      </c>
      <c r="C8350" t="s">
        <v>1030</v>
      </c>
      <c r="D8350" t="s">
        <v>9347</v>
      </c>
      <c r="E8350">
        <v>1043692</v>
      </c>
      <c r="F8350">
        <v>104369</v>
      </c>
      <c r="G8350">
        <v>34430</v>
      </c>
      <c r="H8350" t="s">
        <v>9279</v>
      </c>
      <c r="I8350" t="s">
        <v>6823</v>
      </c>
      <c r="J8350" t="s">
        <v>127</v>
      </c>
      <c r="K8350">
        <v>24</v>
      </c>
      <c r="L8350">
        <v>0.06</v>
      </c>
      <c r="M8350" t="s">
        <v>149</v>
      </c>
      <c r="N8350">
        <v>10.49</v>
      </c>
      <c r="O8350">
        <v>8.0500000000000007</v>
      </c>
      <c r="P8350">
        <v>0.3</v>
      </c>
      <c r="Q8350">
        <v>193.20000000000002</v>
      </c>
      <c r="R8350">
        <v>10.39</v>
      </c>
      <c r="S8350">
        <v>7.98</v>
      </c>
      <c r="T8350">
        <v>0.3</v>
      </c>
      <c r="U8350">
        <v>191.52</v>
      </c>
    </row>
    <row r="8351" spans="1:21" x14ac:dyDescent="0.35">
      <c r="A8351" t="s">
        <v>403</v>
      </c>
      <c r="B8351" t="s">
        <v>903</v>
      </c>
      <c r="C8351" t="s">
        <v>1032</v>
      </c>
      <c r="D8351" t="s">
        <v>9348</v>
      </c>
      <c r="E8351">
        <v>1043897</v>
      </c>
      <c r="F8351">
        <v>104389</v>
      </c>
      <c r="G8351">
        <v>34430</v>
      </c>
      <c r="H8351" t="s">
        <v>9279</v>
      </c>
      <c r="I8351" t="s">
        <v>6823</v>
      </c>
      <c r="J8351" t="s">
        <v>127</v>
      </c>
      <c r="K8351">
        <v>24</v>
      </c>
      <c r="L8351">
        <v>0.06</v>
      </c>
      <c r="M8351" t="s">
        <v>149</v>
      </c>
      <c r="N8351">
        <v>10.49</v>
      </c>
      <c r="O8351">
        <v>8.0500000000000007</v>
      </c>
      <c r="P8351">
        <v>0.3</v>
      </c>
      <c r="Q8351">
        <v>193.20000000000002</v>
      </c>
      <c r="R8351">
        <v>10.39</v>
      </c>
      <c r="S8351">
        <v>7.98</v>
      </c>
      <c r="T8351">
        <v>0.3</v>
      </c>
      <c r="U8351">
        <v>191.52</v>
      </c>
    </row>
    <row r="8352" spans="1:21" x14ac:dyDescent="0.35">
      <c r="A8352" t="s">
        <v>403</v>
      </c>
      <c r="B8352" t="s">
        <v>903</v>
      </c>
      <c r="C8352" t="s">
        <v>1034</v>
      </c>
      <c r="D8352" t="s">
        <v>9349</v>
      </c>
      <c r="E8352">
        <v>1045342</v>
      </c>
      <c r="F8352">
        <v>104534</v>
      </c>
      <c r="G8352">
        <v>34430</v>
      </c>
      <c r="H8352" t="s">
        <v>9279</v>
      </c>
      <c r="I8352" t="s">
        <v>6823</v>
      </c>
      <c r="J8352" t="s">
        <v>127</v>
      </c>
      <c r="K8352">
        <v>24</v>
      </c>
      <c r="L8352">
        <v>0.06</v>
      </c>
      <c r="M8352" t="s">
        <v>149</v>
      </c>
      <c r="N8352">
        <v>10.49</v>
      </c>
      <c r="O8352">
        <v>8.0500000000000007</v>
      </c>
      <c r="P8352">
        <v>0.3</v>
      </c>
      <c r="Q8352">
        <v>193.20000000000002</v>
      </c>
      <c r="R8352">
        <v>10.39</v>
      </c>
      <c r="S8352">
        <v>7.98</v>
      </c>
      <c r="T8352">
        <v>0.3</v>
      </c>
      <c r="U8352">
        <v>191.52</v>
      </c>
    </row>
    <row r="8353" spans="1:21" x14ac:dyDescent="0.35">
      <c r="A8353" t="s">
        <v>403</v>
      </c>
      <c r="B8353" t="s">
        <v>903</v>
      </c>
      <c r="C8353" t="s">
        <v>1036</v>
      </c>
      <c r="D8353" t="s">
        <v>9350</v>
      </c>
      <c r="E8353">
        <v>1046861</v>
      </c>
      <c r="F8353">
        <v>104686</v>
      </c>
      <c r="G8353">
        <v>34430</v>
      </c>
      <c r="H8353" t="s">
        <v>9279</v>
      </c>
      <c r="I8353" t="s">
        <v>6823</v>
      </c>
      <c r="J8353" t="s">
        <v>127</v>
      </c>
      <c r="K8353">
        <v>24</v>
      </c>
      <c r="L8353">
        <v>0.06</v>
      </c>
      <c r="M8353" t="s">
        <v>149</v>
      </c>
      <c r="N8353">
        <v>10.49</v>
      </c>
      <c r="O8353">
        <v>8.0500000000000007</v>
      </c>
      <c r="P8353">
        <v>0.3</v>
      </c>
      <c r="Q8353">
        <v>193.20000000000002</v>
      </c>
      <c r="R8353">
        <v>10.39</v>
      </c>
      <c r="S8353">
        <v>7.98</v>
      </c>
      <c r="T8353">
        <v>0.3</v>
      </c>
      <c r="U8353">
        <v>191.52</v>
      </c>
    </row>
    <row r="8354" spans="1:21" x14ac:dyDescent="0.35">
      <c r="A8354" t="s">
        <v>498</v>
      </c>
      <c r="B8354" t="s">
        <v>155</v>
      </c>
      <c r="C8354" t="s">
        <v>499</v>
      </c>
      <c r="D8354" t="s">
        <v>9351</v>
      </c>
      <c r="E8354">
        <v>111</v>
      </c>
      <c r="F8354">
        <v>139</v>
      </c>
      <c r="G8354">
        <v>34320</v>
      </c>
      <c r="H8354" t="s">
        <v>9352</v>
      </c>
      <c r="I8354" t="s">
        <v>456</v>
      </c>
      <c r="J8354" t="s">
        <v>17</v>
      </c>
      <c r="K8354">
        <v>12</v>
      </c>
      <c r="L8354">
        <v>4.2000000000000003E-2</v>
      </c>
      <c r="M8354" t="s">
        <v>921</v>
      </c>
      <c r="N8354">
        <v>4.29</v>
      </c>
      <c r="O8354">
        <v>3.56</v>
      </c>
      <c r="P8354">
        <v>0.2</v>
      </c>
      <c r="Q8354">
        <v>42.72</v>
      </c>
      <c r="R8354">
        <v>2.99</v>
      </c>
      <c r="S8354">
        <v>2.4900000000000002</v>
      </c>
      <c r="T8354">
        <v>0.2</v>
      </c>
      <c r="U8354">
        <v>29.88</v>
      </c>
    </row>
    <row r="8355" spans="1:21" x14ac:dyDescent="0.35">
      <c r="A8355" t="s">
        <v>498</v>
      </c>
      <c r="B8355" t="s">
        <v>155</v>
      </c>
      <c r="C8355" t="s">
        <v>500</v>
      </c>
      <c r="D8355" t="s">
        <v>9353</v>
      </c>
      <c r="E8355">
        <v>455</v>
      </c>
      <c r="F8355">
        <v>872</v>
      </c>
      <c r="G8355">
        <v>34320</v>
      </c>
      <c r="H8355" t="s">
        <v>9352</v>
      </c>
      <c r="I8355" t="s">
        <v>456</v>
      </c>
      <c r="J8355" t="s">
        <v>17</v>
      </c>
      <c r="K8355">
        <v>12</v>
      </c>
      <c r="L8355">
        <v>4.2000000000000003E-2</v>
      </c>
      <c r="M8355" t="s">
        <v>921</v>
      </c>
      <c r="N8355">
        <v>4.29</v>
      </c>
      <c r="O8355">
        <v>3.56</v>
      </c>
      <c r="P8355">
        <v>0.2</v>
      </c>
      <c r="Q8355">
        <v>42.72</v>
      </c>
      <c r="R8355">
        <v>2.99</v>
      </c>
      <c r="S8355">
        <v>2.4900000000000002</v>
      </c>
      <c r="T8355">
        <v>0.2</v>
      </c>
      <c r="U8355">
        <v>29.88</v>
      </c>
    </row>
    <row r="8356" spans="1:21" x14ac:dyDescent="0.35">
      <c r="A8356" t="s">
        <v>925</v>
      </c>
      <c r="B8356" t="s">
        <v>153</v>
      </c>
      <c r="C8356" t="s">
        <v>422</v>
      </c>
      <c r="D8356" t="s">
        <v>9354</v>
      </c>
      <c r="E8356">
        <v>710</v>
      </c>
      <c r="F8356">
        <v>40</v>
      </c>
      <c r="G8356">
        <v>34320</v>
      </c>
      <c r="H8356" t="s">
        <v>9352</v>
      </c>
      <c r="I8356" t="s">
        <v>456</v>
      </c>
      <c r="J8356" t="s">
        <v>17</v>
      </c>
      <c r="K8356">
        <v>12</v>
      </c>
      <c r="L8356">
        <v>4.2000000000000003E-2</v>
      </c>
      <c r="M8356" t="s">
        <v>921</v>
      </c>
      <c r="N8356">
        <v>4.29</v>
      </c>
      <c r="O8356">
        <v>3.54</v>
      </c>
      <c r="P8356">
        <v>0.2</v>
      </c>
      <c r="Q8356">
        <v>42.480000000000004</v>
      </c>
      <c r="R8356">
        <v>2.99</v>
      </c>
      <c r="S8356">
        <v>2.4900000000000002</v>
      </c>
      <c r="T8356">
        <v>0.2</v>
      </c>
      <c r="U8356">
        <v>29.88</v>
      </c>
    </row>
    <row r="8357" spans="1:21" x14ac:dyDescent="0.35">
      <c r="A8357" t="s">
        <v>326</v>
      </c>
      <c r="B8357" t="s">
        <v>15</v>
      </c>
      <c r="C8357" t="s">
        <v>327</v>
      </c>
      <c r="D8357" t="s">
        <v>9355</v>
      </c>
      <c r="E8357">
        <v>849</v>
      </c>
      <c r="F8357">
        <v>740</v>
      </c>
      <c r="G8357">
        <v>34320</v>
      </c>
      <c r="H8357" t="s">
        <v>9352</v>
      </c>
      <c r="I8357" t="s">
        <v>456</v>
      </c>
      <c r="J8357" t="s">
        <v>17</v>
      </c>
      <c r="K8357">
        <v>12</v>
      </c>
      <c r="L8357">
        <v>4.2000000000000003E-2</v>
      </c>
      <c r="M8357" t="s">
        <v>921</v>
      </c>
      <c r="N8357">
        <v>4.29</v>
      </c>
      <c r="O8357">
        <v>3.56</v>
      </c>
      <c r="P8357">
        <v>0.2</v>
      </c>
      <c r="Q8357">
        <v>42.72</v>
      </c>
      <c r="R8357">
        <v>2.99</v>
      </c>
      <c r="S8357">
        <v>2.4900000000000002</v>
      </c>
      <c r="T8357">
        <v>0.2</v>
      </c>
      <c r="U8357">
        <v>29.88</v>
      </c>
    </row>
    <row r="8358" spans="1:21" x14ac:dyDescent="0.35">
      <c r="A8358" t="s">
        <v>489</v>
      </c>
      <c r="B8358" t="s">
        <v>155</v>
      </c>
      <c r="C8358" t="s">
        <v>490</v>
      </c>
      <c r="D8358" t="s">
        <v>9356</v>
      </c>
      <c r="E8358">
        <v>107000</v>
      </c>
      <c r="F8358">
        <v>10700</v>
      </c>
      <c r="G8358">
        <v>34320</v>
      </c>
      <c r="H8358" t="s">
        <v>9352</v>
      </c>
      <c r="I8358" t="s">
        <v>456</v>
      </c>
      <c r="J8358" t="s">
        <v>17</v>
      </c>
      <c r="K8358">
        <v>12</v>
      </c>
      <c r="L8358">
        <v>4.2000000000000003E-2</v>
      </c>
      <c r="M8358" t="s">
        <v>921</v>
      </c>
      <c r="N8358">
        <v>4.29</v>
      </c>
      <c r="O8358">
        <v>3.56</v>
      </c>
      <c r="P8358">
        <v>0.2</v>
      </c>
      <c r="Q8358">
        <v>42.72</v>
      </c>
      <c r="R8358">
        <v>2.99</v>
      </c>
      <c r="S8358">
        <v>2.4900000000000002</v>
      </c>
      <c r="T8358">
        <v>0.2</v>
      </c>
      <c r="U8358">
        <v>29.88</v>
      </c>
    </row>
    <row r="8359" spans="1:21" x14ac:dyDescent="0.35">
      <c r="A8359" t="s">
        <v>509</v>
      </c>
      <c r="B8359" t="s">
        <v>155</v>
      </c>
      <c r="C8359" t="s">
        <v>510</v>
      </c>
      <c r="D8359" t="s">
        <v>9357</v>
      </c>
      <c r="E8359">
        <v>295370</v>
      </c>
      <c r="F8359">
        <v>29537</v>
      </c>
      <c r="G8359">
        <v>34320</v>
      </c>
      <c r="H8359" t="s">
        <v>9352</v>
      </c>
      <c r="I8359" t="s">
        <v>456</v>
      </c>
      <c r="J8359" t="s">
        <v>17</v>
      </c>
      <c r="K8359">
        <v>12</v>
      </c>
      <c r="L8359">
        <v>4.2000000000000003E-2</v>
      </c>
      <c r="M8359" t="s">
        <v>921</v>
      </c>
      <c r="N8359">
        <v>4.29</v>
      </c>
      <c r="O8359">
        <v>3.56</v>
      </c>
      <c r="P8359">
        <v>0.2</v>
      </c>
      <c r="Q8359">
        <v>42.72</v>
      </c>
      <c r="R8359">
        <v>2.99</v>
      </c>
      <c r="S8359">
        <v>2.4900000000000002</v>
      </c>
      <c r="T8359">
        <v>0.2</v>
      </c>
      <c r="U8359">
        <v>29.88</v>
      </c>
    </row>
    <row r="8360" spans="1:21" x14ac:dyDescent="0.35">
      <c r="A8360" t="s">
        <v>502</v>
      </c>
      <c r="B8360" t="s">
        <v>155</v>
      </c>
      <c r="C8360" t="s">
        <v>930</v>
      </c>
      <c r="D8360" t="s">
        <v>9358</v>
      </c>
      <c r="E8360">
        <v>323527</v>
      </c>
      <c r="F8360">
        <v>32352</v>
      </c>
      <c r="G8360">
        <v>34320</v>
      </c>
      <c r="H8360" t="s">
        <v>9352</v>
      </c>
      <c r="I8360" t="s">
        <v>456</v>
      </c>
      <c r="J8360" t="s">
        <v>17</v>
      </c>
      <c r="K8360">
        <v>12</v>
      </c>
      <c r="L8360">
        <v>4.2000000000000003E-2</v>
      </c>
      <c r="M8360" t="s">
        <v>921</v>
      </c>
      <c r="N8360">
        <v>4.29</v>
      </c>
      <c r="O8360">
        <v>3.56</v>
      </c>
      <c r="P8360">
        <v>0.2</v>
      </c>
      <c r="Q8360">
        <v>42.72</v>
      </c>
      <c r="R8360">
        <v>2.99</v>
      </c>
      <c r="S8360">
        <v>2.4900000000000002</v>
      </c>
      <c r="T8360">
        <v>0.2</v>
      </c>
      <c r="U8360">
        <v>29.88</v>
      </c>
    </row>
    <row r="8361" spans="1:21" x14ac:dyDescent="0.35">
      <c r="A8361" t="s">
        <v>489</v>
      </c>
      <c r="B8361" t="s">
        <v>155</v>
      </c>
      <c r="C8361" t="s">
        <v>491</v>
      </c>
      <c r="D8361" t="s">
        <v>9359</v>
      </c>
      <c r="E8361">
        <v>360384</v>
      </c>
      <c r="F8361">
        <v>36038</v>
      </c>
      <c r="G8361">
        <v>34320</v>
      </c>
      <c r="H8361" t="s">
        <v>9352</v>
      </c>
      <c r="I8361" t="s">
        <v>456</v>
      </c>
      <c r="J8361" t="s">
        <v>17</v>
      </c>
      <c r="K8361">
        <v>12</v>
      </c>
      <c r="L8361">
        <v>4.2000000000000003E-2</v>
      </c>
      <c r="M8361" t="s">
        <v>921</v>
      </c>
      <c r="N8361">
        <v>4.29</v>
      </c>
      <c r="O8361">
        <v>3.56</v>
      </c>
      <c r="P8361">
        <v>0.2</v>
      </c>
      <c r="Q8361">
        <v>42.72</v>
      </c>
      <c r="R8361">
        <v>2.99</v>
      </c>
      <c r="S8361">
        <v>2.4900000000000002</v>
      </c>
      <c r="T8361">
        <v>0.2</v>
      </c>
      <c r="U8361">
        <v>29.88</v>
      </c>
    </row>
    <row r="8362" spans="1:21" x14ac:dyDescent="0.35">
      <c r="A8362" t="s">
        <v>403</v>
      </c>
      <c r="B8362" t="s">
        <v>903</v>
      </c>
      <c r="C8362" t="s">
        <v>404</v>
      </c>
      <c r="D8362" t="s">
        <v>9360</v>
      </c>
      <c r="E8362">
        <v>376469</v>
      </c>
      <c r="F8362">
        <v>37646</v>
      </c>
      <c r="G8362">
        <v>34320</v>
      </c>
      <c r="H8362" t="s">
        <v>9352</v>
      </c>
      <c r="I8362" t="s">
        <v>456</v>
      </c>
      <c r="J8362" t="s">
        <v>17</v>
      </c>
      <c r="K8362">
        <v>12</v>
      </c>
      <c r="L8362">
        <v>4.2000000000000003E-2</v>
      </c>
      <c r="M8362" t="s">
        <v>921</v>
      </c>
      <c r="N8362">
        <v>4.29</v>
      </c>
      <c r="O8362">
        <v>3.54</v>
      </c>
      <c r="P8362">
        <v>0.2</v>
      </c>
      <c r="Q8362">
        <v>42.480000000000004</v>
      </c>
      <c r="R8362">
        <v>2.99</v>
      </c>
      <c r="S8362">
        <v>2.4900000000000002</v>
      </c>
      <c r="T8362">
        <v>0.2</v>
      </c>
      <c r="U8362">
        <v>29.88</v>
      </c>
    </row>
    <row r="8363" spans="1:21" x14ac:dyDescent="0.35">
      <c r="A8363" t="s">
        <v>403</v>
      </c>
      <c r="B8363" t="s">
        <v>15</v>
      </c>
      <c r="C8363" t="s">
        <v>412</v>
      </c>
      <c r="D8363" t="s">
        <v>9361</v>
      </c>
      <c r="E8363">
        <v>495352</v>
      </c>
      <c r="F8363">
        <v>49535</v>
      </c>
      <c r="G8363">
        <v>34320</v>
      </c>
      <c r="H8363" t="s">
        <v>9352</v>
      </c>
      <c r="I8363" t="s">
        <v>456</v>
      </c>
      <c r="J8363" t="s">
        <v>17</v>
      </c>
      <c r="K8363">
        <v>12</v>
      </c>
      <c r="L8363">
        <v>4.2000000000000003E-2</v>
      </c>
      <c r="M8363" t="s">
        <v>921</v>
      </c>
      <c r="N8363">
        <v>4.29</v>
      </c>
      <c r="O8363">
        <v>3.56</v>
      </c>
      <c r="P8363">
        <v>0.2</v>
      </c>
      <c r="Q8363">
        <v>42.72</v>
      </c>
      <c r="R8363">
        <v>2.99</v>
      </c>
      <c r="S8363">
        <v>2.4900000000000002</v>
      </c>
      <c r="T8363">
        <v>0.2</v>
      </c>
      <c r="U8363">
        <v>29.88</v>
      </c>
    </row>
    <row r="8364" spans="1:21" x14ac:dyDescent="0.35">
      <c r="A8364" t="s">
        <v>486</v>
      </c>
      <c r="B8364" t="s">
        <v>154</v>
      </c>
      <c r="C8364" t="s">
        <v>487</v>
      </c>
      <c r="D8364" t="s">
        <v>9362</v>
      </c>
      <c r="E8364">
        <v>542644</v>
      </c>
      <c r="F8364">
        <v>54264</v>
      </c>
      <c r="G8364">
        <v>34320</v>
      </c>
      <c r="H8364" t="s">
        <v>9352</v>
      </c>
      <c r="I8364" t="s">
        <v>456</v>
      </c>
      <c r="J8364" t="s">
        <v>17</v>
      </c>
      <c r="K8364">
        <v>12</v>
      </c>
      <c r="L8364">
        <v>4.2000000000000003E-2</v>
      </c>
      <c r="M8364" t="s">
        <v>921</v>
      </c>
      <c r="N8364">
        <v>4.29</v>
      </c>
      <c r="O8364">
        <v>3.56</v>
      </c>
      <c r="P8364">
        <v>0.2</v>
      </c>
      <c r="Q8364">
        <v>42.72</v>
      </c>
      <c r="R8364">
        <v>2.99</v>
      </c>
      <c r="S8364">
        <v>2.4900000000000002</v>
      </c>
      <c r="T8364">
        <v>0.2</v>
      </c>
      <c r="U8364">
        <v>29.88</v>
      </c>
    </row>
    <row r="8365" spans="1:21" x14ac:dyDescent="0.35">
      <c r="A8365" t="s">
        <v>509</v>
      </c>
      <c r="B8365" t="s">
        <v>155</v>
      </c>
      <c r="C8365" t="s">
        <v>511</v>
      </c>
      <c r="D8365" t="s">
        <v>9363</v>
      </c>
      <c r="E8365">
        <v>599719</v>
      </c>
      <c r="F8365">
        <v>59971</v>
      </c>
      <c r="G8365">
        <v>34320</v>
      </c>
      <c r="H8365" t="s">
        <v>9352</v>
      </c>
      <c r="I8365" t="s">
        <v>456</v>
      </c>
      <c r="J8365" t="s">
        <v>17</v>
      </c>
      <c r="K8365">
        <v>12</v>
      </c>
      <c r="L8365">
        <v>4.2000000000000003E-2</v>
      </c>
      <c r="M8365" t="s">
        <v>921</v>
      </c>
      <c r="N8365">
        <v>4.29</v>
      </c>
      <c r="O8365">
        <v>3.56</v>
      </c>
      <c r="P8365">
        <v>0.2</v>
      </c>
      <c r="Q8365">
        <v>42.72</v>
      </c>
      <c r="R8365">
        <v>2.99</v>
      </c>
      <c r="S8365">
        <v>2.4900000000000002</v>
      </c>
      <c r="T8365">
        <v>0.2</v>
      </c>
      <c r="U8365">
        <v>29.88</v>
      </c>
    </row>
    <row r="8366" spans="1:21" x14ac:dyDescent="0.35">
      <c r="A8366" t="s">
        <v>486</v>
      </c>
      <c r="B8366" t="s">
        <v>154</v>
      </c>
      <c r="C8366" t="s">
        <v>488</v>
      </c>
      <c r="D8366" t="s">
        <v>9364</v>
      </c>
      <c r="E8366">
        <v>600741</v>
      </c>
      <c r="F8366">
        <v>60074</v>
      </c>
      <c r="G8366">
        <v>34320</v>
      </c>
      <c r="H8366" t="s">
        <v>9352</v>
      </c>
      <c r="I8366" t="s">
        <v>456</v>
      </c>
      <c r="J8366" t="s">
        <v>17</v>
      </c>
      <c r="K8366">
        <v>12</v>
      </c>
      <c r="L8366">
        <v>4.2000000000000003E-2</v>
      </c>
      <c r="M8366" t="s">
        <v>921</v>
      </c>
      <c r="N8366">
        <v>4.29</v>
      </c>
      <c r="O8366">
        <v>3.56</v>
      </c>
      <c r="P8366">
        <v>0.2</v>
      </c>
      <c r="Q8366">
        <v>42.72</v>
      </c>
      <c r="R8366">
        <v>2.99</v>
      </c>
      <c r="S8366">
        <v>2.4900000000000002</v>
      </c>
      <c r="T8366">
        <v>0.2</v>
      </c>
      <c r="U8366">
        <v>29.88</v>
      </c>
    </row>
    <row r="8367" spans="1:21" x14ac:dyDescent="0.35">
      <c r="A8367" t="s">
        <v>509</v>
      </c>
      <c r="B8367" t="s">
        <v>154</v>
      </c>
      <c r="C8367" t="s">
        <v>938</v>
      </c>
      <c r="D8367" t="s">
        <v>9365</v>
      </c>
      <c r="E8367">
        <v>606634</v>
      </c>
      <c r="F8367">
        <v>60663</v>
      </c>
      <c r="G8367">
        <v>34320</v>
      </c>
      <c r="H8367" t="s">
        <v>9352</v>
      </c>
      <c r="I8367" t="s">
        <v>456</v>
      </c>
      <c r="J8367" t="s">
        <v>17</v>
      </c>
      <c r="K8367">
        <v>12</v>
      </c>
      <c r="L8367">
        <v>4.2000000000000003E-2</v>
      </c>
      <c r="M8367" t="s">
        <v>921</v>
      </c>
      <c r="N8367">
        <v>4.29</v>
      </c>
      <c r="O8367">
        <v>3.56</v>
      </c>
      <c r="P8367">
        <v>0.2</v>
      </c>
      <c r="Q8367">
        <v>42.72</v>
      </c>
      <c r="R8367">
        <v>2.99</v>
      </c>
      <c r="S8367">
        <v>2.4900000000000002</v>
      </c>
      <c r="T8367">
        <v>0.2</v>
      </c>
      <c r="U8367">
        <v>29.88</v>
      </c>
    </row>
    <row r="8368" spans="1:21" x14ac:dyDescent="0.35">
      <c r="A8368" t="s">
        <v>940</v>
      </c>
      <c r="B8368" t="s">
        <v>155</v>
      </c>
      <c r="C8368" t="s">
        <v>503</v>
      </c>
      <c r="D8368" t="s">
        <v>9366</v>
      </c>
      <c r="E8368">
        <v>613339</v>
      </c>
      <c r="F8368">
        <v>61333</v>
      </c>
      <c r="G8368">
        <v>34320</v>
      </c>
      <c r="H8368" t="s">
        <v>9352</v>
      </c>
      <c r="I8368" t="s">
        <v>456</v>
      </c>
      <c r="J8368" t="s">
        <v>17</v>
      </c>
      <c r="K8368">
        <v>12</v>
      </c>
      <c r="L8368">
        <v>4.2000000000000003E-2</v>
      </c>
      <c r="M8368" t="s">
        <v>921</v>
      </c>
      <c r="N8368">
        <v>4.29</v>
      </c>
      <c r="O8368">
        <v>3.56</v>
      </c>
      <c r="P8368">
        <v>0.2</v>
      </c>
      <c r="Q8368">
        <v>42.72</v>
      </c>
      <c r="R8368">
        <v>2.99</v>
      </c>
      <c r="S8368">
        <v>2.4900000000000002</v>
      </c>
      <c r="T8368">
        <v>0.2</v>
      </c>
      <c r="U8368">
        <v>29.88</v>
      </c>
    </row>
    <row r="8369" spans="1:21" x14ac:dyDescent="0.35">
      <c r="A8369" t="s">
        <v>942</v>
      </c>
      <c r="B8369" t="s">
        <v>152</v>
      </c>
      <c r="C8369" t="s">
        <v>505</v>
      </c>
      <c r="D8369" t="s">
        <v>9367</v>
      </c>
      <c r="E8369">
        <v>613673</v>
      </c>
      <c r="F8369">
        <v>61367</v>
      </c>
      <c r="G8369">
        <v>34320</v>
      </c>
      <c r="H8369" t="s">
        <v>9352</v>
      </c>
      <c r="I8369" t="s">
        <v>456</v>
      </c>
      <c r="J8369" t="s">
        <v>17</v>
      </c>
      <c r="K8369">
        <v>12</v>
      </c>
      <c r="L8369">
        <v>4.2000000000000003E-2</v>
      </c>
      <c r="M8369" t="s">
        <v>921</v>
      </c>
      <c r="N8369">
        <v>4.29</v>
      </c>
      <c r="O8369">
        <v>3.56</v>
      </c>
      <c r="P8369">
        <v>0.2</v>
      </c>
      <c r="Q8369">
        <v>42.72</v>
      </c>
      <c r="R8369">
        <v>2.99</v>
      </c>
      <c r="S8369">
        <v>2.4900000000000002</v>
      </c>
      <c r="T8369">
        <v>0.2</v>
      </c>
      <c r="U8369">
        <v>29.88</v>
      </c>
    </row>
    <row r="8370" spans="1:21" x14ac:dyDescent="0.35">
      <c r="A8370" t="s">
        <v>942</v>
      </c>
      <c r="B8370" t="s">
        <v>152</v>
      </c>
      <c r="C8370" t="s">
        <v>507</v>
      </c>
      <c r="D8370" t="s">
        <v>9368</v>
      </c>
      <c r="E8370">
        <v>613770</v>
      </c>
      <c r="F8370">
        <v>61377</v>
      </c>
      <c r="G8370">
        <v>34320</v>
      </c>
      <c r="H8370" t="s">
        <v>9352</v>
      </c>
      <c r="I8370" t="s">
        <v>456</v>
      </c>
      <c r="J8370" t="s">
        <v>17</v>
      </c>
      <c r="K8370">
        <v>12</v>
      </c>
      <c r="L8370">
        <v>4.2000000000000003E-2</v>
      </c>
      <c r="M8370" t="s">
        <v>921</v>
      </c>
      <c r="N8370">
        <v>4.29</v>
      </c>
      <c r="O8370">
        <v>3.56</v>
      </c>
      <c r="P8370">
        <v>0.2</v>
      </c>
      <c r="Q8370">
        <v>42.72</v>
      </c>
      <c r="R8370">
        <v>2.99</v>
      </c>
      <c r="S8370">
        <v>2.4900000000000002</v>
      </c>
      <c r="T8370">
        <v>0.2</v>
      </c>
      <c r="U8370">
        <v>29.88</v>
      </c>
    </row>
    <row r="8371" spans="1:21" x14ac:dyDescent="0.35">
      <c r="A8371" t="s">
        <v>489</v>
      </c>
      <c r="B8371" t="s">
        <v>155</v>
      </c>
      <c r="C8371" t="s">
        <v>492</v>
      </c>
      <c r="D8371" t="s">
        <v>9369</v>
      </c>
      <c r="E8371">
        <v>619132</v>
      </c>
      <c r="F8371">
        <v>61913</v>
      </c>
      <c r="G8371">
        <v>34320</v>
      </c>
      <c r="H8371" t="s">
        <v>9352</v>
      </c>
      <c r="I8371" t="s">
        <v>456</v>
      </c>
      <c r="J8371" t="s">
        <v>17</v>
      </c>
      <c r="K8371">
        <v>12</v>
      </c>
      <c r="L8371">
        <v>4.2000000000000003E-2</v>
      </c>
      <c r="M8371" t="s">
        <v>921</v>
      </c>
      <c r="N8371">
        <v>4.29</v>
      </c>
      <c r="O8371">
        <v>3.56</v>
      </c>
      <c r="P8371">
        <v>0.2</v>
      </c>
      <c r="Q8371">
        <v>42.72</v>
      </c>
      <c r="R8371">
        <v>2.99</v>
      </c>
      <c r="S8371">
        <v>2.4900000000000002</v>
      </c>
      <c r="T8371">
        <v>0.2</v>
      </c>
      <c r="U8371">
        <v>29.88</v>
      </c>
    </row>
    <row r="8372" spans="1:21" x14ac:dyDescent="0.35">
      <c r="A8372" t="s">
        <v>489</v>
      </c>
      <c r="B8372" t="s">
        <v>155</v>
      </c>
      <c r="C8372" t="s">
        <v>493</v>
      </c>
      <c r="D8372" t="s">
        <v>9370</v>
      </c>
      <c r="E8372">
        <v>637858</v>
      </c>
      <c r="F8372">
        <v>63785</v>
      </c>
      <c r="G8372">
        <v>34320</v>
      </c>
      <c r="H8372" t="s">
        <v>9352</v>
      </c>
      <c r="I8372" t="s">
        <v>456</v>
      </c>
      <c r="J8372" t="s">
        <v>17</v>
      </c>
      <c r="K8372">
        <v>12</v>
      </c>
      <c r="L8372">
        <v>4.2000000000000003E-2</v>
      </c>
      <c r="M8372" t="s">
        <v>921</v>
      </c>
      <c r="N8372">
        <v>4.29</v>
      </c>
      <c r="O8372">
        <v>3.56</v>
      </c>
      <c r="P8372">
        <v>0.2</v>
      </c>
      <c r="Q8372">
        <v>42.72</v>
      </c>
      <c r="R8372">
        <v>2.99</v>
      </c>
      <c r="S8372">
        <v>2.4900000000000002</v>
      </c>
      <c r="T8372">
        <v>0.2</v>
      </c>
      <c r="U8372">
        <v>29.88</v>
      </c>
    </row>
    <row r="8373" spans="1:21" x14ac:dyDescent="0.35">
      <c r="A8373" t="s">
        <v>509</v>
      </c>
      <c r="B8373" t="s">
        <v>154</v>
      </c>
      <c r="C8373" t="s">
        <v>947</v>
      </c>
      <c r="D8373" t="s">
        <v>9371</v>
      </c>
      <c r="E8373">
        <v>669261</v>
      </c>
      <c r="F8373">
        <v>66926</v>
      </c>
      <c r="G8373">
        <v>34320</v>
      </c>
      <c r="H8373" t="s">
        <v>9352</v>
      </c>
      <c r="I8373" t="s">
        <v>456</v>
      </c>
      <c r="J8373" t="s">
        <v>17</v>
      </c>
      <c r="K8373">
        <v>12</v>
      </c>
      <c r="L8373">
        <v>4.2000000000000003E-2</v>
      </c>
      <c r="M8373" t="s">
        <v>921</v>
      </c>
      <c r="N8373">
        <v>4.29</v>
      </c>
      <c r="O8373">
        <v>3.56</v>
      </c>
      <c r="P8373">
        <v>0.2</v>
      </c>
      <c r="Q8373">
        <v>42.72</v>
      </c>
      <c r="R8373">
        <v>2.99</v>
      </c>
      <c r="S8373">
        <v>2.4900000000000002</v>
      </c>
      <c r="T8373">
        <v>0.2</v>
      </c>
      <c r="U8373">
        <v>29.88</v>
      </c>
    </row>
    <row r="8374" spans="1:21" x14ac:dyDescent="0.35">
      <c r="A8374" t="s">
        <v>509</v>
      </c>
      <c r="B8374" t="s">
        <v>154</v>
      </c>
      <c r="C8374" t="s">
        <v>949</v>
      </c>
      <c r="D8374" t="s">
        <v>9372</v>
      </c>
      <c r="E8374">
        <v>669610</v>
      </c>
      <c r="F8374">
        <v>66961</v>
      </c>
      <c r="G8374">
        <v>34320</v>
      </c>
      <c r="H8374" t="s">
        <v>9352</v>
      </c>
      <c r="I8374" t="s">
        <v>456</v>
      </c>
      <c r="J8374" t="s">
        <v>17</v>
      </c>
      <c r="K8374">
        <v>12</v>
      </c>
      <c r="L8374">
        <v>4.2000000000000003E-2</v>
      </c>
      <c r="M8374" t="s">
        <v>921</v>
      </c>
      <c r="N8374">
        <v>4.29</v>
      </c>
      <c r="O8374">
        <v>3.56</v>
      </c>
      <c r="P8374">
        <v>0.2</v>
      </c>
      <c r="Q8374">
        <v>42.72</v>
      </c>
      <c r="R8374">
        <v>2.99</v>
      </c>
      <c r="S8374">
        <v>2.4900000000000002</v>
      </c>
      <c r="T8374">
        <v>0.2</v>
      </c>
      <c r="U8374">
        <v>29.88</v>
      </c>
    </row>
    <row r="8375" spans="1:21" x14ac:dyDescent="0.35">
      <c r="A8375" t="s">
        <v>489</v>
      </c>
      <c r="B8375" t="s">
        <v>155</v>
      </c>
      <c r="C8375" t="s">
        <v>495</v>
      </c>
      <c r="D8375" t="s">
        <v>9373</v>
      </c>
      <c r="E8375">
        <v>698008</v>
      </c>
      <c r="F8375">
        <v>69800</v>
      </c>
      <c r="G8375">
        <v>34320</v>
      </c>
      <c r="H8375" t="s">
        <v>9352</v>
      </c>
      <c r="I8375" t="s">
        <v>456</v>
      </c>
      <c r="J8375" t="s">
        <v>17</v>
      </c>
      <c r="K8375">
        <v>12</v>
      </c>
      <c r="L8375">
        <v>4.2000000000000003E-2</v>
      </c>
      <c r="M8375" t="s">
        <v>921</v>
      </c>
      <c r="N8375">
        <v>4.29</v>
      </c>
      <c r="O8375">
        <v>3.56</v>
      </c>
      <c r="P8375">
        <v>0.2</v>
      </c>
      <c r="Q8375">
        <v>42.72</v>
      </c>
      <c r="R8375">
        <v>2.99</v>
      </c>
      <c r="S8375">
        <v>2.4900000000000002</v>
      </c>
      <c r="T8375">
        <v>0.2</v>
      </c>
      <c r="U8375">
        <v>29.88</v>
      </c>
    </row>
    <row r="8376" spans="1:21" x14ac:dyDescent="0.35">
      <c r="A8376" t="s">
        <v>403</v>
      </c>
      <c r="B8376" t="s">
        <v>903</v>
      </c>
      <c r="C8376" t="s">
        <v>413</v>
      </c>
      <c r="D8376" t="s">
        <v>9374</v>
      </c>
      <c r="E8376">
        <v>703133</v>
      </c>
      <c r="F8376">
        <v>70313</v>
      </c>
      <c r="G8376">
        <v>34320</v>
      </c>
      <c r="H8376" t="s">
        <v>9352</v>
      </c>
      <c r="I8376" t="s">
        <v>456</v>
      </c>
      <c r="J8376" t="s">
        <v>17</v>
      </c>
      <c r="K8376">
        <v>12</v>
      </c>
      <c r="L8376">
        <v>4.2000000000000003E-2</v>
      </c>
      <c r="M8376" t="s">
        <v>921</v>
      </c>
      <c r="N8376">
        <v>4.29</v>
      </c>
      <c r="O8376">
        <v>3.54</v>
      </c>
      <c r="P8376">
        <v>0.2</v>
      </c>
      <c r="Q8376">
        <v>42.480000000000004</v>
      </c>
      <c r="R8376">
        <v>2.99</v>
      </c>
      <c r="S8376">
        <v>2.4900000000000002</v>
      </c>
      <c r="T8376">
        <v>0.2</v>
      </c>
      <c r="U8376">
        <v>29.88</v>
      </c>
    </row>
    <row r="8377" spans="1:21" x14ac:dyDescent="0.35">
      <c r="A8377" t="s">
        <v>403</v>
      </c>
      <c r="B8377" t="s">
        <v>903</v>
      </c>
      <c r="C8377" t="s">
        <v>414</v>
      </c>
      <c r="D8377" t="s">
        <v>9375</v>
      </c>
      <c r="E8377">
        <v>703354</v>
      </c>
      <c r="F8377">
        <v>70335</v>
      </c>
      <c r="G8377">
        <v>34320</v>
      </c>
      <c r="H8377" t="s">
        <v>9352</v>
      </c>
      <c r="I8377" t="s">
        <v>456</v>
      </c>
      <c r="J8377" t="s">
        <v>17</v>
      </c>
      <c r="K8377">
        <v>12</v>
      </c>
      <c r="L8377">
        <v>4.2000000000000003E-2</v>
      </c>
      <c r="M8377" t="s">
        <v>921</v>
      </c>
      <c r="N8377">
        <v>4.29</v>
      </c>
      <c r="O8377">
        <v>3.54</v>
      </c>
      <c r="P8377">
        <v>0.2</v>
      </c>
      <c r="Q8377">
        <v>42.480000000000004</v>
      </c>
      <c r="R8377">
        <v>2.99</v>
      </c>
      <c r="S8377">
        <v>2.4900000000000002</v>
      </c>
      <c r="T8377">
        <v>0.2</v>
      </c>
      <c r="U8377">
        <v>29.88</v>
      </c>
    </row>
    <row r="8378" spans="1:21" x14ac:dyDescent="0.35">
      <c r="A8378" t="s">
        <v>473</v>
      </c>
      <c r="B8378" t="s">
        <v>154</v>
      </c>
      <c r="C8378" t="s">
        <v>474</v>
      </c>
      <c r="D8378" t="s">
        <v>9376</v>
      </c>
      <c r="E8378">
        <v>724009</v>
      </c>
      <c r="F8378">
        <v>72400</v>
      </c>
      <c r="G8378">
        <v>34320</v>
      </c>
      <c r="H8378" t="s">
        <v>9352</v>
      </c>
      <c r="I8378" t="s">
        <v>456</v>
      </c>
      <c r="J8378" t="s">
        <v>17</v>
      </c>
      <c r="K8378">
        <v>12</v>
      </c>
      <c r="L8378">
        <v>4.2000000000000003E-2</v>
      </c>
      <c r="M8378" t="s">
        <v>921</v>
      </c>
      <c r="N8378">
        <v>4.29</v>
      </c>
      <c r="O8378">
        <v>3.56</v>
      </c>
      <c r="P8378">
        <v>0.2</v>
      </c>
      <c r="Q8378">
        <v>42.72</v>
      </c>
      <c r="R8378">
        <v>2.99</v>
      </c>
      <c r="S8378">
        <v>2.4900000000000002</v>
      </c>
      <c r="T8378">
        <v>0.2</v>
      </c>
      <c r="U8378">
        <v>29.88</v>
      </c>
    </row>
    <row r="8379" spans="1:21" x14ac:dyDescent="0.35">
      <c r="A8379" t="s">
        <v>473</v>
      </c>
      <c r="B8379" t="s">
        <v>154</v>
      </c>
      <c r="C8379" t="s">
        <v>477</v>
      </c>
      <c r="D8379" t="s">
        <v>9377</v>
      </c>
      <c r="E8379">
        <v>734004</v>
      </c>
      <c r="F8379">
        <v>73400</v>
      </c>
      <c r="G8379">
        <v>34320</v>
      </c>
      <c r="H8379" t="s">
        <v>9352</v>
      </c>
      <c r="I8379" t="s">
        <v>456</v>
      </c>
      <c r="J8379" t="s">
        <v>17</v>
      </c>
      <c r="K8379">
        <v>12</v>
      </c>
      <c r="L8379">
        <v>4.2000000000000003E-2</v>
      </c>
      <c r="M8379" t="s">
        <v>921</v>
      </c>
      <c r="N8379">
        <v>4.29</v>
      </c>
      <c r="O8379">
        <v>3.56</v>
      </c>
      <c r="P8379">
        <v>0.2</v>
      </c>
      <c r="Q8379">
        <v>42.72</v>
      </c>
      <c r="R8379">
        <v>2.99</v>
      </c>
      <c r="S8379">
        <v>2.4900000000000002</v>
      </c>
      <c r="T8379">
        <v>0.2</v>
      </c>
      <c r="U8379">
        <v>29.88</v>
      </c>
    </row>
    <row r="8380" spans="1:21" x14ac:dyDescent="0.35">
      <c r="A8380" t="s">
        <v>509</v>
      </c>
      <c r="B8380" t="s">
        <v>154</v>
      </c>
      <c r="C8380" t="s">
        <v>956</v>
      </c>
      <c r="D8380" t="s">
        <v>9378</v>
      </c>
      <c r="E8380">
        <v>741795</v>
      </c>
      <c r="F8380">
        <v>74179</v>
      </c>
      <c r="G8380">
        <v>34320</v>
      </c>
      <c r="H8380" t="s">
        <v>9352</v>
      </c>
      <c r="I8380" t="s">
        <v>456</v>
      </c>
      <c r="J8380" t="s">
        <v>17</v>
      </c>
      <c r="K8380">
        <v>12</v>
      </c>
      <c r="L8380">
        <v>4.2000000000000003E-2</v>
      </c>
      <c r="M8380" t="s">
        <v>921</v>
      </c>
      <c r="N8380">
        <v>4.29</v>
      </c>
      <c r="O8380">
        <v>3.56</v>
      </c>
      <c r="P8380">
        <v>0.2</v>
      </c>
      <c r="Q8380">
        <v>42.72</v>
      </c>
      <c r="R8380">
        <v>2.99</v>
      </c>
      <c r="S8380">
        <v>2.4900000000000002</v>
      </c>
      <c r="T8380">
        <v>0.2</v>
      </c>
      <c r="U8380">
        <v>29.88</v>
      </c>
    </row>
    <row r="8381" spans="1:21" x14ac:dyDescent="0.35">
      <c r="A8381" t="s">
        <v>403</v>
      </c>
      <c r="B8381" t="s">
        <v>15</v>
      </c>
      <c r="C8381" t="s">
        <v>415</v>
      </c>
      <c r="D8381" t="s">
        <v>9379</v>
      </c>
      <c r="E8381">
        <v>824739</v>
      </c>
      <c r="F8381">
        <v>82473</v>
      </c>
      <c r="G8381">
        <v>34320</v>
      </c>
      <c r="H8381" t="s">
        <v>9352</v>
      </c>
      <c r="I8381" t="s">
        <v>456</v>
      </c>
      <c r="J8381" t="s">
        <v>17</v>
      </c>
      <c r="K8381">
        <v>12</v>
      </c>
      <c r="L8381">
        <v>4.2000000000000003E-2</v>
      </c>
      <c r="M8381" t="s">
        <v>921</v>
      </c>
      <c r="N8381">
        <v>4.29</v>
      </c>
      <c r="O8381">
        <v>3.56</v>
      </c>
      <c r="P8381">
        <v>0.2</v>
      </c>
      <c r="Q8381">
        <v>42.72</v>
      </c>
      <c r="R8381">
        <v>2.99</v>
      </c>
      <c r="S8381">
        <v>2.4900000000000002</v>
      </c>
      <c r="T8381">
        <v>0.2</v>
      </c>
      <c r="U8381">
        <v>29.88</v>
      </c>
    </row>
    <row r="8382" spans="1:21" x14ac:dyDescent="0.35">
      <c r="A8382" t="s">
        <v>403</v>
      </c>
      <c r="B8382" t="s">
        <v>15</v>
      </c>
      <c r="C8382" t="s">
        <v>416</v>
      </c>
      <c r="D8382" t="s">
        <v>9380</v>
      </c>
      <c r="E8382">
        <v>842842</v>
      </c>
      <c r="F8382">
        <v>84284</v>
      </c>
      <c r="G8382">
        <v>34320</v>
      </c>
      <c r="H8382" t="s">
        <v>9352</v>
      </c>
      <c r="I8382" t="s">
        <v>456</v>
      </c>
      <c r="J8382" t="s">
        <v>17</v>
      </c>
      <c r="K8382">
        <v>12</v>
      </c>
      <c r="L8382">
        <v>4.2000000000000003E-2</v>
      </c>
      <c r="M8382" t="s">
        <v>921</v>
      </c>
      <c r="N8382">
        <v>4.29</v>
      </c>
      <c r="O8382">
        <v>3.56</v>
      </c>
      <c r="P8382">
        <v>0.2</v>
      </c>
      <c r="Q8382">
        <v>42.72</v>
      </c>
      <c r="R8382">
        <v>2.99</v>
      </c>
      <c r="S8382">
        <v>2.4900000000000002</v>
      </c>
      <c r="T8382">
        <v>0.2</v>
      </c>
      <c r="U8382">
        <v>29.88</v>
      </c>
    </row>
    <row r="8383" spans="1:21" x14ac:dyDescent="0.35">
      <c r="A8383" t="s">
        <v>489</v>
      </c>
      <c r="B8383" t="s">
        <v>155</v>
      </c>
      <c r="C8383" t="s">
        <v>496</v>
      </c>
      <c r="D8383" t="s">
        <v>9381</v>
      </c>
      <c r="E8383">
        <v>857890</v>
      </c>
      <c r="F8383">
        <v>85789</v>
      </c>
      <c r="G8383">
        <v>34320</v>
      </c>
      <c r="H8383" t="s">
        <v>9352</v>
      </c>
      <c r="I8383" t="s">
        <v>456</v>
      </c>
      <c r="J8383" t="s">
        <v>17</v>
      </c>
      <c r="K8383">
        <v>12</v>
      </c>
      <c r="L8383">
        <v>4.2000000000000003E-2</v>
      </c>
      <c r="M8383" t="s">
        <v>921</v>
      </c>
      <c r="N8383">
        <v>4.29</v>
      </c>
      <c r="O8383">
        <v>3.56</v>
      </c>
      <c r="P8383">
        <v>0.2</v>
      </c>
      <c r="Q8383">
        <v>42.72</v>
      </c>
      <c r="R8383">
        <v>2.99</v>
      </c>
      <c r="S8383">
        <v>2.4900000000000002</v>
      </c>
      <c r="T8383">
        <v>0.2</v>
      </c>
      <c r="U8383">
        <v>29.88</v>
      </c>
    </row>
    <row r="8384" spans="1:21" x14ac:dyDescent="0.35">
      <c r="A8384" t="s">
        <v>502</v>
      </c>
      <c r="B8384" t="s">
        <v>155</v>
      </c>
      <c r="C8384" t="s">
        <v>961</v>
      </c>
      <c r="D8384" t="s">
        <v>9382</v>
      </c>
      <c r="E8384">
        <v>878928</v>
      </c>
      <c r="F8384">
        <v>87892</v>
      </c>
      <c r="G8384">
        <v>34320</v>
      </c>
      <c r="H8384" t="s">
        <v>9352</v>
      </c>
      <c r="I8384" t="s">
        <v>456</v>
      </c>
      <c r="J8384" t="s">
        <v>17</v>
      </c>
      <c r="K8384">
        <v>12</v>
      </c>
      <c r="L8384">
        <v>4.2000000000000003E-2</v>
      </c>
      <c r="M8384" t="s">
        <v>921</v>
      </c>
      <c r="N8384">
        <v>4.29</v>
      </c>
      <c r="O8384">
        <v>3.56</v>
      </c>
      <c r="P8384">
        <v>0.2</v>
      </c>
      <c r="Q8384">
        <v>42.72</v>
      </c>
      <c r="R8384">
        <v>2.99</v>
      </c>
      <c r="S8384">
        <v>2.4900000000000002</v>
      </c>
      <c r="T8384">
        <v>0.2</v>
      </c>
      <c r="U8384">
        <v>29.88</v>
      </c>
    </row>
    <row r="8385" spans="1:21" x14ac:dyDescent="0.35">
      <c r="A8385" t="s">
        <v>403</v>
      </c>
      <c r="B8385" t="s">
        <v>15</v>
      </c>
      <c r="C8385" t="s">
        <v>421</v>
      </c>
      <c r="D8385" t="s">
        <v>9383</v>
      </c>
      <c r="E8385">
        <v>937850</v>
      </c>
      <c r="F8385">
        <v>93785</v>
      </c>
      <c r="G8385">
        <v>34320</v>
      </c>
      <c r="H8385" t="s">
        <v>9352</v>
      </c>
      <c r="I8385" t="s">
        <v>456</v>
      </c>
      <c r="J8385" t="s">
        <v>17</v>
      </c>
      <c r="K8385">
        <v>12</v>
      </c>
      <c r="L8385">
        <v>4.2000000000000003E-2</v>
      </c>
      <c r="M8385" t="s">
        <v>921</v>
      </c>
      <c r="N8385">
        <v>4.29</v>
      </c>
      <c r="O8385">
        <v>3.56</v>
      </c>
      <c r="P8385">
        <v>0.2</v>
      </c>
      <c r="Q8385">
        <v>42.72</v>
      </c>
      <c r="R8385">
        <v>2.99</v>
      </c>
      <c r="S8385">
        <v>2.4900000000000002</v>
      </c>
      <c r="T8385">
        <v>0.2</v>
      </c>
      <c r="U8385">
        <v>29.88</v>
      </c>
    </row>
    <row r="8386" spans="1:21" x14ac:dyDescent="0.35">
      <c r="A8386" t="s">
        <v>502</v>
      </c>
      <c r="B8386" t="s">
        <v>155</v>
      </c>
      <c r="C8386" t="s">
        <v>964</v>
      </c>
      <c r="D8386" t="s">
        <v>9384</v>
      </c>
      <c r="E8386">
        <v>970751</v>
      </c>
      <c r="F8386">
        <v>97075</v>
      </c>
      <c r="G8386">
        <v>34320</v>
      </c>
      <c r="H8386" t="s">
        <v>9352</v>
      </c>
      <c r="I8386" t="s">
        <v>456</v>
      </c>
      <c r="J8386" t="s">
        <v>17</v>
      </c>
      <c r="K8386">
        <v>12</v>
      </c>
      <c r="L8386">
        <v>4.2000000000000003E-2</v>
      </c>
      <c r="M8386" t="s">
        <v>921</v>
      </c>
      <c r="N8386">
        <v>4.29</v>
      </c>
      <c r="O8386">
        <v>3.56</v>
      </c>
      <c r="P8386">
        <v>0.2</v>
      </c>
      <c r="Q8386">
        <v>42.72</v>
      </c>
      <c r="R8386">
        <v>2.99</v>
      </c>
      <c r="S8386">
        <v>2.4900000000000002</v>
      </c>
      <c r="T8386">
        <v>0.2</v>
      </c>
      <c r="U8386">
        <v>29.88</v>
      </c>
    </row>
    <row r="8387" spans="1:21" x14ac:dyDescent="0.35">
      <c r="A8387" t="s">
        <v>966</v>
      </c>
      <c r="B8387" t="s">
        <v>154</v>
      </c>
      <c r="C8387" t="s">
        <v>485</v>
      </c>
      <c r="D8387" t="s">
        <v>9385</v>
      </c>
      <c r="E8387">
        <v>987280</v>
      </c>
      <c r="F8387">
        <v>98728</v>
      </c>
      <c r="G8387">
        <v>34320</v>
      </c>
      <c r="H8387" t="s">
        <v>9352</v>
      </c>
      <c r="I8387" t="s">
        <v>456</v>
      </c>
      <c r="J8387" t="s">
        <v>17</v>
      </c>
      <c r="K8387">
        <v>12</v>
      </c>
      <c r="L8387">
        <v>4.2000000000000003E-2</v>
      </c>
      <c r="M8387" t="s">
        <v>921</v>
      </c>
      <c r="N8387">
        <v>4.29</v>
      </c>
      <c r="O8387">
        <v>3.56</v>
      </c>
      <c r="P8387">
        <v>0.2</v>
      </c>
      <c r="Q8387">
        <v>42.72</v>
      </c>
      <c r="R8387">
        <v>2.99</v>
      </c>
      <c r="S8387">
        <v>2.4900000000000002</v>
      </c>
      <c r="T8387">
        <v>0.2</v>
      </c>
      <c r="U8387">
        <v>29.88</v>
      </c>
    </row>
    <row r="8388" spans="1:21" x14ac:dyDescent="0.35">
      <c r="A8388" t="s">
        <v>942</v>
      </c>
      <c r="B8388" t="s">
        <v>152</v>
      </c>
      <c r="C8388" t="s">
        <v>968</v>
      </c>
      <c r="D8388" t="s">
        <v>9386</v>
      </c>
      <c r="E8388">
        <v>990590</v>
      </c>
      <c r="F8388">
        <v>99059</v>
      </c>
      <c r="G8388">
        <v>34320</v>
      </c>
      <c r="H8388" t="s">
        <v>9352</v>
      </c>
      <c r="I8388" t="s">
        <v>456</v>
      </c>
      <c r="J8388" t="s">
        <v>17</v>
      </c>
      <c r="K8388">
        <v>12</v>
      </c>
      <c r="L8388">
        <v>4.2000000000000003E-2</v>
      </c>
      <c r="M8388" t="s">
        <v>921</v>
      </c>
      <c r="N8388">
        <v>4.29</v>
      </c>
      <c r="O8388">
        <v>3.56</v>
      </c>
      <c r="P8388">
        <v>0.2</v>
      </c>
      <c r="Q8388">
        <v>42.72</v>
      </c>
      <c r="R8388">
        <v>2.99</v>
      </c>
      <c r="S8388">
        <v>2.4900000000000002</v>
      </c>
      <c r="T8388">
        <v>0.2</v>
      </c>
      <c r="U8388">
        <v>29.88</v>
      </c>
    </row>
    <row r="8389" spans="1:21" x14ac:dyDescent="0.35">
      <c r="A8389" t="s">
        <v>966</v>
      </c>
      <c r="B8389" t="s">
        <v>154</v>
      </c>
      <c r="C8389" t="s">
        <v>970</v>
      </c>
      <c r="D8389" t="s">
        <v>9387</v>
      </c>
      <c r="E8389">
        <v>992453</v>
      </c>
      <c r="F8389">
        <v>99245</v>
      </c>
      <c r="G8389">
        <v>34320</v>
      </c>
      <c r="H8389" t="s">
        <v>9352</v>
      </c>
      <c r="I8389" t="s">
        <v>456</v>
      </c>
      <c r="J8389" t="s">
        <v>17</v>
      </c>
      <c r="K8389">
        <v>12</v>
      </c>
      <c r="L8389">
        <v>4.2000000000000003E-2</v>
      </c>
      <c r="M8389" t="s">
        <v>921</v>
      </c>
      <c r="N8389">
        <v>4.29</v>
      </c>
      <c r="O8389">
        <v>3.56</v>
      </c>
      <c r="P8389">
        <v>0.2</v>
      </c>
      <c r="Q8389">
        <v>42.72</v>
      </c>
      <c r="R8389">
        <v>2.99</v>
      </c>
      <c r="S8389">
        <v>2.4900000000000002</v>
      </c>
      <c r="T8389">
        <v>0.2</v>
      </c>
      <c r="U8389">
        <v>29.88</v>
      </c>
    </row>
    <row r="8390" spans="1:21" x14ac:dyDescent="0.35">
      <c r="A8390" t="s">
        <v>942</v>
      </c>
      <c r="B8390" t="s">
        <v>152</v>
      </c>
      <c r="C8390" t="s">
        <v>972</v>
      </c>
      <c r="D8390" t="s">
        <v>9388</v>
      </c>
      <c r="E8390">
        <v>992461</v>
      </c>
      <c r="F8390">
        <v>99246</v>
      </c>
      <c r="G8390">
        <v>34320</v>
      </c>
      <c r="H8390" t="s">
        <v>9352</v>
      </c>
      <c r="I8390" t="s">
        <v>456</v>
      </c>
      <c r="J8390" t="s">
        <v>17</v>
      </c>
      <c r="K8390">
        <v>12</v>
      </c>
      <c r="L8390">
        <v>4.2000000000000003E-2</v>
      </c>
      <c r="M8390" t="s">
        <v>921</v>
      </c>
      <c r="N8390">
        <v>4.29</v>
      </c>
      <c r="O8390">
        <v>3.56</v>
      </c>
      <c r="P8390">
        <v>0.2</v>
      </c>
      <c r="Q8390">
        <v>42.72</v>
      </c>
      <c r="R8390">
        <v>2.99</v>
      </c>
      <c r="S8390">
        <v>2.4900000000000002</v>
      </c>
      <c r="T8390">
        <v>0.2</v>
      </c>
      <c r="U8390">
        <v>29.88</v>
      </c>
    </row>
    <row r="8391" spans="1:21" x14ac:dyDescent="0.35">
      <c r="A8391" t="s">
        <v>942</v>
      </c>
      <c r="B8391" t="s">
        <v>152</v>
      </c>
      <c r="C8391" t="s">
        <v>974</v>
      </c>
      <c r="D8391" t="s">
        <v>9389</v>
      </c>
      <c r="E8391">
        <v>995975</v>
      </c>
      <c r="F8391">
        <v>99597</v>
      </c>
      <c r="G8391">
        <v>34320</v>
      </c>
      <c r="H8391" t="s">
        <v>9352</v>
      </c>
      <c r="I8391" t="s">
        <v>456</v>
      </c>
      <c r="J8391" t="s">
        <v>17</v>
      </c>
      <c r="K8391">
        <v>12</v>
      </c>
      <c r="L8391">
        <v>4.2000000000000003E-2</v>
      </c>
      <c r="M8391" t="s">
        <v>921</v>
      </c>
      <c r="N8391">
        <v>4.29</v>
      </c>
      <c r="O8391">
        <v>3.56</v>
      </c>
      <c r="P8391">
        <v>0.2</v>
      </c>
      <c r="Q8391">
        <v>42.72</v>
      </c>
      <c r="R8391">
        <v>2.99</v>
      </c>
      <c r="S8391">
        <v>2.4900000000000002</v>
      </c>
      <c r="T8391">
        <v>0.2</v>
      </c>
      <c r="U8391">
        <v>29.88</v>
      </c>
    </row>
    <row r="8392" spans="1:21" x14ac:dyDescent="0.35">
      <c r="A8392" t="s">
        <v>509</v>
      </c>
      <c r="B8392" t="s">
        <v>154</v>
      </c>
      <c r="C8392" t="s">
        <v>938</v>
      </c>
      <c r="D8392" t="s">
        <v>9390</v>
      </c>
      <c r="E8392">
        <v>996122</v>
      </c>
      <c r="F8392">
        <v>99612</v>
      </c>
      <c r="G8392">
        <v>34320</v>
      </c>
      <c r="H8392" t="s">
        <v>9352</v>
      </c>
      <c r="I8392" t="s">
        <v>456</v>
      </c>
      <c r="J8392" t="s">
        <v>17</v>
      </c>
      <c r="K8392">
        <v>12</v>
      </c>
      <c r="L8392">
        <v>4.2000000000000003E-2</v>
      </c>
      <c r="M8392" t="s">
        <v>921</v>
      </c>
      <c r="N8392">
        <v>4.29</v>
      </c>
      <c r="O8392">
        <v>3.56</v>
      </c>
      <c r="P8392">
        <v>0.2</v>
      </c>
      <c r="Q8392">
        <v>42.72</v>
      </c>
      <c r="R8392">
        <v>2.99</v>
      </c>
      <c r="S8392">
        <v>2.4900000000000002</v>
      </c>
      <c r="T8392">
        <v>0.2</v>
      </c>
      <c r="U8392">
        <v>29.88</v>
      </c>
    </row>
    <row r="8393" spans="1:21" x14ac:dyDescent="0.35">
      <c r="A8393" t="s">
        <v>942</v>
      </c>
      <c r="B8393" t="s">
        <v>152</v>
      </c>
      <c r="C8393" t="s">
        <v>977</v>
      </c>
      <c r="D8393" t="s">
        <v>9391</v>
      </c>
      <c r="E8393">
        <v>1002520</v>
      </c>
      <c r="F8393">
        <v>100252</v>
      </c>
      <c r="G8393">
        <v>34320</v>
      </c>
      <c r="H8393" t="s">
        <v>9352</v>
      </c>
      <c r="I8393" t="s">
        <v>456</v>
      </c>
      <c r="J8393" t="s">
        <v>17</v>
      </c>
      <c r="K8393">
        <v>12</v>
      </c>
      <c r="L8393">
        <v>4.2000000000000003E-2</v>
      </c>
      <c r="M8393" t="s">
        <v>921</v>
      </c>
      <c r="N8393">
        <v>4.29</v>
      </c>
      <c r="O8393">
        <v>3.56</v>
      </c>
      <c r="P8393">
        <v>0.2</v>
      </c>
      <c r="Q8393">
        <v>42.72</v>
      </c>
      <c r="R8393">
        <v>2.99</v>
      </c>
      <c r="S8393">
        <v>2.4900000000000002</v>
      </c>
      <c r="T8393">
        <v>0.2</v>
      </c>
      <c r="U8393">
        <v>29.88</v>
      </c>
    </row>
    <row r="8394" spans="1:21" x14ac:dyDescent="0.35">
      <c r="A8394" t="s">
        <v>403</v>
      </c>
      <c r="B8394" t="s">
        <v>15</v>
      </c>
      <c r="C8394" t="s">
        <v>419</v>
      </c>
      <c r="D8394" t="s">
        <v>9392</v>
      </c>
      <c r="E8394">
        <v>1015354</v>
      </c>
      <c r="F8394">
        <v>101535</v>
      </c>
      <c r="G8394">
        <v>34320</v>
      </c>
      <c r="H8394" t="s">
        <v>9352</v>
      </c>
      <c r="I8394" t="s">
        <v>456</v>
      </c>
      <c r="J8394" t="s">
        <v>17</v>
      </c>
      <c r="K8394">
        <v>12</v>
      </c>
      <c r="L8394">
        <v>4.2000000000000003E-2</v>
      </c>
      <c r="M8394" t="s">
        <v>921</v>
      </c>
      <c r="N8394">
        <v>4.29</v>
      </c>
      <c r="O8394">
        <v>3.56</v>
      </c>
      <c r="P8394">
        <v>0.2</v>
      </c>
      <c r="Q8394">
        <v>42.72</v>
      </c>
      <c r="R8394">
        <v>2.99</v>
      </c>
      <c r="S8394">
        <v>2.4900000000000002</v>
      </c>
      <c r="T8394">
        <v>0.2</v>
      </c>
      <c r="U8394">
        <v>29.88</v>
      </c>
    </row>
    <row r="8395" spans="1:21" x14ac:dyDescent="0.35">
      <c r="A8395" t="s">
        <v>473</v>
      </c>
      <c r="B8395" t="s">
        <v>154</v>
      </c>
      <c r="C8395" t="s">
        <v>980</v>
      </c>
      <c r="D8395" t="s">
        <v>9393</v>
      </c>
      <c r="E8395">
        <v>1016261</v>
      </c>
      <c r="F8395">
        <v>101626</v>
      </c>
      <c r="G8395">
        <v>34320</v>
      </c>
      <c r="H8395" t="s">
        <v>9352</v>
      </c>
      <c r="I8395" t="s">
        <v>456</v>
      </c>
      <c r="J8395" t="s">
        <v>17</v>
      </c>
      <c r="K8395">
        <v>12</v>
      </c>
      <c r="L8395">
        <v>4.2000000000000003E-2</v>
      </c>
      <c r="M8395" t="s">
        <v>921</v>
      </c>
      <c r="N8395">
        <v>4.29</v>
      </c>
      <c r="O8395">
        <v>3.56</v>
      </c>
      <c r="P8395">
        <v>0.2</v>
      </c>
      <c r="Q8395">
        <v>42.72</v>
      </c>
      <c r="R8395">
        <v>2.99</v>
      </c>
      <c r="S8395">
        <v>2.4900000000000002</v>
      </c>
      <c r="T8395">
        <v>0.2</v>
      </c>
      <c r="U8395">
        <v>29.88</v>
      </c>
    </row>
    <row r="8396" spans="1:21" x14ac:dyDescent="0.35">
      <c r="A8396" t="s">
        <v>502</v>
      </c>
      <c r="B8396" t="s">
        <v>155</v>
      </c>
      <c r="C8396" t="s">
        <v>982</v>
      </c>
      <c r="D8396" t="s">
        <v>9394</v>
      </c>
      <c r="E8396">
        <v>1017039</v>
      </c>
      <c r="F8396">
        <v>101703</v>
      </c>
      <c r="G8396">
        <v>34320</v>
      </c>
      <c r="H8396" t="s">
        <v>9352</v>
      </c>
      <c r="I8396" t="s">
        <v>456</v>
      </c>
      <c r="J8396" t="s">
        <v>17</v>
      </c>
      <c r="K8396">
        <v>12</v>
      </c>
      <c r="L8396">
        <v>4.2000000000000003E-2</v>
      </c>
      <c r="M8396" t="s">
        <v>921</v>
      </c>
      <c r="N8396">
        <v>4.29</v>
      </c>
      <c r="O8396">
        <v>3.56</v>
      </c>
      <c r="P8396">
        <v>0.2</v>
      </c>
      <c r="Q8396">
        <v>42.72</v>
      </c>
      <c r="R8396">
        <v>2.99</v>
      </c>
      <c r="S8396">
        <v>2.4900000000000002</v>
      </c>
      <c r="T8396">
        <v>0.2</v>
      </c>
      <c r="U8396">
        <v>29.88</v>
      </c>
    </row>
    <row r="8397" spans="1:21" x14ac:dyDescent="0.35">
      <c r="A8397" t="s">
        <v>942</v>
      </c>
      <c r="B8397" t="s">
        <v>152</v>
      </c>
      <c r="C8397" t="s">
        <v>984</v>
      </c>
      <c r="D8397" t="s">
        <v>9395</v>
      </c>
      <c r="E8397">
        <v>1031538</v>
      </c>
      <c r="F8397">
        <v>103153</v>
      </c>
      <c r="G8397">
        <v>34320</v>
      </c>
      <c r="H8397" t="s">
        <v>9352</v>
      </c>
      <c r="I8397" t="s">
        <v>456</v>
      </c>
      <c r="J8397" t="s">
        <v>17</v>
      </c>
      <c r="K8397">
        <v>12</v>
      </c>
      <c r="L8397">
        <v>4.2000000000000003E-2</v>
      </c>
      <c r="M8397" t="s">
        <v>921</v>
      </c>
      <c r="N8397">
        <v>4.29</v>
      </c>
      <c r="O8397">
        <v>3.56</v>
      </c>
      <c r="P8397">
        <v>0.2</v>
      </c>
      <c r="Q8397">
        <v>42.72</v>
      </c>
      <c r="R8397">
        <v>2.99</v>
      </c>
      <c r="S8397">
        <v>2.4900000000000002</v>
      </c>
      <c r="T8397">
        <v>0.2</v>
      </c>
      <c r="U8397">
        <v>29.88</v>
      </c>
    </row>
    <row r="8398" spans="1:21" x14ac:dyDescent="0.35">
      <c r="A8398" t="s">
        <v>942</v>
      </c>
      <c r="B8398" t="s">
        <v>152</v>
      </c>
      <c r="C8398" t="s">
        <v>986</v>
      </c>
      <c r="D8398" t="s">
        <v>9396</v>
      </c>
      <c r="E8398">
        <v>1036483</v>
      </c>
      <c r="F8398">
        <v>103648</v>
      </c>
      <c r="G8398">
        <v>34320</v>
      </c>
      <c r="H8398" t="s">
        <v>9352</v>
      </c>
      <c r="I8398" t="s">
        <v>456</v>
      </c>
      <c r="J8398" t="s">
        <v>17</v>
      </c>
      <c r="K8398">
        <v>12</v>
      </c>
      <c r="L8398">
        <v>4.2000000000000003E-2</v>
      </c>
      <c r="M8398" t="s">
        <v>921</v>
      </c>
      <c r="N8398">
        <v>4.29</v>
      </c>
      <c r="O8398">
        <v>3.56</v>
      </c>
      <c r="P8398">
        <v>0.2</v>
      </c>
      <c r="Q8398">
        <v>42.72</v>
      </c>
      <c r="R8398">
        <v>2.99</v>
      </c>
      <c r="S8398">
        <v>2.4900000000000002</v>
      </c>
      <c r="T8398">
        <v>0.2</v>
      </c>
      <c r="U8398">
        <v>29.88</v>
      </c>
    </row>
    <row r="8399" spans="1:21" x14ac:dyDescent="0.35">
      <c r="A8399" t="s">
        <v>942</v>
      </c>
      <c r="B8399" t="s">
        <v>152</v>
      </c>
      <c r="C8399" t="s">
        <v>988</v>
      </c>
      <c r="D8399" t="s">
        <v>9397</v>
      </c>
      <c r="E8399">
        <v>1036645</v>
      </c>
      <c r="F8399">
        <v>103664</v>
      </c>
      <c r="G8399">
        <v>34320</v>
      </c>
      <c r="H8399" t="s">
        <v>9352</v>
      </c>
      <c r="I8399" t="s">
        <v>456</v>
      </c>
      <c r="J8399" t="s">
        <v>17</v>
      </c>
      <c r="K8399">
        <v>12</v>
      </c>
      <c r="L8399">
        <v>4.2000000000000003E-2</v>
      </c>
      <c r="M8399" t="s">
        <v>921</v>
      </c>
      <c r="N8399">
        <v>4.29</v>
      </c>
      <c r="O8399">
        <v>3.56</v>
      </c>
      <c r="P8399">
        <v>0.2</v>
      </c>
      <c r="Q8399">
        <v>42.72</v>
      </c>
      <c r="R8399">
        <v>2.99</v>
      </c>
      <c r="S8399">
        <v>2.4900000000000002</v>
      </c>
      <c r="T8399">
        <v>0.2</v>
      </c>
      <c r="U8399">
        <v>29.88</v>
      </c>
    </row>
    <row r="8400" spans="1:21" x14ac:dyDescent="0.35">
      <c r="A8400" t="s">
        <v>942</v>
      </c>
      <c r="B8400" t="s">
        <v>152</v>
      </c>
      <c r="C8400" t="s">
        <v>990</v>
      </c>
      <c r="D8400" t="s">
        <v>9398</v>
      </c>
      <c r="E8400">
        <v>1036653</v>
      </c>
      <c r="F8400">
        <v>103665</v>
      </c>
      <c r="G8400">
        <v>34320</v>
      </c>
      <c r="H8400" t="s">
        <v>9352</v>
      </c>
      <c r="I8400" t="s">
        <v>456</v>
      </c>
      <c r="J8400" t="s">
        <v>17</v>
      </c>
      <c r="K8400">
        <v>12</v>
      </c>
      <c r="L8400">
        <v>4.2000000000000003E-2</v>
      </c>
      <c r="M8400" t="s">
        <v>921</v>
      </c>
      <c r="N8400">
        <v>4.29</v>
      </c>
      <c r="O8400">
        <v>3.56</v>
      </c>
      <c r="P8400">
        <v>0.2</v>
      </c>
      <c r="Q8400">
        <v>42.72</v>
      </c>
      <c r="R8400">
        <v>2.99</v>
      </c>
      <c r="S8400">
        <v>2.4900000000000002</v>
      </c>
      <c r="T8400">
        <v>0.2</v>
      </c>
      <c r="U8400">
        <v>29.88</v>
      </c>
    </row>
    <row r="8401" spans="1:21" x14ac:dyDescent="0.35">
      <c r="A8401" t="s">
        <v>942</v>
      </c>
      <c r="B8401" t="s">
        <v>152</v>
      </c>
      <c r="C8401" t="s">
        <v>992</v>
      </c>
      <c r="D8401" t="s">
        <v>9399</v>
      </c>
      <c r="E8401">
        <v>1036661</v>
      </c>
      <c r="F8401">
        <v>103666</v>
      </c>
      <c r="G8401">
        <v>34320</v>
      </c>
      <c r="H8401" t="s">
        <v>9352</v>
      </c>
      <c r="I8401" t="s">
        <v>456</v>
      </c>
      <c r="J8401" t="s">
        <v>17</v>
      </c>
      <c r="K8401">
        <v>12</v>
      </c>
      <c r="L8401">
        <v>4.2000000000000003E-2</v>
      </c>
      <c r="M8401" t="s">
        <v>921</v>
      </c>
      <c r="N8401">
        <v>4.29</v>
      </c>
      <c r="O8401">
        <v>3.56</v>
      </c>
      <c r="P8401">
        <v>0.2</v>
      </c>
      <c r="Q8401">
        <v>42.72</v>
      </c>
      <c r="R8401">
        <v>2.99</v>
      </c>
      <c r="S8401">
        <v>2.4900000000000002</v>
      </c>
      <c r="T8401">
        <v>0.2</v>
      </c>
      <c r="U8401">
        <v>29.88</v>
      </c>
    </row>
    <row r="8402" spans="1:21" x14ac:dyDescent="0.35">
      <c r="A8402" t="s">
        <v>473</v>
      </c>
      <c r="B8402" t="s">
        <v>154</v>
      </c>
      <c r="C8402" t="s">
        <v>994</v>
      </c>
      <c r="D8402" t="s">
        <v>9400</v>
      </c>
      <c r="E8402">
        <v>1037544</v>
      </c>
      <c r="F8402">
        <v>103754</v>
      </c>
      <c r="G8402">
        <v>34320</v>
      </c>
      <c r="H8402" t="s">
        <v>9352</v>
      </c>
      <c r="I8402" t="s">
        <v>456</v>
      </c>
      <c r="J8402" t="s">
        <v>17</v>
      </c>
      <c r="K8402">
        <v>12</v>
      </c>
      <c r="L8402">
        <v>4.2000000000000003E-2</v>
      </c>
      <c r="M8402" t="s">
        <v>921</v>
      </c>
      <c r="N8402">
        <v>4.29</v>
      </c>
      <c r="O8402">
        <v>3.56</v>
      </c>
      <c r="P8402">
        <v>0.2</v>
      </c>
      <c r="Q8402">
        <v>42.72</v>
      </c>
      <c r="R8402">
        <v>2.99</v>
      </c>
      <c r="S8402">
        <v>2.4900000000000002</v>
      </c>
      <c r="T8402">
        <v>0.2</v>
      </c>
      <c r="U8402">
        <v>29.88</v>
      </c>
    </row>
    <row r="8403" spans="1:21" x14ac:dyDescent="0.35">
      <c r="A8403" t="s">
        <v>473</v>
      </c>
      <c r="B8403" t="s">
        <v>154</v>
      </c>
      <c r="C8403" t="s">
        <v>996</v>
      </c>
      <c r="D8403" t="s">
        <v>9401</v>
      </c>
      <c r="E8403">
        <v>1037552</v>
      </c>
      <c r="F8403">
        <v>103755</v>
      </c>
      <c r="G8403">
        <v>34320</v>
      </c>
      <c r="H8403" t="s">
        <v>9352</v>
      </c>
      <c r="I8403" t="s">
        <v>456</v>
      </c>
      <c r="J8403" t="s">
        <v>17</v>
      </c>
      <c r="K8403">
        <v>12</v>
      </c>
      <c r="L8403">
        <v>4.2000000000000003E-2</v>
      </c>
      <c r="M8403" t="s">
        <v>921</v>
      </c>
      <c r="N8403">
        <v>4.29</v>
      </c>
      <c r="O8403">
        <v>3.56</v>
      </c>
      <c r="P8403">
        <v>0.2</v>
      </c>
      <c r="Q8403">
        <v>42.72</v>
      </c>
      <c r="R8403">
        <v>2.99</v>
      </c>
      <c r="S8403">
        <v>2.4900000000000002</v>
      </c>
      <c r="T8403">
        <v>0.2</v>
      </c>
      <c r="U8403">
        <v>29.88</v>
      </c>
    </row>
    <row r="8404" spans="1:21" x14ac:dyDescent="0.35">
      <c r="A8404" t="s">
        <v>403</v>
      </c>
      <c r="B8404" t="s">
        <v>15</v>
      </c>
      <c r="C8404" t="s">
        <v>998</v>
      </c>
      <c r="D8404" t="s">
        <v>9402</v>
      </c>
      <c r="E8404">
        <v>1038206</v>
      </c>
      <c r="F8404">
        <v>103820</v>
      </c>
      <c r="G8404">
        <v>34320</v>
      </c>
      <c r="H8404" t="s">
        <v>9352</v>
      </c>
      <c r="I8404" t="s">
        <v>456</v>
      </c>
      <c r="J8404" t="s">
        <v>17</v>
      </c>
      <c r="K8404">
        <v>12</v>
      </c>
      <c r="L8404">
        <v>4.2000000000000003E-2</v>
      </c>
      <c r="M8404" t="s">
        <v>921</v>
      </c>
      <c r="N8404">
        <v>4.29</v>
      </c>
      <c r="O8404">
        <v>3.56</v>
      </c>
      <c r="P8404">
        <v>0.2</v>
      </c>
      <c r="Q8404">
        <v>42.72</v>
      </c>
      <c r="R8404">
        <v>2.99</v>
      </c>
      <c r="S8404">
        <v>2.4900000000000002</v>
      </c>
      <c r="T8404">
        <v>0.2</v>
      </c>
      <c r="U8404">
        <v>29.88</v>
      </c>
    </row>
    <row r="8405" spans="1:21" x14ac:dyDescent="0.35">
      <c r="A8405" t="s">
        <v>473</v>
      </c>
      <c r="B8405" t="s">
        <v>154</v>
      </c>
      <c r="C8405" t="s">
        <v>1000</v>
      </c>
      <c r="D8405" t="s">
        <v>9403</v>
      </c>
      <c r="E8405">
        <v>1038834</v>
      </c>
      <c r="F8405">
        <v>103883</v>
      </c>
      <c r="G8405">
        <v>34320</v>
      </c>
      <c r="H8405" t="s">
        <v>9352</v>
      </c>
      <c r="I8405" t="s">
        <v>456</v>
      </c>
      <c r="J8405" t="s">
        <v>17</v>
      </c>
      <c r="K8405">
        <v>12</v>
      </c>
      <c r="L8405">
        <v>4.2000000000000003E-2</v>
      </c>
      <c r="M8405" t="s">
        <v>921</v>
      </c>
      <c r="N8405">
        <v>4.29</v>
      </c>
      <c r="O8405">
        <v>3.56</v>
      </c>
      <c r="P8405">
        <v>0.2</v>
      </c>
      <c r="Q8405">
        <v>42.72</v>
      </c>
      <c r="R8405">
        <v>2.99</v>
      </c>
      <c r="S8405">
        <v>2.4900000000000002</v>
      </c>
      <c r="T8405">
        <v>0.2</v>
      </c>
      <c r="U8405">
        <v>29.88</v>
      </c>
    </row>
    <row r="8406" spans="1:21" x14ac:dyDescent="0.35">
      <c r="A8406" t="s">
        <v>940</v>
      </c>
      <c r="B8406" t="s">
        <v>155</v>
      </c>
      <c r="C8406" t="s">
        <v>1002</v>
      </c>
      <c r="D8406" t="s">
        <v>9404</v>
      </c>
      <c r="E8406">
        <v>1039709</v>
      </c>
      <c r="F8406">
        <v>103970</v>
      </c>
      <c r="G8406">
        <v>34320</v>
      </c>
      <c r="H8406" t="s">
        <v>9352</v>
      </c>
      <c r="I8406" t="s">
        <v>456</v>
      </c>
      <c r="J8406" t="s">
        <v>17</v>
      </c>
      <c r="K8406">
        <v>12</v>
      </c>
      <c r="L8406">
        <v>4.2000000000000003E-2</v>
      </c>
      <c r="M8406" t="s">
        <v>921</v>
      </c>
      <c r="N8406">
        <v>4.29</v>
      </c>
      <c r="O8406">
        <v>3.56</v>
      </c>
      <c r="P8406">
        <v>0.2</v>
      </c>
      <c r="Q8406">
        <v>42.72</v>
      </c>
      <c r="R8406">
        <v>2.99</v>
      </c>
      <c r="S8406">
        <v>2.4900000000000002</v>
      </c>
      <c r="T8406">
        <v>0.2</v>
      </c>
      <c r="U8406">
        <v>29.88</v>
      </c>
    </row>
    <row r="8407" spans="1:21" x14ac:dyDescent="0.35">
      <c r="A8407" t="s">
        <v>940</v>
      </c>
      <c r="B8407" t="s">
        <v>155</v>
      </c>
      <c r="C8407" t="s">
        <v>1004</v>
      </c>
      <c r="D8407" t="s">
        <v>9405</v>
      </c>
      <c r="E8407">
        <v>1040154</v>
      </c>
      <c r="F8407">
        <v>104015</v>
      </c>
      <c r="G8407">
        <v>34320</v>
      </c>
      <c r="H8407" t="s">
        <v>9352</v>
      </c>
      <c r="I8407" t="s">
        <v>456</v>
      </c>
      <c r="J8407" t="s">
        <v>17</v>
      </c>
      <c r="K8407">
        <v>12</v>
      </c>
      <c r="L8407">
        <v>4.2000000000000003E-2</v>
      </c>
      <c r="M8407" t="s">
        <v>921</v>
      </c>
      <c r="N8407">
        <v>4.29</v>
      </c>
      <c r="O8407">
        <v>3.56</v>
      </c>
      <c r="P8407">
        <v>0.2</v>
      </c>
      <c r="Q8407">
        <v>42.72</v>
      </c>
      <c r="R8407">
        <v>2.99</v>
      </c>
      <c r="S8407">
        <v>2.4900000000000002</v>
      </c>
      <c r="T8407">
        <v>0.2</v>
      </c>
      <c r="U8407">
        <v>29.88</v>
      </c>
    </row>
    <row r="8408" spans="1:21" x14ac:dyDescent="0.35">
      <c r="A8408" t="s">
        <v>403</v>
      </c>
      <c r="B8408" t="s">
        <v>903</v>
      </c>
      <c r="C8408" t="s">
        <v>1006</v>
      </c>
      <c r="D8408" t="s">
        <v>9406</v>
      </c>
      <c r="E8408">
        <v>1041479</v>
      </c>
      <c r="F8408">
        <v>104147</v>
      </c>
      <c r="G8408">
        <v>34320</v>
      </c>
      <c r="H8408" t="s">
        <v>9352</v>
      </c>
      <c r="I8408" t="s">
        <v>456</v>
      </c>
      <c r="J8408" t="s">
        <v>17</v>
      </c>
      <c r="K8408">
        <v>12</v>
      </c>
      <c r="L8408">
        <v>4.2000000000000003E-2</v>
      </c>
      <c r="M8408" t="s">
        <v>921</v>
      </c>
      <c r="N8408">
        <v>4.29</v>
      </c>
      <c r="O8408">
        <v>3.54</v>
      </c>
      <c r="P8408">
        <v>0.2</v>
      </c>
      <c r="Q8408">
        <v>42.480000000000004</v>
      </c>
      <c r="R8408">
        <v>2.99</v>
      </c>
      <c r="S8408">
        <v>2.4900000000000002</v>
      </c>
      <c r="T8408">
        <v>0.2</v>
      </c>
      <c r="U8408">
        <v>29.88</v>
      </c>
    </row>
    <row r="8409" spans="1:21" x14ac:dyDescent="0.35">
      <c r="A8409" t="s">
        <v>403</v>
      </c>
      <c r="B8409" t="s">
        <v>903</v>
      </c>
      <c r="C8409" t="s">
        <v>1008</v>
      </c>
      <c r="D8409" t="s">
        <v>9407</v>
      </c>
      <c r="E8409">
        <v>1041487</v>
      </c>
      <c r="F8409">
        <v>104148</v>
      </c>
      <c r="G8409">
        <v>34320</v>
      </c>
      <c r="H8409" t="s">
        <v>9352</v>
      </c>
      <c r="I8409" t="s">
        <v>456</v>
      </c>
      <c r="J8409" t="s">
        <v>17</v>
      </c>
      <c r="K8409">
        <v>12</v>
      </c>
      <c r="L8409">
        <v>4.2000000000000003E-2</v>
      </c>
      <c r="M8409" t="s">
        <v>921</v>
      </c>
      <c r="N8409">
        <v>4.29</v>
      </c>
      <c r="O8409">
        <v>3.54</v>
      </c>
      <c r="P8409">
        <v>0.2</v>
      </c>
      <c r="Q8409">
        <v>42.480000000000004</v>
      </c>
      <c r="R8409">
        <v>2.99</v>
      </c>
      <c r="S8409">
        <v>2.4900000000000002</v>
      </c>
      <c r="T8409">
        <v>0.2</v>
      </c>
      <c r="U8409">
        <v>29.88</v>
      </c>
    </row>
    <row r="8410" spans="1:21" x14ac:dyDescent="0.35">
      <c r="A8410" t="s">
        <v>403</v>
      </c>
      <c r="B8410" t="s">
        <v>903</v>
      </c>
      <c r="C8410" t="s">
        <v>1010</v>
      </c>
      <c r="D8410" t="s">
        <v>9408</v>
      </c>
      <c r="E8410">
        <v>1042513</v>
      </c>
      <c r="F8410">
        <v>104251</v>
      </c>
      <c r="G8410">
        <v>34320</v>
      </c>
      <c r="H8410" t="s">
        <v>9352</v>
      </c>
      <c r="I8410" t="s">
        <v>456</v>
      </c>
      <c r="J8410" t="s">
        <v>17</v>
      </c>
      <c r="K8410">
        <v>12</v>
      </c>
      <c r="L8410">
        <v>4.2000000000000003E-2</v>
      </c>
      <c r="M8410" t="s">
        <v>921</v>
      </c>
      <c r="N8410">
        <v>4.29</v>
      </c>
      <c r="O8410">
        <v>3.54</v>
      </c>
      <c r="P8410">
        <v>0.2</v>
      </c>
      <c r="Q8410">
        <v>42.480000000000004</v>
      </c>
      <c r="R8410">
        <v>2.99</v>
      </c>
      <c r="S8410">
        <v>2.4900000000000002</v>
      </c>
      <c r="T8410">
        <v>0.2</v>
      </c>
      <c r="U8410">
        <v>29.88</v>
      </c>
    </row>
    <row r="8411" spans="1:21" x14ac:dyDescent="0.35">
      <c r="A8411" t="s">
        <v>940</v>
      </c>
      <c r="B8411" t="s">
        <v>155</v>
      </c>
      <c r="C8411" t="s">
        <v>1012</v>
      </c>
      <c r="D8411" t="s">
        <v>9409</v>
      </c>
      <c r="E8411">
        <v>1042564</v>
      </c>
      <c r="F8411">
        <v>104256</v>
      </c>
      <c r="G8411">
        <v>34320</v>
      </c>
      <c r="H8411" t="s">
        <v>9352</v>
      </c>
      <c r="I8411" t="s">
        <v>456</v>
      </c>
      <c r="J8411" t="s">
        <v>17</v>
      </c>
      <c r="K8411">
        <v>12</v>
      </c>
      <c r="L8411">
        <v>4.2000000000000003E-2</v>
      </c>
      <c r="M8411" t="s">
        <v>921</v>
      </c>
      <c r="N8411">
        <v>4.29</v>
      </c>
      <c r="O8411">
        <v>3.56</v>
      </c>
      <c r="P8411">
        <v>0.2</v>
      </c>
      <c r="Q8411">
        <v>42.72</v>
      </c>
      <c r="R8411">
        <v>2.99</v>
      </c>
      <c r="S8411">
        <v>2.4900000000000002</v>
      </c>
      <c r="T8411">
        <v>0.2</v>
      </c>
      <c r="U8411">
        <v>29.88</v>
      </c>
    </row>
    <row r="8412" spans="1:21" x14ac:dyDescent="0.35">
      <c r="A8412" t="s">
        <v>403</v>
      </c>
      <c r="B8412" t="s">
        <v>903</v>
      </c>
      <c r="C8412" t="s">
        <v>1014</v>
      </c>
      <c r="D8412" t="s">
        <v>9410</v>
      </c>
      <c r="E8412">
        <v>1042700</v>
      </c>
      <c r="F8412">
        <v>104270</v>
      </c>
      <c r="G8412">
        <v>34320</v>
      </c>
      <c r="H8412" t="s">
        <v>9352</v>
      </c>
      <c r="I8412" t="s">
        <v>456</v>
      </c>
      <c r="J8412" t="s">
        <v>17</v>
      </c>
      <c r="K8412">
        <v>12</v>
      </c>
      <c r="L8412">
        <v>4.2000000000000003E-2</v>
      </c>
      <c r="M8412" t="s">
        <v>921</v>
      </c>
      <c r="N8412">
        <v>4.29</v>
      </c>
      <c r="O8412">
        <v>3.54</v>
      </c>
      <c r="P8412">
        <v>0.2</v>
      </c>
      <c r="Q8412">
        <v>42.480000000000004</v>
      </c>
      <c r="R8412">
        <v>2.99</v>
      </c>
      <c r="S8412">
        <v>2.4900000000000002</v>
      </c>
      <c r="T8412">
        <v>0.2</v>
      </c>
      <c r="U8412">
        <v>29.88</v>
      </c>
    </row>
    <row r="8413" spans="1:21" x14ac:dyDescent="0.35">
      <c r="A8413" t="s">
        <v>940</v>
      </c>
      <c r="B8413" t="s">
        <v>155</v>
      </c>
      <c r="C8413" t="s">
        <v>1016</v>
      </c>
      <c r="D8413" t="s">
        <v>9411</v>
      </c>
      <c r="E8413">
        <v>1042769</v>
      </c>
      <c r="F8413">
        <v>104276</v>
      </c>
      <c r="G8413">
        <v>34320</v>
      </c>
      <c r="H8413" t="s">
        <v>9352</v>
      </c>
      <c r="I8413" t="s">
        <v>456</v>
      </c>
      <c r="J8413" t="s">
        <v>17</v>
      </c>
      <c r="K8413">
        <v>12</v>
      </c>
      <c r="L8413">
        <v>4.2000000000000003E-2</v>
      </c>
      <c r="M8413" t="s">
        <v>921</v>
      </c>
      <c r="N8413">
        <v>4.29</v>
      </c>
      <c r="O8413">
        <v>3.56</v>
      </c>
      <c r="P8413">
        <v>0.2</v>
      </c>
      <c r="Q8413">
        <v>42.72</v>
      </c>
      <c r="R8413">
        <v>2.99</v>
      </c>
      <c r="S8413">
        <v>2.4900000000000002</v>
      </c>
      <c r="T8413">
        <v>0.2</v>
      </c>
      <c r="U8413">
        <v>29.88</v>
      </c>
    </row>
    <row r="8414" spans="1:21" x14ac:dyDescent="0.35">
      <c r="A8414" t="s">
        <v>502</v>
      </c>
      <c r="B8414" t="s">
        <v>155</v>
      </c>
      <c r="C8414" t="s">
        <v>1018</v>
      </c>
      <c r="D8414" t="s">
        <v>9412</v>
      </c>
      <c r="E8414">
        <v>1042947</v>
      </c>
      <c r="F8414">
        <v>104294</v>
      </c>
      <c r="G8414">
        <v>34320</v>
      </c>
      <c r="H8414" t="s">
        <v>9352</v>
      </c>
      <c r="I8414" t="s">
        <v>456</v>
      </c>
      <c r="J8414" t="s">
        <v>17</v>
      </c>
      <c r="K8414">
        <v>12</v>
      </c>
      <c r="L8414">
        <v>4.2000000000000003E-2</v>
      </c>
      <c r="M8414" t="s">
        <v>921</v>
      </c>
      <c r="N8414">
        <v>4.29</v>
      </c>
      <c r="O8414">
        <v>3.56</v>
      </c>
      <c r="P8414">
        <v>0.2</v>
      </c>
      <c r="Q8414">
        <v>42.72</v>
      </c>
      <c r="R8414">
        <v>2.99</v>
      </c>
      <c r="S8414">
        <v>2.4900000000000002</v>
      </c>
      <c r="T8414">
        <v>0.2</v>
      </c>
      <c r="U8414">
        <v>29.88</v>
      </c>
    </row>
    <row r="8415" spans="1:21" x14ac:dyDescent="0.35">
      <c r="A8415" t="s">
        <v>966</v>
      </c>
      <c r="B8415" t="s">
        <v>154</v>
      </c>
      <c r="C8415" t="s">
        <v>1020</v>
      </c>
      <c r="D8415" t="s">
        <v>9413</v>
      </c>
      <c r="E8415">
        <v>1120000</v>
      </c>
      <c r="F8415">
        <v>112000</v>
      </c>
      <c r="G8415">
        <v>34320</v>
      </c>
      <c r="H8415" t="s">
        <v>9352</v>
      </c>
      <c r="I8415" t="s">
        <v>456</v>
      </c>
      <c r="J8415" t="s">
        <v>17</v>
      </c>
      <c r="K8415">
        <v>12</v>
      </c>
      <c r="L8415">
        <v>4.2000000000000003E-2</v>
      </c>
      <c r="M8415" t="s">
        <v>921</v>
      </c>
      <c r="N8415">
        <v>4.29</v>
      </c>
      <c r="O8415">
        <v>3.56</v>
      </c>
      <c r="P8415">
        <v>0.2</v>
      </c>
      <c r="Q8415">
        <v>42.72</v>
      </c>
      <c r="R8415">
        <v>2.99</v>
      </c>
      <c r="S8415">
        <v>2.4900000000000002</v>
      </c>
      <c r="T8415">
        <v>0.2</v>
      </c>
      <c r="U8415">
        <v>29.88</v>
      </c>
    </row>
    <row r="8416" spans="1:21" x14ac:dyDescent="0.35">
      <c r="A8416" t="s">
        <v>940</v>
      </c>
      <c r="B8416" t="s">
        <v>155</v>
      </c>
      <c r="C8416" t="s">
        <v>504</v>
      </c>
      <c r="D8416" t="s">
        <v>9414</v>
      </c>
      <c r="E8416">
        <v>1131001</v>
      </c>
      <c r="F8416">
        <v>113100</v>
      </c>
      <c r="G8416">
        <v>34320</v>
      </c>
      <c r="H8416" t="s">
        <v>9352</v>
      </c>
      <c r="I8416" t="s">
        <v>456</v>
      </c>
      <c r="J8416" t="s">
        <v>17</v>
      </c>
      <c r="K8416">
        <v>12</v>
      </c>
      <c r="L8416">
        <v>4.2000000000000003E-2</v>
      </c>
      <c r="M8416" t="s">
        <v>921</v>
      </c>
      <c r="N8416">
        <v>4.29</v>
      </c>
      <c r="O8416">
        <v>3.56</v>
      </c>
      <c r="P8416">
        <v>0.2</v>
      </c>
      <c r="Q8416">
        <v>42.72</v>
      </c>
      <c r="R8416">
        <v>2.99</v>
      </c>
      <c r="S8416">
        <v>2.4900000000000002</v>
      </c>
      <c r="T8416">
        <v>0.2</v>
      </c>
      <c r="U8416">
        <v>29.88</v>
      </c>
    </row>
    <row r="8417" spans="1:21" x14ac:dyDescent="0.35">
      <c r="A8417" t="s">
        <v>489</v>
      </c>
      <c r="B8417" t="s">
        <v>155</v>
      </c>
      <c r="C8417" t="s">
        <v>497</v>
      </c>
      <c r="D8417" t="s">
        <v>9415</v>
      </c>
      <c r="E8417">
        <v>1320009</v>
      </c>
      <c r="F8417">
        <v>132000</v>
      </c>
      <c r="G8417">
        <v>34320</v>
      </c>
      <c r="H8417" t="s">
        <v>9352</v>
      </c>
      <c r="I8417" t="s">
        <v>456</v>
      </c>
      <c r="J8417" t="s">
        <v>17</v>
      </c>
      <c r="K8417">
        <v>12</v>
      </c>
      <c r="L8417">
        <v>4.2000000000000003E-2</v>
      </c>
      <c r="M8417" t="s">
        <v>921</v>
      </c>
      <c r="N8417">
        <v>4.29</v>
      </c>
      <c r="O8417">
        <v>3.56</v>
      </c>
      <c r="P8417">
        <v>0.2</v>
      </c>
      <c r="Q8417">
        <v>42.72</v>
      </c>
      <c r="R8417">
        <v>2.99</v>
      </c>
      <c r="S8417">
        <v>2.4900000000000002</v>
      </c>
      <c r="T8417">
        <v>0.2</v>
      </c>
      <c r="U8417">
        <v>29.88</v>
      </c>
    </row>
    <row r="8418" spans="1:21" x14ac:dyDescent="0.35">
      <c r="A8418" t="s">
        <v>942</v>
      </c>
      <c r="B8418" t="s">
        <v>152</v>
      </c>
      <c r="C8418" t="s">
        <v>508</v>
      </c>
      <c r="D8418" t="s">
        <v>9416</v>
      </c>
      <c r="E8418">
        <v>1582003</v>
      </c>
      <c r="F8418">
        <v>158200</v>
      </c>
      <c r="G8418">
        <v>34320</v>
      </c>
      <c r="H8418" t="s">
        <v>9352</v>
      </c>
      <c r="I8418" t="s">
        <v>456</v>
      </c>
      <c r="J8418" t="s">
        <v>17</v>
      </c>
      <c r="K8418">
        <v>12</v>
      </c>
      <c r="L8418">
        <v>4.2000000000000003E-2</v>
      </c>
      <c r="M8418" t="s">
        <v>921</v>
      </c>
      <c r="N8418">
        <v>4.29</v>
      </c>
      <c r="O8418">
        <v>3.56</v>
      </c>
      <c r="P8418">
        <v>0.2</v>
      </c>
      <c r="Q8418">
        <v>42.72</v>
      </c>
      <c r="R8418">
        <v>2.99</v>
      </c>
      <c r="S8418">
        <v>2.4900000000000002</v>
      </c>
      <c r="T8418">
        <v>0.2</v>
      </c>
      <c r="U8418">
        <v>29.88</v>
      </c>
    </row>
    <row r="8419" spans="1:21" x14ac:dyDescent="0.35">
      <c r="A8419" t="s">
        <v>486</v>
      </c>
      <c r="B8419" t="s">
        <v>154</v>
      </c>
      <c r="C8419" t="s">
        <v>1025</v>
      </c>
      <c r="D8419" t="s">
        <v>9417</v>
      </c>
      <c r="E8419">
        <v>1716000</v>
      </c>
      <c r="F8419">
        <v>171600</v>
      </c>
      <c r="G8419">
        <v>34320</v>
      </c>
      <c r="H8419" t="s">
        <v>9352</v>
      </c>
      <c r="I8419" t="s">
        <v>456</v>
      </c>
      <c r="J8419" t="s">
        <v>17</v>
      </c>
      <c r="K8419">
        <v>12</v>
      </c>
      <c r="L8419">
        <v>4.2000000000000003E-2</v>
      </c>
      <c r="M8419" t="s">
        <v>921</v>
      </c>
      <c r="N8419">
        <v>4.29</v>
      </c>
      <c r="O8419">
        <v>3.56</v>
      </c>
      <c r="P8419">
        <v>0.2</v>
      </c>
      <c r="Q8419">
        <v>42.72</v>
      </c>
      <c r="R8419">
        <v>2.99</v>
      </c>
      <c r="S8419">
        <v>2.4900000000000002</v>
      </c>
      <c r="T8419">
        <v>0.2</v>
      </c>
      <c r="U8419">
        <v>29.88</v>
      </c>
    </row>
    <row r="8420" spans="1:21" x14ac:dyDescent="0.35">
      <c r="A8420" t="s">
        <v>509</v>
      </c>
      <c r="B8420" t="s">
        <v>155</v>
      </c>
      <c r="C8420" t="s">
        <v>512</v>
      </c>
      <c r="D8420" t="s">
        <v>9418</v>
      </c>
      <c r="E8420">
        <v>1863002</v>
      </c>
      <c r="F8420">
        <v>186300</v>
      </c>
      <c r="G8420">
        <v>34320</v>
      </c>
      <c r="H8420" t="s">
        <v>9352</v>
      </c>
      <c r="I8420" t="s">
        <v>456</v>
      </c>
      <c r="J8420" t="s">
        <v>17</v>
      </c>
      <c r="K8420">
        <v>12</v>
      </c>
      <c r="L8420">
        <v>4.2000000000000003E-2</v>
      </c>
      <c r="M8420" t="s">
        <v>921</v>
      </c>
      <c r="N8420">
        <v>4.29</v>
      </c>
      <c r="O8420">
        <v>3.56</v>
      </c>
      <c r="P8420">
        <v>0.2</v>
      </c>
      <c r="Q8420">
        <v>42.72</v>
      </c>
      <c r="R8420">
        <v>2.99</v>
      </c>
      <c r="S8420">
        <v>2.4900000000000002</v>
      </c>
      <c r="T8420">
        <v>0.2</v>
      </c>
      <c r="U8420">
        <v>29.88</v>
      </c>
    </row>
    <row r="8421" spans="1:21" x14ac:dyDescent="0.35">
      <c r="A8421" t="s">
        <v>403</v>
      </c>
      <c r="B8421" t="s">
        <v>903</v>
      </c>
      <c r="C8421" t="s">
        <v>1028</v>
      </c>
      <c r="D8421" t="s">
        <v>9419</v>
      </c>
      <c r="E8421">
        <v>1043307</v>
      </c>
      <c r="F8421">
        <v>104330</v>
      </c>
      <c r="G8421">
        <v>34320</v>
      </c>
      <c r="H8421" t="s">
        <v>9352</v>
      </c>
      <c r="I8421" t="s">
        <v>456</v>
      </c>
      <c r="J8421" t="s">
        <v>17</v>
      </c>
      <c r="K8421">
        <v>12</v>
      </c>
      <c r="L8421">
        <v>4.2000000000000003E-2</v>
      </c>
      <c r="M8421" t="s">
        <v>921</v>
      </c>
      <c r="N8421">
        <v>4.29</v>
      </c>
      <c r="O8421">
        <v>3.54</v>
      </c>
      <c r="P8421">
        <v>0.2</v>
      </c>
      <c r="Q8421">
        <v>42.480000000000004</v>
      </c>
      <c r="R8421">
        <v>2.99</v>
      </c>
      <c r="S8421">
        <v>2.4900000000000002</v>
      </c>
      <c r="T8421">
        <v>0.2</v>
      </c>
      <c r="U8421">
        <v>29.88</v>
      </c>
    </row>
    <row r="8422" spans="1:21" x14ac:dyDescent="0.35">
      <c r="A8422" t="s">
        <v>403</v>
      </c>
      <c r="B8422" t="s">
        <v>903</v>
      </c>
      <c r="C8422" t="s">
        <v>1030</v>
      </c>
      <c r="D8422" t="s">
        <v>9420</v>
      </c>
      <c r="E8422">
        <v>1043692</v>
      </c>
      <c r="F8422">
        <v>104369</v>
      </c>
      <c r="G8422">
        <v>34320</v>
      </c>
      <c r="H8422" t="s">
        <v>9352</v>
      </c>
      <c r="I8422" t="s">
        <v>456</v>
      </c>
      <c r="J8422" t="s">
        <v>17</v>
      </c>
      <c r="K8422">
        <v>12</v>
      </c>
      <c r="L8422">
        <v>4.2000000000000003E-2</v>
      </c>
      <c r="M8422" t="s">
        <v>921</v>
      </c>
      <c r="N8422">
        <v>4.29</v>
      </c>
      <c r="O8422">
        <v>3.54</v>
      </c>
      <c r="P8422">
        <v>0.2</v>
      </c>
      <c r="Q8422">
        <v>42.480000000000004</v>
      </c>
      <c r="R8422">
        <v>2.99</v>
      </c>
      <c r="S8422">
        <v>2.4900000000000002</v>
      </c>
      <c r="T8422">
        <v>0.2</v>
      </c>
      <c r="U8422">
        <v>29.88</v>
      </c>
    </row>
    <row r="8423" spans="1:21" x14ac:dyDescent="0.35">
      <c r="A8423" t="s">
        <v>403</v>
      </c>
      <c r="B8423" t="s">
        <v>903</v>
      </c>
      <c r="C8423" t="s">
        <v>1032</v>
      </c>
      <c r="D8423" t="s">
        <v>9421</v>
      </c>
      <c r="E8423">
        <v>1043897</v>
      </c>
      <c r="F8423">
        <v>104389</v>
      </c>
      <c r="G8423">
        <v>34320</v>
      </c>
      <c r="H8423" t="s">
        <v>9352</v>
      </c>
      <c r="I8423" t="s">
        <v>456</v>
      </c>
      <c r="J8423" t="s">
        <v>17</v>
      </c>
      <c r="K8423">
        <v>12</v>
      </c>
      <c r="L8423">
        <v>4.2000000000000003E-2</v>
      </c>
      <c r="M8423" t="s">
        <v>921</v>
      </c>
      <c r="N8423">
        <v>4.29</v>
      </c>
      <c r="O8423">
        <v>3.54</v>
      </c>
      <c r="P8423">
        <v>0.2</v>
      </c>
      <c r="Q8423">
        <v>42.480000000000004</v>
      </c>
      <c r="R8423">
        <v>2.99</v>
      </c>
      <c r="S8423">
        <v>2.4900000000000002</v>
      </c>
      <c r="T8423">
        <v>0.2</v>
      </c>
      <c r="U8423">
        <v>29.88</v>
      </c>
    </row>
    <row r="8424" spans="1:21" x14ac:dyDescent="0.35">
      <c r="A8424" t="s">
        <v>403</v>
      </c>
      <c r="B8424" t="s">
        <v>903</v>
      </c>
      <c r="C8424" t="s">
        <v>1034</v>
      </c>
      <c r="D8424" t="s">
        <v>9422</v>
      </c>
      <c r="E8424">
        <v>1045342</v>
      </c>
      <c r="F8424">
        <v>104534</v>
      </c>
      <c r="G8424">
        <v>34320</v>
      </c>
      <c r="H8424" t="s">
        <v>9352</v>
      </c>
      <c r="I8424" t="s">
        <v>456</v>
      </c>
      <c r="J8424" t="s">
        <v>17</v>
      </c>
      <c r="K8424">
        <v>12</v>
      </c>
      <c r="L8424">
        <v>4.2000000000000003E-2</v>
      </c>
      <c r="M8424" t="s">
        <v>921</v>
      </c>
      <c r="N8424">
        <v>4.29</v>
      </c>
      <c r="O8424">
        <v>3.54</v>
      </c>
      <c r="P8424">
        <v>0.2</v>
      </c>
      <c r="Q8424">
        <v>42.480000000000004</v>
      </c>
      <c r="R8424">
        <v>2.99</v>
      </c>
      <c r="S8424">
        <v>2.4900000000000002</v>
      </c>
      <c r="T8424">
        <v>0.2</v>
      </c>
      <c r="U8424">
        <v>29.88</v>
      </c>
    </row>
    <row r="8425" spans="1:21" x14ac:dyDescent="0.35">
      <c r="A8425" t="s">
        <v>403</v>
      </c>
      <c r="B8425" t="s">
        <v>903</v>
      </c>
      <c r="C8425" t="s">
        <v>1036</v>
      </c>
      <c r="D8425" t="s">
        <v>9423</v>
      </c>
      <c r="E8425">
        <v>1046861</v>
      </c>
      <c r="F8425">
        <v>104686</v>
      </c>
      <c r="G8425">
        <v>34320</v>
      </c>
      <c r="H8425" t="s">
        <v>9352</v>
      </c>
      <c r="I8425" t="s">
        <v>456</v>
      </c>
      <c r="J8425" t="s">
        <v>17</v>
      </c>
      <c r="K8425">
        <v>12</v>
      </c>
      <c r="L8425">
        <v>4.2000000000000003E-2</v>
      </c>
      <c r="M8425" t="s">
        <v>921</v>
      </c>
      <c r="N8425">
        <v>4.29</v>
      </c>
      <c r="O8425">
        <v>3.54</v>
      </c>
      <c r="P8425">
        <v>0.2</v>
      </c>
      <c r="Q8425">
        <v>42.480000000000004</v>
      </c>
      <c r="R8425">
        <v>2.99</v>
      </c>
      <c r="S8425">
        <v>2.4900000000000002</v>
      </c>
      <c r="T8425">
        <v>0.2</v>
      </c>
      <c r="U8425">
        <v>29.88</v>
      </c>
    </row>
    <row r="8426" spans="1:21" x14ac:dyDescent="0.35">
      <c r="A8426" t="s">
        <v>498</v>
      </c>
      <c r="B8426" t="s">
        <v>155</v>
      </c>
      <c r="C8426" t="s">
        <v>499</v>
      </c>
      <c r="D8426" t="s">
        <v>9424</v>
      </c>
      <c r="E8426">
        <v>111</v>
      </c>
      <c r="F8426">
        <v>139</v>
      </c>
      <c r="G8426">
        <v>34027</v>
      </c>
      <c r="H8426" t="s">
        <v>9425</v>
      </c>
      <c r="I8426" t="s">
        <v>332</v>
      </c>
      <c r="J8426" t="s">
        <v>17</v>
      </c>
      <c r="K8426">
        <v>12</v>
      </c>
      <c r="L8426">
        <v>4.2000000000000003E-2</v>
      </c>
      <c r="M8426" t="s">
        <v>921</v>
      </c>
      <c r="N8426">
        <v>4.29</v>
      </c>
      <c r="O8426">
        <v>3.56</v>
      </c>
      <c r="P8426">
        <v>0.2</v>
      </c>
      <c r="Q8426">
        <v>42.72</v>
      </c>
      <c r="R8426">
        <v>2.99</v>
      </c>
      <c r="S8426">
        <v>2.4900000000000002</v>
      </c>
      <c r="T8426">
        <v>0.2</v>
      </c>
      <c r="U8426">
        <v>29.88</v>
      </c>
    </row>
    <row r="8427" spans="1:21" x14ac:dyDescent="0.35">
      <c r="A8427" t="s">
        <v>498</v>
      </c>
      <c r="B8427" t="s">
        <v>155</v>
      </c>
      <c r="C8427" t="s">
        <v>500</v>
      </c>
      <c r="D8427" t="s">
        <v>9426</v>
      </c>
      <c r="E8427">
        <v>455</v>
      </c>
      <c r="F8427">
        <v>872</v>
      </c>
      <c r="G8427">
        <v>34027</v>
      </c>
      <c r="H8427" t="s">
        <v>9425</v>
      </c>
      <c r="I8427" t="s">
        <v>332</v>
      </c>
      <c r="J8427" t="s">
        <v>17</v>
      </c>
      <c r="K8427">
        <v>12</v>
      </c>
      <c r="L8427">
        <v>4.2000000000000003E-2</v>
      </c>
      <c r="M8427" t="s">
        <v>921</v>
      </c>
      <c r="N8427">
        <v>4.29</v>
      </c>
      <c r="O8427">
        <v>3.56</v>
      </c>
      <c r="P8427">
        <v>0.2</v>
      </c>
      <c r="Q8427">
        <v>42.72</v>
      </c>
      <c r="R8427">
        <v>2.99</v>
      </c>
      <c r="S8427">
        <v>2.4900000000000002</v>
      </c>
      <c r="T8427">
        <v>0.2</v>
      </c>
      <c r="U8427">
        <v>29.88</v>
      </c>
    </row>
    <row r="8428" spans="1:21" x14ac:dyDescent="0.35">
      <c r="A8428" t="s">
        <v>925</v>
      </c>
      <c r="B8428" t="s">
        <v>153</v>
      </c>
      <c r="C8428" t="s">
        <v>422</v>
      </c>
      <c r="D8428" t="s">
        <v>9427</v>
      </c>
      <c r="E8428">
        <v>710</v>
      </c>
      <c r="F8428">
        <v>40</v>
      </c>
      <c r="G8428">
        <v>34027</v>
      </c>
      <c r="H8428" t="s">
        <v>9425</v>
      </c>
      <c r="I8428" t="s">
        <v>332</v>
      </c>
      <c r="J8428" t="s">
        <v>17</v>
      </c>
      <c r="K8428">
        <v>12</v>
      </c>
      <c r="L8428">
        <v>4.2000000000000003E-2</v>
      </c>
      <c r="M8428" t="s">
        <v>921</v>
      </c>
      <c r="N8428">
        <v>4.29</v>
      </c>
      <c r="O8428">
        <v>3.54</v>
      </c>
      <c r="P8428">
        <v>0.2</v>
      </c>
      <c r="Q8428">
        <v>42.480000000000004</v>
      </c>
      <c r="R8428">
        <v>2.99</v>
      </c>
      <c r="S8428">
        <v>2.4900000000000002</v>
      </c>
      <c r="T8428">
        <v>0.2</v>
      </c>
      <c r="U8428">
        <v>29.88</v>
      </c>
    </row>
    <row r="8429" spans="1:21" x14ac:dyDescent="0.35">
      <c r="A8429" t="s">
        <v>326</v>
      </c>
      <c r="B8429" t="s">
        <v>15</v>
      </c>
      <c r="C8429" t="s">
        <v>327</v>
      </c>
      <c r="D8429" t="s">
        <v>9428</v>
      </c>
      <c r="E8429">
        <v>849</v>
      </c>
      <c r="F8429">
        <v>740</v>
      </c>
      <c r="G8429">
        <v>34027</v>
      </c>
      <c r="H8429" t="s">
        <v>9425</v>
      </c>
      <c r="I8429" t="s">
        <v>332</v>
      </c>
      <c r="J8429" t="s">
        <v>17</v>
      </c>
      <c r="K8429">
        <v>12</v>
      </c>
      <c r="L8429">
        <v>4.2000000000000003E-2</v>
      </c>
      <c r="M8429" t="s">
        <v>921</v>
      </c>
      <c r="N8429">
        <v>4.29</v>
      </c>
      <c r="O8429">
        <v>3.56</v>
      </c>
      <c r="P8429">
        <v>0.2</v>
      </c>
      <c r="Q8429">
        <v>42.72</v>
      </c>
      <c r="R8429">
        <v>2.99</v>
      </c>
      <c r="S8429">
        <v>2.4900000000000002</v>
      </c>
      <c r="T8429">
        <v>0.2</v>
      </c>
      <c r="U8429">
        <v>29.88</v>
      </c>
    </row>
    <row r="8430" spans="1:21" x14ac:dyDescent="0.35">
      <c r="A8430" t="s">
        <v>489</v>
      </c>
      <c r="B8430" t="s">
        <v>155</v>
      </c>
      <c r="C8430" t="s">
        <v>490</v>
      </c>
      <c r="D8430" t="s">
        <v>9429</v>
      </c>
      <c r="E8430">
        <v>107000</v>
      </c>
      <c r="F8430">
        <v>10700</v>
      </c>
      <c r="G8430">
        <v>34027</v>
      </c>
      <c r="H8430" t="s">
        <v>9425</v>
      </c>
      <c r="I8430" t="s">
        <v>332</v>
      </c>
      <c r="J8430" t="s">
        <v>17</v>
      </c>
      <c r="K8430">
        <v>12</v>
      </c>
      <c r="L8430">
        <v>4.2000000000000003E-2</v>
      </c>
      <c r="M8430" t="s">
        <v>921</v>
      </c>
      <c r="N8430">
        <v>4.29</v>
      </c>
      <c r="O8430">
        <v>3.56</v>
      </c>
      <c r="P8430">
        <v>0.2</v>
      </c>
      <c r="Q8430">
        <v>42.72</v>
      </c>
      <c r="R8430">
        <v>2.99</v>
      </c>
      <c r="S8430">
        <v>2.4900000000000002</v>
      </c>
      <c r="T8430">
        <v>0.2</v>
      </c>
      <c r="U8430">
        <v>29.88</v>
      </c>
    </row>
    <row r="8431" spans="1:21" x14ac:dyDescent="0.35">
      <c r="A8431" t="s">
        <v>509</v>
      </c>
      <c r="B8431" t="s">
        <v>155</v>
      </c>
      <c r="C8431" t="s">
        <v>510</v>
      </c>
      <c r="D8431" t="s">
        <v>9430</v>
      </c>
      <c r="E8431">
        <v>295370</v>
      </c>
      <c r="F8431">
        <v>29537</v>
      </c>
      <c r="G8431">
        <v>34027</v>
      </c>
      <c r="H8431" t="s">
        <v>9425</v>
      </c>
      <c r="I8431" t="s">
        <v>332</v>
      </c>
      <c r="J8431" t="s">
        <v>17</v>
      </c>
      <c r="K8431">
        <v>12</v>
      </c>
      <c r="L8431">
        <v>4.2000000000000003E-2</v>
      </c>
      <c r="M8431" t="s">
        <v>921</v>
      </c>
      <c r="N8431">
        <v>4.29</v>
      </c>
      <c r="O8431">
        <v>3.56</v>
      </c>
      <c r="P8431">
        <v>0.2</v>
      </c>
      <c r="Q8431">
        <v>42.72</v>
      </c>
      <c r="R8431">
        <v>2.99</v>
      </c>
      <c r="S8431">
        <v>2.4900000000000002</v>
      </c>
      <c r="T8431">
        <v>0.2</v>
      </c>
      <c r="U8431">
        <v>29.88</v>
      </c>
    </row>
    <row r="8432" spans="1:21" x14ac:dyDescent="0.35">
      <c r="A8432" t="s">
        <v>502</v>
      </c>
      <c r="B8432" t="s">
        <v>155</v>
      </c>
      <c r="C8432" t="s">
        <v>930</v>
      </c>
      <c r="D8432" t="s">
        <v>9431</v>
      </c>
      <c r="E8432">
        <v>323527</v>
      </c>
      <c r="F8432">
        <v>32352</v>
      </c>
      <c r="G8432">
        <v>34027</v>
      </c>
      <c r="H8432" t="s">
        <v>9425</v>
      </c>
      <c r="I8432" t="s">
        <v>332</v>
      </c>
      <c r="J8432" t="s">
        <v>17</v>
      </c>
      <c r="K8432">
        <v>12</v>
      </c>
      <c r="L8432">
        <v>4.2000000000000003E-2</v>
      </c>
      <c r="M8432" t="s">
        <v>921</v>
      </c>
      <c r="N8432">
        <v>4.29</v>
      </c>
      <c r="O8432">
        <v>3.56</v>
      </c>
      <c r="P8432">
        <v>0.2</v>
      </c>
      <c r="Q8432">
        <v>42.72</v>
      </c>
      <c r="R8432">
        <v>2.99</v>
      </c>
      <c r="S8432">
        <v>2.4900000000000002</v>
      </c>
      <c r="T8432">
        <v>0.2</v>
      </c>
      <c r="U8432">
        <v>29.88</v>
      </c>
    </row>
    <row r="8433" spans="1:21" x14ac:dyDescent="0.35">
      <c r="A8433" t="s">
        <v>489</v>
      </c>
      <c r="B8433" t="s">
        <v>155</v>
      </c>
      <c r="C8433" t="s">
        <v>491</v>
      </c>
      <c r="D8433" t="s">
        <v>9432</v>
      </c>
      <c r="E8433">
        <v>360384</v>
      </c>
      <c r="F8433">
        <v>36038</v>
      </c>
      <c r="G8433">
        <v>34027</v>
      </c>
      <c r="H8433" t="s">
        <v>9425</v>
      </c>
      <c r="I8433" t="s">
        <v>332</v>
      </c>
      <c r="J8433" t="s">
        <v>17</v>
      </c>
      <c r="K8433">
        <v>12</v>
      </c>
      <c r="L8433">
        <v>4.2000000000000003E-2</v>
      </c>
      <c r="M8433" t="s">
        <v>921</v>
      </c>
      <c r="N8433">
        <v>4.29</v>
      </c>
      <c r="O8433">
        <v>3.56</v>
      </c>
      <c r="P8433">
        <v>0.2</v>
      </c>
      <c r="Q8433">
        <v>42.72</v>
      </c>
      <c r="R8433">
        <v>2.99</v>
      </c>
      <c r="S8433">
        <v>2.4900000000000002</v>
      </c>
      <c r="T8433">
        <v>0.2</v>
      </c>
      <c r="U8433">
        <v>29.88</v>
      </c>
    </row>
    <row r="8434" spans="1:21" x14ac:dyDescent="0.35">
      <c r="A8434" t="s">
        <v>403</v>
      </c>
      <c r="B8434" t="s">
        <v>903</v>
      </c>
      <c r="C8434" t="s">
        <v>404</v>
      </c>
      <c r="D8434" t="s">
        <v>9433</v>
      </c>
      <c r="E8434">
        <v>376469</v>
      </c>
      <c r="F8434">
        <v>37646</v>
      </c>
      <c r="G8434">
        <v>34027</v>
      </c>
      <c r="H8434" t="s">
        <v>9425</v>
      </c>
      <c r="I8434" t="s">
        <v>332</v>
      </c>
      <c r="J8434" t="s">
        <v>17</v>
      </c>
      <c r="K8434">
        <v>12</v>
      </c>
      <c r="L8434">
        <v>4.2000000000000003E-2</v>
      </c>
      <c r="M8434" t="s">
        <v>921</v>
      </c>
      <c r="N8434">
        <v>4.29</v>
      </c>
      <c r="O8434">
        <v>3.54</v>
      </c>
      <c r="P8434">
        <v>0.2</v>
      </c>
      <c r="Q8434">
        <v>42.480000000000004</v>
      </c>
      <c r="R8434">
        <v>2.99</v>
      </c>
      <c r="S8434">
        <v>2.4900000000000002</v>
      </c>
      <c r="T8434">
        <v>0.2</v>
      </c>
      <c r="U8434">
        <v>29.88</v>
      </c>
    </row>
    <row r="8435" spans="1:21" x14ac:dyDescent="0.35">
      <c r="A8435" t="s">
        <v>403</v>
      </c>
      <c r="B8435" t="s">
        <v>15</v>
      </c>
      <c r="C8435" t="s">
        <v>412</v>
      </c>
      <c r="D8435" t="s">
        <v>9434</v>
      </c>
      <c r="E8435">
        <v>495352</v>
      </c>
      <c r="F8435">
        <v>49535</v>
      </c>
      <c r="G8435">
        <v>34027</v>
      </c>
      <c r="H8435" t="s">
        <v>9425</v>
      </c>
      <c r="I8435" t="s">
        <v>332</v>
      </c>
      <c r="J8435" t="s">
        <v>17</v>
      </c>
      <c r="K8435">
        <v>12</v>
      </c>
      <c r="L8435">
        <v>4.2000000000000003E-2</v>
      </c>
      <c r="M8435" t="s">
        <v>921</v>
      </c>
      <c r="N8435">
        <v>4.29</v>
      </c>
      <c r="O8435">
        <v>3.56</v>
      </c>
      <c r="P8435">
        <v>0.2</v>
      </c>
      <c r="Q8435">
        <v>42.72</v>
      </c>
      <c r="R8435">
        <v>2.99</v>
      </c>
      <c r="S8435">
        <v>2.4900000000000002</v>
      </c>
      <c r="T8435">
        <v>0.2</v>
      </c>
      <c r="U8435">
        <v>29.88</v>
      </c>
    </row>
    <row r="8436" spans="1:21" x14ac:dyDescent="0.35">
      <c r="A8436" t="s">
        <v>486</v>
      </c>
      <c r="B8436" t="s">
        <v>154</v>
      </c>
      <c r="C8436" t="s">
        <v>487</v>
      </c>
      <c r="D8436" t="s">
        <v>9435</v>
      </c>
      <c r="E8436">
        <v>542644</v>
      </c>
      <c r="F8436">
        <v>54264</v>
      </c>
      <c r="G8436">
        <v>34027</v>
      </c>
      <c r="H8436" t="s">
        <v>9425</v>
      </c>
      <c r="I8436" t="s">
        <v>332</v>
      </c>
      <c r="J8436" t="s">
        <v>17</v>
      </c>
      <c r="K8436">
        <v>12</v>
      </c>
      <c r="L8436">
        <v>4.2000000000000003E-2</v>
      </c>
      <c r="M8436" t="s">
        <v>921</v>
      </c>
      <c r="N8436">
        <v>4.29</v>
      </c>
      <c r="O8436">
        <v>3.56</v>
      </c>
      <c r="P8436">
        <v>0.2</v>
      </c>
      <c r="Q8436">
        <v>42.72</v>
      </c>
      <c r="R8436">
        <v>2.99</v>
      </c>
      <c r="S8436">
        <v>2.4900000000000002</v>
      </c>
      <c r="T8436">
        <v>0.2</v>
      </c>
      <c r="U8436">
        <v>29.88</v>
      </c>
    </row>
    <row r="8437" spans="1:21" x14ac:dyDescent="0.35">
      <c r="A8437" t="s">
        <v>509</v>
      </c>
      <c r="B8437" t="s">
        <v>155</v>
      </c>
      <c r="C8437" t="s">
        <v>511</v>
      </c>
      <c r="D8437" t="s">
        <v>9436</v>
      </c>
      <c r="E8437">
        <v>599719</v>
      </c>
      <c r="F8437">
        <v>59971</v>
      </c>
      <c r="G8437">
        <v>34027</v>
      </c>
      <c r="H8437" t="s">
        <v>9425</v>
      </c>
      <c r="I8437" t="s">
        <v>332</v>
      </c>
      <c r="J8437" t="s">
        <v>17</v>
      </c>
      <c r="K8437">
        <v>12</v>
      </c>
      <c r="L8437">
        <v>4.2000000000000003E-2</v>
      </c>
      <c r="M8437" t="s">
        <v>921</v>
      </c>
      <c r="N8437">
        <v>4.29</v>
      </c>
      <c r="O8437">
        <v>3.56</v>
      </c>
      <c r="P8437">
        <v>0.2</v>
      </c>
      <c r="Q8437">
        <v>42.72</v>
      </c>
      <c r="R8437">
        <v>2.99</v>
      </c>
      <c r="S8437">
        <v>2.4900000000000002</v>
      </c>
      <c r="T8437">
        <v>0.2</v>
      </c>
      <c r="U8437">
        <v>29.88</v>
      </c>
    </row>
    <row r="8438" spans="1:21" x14ac:dyDescent="0.35">
      <c r="A8438" t="s">
        <v>486</v>
      </c>
      <c r="B8438" t="s">
        <v>154</v>
      </c>
      <c r="C8438" t="s">
        <v>488</v>
      </c>
      <c r="D8438" t="s">
        <v>9437</v>
      </c>
      <c r="E8438">
        <v>600741</v>
      </c>
      <c r="F8438">
        <v>60074</v>
      </c>
      <c r="G8438">
        <v>34027</v>
      </c>
      <c r="H8438" t="s">
        <v>9425</v>
      </c>
      <c r="I8438" t="s">
        <v>332</v>
      </c>
      <c r="J8438" t="s">
        <v>17</v>
      </c>
      <c r="K8438">
        <v>12</v>
      </c>
      <c r="L8438">
        <v>4.2000000000000003E-2</v>
      </c>
      <c r="M8438" t="s">
        <v>921</v>
      </c>
      <c r="N8438">
        <v>4.29</v>
      </c>
      <c r="O8438">
        <v>3.56</v>
      </c>
      <c r="P8438">
        <v>0.2</v>
      </c>
      <c r="Q8438">
        <v>42.72</v>
      </c>
      <c r="R8438">
        <v>2.99</v>
      </c>
      <c r="S8438">
        <v>2.4900000000000002</v>
      </c>
      <c r="T8438">
        <v>0.2</v>
      </c>
      <c r="U8438">
        <v>29.88</v>
      </c>
    </row>
    <row r="8439" spans="1:21" x14ac:dyDescent="0.35">
      <c r="A8439" t="s">
        <v>509</v>
      </c>
      <c r="B8439" t="s">
        <v>154</v>
      </c>
      <c r="C8439" t="s">
        <v>938</v>
      </c>
      <c r="D8439" t="s">
        <v>9438</v>
      </c>
      <c r="E8439">
        <v>606634</v>
      </c>
      <c r="F8439">
        <v>60663</v>
      </c>
      <c r="G8439">
        <v>34027</v>
      </c>
      <c r="H8439" t="s">
        <v>9425</v>
      </c>
      <c r="I8439" t="s">
        <v>332</v>
      </c>
      <c r="J8439" t="s">
        <v>17</v>
      </c>
      <c r="K8439">
        <v>12</v>
      </c>
      <c r="L8439">
        <v>4.2000000000000003E-2</v>
      </c>
      <c r="M8439" t="s">
        <v>921</v>
      </c>
      <c r="N8439">
        <v>4.29</v>
      </c>
      <c r="O8439">
        <v>3.56</v>
      </c>
      <c r="P8439">
        <v>0.2</v>
      </c>
      <c r="Q8439">
        <v>42.72</v>
      </c>
      <c r="R8439">
        <v>2.99</v>
      </c>
      <c r="S8439">
        <v>2.4900000000000002</v>
      </c>
      <c r="T8439">
        <v>0.2</v>
      </c>
      <c r="U8439">
        <v>29.88</v>
      </c>
    </row>
    <row r="8440" spans="1:21" x14ac:dyDescent="0.35">
      <c r="A8440" t="s">
        <v>940</v>
      </c>
      <c r="B8440" t="s">
        <v>155</v>
      </c>
      <c r="C8440" t="s">
        <v>503</v>
      </c>
      <c r="D8440" t="s">
        <v>9439</v>
      </c>
      <c r="E8440">
        <v>613339</v>
      </c>
      <c r="F8440">
        <v>61333</v>
      </c>
      <c r="G8440">
        <v>34027</v>
      </c>
      <c r="H8440" t="s">
        <v>9425</v>
      </c>
      <c r="I8440" t="s">
        <v>332</v>
      </c>
      <c r="J8440" t="s">
        <v>17</v>
      </c>
      <c r="K8440">
        <v>12</v>
      </c>
      <c r="L8440">
        <v>4.2000000000000003E-2</v>
      </c>
      <c r="M8440" t="s">
        <v>921</v>
      </c>
      <c r="N8440">
        <v>4.29</v>
      </c>
      <c r="O8440">
        <v>3.56</v>
      </c>
      <c r="P8440">
        <v>0.2</v>
      </c>
      <c r="Q8440">
        <v>42.72</v>
      </c>
      <c r="R8440">
        <v>2.99</v>
      </c>
      <c r="S8440">
        <v>2.4900000000000002</v>
      </c>
      <c r="T8440">
        <v>0.2</v>
      </c>
      <c r="U8440">
        <v>29.88</v>
      </c>
    </row>
    <row r="8441" spans="1:21" x14ac:dyDescent="0.35">
      <c r="A8441" t="s">
        <v>942</v>
      </c>
      <c r="B8441" t="s">
        <v>152</v>
      </c>
      <c r="C8441" t="s">
        <v>505</v>
      </c>
      <c r="D8441" t="s">
        <v>9440</v>
      </c>
      <c r="E8441">
        <v>613673</v>
      </c>
      <c r="F8441">
        <v>61367</v>
      </c>
      <c r="G8441">
        <v>34027</v>
      </c>
      <c r="H8441" t="s">
        <v>9425</v>
      </c>
      <c r="I8441" t="s">
        <v>332</v>
      </c>
      <c r="J8441" t="s">
        <v>17</v>
      </c>
      <c r="K8441">
        <v>12</v>
      </c>
      <c r="L8441">
        <v>4.2000000000000003E-2</v>
      </c>
      <c r="M8441" t="s">
        <v>921</v>
      </c>
      <c r="N8441">
        <v>4.29</v>
      </c>
      <c r="O8441">
        <v>3.56</v>
      </c>
      <c r="P8441">
        <v>0.2</v>
      </c>
      <c r="Q8441">
        <v>42.72</v>
      </c>
      <c r="R8441">
        <v>2.99</v>
      </c>
      <c r="S8441">
        <v>2.4900000000000002</v>
      </c>
      <c r="T8441">
        <v>0.2</v>
      </c>
      <c r="U8441">
        <v>29.88</v>
      </c>
    </row>
    <row r="8442" spans="1:21" x14ac:dyDescent="0.35">
      <c r="A8442" t="s">
        <v>942</v>
      </c>
      <c r="B8442" t="s">
        <v>152</v>
      </c>
      <c r="C8442" t="s">
        <v>507</v>
      </c>
      <c r="D8442" t="s">
        <v>9441</v>
      </c>
      <c r="E8442">
        <v>613770</v>
      </c>
      <c r="F8442">
        <v>61377</v>
      </c>
      <c r="G8442">
        <v>34027</v>
      </c>
      <c r="H8442" t="s">
        <v>9425</v>
      </c>
      <c r="I8442" t="s">
        <v>332</v>
      </c>
      <c r="J8442" t="s">
        <v>17</v>
      </c>
      <c r="K8442">
        <v>12</v>
      </c>
      <c r="L8442">
        <v>4.2000000000000003E-2</v>
      </c>
      <c r="M8442" t="s">
        <v>921</v>
      </c>
      <c r="N8442">
        <v>4.29</v>
      </c>
      <c r="O8442">
        <v>3.56</v>
      </c>
      <c r="P8442">
        <v>0.2</v>
      </c>
      <c r="Q8442">
        <v>42.72</v>
      </c>
      <c r="R8442">
        <v>2.99</v>
      </c>
      <c r="S8442">
        <v>2.4900000000000002</v>
      </c>
      <c r="T8442">
        <v>0.2</v>
      </c>
      <c r="U8442">
        <v>29.88</v>
      </c>
    </row>
    <row r="8443" spans="1:21" x14ac:dyDescent="0.35">
      <c r="A8443" t="s">
        <v>489</v>
      </c>
      <c r="B8443" t="s">
        <v>155</v>
      </c>
      <c r="C8443" t="s">
        <v>492</v>
      </c>
      <c r="D8443" t="s">
        <v>9442</v>
      </c>
      <c r="E8443">
        <v>619132</v>
      </c>
      <c r="F8443">
        <v>61913</v>
      </c>
      <c r="G8443">
        <v>34027</v>
      </c>
      <c r="H8443" t="s">
        <v>9425</v>
      </c>
      <c r="I8443" t="s">
        <v>332</v>
      </c>
      <c r="J8443" t="s">
        <v>17</v>
      </c>
      <c r="K8443">
        <v>12</v>
      </c>
      <c r="L8443">
        <v>4.2000000000000003E-2</v>
      </c>
      <c r="M8443" t="s">
        <v>921</v>
      </c>
      <c r="N8443">
        <v>4.29</v>
      </c>
      <c r="O8443">
        <v>3.56</v>
      </c>
      <c r="P8443">
        <v>0.2</v>
      </c>
      <c r="Q8443">
        <v>42.72</v>
      </c>
      <c r="R8443">
        <v>2.99</v>
      </c>
      <c r="S8443">
        <v>2.4900000000000002</v>
      </c>
      <c r="T8443">
        <v>0.2</v>
      </c>
      <c r="U8443">
        <v>29.88</v>
      </c>
    </row>
    <row r="8444" spans="1:21" x14ac:dyDescent="0.35">
      <c r="A8444" t="s">
        <v>489</v>
      </c>
      <c r="B8444" t="s">
        <v>155</v>
      </c>
      <c r="C8444" t="s">
        <v>493</v>
      </c>
      <c r="D8444" t="s">
        <v>9443</v>
      </c>
      <c r="E8444">
        <v>637858</v>
      </c>
      <c r="F8444">
        <v>63785</v>
      </c>
      <c r="G8444">
        <v>34027</v>
      </c>
      <c r="H8444" t="s">
        <v>9425</v>
      </c>
      <c r="I8444" t="s">
        <v>332</v>
      </c>
      <c r="J8444" t="s">
        <v>17</v>
      </c>
      <c r="K8444">
        <v>12</v>
      </c>
      <c r="L8444">
        <v>4.2000000000000003E-2</v>
      </c>
      <c r="M8444" t="s">
        <v>921</v>
      </c>
      <c r="N8444">
        <v>4.29</v>
      </c>
      <c r="O8444">
        <v>3.56</v>
      </c>
      <c r="P8444">
        <v>0.2</v>
      </c>
      <c r="Q8444">
        <v>42.72</v>
      </c>
      <c r="R8444">
        <v>2.99</v>
      </c>
      <c r="S8444">
        <v>2.4900000000000002</v>
      </c>
      <c r="T8444">
        <v>0.2</v>
      </c>
      <c r="U8444">
        <v>29.88</v>
      </c>
    </row>
    <row r="8445" spans="1:21" x14ac:dyDescent="0.35">
      <c r="A8445" t="s">
        <v>509</v>
      </c>
      <c r="B8445" t="s">
        <v>154</v>
      </c>
      <c r="C8445" t="s">
        <v>947</v>
      </c>
      <c r="D8445" t="s">
        <v>9444</v>
      </c>
      <c r="E8445">
        <v>669261</v>
      </c>
      <c r="F8445">
        <v>66926</v>
      </c>
      <c r="G8445">
        <v>34027</v>
      </c>
      <c r="H8445" t="s">
        <v>9425</v>
      </c>
      <c r="I8445" t="s">
        <v>332</v>
      </c>
      <c r="J8445" t="s">
        <v>17</v>
      </c>
      <c r="K8445">
        <v>12</v>
      </c>
      <c r="L8445">
        <v>4.2000000000000003E-2</v>
      </c>
      <c r="M8445" t="s">
        <v>921</v>
      </c>
      <c r="N8445">
        <v>4.29</v>
      </c>
      <c r="O8445">
        <v>3.56</v>
      </c>
      <c r="P8445">
        <v>0.2</v>
      </c>
      <c r="Q8445">
        <v>42.72</v>
      </c>
      <c r="R8445">
        <v>2.99</v>
      </c>
      <c r="S8445">
        <v>2.4900000000000002</v>
      </c>
      <c r="T8445">
        <v>0.2</v>
      </c>
      <c r="U8445">
        <v>29.88</v>
      </c>
    </row>
    <row r="8446" spans="1:21" x14ac:dyDescent="0.35">
      <c r="A8446" t="s">
        <v>509</v>
      </c>
      <c r="B8446" t="s">
        <v>154</v>
      </c>
      <c r="C8446" t="s">
        <v>949</v>
      </c>
      <c r="D8446" t="s">
        <v>9445</v>
      </c>
      <c r="E8446">
        <v>669610</v>
      </c>
      <c r="F8446">
        <v>66961</v>
      </c>
      <c r="G8446">
        <v>34027</v>
      </c>
      <c r="H8446" t="s">
        <v>9425</v>
      </c>
      <c r="I8446" t="s">
        <v>332</v>
      </c>
      <c r="J8446" t="s">
        <v>17</v>
      </c>
      <c r="K8446">
        <v>12</v>
      </c>
      <c r="L8446">
        <v>4.2000000000000003E-2</v>
      </c>
      <c r="M8446" t="s">
        <v>921</v>
      </c>
      <c r="N8446">
        <v>4.29</v>
      </c>
      <c r="O8446">
        <v>3.56</v>
      </c>
      <c r="P8446">
        <v>0.2</v>
      </c>
      <c r="Q8446">
        <v>42.72</v>
      </c>
      <c r="R8446">
        <v>2.99</v>
      </c>
      <c r="S8446">
        <v>2.4900000000000002</v>
      </c>
      <c r="T8446">
        <v>0.2</v>
      </c>
      <c r="U8446">
        <v>29.88</v>
      </c>
    </row>
    <row r="8447" spans="1:21" x14ac:dyDescent="0.35">
      <c r="A8447" t="s">
        <v>489</v>
      </c>
      <c r="B8447" t="s">
        <v>155</v>
      </c>
      <c r="C8447" t="s">
        <v>495</v>
      </c>
      <c r="D8447" t="s">
        <v>9446</v>
      </c>
      <c r="E8447">
        <v>698008</v>
      </c>
      <c r="F8447">
        <v>69800</v>
      </c>
      <c r="G8447">
        <v>34027</v>
      </c>
      <c r="H8447" t="s">
        <v>9425</v>
      </c>
      <c r="I8447" t="s">
        <v>332</v>
      </c>
      <c r="J8447" t="s">
        <v>17</v>
      </c>
      <c r="K8447">
        <v>12</v>
      </c>
      <c r="L8447">
        <v>4.2000000000000003E-2</v>
      </c>
      <c r="M8447" t="s">
        <v>921</v>
      </c>
      <c r="N8447">
        <v>4.29</v>
      </c>
      <c r="O8447">
        <v>3.56</v>
      </c>
      <c r="P8447">
        <v>0.2</v>
      </c>
      <c r="Q8447">
        <v>42.72</v>
      </c>
      <c r="R8447">
        <v>2.99</v>
      </c>
      <c r="S8447">
        <v>2.4900000000000002</v>
      </c>
      <c r="T8447">
        <v>0.2</v>
      </c>
      <c r="U8447">
        <v>29.88</v>
      </c>
    </row>
    <row r="8448" spans="1:21" x14ac:dyDescent="0.35">
      <c r="A8448" t="s">
        <v>403</v>
      </c>
      <c r="B8448" t="s">
        <v>903</v>
      </c>
      <c r="C8448" t="s">
        <v>413</v>
      </c>
      <c r="D8448" t="s">
        <v>9447</v>
      </c>
      <c r="E8448">
        <v>703133</v>
      </c>
      <c r="F8448">
        <v>70313</v>
      </c>
      <c r="G8448">
        <v>34027</v>
      </c>
      <c r="H8448" t="s">
        <v>9425</v>
      </c>
      <c r="I8448" t="s">
        <v>332</v>
      </c>
      <c r="J8448" t="s">
        <v>17</v>
      </c>
      <c r="K8448">
        <v>12</v>
      </c>
      <c r="L8448">
        <v>4.2000000000000003E-2</v>
      </c>
      <c r="M8448" t="s">
        <v>921</v>
      </c>
      <c r="N8448">
        <v>4.29</v>
      </c>
      <c r="O8448">
        <v>3.54</v>
      </c>
      <c r="P8448">
        <v>0.2</v>
      </c>
      <c r="Q8448">
        <v>42.480000000000004</v>
      </c>
      <c r="R8448">
        <v>2.99</v>
      </c>
      <c r="S8448">
        <v>2.4900000000000002</v>
      </c>
      <c r="T8448">
        <v>0.2</v>
      </c>
      <c r="U8448">
        <v>29.88</v>
      </c>
    </row>
    <row r="8449" spans="1:21" x14ac:dyDescent="0.35">
      <c r="A8449" t="s">
        <v>403</v>
      </c>
      <c r="B8449" t="s">
        <v>903</v>
      </c>
      <c r="C8449" t="s">
        <v>414</v>
      </c>
      <c r="D8449" t="s">
        <v>9448</v>
      </c>
      <c r="E8449">
        <v>703354</v>
      </c>
      <c r="F8449">
        <v>70335</v>
      </c>
      <c r="G8449">
        <v>34027</v>
      </c>
      <c r="H8449" t="s">
        <v>9425</v>
      </c>
      <c r="I8449" t="s">
        <v>332</v>
      </c>
      <c r="J8449" t="s">
        <v>17</v>
      </c>
      <c r="K8449">
        <v>12</v>
      </c>
      <c r="L8449">
        <v>4.2000000000000003E-2</v>
      </c>
      <c r="M8449" t="s">
        <v>921</v>
      </c>
      <c r="N8449">
        <v>4.29</v>
      </c>
      <c r="O8449">
        <v>3.54</v>
      </c>
      <c r="P8449">
        <v>0.2</v>
      </c>
      <c r="Q8449">
        <v>42.480000000000004</v>
      </c>
      <c r="R8449">
        <v>2.99</v>
      </c>
      <c r="S8449">
        <v>2.4900000000000002</v>
      </c>
      <c r="T8449">
        <v>0.2</v>
      </c>
      <c r="U8449">
        <v>29.88</v>
      </c>
    </row>
    <row r="8450" spans="1:21" x14ac:dyDescent="0.35">
      <c r="A8450" t="s">
        <v>473</v>
      </c>
      <c r="B8450" t="s">
        <v>154</v>
      </c>
      <c r="C8450" t="s">
        <v>474</v>
      </c>
      <c r="D8450" t="s">
        <v>9449</v>
      </c>
      <c r="E8450">
        <v>724009</v>
      </c>
      <c r="F8450">
        <v>72400</v>
      </c>
      <c r="G8450">
        <v>34027</v>
      </c>
      <c r="H8450" t="s">
        <v>9425</v>
      </c>
      <c r="I8450" t="s">
        <v>332</v>
      </c>
      <c r="J8450" t="s">
        <v>17</v>
      </c>
      <c r="K8450">
        <v>12</v>
      </c>
      <c r="L8450">
        <v>4.2000000000000003E-2</v>
      </c>
      <c r="M8450" t="s">
        <v>921</v>
      </c>
      <c r="N8450">
        <v>4.29</v>
      </c>
      <c r="O8450">
        <v>3.56</v>
      </c>
      <c r="P8450">
        <v>0.2</v>
      </c>
      <c r="Q8450">
        <v>42.72</v>
      </c>
      <c r="R8450">
        <v>2.99</v>
      </c>
      <c r="S8450">
        <v>2.4900000000000002</v>
      </c>
      <c r="T8450">
        <v>0.2</v>
      </c>
      <c r="U8450">
        <v>29.88</v>
      </c>
    </row>
    <row r="8451" spans="1:21" x14ac:dyDescent="0.35">
      <c r="A8451" t="s">
        <v>473</v>
      </c>
      <c r="B8451" t="s">
        <v>154</v>
      </c>
      <c r="C8451" t="s">
        <v>477</v>
      </c>
      <c r="D8451" t="s">
        <v>9450</v>
      </c>
      <c r="E8451">
        <v>734004</v>
      </c>
      <c r="F8451">
        <v>73400</v>
      </c>
      <c r="G8451">
        <v>34027</v>
      </c>
      <c r="H8451" t="s">
        <v>9425</v>
      </c>
      <c r="I8451" t="s">
        <v>332</v>
      </c>
      <c r="J8451" t="s">
        <v>17</v>
      </c>
      <c r="K8451">
        <v>12</v>
      </c>
      <c r="L8451">
        <v>4.2000000000000003E-2</v>
      </c>
      <c r="M8451" t="s">
        <v>921</v>
      </c>
      <c r="N8451">
        <v>4.29</v>
      </c>
      <c r="O8451">
        <v>3.56</v>
      </c>
      <c r="P8451">
        <v>0.2</v>
      </c>
      <c r="Q8451">
        <v>42.72</v>
      </c>
      <c r="R8451">
        <v>2.99</v>
      </c>
      <c r="S8451">
        <v>2.4900000000000002</v>
      </c>
      <c r="T8451">
        <v>0.2</v>
      </c>
      <c r="U8451">
        <v>29.88</v>
      </c>
    </row>
    <row r="8452" spans="1:21" x14ac:dyDescent="0.35">
      <c r="A8452" t="s">
        <v>509</v>
      </c>
      <c r="B8452" t="s">
        <v>154</v>
      </c>
      <c r="C8452" t="s">
        <v>956</v>
      </c>
      <c r="D8452" t="s">
        <v>9451</v>
      </c>
      <c r="E8452">
        <v>741795</v>
      </c>
      <c r="F8452">
        <v>74179</v>
      </c>
      <c r="G8452">
        <v>34027</v>
      </c>
      <c r="H8452" t="s">
        <v>9425</v>
      </c>
      <c r="I8452" t="s">
        <v>332</v>
      </c>
      <c r="J8452" t="s">
        <v>17</v>
      </c>
      <c r="K8452">
        <v>12</v>
      </c>
      <c r="L8452">
        <v>4.2000000000000003E-2</v>
      </c>
      <c r="M8452" t="s">
        <v>921</v>
      </c>
      <c r="N8452">
        <v>4.29</v>
      </c>
      <c r="O8452">
        <v>3.56</v>
      </c>
      <c r="P8452">
        <v>0.2</v>
      </c>
      <c r="Q8452">
        <v>42.72</v>
      </c>
      <c r="R8452">
        <v>2.99</v>
      </c>
      <c r="S8452">
        <v>2.4900000000000002</v>
      </c>
      <c r="T8452">
        <v>0.2</v>
      </c>
      <c r="U8452">
        <v>29.88</v>
      </c>
    </row>
    <row r="8453" spans="1:21" x14ac:dyDescent="0.35">
      <c r="A8453" t="s">
        <v>403</v>
      </c>
      <c r="B8453" t="s">
        <v>15</v>
      </c>
      <c r="C8453" t="s">
        <v>415</v>
      </c>
      <c r="D8453" t="s">
        <v>9452</v>
      </c>
      <c r="E8453">
        <v>824739</v>
      </c>
      <c r="F8453">
        <v>82473</v>
      </c>
      <c r="G8453">
        <v>34027</v>
      </c>
      <c r="H8453" t="s">
        <v>9425</v>
      </c>
      <c r="I8453" t="s">
        <v>332</v>
      </c>
      <c r="J8453" t="s">
        <v>17</v>
      </c>
      <c r="K8453">
        <v>12</v>
      </c>
      <c r="L8453">
        <v>4.2000000000000003E-2</v>
      </c>
      <c r="M8453" t="s">
        <v>921</v>
      </c>
      <c r="N8453">
        <v>4.29</v>
      </c>
      <c r="O8453">
        <v>3.56</v>
      </c>
      <c r="P8453">
        <v>0.2</v>
      </c>
      <c r="Q8453">
        <v>42.72</v>
      </c>
      <c r="R8453">
        <v>2.99</v>
      </c>
      <c r="S8453">
        <v>2.4900000000000002</v>
      </c>
      <c r="T8453">
        <v>0.2</v>
      </c>
      <c r="U8453">
        <v>29.88</v>
      </c>
    </row>
    <row r="8454" spans="1:21" x14ac:dyDescent="0.35">
      <c r="A8454" t="s">
        <v>403</v>
      </c>
      <c r="B8454" t="s">
        <v>15</v>
      </c>
      <c r="C8454" t="s">
        <v>416</v>
      </c>
      <c r="D8454" t="s">
        <v>9453</v>
      </c>
      <c r="E8454">
        <v>842842</v>
      </c>
      <c r="F8454">
        <v>84284</v>
      </c>
      <c r="G8454">
        <v>34027</v>
      </c>
      <c r="H8454" t="s">
        <v>9425</v>
      </c>
      <c r="I8454" t="s">
        <v>332</v>
      </c>
      <c r="J8454" t="s">
        <v>17</v>
      </c>
      <c r="K8454">
        <v>12</v>
      </c>
      <c r="L8454">
        <v>4.2000000000000003E-2</v>
      </c>
      <c r="M8454" t="s">
        <v>921</v>
      </c>
      <c r="N8454">
        <v>4.29</v>
      </c>
      <c r="O8454">
        <v>3.56</v>
      </c>
      <c r="P8454">
        <v>0.2</v>
      </c>
      <c r="Q8454">
        <v>42.72</v>
      </c>
      <c r="R8454">
        <v>2.99</v>
      </c>
      <c r="S8454">
        <v>2.4900000000000002</v>
      </c>
      <c r="T8454">
        <v>0.2</v>
      </c>
      <c r="U8454">
        <v>29.88</v>
      </c>
    </row>
    <row r="8455" spans="1:21" x14ac:dyDescent="0.35">
      <c r="A8455" t="s">
        <v>489</v>
      </c>
      <c r="B8455" t="s">
        <v>155</v>
      </c>
      <c r="C8455" t="s">
        <v>496</v>
      </c>
      <c r="D8455" t="s">
        <v>9454</v>
      </c>
      <c r="E8455">
        <v>857890</v>
      </c>
      <c r="F8455">
        <v>85789</v>
      </c>
      <c r="G8455">
        <v>34027</v>
      </c>
      <c r="H8455" t="s">
        <v>9425</v>
      </c>
      <c r="I8455" t="s">
        <v>332</v>
      </c>
      <c r="J8455" t="s">
        <v>17</v>
      </c>
      <c r="K8455">
        <v>12</v>
      </c>
      <c r="L8455">
        <v>4.2000000000000003E-2</v>
      </c>
      <c r="M8455" t="s">
        <v>921</v>
      </c>
      <c r="N8455">
        <v>4.29</v>
      </c>
      <c r="O8455">
        <v>3.56</v>
      </c>
      <c r="P8455">
        <v>0.2</v>
      </c>
      <c r="Q8455">
        <v>42.72</v>
      </c>
      <c r="R8455">
        <v>2.99</v>
      </c>
      <c r="S8455">
        <v>2.4900000000000002</v>
      </c>
      <c r="T8455">
        <v>0.2</v>
      </c>
      <c r="U8455">
        <v>29.88</v>
      </c>
    </row>
    <row r="8456" spans="1:21" x14ac:dyDescent="0.35">
      <c r="A8456" t="s">
        <v>502</v>
      </c>
      <c r="B8456" t="s">
        <v>155</v>
      </c>
      <c r="C8456" t="s">
        <v>961</v>
      </c>
      <c r="D8456" t="s">
        <v>9455</v>
      </c>
      <c r="E8456">
        <v>878928</v>
      </c>
      <c r="F8456">
        <v>87892</v>
      </c>
      <c r="G8456">
        <v>34027</v>
      </c>
      <c r="H8456" t="s">
        <v>9425</v>
      </c>
      <c r="I8456" t="s">
        <v>332</v>
      </c>
      <c r="J8456" t="s">
        <v>17</v>
      </c>
      <c r="K8456">
        <v>12</v>
      </c>
      <c r="L8456">
        <v>4.2000000000000003E-2</v>
      </c>
      <c r="M8456" t="s">
        <v>921</v>
      </c>
      <c r="N8456">
        <v>4.29</v>
      </c>
      <c r="O8456">
        <v>3.56</v>
      </c>
      <c r="P8456">
        <v>0.2</v>
      </c>
      <c r="Q8456">
        <v>42.72</v>
      </c>
      <c r="R8456">
        <v>2.99</v>
      </c>
      <c r="S8456">
        <v>2.4900000000000002</v>
      </c>
      <c r="T8456">
        <v>0.2</v>
      </c>
      <c r="U8456">
        <v>29.88</v>
      </c>
    </row>
    <row r="8457" spans="1:21" x14ac:dyDescent="0.35">
      <c r="A8457" t="s">
        <v>403</v>
      </c>
      <c r="B8457" t="s">
        <v>15</v>
      </c>
      <c r="C8457" t="s">
        <v>421</v>
      </c>
      <c r="D8457" t="s">
        <v>9456</v>
      </c>
      <c r="E8457">
        <v>937850</v>
      </c>
      <c r="F8457">
        <v>93785</v>
      </c>
      <c r="G8457">
        <v>34027</v>
      </c>
      <c r="H8457" t="s">
        <v>9425</v>
      </c>
      <c r="I8457" t="s">
        <v>332</v>
      </c>
      <c r="J8457" t="s">
        <v>17</v>
      </c>
      <c r="K8457">
        <v>12</v>
      </c>
      <c r="L8457">
        <v>4.2000000000000003E-2</v>
      </c>
      <c r="M8457" t="s">
        <v>921</v>
      </c>
      <c r="N8457">
        <v>4.29</v>
      </c>
      <c r="O8457">
        <v>3.56</v>
      </c>
      <c r="P8457">
        <v>0.2</v>
      </c>
      <c r="Q8457">
        <v>42.72</v>
      </c>
      <c r="R8457">
        <v>2.99</v>
      </c>
      <c r="S8457">
        <v>2.4900000000000002</v>
      </c>
      <c r="T8457">
        <v>0.2</v>
      </c>
      <c r="U8457">
        <v>29.88</v>
      </c>
    </row>
    <row r="8458" spans="1:21" x14ac:dyDescent="0.35">
      <c r="A8458" t="s">
        <v>502</v>
      </c>
      <c r="B8458" t="s">
        <v>155</v>
      </c>
      <c r="C8458" t="s">
        <v>964</v>
      </c>
      <c r="D8458" t="s">
        <v>9457</v>
      </c>
      <c r="E8458">
        <v>970751</v>
      </c>
      <c r="F8458">
        <v>97075</v>
      </c>
      <c r="G8458">
        <v>34027</v>
      </c>
      <c r="H8458" t="s">
        <v>9425</v>
      </c>
      <c r="I8458" t="s">
        <v>332</v>
      </c>
      <c r="J8458" t="s">
        <v>17</v>
      </c>
      <c r="K8458">
        <v>12</v>
      </c>
      <c r="L8458">
        <v>4.2000000000000003E-2</v>
      </c>
      <c r="M8458" t="s">
        <v>921</v>
      </c>
      <c r="N8458">
        <v>4.29</v>
      </c>
      <c r="O8458">
        <v>3.56</v>
      </c>
      <c r="P8458">
        <v>0.2</v>
      </c>
      <c r="Q8458">
        <v>42.72</v>
      </c>
      <c r="R8458">
        <v>2.99</v>
      </c>
      <c r="S8458">
        <v>2.4900000000000002</v>
      </c>
      <c r="T8458">
        <v>0.2</v>
      </c>
      <c r="U8458">
        <v>29.88</v>
      </c>
    </row>
    <row r="8459" spans="1:21" x14ac:dyDescent="0.35">
      <c r="A8459" t="s">
        <v>966</v>
      </c>
      <c r="B8459" t="s">
        <v>154</v>
      </c>
      <c r="C8459" t="s">
        <v>485</v>
      </c>
      <c r="D8459" t="s">
        <v>9458</v>
      </c>
      <c r="E8459">
        <v>987280</v>
      </c>
      <c r="F8459">
        <v>98728</v>
      </c>
      <c r="G8459">
        <v>34027</v>
      </c>
      <c r="H8459" t="s">
        <v>9425</v>
      </c>
      <c r="I8459" t="s">
        <v>332</v>
      </c>
      <c r="J8459" t="s">
        <v>17</v>
      </c>
      <c r="K8459">
        <v>12</v>
      </c>
      <c r="L8459">
        <v>4.2000000000000003E-2</v>
      </c>
      <c r="M8459" t="s">
        <v>921</v>
      </c>
      <c r="N8459">
        <v>4.29</v>
      </c>
      <c r="O8459">
        <v>3.56</v>
      </c>
      <c r="P8459">
        <v>0.2</v>
      </c>
      <c r="Q8459">
        <v>42.72</v>
      </c>
      <c r="R8459">
        <v>2.99</v>
      </c>
      <c r="S8459">
        <v>2.4900000000000002</v>
      </c>
      <c r="T8459">
        <v>0.2</v>
      </c>
      <c r="U8459">
        <v>29.88</v>
      </c>
    </row>
    <row r="8460" spans="1:21" x14ac:dyDescent="0.35">
      <c r="A8460" t="s">
        <v>942</v>
      </c>
      <c r="B8460" t="s">
        <v>152</v>
      </c>
      <c r="C8460" t="s">
        <v>968</v>
      </c>
      <c r="D8460" t="s">
        <v>9459</v>
      </c>
      <c r="E8460">
        <v>990590</v>
      </c>
      <c r="F8460">
        <v>99059</v>
      </c>
      <c r="G8460">
        <v>34027</v>
      </c>
      <c r="H8460" t="s">
        <v>9425</v>
      </c>
      <c r="I8460" t="s">
        <v>332</v>
      </c>
      <c r="J8460" t="s">
        <v>17</v>
      </c>
      <c r="K8460">
        <v>12</v>
      </c>
      <c r="L8460">
        <v>4.2000000000000003E-2</v>
      </c>
      <c r="M8460" t="s">
        <v>921</v>
      </c>
      <c r="N8460">
        <v>4.29</v>
      </c>
      <c r="O8460">
        <v>3.56</v>
      </c>
      <c r="P8460">
        <v>0.2</v>
      </c>
      <c r="Q8460">
        <v>42.72</v>
      </c>
      <c r="R8460">
        <v>2.99</v>
      </c>
      <c r="S8460">
        <v>2.4900000000000002</v>
      </c>
      <c r="T8460">
        <v>0.2</v>
      </c>
      <c r="U8460">
        <v>29.88</v>
      </c>
    </row>
    <row r="8461" spans="1:21" x14ac:dyDescent="0.35">
      <c r="A8461" t="s">
        <v>966</v>
      </c>
      <c r="B8461" t="s">
        <v>154</v>
      </c>
      <c r="C8461" t="s">
        <v>970</v>
      </c>
      <c r="D8461" t="s">
        <v>9460</v>
      </c>
      <c r="E8461">
        <v>992453</v>
      </c>
      <c r="F8461">
        <v>99245</v>
      </c>
      <c r="G8461">
        <v>34027</v>
      </c>
      <c r="H8461" t="s">
        <v>9425</v>
      </c>
      <c r="I8461" t="s">
        <v>332</v>
      </c>
      <c r="J8461" t="s">
        <v>17</v>
      </c>
      <c r="K8461">
        <v>12</v>
      </c>
      <c r="L8461">
        <v>4.2000000000000003E-2</v>
      </c>
      <c r="M8461" t="s">
        <v>921</v>
      </c>
      <c r="N8461">
        <v>4.29</v>
      </c>
      <c r="O8461">
        <v>3.56</v>
      </c>
      <c r="P8461">
        <v>0.2</v>
      </c>
      <c r="Q8461">
        <v>42.72</v>
      </c>
      <c r="R8461">
        <v>2.99</v>
      </c>
      <c r="S8461">
        <v>2.4900000000000002</v>
      </c>
      <c r="T8461">
        <v>0.2</v>
      </c>
      <c r="U8461">
        <v>29.88</v>
      </c>
    </row>
    <row r="8462" spans="1:21" x14ac:dyDescent="0.35">
      <c r="A8462" t="s">
        <v>942</v>
      </c>
      <c r="B8462" t="s">
        <v>152</v>
      </c>
      <c r="C8462" t="s">
        <v>972</v>
      </c>
      <c r="D8462" t="s">
        <v>9461</v>
      </c>
      <c r="E8462">
        <v>992461</v>
      </c>
      <c r="F8462">
        <v>99246</v>
      </c>
      <c r="G8462">
        <v>34027</v>
      </c>
      <c r="H8462" t="s">
        <v>9425</v>
      </c>
      <c r="I8462" t="s">
        <v>332</v>
      </c>
      <c r="J8462" t="s">
        <v>17</v>
      </c>
      <c r="K8462">
        <v>12</v>
      </c>
      <c r="L8462">
        <v>4.2000000000000003E-2</v>
      </c>
      <c r="M8462" t="s">
        <v>921</v>
      </c>
      <c r="N8462">
        <v>4.29</v>
      </c>
      <c r="O8462">
        <v>3.56</v>
      </c>
      <c r="P8462">
        <v>0.2</v>
      </c>
      <c r="Q8462">
        <v>42.72</v>
      </c>
      <c r="R8462">
        <v>2.99</v>
      </c>
      <c r="S8462">
        <v>2.4900000000000002</v>
      </c>
      <c r="T8462">
        <v>0.2</v>
      </c>
      <c r="U8462">
        <v>29.88</v>
      </c>
    </row>
    <row r="8463" spans="1:21" x14ac:dyDescent="0.35">
      <c r="A8463" t="s">
        <v>942</v>
      </c>
      <c r="B8463" t="s">
        <v>152</v>
      </c>
      <c r="C8463" t="s">
        <v>974</v>
      </c>
      <c r="D8463" t="s">
        <v>9462</v>
      </c>
      <c r="E8463">
        <v>995975</v>
      </c>
      <c r="F8463">
        <v>99597</v>
      </c>
      <c r="G8463">
        <v>34027</v>
      </c>
      <c r="H8463" t="s">
        <v>9425</v>
      </c>
      <c r="I8463" t="s">
        <v>332</v>
      </c>
      <c r="J8463" t="s">
        <v>17</v>
      </c>
      <c r="K8463">
        <v>12</v>
      </c>
      <c r="L8463">
        <v>4.2000000000000003E-2</v>
      </c>
      <c r="M8463" t="s">
        <v>921</v>
      </c>
      <c r="N8463">
        <v>4.29</v>
      </c>
      <c r="O8463">
        <v>3.56</v>
      </c>
      <c r="P8463">
        <v>0.2</v>
      </c>
      <c r="Q8463">
        <v>42.72</v>
      </c>
      <c r="R8463">
        <v>2.99</v>
      </c>
      <c r="S8463">
        <v>2.4900000000000002</v>
      </c>
      <c r="T8463">
        <v>0.2</v>
      </c>
      <c r="U8463">
        <v>29.88</v>
      </c>
    </row>
    <row r="8464" spans="1:21" x14ac:dyDescent="0.35">
      <c r="A8464" t="s">
        <v>509</v>
      </c>
      <c r="B8464" t="s">
        <v>154</v>
      </c>
      <c r="C8464" t="s">
        <v>938</v>
      </c>
      <c r="D8464" t="s">
        <v>9463</v>
      </c>
      <c r="E8464">
        <v>996122</v>
      </c>
      <c r="F8464">
        <v>99612</v>
      </c>
      <c r="G8464">
        <v>34027</v>
      </c>
      <c r="H8464" t="s">
        <v>9425</v>
      </c>
      <c r="I8464" t="s">
        <v>332</v>
      </c>
      <c r="J8464" t="s">
        <v>17</v>
      </c>
      <c r="K8464">
        <v>12</v>
      </c>
      <c r="L8464">
        <v>4.2000000000000003E-2</v>
      </c>
      <c r="M8464" t="s">
        <v>921</v>
      </c>
      <c r="N8464">
        <v>4.29</v>
      </c>
      <c r="O8464">
        <v>3.56</v>
      </c>
      <c r="P8464">
        <v>0.2</v>
      </c>
      <c r="Q8464">
        <v>42.72</v>
      </c>
      <c r="R8464">
        <v>2.99</v>
      </c>
      <c r="S8464">
        <v>2.4900000000000002</v>
      </c>
      <c r="T8464">
        <v>0.2</v>
      </c>
      <c r="U8464">
        <v>29.88</v>
      </c>
    </row>
    <row r="8465" spans="1:21" x14ac:dyDescent="0.35">
      <c r="A8465" t="s">
        <v>942</v>
      </c>
      <c r="B8465" t="s">
        <v>152</v>
      </c>
      <c r="C8465" t="s">
        <v>977</v>
      </c>
      <c r="D8465" t="s">
        <v>9464</v>
      </c>
      <c r="E8465">
        <v>1002520</v>
      </c>
      <c r="F8465">
        <v>100252</v>
      </c>
      <c r="G8465">
        <v>34027</v>
      </c>
      <c r="H8465" t="s">
        <v>9425</v>
      </c>
      <c r="I8465" t="s">
        <v>332</v>
      </c>
      <c r="J8465" t="s">
        <v>17</v>
      </c>
      <c r="K8465">
        <v>12</v>
      </c>
      <c r="L8465">
        <v>4.2000000000000003E-2</v>
      </c>
      <c r="M8465" t="s">
        <v>921</v>
      </c>
      <c r="N8465">
        <v>4.29</v>
      </c>
      <c r="O8465">
        <v>3.56</v>
      </c>
      <c r="P8465">
        <v>0.2</v>
      </c>
      <c r="Q8465">
        <v>42.72</v>
      </c>
      <c r="R8465">
        <v>2.99</v>
      </c>
      <c r="S8465">
        <v>2.4900000000000002</v>
      </c>
      <c r="T8465">
        <v>0.2</v>
      </c>
      <c r="U8465">
        <v>29.88</v>
      </c>
    </row>
    <row r="8466" spans="1:21" x14ac:dyDescent="0.35">
      <c r="A8466" t="s">
        <v>403</v>
      </c>
      <c r="B8466" t="s">
        <v>15</v>
      </c>
      <c r="C8466" t="s">
        <v>419</v>
      </c>
      <c r="D8466" t="s">
        <v>9465</v>
      </c>
      <c r="E8466">
        <v>1015354</v>
      </c>
      <c r="F8466">
        <v>101535</v>
      </c>
      <c r="G8466">
        <v>34027</v>
      </c>
      <c r="H8466" t="s">
        <v>9425</v>
      </c>
      <c r="I8466" t="s">
        <v>332</v>
      </c>
      <c r="J8466" t="s">
        <v>17</v>
      </c>
      <c r="K8466">
        <v>12</v>
      </c>
      <c r="L8466">
        <v>4.2000000000000003E-2</v>
      </c>
      <c r="M8466" t="s">
        <v>921</v>
      </c>
      <c r="N8466">
        <v>4.29</v>
      </c>
      <c r="O8466">
        <v>3.56</v>
      </c>
      <c r="P8466">
        <v>0.2</v>
      </c>
      <c r="Q8466">
        <v>42.72</v>
      </c>
      <c r="R8466">
        <v>2.99</v>
      </c>
      <c r="S8466">
        <v>2.4900000000000002</v>
      </c>
      <c r="T8466">
        <v>0.2</v>
      </c>
      <c r="U8466">
        <v>29.88</v>
      </c>
    </row>
    <row r="8467" spans="1:21" x14ac:dyDescent="0.35">
      <c r="A8467" t="s">
        <v>473</v>
      </c>
      <c r="B8467" t="s">
        <v>154</v>
      </c>
      <c r="C8467" t="s">
        <v>980</v>
      </c>
      <c r="D8467" t="s">
        <v>9466</v>
      </c>
      <c r="E8467">
        <v>1016261</v>
      </c>
      <c r="F8467">
        <v>101626</v>
      </c>
      <c r="G8467">
        <v>34027</v>
      </c>
      <c r="H8467" t="s">
        <v>9425</v>
      </c>
      <c r="I8467" t="s">
        <v>332</v>
      </c>
      <c r="J8467" t="s">
        <v>17</v>
      </c>
      <c r="K8467">
        <v>12</v>
      </c>
      <c r="L8467">
        <v>4.2000000000000003E-2</v>
      </c>
      <c r="M8467" t="s">
        <v>921</v>
      </c>
      <c r="N8467">
        <v>4.29</v>
      </c>
      <c r="O8467">
        <v>3.56</v>
      </c>
      <c r="P8467">
        <v>0.2</v>
      </c>
      <c r="Q8467">
        <v>42.72</v>
      </c>
      <c r="R8467">
        <v>2.99</v>
      </c>
      <c r="S8467">
        <v>2.4900000000000002</v>
      </c>
      <c r="T8467">
        <v>0.2</v>
      </c>
      <c r="U8467">
        <v>29.88</v>
      </c>
    </row>
    <row r="8468" spans="1:21" x14ac:dyDescent="0.35">
      <c r="A8468" t="s">
        <v>502</v>
      </c>
      <c r="B8468" t="s">
        <v>155</v>
      </c>
      <c r="C8468" t="s">
        <v>982</v>
      </c>
      <c r="D8468" t="s">
        <v>9467</v>
      </c>
      <c r="E8468">
        <v>1017039</v>
      </c>
      <c r="F8468">
        <v>101703</v>
      </c>
      <c r="G8468">
        <v>34027</v>
      </c>
      <c r="H8468" t="s">
        <v>9425</v>
      </c>
      <c r="I8468" t="s">
        <v>332</v>
      </c>
      <c r="J8468" t="s">
        <v>17</v>
      </c>
      <c r="K8468">
        <v>12</v>
      </c>
      <c r="L8468">
        <v>4.2000000000000003E-2</v>
      </c>
      <c r="M8468" t="s">
        <v>921</v>
      </c>
      <c r="N8468">
        <v>4.29</v>
      </c>
      <c r="O8468">
        <v>3.56</v>
      </c>
      <c r="P8468">
        <v>0.2</v>
      </c>
      <c r="Q8468">
        <v>42.72</v>
      </c>
      <c r="R8468">
        <v>2.99</v>
      </c>
      <c r="S8468">
        <v>2.4900000000000002</v>
      </c>
      <c r="T8468">
        <v>0.2</v>
      </c>
      <c r="U8468">
        <v>29.88</v>
      </c>
    </row>
    <row r="8469" spans="1:21" x14ac:dyDescent="0.35">
      <c r="A8469" t="s">
        <v>942</v>
      </c>
      <c r="B8469" t="s">
        <v>152</v>
      </c>
      <c r="C8469" t="s">
        <v>984</v>
      </c>
      <c r="D8469" t="s">
        <v>9468</v>
      </c>
      <c r="E8469">
        <v>1031538</v>
      </c>
      <c r="F8469">
        <v>103153</v>
      </c>
      <c r="G8469">
        <v>34027</v>
      </c>
      <c r="H8469" t="s">
        <v>9425</v>
      </c>
      <c r="I8469" t="s">
        <v>332</v>
      </c>
      <c r="J8469" t="s">
        <v>17</v>
      </c>
      <c r="K8469">
        <v>12</v>
      </c>
      <c r="L8469">
        <v>4.2000000000000003E-2</v>
      </c>
      <c r="M8469" t="s">
        <v>921</v>
      </c>
      <c r="N8469">
        <v>4.29</v>
      </c>
      <c r="O8469">
        <v>3.56</v>
      </c>
      <c r="P8469">
        <v>0.2</v>
      </c>
      <c r="Q8469">
        <v>42.72</v>
      </c>
      <c r="R8469">
        <v>2.99</v>
      </c>
      <c r="S8469">
        <v>2.4900000000000002</v>
      </c>
      <c r="T8469">
        <v>0.2</v>
      </c>
      <c r="U8469">
        <v>29.88</v>
      </c>
    </row>
    <row r="8470" spans="1:21" x14ac:dyDescent="0.35">
      <c r="A8470" t="s">
        <v>942</v>
      </c>
      <c r="B8470" t="s">
        <v>152</v>
      </c>
      <c r="C8470" t="s">
        <v>986</v>
      </c>
      <c r="D8470" t="s">
        <v>9469</v>
      </c>
      <c r="E8470">
        <v>1036483</v>
      </c>
      <c r="F8470">
        <v>103648</v>
      </c>
      <c r="G8470">
        <v>34027</v>
      </c>
      <c r="H8470" t="s">
        <v>9425</v>
      </c>
      <c r="I8470" t="s">
        <v>332</v>
      </c>
      <c r="J8470" t="s">
        <v>17</v>
      </c>
      <c r="K8470">
        <v>12</v>
      </c>
      <c r="L8470">
        <v>4.2000000000000003E-2</v>
      </c>
      <c r="M8470" t="s">
        <v>921</v>
      </c>
      <c r="N8470">
        <v>4.29</v>
      </c>
      <c r="O8470">
        <v>3.56</v>
      </c>
      <c r="P8470">
        <v>0.2</v>
      </c>
      <c r="Q8470">
        <v>42.72</v>
      </c>
      <c r="R8470">
        <v>2.99</v>
      </c>
      <c r="S8470">
        <v>2.4900000000000002</v>
      </c>
      <c r="T8470">
        <v>0.2</v>
      </c>
      <c r="U8470">
        <v>29.88</v>
      </c>
    </row>
    <row r="8471" spans="1:21" x14ac:dyDescent="0.35">
      <c r="A8471" t="s">
        <v>942</v>
      </c>
      <c r="B8471" t="s">
        <v>152</v>
      </c>
      <c r="C8471" t="s">
        <v>988</v>
      </c>
      <c r="D8471" t="s">
        <v>9470</v>
      </c>
      <c r="E8471">
        <v>1036645</v>
      </c>
      <c r="F8471">
        <v>103664</v>
      </c>
      <c r="G8471">
        <v>34027</v>
      </c>
      <c r="H8471" t="s">
        <v>9425</v>
      </c>
      <c r="I8471" t="s">
        <v>332</v>
      </c>
      <c r="J8471" t="s">
        <v>17</v>
      </c>
      <c r="K8471">
        <v>12</v>
      </c>
      <c r="L8471">
        <v>4.2000000000000003E-2</v>
      </c>
      <c r="M8471" t="s">
        <v>921</v>
      </c>
      <c r="N8471">
        <v>4.29</v>
      </c>
      <c r="O8471">
        <v>3.56</v>
      </c>
      <c r="P8471">
        <v>0.2</v>
      </c>
      <c r="Q8471">
        <v>42.72</v>
      </c>
      <c r="R8471">
        <v>2.99</v>
      </c>
      <c r="S8471">
        <v>2.4900000000000002</v>
      </c>
      <c r="T8471">
        <v>0.2</v>
      </c>
      <c r="U8471">
        <v>29.88</v>
      </c>
    </row>
    <row r="8472" spans="1:21" x14ac:dyDescent="0.35">
      <c r="A8472" t="s">
        <v>942</v>
      </c>
      <c r="B8472" t="s">
        <v>152</v>
      </c>
      <c r="C8472" t="s">
        <v>990</v>
      </c>
      <c r="D8472" t="s">
        <v>9471</v>
      </c>
      <c r="E8472">
        <v>1036653</v>
      </c>
      <c r="F8472">
        <v>103665</v>
      </c>
      <c r="G8472">
        <v>34027</v>
      </c>
      <c r="H8472" t="s">
        <v>9425</v>
      </c>
      <c r="I8472" t="s">
        <v>332</v>
      </c>
      <c r="J8472" t="s">
        <v>17</v>
      </c>
      <c r="K8472">
        <v>12</v>
      </c>
      <c r="L8472">
        <v>4.2000000000000003E-2</v>
      </c>
      <c r="M8472" t="s">
        <v>921</v>
      </c>
      <c r="N8472">
        <v>4.29</v>
      </c>
      <c r="O8472">
        <v>3.56</v>
      </c>
      <c r="P8472">
        <v>0.2</v>
      </c>
      <c r="Q8472">
        <v>42.72</v>
      </c>
      <c r="R8472">
        <v>2.99</v>
      </c>
      <c r="S8472">
        <v>2.4900000000000002</v>
      </c>
      <c r="T8472">
        <v>0.2</v>
      </c>
      <c r="U8472">
        <v>29.88</v>
      </c>
    </row>
    <row r="8473" spans="1:21" x14ac:dyDescent="0.35">
      <c r="A8473" t="s">
        <v>942</v>
      </c>
      <c r="B8473" t="s">
        <v>152</v>
      </c>
      <c r="C8473" t="s">
        <v>992</v>
      </c>
      <c r="D8473" t="s">
        <v>9472</v>
      </c>
      <c r="E8473">
        <v>1036661</v>
      </c>
      <c r="F8473">
        <v>103666</v>
      </c>
      <c r="G8473">
        <v>34027</v>
      </c>
      <c r="H8473" t="s">
        <v>9425</v>
      </c>
      <c r="I8473" t="s">
        <v>332</v>
      </c>
      <c r="J8473" t="s">
        <v>17</v>
      </c>
      <c r="K8473">
        <v>12</v>
      </c>
      <c r="L8473">
        <v>4.2000000000000003E-2</v>
      </c>
      <c r="M8473" t="s">
        <v>921</v>
      </c>
      <c r="N8473">
        <v>4.29</v>
      </c>
      <c r="O8473">
        <v>3.56</v>
      </c>
      <c r="P8473">
        <v>0.2</v>
      </c>
      <c r="Q8473">
        <v>42.72</v>
      </c>
      <c r="R8473">
        <v>2.99</v>
      </c>
      <c r="S8473">
        <v>2.4900000000000002</v>
      </c>
      <c r="T8473">
        <v>0.2</v>
      </c>
      <c r="U8473">
        <v>29.88</v>
      </c>
    </row>
    <row r="8474" spans="1:21" x14ac:dyDescent="0.35">
      <c r="A8474" t="s">
        <v>473</v>
      </c>
      <c r="B8474" t="s">
        <v>154</v>
      </c>
      <c r="C8474" t="s">
        <v>994</v>
      </c>
      <c r="D8474" t="s">
        <v>9473</v>
      </c>
      <c r="E8474">
        <v>1037544</v>
      </c>
      <c r="F8474">
        <v>103754</v>
      </c>
      <c r="G8474">
        <v>34027</v>
      </c>
      <c r="H8474" t="s">
        <v>9425</v>
      </c>
      <c r="I8474" t="s">
        <v>332</v>
      </c>
      <c r="J8474" t="s">
        <v>17</v>
      </c>
      <c r="K8474">
        <v>12</v>
      </c>
      <c r="L8474">
        <v>4.2000000000000003E-2</v>
      </c>
      <c r="M8474" t="s">
        <v>921</v>
      </c>
      <c r="N8474">
        <v>4.29</v>
      </c>
      <c r="O8474">
        <v>3.56</v>
      </c>
      <c r="P8474">
        <v>0.2</v>
      </c>
      <c r="Q8474">
        <v>42.72</v>
      </c>
      <c r="R8474">
        <v>2.99</v>
      </c>
      <c r="S8474">
        <v>2.4900000000000002</v>
      </c>
      <c r="T8474">
        <v>0.2</v>
      </c>
      <c r="U8474">
        <v>29.88</v>
      </c>
    </row>
    <row r="8475" spans="1:21" x14ac:dyDescent="0.35">
      <c r="A8475" t="s">
        <v>473</v>
      </c>
      <c r="B8475" t="s">
        <v>154</v>
      </c>
      <c r="C8475" t="s">
        <v>996</v>
      </c>
      <c r="D8475" t="s">
        <v>9474</v>
      </c>
      <c r="E8475">
        <v>1037552</v>
      </c>
      <c r="F8475">
        <v>103755</v>
      </c>
      <c r="G8475">
        <v>34027</v>
      </c>
      <c r="H8475" t="s">
        <v>9425</v>
      </c>
      <c r="I8475" t="s">
        <v>332</v>
      </c>
      <c r="J8475" t="s">
        <v>17</v>
      </c>
      <c r="K8475">
        <v>12</v>
      </c>
      <c r="L8475">
        <v>4.2000000000000003E-2</v>
      </c>
      <c r="M8475" t="s">
        <v>921</v>
      </c>
      <c r="N8475">
        <v>4.29</v>
      </c>
      <c r="O8475">
        <v>3.56</v>
      </c>
      <c r="P8475">
        <v>0.2</v>
      </c>
      <c r="Q8475">
        <v>42.72</v>
      </c>
      <c r="R8475">
        <v>2.99</v>
      </c>
      <c r="S8475">
        <v>2.4900000000000002</v>
      </c>
      <c r="T8475">
        <v>0.2</v>
      </c>
      <c r="U8475">
        <v>29.88</v>
      </c>
    </row>
    <row r="8476" spans="1:21" x14ac:dyDescent="0.35">
      <c r="A8476" t="s">
        <v>403</v>
      </c>
      <c r="B8476" t="s">
        <v>15</v>
      </c>
      <c r="C8476" t="s">
        <v>998</v>
      </c>
      <c r="D8476" t="s">
        <v>9475</v>
      </c>
      <c r="E8476">
        <v>1038206</v>
      </c>
      <c r="F8476">
        <v>103820</v>
      </c>
      <c r="G8476">
        <v>34027</v>
      </c>
      <c r="H8476" t="s">
        <v>9425</v>
      </c>
      <c r="I8476" t="s">
        <v>332</v>
      </c>
      <c r="J8476" t="s">
        <v>17</v>
      </c>
      <c r="K8476">
        <v>12</v>
      </c>
      <c r="L8476">
        <v>4.2000000000000003E-2</v>
      </c>
      <c r="M8476" t="s">
        <v>921</v>
      </c>
      <c r="N8476">
        <v>4.29</v>
      </c>
      <c r="O8476">
        <v>3.56</v>
      </c>
      <c r="P8476">
        <v>0.2</v>
      </c>
      <c r="Q8476">
        <v>42.72</v>
      </c>
      <c r="R8476">
        <v>2.99</v>
      </c>
      <c r="S8476">
        <v>2.4900000000000002</v>
      </c>
      <c r="T8476">
        <v>0.2</v>
      </c>
      <c r="U8476">
        <v>29.88</v>
      </c>
    </row>
    <row r="8477" spans="1:21" x14ac:dyDescent="0.35">
      <c r="A8477" t="s">
        <v>473</v>
      </c>
      <c r="B8477" t="s">
        <v>154</v>
      </c>
      <c r="C8477" t="s">
        <v>1000</v>
      </c>
      <c r="D8477" t="s">
        <v>9476</v>
      </c>
      <c r="E8477">
        <v>1038834</v>
      </c>
      <c r="F8477">
        <v>103883</v>
      </c>
      <c r="G8477">
        <v>34027</v>
      </c>
      <c r="H8477" t="s">
        <v>9425</v>
      </c>
      <c r="I8477" t="s">
        <v>332</v>
      </c>
      <c r="J8477" t="s">
        <v>17</v>
      </c>
      <c r="K8477">
        <v>12</v>
      </c>
      <c r="L8477">
        <v>4.2000000000000003E-2</v>
      </c>
      <c r="M8477" t="s">
        <v>921</v>
      </c>
      <c r="N8477">
        <v>4.29</v>
      </c>
      <c r="O8477">
        <v>3.56</v>
      </c>
      <c r="P8477">
        <v>0.2</v>
      </c>
      <c r="Q8477">
        <v>42.72</v>
      </c>
      <c r="R8477">
        <v>2.99</v>
      </c>
      <c r="S8477">
        <v>2.4900000000000002</v>
      </c>
      <c r="T8477">
        <v>0.2</v>
      </c>
      <c r="U8477">
        <v>29.88</v>
      </c>
    </row>
    <row r="8478" spans="1:21" x14ac:dyDescent="0.35">
      <c r="A8478" t="s">
        <v>940</v>
      </c>
      <c r="B8478" t="s">
        <v>155</v>
      </c>
      <c r="C8478" t="s">
        <v>1002</v>
      </c>
      <c r="D8478" t="s">
        <v>9477</v>
      </c>
      <c r="E8478">
        <v>1039709</v>
      </c>
      <c r="F8478">
        <v>103970</v>
      </c>
      <c r="G8478">
        <v>34027</v>
      </c>
      <c r="H8478" t="s">
        <v>9425</v>
      </c>
      <c r="I8478" t="s">
        <v>332</v>
      </c>
      <c r="J8478" t="s">
        <v>17</v>
      </c>
      <c r="K8478">
        <v>12</v>
      </c>
      <c r="L8478">
        <v>4.2000000000000003E-2</v>
      </c>
      <c r="M8478" t="s">
        <v>921</v>
      </c>
      <c r="N8478">
        <v>4.29</v>
      </c>
      <c r="O8478">
        <v>3.56</v>
      </c>
      <c r="P8478">
        <v>0.2</v>
      </c>
      <c r="Q8478">
        <v>42.72</v>
      </c>
      <c r="R8478">
        <v>2.99</v>
      </c>
      <c r="S8478">
        <v>2.4900000000000002</v>
      </c>
      <c r="T8478">
        <v>0.2</v>
      </c>
      <c r="U8478">
        <v>29.88</v>
      </c>
    </row>
    <row r="8479" spans="1:21" x14ac:dyDescent="0.35">
      <c r="A8479" t="s">
        <v>940</v>
      </c>
      <c r="B8479" t="s">
        <v>155</v>
      </c>
      <c r="C8479" t="s">
        <v>1004</v>
      </c>
      <c r="D8479" t="s">
        <v>9478</v>
      </c>
      <c r="E8479">
        <v>1040154</v>
      </c>
      <c r="F8479">
        <v>104015</v>
      </c>
      <c r="G8479">
        <v>34027</v>
      </c>
      <c r="H8479" t="s">
        <v>9425</v>
      </c>
      <c r="I8479" t="s">
        <v>332</v>
      </c>
      <c r="J8479" t="s">
        <v>17</v>
      </c>
      <c r="K8479">
        <v>12</v>
      </c>
      <c r="L8479">
        <v>4.2000000000000003E-2</v>
      </c>
      <c r="M8479" t="s">
        <v>921</v>
      </c>
      <c r="N8479">
        <v>4.29</v>
      </c>
      <c r="O8479">
        <v>3.56</v>
      </c>
      <c r="P8479">
        <v>0.2</v>
      </c>
      <c r="Q8479">
        <v>42.72</v>
      </c>
      <c r="R8479">
        <v>2.99</v>
      </c>
      <c r="S8479">
        <v>2.4900000000000002</v>
      </c>
      <c r="T8479">
        <v>0.2</v>
      </c>
      <c r="U8479">
        <v>29.88</v>
      </c>
    </row>
    <row r="8480" spans="1:21" x14ac:dyDescent="0.35">
      <c r="A8480" t="s">
        <v>403</v>
      </c>
      <c r="B8480" t="s">
        <v>903</v>
      </c>
      <c r="C8480" t="s">
        <v>1006</v>
      </c>
      <c r="D8480" t="s">
        <v>9479</v>
      </c>
      <c r="E8480">
        <v>1041479</v>
      </c>
      <c r="F8480">
        <v>104147</v>
      </c>
      <c r="G8480">
        <v>34027</v>
      </c>
      <c r="H8480" t="s">
        <v>9425</v>
      </c>
      <c r="I8480" t="s">
        <v>332</v>
      </c>
      <c r="J8480" t="s">
        <v>17</v>
      </c>
      <c r="K8480">
        <v>12</v>
      </c>
      <c r="L8480">
        <v>4.2000000000000003E-2</v>
      </c>
      <c r="M8480" t="s">
        <v>921</v>
      </c>
      <c r="N8480">
        <v>4.29</v>
      </c>
      <c r="O8480">
        <v>3.54</v>
      </c>
      <c r="P8480">
        <v>0.2</v>
      </c>
      <c r="Q8480">
        <v>42.480000000000004</v>
      </c>
      <c r="R8480">
        <v>2.99</v>
      </c>
      <c r="S8480">
        <v>2.4900000000000002</v>
      </c>
      <c r="T8480">
        <v>0.2</v>
      </c>
      <c r="U8480">
        <v>29.88</v>
      </c>
    </row>
    <row r="8481" spans="1:21" x14ac:dyDescent="0.35">
      <c r="A8481" t="s">
        <v>403</v>
      </c>
      <c r="B8481" t="s">
        <v>903</v>
      </c>
      <c r="C8481" t="s">
        <v>1008</v>
      </c>
      <c r="D8481" t="s">
        <v>9480</v>
      </c>
      <c r="E8481">
        <v>1041487</v>
      </c>
      <c r="F8481">
        <v>104148</v>
      </c>
      <c r="G8481">
        <v>34027</v>
      </c>
      <c r="H8481" t="s">
        <v>9425</v>
      </c>
      <c r="I8481" t="s">
        <v>332</v>
      </c>
      <c r="J8481" t="s">
        <v>17</v>
      </c>
      <c r="K8481">
        <v>12</v>
      </c>
      <c r="L8481">
        <v>4.2000000000000003E-2</v>
      </c>
      <c r="M8481" t="s">
        <v>921</v>
      </c>
      <c r="N8481">
        <v>4.29</v>
      </c>
      <c r="O8481">
        <v>3.54</v>
      </c>
      <c r="P8481">
        <v>0.2</v>
      </c>
      <c r="Q8481">
        <v>42.480000000000004</v>
      </c>
      <c r="R8481">
        <v>2.99</v>
      </c>
      <c r="S8481">
        <v>2.4900000000000002</v>
      </c>
      <c r="T8481">
        <v>0.2</v>
      </c>
      <c r="U8481">
        <v>29.88</v>
      </c>
    </row>
    <row r="8482" spans="1:21" x14ac:dyDescent="0.35">
      <c r="A8482" t="s">
        <v>403</v>
      </c>
      <c r="B8482" t="s">
        <v>903</v>
      </c>
      <c r="C8482" t="s">
        <v>1010</v>
      </c>
      <c r="D8482" t="s">
        <v>9481</v>
      </c>
      <c r="E8482">
        <v>1042513</v>
      </c>
      <c r="F8482">
        <v>104251</v>
      </c>
      <c r="G8482">
        <v>34027</v>
      </c>
      <c r="H8482" t="s">
        <v>9425</v>
      </c>
      <c r="I8482" t="s">
        <v>332</v>
      </c>
      <c r="J8482" t="s">
        <v>17</v>
      </c>
      <c r="K8482">
        <v>12</v>
      </c>
      <c r="L8482">
        <v>4.2000000000000003E-2</v>
      </c>
      <c r="M8482" t="s">
        <v>921</v>
      </c>
      <c r="N8482">
        <v>4.29</v>
      </c>
      <c r="O8482">
        <v>3.54</v>
      </c>
      <c r="P8482">
        <v>0.2</v>
      </c>
      <c r="Q8482">
        <v>42.480000000000004</v>
      </c>
      <c r="R8482">
        <v>2.99</v>
      </c>
      <c r="S8482">
        <v>2.4900000000000002</v>
      </c>
      <c r="T8482">
        <v>0.2</v>
      </c>
      <c r="U8482">
        <v>29.88</v>
      </c>
    </row>
    <row r="8483" spans="1:21" x14ac:dyDescent="0.35">
      <c r="A8483" t="s">
        <v>940</v>
      </c>
      <c r="B8483" t="s">
        <v>155</v>
      </c>
      <c r="C8483" t="s">
        <v>1012</v>
      </c>
      <c r="D8483" t="s">
        <v>9482</v>
      </c>
      <c r="E8483">
        <v>1042564</v>
      </c>
      <c r="F8483">
        <v>104256</v>
      </c>
      <c r="G8483">
        <v>34027</v>
      </c>
      <c r="H8483" t="s">
        <v>9425</v>
      </c>
      <c r="I8483" t="s">
        <v>332</v>
      </c>
      <c r="J8483" t="s">
        <v>17</v>
      </c>
      <c r="K8483">
        <v>12</v>
      </c>
      <c r="L8483">
        <v>4.2000000000000003E-2</v>
      </c>
      <c r="M8483" t="s">
        <v>921</v>
      </c>
      <c r="N8483">
        <v>4.29</v>
      </c>
      <c r="O8483">
        <v>3.56</v>
      </c>
      <c r="P8483">
        <v>0.2</v>
      </c>
      <c r="Q8483">
        <v>42.72</v>
      </c>
      <c r="R8483">
        <v>2.99</v>
      </c>
      <c r="S8483">
        <v>2.4900000000000002</v>
      </c>
      <c r="T8483">
        <v>0.2</v>
      </c>
      <c r="U8483">
        <v>29.88</v>
      </c>
    </row>
    <row r="8484" spans="1:21" x14ac:dyDescent="0.35">
      <c r="A8484" t="s">
        <v>403</v>
      </c>
      <c r="B8484" t="s">
        <v>903</v>
      </c>
      <c r="C8484" t="s">
        <v>1014</v>
      </c>
      <c r="D8484" t="s">
        <v>9483</v>
      </c>
      <c r="E8484">
        <v>1042700</v>
      </c>
      <c r="F8484">
        <v>104270</v>
      </c>
      <c r="G8484">
        <v>34027</v>
      </c>
      <c r="H8484" t="s">
        <v>9425</v>
      </c>
      <c r="I8484" t="s">
        <v>332</v>
      </c>
      <c r="J8484" t="s">
        <v>17</v>
      </c>
      <c r="K8484">
        <v>12</v>
      </c>
      <c r="L8484">
        <v>4.2000000000000003E-2</v>
      </c>
      <c r="M8484" t="s">
        <v>921</v>
      </c>
      <c r="N8484">
        <v>4.29</v>
      </c>
      <c r="O8484">
        <v>3.54</v>
      </c>
      <c r="P8484">
        <v>0.2</v>
      </c>
      <c r="Q8484">
        <v>42.480000000000004</v>
      </c>
      <c r="R8484">
        <v>2.99</v>
      </c>
      <c r="S8484">
        <v>2.4900000000000002</v>
      </c>
      <c r="T8484">
        <v>0.2</v>
      </c>
      <c r="U8484">
        <v>29.88</v>
      </c>
    </row>
    <row r="8485" spans="1:21" x14ac:dyDescent="0.35">
      <c r="A8485" t="s">
        <v>940</v>
      </c>
      <c r="B8485" t="s">
        <v>155</v>
      </c>
      <c r="C8485" t="s">
        <v>1016</v>
      </c>
      <c r="D8485" t="s">
        <v>9484</v>
      </c>
      <c r="E8485">
        <v>1042769</v>
      </c>
      <c r="F8485">
        <v>104276</v>
      </c>
      <c r="G8485">
        <v>34027</v>
      </c>
      <c r="H8485" t="s">
        <v>9425</v>
      </c>
      <c r="I8485" t="s">
        <v>332</v>
      </c>
      <c r="J8485" t="s">
        <v>17</v>
      </c>
      <c r="K8485">
        <v>12</v>
      </c>
      <c r="L8485">
        <v>4.2000000000000003E-2</v>
      </c>
      <c r="M8485" t="s">
        <v>921</v>
      </c>
      <c r="N8485">
        <v>4.29</v>
      </c>
      <c r="O8485">
        <v>3.56</v>
      </c>
      <c r="P8485">
        <v>0.2</v>
      </c>
      <c r="Q8485">
        <v>42.72</v>
      </c>
      <c r="R8485">
        <v>2.99</v>
      </c>
      <c r="S8485">
        <v>2.4900000000000002</v>
      </c>
      <c r="T8485">
        <v>0.2</v>
      </c>
      <c r="U8485">
        <v>29.88</v>
      </c>
    </row>
    <row r="8486" spans="1:21" x14ac:dyDescent="0.35">
      <c r="A8486" t="s">
        <v>502</v>
      </c>
      <c r="B8486" t="s">
        <v>155</v>
      </c>
      <c r="C8486" t="s">
        <v>1018</v>
      </c>
      <c r="D8486" t="s">
        <v>9485</v>
      </c>
      <c r="E8486">
        <v>1042947</v>
      </c>
      <c r="F8486">
        <v>104294</v>
      </c>
      <c r="G8486">
        <v>34027</v>
      </c>
      <c r="H8486" t="s">
        <v>9425</v>
      </c>
      <c r="I8486" t="s">
        <v>332</v>
      </c>
      <c r="J8486" t="s">
        <v>17</v>
      </c>
      <c r="K8486">
        <v>12</v>
      </c>
      <c r="L8486">
        <v>4.2000000000000003E-2</v>
      </c>
      <c r="M8486" t="s">
        <v>921</v>
      </c>
      <c r="N8486">
        <v>4.29</v>
      </c>
      <c r="O8486">
        <v>3.56</v>
      </c>
      <c r="P8486">
        <v>0.2</v>
      </c>
      <c r="Q8486">
        <v>42.72</v>
      </c>
      <c r="R8486">
        <v>2.99</v>
      </c>
      <c r="S8486">
        <v>2.4900000000000002</v>
      </c>
      <c r="T8486">
        <v>0.2</v>
      </c>
      <c r="U8486">
        <v>29.88</v>
      </c>
    </row>
    <row r="8487" spans="1:21" x14ac:dyDescent="0.35">
      <c r="A8487" t="s">
        <v>966</v>
      </c>
      <c r="B8487" t="s">
        <v>154</v>
      </c>
      <c r="C8487" t="s">
        <v>1020</v>
      </c>
      <c r="D8487" t="s">
        <v>9486</v>
      </c>
      <c r="E8487">
        <v>1120000</v>
      </c>
      <c r="F8487">
        <v>112000</v>
      </c>
      <c r="G8487">
        <v>34027</v>
      </c>
      <c r="H8487" t="s">
        <v>9425</v>
      </c>
      <c r="I8487" t="s">
        <v>332</v>
      </c>
      <c r="J8487" t="s">
        <v>17</v>
      </c>
      <c r="K8487">
        <v>12</v>
      </c>
      <c r="L8487">
        <v>4.2000000000000003E-2</v>
      </c>
      <c r="M8487" t="s">
        <v>921</v>
      </c>
      <c r="N8487">
        <v>4.29</v>
      </c>
      <c r="O8487">
        <v>3.56</v>
      </c>
      <c r="P8487">
        <v>0.2</v>
      </c>
      <c r="Q8487">
        <v>42.72</v>
      </c>
      <c r="R8487">
        <v>2.99</v>
      </c>
      <c r="S8487">
        <v>2.4900000000000002</v>
      </c>
      <c r="T8487">
        <v>0.2</v>
      </c>
      <c r="U8487">
        <v>29.88</v>
      </c>
    </row>
    <row r="8488" spans="1:21" x14ac:dyDescent="0.35">
      <c r="A8488" t="s">
        <v>940</v>
      </c>
      <c r="B8488" t="s">
        <v>155</v>
      </c>
      <c r="C8488" t="s">
        <v>504</v>
      </c>
      <c r="D8488" t="s">
        <v>9487</v>
      </c>
      <c r="E8488">
        <v>1131001</v>
      </c>
      <c r="F8488">
        <v>113100</v>
      </c>
      <c r="G8488">
        <v>34027</v>
      </c>
      <c r="H8488" t="s">
        <v>9425</v>
      </c>
      <c r="I8488" t="s">
        <v>332</v>
      </c>
      <c r="J8488" t="s">
        <v>17</v>
      </c>
      <c r="K8488">
        <v>12</v>
      </c>
      <c r="L8488">
        <v>4.2000000000000003E-2</v>
      </c>
      <c r="M8488" t="s">
        <v>921</v>
      </c>
      <c r="N8488">
        <v>4.29</v>
      </c>
      <c r="O8488">
        <v>3.56</v>
      </c>
      <c r="P8488">
        <v>0.2</v>
      </c>
      <c r="Q8488">
        <v>42.72</v>
      </c>
      <c r="R8488">
        <v>2.99</v>
      </c>
      <c r="S8488">
        <v>2.4900000000000002</v>
      </c>
      <c r="T8488">
        <v>0.2</v>
      </c>
      <c r="U8488">
        <v>29.88</v>
      </c>
    </row>
    <row r="8489" spans="1:21" x14ac:dyDescent="0.35">
      <c r="A8489" t="s">
        <v>489</v>
      </c>
      <c r="B8489" t="s">
        <v>155</v>
      </c>
      <c r="C8489" t="s">
        <v>497</v>
      </c>
      <c r="D8489" t="s">
        <v>9488</v>
      </c>
      <c r="E8489">
        <v>1320009</v>
      </c>
      <c r="F8489">
        <v>132000</v>
      </c>
      <c r="G8489">
        <v>34027</v>
      </c>
      <c r="H8489" t="s">
        <v>9425</v>
      </c>
      <c r="I8489" t="s">
        <v>332</v>
      </c>
      <c r="J8489" t="s">
        <v>17</v>
      </c>
      <c r="K8489">
        <v>12</v>
      </c>
      <c r="L8489">
        <v>4.2000000000000003E-2</v>
      </c>
      <c r="M8489" t="s">
        <v>921</v>
      </c>
      <c r="N8489">
        <v>4.29</v>
      </c>
      <c r="O8489">
        <v>3.56</v>
      </c>
      <c r="P8489">
        <v>0.2</v>
      </c>
      <c r="Q8489">
        <v>42.72</v>
      </c>
      <c r="R8489">
        <v>2.99</v>
      </c>
      <c r="S8489">
        <v>2.4900000000000002</v>
      </c>
      <c r="T8489">
        <v>0.2</v>
      </c>
      <c r="U8489">
        <v>29.88</v>
      </c>
    </row>
    <row r="8490" spans="1:21" x14ac:dyDescent="0.35">
      <c r="A8490" t="s">
        <v>942</v>
      </c>
      <c r="B8490" t="s">
        <v>152</v>
      </c>
      <c r="C8490" t="s">
        <v>508</v>
      </c>
      <c r="D8490" t="s">
        <v>9489</v>
      </c>
      <c r="E8490">
        <v>1582003</v>
      </c>
      <c r="F8490">
        <v>158200</v>
      </c>
      <c r="G8490">
        <v>34027</v>
      </c>
      <c r="H8490" t="s">
        <v>9425</v>
      </c>
      <c r="I8490" t="s">
        <v>332</v>
      </c>
      <c r="J8490" t="s">
        <v>17</v>
      </c>
      <c r="K8490">
        <v>12</v>
      </c>
      <c r="L8490">
        <v>4.2000000000000003E-2</v>
      </c>
      <c r="M8490" t="s">
        <v>921</v>
      </c>
      <c r="N8490">
        <v>4.29</v>
      </c>
      <c r="O8490">
        <v>3.56</v>
      </c>
      <c r="P8490">
        <v>0.2</v>
      </c>
      <c r="Q8490">
        <v>42.72</v>
      </c>
      <c r="R8490">
        <v>2.99</v>
      </c>
      <c r="S8490">
        <v>2.4900000000000002</v>
      </c>
      <c r="T8490">
        <v>0.2</v>
      </c>
      <c r="U8490">
        <v>29.88</v>
      </c>
    </row>
    <row r="8491" spans="1:21" x14ac:dyDescent="0.35">
      <c r="A8491" t="s">
        <v>486</v>
      </c>
      <c r="B8491" t="s">
        <v>154</v>
      </c>
      <c r="C8491" t="s">
        <v>1025</v>
      </c>
      <c r="D8491" t="s">
        <v>9490</v>
      </c>
      <c r="E8491">
        <v>1716000</v>
      </c>
      <c r="F8491">
        <v>171600</v>
      </c>
      <c r="G8491">
        <v>34027</v>
      </c>
      <c r="H8491" t="s">
        <v>9425</v>
      </c>
      <c r="I8491" t="s">
        <v>332</v>
      </c>
      <c r="J8491" t="s">
        <v>17</v>
      </c>
      <c r="K8491">
        <v>12</v>
      </c>
      <c r="L8491">
        <v>4.2000000000000003E-2</v>
      </c>
      <c r="M8491" t="s">
        <v>921</v>
      </c>
      <c r="N8491">
        <v>4.29</v>
      </c>
      <c r="O8491">
        <v>3.56</v>
      </c>
      <c r="P8491">
        <v>0.2</v>
      </c>
      <c r="Q8491">
        <v>42.72</v>
      </c>
      <c r="R8491">
        <v>2.99</v>
      </c>
      <c r="S8491">
        <v>2.4900000000000002</v>
      </c>
      <c r="T8491">
        <v>0.2</v>
      </c>
      <c r="U8491">
        <v>29.88</v>
      </c>
    </row>
    <row r="8492" spans="1:21" x14ac:dyDescent="0.35">
      <c r="A8492" t="s">
        <v>509</v>
      </c>
      <c r="B8492" t="s">
        <v>155</v>
      </c>
      <c r="C8492" t="s">
        <v>512</v>
      </c>
      <c r="D8492" t="s">
        <v>9491</v>
      </c>
      <c r="E8492">
        <v>1863002</v>
      </c>
      <c r="F8492">
        <v>186300</v>
      </c>
      <c r="G8492">
        <v>34027</v>
      </c>
      <c r="H8492" t="s">
        <v>9425</v>
      </c>
      <c r="I8492" t="s">
        <v>332</v>
      </c>
      <c r="J8492" t="s">
        <v>17</v>
      </c>
      <c r="K8492">
        <v>12</v>
      </c>
      <c r="L8492">
        <v>4.2000000000000003E-2</v>
      </c>
      <c r="M8492" t="s">
        <v>921</v>
      </c>
      <c r="N8492">
        <v>4.29</v>
      </c>
      <c r="O8492">
        <v>3.56</v>
      </c>
      <c r="P8492">
        <v>0.2</v>
      </c>
      <c r="Q8492">
        <v>42.72</v>
      </c>
      <c r="R8492">
        <v>2.99</v>
      </c>
      <c r="S8492">
        <v>2.4900000000000002</v>
      </c>
      <c r="T8492">
        <v>0.2</v>
      </c>
      <c r="U8492">
        <v>29.88</v>
      </c>
    </row>
    <row r="8493" spans="1:21" x14ac:dyDescent="0.35">
      <c r="A8493" t="s">
        <v>403</v>
      </c>
      <c r="B8493" t="s">
        <v>903</v>
      </c>
      <c r="C8493" t="s">
        <v>1028</v>
      </c>
      <c r="D8493" t="s">
        <v>9492</v>
      </c>
      <c r="E8493">
        <v>1043307</v>
      </c>
      <c r="F8493">
        <v>104330</v>
      </c>
      <c r="G8493">
        <v>34027</v>
      </c>
      <c r="H8493" t="s">
        <v>9425</v>
      </c>
      <c r="I8493" t="s">
        <v>332</v>
      </c>
      <c r="J8493" t="s">
        <v>17</v>
      </c>
      <c r="K8493">
        <v>12</v>
      </c>
      <c r="L8493">
        <v>4.2000000000000003E-2</v>
      </c>
      <c r="M8493" t="s">
        <v>921</v>
      </c>
      <c r="N8493">
        <v>4.29</v>
      </c>
      <c r="O8493">
        <v>3.54</v>
      </c>
      <c r="P8493">
        <v>0.2</v>
      </c>
      <c r="Q8493">
        <v>42.480000000000004</v>
      </c>
      <c r="R8493">
        <v>2.99</v>
      </c>
      <c r="S8493">
        <v>2.4900000000000002</v>
      </c>
      <c r="T8493">
        <v>0.2</v>
      </c>
      <c r="U8493">
        <v>29.88</v>
      </c>
    </row>
    <row r="8494" spans="1:21" x14ac:dyDescent="0.35">
      <c r="A8494" t="s">
        <v>403</v>
      </c>
      <c r="B8494" t="s">
        <v>903</v>
      </c>
      <c r="C8494" t="s">
        <v>1030</v>
      </c>
      <c r="D8494" t="s">
        <v>9493</v>
      </c>
      <c r="E8494">
        <v>1043692</v>
      </c>
      <c r="F8494">
        <v>104369</v>
      </c>
      <c r="G8494">
        <v>34027</v>
      </c>
      <c r="H8494" t="s">
        <v>9425</v>
      </c>
      <c r="I8494" t="s">
        <v>332</v>
      </c>
      <c r="J8494" t="s">
        <v>17</v>
      </c>
      <c r="K8494">
        <v>12</v>
      </c>
      <c r="L8494">
        <v>4.2000000000000003E-2</v>
      </c>
      <c r="M8494" t="s">
        <v>921</v>
      </c>
      <c r="N8494">
        <v>4.29</v>
      </c>
      <c r="O8494">
        <v>3.54</v>
      </c>
      <c r="P8494">
        <v>0.2</v>
      </c>
      <c r="Q8494">
        <v>42.480000000000004</v>
      </c>
      <c r="R8494">
        <v>2.99</v>
      </c>
      <c r="S8494">
        <v>2.4900000000000002</v>
      </c>
      <c r="T8494">
        <v>0.2</v>
      </c>
      <c r="U8494">
        <v>29.88</v>
      </c>
    </row>
    <row r="8495" spans="1:21" x14ac:dyDescent="0.35">
      <c r="A8495" t="s">
        <v>403</v>
      </c>
      <c r="B8495" t="s">
        <v>903</v>
      </c>
      <c r="C8495" t="s">
        <v>1032</v>
      </c>
      <c r="D8495" t="s">
        <v>9494</v>
      </c>
      <c r="E8495">
        <v>1043897</v>
      </c>
      <c r="F8495">
        <v>104389</v>
      </c>
      <c r="G8495">
        <v>34027</v>
      </c>
      <c r="H8495" t="s">
        <v>9425</v>
      </c>
      <c r="I8495" t="s">
        <v>332</v>
      </c>
      <c r="J8495" t="s">
        <v>17</v>
      </c>
      <c r="K8495">
        <v>12</v>
      </c>
      <c r="L8495">
        <v>4.2000000000000003E-2</v>
      </c>
      <c r="M8495" t="s">
        <v>921</v>
      </c>
      <c r="N8495">
        <v>4.29</v>
      </c>
      <c r="O8495">
        <v>3.54</v>
      </c>
      <c r="P8495">
        <v>0.2</v>
      </c>
      <c r="Q8495">
        <v>42.480000000000004</v>
      </c>
      <c r="R8495">
        <v>2.99</v>
      </c>
      <c r="S8495">
        <v>2.4900000000000002</v>
      </c>
      <c r="T8495">
        <v>0.2</v>
      </c>
      <c r="U8495">
        <v>29.88</v>
      </c>
    </row>
    <row r="8496" spans="1:21" x14ac:dyDescent="0.35">
      <c r="A8496" t="s">
        <v>403</v>
      </c>
      <c r="B8496" t="s">
        <v>903</v>
      </c>
      <c r="C8496" t="s">
        <v>1034</v>
      </c>
      <c r="D8496" t="s">
        <v>9495</v>
      </c>
      <c r="E8496">
        <v>1045342</v>
      </c>
      <c r="F8496">
        <v>104534</v>
      </c>
      <c r="G8496">
        <v>34027</v>
      </c>
      <c r="H8496" t="s">
        <v>9425</v>
      </c>
      <c r="I8496" t="s">
        <v>332</v>
      </c>
      <c r="J8496" t="s">
        <v>17</v>
      </c>
      <c r="K8496">
        <v>12</v>
      </c>
      <c r="L8496">
        <v>4.2000000000000003E-2</v>
      </c>
      <c r="M8496" t="s">
        <v>921</v>
      </c>
      <c r="N8496">
        <v>4.29</v>
      </c>
      <c r="O8496">
        <v>3.54</v>
      </c>
      <c r="P8496">
        <v>0.2</v>
      </c>
      <c r="Q8496">
        <v>42.480000000000004</v>
      </c>
      <c r="R8496">
        <v>2.99</v>
      </c>
      <c r="S8496">
        <v>2.4900000000000002</v>
      </c>
      <c r="T8496">
        <v>0.2</v>
      </c>
      <c r="U8496">
        <v>29.88</v>
      </c>
    </row>
    <row r="8497" spans="1:21" x14ac:dyDescent="0.35">
      <c r="A8497" t="s">
        <v>403</v>
      </c>
      <c r="B8497" t="s">
        <v>903</v>
      </c>
      <c r="C8497" t="s">
        <v>1036</v>
      </c>
      <c r="D8497" t="s">
        <v>9496</v>
      </c>
      <c r="E8497">
        <v>1046861</v>
      </c>
      <c r="F8497">
        <v>104686</v>
      </c>
      <c r="G8497">
        <v>34027</v>
      </c>
      <c r="H8497" t="s">
        <v>9425</v>
      </c>
      <c r="I8497" t="s">
        <v>332</v>
      </c>
      <c r="J8497" t="s">
        <v>17</v>
      </c>
      <c r="K8497">
        <v>12</v>
      </c>
      <c r="L8497">
        <v>4.2000000000000003E-2</v>
      </c>
      <c r="M8497" t="s">
        <v>921</v>
      </c>
      <c r="N8497">
        <v>4.29</v>
      </c>
      <c r="O8497">
        <v>3.54</v>
      </c>
      <c r="P8497">
        <v>0.2</v>
      </c>
      <c r="Q8497">
        <v>42.480000000000004</v>
      </c>
      <c r="R8497">
        <v>2.99</v>
      </c>
      <c r="S8497">
        <v>2.4900000000000002</v>
      </c>
      <c r="T8497">
        <v>0.2</v>
      </c>
      <c r="U8497">
        <v>29.88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10C86-FF1E-4D08-B84D-00C74144900C}">
  <dimension ref="A1:H258"/>
  <sheetViews>
    <sheetView workbookViewId="0">
      <selection activeCell="C4" sqref="C4"/>
    </sheetView>
  </sheetViews>
  <sheetFormatPr defaultRowHeight="14.5" x14ac:dyDescent="0.35"/>
  <cols>
    <col min="1" max="1" width="8.1796875" customWidth="1"/>
    <col min="2" max="2" width="45.26953125" bestFit="1" customWidth="1"/>
    <col min="3" max="3" width="16.81640625" bestFit="1" customWidth="1"/>
    <col min="7" max="7" width="13.26953125" bestFit="1" customWidth="1"/>
    <col min="8" max="8" width="11.26953125" bestFit="1" customWidth="1"/>
  </cols>
  <sheetData>
    <row r="1" spans="1:8" x14ac:dyDescent="0.35">
      <c r="A1" s="60" t="s">
        <v>872</v>
      </c>
      <c r="B1" s="60" t="s">
        <v>560</v>
      </c>
      <c r="C1" s="60" t="s">
        <v>874</v>
      </c>
      <c r="D1" s="60" t="s">
        <v>561</v>
      </c>
      <c r="E1" s="60" t="s">
        <v>562</v>
      </c>
      <c r="F1" s="60" t="s">
        <v>563</v>
      </c>
      <c r="G1" s="60" t="s">
        <v>564</v>
      </c>
      <c r="H1" s="60" t="s">
        <v>873</v>
      </c>
    </row>
    <row r="2" spans="1:8" x14ac:dyDescent="0.35">
      <c r="A2" s="61">
        <v>772</v>
      </c>
      <c r="B2" s="61" t="s">
        <v>565</v>
      </c>
      <c r="C2" s="61" t="s">
        <v>330</v>
      </c>
      <c r="D2" s="61">
        <v>0.06</v>
      </c>
      <c r="E2" s="61">
        <v>1</v>
      </c>
      <c r="F2" s="61" t="s">
        <v>107</v>
      </c>
      <c r="G2" s="61" t="s">
        <v>107</v>
      </c>
      <c r="H2" s="61" t="s">
        <v>107</v>
      </c>
    </row>
    <row r="3" spans="1:8" x14ac:dyDescent="0.35">
      <c r="A3" s="61">
        <v>2243</v>
      </c>
      <c r="B3" s="61" t="s">
        <v>566</v>
      </c>
      <c r="C3" s="61" t="s">
        <v>330</v>
      </c>
      <c r="D3" s="61">
        <v>0.06</v>
      </c>
      <c r="E3" s="61">
        <v>1</v>
      </c>
      <c r="F3" s="61" t="s">
        <v>107</v>
      </c>
      <c r="G3" s="61" t="s">
        <v>107</v>
      </c>
      <c r="H3" s="61" t="s">
        <v>107</v>
      </c>
    </row>
    <row r="4" spans="1:8" x14ac:dyDescent="0.35">
      <c r="A4" s="61">
        <v>2248</v>
      </c>
      <c r="B4" s="61" t="s">
        <v>567</v>
      </c>
      <c r="C4" s="61" t="s">
        <v>330</v>
      </c>
      <c r="D4" s="61">
        <v>0.06</v>
      </c>
      <c r="E4" s="61">
        <v>1</v>
      </c>
      <c r="F4" s="61" t="s">
        <v>107</v>
      </c>
      <c r="G4" s="61" t="s">
        <v>107</v>
      </c>
      <c r="H4" s="61" t="s">
        <v>107</v>
      </c>
    </row>
    <row r="5" spans="1:8" x14ac:dyDescent="0.35">
      <c r="A5" s="61">
        <v>2250</v>
      </c>
      <c r="B5" s="61" t="s">
        <v>568</v>
      </c>
      <c r="C5" s="61" t="s">
        <v>330</v>
      </c>
      <c r="D5" s="61">
        <v>0.06</v>
      </c>
      <c r="E5" s="61">
        <v>1</v>
      </c>
      <c r="F5" s="61" t="s">
        <v>107</v>
      </c>
      <c r="G5" s="61" t="s">
        <v>107</v>
      </c>
      <c r="H5" s="61" t="s">
        <v>107</v>
      </c>
    </row>
    <row r="6" spans="1:8" x14ac:dyDescent="0.35">
      <c r="A6" s="61">
        <v>7431</v>
      </c>
      <c r="B6" s="61" t="s">
        <v>569</v>
      </c>
      <c r="C6" s="61" t="s">
        <v>330</v>
      </c>
      <c r="D6" s="61">
        <v>0.06</v>
      </c>
      <c r="E6" s="61">
        <v>1</v>
      </c>
      <c r="F6" s="61" t="s">
        <v>107</v>
      </c>
      <c r="G6" s="61" t="s">
        <v>107</v>
      </c>
      <c r="H6" s="61" t="s">
        <v>107</v>
      </c>
    </row>
    <row r="7" spans="1:8" x14ac:dyDescent="0.35">
      <c r="A7" s="61">
        <v>9442</v>
      </c>
      <c r="B7" s="61" t="s">
        <v>570</v>
      </c>
      <c r="C7" s="61" t="s">
        <v>330</v>
      </c>
      <c r="D7" s="61">
        <v>0.06</v>
      </c>
      <c r="E7" s="61">
        <v>1</v>
      </c>
      <c r="F7" s="61" t="s">
        <v>107</v>
      </c>
      <c r="G7" s="61" t="s">
        <v>107</v>
      </c>
      <c r="H7" s="61" t="s">
        <v>107</v>
      </c>
    </row>
    <row r="8" spans="1:8" x14ac:dyDescent="0.35">
      <c r="A8" s="61">
        <v>15190</v>
      </c>
      <c r="B8" s="61" t="s">
        <v>571</v>
      </c>
      <c r="C8" s="61" t="s">
        <v>330</v>
      </c>
      <c r="D8" s="61">
        <v>0.06</v>
      </c>
      <c r="E8" s="61">
        <v>1</v>
      </c>
      <c r="F8" s="61" t="s">
        <v>107</v>
      </c>
      <c r="G8" s="61" t="s">
        <v>107</v>
      </c>
      <c r="H8" s="61" t="s">
        <v>107</v>
      </c>
    </row>
    <row r="9" spans="1:8" x14ac:dyDescent="0.35">
      <c r="A9" s="61">
        <v>24102</v>
      </c>
      <c r="B9" s="61" t="s">
        <v>572</v>
      </c>
      <c r="C9" s="61" t="s">
        <v>573</v>
      </c>
      <c r="D9" s="61">
        <v>5.3999999999999999E-2</v>
      </c>
      <c r="E9" s="61">
        <v>12</v>
      </c>
      <c r="F9" s="61" t="s">
        <v>574</v>
      </c>
      <c r="G9" s="61" t="s">
        <v>56</v>
      </c>
      <c r="H9" s="61" t="s">
        <v>56</v>
      </c>
    </row>
    <row r="10" spans="1:8" x14ac:dyDescent="0.35">
      <c r="A10" s="61">
        <v>11084</v>
      </c>
      <c r="B10" s="61" t="s">
        <v>575</v>
      </c>
      <c r="C10" s="61" t="s">
        <v>128</v>
      </c>
      <c r="D10" s="61">
        <v>1.4999999999999999E-2</v>
      </c>
      <c r="E10" s="61">
        <v>6</v>
      </c>
      <c r="F10" s="61" t="s">
        <v>576</v>
      </c>
      <c r="G10" s="61" t="s">
        <v>130</v>
      </c>
      <c r="H10" s="61" t="s">
        <v>130</v>
      </c>
    </row>
    <row r="11" spans="1:8" x14ac:dyDescent="0.35">
      <c r="A11" s="61">
        <v>19225</v>
      </c>
      <c r="B11" s="61" t="s">
        <v>577</v>
      </c>
      <c r="C11" s="61" t="s">
        <v>128</v>
      </c>
      <c r="D11" s="61">
        <v>0.06</v>
      </c>
      <c r="E11" s="61">
        <v>24</v>
      </c>
      <c r="F11" s="61" t="s">
        <v>149</v>
      </c>
      <c r="G11" s="61" t="s">
        <v>149</v>
      </c>
      <c r="H11" s="61" t="s">
        <v>149</v>
      </c>
    </row>
    <row r="12" spans="1:8" x14ac:dyDescent="0.35">
      <c r="A12" s="61">
        <v>19228</v>
      </c>
      <c r="B12" s="61" t="s">
        <v>578</v>
      </c>
      <c r="C12" s="61" t="s">
        <v>128</v>
      </c>
      <c r="D12" s="61">
        <v>0.01</v>
      </c>
      <c r="E12" s="61">
        <v>4</v>
      </c>
      <c r="F12" s="61" t="s">
        <v>149</v>
      </c>
      <c r="G12" s="61" t="s">
        <v>149</v>
      </c>
      <c r="H12" s="61" t="s">
        <v>149</v>
      </c>
    </row>
    <row r="13" spans="1:8" x14ac:dyDescent="0.35">
      <c r="A13" s="61">
        <v>19229</v>
      </c>
      <c r="B13" s="61" t="s">
        <v>579</v>
      </c>
      <c r="C13" s="61" t="s">
        <v>128</v>
      </c>
      <c r="D13" s="61">
        <v>1.4999999999999999E-2</v>
      </c>
      <c r="E13" s="61">
        <v>6</v>
      </c>
      <c r="F13" s="61" t="s">
        <v>149</v>
      </c>
      <c r="G13" s="61" t="s">
        <v>149</v>
      </c>
      <c r="H13" s="61" t="s">
        <v>149</v>
      </c>
    </row>
    <row r="14" spans="1:8" x14ac:dyDescent="0.35">
      <c r="A14" s="61">
        <v>19231</v>
      </c>
      <c r="B14" s="61" t="s">
        <v>580</v>
      </c>
      <c r="C14" s="61" t="s">
        <v>128</v>
      </c>
      <c r="D14" s="61">
        <v>0.01</v>
      </c>
      <c r="E14" s="61">
        <v>4</v>
      </c>
      <c r="F14" s="61" t="s">
        <v>149</v>
      </c>
      <c r="G14" s="61" t="s">
        <v>149</v>
      </c>
      <c r="H14" s="61" t="s">
        <v>149</v>
      </c>
    </row>
    <row r="15" spans="1:8" x14ac:dyDescent="0.35">
      <c r="A15" s="61">
        <v>21009</v>
      </c>
      <c r="B15" s="61" t="s">
        <v>581</v>
      </c>
      <c r="C15" s="61" t="s">
        <v>128</v>
      </c>
      <c r="D15" s="61">
        <v>0.02</v>
      </c>
      <c r="E15" s="61">
        <v>8</v>
      </c>
      <c r="F15" s="61" t="s">
        <v>576</v>
      </c>
      <c r="G15" s="61" t="s">
        <v>130</v>
      </c>
      <c r="H15" s="61" t="s">
        <v>130</v>
      </c>
    </row>
    <row r="16" spans="1:8" x14ac:dyDescent="0.35">
      <c r="A16" s="61">
        <v>21010</v>
      </c>
      <c r="B16" s="61" t="s">
        <v>582</v>
      </c>
      <c r="C16" s="61" t="s">
        <v>128</v>
      </c>
      <c r="D16" s="61">
        <v>0.02</v>
      </c>
      <c r="E16" s="61">
        <v>8</v>
      </c>
      <c r="F16" s="61" t="s">
        <v>576</v>
      </c>
      <c r="G16" s="61" t="s">
        <v>130</v>
      </c>
      <c r="H16" s="61" t="s">
        <v>130</v>
      </c>
    </row>
    <row r="17" spans="1:8" x14ac:dyDescent="0.35">
      <c r="A17" s="61">
        <v>21011</v>
      </c>
      <c r="B17" s="61" t="s">
        <v>583</v>
      </c>
      <c r="C17" s="61" t="s">
        <v>128</v>
      </c>
      <c r="D17" s="61">
        <v>0.02</v>
      </c>
      <c r="E17" s="61">
        <v>8</v>
      </c>
      <c r="F17" s="61" t="s">
        <v>576</v>
      </c>
      <c r="G17" s="61" t="s">
        <v>130</v>
      </c>
      <c r="H17" s="61" t="s">
        <v>130</v>
      </c>
    </row>
    <row r="18" spans="1:8" x14ac:dyDescent="0.35">
      <c r="A18" s="61">
        <v>21666</v>
      </c>
      <c r="B18" s="61" t="s">
        <v>584</v>
      </c>
      <c r="C18" s="61" t="s">
        <v>128</v>
      </c>
      <c r="D18" s="61">
        <v>0.01</v>
      </c>
      <c r="E18" s="61">
        <v>4</v>
      </c>
      <c r="F18" s="61" t="s">
        <v>149</v>
      </c>
      <c r="G18" s="61" t="s">
        <v>149</v>
      </c>
      <c r="H18" s="61" t="s">
        <v>149</v>
      </c>
    </row>
    <row r="19" spans="1:8" x14ac:dyDescent="0.35">
      <c r="A19" s="61">
        <v>24306</v>
      </c>
      <c r="B19" s="61" t="s">
        <v>585</v>
      </c>
      <c r="C19" s="61" t="s">
        <v>128</v>
      </c>
      <c r="D19" s="61">
        <v>0.01</v>
      </c>
      <c r="E19" s="61">
        <v>4</v>
      </c>
      <c r="F19" s="61" t="s">
        <v>149</v>
      </c>
      <c r="G19" s="61" t="s">
        <v>149</v>
      </c>
      <c r="H19" s="61" t="s">
        <v>149</v>
      </c>
    </row>
    <row r="20" spans="1:8" x14ac:dyDescent="0.35">
      <c r="A20" s="61">
        <v>26607</v>
      </c>
      <c r="B20" s="61" t="s">
        <v>586</v>
      </c>
      <c r="C20" s="61" t="s">
        <v>128</v>
      </c>
      <c r="D20" s="61">
        <v>0.01</v>
      </c>
      <c r="E20" s="61">
        <v>4</v>
      </c>
      <c r="F20" s="61" t="s">
        <v>149</v>
      </c>
      <c r="G20" s="61" t="s">
        <v>149</v>
      </c>
      <c r="H20" s="61" t="s">
        <v>149</v>
      </c>
    </row>
    <row r="21" spans="1:8" x14ac:dyDescent="0.35">
      <c r="A21" s="61">
        <v>20717</v>
      </c>
      <c r="B21" s="61" t="s">
        <v>587</v>
      </c>
      <c r="C21" s="61" t="s">
        <v>423</v>
      </c>
      <c r="D21" s="61">
        <v>3.9E-2</v>
      </c>
      <c r="E21" s="61">
        <v>15</v>
      </c>
      <c r="F21" s="61" t="s">
        <v>588</v>
      </c>
      <c r="G21" s="61" t="s">
        <v>38</v>
      </c>
      <c r="H21" s="61" t="s">
        <v>38</v>
      </c>
    </row>
    <row r="22" spans="1:8" x14ac:dyDescent="0.35">
      <c r="A22" s="61">
        <v>14842</v>
      </c>
      <c r="B22" s="61" t="s">
        <v>589</v>
      </c>
      <c r="C22" s="61" t="s">
        <v>30</v>
      </c>
      <c r="D22" s="61">
        <v>4.0349999999999997E-2</v>
      </c>
      <c r="E22" s="61">
        <v>15</v>
      </c>
      <c r="F22" s="61" t="s">
        <v>590</v>
      </c>
      <c r="G22" s="61" t="s">
        <v>32</v>
      </c>
      <c r="H22" s="61" t="s">
        <v>32</v>
      </c>
    </row>
    <row r="23" spans="1:8" x14ac:dyDescent="0.35">
      <c r="A23" s="61">
        <v>14844</v>
      </c>
      <c r="B23" s="61" t="s">
        <v>591</v>
      </c>
      <c r="C23" s="61" t="s">
        <v>30</v>
      </c>
      <c r="D23" s="61">
        <v>4.0349999999999997E-2</v>
      </c>
      <c r="E23" s="61">
        <v>15</v>
      </c>
      <c r="F23" s="61" t="s">
        <v>590</v>
      </c>
      <c r="G23" s="61" t="s">
        <v>31</v>
      </c>
      <c r="H23" s="61" t="s">
        <v>31</v>
      </c>
    </row>
    <row r="24" spans="1:8" x14ac:dyDescent="0.35">
      <c r="A24" s="61">
        <v>19303</v>
      </c>
      <c r="B24" s="61" t="s">
        <v>592</v>
      </c>
      <c r="C24" s="61" t="s">
        <v>30</v>
      </c>
      <c r="D24" s="61">
        <v>4.0349999999999997E-2</v>
      </c>
      <c r="E24" s="61">
        <v>15</v>
      </c>
      <c r="F24" s="61" t="s">
        <v>593</v>
      </c>
      <c r="G24" s="61" t="s">
        <v>36</v>
      </c>
      <c r="H24" s="61" t="s">
        <v>36</v>
      </c>
    </row>
    <row r="25" spans="1:8" x14ac:dyDescent="0.35">
      <c r="A25" s="61">
        <v>19305</v>
      </c>
      <c r="B25" s="61" t="s">
        <v>594</v>
      </c>
      <c r="C25" s="61" t="s">
        <v>30</v>
      </c>
      <c r="D25" s="61">
        <v>4.0349999999999997E-2</v>
      </c>
      <c r="E25" s="61">
        <v>15</v>
      </c>
      <c r="F25" s="61" t="s">
        <v>593</v>
      </c>
      <c r="G25" s="61" t="s">
        <v>36</v>
      </c>
      <c r="H25" s="61" t="s">
        <v>36</v>
      </c>
    </row>
    <row r="26" spans="1:8" x14ac:dyDescent="0.35">
      <c r="A26" s="61">
        <v>19307</v>
      </c>
      <c r="B26" s="61" t="s">
        <v>595</v>
      </c>
      <c r="C26" s="61" t="s">
        <v>30</v>
      </c>
      <c r="D26" s="61">
        <v>4.0349999999999997E-2</v>
      </c>
      <c r="E26" s="61">
        <v>15</v>
      </c>
      <c r="F26" s="61" t="s">
        <v>593</v>
      </c>
      <c r="G26" s="61" t="s">
        <v>36</v>
      </c>
      <c r="H26" s="61" t="s">
        <v>36</v>
      </c>
    </row>
    <row r="27" spans="1:8" x14ac:dyDescent="0.35">
      <c r="A27" s="61">
        <v>19309</v>
      </c>
      <c r="B27" s="61" t="s">
        <v>596</v>
      </c>
      <c r="C27" s="61" t="s">
        <v>30</v>
      </c>
      <c r="D27" s="61">
        <v>4.0349999999999997E-2</v>
      </c>
      <c r="E27" s="61">
        <v>15</v>
      </c>
      <c r="F27" s="61" t="s">
        <v>593</v>
      </c>
      <c r="G27" s="61" t="s">
        <v>36</v>
      </c>
      <c r="H27" s="61" t="s">
        <v>36</v>
      </c>
    </row>
    <row r="28" spans="1:8" x14ac:dyDescent="0.35">
      <c r="A28" s="61">
        <v>22214</v>
      </c>
      <c r="B28" s="61" t="s">
        <v>597</v>
      </c>
      <c r="C28" s="61" t="s">
        <v>30</v>
      </c>
      <c r="D28" s="61">
        <v>4.0349999999999997E-2</v>
      </c>
      <c r="E28" s="61">
        <v>15</v>
      </c>
      <c r="F28" s="61" t="s">
        <v>598</v>
      </c>
      <c r="G28" s="61" t="s">
        <v>34</v>
      </c>
      <c r="H28" s="61" t="s">
        <v>34</v>
      </c>
    </row>
    <row r="29" spans="1:8" x14ac:dyDescent="0.35">
      <c r="A29" s="61">
        <v>24018</v>
      </c>
      <c r="B29" s="61" t="s">
        <v>599</v>
      </c>
      <c r="C29" s="61" t="s">
        <v>30</v>
      </c>
      <c r="D29" s="61">
        <v>4.0349999999999997E-2</v>
      </c>
      <c r="E29" s="61">
        <v>15</v>
      </c>
      <c r="F29" s="61" t="s">
        <v>593</v>
      </c>
      <c r="G29" s="61" t="s">
        <v>36</v>
      </c>
      <c r="H29" s="61" t="s">
        <v>36</v>
      </c>
    </row>
    <row r="30" spans="1:8" x14ac:dyDescent="0.35">
      <c r="A30" s="61">
        <v>15166</v>
      </c>
      <c r="B30" s="61" t="s">
        <v>600</v>
      </c>
      <c r="C30" s="61" t="s">
        <v>42</v>
      </c>
      <c r="D30" s="61">
        <v>2.4799999999999999E-2</v>
      </c>
      <c r="E30" s="61">
        <v>8</v>
      </c>
      <c r="F30" s="61" t="s">
        <v>576</v>
      </c>
      <c r="G30" s="61" t="s">
        <v>130</v>
      </c>
      <c r="H30" s="61" t="s">
        <v>130</v>
      </c>
    </row>
    <row r="31" spans="1:8" x14ac:dyDescent="0.35">
      <c r="A31" s="61">
        <v>23297</v>
      </c>
      <c r="B31" s="61" t="s">
        <v>601</v>
      </c>
      <c r="C31" s="61" t="s">
        <v>42</v>
      </c>
      <c r="D31" s="61">
        <v>4.65E-2</v>
      </c>
      <c r="E31" s="61">
        <v>15</v>
      </c>
      <c r="F31" s="61" t="s">
        <v>602</v>
      </c>
      <c r="G31" s="61" t="s">
        <v>43</v>
      </c>
      <c r="H31" s="61" t="s">
        <v>43</v>
      </c>
    </row>
    <row r="32" spans="1:8" x14ac:dyDescent="0.35">
      <c r="A32" s="61">
        <v>23424</v>
      </c>
      <c r="B32" s="61" t="s">
        <v>603</v>
      </c>
      <c r="C32" s="61" t="s">
        <v>42</v>
      </c>
      <c r="D32" s="61">
        <v>4.65E-2</v>
      </c>
      <c r="E32" s="61">
        <v>15</v>
      </c>
      <c r="F32" s="61" t="s">
        <v>602</v>
      </c>
      <c r="G32" s="61" t="s">
        <v>44</v>
      </c>
      <c r="H32" s="61" t="s">
        <v>44</v>
      </c>
    </row>
    <row r="33" spans="1:8" x14ac:dyDescent="0.35">
      <c r="A33" s="61">
        <v>1164</v>
      </c>
      <c r="B33" s="61" t="s">
        <v>604</v>
      </c>
      <c r="C33" s="61" t="s">
        <v>45</v>
      </c>
      <c r="D33" s="61">
        <v>4.2000000000000003E-2</v>
      </c>
      <c r="E33" s="61">
        <v>12</v>
      </c>
      <c r="F33" s="61" t="s">
        <v>605</v>
      </c>
      <c r="G33" s="61" t="s">
        <v>606</v>
      </c>
      <c r="H33" s="62" t="s">
        <v>50</v>
      </c>
    </row>
    <row r="34" spans="1:8" x14ac:dyDescent="0.35">
      <c r="A34" s="61">
        <v>8837</v>
      </c>
      <c r="B34" s="61" t="s">
        <v>607</v>
      </c>
      <c r="C34" s="61" t="s">
        <v>45</v>
      </c>
      <c r="D34" s="61">
        <v>4.2000000000000003E-2</v>
      </c>
      <c r="E34" s="61">
        <v>12</v>
      </c>
      <c r="F34" s="61" t="s">
        <v>605</v>
      </c>
      <c r="G34" s="61" t="s">
        <v>606</v>
      </c>
      <c r="H34" s="62" t="s">
        <v>47</v>
      </c>
    </row>
    <row r="35" spans="1:8" x14ac:dyDescent="0.35">
      <c r="A35" s="61">
        <v>9084</v>
      </c>
      <c r="B35" s="61" t="s">
        <v>608</v>
      </c>
      <c r="C35" s="61" t="s">
        <v>45</v>
      </c>
      <c r="D35" s="61">
        <v>4.2000000000000003E-2</v>
      </c>
      <c r="E35" s="61">
        <v>12</v>
      </c>
      <c r="F35" s="61" t="s">
        <v>609</v>
      </c>
      <c r="G35" s="61" t="s">
        <v>46</v>
      </c>
      <c r="H35" s="61" t="s">
        <v>46</v>
      </c>
    </row>
    <row r="36" spans="1:8" x14ac:dyDescent="0.35">
      <c r="A36" s="61">
        <v>9085</v>
      </c>
      <c r="B36" s="61" t="s">
        <v>610</v>
      </c>
      <c r="C36" s="61" t="s">
        <v>45</v>
      </c>
      <c r="D36" s="61">
        <v>4.2000000000000003E-2</v>
      </c>
      <c r="E36" s="61">
        <v>12</v>
      </c>
      <c r="F36" s="61" t="s">
        <v>605</v>
      </c>
      <c r="G36" s="61" t="s">
        <v>606</v>
      </c>
      <c r="H36" s="62" t="s">
        <v>47</v>
      </c>
    </row>
    <row r="37" spans="1:8" x14ac:dyDescent="0.35">
      <c r="A37" s="61">
        <v>9087</v>
      </c>
      <c r="B37" s="61" t="s">
        <v>611</v>
      </c>
      <c r="C37" s="61" t="s">
        <v>45</v>
      </c>
      <c r="D37" s="61">
        <v>4.2000000000000003E-2</v>
      </c>
      <c r="E37" s="61">
        <v>12</v>
      </c>
      <c r="F37" s="61" t="s">
        <v>605</v>
      </c>
      <c r="G37" s="61" t="s">
        <v>49</v>
      </c>
      <c r="H37" s="61" t="s">
        <v>49</v>
      </c>
    </row>
    <row r="38" spans="1:8" x14ac:dyDescent="0.35">
      <c r="A38" s="61">
        <v>9088</v>
      </c>
      <c r="B38" s="61" t="s">
        <v>612</v>
      </c>
      <c r="C38" s="61" t="s">
        <v>45</v>
      </c>
      <c r="D38" s="61">
        <v>4.2000000000000003E-2</v>
      </c>
      <c r="E38" s="61">
        <v>12</v>
      </c>
      <c r="F38" s="61" t="s">
        <v>605</v>
      </c>
      <c r="G38" s="61" t="s">
        <v>606</v>
      </c>
      <c r="H38" s="62" t="s">
        <v>49</v>
      </c>
    </row>
    <row r="39" spans="1:8" x14ac:dyDescent="0.35">
      <c r="A39" s="61">
        <v>9089</v>
      </c>
      <c r="B39" s="61" t="s">
        <v>613</v>
      </c>
      <c r="C39" s="61" t="s">
        <v>45</v>
      </c>
      <c r="D39" s="61">
        <v>4.2000000000000003E-2</v>
      </c>
      <c r="E39" s="61">
        <v>12</v>
      </c>
      <c r="F39" s="61" t="s">
        <v>605</v>
      </c>
      <c r="G39" s="61" t="s">
        <v>606</v>
      </c>
      <c r="H39" s="62" t="s">
        <v>50</v>
      </c>
    </row>
    <row r="40" spans="1:8" x14ac:dyDescent="0.35">
      <c r="A40" s="61">
        <v>9090</v>
      </c>
      <c r="B40" s="61" t="s">
        <v>614</v>
      </c>
      <c r="C40" s="61" t="s">
        <v>45</v>
      </c>
      <c r="D40" s="61">
        <v>4.2000000000000003E-2</v>
      </c>
      <c r="E40" s="61">
        <v>12</v>
      </c>
      <c r="F40" s="61" t="s">
        <v>605</v>
      </c>
      <c r="G40" s="61" t="s">
        <v>606</v>
      </c>
      <c r="H40" s="62" t="s">
        <v>50</v>
      </c>
    </row>
    <row r="41" spans="1:8" x14ac:dyDescent="0.35">
      <c r="A41" s="61">
        <v>9091</v>
      </c>
      <c r="B41" s="61" t="s">
        <v>615</v>
      </c>
      <c r="C41" s="61" t="s">
        <v>45</v>
      </c>
      <c r="D41" s="61">
        <v>4.2000000000000003E-2</v>
      </c>
      <c r="E41" s="61">
        <v>12</v>
      </c>
      <c r="F41" s="61" t="s">
        <v>616</v>
      </c>
      <c r="G41" s="61" t="s">
        <v>51</v>
      </c>
      <c r="H41" s="61" t="s">
        <v>51</v>
      </c>
    </row>
    <row r="42" spans="1:8" x14ac:dyDescent="0.35">
      <c r="A42" s="61">
        <v>9092</v>
      </c>
      <c r="B42" s="61" t="s">
        <v>617</v>
      </c>
      <c r="C42" s="61" t="s">
        <v>45</v>
      </c>
      <c r="D42" s="61">
        <v>4.2000000000000003E-2</v>
      </c>
      <c r="E42" s="61">
        <v>12</v>
      </c>
      <c r="F42" s="61" t="s">
        <v>616</v>
      </c>
      <c r="G42" s="61" t="s">
        <v>51</v>
      </c>
      <c r="H42" s="61" t="s">
        <v>51</v>
      </c>
    </row>
    <row r="43" spans="1:8" x14ac:dyDescent="0.35">
      <c r="A43" s="61">
        <v>9093</v>
      </c>
      <c r="B43" s="61" t="s">
        <v>618</v>
      </c>
      <c r="C43" s="61" t="s">
        <v>45</v>
      </c>
      <c r="D43" s="61">
        <v>4.2000000000000003E-2</v>
      </c>
      <c r="E43" s="61">
        <v>12</v>
      </c>
      <c r="F43" s="61" t="s">
        <v>605</v>
      </c>
      <c r="G43" s="61" t="s">
        <v>606</v>
      </c>
      <c r="H43" s="62" t="s">
        <v>48</v>
      </c>
    </row>
    <row r="44" spans="1:8" x14ac:dyDescent="0.35">
      <c r="A44" s="61">
        <v>9096</v>
      </c>
      <c r="B44" s="61" t="s">
        <v>619</v>
      </c>
      <c r="C44" s="61" t="s">
        <v>45</v>
      </c>
      <c r="D44" s="61">
        <v>4.2000000000000003E-2</v>
      </c>
      <c r="E44" s="61">
        <v>12</v>
      </c>
      <c r="F44" s="61" t="s">
        <v>605</v>
      </c>
      <c r="G44" s="61" t="s">
        <v>48</v>
      </c>
      <c r="H44" s="61" t="s">
        <v>48</v>
      </c>
    </row>
    <row r="45" spans="1:8" x14ac:dyDescent="0.35">
      <c r="A45" s="61">
        <v>9099</v>
      </c>
      <c r="B45" s="61" t="s">
        <v>620</v>
      </c>
      <c r="C45" s="61" t="s">
        <v>45</v>
      </c>
      <c r="D45" s="61">
        <v>4.0800000000000003E-2</v>
      </c>
      <c r="E45" s="61">
        <v>12</v>
      </c>
      <c r="F45" s="61" t="s">
        <v>621</v>
      </c>
      <c r="G45" s="61" t="s">
        <v>123</v>
      </c>
      <c r="H45" s="61" t="s">
        <v>123</v>
      </c>
    </row>
    <row r="46" spans="1:8" x14ac:dyDescent="0.35">
      <c r="A46" s="61">
        <v>9102</v>
      </c>
      <c r="B46" s="61" t="s">
        <v>622</v>
      </c>
      <c r="C46" s="61" t="s">
        <v>45</v>
      </c>
      <c r="D46" s="61">
        <v>4.0800000000000003E-2</v>
      </c>
      <c r="E46" s="61">
        <v>12</v>
      </c>
      <c r="F46" s="61" t="s">
        <v>621</v>
      </c>
      <c r="G46" s="61" t="s">
        <v>123</v>
      </c>
      <c r="H46" s="61" t="s">
        <v>123</v>
      </c>
    </row>
    <row r="47" spans="1:8" x14ac:dyDescent="0.35">
      <c r="A47" s="61">
        <v>9274</v>
      </c>
      <c r="B47" s="61" t="s">
        <v>623</v>
      </c>
      <c r="C47" s="61" t="s">
        <v>45</v>
      </c>
      <c r="D47" s="61">
        <v>4.2000000000000003E-2</v>
      </c>
      <c r="E47" s="61">
        <v>12</v>
      </c>
      <c r="F47" s="61" t="s">
        <v>605</v>
      </c>
      <c r="G47" s="61" t="s">
        <v>606</v>
      </c>
      <c r="H47" s="62" t="s">
        <v>48</v>
      </c>
    </row>
    <row r="48" spans="1:8" x14ac:dyDescent="0.35">
      <c r="A48" s="61">
        <v>9734</v>
      </c>
      <c r="B48" s="61" t="s">
        <v>624</v>
      </c>
      <c r="C48" s="61" t="s">
        <v>45</v>
      </c>
      <c r="D48" s="61">
        <v>4.2000000000000003E-2</v>
      </c>
      <c r="E48" s="61">
        <v>12</v>
      </c>
      <c r="F48" s="61" t="s">
        <v>609</v>
      </c>
      <c r="G48" s="61" t="s">
        <v>46</v>
      </c>
      <c r="H48" s="61" t="s">
        <v>46</v>
      </c>
    </row>
    <row r="49" spans="1:8" x14ac:dyDescent="0.35">
      <c r="A49" s="61">
        <v>9738</v>
      </c>
      <c r="B49" s="61" t="s">
        <v>625</v>
      </c>
      <c r="C49" s="61" t="s">
        <v>45</v>
      </c>
      <c r="D49" s="61">
        <v>4.2000000000000003E-2</v>
      </c>
      <c r="E49" s="61">
        <v>12</v>
      </c>
      <c r="F49" s="61" t="s">
        <v>605</v>
      </c>
      <c r="G49" s="61" t="s">
        <v>49</v>
      </c>
      <c r="H49" s="61" t="s">
        <v>49</v>
      </c>
    </row>
    <row r="50" spans="1:8" x14ac:dyDescent="0.35">
      <c r="A50" s="61">
        <v>9739</v>
      </c>
      <c r="B50" s="61" t="s">
        <v>626</v>
      </c>
      <c r="C50" s="61" t="s">
        <v>45</v>
      </c>
      <c r="D50" s="61">
        <v>4.2000000000000003E-2</v>
      </c>
      <c r="E50" s="61">
        <v>12</v>
      </c>
      <c r="F50" s="61" t="s">
        <v>605</v>
      </c>
      <c r="G50" s="61" t="s">
        <v>606</v>
      </c>
      <c r="H50" s="62" t="s">
        <v>50</v>
      </c>
    </row>
    <row r="51" spans="1:8" x14ac:dyDescent="0.35">
      <c r="A51" s="61">
        <v>9740</v>
      </c>
      <c r="B51" s="61" t="s">
        <v>627</v>
      </c>
      <c r="C51" s="61" t="s">
        <v>45</v>
      </c>
      <c r="D51" s="61">
        <v>4.2000000000000003E-2</v>
      </c>
      <c r="E51" s="61">
        <v>12</v>
      </c>
      <c r="F51" s="61" t="s">
        <v>616</v>
      </c>
      <c r="G51" s="61" t="s">
        <v>51</v>
      </c>
      <c r="H51" s="61" t="s">
        <v>51</v>
      </c>
    </row>
    <row r="52" spans="1:8" x14ac:dyDescent="0.35">
      <c r="A52" s="61">
        <v>10389</v>
      </c>
      <c r="B52" s="61" t="s">
        <v>628</v>
      </c>
      <c r="C52" s="61" t="s">
        <v>45</v>
      </c>
      <c r="D52" s="61">
        <v>4.2000000000000003E-2</v>
      </c>
      <c r="E52" s="61">
        <v>12</v>
      </c>
      <c r="F52" s="61" t="s">
        <v>605</v>
      </c>
      <c r="G52" s="61" t="s">
        <v>606</v>
      </c>
      <c r="H52" s="62" t="s">
        <v>50</v>
      </c>
    </row>
    <row r="53" spans="1:8" x14ac:dyDescent="0.35">
      <c r="A53" s="61">
        <v>10644</v>
      </c>
      <c r="B53" s="61" t="s">
        <v>629</v>
      </c>
      <c r="C53" s="61" t="s">
        <v>45</v>
      </c>
      <c r="D53" s="61">
        <v>4.2000000000000003E-2</v>
      </c>
      <c r="E53" s="61">
        <v>12</v>
      </c>
      <c r="F53" s="61" t="s">
        <v>616</v>
      </c>
      <c r="G53" s="61" t="s">
        <v>46</v>
      </c>
      <c r="H53" s="61" t="s">
        <v>46</v>
      </c>
    </row>
    <row r="54" spans="1:8" x14ac:dyDescent="0.35">
      <c r="A54" s="61">
        <v>11250</v>
      </c>
      <c r="B54" s="61" t="s">
        <v>630</v>
      </c>
      <c r="C54" s="61" t="s">
        <v>45</v>
      </c>
      <c r="D54" s="61">
        <v>4.2000000000000003E-2</v>
      </c>
      <c r="E54" s="61">
        <v>12</v>
      </c>
      <c r="F54" s="61" t="s">
        <v>605</v>
      </c>
      <c r="G54" s="61" t="s">
        <v>606</v>
      </c>
      <c r="H54" s="62" t="s">
        <v>48</v>
      </c>
    </row>
    <row r="55" spans="1:8" x14ac:dyDescent="0.35">
      <c r="A55" s="61">
        <v>15488</v>
      </c>
      <c r="B55" s="61" t="s">
        <v>631</v>
      </c>
      <c r="C55" s="61" t="s">
        <v>45</v>
      </c>
      <c r="D55" s="61">
        <v>4.2000000000000003E-2</v>
      </c>
      <c r="E55" s="61">
        <v>12</v>
      </c>
      <c r="F55" s="61" t="s">
        <v>605</v>
      </c>
      <c r="G55" s="61" t="s">
        <v>606</v>
      </c>
      <c r="H55" s="62" t="s">
        <v>47</v>
      </c>
    </row>
    <row r="56" spans="1:8" x14ac:dyDescent="0.35">
      <c r="A56" s="61">
        <v>18475</v>
      </c>
      <c r="B56" s="61" t="s">
        <v>632</v>
      </c>
      <c r="C56" s="61" t="s">
        <v>45</v>
      </c>
      <c r="D56" s="61">
        <v>6.3E-2</v>
      </c>
      <c r="E56" s="61">
        <v>18</v>
      </c>
      <c r="F56" s="61" t="s">
        <v>52</v>
      </c>
      <c r="G56" s="61" t="s">
        <v>52</v>
      </c>
      <c r="H56" s="61" t="s">
        <v>52</v>
      </c>
    </row>
    <row r="57" spans="1:8" x14ac:dyDescent="0.35">
      <c r="A57" s="61">
        <v>21073</v>
      </c>
      <c r="B57" s="61" t="s">
        <v>633</v>
      </c>
      <c r="C57" s="61" t="s">
        <v>45</v>
      </c>
      <c r="D57" s="61">
        <v>4.2000000000000003E-2</v>
      </c>
      <c r="E57" s="61">
        <v>12</v>
      </c>
      <c r="F57" s="61" t="s">
        <v>108</v>
      </c>
      <c r="G57" s="61" t="s">
        <v>113</v>
      </c>
      <c r="H57" s="61" t="s">
        <v>113</v>
      </c>
    </row>
    <row r="58" spans="1:8" x14ac:dyDescent="0.35">
      <c r="A58" s="61">
        <v>21074</v>
      </c>
      <c r="B58" s="61" t="s">
        <v>634</v>
      </c>
      <c r="C58" s="61" t="s">
        <v>45</v>
      </c>
      <c r="D58" s="61">
        <v>4.2000000000000003E-2</v>
      </c>
      <c r="E58" s="61">
        <v>12</v>
      </c>
      <c r="F58" s="61" t="s">
        <v>108</v>
      </c>
      <c r="G58" s="61" t="s">
        <v>113</v>
      </c>
      <c r="H58" s="61" t="s">
        <v>113</v>
      </c>
    </row>
    <row r="59" spans="1:8" x14ac:dyDescent="0.35">
      <c r="A59" s="61">
        <v>23518</v>
      </c>
      <c r="B59" s="61" t="s">
        <v>635</v>
      </c>
      <c r="C59" s="61" t="s">
        <v>45</v>
      </c>
      <c r="D59" s="61">
        <v>4.2000000000000003E-2</v>
      </c>
      <c r="E59" s="61">
        <v>12</v>
      </c>
      <c r="F59" s="61" t="s">
        <v>609</v>
      </c>
      <c r="G59" s="61" t="s">
        <v>46</v>
      </c>
      <c r="H59" s="61" t="s">
        <v>46</v>
      </c>
    </row>
    <row r="60" spans="1:8" x14ac:dyDescent="0.35">
      <c r="A60" s="61">
        <v>25816</v>
      </c>
      <c r="B60" s="61" t="s">
        <v>636</v>
      </c>
      <c r="C60" s="61" t="s">
        <v>45</v>
      </c>
      <c r="D60" s="61">
        <v>4.2000000000000003E-2</v>
      </c>
      <c r="E60" s="61">
        <v>12</v>
      </c>
      <c r="F60" s="61" t="s">
        <v>605</v>
      </c>
      <c r="G60" s="61" t="s">
        <v>606</v>
      </c>
      <c r="H60" s="62" t="s">
        <v>50</v>
      </c>
    </row>
    <row r="61" spans="1:8" x14ac:dyDescent="0.35">
      <c r="A61" s="61">
        <v>19227</v>
      </c>
      <c r="B61" s="61" t="s">
        <v>637</v>
      </c>
      <c r="C61" s="61" t="s">
        <v>131</v>
      </c>
      <c r="D61" s="61">
        <v>1.4200000000000001E-2</v>
      </c>
      <c r="E61" s="61">
        <v>4</v>
      </c>
      <c r="F61" s="61" t="s">
        <v>150</v>
      </c>
      <c r="G61" s="61" t="s">
        <v>150</v>
      </c>
      <c r="H61" s="61" t="s">
        <v>150</v>
      </c>
    </row>
    <row r="62" spans="1:8" x14ac:dyDescent="0.35">
      <c r="A62" s="61">
        <v>25401</v>
      </c>
      <c r="B62" s="61" t="s">
        <v>638</v>
      </c>
      <c r="C62" s="61" t="s">
        <v>639</v>
      </c>
      <c r="D62" s="61">
        <v>1.5599999999999999E-2</v>
      </c>
      <c r="E62" s="61">
        <v>6</v>
      </c>
      <c r="F62" s="61" t="s">
        <v>588</v>
      </c>
      <c r="G62" s="61" t="s">
        <v>151</v>
      </c>
      <c r="H62" s="61" t="s">
        <v>640</v>
      </c>
    </row>
    <row r="63" spans="1:8" x14ac:dyDescent="0.35">
      <c r="A63" s="61">
        <v>25402</v>
      </c>
      <c r="B63" s="61" t="s">
        <v>641</v>
      </c>
      <c r="C63" s="61" t="s">
        <v>639</v>
      </c>
      <c r="D63" s="61">
        <v>1.5599999999999999E-2</v>
      </c>
      <c r="E63" s="61">
        <v>6</v>
      </c>
      <c r="F63" s="61" t="s">
        <v>588</v>
      </c>
      <c r="G63" s="61" t="s">
        <v>151</v>
      </c>
      <c r="H63" s="61" t="s">
        <v>640</v>
      </c>
    </row>
    <row r="64" spans="1:8" x14ac:dyDescent="0.35">
      <c r="A64" s="61">
        <v>25403</v>
      </c>
      <c r="B64" s="61" t="s">
        <v>642</v>
      </c>
      <c r="C64" s="61" t="s">
        <v>639</v>
      </c>
      <c r="D64" s="61">
        <v>1.5599999999999999E-2</v>
      </c>
      <c r="E64" s="61">
        <v>6</v>
      </c>
      <c r="F64" s="61" t="s">
        <v>588</v>
      </c>
      <c r="G64" s="61" t="s">
        <v>151</v>
      </c>
      <c r="H64" s="61" t="s">
        <v>640</v>
      </c>
    </row>
    <row r="65" spans="1:8" x14ac:dyDescent="0.35">
      <c r="A65" s="61">
        <v>25404</v>
      </c>
      <c r="B65" s="61" t="s">
        <v>643</v>
      </c>
      <c r="C65" s="61" t="s">
        <v>639</v>
      </c>
      <c r="D65" s="61">
        <v>1.5599999999999999E-2</v>
      </c>
      <c r="E65" s="61">
        <v>6</v>
      </c>
      <c r="F65" s="61" t="s">
        <v>588</v>
      </c>
      <c r="G65" s="61" t="s">
        <v>151</v>
      </c>
      <c r="H65" s="61" t="s">
        <v>640</v>
      </c>
    </row>
    <row r="66" spans="1:8" x14ac:dyDescent="0.35">
      <c r="A66" s="61">
        <v>909</v>
      </c>
      <c r="B66" s="61" t="s">
        <v>644</v>
      </c>
      <c r="C66" s="61" t="s">
        <v>438</v>
      </c>
      <c r="D66" s="61">
        <v>3.4079999999999999E-2</v>
      </c>
      <c r="E66" s="61">
        <v>24</v>
      </c>
      <c r="F66" s="61" t="s">
        <v>41</v>
      </c>
      <c r="G66" s="61" t="s">
        <v>41</v>
      </c>
      <c r="H66" s="61" t="s">
        <v>41</v>
      </c>
    </row>
    <row r="67" spans="1:8" x14ac:dyDescent="0.35">
      <c r="A67" s="61">
        <v>2231</v>
      </c>
      <c r="B67" s="61" t="s">
        <v>645</v>
      </c>
      <c r="C67" s="61" t="s">
        <v>438</v>
      </c>
      <c r="D67" s="61">
        <v>3.4799999999999998E-2</v>
      </c>
      <c r="E67" s="61">
        <v>24</v>
      </c>
      <c r="F67" s="61" t="s">
        <v>41</v>
      </c>
      <c r="G67" s="61" t="s">
        <v>41</v>
      </c>
      <c r="H67" s="61" t="s">
        <v>41</v>
      </c>
    </row>
    <row r="68" spans="1:8" x14ac:dyDescent="0.35">
      <c r="A68" s="61">
        <v>2237</v>
      </c>
      <c r="B68" s="61" t="s">
        <v>646</v>
      </c>
      <c r="C68" s="61" t="s">
        <v>438</v>
      </c>
      <c r="D68" s="61">
        <v>3.4799999999999998E-2</v>
      </c>
      <c r="E68" s="61">
        <v>24</v>
      </c>
      <c r="F68" s="61" t="s">
        <v>41</v>
      </c>
      <c r="G68" s="61" t="s">
        <v>41</v>
      </c>
      <c r="H68" s="61" t="s">
        <v>41</v>
      </c>
    </row>
    <row r="69" spans="1:8" x14ac:dyDescent="0.35">
      <c r="A69" s="61">
        <v>2592</v>
      </c>
      <c r="B69" s="61" t="s">
        <v>647</v>
      </c>
      <c r="C69" s="61" t="s">
        <v>438</v>
      </c>
      <c r="D69" s="61">
        <v>3.4799999999999998E-2</v>
      </c>
      <c r="E69" s="61">
        <v>24</v>
      </c>
      <c r="F69" s="61" t="s">
        <v>41</v>
      </c>
      <c r="G69" s="61" t="s">
        <v>41</v>
      </c>
      <c r="H69" s="61" t="s">
        <v>41</v>
      </c>
    </row>
    <row r="70" spans="1:8" x14ac:dyDescent="0.35">
      <c r="A70" s="61">
        <v>9014</v>
      </c>
      <c r="B70" s="61" t="s">
        <v>648</v>
      </c>
      <c r="C70" s="61" t="s">
        <v>438</v>
      </c>
      <c r="D70" s="61">
        <v>7.4399999999999994E-2</v>
      </c>
      <c r="E70" s="61">
        <v>24</v>
      </c>
      <c r="F70" s="61" t="s">
        <v>108</v>
      </c>
      <c r="G70" s="61" t="s">
        <v>110</v>
      </c>
      <c r="H70" s="61" t="s">
        <v>110</v>
      </c>
    </row>
    <row r="71" spans="1:8" x14ac:dyDescent="0.35">
      <c r="A71" s="61">
        <v>9016</v>
      </c>
      <c r="B71" s="61" t="s">
        <v>649</v>
      </c>
      <c r="C71" s="61" t="s">
        <v>438</v>
      </c>
      <c r="D71" s="61">
        <v>7.4399999999999994E-2</v>
      </c>
      <c r="E71" s="61">
        <v>24</v>
      </c>
      <c r="F71" s="61" t="s">
        <v>108</v>
      </c>
      <c r="G71" s="61" t="s">
        <v>110</v>
      </c>
      <c r="H71" s="61" t="s">
        <v>110</v>
      </c>
    </row>
    <row r="72" spans="1:8" x14ac:dyDescent="0.35">
      <c r="A72" s="61">
        <v>6911</v>
      </c>
      <c r="B72" s="61" t="s">
        <v>650</v>
      </c>
      <c r="C72" s="61" t="s">
        <v>651</v>
      </c>
      <c r="D72" s="61">
        <v>9.6000000000000002E-2</v>
      </c>
      <c r="E72" s="61">
        <v>48</v>
      </c>
      <c r="F72" s="61" t="s">
        <v>108</v>
      </c>
      <c r="G72" s="61" t="s">
        <v>110</v>
      </c>
      <c r="H72" s="61" t="s">
        <v>110</v>
      </c>
    </row>
    <row r="73" spans="1:8" x14ac:dyDescent="0.35">
      <c r="A73" s="61">
        <v>18455</v>
      </c>
      <c r="B73" s="61" t="s">
        <v>652</v>
      </c>
      <c r="C73" s="61" t="s">
        <v>651</v>
      </c>
      <c r="D73" s="61">
        <v>1.6500000000000001E-2</v>
      </c>
      <c r="E73" s="61">
        <v>6</v>
      </c>
      <c r="F73" s="61" t="s">
        <v>653</v>
      </c>
      <c r="G73" s="61" t="s">
        <v>54</v>
      </c>
      <c r="H73" s="61" t="s">
        <v>54</v>
      </c>
    </row>
    <row r="74" spans="1:8" x14ac:dyDescent="0.35">
      <c r="A74" s="61">
        <v>18459</v>
      </c>
      <c r="B74" s="61" t="s">
        <v>654</v>
      </c>
      <c r="C74" s="61" t="s">
        <v>651</v>
      </c>
      <c r="D74" s="61">
        <v>1.6500000000000001E-2</v>
      </c>
      <c r="E74" s="61">
        <v>6</v>
      </c>
      <c r="F74" s="61" t="s">
        <v>653</v>
      </c>
      <c r="G74" s="61" t="s">
        <v>54</v>
      </c>
      <c r="H74" s="61" t="s">
        <v>54</v>
      </c>
    </row>
    <row r="75" spans="1:8" x14ac:dyDescent="0.35">
      <c r="A75" s="61">
        <v>18461</v>
      </c>
      <c r="B75" s="61" t="s">
        <v>655</v>
      </c>
      <c r="C75" s="61" t="s">
        <v>651</v>
      </c>
      <c r="D75" s="61">
        <v>1.6500000000000001E-2</v>
      </c>
      <c r="E75" s="61">
        <v>6</v>
      </c>
      <c r="F75" s="61" t="s">
        <v>653</v>
      </c>
      <c r="G75" s="61" t="s">
        <v>54</v>
      </c>
      <c r="H75" s="61" t="s">
        <v>54</v>
      </c>
    </row>
    <row r="76" spans="1:8" x14ac:dyDescent="0.35">
      <c r="A76" s="61">
        <v>21391</v>
      </c>
      <c r="B76" s="61" t="s">
        <v>656</v>
      </c>
      <c r="C76" s="61" t="s">
        <v>440</v>
      </c>
      <c r="D76" s="61">
        <v>0.09</v>
      </c>
      <c r="E76" s="61">
        <v>6</v>
      </c>
      <c r="F76" s="61" t="s">
        <v>108</v>
      </c>
      <c r="G76" s="61" t="s">
        <v>112</v>
      </c>
      <c r="H76" s="61" t="s">
        <v>112</v>
      </c>
    </row>
    <row r="77" spans="1:8" x14ac:dyDescent="0.35">
      <c r="A77" s="61">
        <v>6907</v>
      </c>
      <c r="B77" s="61" t="s">
        <v>657</v>
      </c>
      <c r="C77" s="61" t="s">
        <v>80</v>
      </c>
      <c r="D77" s="61">
        <v>0.09</v>
      </c>
      <c r="E77" s="61">
        <v>6</v>
      </c>
      <c r="F77" s="61" t="s">
        <v>108</v>
      </c>
      <c r="G77" s="61" t="s">
        <v>110</v>
      </c>
      <c r="H77" s="61" t="s">
        <v>110</v>
      </c>
    </row>
    <row r="78" spans="1:8" x14ac:dyDescent="0.35">
      <c r="A78" s="61">
        <v>8411</v>
      </c>
      <c r="B78" s="61" t="s">
        <v>658</v>
      </c>
      <c r="C78" s="61" t="s">
        <v>80</v>
      </c>
      <c r="D78" s="61">
        <v>0.09</v>
      </c>
      <c r="E78" s="61">
        <v>6</v>
      </c>
      <c r="F78" s="61" t="s">
        <v>659</v>
      </c>
      <c r="G78" s="61" t="s">
        <v>81</v>
      </c>
      <c r="H78" s="61" t="s">
        <v>81</v>
      </c>
    </row>
    <row r="79" spans="1:8" x14ac:dyDescent="0.35">
      <c r="A79" s="61">
        <v>8413</v>
      </c>
      <c r="B79" s="61" t="s">
        <v>660</v>
      </c>
      <c r="C79" s="61" t="s">
        <v>80</v>
      </c>
      <c r="D79" s="61">
        <v>0.09</v>
      </c>
      <c r="E79" s="61">
        <v>6</v>
      </c>
      <c r="F79" s="61" t="s">
        <v>659</v>
      </c>
      <c r="G79" s="61" t="s">
        <v>81</v>
      </c>
      <c r="H79" s="61" t="s">
        <v>81</v>
      </c>
    </row>
    <row r="80" spans="1:8" x14ac:dyDescent="0.35">
      <c r="A80" s="61">
        <v>8418</v>
      </c>
      <c r="B80" s="61" t="s">
        <v>661</v>
      </c>
      <c r="C80" s="61" t="s">
        <v>80</v>
      </c>
      <c r="D80" s="61">
        <v>0.09</v>
      </c>
      <c r="E80" s="61">
        <v>6</v>
      </c>
      <c r="F80" s="61" t="s">
        <v>662</v>
      </c>
      <c r="G80" s="61" t="s">
        <v>82</v>
      </c>
      <c r="H80" s="61" t="s">
        <v>82</v>
      </c>
    </row>
    <row r="81" spans="1:8" x14ac:dyDescent="0.35">
      <c r="A81" s="61">
        <v>8793</v>
      </c>
      <c r="B81" s="61" t="s">
        <v>663</v>
      </c>
      <c r="C81" s="61" t="s">
        <v>80</v>
      </c>
      <c r="D81" s="61">
        <v>0.09</v>
      </c>
      <c r="E81" s="61">
        <v>6</v>
      </c>
      <c r="F81" s="61" t="s">
        <v>664</v>
      </c>
      <c r="G81" s="61" t="s">
        <v>83</v>
      </c>
      <c r="H81" s="61" t="s">
        <v>83</v>
      </c>
    </row>
    <row r="82" spans="1:8" x14ac:dyDescent="0.35">
      <c r="A82" s="61">
        <v>10635</v>
      </c>
      <c r="B82" s="61" t="s">
        <v>665</v>
      </c>
      <c r="C82" s="61" t="s">
        <v>80</v>
      </c>
      <c r="D82" s="61">
        <v>0.09</v>
      </c>
      <c r="E82" s="61">
        <v>6</v>
      </c>
      <c r="F82" s="61" t="s">
        <v>108</v>
      </c>
      <c r="G82" s="61" t="s">
        <v>110</v>
      </c>
      <c r="H82" s="61" t="s">
        <v>110</v>
      </c>
    </row>
    <row r="83" spans="1:8" x14ac:dyDescent="0.35">
      <c r="A83" s="61">
        <v>11103</v>
      </c>
      <c r="B83" s="61" t="s">
        <v>666</v>
      </c>
      <c r="C83" s="61" t="s">
        <v>80</v>
      </c>
      <c r="D83" s="61">
        <v>0.09</v>
      </c>
      <c r="E83" s="61">
        <v>6</v>
      </c>
      <c r="F83" s="61" t="s">
        <v>664</v>
      </c>
      <c r="G83" s="61" t="s">
        <v>83</v>
      </c>
      <c r="H83" s="61" t="s">
        <v>83</v>
      </c>
    </row>
    <row r="84" spans="1:8" x14ac:dyDescent="0.35">
      <c r="A84" s="61">
        <v>11185</v>
      </c>
      <c r="B84" s="61" t="s">
        <v>667</v>
      </c>
      <c r="C84" s="61" t="s">
        <v>80</v>
      </c>
      <c r="D84" s="61">
        <v>0.09</v>
      </c>
      <c r="E84" s="61">
        <v>6</v>
      </c>
      <c r="F84" s="61" t="s">
        <v>668</v>
      </c>
      <c r="G84" s="61" t="s">
        <v>125</v>
      </c>
      <c r="H84" s="61" t="s">
        <v>125</v>
      </c>
    </row>
    <row r="85" spans="1:8" x14ac:dyDescent="0.35">
      <c r="A85" s="61">
        <v>11190</v>
      </c>
      <c r="B85" s="61" t="s">
        <v>669</v>
      </c>
      <c r="C85" s="61" t="s">
        <v>80</v>
      </c>
      <c r="D85" s="61">
        <v>0.09</v>
      </c>
      <c r="E85" s="61">
        <v>6</v>
      </c>
      <c r="F85" s="61" t="s">
        <v>668</v>
      </c>
      <c r="G85" s="61" t="s">
        <v>125</v>
      </c>
      <c r="H85" s="61" t="s">
        <v>125</v>
      </c>
    </row>
    <row r="86" spans="1:8" x14ac:dyDescent="0.35">
      <c r="A86" s="61">
        <v>11191</v>
      </c>
      <c r="B86" s="61" t="s">
        <v>670</v>
      </c>
      <c r="C86" s="61" t="s">
        <v>80</v>
      </c>
      <c r="D86" s="61">
        <v>0.09</v>
      </c>
      <c r="E86" s="61">
        <v>6</v>
      </c>
      <c r="F86" s="61" t="s">
        <v>668</v>
      </c>
      <c r="G86" s="61" t="s">
        <v>125</v>
      </c>
      <c r="H86" s="61" t="s">
        <v>125</v>
      </c>
    </row>
    <row r="87" spans="1:8" x14ac:dyDescent="0.35">
      <c r="A87" s="61">
        <v>13065</v>
      </c>
      <c r="B87" s="61" t="s">
        <v>671</v>
      </c>
      <c r="C87" s="61" t="s">
        <v>80</v>
      </c>
      <c r="D87" s="61">
        <v>0.09</v>
      </c>
      <c r="E87" s="61">
        <v>6</v>
      </c>
      <c r="F87" s="61" t="s">
        <v>664</v>
      </c>
      <c r="G87" s="61" t="s">
        <v>83</v>
      </c>
      <c r="H87" s="61" t="s">
        <v>83</v>
      </c>
    </row>
    <row r="88" spans="1:8" x14ac:dyDescent="0.35">
      <c r="A88" s="61">
        <v>253</v>
      </c>
      <c r="B88" s="61" t="s">
        <v>672</v>
      </c>
      <c r="C88" s="61" t="s">
        <v>67</v>
      </c>
      <c r="D88" s="61">
        <v>0.06</v>
      </c>
      <c r="E88" s="61">
        <v>6</v>
      </c>
      <c r="F88" s="61" t="s">
        <v>673</v>
      </c>
      <c r="G88" s="61" t="s">
        <v>72</v>
      </c>
      <c r="H88" s="61" t="s">
        <v>72</v>
      </c>
    </row>
    <row r="89" spans="1:8" x14ac:dyDescent="0.35">
      <c r="A89" s="61">
        <v>347</v>
      </c>
      <c r="B89" s="61" t="s">
        <v>674</v>
      </c>
      <c r="C89" s="61" t="s">
        <v>67</v>
      </c>
      <c r="D89" s="61">
        <v>0.12</v>
      </c>
      <c r="E89" s="61">
        <v>12</v>
      </c>
      <c r="F89" s="61" t="s">
        <v>673</v>
      </c>
      <c r="G89" s="61" t="s">
        <v>72</v>
      </c>
      <c r="H89" s="61" t="s">
        <v>72</v>
      </c>
    </row>
    <row r="90" spans="1:8" x14ac:dyDescent="0.35">
      <c r="A90" s="61">
        <v>2132</v>
      </c>
      <c r="B90" s="61" t="s">
        <v>675</v>
      </c>
      <c r="C90" s="61" t="s">
        <v>67</v>
      </c>
      <c r="D90" s="61">
        <v>0.06</v>
      </c>
      <c r="E90" s="61">
        <v>6</v>
      </c>
      <c r="F90" s="61" t="s">
        <v>676</v>
      </c>
      <c r="G90" s="61" t="s">
        <v>69</v>
      </c>
      <c r="H90" s="61" t="s">
        <v>69</v>
      </c>
    </row>
    <row r="91" spans="1:8" x14ac:dyDescent="0.35">
      <c r="A91" s="61">
        <v>2319</v>
      </c>
      <c r="B91" s="61" t="s">
        <v>677</v>
      </c>
      <c r="C91" s="61" t="s">
        <v>67</v>
      </c>
      <c r="D91" s="61">
        <v>0.12</v>
      </c>
      <c r="E91" s="61">
        <v>12</v>
      </c>
      <c r="F91" s="61" t="s">
        <v>676</v>
      </c>
      <c r="G91" s="61" t="s">
        <v>69</v>
      </c>
      <c r="H91" s="61" t="s">
        <v>69</v>
      </c>
    </row>
    <row r="92" spans="1:8" x14ac:dyDescent="0.35">
      <c r="A92" s="61">
        <v>2320</v>
      </c>
      <c r="B92" s="61" t="s">
        <v>678</v>
      </c>
      <c r="C92" s="61" t="s">
        <v>67</v>
      </c>
      <c r="D92" s="61">
        <v>0.12</v>
      </c>
      <c r="E92" s="61">
        <v>12</v>
      </c>
      <c r="F92" s="61" t="s">
        <v>673</v>
      </c>
      <c r="G92" s="61" t="s">
        <v>72</v>
      </c>
      <c r="H92" s="61" t="s">
        <v>72</v>
      </c>
    </row>
    <row r="93" spans="1:8" x14ac:dyDescent="0.35">
      <c r="A93" s="61">
        <v>2585</v>
      </c>
      <c r="B93" s="61" t="s">
        <v>679</v>
      </c>
      <c r="C93" s="61" t="s">
        <v>67</v>
      </c>
      <c r="D93" s="61">
        <v>0.12</v>
      </c>
      <c r="E93" s="61">
        <v>12</v>
      </c>
      <c r="F93" s="61" t="s">
        <v>79</v>
      </c>
      <c r="G93" s="61" t="s">
        <v>79</v>
      </c>
      <c r="H93" s="61" t="s">
        <v>79</v>
      </c>
    </row>
    <row r="94" spans="1:8" x14ac:dyDescent="0.35">
      <c r="A94" s="61">
        <v>4910</v>
      </c>
      <c r="B94" s="61" t="s">
        <v>680</v>
      </c>
      <c r="C94" s="61" t="s">
        <v>67</v>
      </c>
      <c r="D94" s="61">
        <v>0.12</v>
      </c>
      <c r="E94" s="61">
        <v>12</v>
      </c>
      <c r="F94" s="61" t="s">
        <v>673</v>
      </c>
      <c r="G94" s="61" t="s">
        <v>72</v>
      </c>
      <c r="H94" s="61" t="s">
        <v>72</v>
      </c>
    </row>
    <row r="95" spans="1:8" x14ac:dyDescent="0.35">
      <c r="A95" s="61">
        <v>7325</v>
      </c>
      <c r="B95" s="61" t="s">
        <v>681</v>
      </c>
      <c r="C95" s="61" t="s">
        <v>67</v>
      </c>
      <c r="D95" s="61">
        <v>0.12</v>
      </c>
      <c r="E95" s="61">
        <v>12</v>
      </c>
      <c r="F95" s="61" t="s">
        <v>676</v>
      </c>
      <c r="G95" s="61" t="s">
        <v>71</v>
      </c>
      <c r="H95" s="61" t="s">
        <v>71</v>
      </c>
    </row>
    <row r="96" spans="1:8" x14ac:dyDescent="0.35">
      <c r="A96" s="61">
        <v>7703</v>
      </c>
      <c r="B96" s="61" t="s">
        <v>682</v>
      </c>
      <c r="C96" s="61" t="s">
        <v>67</v>
      </c>
      <c r="D96" s="61">
        <v>0.06</v>
      </c>
      <c r="E96" s="61">
        <v>6</v>
      </c>
      <c r="F96" s="61" t="s">
        <v>676</v>
      </c>
      <c r="G96" s="61" t="s">
        <v>71</v>
      </c>
      <c r="H96" s="61" t="s">
        <v>71</v>
      </c>
    </row>
    <row r="97" spans="1:8" x14ac:dyDescent="0.35">
      <c r="A97" s="61">
        <v>10720</v>
      </c>
      <c r="B97" s="61" t="s">
        <v>683</v>
      </c>
      <c r="C97" s="61" t="s">
        <v>67</v>
      </c>
      <c r="D97" s="61">
        <v>0.06</v>
      </c>
      <c r="E97" s="61">
        <v>6</v>
      </c>
      <c r="F97" s="61" t="s">
        <v>24</v>
      </c>
      <c r="G97" s="61" t="s">
        <v>684</v>
      </c>
      <c r="H97" s="61" t="s">
        <v>118</v>
      </c>
    </row>
    <row r="98" spans="1:8" x14ac:dyDescent="0.35">
      <c r="A98" s="61">
        <v>10746</v>
      </c>
      <c r="B98" s="61" t="s">
        <v>685</v>
      </c>
      <c r="C98" s="61" t="s">
        <v>67</v>
      </c>
      <c r="D98" s="61">
        <v>0.12</v>
      </c>
      <c r="E98" s="61">
        <v>12</v>
      </c>
      <c r="F98" s="61" t="s">
        <v>77</v>
      </c>
      <c r="G98" s="61" t="s">
        <v>77</v>
      </c>
      <c r="H98" s="61" t="s">
        <v>79</v>
      </c>
    </row>
    <row r="99" spans="1:8" x14ac:dyDescent="0.35">
      <c r="A99" s="61">
        <v>11062</v>
      </c>
      <c r="B99" s="61" t="s">
        <v>686</v>
      </c>
      <c r="C99" s="61" t="s">
        <v>67</v>
      </c>
      <c r="D99" s="61">
        <v>0.06</v>
      </c>
      <c r="E99" s="61">
        <v>6</v>
      </c>
      <c r="F99" s="61" t="s">
        <v>24</v>
      </c>
      <c r="G99" s="61" t="s">
        <v>684</v>
      </c>
      <c r="H99" s="61" t="s">
        <v>118</v>
      </c>
    </row>
    <row r="100" spans="1:8" x14ac:dyDescent="0.35">
      <c r="A100" s="61">
        <v>11593</v>
      </c>
      <c r="B100" s="61" t="s">
        <v>687</v>
      </c>
      <c r="C100" s="61" t="s">
        <v>67</v>
      </c>
      <c r="D100" s="61">
        <v>0.12</v>
      </c>
      <c r="E100" s="61">
        <v>12</v>
      </c>
      <c r="F100" s="61" t="s">
        <v>79</v>
      </c>
      <c r="G100" s="61" t="s">
        <v>79</v>
      </c>
      <c r="H100" s="61" t="s">
        <v>79</v>
      </c>
    </row>
    <row r="101" spans="1:8" x14ac:dyDescent="0.35">
      <c r="A101" s="61">
        <v>13213</v>
      </c>
      <c r="B101" s="61" t="s">
        <v>688</v>
      </c>
      <c r="C101" s="61" t="s">
        <v>67</v>
      </c>
      <c r="D101" s="61">
        <v>0.12</v>
      </c>
      <c r="E101" s="61">
        <v>12</v>
      </c>
      <c r="F101" s="61" t="s">
        <v>77</v>
      </c>
      <c r="G101" s="61" t="s">
        <v>77</v>
      </c>
      <c r="H101" s="61" t="s">
        <v>79</v>
      </c>
    </row>
    <row r="102" spans="1:8" x14ac:dyDescent="0.35">
      <c r="A102" s="61">
        <v>13486</v>
      </c>
      <c r="B102" s="61" t="s">
        <v>689</v>
      </c>
      <c r="C102" s="61" t="s">
        <v>67</v>
      </c>
      <c r="D102" s="61">
        <v>0.06</v>
      </c>
      <c r="E102" s="61">
        <v>6</v>
      </c>
      <c r="F102" s="61" t="s">
        <v>690</v>
      </c>
      <c r="G102" s="61" t="s">
        <v>133</v>
      </c>
      <c r="H102" s="61" t="s">
        <v>133</v>
      </c>
    </row>
    <row r="103" spans="1:8" x14ac:dyDescent="0.35">
      <c r="A103" s="61">
        <v>16946</v>
      </c>
      <c r="B103" s="61" t="s">
        <v>691</v>
      </c>
      <c r="C103" s="61" t="s">
        <v>67</v>
      </c>
      <c r="D103" s="61">
        <v>0.06</v>
      </c>
      <c r="E103" s="61">
        <v>6</v>
      </c>
      <c r="F103" s="61" t="s">
        <v>692</v>
      </c>
      <c r="G103" s="61" t="s">
        <v>147</v>
      </c>
      <c r="H103" s="61" t="s">
        <v>147</v>
      </c>
    </row>
    <row r="104" spans="1:8" x14ac:dyDescent="0.35">
      <c r="A104" s="61">
        <v>17163</v>
      </c>
      <c r="B104" s="61" t="s">
        <v>693</v>
      </c>
      <c r="C104" s="61" t="s">
        <v>67</v>
      </c>
      <c r="D104" s="61">
        <v>0.06</v>
      </c>
      <c r="E104" s="61">
        <v>6</v>
      </c>
      <c r="F104" s="61" t="s">
        <v>673</v>
      </c>
      <c r="G104" s="61" t="s">
        <v>73</v>
      </c>
      <c r="H104" s="61" t="s">
        <v>73</v>
      </c>
    </row>
    <row r="105" spans="1:8" x14ac:dyDescent="0.35">
      <c r="A105" s="61">
        <v>19164</v>
      </c>
      <c r="B105" s="61" t="s">
        <v>694</v>
      </c>
      <c r="C105" s="61" t="s">
        <v>67</v>
      </c>
      <c r="D105" s="61">
        <v>0.02</v>
      </c>
      <c r="E105" s="61">
        <v>2</v>
      </c>
      <c r="F105" s="61" t="s">
        <v>75</v>
      </c>
      <c r="G105" s="61" t="s">
        <v>75</v>
      </c>
      <c r="H105" s="61" t="s">
        <v>75</v>
      </c>
    </row>
    <row r="106" spans="1:8" x14ac:dyDescent="0.35">
      <c r="A106" s="61">
        <v>21880</v>
      </c>
      <c r="B106" s="61" t="s">
        <v>695</v>
      </c>
      <c r="C106" s="61" t="s">
        <v>67</v>
      </c>
      <c r="D106" s="61">
        <v>0.02</v>
      </c>
      <c r="E106" s="61">
        <v>2</v>
      </c>
      <c r="F106" s="61" t="s">
        <v>75</v>
      </c>
      <c r="G106" s="61" t="s">
        <v>75</v>
      </c>
      <c r="H106" s="61" t="s">
        <v>75</v>
      </c>
    </row>
    <row r="107" spans="1:8" x14ac:dyDescent="0.35">
      <c r="A107" s="61">
        <v>22200</v>
      </c>
      <c r="B107" s="61" t="s">
        <v>696</v>
      </c>
      <c r="C107" s="61" t="s">
        <v>67</v>
      </c>
      <c r="D107" s="61">
        <v>0.06</v>
      </c>
      <c r="E107" s="61">
        <v>6</v>
      </c>
      <c r="F107" s="61" t="s">
        <v>697</v>
      </c>
      <c r="G107" s="61" t="s">
        <v>74</v>
      </c>
      <c r="H107" s="61" t="s">
        <v>74</v>
      </c>
    </row>
    <row r="108" spans="1:8" x14ac:dyDescent="0.35">
      <c r="A108" s="61">
        <v>22202</v>
      </c>
      <c r="B108" s="61" t="s">
        <v>698</v>
      </c>
      <c r="C108" s="61" t="s">
        <v>67</v>
      </c>
      <c r="D108" s="61">
        <v>0.06</v>
      </c>
      <c r="E108" s="61">
        <v>6</v>
      </c>
      <c r="F108" s="61" t="s">
        <v>697</v>
      </c>
      <c r="G108" s="61" t="s">
        <v>74</v>
      </c>
      <c r="H108" s="61" t="s">
        <v>74</v>
      </c>
    </row>
    <row r="109" spans="1:8" x14ac:dyDescent="0.35">
      <c r="A109" s="61">
        <v>5753</v>
      </c>
      <c r="B109" s="61" t="s">
        <v>699</v>
      </c>
      <c r="C109" s="61" t="s">
        <v>95</v>
      </c>
      <c r="D109" s="61">
        <v>0.13500000000000001</v>
      </c>
      <c r="E109" s="61">
        <v>6</v>
      </c>
      <c r="F109" s="61" t="s">
        <v>700</v>
      </c>
      <c r="G109" s="61" t="s">
        <v>701</v>
      </c>
      <c r="H109" s="62" t="s">
        <v>97</v>
      </c>
    </row>
    <row r="110" spans="1:8" x14ac:dyDescent="0.35">
      <c r="A110" s="61">
        <v>10335</v>
      </c>
      <c r="B110" s="61" t="s">
        <v>702</v>
      </c>
      <c r="C110" s="61" t="s">
        <v>95</v>
      </c>
      <c r="D110" s="61">
        <v>0.13500000000000001</v>
      </c>
      <c r="E110" s="61">
        <v>6</v>
      </c>
      <c r="F110" s="61" t="s">
        <v>700</v>
      </c>
      <c r="G110" s="61" t="s">
        <v>701</v>
      </c>
      <c r="H110" s="62" t="s">
        <v>96</v>
      </c>
    </row>
    <row r="111" spans="1:8" x14ac:dyDescent="0.35">
      <c r="A111" s="61">
        <v>26699</v>
      </c>
      <c r="B111" s="61" t="s">
        <v>703</v>
      </c>
      <c r="C111" s="61" t="s">
        <v>95</v>
      </c>
      <c r="D111" s="61">
        <v>0.13500000000000001</v>
      </c>
      <c r="E111" s="61">
        <v>6</v>
      </c>
      <c r="F111" s="61" t="s">
        <v>700</v>
      </c>
      <c r="G111" s="61" t="s">
        <v>701</v>
      </c>
      <c r="H111" s="62" t="s">
        <v>96</v>
      </c>
    </row>
    <row r="112" spans="1:8" x14ac:dyDescent="0.35">
      <c r="A112" s="61">
        <v>7945</v>
      </c>
      <c r="B112" s="61" t="s">
        <v>704</v>
      </c>
      <c r="C112" s="61" t="s">
        <v>98</v>
      </c>
      <c r="D112" s="61">
        <v>0.15</v>
      </c>
      <c r="E112" s="61">
        <v>6</v>
      </c>
      <c r="F112" s="61" t="s">
        <v>100</v>
      </c>
      <c r="G112" s="61" t="s">
        <v>100</v>
      </c>
      <c r="H112" s="61" t="s">
        <v>100</v>
      </c>
    </row>
    <row r="113" spans="1:8" x14ac:dyDescent="0.35">
      <c r="A113" s="61">
        <v>7947</v>
      </c>
      <c r="B113" s="61" t="s">
        <v>705</v>
      </c>
      <c r="C113" s="61" t="s">
        <v>98</v>
      </c>
      <c r="D113" s="61">
        <v>0.15</v>
      </c>
      <c r="E113" s="61">
        <v>6</v>
      </c>
      <c r="F113" s="61" t="s">
        <v>99</v>
      </c>
      <c r="G113" s="61" t="s">
        <v>99</v>
      </c>
      <c r="H113" s="61" t="s">
        <v>99</v>
      </c>
    </row>
    <row r="114" spans="1:8" x14ac:dyDescent="0.35">
      <c r="A114" s="61">
        <v>16542</v>
      </c>
      <c r="B114" s="61" t="s">
        <v>706</v>
      </c>
      <c r="C114" s="61" t="s">
        <v>98</v>
      </c>
      <c r="D114" s="61">
        <v>0.15</v>
      </c>
      <c r="E114" s="61">
        <v>6</v>
      </c>
      <c r="F114" s="61" t="s">
        <v>99</v>
      </c>
      <c r="G114" s="61" t="s">
        <v>99</v>
      </c>
      <c r="H114" s="61" t="s">
        <v>99</v>
      </c>
    </row>
    <row r="115" spans="1:8" x14ac:dyDescent="0.35">
      <c r="A115" s="61">
        <v>4293</v>
      </c>
      <c r="B115" s="61" t="s">
        <v>707</v>
      </c>
      <c r="C115" s="61" t="s">
        <v>18</v>
      </c>
      <c r="D115" s="61">
        <v>2.4E-2</v>
      </c>
      <c r="E115" s="61">
        <v>12</v>
      </c>
      <c r="F115" s="61" t="s">
        <v>708</v>
      </c>
      <c r="G115" s="61" t="s">
        <v>709</v>
      </c>
      <c r="H115" s="62" t="s">
        <v>27</v>
      </c>
    </row>
    <row r="116" spans="1:8" x14ac:dyDescent="0.35">
      <c r="A116" s="61">
        <v>18152</v>
      </c>
      <c r="B116" s="61" t="s">
        <v>710</v>
      </c>
      <c r="C116" s="61" t="s">
        <v>18</v>
      </c>
      <c r="D116" s="61">
        <v>2.4E-2</v>
      </c>
      <c r="E116" s="61">
        <v>12</v>
      </c>
      <c r="F116" s="61" t="s">
        <v>711</v>
      </c>
      <c r="G116" s="61" t="s">
        <v>20</v>
      </c>
      <c r="H116" s="61" t="s">
        <v>20</v>
      </c>
    </row>
    <row r="117" spans="1:8" x14ac:dyDescent="0.35">
      <c r="A117" s="61">
        <v>18266</v>
      </c>
      <c r="B117" s="61" t="s">
        <v>712</v>
      </c>
      <c r="C117" s="61" t="s">
        <v>18</v>
      </c>
      <c r="D117" s="61">
        <v>2.4E-2</v>
      </c>
      <c r="E117" s="61">
        <v>12</v>
      </c>
      <c r="F117" s="61" t="s">
        <v>711</v>
      </c>
      <c r="G117" s="61" t="s">
        <v>27</v>
      </c>
      <c r="H117" s="61" t="s">
        <v>27</v>
      </c>
    </row>
    <row r="118" spans="1:8" x14ac:dyDescent="0.35">
      <c r="A118" s="61">
        <v>18267</v>
      </c>
      <c r="B118" s="61" t="s">
        <v>713</v>
      </c>
      <c r="C118" s="61" t="s">
        <v>18</v>
      </c>
      <c r="D118" s="61">
        <v>2.4E-2</v>
      </c>
      <c r="E118" s="61">
        <v>12</v>
      </c>
      <c r="F118" s="61" t="s">
        <v>711</v>
      </c>
      <c r="G118" s="61" t="s">
        <v>28</v>
      </c>
      <c r="H118" s="61" t="s">
        <v>28</v>
      </c>
    </row>
    <row r="119" spans="1:8" x14ac:dyDescent="0.35">
      <c r="A119" s="61">
        <v>18268</v>
      </c>
      <c r="B119" s="61" t="s">
        <v>714</v>
      </c>
      <c r="C119" s="61" t="s">
        <v>18</v>
      </c>
      <c r="D119" s="61">
        <v>2.4E-2</v>
      </c>
      <c r="E119" s="61">
        <v>12</v>
      </c>
      <c r="F119" s="61" t="s">
        <v>708</v>
      </c>
      <c r="G119" s="61" t="s">
        <v>709</v>
      </c>
      <c r="H119" s="62" t="s">
        <v>29</v>
      </c>
    </row>
    <row r="120" spans="1:8" x14ac:dyDescent="0.35">
      <c r="A120" s="61">
        <v>19321</v>
      </c>
      <c r="B120" s="61" t="s">
        <v>715</v>
      </c>
      <c r="C120" s="61" t="s">
        <v>18</v>
      </c>
      <c r="D120" s="61">
        <v>2.4E-2</v>
      </c>
      <c r="E120" s="61">
        <v>12</v>
      </c>
      <c r="F120" s="61" t="s">
        <v>708</v>
      </c>
      <c r="G120" s="61" t="s">
        <v>709</v>
      </c>
      <c r="H120" s="62" t="s">
        <v>26</v>
      </c>
    </row>
    <row r="121" spans="1:8" x14ac:dyDescent="0.35">
      <c r="A121" s="61">
        <v>20178</v>
      </c>
      <c r="B121" s="61" t="s">
        <v>716</v>
      </c>
      <c r="C121" s="61" t="s">
        <v>18</v>
      </c>
      <c r="D121" s="61">
        <v>2.4E-2</v>
      </c>
      <c r="E121" s="61">
        <v>12</v>
      </c>
      <c r="F121" s="61" t="s">
        <v>708</v>
      </c>
      <c r="G121" s="61" t="s">
        <v>709</v>
      </c>
      <c r="H121" s="62" t="s">
        <v>27</v>
      </c>
    </row>
    <row r="122" spans="1:8" x14ac:dyDescent="0.35">
      <c r="A122" s="61">
        <v>20943</v>
      </c>
      <c r="B122" s="61" t="s">
        <v>717</v>
      </c>
      <c r="C122" s="61" t="s">
        <v>18</v>
      </c>
      <c r="D122" s="61">
        <v>2.4E-2</v>
      </c>
      <c r="E122" s="61">
        <v>12</v>
      </c>
      <c r="F122" s="61" t="s">
        <v>708</v>
      </c>
      <c r="G122" s="61" t="s">
        <v>709</v>
      </c>
      <c r="H122" s="62" t="s">
        <v>29</v>
      </c>
    </row>
    <row r="123" spans="1:8" x14ac:dyDescent="0.35">
      <c r="A123" s="61">
        <v>22259</v>
      </c>
      <c r="B123" s="61" t="s">
        <v>718</v>
      </c>
      <c r="C123" s="61" t="s">
        <v>18</v>
      </c>
      <c r="D123" s="61">
        <v>2.4E-2</v>
      </c>
      <c r="E123" s="61">
        <v>12</v>
      </c>
      <c r="F123" s="61" t="s">
        <v>708</v>
      </c>
      <c r="G123" s="61" t="s">
        <v>709</v>
      </c>
      <c r="H123" s="62" t="s">
        <v>29</v>
      </c>
    </row>
    <row r="124" spans="1:8" x14ac:dyDescent="0.35">
      <c r="A124" s="61">
        <v>20941</v>
      </c>
      <c r="B124" s="61" t="s">
        <v>719</v>
      </c>
      <c r="C124" s="61" t="s">
        <v>720</v>
      </c>
      <c r="D124" s="61">
        <v>2.4E-2</v>
      </c>
      <c r="E124" s="61">
        <v>12</v>
      </c>
      <c r="F124" s="61" t="s">
        <v>711</v>
      </c>
      <c r="G124" s="61" t="s">
        <v>121</v>
      </c>
      <c r="H124" s="61" t="s">
        <v>121</v>
      </c>
    </row>
    <row r="125" spans="1:8" x14ac:dyDescent="0.35">
      <c r="A125" s="61">
        <v>2655</v>
      </c>
      <c r="B125" s="61" t="s">
        <v>721</v>
      </c>
      <c r="C125" s="61" t="s">
        <v>506</v>
      </c>
      <c r="D125" s="61">
        <v>2.844E-2</v>
      </c>
      <c r="E125" s="61">
        <v>12</v>
      </c>
      <c r="F125" s="61" t="s">
        <v>711</v>
      </c>
      <c r="G125" s="61" t="s">
        <v>28</v>
      </c>
      <c r="H125" s="61" t="s">
        <v>28</v>
      </c>
    </row>
    <row r="126" spans="1:8" x14ac:dyDescent="0.35">
      <c r="A126" s="61">
        <v>2777</v>
      </c>
      <c r="B126" s="61" t="s">
        <v>722</v>
      </c>
      <c r="C126" s="61" t="s">
        <v>506</v>
      </c>
      <c r="D126" s="61">
        <v>2.844E-2</v>
      </c>
      <c r="E126" s="61">
        <v>12</v>
      </c>
      <c r="F126" s="61" t="s">
        <v>711</v>
      </c>
      <c r="G126" s="61" t="s">
        <v>20</v>
      </c>
      <c r="H126" s="61" t="s">
        <v>20</v>
      </c>
    </row>
    <row r="127" spans="1:8" x14ac:dyDescent="0.35">
      <c r="A127" s="61">
        <v>10032</v>
      </c>
      <c r="B127" s="61" t="s">
        <v>723</v>
      </c>
      <c r="C127" s="61" t="s">
        <v>506</v>
      </c>
      <c r="D127" s="61">
        <v>2.844E-2</v>
      </c>
      <c r="E127" s="61">
        <v>12</v>
      </c>
      <c r="F127" s="61" t="s">
        <v>711</v>
      </c>
      <c r="G127" s="61" t="s">
        <v>27</v>
      </c>
      <c r="H127" s="61" t="s">
        <v>27</v>
      </c>
    </row>
    <row r="128" spans="1:8" x14ac:dyDescent="0.35">
      <c r="A128" s="61">
        <v>232</v>
      </c>
      <c r="B128" s="61" t="s">
        <v>724</v>
      </c>
      <c r="C128" s="61" t="s">
        <v>84</v>
      </c>
      <c r="D128" s="61">
        <v>0.16</v>
      </c>
      <c r="E128" s="61">
        <v>8</v>
      </c>
      <c r="F128" s="61" t="s">
        <v>725</v>
      </c>
      <c r="G128" s="61" t="s">
        <v>88</v>
      </c>
      <c r="H128" s="61" t="s">
        <v>88</v>
      </c>
    </row>
    <row r="129" spans="1:8" x14ac:dyDescent="0.35">
      <c r="A129" s="61">
        <v>503</v>
      </c>
      <c r="B129" s="61" t="s">
        <v>726</v>
      </c>
      <c r="C129" s="61" t="s">
        <v>84</v>
      </c>
      <c r="D129" s="61">
        <v>0.12</v>
      </c>
      <c r="E129" s="61">
        <v>6</v>
      </c>
      <c r="F129" s="61" t="s">
        <v>727</v>
      </c>
      <c r="G129" s="61" t="s">
        <v>90</v>
      </c>
      <c r="H129" s="61" t="s">
        <v>90</v>
      </c>
    </row>
    <row r="130" spans="1:8" x14ac:dyDescent="0.35">
      <c r="A130" s="61">
        <v>504</v>
      </c>
      <c r="B130" s="61" t="s">
        <v>728</v>
      </c>
      <c r="C130" s="61" t="s">
        <v>84</v>
      </c>
      <c r="D130" s="61">
        <v>0.12</v>
      </c>
      <c r="E130" s="61">
        <v>6</v>
      </c>
      <c r="F130" s="61" t="s">
        <v>729</v>
      </c>
      <c r="G130" s="61" t="s">
        <v>87</v>
      </c>
      <c r="H130" s="61" t="s">
        <v>87</v>
      </c>
    </row>
    <row r="131" spans="1:8" x14ac:dyDescent="0.35">
      <c r="A131" s="61">
        <v>856</v>
      </c>
      <c r="B131" s="61" t="s">
        <v>730</v>
      </c>
      <c r="C131" s="61" t="s">
        <v>84</v>
      </c>
      <c r="D131" s="61">
        <v>0.16</v>
      </c>
      <c r="E131" s="61">
        <v>8</v>
      </c>
      <c r="F131" s="61" t="s">
        <v>727</v>
      </c>
      <c r="G131" s="61" t="s">
        <v>90</v>
      </c>
      <c r="H131" s="61" t="s">
        <v>90</v>
      </c>
    </row>
    <row r="132" spans="1:8" x14ac:dyDescent="0.35">
      <c r="A132" s="61">
        <v>930</v>
      </c>
      <c r="B132" s="61" t="s">
        <v>731</v>
      </c>
      <c r="C132" s="61" t="s">
        <v>84</v>
      </c>
      <c r="D132" s="61">
        <v>0.16</v>
      </c>
      <c r="E132" s="61">
        <v>8</v>
      </c>
      <c r="F132" s="61" t="s">
        <v>729</v>
      </c>
      <c r="G132" s="61" t="s">
        <v>87</v>
      </c>
      <c r="H132" s="61" t="s">
        <v>87</v>
      </c>
    </row>
    <row r="133" spans="1:8" x14ac:dyDescent="0.35">
      <c r="A133" s="61">
        <v>1166</v>
      </c>
      <c r="B133" s="61" t="s">
        <v>732</v>
      </c>
      <c r="C133" s="61" t="s">
        <v>84</v>
      </c>
      <c r="D133" s="61">
        <v>0.12</v>
      </c>
      <c r="E133" s="61">
        <v>6</v>
      </c>
      <c r="F133" s="61" t="s">
        <v>727</v>
      </c>
      <c r="G133" s="61" t="s">
        <v>90</v>
      </c>
      <c r="H133" s="61" t="s">
        <v>90</v>
      </c>
    </row>
    <row r="134" spans="1:8" x14ac:dyDescent="0.35">
      <c r="A134" s="61">
        <v>1232</v>
      </c>
      <c r="B134" s="61" t="s">
        <v>733</v>
      </c>
      <c r="C134" s="61" t="s">
        <v>84</v>
      </c>
      <c r="D134" s="61">
        <v>0.16</v>
      </c>
      <c r="E134" s="61">
        <v>8</v>
      </c>
      <c r="F134" s="61" t="s">
        <v>727</v>
      </c>
      <c r="G134" s="61" t="s">
        <v>90</v>
      </c>
      <c r="H134" s="61" t="s">
        <v>90</v>
      </c>
    </row>
    <row r="135" spans="1:8" x14ac:dyDescent="0.35">
      <c r="A135" s="61">
        <v>2349</v>
      </c>
      <c r="B135" s="61" t="s">
        <v>734</v>
      </c>
      <c r="C135" s="61" t="s">
        <v>84</v>
      </c>
      <c r="D135" s="61">
        <v>0.12</v>
      </c>
      <c r="E135" s="61">
        <v>6</v>
      </c>
      <c r="F135" s="61" t="s">
        <v>735</v>
      </c>
      <c r="G135" s="61" t="s">
        <v>85</v>
      </c>
      <c r="H135" s="61" t="s">
        <v>85</v>
      </c>
    </row>
    <row r="136" spans="1:8" x14ac:dyDescent="0.35">
      <c r="A136" s="61">
        <v>2350</v>
      </c>
      <c r="B136" s="61" t="s">
        <v>736</v>
      </c>
      <c r="C136" s="61" t="s">
        <v>84</v>
      </c>
      <c r="D136" s="61">
        <v>0.12</v>
      </c>
      <c r="E136" s="61">
        <v>6</v>
      </c>
      <c r="F136" s="61" t="s">
        <v>725</v>
      </c>
      <c r="G136" s="61" t="s">
        <v>89</v>
      </c>
      <c r="H136" s="61" t="s">
        <v>89</v>
      </c>
    </row>
    <row r="137" spans="1:8" x14ac:dyDescent="0.35">
      <c r="A137" s="61">
        <v>2353</v>
      </c>
      <c r="B137" s="61" t="s">
        <v>737</v>
      </c>
      <c r="C137" s="61" t="s">
        <v>84</v>
      </c>
      <c r="D137" s="61">
        <v>0.12</v>
      </c>
      <c r="E137" s="61">
        <v>6</v>
      </c>
      <c r="F137" s="61" t="s">
        <v>738</v>
      </c>
      <c r="G137" s="61" t="s">
        <v>92</v>
      </c>
      <c r="H137" s="61" t="s">
        <v>92</v>
      </c>
    </row>
    <row r="138" spans="1:8" x14ac:dyDescent="0.35">
      <c r="A138" s="61">
        <v>2354</v>
      </c>
      <c r="B138" s="61" t="s">
        <v>739</v>
      </c>
      <c r="C138" s="61" t="s">
        <v>84</v>
      </c>
      <c r="D138" s="61">
        <v>0.12</v>
      </c>
      <c r="E138" s="61">
        <v>6</v>
      </c>
      <c r="F138" s="61" t="s">
        <v>725</v>
      </c>
      <c r="G138" s="61" t="s">
        <v>92</v>
      </c>
      <c r="H138" s="62" t="s">
        <v>89</v>
      </c>
    </row>
    <row r="139" spans="1:8" x14ac:dyDescent="0.35">
      <c r="A139" s="61">
        <v>2357</v>
      </c>
      <c r="B139" s="61" t="s">
        <v>740</v>
      </c>
      <c r="C139" s="61" t="s">
        <v>84</v>
      </c>
      <c r="D139" s="61">
        <v>0.12</v>
      </c>
      <c r="E139" s="61">
        <v>6</v>
      </c>
      <c r="F139" s="61" t="s">
        <v>741</v>
      </c>
      <c r="G139" s="61" t="s">
        <v>91</v>
      </c>
      <c r="H139" s="61" t="s">
        <v>91</v>
      </c>
    </row>
    <row r="140" spans="1:8" x14ac:dyDescent="0.35">
      <c r="A140" s="61">
        <v>2937</v>
      </c>
      <c r="B140" s="61" t="s">
        <v>742</v>
      </c>
      <c r="C140" s="61" t="s">
        <v>84</v>
      </c>
      <c r="D140" s="61">
        <v>0.16</v>
      </c>
      <c r="E140" s="61">
        <v>8</v>
      </c>
      <c r="F140" s="61" t="s">
        <v>735</v>
      </c>
      <c r="G140" s="61" t="s">
        <v>85</v>
      </c>
      <c r="H140" s="61" t="s">
        <v>85</v>
      </c>
    </row>
    <row r="141" spans="1:8" x14ac:dyDescent="0.35">
      <c r="A141" s="61">
        <v>2938</v>
      </c>
      <c r="B141" s="61" t="s">
        <v>743</v>
      </c>
      <c r="C141" s="61" t="s">
        <v>84</v>
      </c>
      <c r="D141" s="61">
        <v>0.16</v>
      </c>
      <c r="E141" s="61">
        <v>8</v>
      </c>
      <c r="F141" s="61" t="s">
        <v>738</v>
      </c>
      <c r="G141" s="61" t="s">
        <v>92</v>
      </c>
      <c r="H141" s="61" t="s">
        <v>92</v>
      </c>
    </row>
    <row r="142" spans="1:8" x14ac:dyDescent="0.35">
      <c r="A142" s="61">
        <v>2940</v>
      </c>
      <c r="B142" s="61" t="s">
        <v>744</v>
      </c>
      <c r="C142" s="61" t="s">
        <v>84</v>
      </c>
      <c r="D142" s="61">
        <v>0.16</v>
      </c>
      <c r="E142" s="61">
        <v>8</v>
      </c>
      <c r="F142" s="61" t="s">
        <v>725</v>
      </c>
      <c r="G142" s="61" t="s">
        <v>89</v>
      </c>
      <c r="H142" s="61" t="s">
        <v>89</v>
      </c>
    </row>
    <row r="143" spans="1:8" x14ac:dyDescent="0.35">
      <c r="A143" s="61">
        <v>4409</v>
      </c>
      <c r="B143" s="61" t="s">
        <v>745</v>
      </c>
      <c r="C143" s="61" t="s">
        <v>84</v>
      </c>
      <c r="D143" s="61">
        <v>0.12</v>
      </c>
      <c r="E143" s="61">
        <v>6</v>
      </c>
      <c r="F143" s="61" t="s">
        <v>729</v>
      </c>
      <c r="G143" s="61" t="s">
        <v>87</v>
      </c>
      <c r="H143" s="61" t="s">
        <v>87</v>
      </c>
    </row>
    <row r="144" spans="1:8" x14ac:dyDescent="0.35">
      <c r="A144" s="61">
        <v>5029</v>
      </c>
      <c r="B144" s="61" t="s">
        <v>746</v>
      </c>
      <c r="C144" s="61" t="s">
        <v>84</v>
      </c>
      <c r="D144" s="61">
        <v>0.16</v>
      </c>
      <c r="E144" s="61">
        <v>8</v>
      </c>
      <c r="F144" s="61" t="s">
        <v>729</v>
      </c>
      <c r="G144" s="61" t="s">
        <v>87</v>
      </c>
      <c r="H144" s="61" t="s">
        <v>87</v>
      </c>
    </row>
    <row r="145" spans="1:8" x14ac:dyDescent="0.35">
      <c r="A145" s="61">
        <v>6909</v>
      </c>
      <c r="B145" s="61" t="s">
        <v>747</v>
      </c>
      <c r="C145" s="61" t="s">
        <v>84</v>
      </c>
      <c r="D145" s="61">
        <v>0.12</v>
      </c>
      <c r="E145" s="61">
        <v>6</v>
      </c>
      <c r="F145" s="61" t="s">
        <v>108</v>
      </c>
      <c r="G145" s="61" t="s">
        <v>110</v>
      </c>
      <c r="H145" s="61" t="s">
        <v>110</v>
      </c>
    </row>
    <row r="146" spans="1:8" x14ac:dyDescent="0.35">
      <c r="A146" s="61">
        <v>7500</v>
      </c>
      <c r="B146" s="61" t="s">
        <v>748</v>
      </c>
      <c r="C146" s="61" t="s">
        <v>84</v>
      </c>
      <c r="D146" s="61">
        <v>0.12</v>
      </c>
      <c r="E146" s="61">
        <v>6</v>
      </c>
      <c r="F146" s="61" t="s">
        <v>729</v>
      </c>
      <c r="G146" s="61" t="s">
        <v>87</v>
      </c>
      <c r="H146" s="61" t="s">
        <v>87</v>
      </c>
    </row>
    <row r="147" spans="1:8" x14ac:dyDescent="0.35">
      <c r="A147" s="61">
        <v>8841</v>
      </c>
      <c r="B147" s="61" t="s">
        <v>749</v>
      </c>
      <c r="C147" s="61" t="s">
        <v>84</v>
      </c>
      <c r="D147" s="61">
        <v>0.12</v>
      </c>
      <c r="E147" s="61">
        <v>6</v>
      </c>
      <c r="F147" s="61" t="s">
        <v>738</v>
      </c>
      <c r="G147" s="61" t="s">
        <v>92</v>
      </c>
      <c r="H147" s="61" t="s">
        <v>92</v>
      </c>
    </row>
    <row r="148" spans="1:8" x14ac:dyDescent="0.35">
      <c r="A148" s="61">
        <v>9276</v>
      </c>
      <c r="B148" s="61" t="s">
        <v>750</v>
      </c>
      <c r="C148" s="61" t="s">
        <v>84</v>
      </c>
      <c r="D148" s="61">
        <v>0.12</v>
      </c>
      <c r="E148" s="61">
        <v>6</v>
      </c>
      <c r="F148" s="61" t="s">
        <v>729</v>
      </c>
      <c r="G148" s="61" t="s">
        <v>87</v>
      </c>
      <c r="H148" s="61" t="s">
        <v>87</v>
      </c>
    </row>
    <row r="149" spans="1:8" x14ac:dyDescent="0.35">
      <c r="A149" s="61">
        <v>9277</v>
      </c>
      <c r="B149" s="61" t="s">
        <v>751</v>
      </c>
      <c r="C149" s="61" t="s">
        <v>84</v>
      </c>
      <c r="D149" s="61">
        <v>0.16</v>
      </c>
      <c r="E149" s="61">
        <v>8</v>
      </c>
      <c r="F149" s="61" t="s">
        <v>729</v>
      </c>
      <c r="G149" s="61" t="s">
        <v>87</v>
      </c>
      <c r="H149" s="61" t="s">
        <v>87</v>
      </c>
    </row>
    <row r="150" spans="1:8" x14ac:dyDescent="0.35">
      <c r="A150" s="61">
        <v>17166</v>
      </c>
      <c r="B150" s="61" t="s">
        <v>752</v>
      </c>
      <c r="C150" s="61" t="s">
        <v>84</v>
      </c>
      <c r="D150" s="61">
        <v>0.12</v>
      </c>
      <c r="E150" s="61">
        <v>6</v>
      </c>
      <c r="F150" s="61" t="s">
        <v>741</v>
      </c>
      <c r="G150" s="61" t="s">
        <v>91</v>
      </c>
      <c r="H150" s="61" t="s">
        <v>91</v>
      </c>
    </row>
    <row r="151" spans="1:8" x14ac:dyDescent="0.35">
      <c r="A151" s="61">
        <v>17167</v>
      </c>
      <c r="B151" s="61" t="s">
        <v>753</v>
      </c>
      <c r="C151" s="61" t="s">
        <v>84</v>
      </c>
      <c r="D151" s="61">
        <v>0.12</v>
      </c>
      <c r="E151" s="61">
        <v>6</v>
      </c>
      <c r="F151" s="61" t="s">
        <v>727</v>
      </c>
      <c r="G151" s="61" t="s">
        <v>90</v>
      </c>
      <c r="H151" s="61" t="s">
        <v>90</v>
      </c>
    </row>
    <row r="152" spans="1:8" x14ac:dyDescent="0.35">
      <c r="A152" s="61">
        <v>21441</v>
      </c>
      <c r="B152" s="61" t="s">
        <v>754</v>
      </c>
      <c r="C152" s="61" t="s">
        <v>84</v>
      </c>
      <c r="D152" s="61">
        <v>0.12</v>
      </c>
      <c r="E152" s="61">
        <v>6</v>
      </c>
      <c r="F152" s="61" t="s">
        <v>727</v>
      </c>
      <c r="G152" s="61" t="s">
        <v>90</v>
      </c>
      <c r="H152" s="61" t="s">
        <v>90</v>
      </c>
    </row>
    <row r="153" spans="1:8" x14ac:dyDescent="0.35">
      <c r="A153" s="61">
        <v>22114</v>
      </c>
      <c r="B153" s="61" t="s">
        <v>755</v>
      </c>
      <c r="C153" s="61" t="s">
        <v>84</v>
      </c>
      <c r="D153" s="61">
        <v>0.04</v>
      </c>
      <c r="E153" s="61">
        <v>2</v>
      </c>
      <c r="F153" s="61" t="s">
        <v>756</v>
      </c>
      <c r="G153" s="61" t="s">
        <v>756</v>
      </c>
      <c r="H153" s="61" t="s">
        <v>94</v>
      </c>
    </row>
    <row r="154" spans="1:8" x14ac:dyDescent="0.35">
      <c r="A154" s="61">
        <v>22116</v>
      </c>
      <c r="B154" s="61" t="s">
        <v>757</v>
      </c>
      <c r="C154" s="61" t="s">
        <v>84</v>
      </c>
      <c r="D154" s="61">
        <v>0.04</v>
      </c>
      <c r="E154" s="61">
        <v>2</v>
      </c>
      <c r="F154" s="61" t="s">
        <v>756</v>
      </c>
      <c r="G154" s="61" t="s">
        <v>756</v>
      </c>
      <c r="H154" s="61" t="s">
        <v>93</v>
      </c>
    </row>
    <row r="155" spans="1:8" x14ac:dyDescent="0.35">
      <c r="A155" s="61">
        <v>22619</v>
      </c>
      <c r="B155" s="61" t="s">
        <v>758</v>
      </c>
      <c r="C155" s="61" t="s">
        <v>84</v>
      </c>
      <c r="D155" s="61">
        <v>0.16</v>
      </c>
      <c r="E155" s="61">
        <v>8</v>
      </c>
      <c r="F155" s="61" t="s">
        <v>727</v>
      </c>
      <c r="G155" s="61" t="s">
        <v>90</v>
      </c>
      <c r="H155" s="61" t="s">
        <v>90</v>
      </c>
    </row>
    <row r="156" spans="1:8" x14ac:dyDescent="0.35">
      <c r="A156" s="61">
        <v>22621</v>
      </c>
      <c r="B156" s="61" t="s">
        <v>759</v>
      </c>
      <c r="C156" s="61" t="s">
        <v>84</v>
      </c>
      <c r="D156" s="61">
        <v>0.16</v>
      </c>
      <c r="E156" s="61">
        <v>8</v>
      </c>
      <c r="F156" s="61" t="s">
        <v>727</v>
      </c>
      <c r="G156" s="61" t="s">
        <v>90</v>
      </c>
      <c r="H156" s="61" t="s">
        <v>90</v>
      </c>
    </row>
    <row r="157" spans="1:8" x14ac:dyDescent="0.35">
      <c r="A157" s="61">
        <v>22745</v>
      </c>
      <c r="B157" s="61" t="s">
        <v>760</v>
      </c>
      <c r="C157" s="61" t="s">
        <v>84</v>
      </c>
      <c r="D157" s="61">
        <v>0.12</v>
      </c>
      <c r="E157" s="61">
        <v>6</v>
      </c>
      <c r="F157" s="61" t="s">
        <v>727</v>
      </c>
      <c r="G157" s="61" t="s">
        <v>90</v>
      </c>
      <c r="H157" s="61" t="s">
        <v>90</v>
      </c>
    </row>
    <row r="158" spans="1:8" x14ac:dyDescent="0.35">
      <c r="A158" s="61">
        <v>23163</v>
      </c>
      <c r="B158" s="61" t="s">
        <v>761</v>
      </c>
      <c r="C158" s="61" t="s">
        <v>84</v>
      </c>
      <c r="D158" s="61">
        <v>0.12</v>
      </c>
      <c r="E158" s="61">
        <v>6</v>
      </c>
      <c r="F158" s="61" t="s">
        <v>727</v>
      </c>
      <c r="G158" s="61" t="s">
        <v>90</v>
      </c>
      <c r="H158" s="61" t="s">
        <v>90</v>
      </c>
    </row>
    <row r="159" spans="1:8" x14ac:dyDescent="0.35">
      <c r="A159" s="61">
        <v>25700</v>
      </c>
      <c r="B159" s="61" t="s">
        <v>762</v>
      </c>
      <c r="C159" s="61" t="s">
        <v>84</v>
      </c>
      <c r="D159" s="61">
        <v>0.12</v>
      </c>
      <c r="E159" s="61">
        <v>6</v>
      </c>
      <c r="F159" s="61" t="s">
        <v>690</v>
      </c>
      <c r="G159" s="61" t="s">
        <v>134</v>
      </c>
      <c r="H159" s="61" t="s">
        <v>134</v>
      </c>
    </row>
    <row r="160" spans="1:8" x14ac:dyDescent="0.35">
      <c r="A160" s="61">
        <v>1114</v>
      </c>
      <c r="B160" s="61" t="s">
        <v>763</v>
      </c>
      <c r="C160" s="61" t="s">
        <v>104</v>
      </c>
      <c r="D160" s="61">
        <v>0.13200000000000001</v>
      </c>
      <c r="E160" s="61">
        <v>4</v>
      </c>
      <c r="F160" s="61" t="s">
        <v>105</v>
      </c>
      <c r="G160" s="61" t="s">
        <v>105</v>
      </c>
      <c r="H160" s="61" t="s">
        <v>105</v>
      </c>
    </row>
    <row r="161" spans="1:8" x14ac:dyDescent="0.35">
      <c r="A161" s="61">
        <v>1116</v>
      </c>
      <c r="B161" s="61" t="s">
        <v>764</v>
      </c>
      <c r="C161" s="61" t="s">
        <v>104</v>
      </c>
      <c r="D161" s="61">
        <v>0.13200000000000001</v>
      </c>
      <c r="E161" s="61">
        <v>4</v>
      </c>
      <c r="F161" s="61" t="s">
        <v>106</v>
      </c>
      <c r="G161" s="61" t="s">
        <v>106</v>
      </c>
      <c r="H161" s="61" t="s">
        <v>106</v>
      </c>
    </row>
    <row r="162" spans="1:8" x14ac:dyDescent="0.35">
      <c r="A162" s="61">
        <v>18137</v>
      </c>
      <c r="B162" s="61" t="s">
        <v>765</v>
      </c>
      <c r="C162" s="61" t="s">
        <v>104</v>
      </c>
      <c r="D162" s="61">
        <v>0.12</v>
      </c>
      <c r="E162" s="61">
        <v>4</v>
      </c>
      <c r="F162" s="61" t="s">
        <v>102</v>
      </c>
      <c r="G162" s="61" t="s">
        <v>102</v>
      </c>
      <c r="H162" s="61" t="s">
        <v>102</v>
      </c>
    </row>
    <row r="163" spans="1:8" x14ac:dyDescent="0.35">
      <c r="A163" s="61">
        <v>18341</v>
      </c>
      <c r="B163" s="61" t="s">
        <v>766</v>
      </c>
      <c r="C163" s="61" t="s">
        <v>104</v>
      </c>
      <c r="D163" s="61">
        <v>0.12</v>
      </c>
      <c r="E163" s="61">
        <v>4</v>
      </c>
      <c r="F163" s="61" t="s">
        <v>103</v>
      </c>
      <c r="G163" s="61" t="s">
        <v>103</v>
      </c>
      <c r="H163" s="61" t="s">
        <v>103</v>
      </c>
    </row>
    <row r="164" spans="1:8" x14ac:dyDescent="0.35">
      <c r="A164" s="61">
        <v>10627</v>
      </c>
      <c r="B164" s="61" t="s">
        <v>767</v>
      </c>
      <c r="C164" s="61" t="s">
        <v>768</v>
      </c>
      <c r="D164" s="61">
        <v>3.5999999999999997E-2</v>
      </c>
      <c r="E164" s="61">
        <v>12</v>
      </c>
      <c r="F164" s="61" t="s">
        <v>108</v>
      </c>
      <c r="G164" s="61" t="s">
        <v>110</v>
      </c>
      <c r="H164" s="61" t="s">
        <v>110</v>
      </c>
    </row>
    <row r="165" spans="1:8" x14ac:dyDescent="0.35">
      <c r="A165" s="61">
        <v>10629</v>
      </c>
      <c r="B165" s="61" t="s">
        <v>769</v>
      </c>
      <c r="C165" s="61" t="s">
        <v>768</v>
      </c>
      <c r="D165" s="61">
        <v>3.5999999999999997E-2</v>
      </c>
      <c r="E165" s="61">
        <v>12</v>
      </c>
      <c r="F165" s="61" t="s">
        <v>108</v>
      </c>
      <c r="G165" s="61" t="s">
        <v>110</v>
      </c>
      <c r="H165" s="61" t="s">
        <v>110</v>
      </c>
    </row>
    <row r="166" spans="1:8" x14ac:dyDescent="0.35">
      <c r="A166" s="61">
        <v>13015</v>
      </c>
      <c r="B166" s="61" t="s">
        <v>770</v>
      </c>
      <c r="C166" s="61" t="s">
        <v>768</v>
      </c>
      <c r="D166" s="61">
        <v>3.5999999999999997E-2</v>
      </c>
      <c r="E166" s="61">
        <v>12</v>
      </c>
      <c r="F166" s="61" t="s">
        <v>108</v>
      </c>
      <c r="G166" s="61" t="s">
        <v>110</v>
      </c>
      <c r="H166" s="61" t="s">
        <v>110</v>
      </c>
    </row>
    <row r="167" spans="1:8" x14ac:dyDescent="0.35">
      <c r="A167" s="61">
        <v>13017</v>
      </c>
      <c r="B167" s="61" t="s">
        <v>771</v>
      </c>
      <c r="C167" s="61" t="s">
        <v>768</v>
      </c>
      <c r="D167" s="61">
        <v>3.5999999999999997E-2</v>
      </c>
      <c r="E167" s="61">
        <v>12</v>
      </c>
      <c r="F167" s="61" t="s">
        <v>108</v>
      </c>
      <c r="G167" s="61" t="s">
        <v>110</v>
      </c>
      <c r="H167" s="61" t="s">
        <v>110</v>
      </c>
    </row>
    <row r="168" spans="1:8" x14ac:dyDescent="0.35">
      <c r="A168" s="61">
        <v>1732</v>
      </c>
      <c r="B168" s="61" t="s">
        <v>772</v>
      </c>
      <c r="C168" s="61" t="s">
        <v>57</v>
      </c>
      <c r="D168" s="61">
        <v>0.06</v>
      </c>
      <c r="E168" s="61">
        <v>12</v>
      </c>
      <c r="F168" s="61" t="s">
        <v>773</v>
      </c>
      <c r="G168" s="61" t="s">
        <v>60</v>
      </c>
      <c r="H168" s="61" t="s">
        <v>60</v>
      </c>
    </row>
    <row r="169" spans="1:8" x14ac:dyDescent="0.35">
      <c r="A169" s="61">
        <v>6903</v>
      </c>
      <c r="B169" s="61" t="s">
        <v>774</v>
      </c>
      <c r="C169" s="61" t="s">
        <v>57</v>
      </c>
      <c r="D169" s="61">
        <v>0.06</v>
      </c>
      <c r="E169" s="61">
        <v>12</v>
      </c>
      <c r="F169" s="61" t="s">
        <v>108</v>
      </c>
      <c r="G169" s="61" t="s">
        <v>110</v>
      </c>
      <c r="H169" s="61" t="s">
        <v>110</v>
      </c>
    </row>
    <row r="170" spans="1:8" x14ac:dyDescent="0.35">
      <c r="A170" s="61">
        <v>6905</v>
      </c>
      <c r="B170" s="61" t="s">
        <v>775</v>
      </c>
      <c r="C170" s="61" t="s">
        <v>57</v>
      </c>
      <c r="D170" s="61">
        <v>0.06</v>
      </c>
      <c r="E170" s="61">
        <v>12</v>
      </c>
      <c r="F170" s="61" t="s">
        <v>108</v>
      </c>
      <c r="G170" s="61" t="s">
        <v>110</v>
      </c>
      <c r="H170" s="61" t="s">
        <v>110</v>
      </c>
    </row>
    <row r="171" spans="1:8" x14ac:dyDescent="0.35">
      <c r="A171" s="61">
        <v>7977</v>
      </c>
      <c r="B171" s="61" t="s">
        <v>776</v>
      </c>
      <c r="C171" s="61" t="s">
        <v>57</v>
      </c>
      <c r="D171" s="61">
        <v>0.03</v>
      </c>
      <c r="E171" s="61">
        <v>6</v>
      </c>
      <c r="F171" s="61" t="s">
        <v>777</v>
      </c>
      <c r="G171" s="61" t="s">
        <v>118</v>
      </c>
      <c r="H171" s="61" t="s">
        <v>118</v>
      </c>
    </row>
    <row r="172" spans="1:8" x14ac:dyDescent="0.35">
      <c r="A172" s="61">
        <v>7979</v>
      </c>
      <c r="B172" s="61" t="s">
        <v>778</v>
      </c>
      <c r="C172" s="61" t="s">
        <v>57</v>
      </c>
      <c r="D172" s="61">
        <v>0.03</v>
      </c>
      <c r="E172" s="61">
        <v>6</v>
      </c>
      <c r="F172" s="61" t="s">
        <v>777</v>
      </c>
      <c r="G172" s="61" t="s">
        <v>118</v>
      </c>
      <c r="H172" s="61" t="s">
        <v>118</v>
      </c>
    </row>
    <row r="173" spans="1:8" x14ac:dyDescent="0.35">
      <c r="A173" s="61">
        <v>7980</v>
      </c>
      <c r="B173" s="61" t="s">
        <v>779</v>
      </c>
      <c r="C173" s="61" t="s">
        <v>57</v>
      </c>
      <c r="D173" s="61">
        <v>0.03</v>
      </c>
      <c r="E173" s="61">
        <v>6</v>
      </c>
      <c r="F173" s="61" t="s">
        <v>777</v>
      </c>
      <c r="G173" s="61" t="s">
        <v>118</v>
      </c>
      <c r="H173" s="61" t="s">
        <v>118</v>
      </c>
    </row>
    <row r="174" spans="1:8" x14ac:dyDescent="0.35">
      <c r="A174" s="61">
        <v>7981</v>
      </c>
      <c r="B174" s="61" t="s">
        <v>780</v>
      </c>
      <c r="C174" s="61" t="s">
        <v>57</v>
      </c>
      <c r="D174" s="61">
        <v>0.03</v>
      </c>
      <c r="E174" s="61">
        <v>6</v>
      </c>
      <c r="F174" s="61" t="s">
        <v>777</v>
      </c>
      <c r="G174" s="61" t="s">
        <v>118</v>
      </c>
      <c r="H174" s="61" t="s">
        <v>118</v>
      </c>
    </row>
    <row r="175" spans="1:8" x14ac:dyDescent="0.35">
      <c r="A175" s="61">
        <v>7982</v>
      </c>
      <c r="B175" s="61" t="s">
        <v>781</v>
      </c>
      <c r="C175" s="61" t="s">
        <v>57</v>
      </c>
      <c r="D175" s="61">
        <v>0.03</v>
      </c>
      <c r="E175" s="61">
        <v>6</v>
      </c>
      <c r="F175" s="61" t="s">
        <v>777</v>
      </c>
      <c r="G175" s="61" t="s">
        <v>118</v>
      </c>
      <c r="H175" s="61" t="s">
        <v>118</v>
      </c>
    </row>
    <row r="176" spans="1:8" x14ac:dyDescent="0.35">
      <c r="A176" s="61">
        <v>7983</v>
      </c>
      <c r="B176" s="61" t="s">
        <v>782</v>
      </c>
      <c r="C176" s="61" t="s">
        <v>57</v>
      </c>
      <c r="D176" s="61">
        <v>0.03</v>
      </c>
      <c r="E176" s="61">
        <v>6</v>
      </c>
      <c r="F176" s="61" t="s">
        <v>777</v>
      </c>
      <c r="G176" s="61" t="s">
        <v>118</v>
      </c>
      <c r="H176" s="61" t="s">
        <v>118</v>
      </c>
    </row>
    <row r="177" spans="1:8" x14ac:dyDescent="0.35">
      <c r="A177" s="61">
        <v>7985</v>
      </c>
      <c r="B177" s="61" t="s">
        <v>783</v>
      </c>
      <c r="C177" s="61" t="s">
        <v>57</v>
      </c>
      <c r="D177" s="61">
        <v>0.03</v>
      </c>
      <c r="E177" s="61">
        <v>6</v>
      </c>
      <c r="F177" s="61" t="s">
        <v>777</v>
      </c>
      <c r="G177" s="61" t="s">
        <v>118</v>
      </c>
      <c r="H177" s="61" t="s">
        <v>118</v>
      </c>
    </row>
    <row r="178" spans="1:8" x14ac:dyDescent="0.35">
      <c r="A178" s="61">
        <v>8791</v>
      </c>
      <c r="B178" s="61" t="s">
        <v>784</v>
      </c>
      <c r="C178" s="61" t="s">
        <v>57</v>
      </c>
      <c r="D178" s="61">
        <v>0.06</v>
      </c>
      <c r="E178" s="61">
        <v>12</v>
      </c>
      <c r="F178" s="61" t="s">
        <v>773</v>
      </c>
      <c r="G178" s="61" t="s">
        <v>60</v>
      </c>
      <c r="H178" s="61" t="s">
        <v>60</v>
      </c>
    </row>
    <row r="179" spans="1:8" x14ac:dyDescent="0.35">
      <c r="A179" s="61">
        <v>10631</v>
      </c>
      <c r="B179" s="61" t="s">
        <v>785</v>
      </c>
      <c r="C179" s="61" t="s">
        <v>57</v>
      </c>
      <c r="D179" s="61">
        <v>6.1199999999999997E-2</v>
      </c>
      <c r="E179" s="61">
        <v>12</v>
      </c>
      <c r="F179" s="61" t="s">
        <v>108</v>
      </c>
      <c r="G179" s="61" t="s">
        <v>110</v>
      </c>
      <c r="H179" s="61" t="s">
        <v>110</v>
      </c>
    </row>
    <row r="180" spans="1:8" x14ac:dyDescent="0.35">
      <c r="A180" s="61">
        <v>10633</v>
      </c>
      <c r="B180" s="61" t="s">
        <v>786</v>
      </c>
      <c r="C180" s="61" t="s">
        <v>57</v>
      </c>
      <c r="D180" s="61">
        <v>6.1199999999999997E-2</v>
      </c>
      <c r="E180" s="61">
        <v>12</v>
      </c>
      <c r="F180" s="61" t="s">
        <v>108</v>
      </c>
      <c r="G180" s="61" t="s">
        <v>110</v>
      </c>
      <c r="H180" s="61" t="s">
        <v>110</v>
      </c>
    </row>
    <row r="181" spans="1:8" x14ac:dyDescent="0.35">
      <c r="A181" s="61">
        <v>11102</v>
      </c>
      <c r="B181" s="61" t="s">
        <v>787</v>
      </c>
      <c r="C181" s="61" t="s">
        <v>57</v>
      </c>
      <c r="D181" s="61">
        <v>0.06</v>
      </c>
      <c r="E181" s="61">
        <v>12</v>
      </c>
      <c r="F181" s="61" t="s">
        <v>773</v>
      </c>
      <c r="G181" s="61" t="s">
        <v>60</v>
      </c>
      <c r="H181" s="61" t="s">
        <v>60</v>
      </c>
    </row>
    <row r="182" spans="1:8" x14ac:dyDescent="0.35">
      <c r="A182" s="61">
        <v>11721</v>
      </c>
      <c r="B182" s="61" t="s">
        <v>788</v>
      </c>
      <c r="C182" s="61" t="s">
        <v>57</v>
      </c>
      <c r="D182" s="61">
        <v>0.06</v>
      </c>
      <c r="E182" s="61">
        <v>12</v>
      </c>
      <c r="F182" s="61" t="s">
        <v>789</v>
      </c>
      <c r="G182" s="61" t="s">
        <v>58</v>
      </c>
      <c r="H182" s="61" t="s">
        <v>58</v>
      </c>
    </row>
    <row r="183" spans="1:8" x14ac:dyDescent="0.35">
      <c r="A183" s="61">
        <v>12827</v>
      </c>
      <c r="B183" s="61" t="s">
        <v>790</v>
      </c>
      <c r="C183" s="61" t="s">
        <v>57</v>
      </c>
      <c r="D183" s="61">
        <v>3.0599999999999999E-2</v>
      </c>
      <c r="E183" s="61">
        <v>6</v>
      </c>
      <c r="F183" s="61" t="s">
        <v>108</v>
      </c>
      <c r="G183" s="61" t="s">
        <v>110</v>
      </c>
      <c r="H183" s="61" t="s">
        <v>110</v>
      </c>
    </row>
    <row r="184" spans="1:8" x14ac:dyDescent="0.35">
      <c r="A184" s="61">
        <v>12830</v>
      </c>
      <c r="B184" s="61" t="s">
        <v>791</v>
      </c>
      <c r="C184" s="61" t="s">
        <v>57</v>
      </c>
      <c r="D184" s="61">
        <v>3.0599999999999999E-2</v>
      </c>
      <c r="E184" s="61">
        <v>6</v>
      </c>
      <c r="F184" s="61" t="s">
        <v>108</v>
      </c>
      <c r="G184" s="61" t="s">
        <v>110</v>
      </c>
      <c r="H184" s="61" t="s">
        <v>110</v>
      </c>
    </row>
    <row r="185" spans="1:8" x14ac:dyDescent="0.35">
      <c r="A185" s="61">
        <v>13061</v>
      </c>
      <c r="B185" s="61" t="s">
        <v>792</v>
      </c>
      <c r="C185" s="61" t="s">
        <v>57</v>
      </c>
      <c r="D185" s="61">
        <v>0.06</v>
      </c>
      <c r="E185" s="61">
        <v>12</v>
      </c>
      <c r="F185" s="61" t="s">
        <v>773</v>
      </c>
      <c r="G185" s="61" t="s">
        <v>60</v>
      </c>
      <c r="H185" s="61" t="s">
        <v>60</v>
      </c>
    </row>
    <row r="186" spans="1:8" x14ac:dyDescent="0.35">
      <c r="A186" s="61">
        <v>15414</v>
      </c>
      <c r="B186" s="61" t="s">
        <v>793</v>
      </c>
      <c r="C186" s="61" t="s">
        <v>57</v>
      </c>
      <c r="D186" s="61">
        <v>0.06</v>
      </c>
      <c r="E186" s="61">
        <v>12</v>
      </c>
      <c r="F186" s="61" t="s">
        <v>108</v>
      </c>
      <c r="G186" s="61" t="s">
        <v>110</v>
      </c>
      <c r="H186" s="61" t="s">
        <v>110</v>
      </c>
    </row>
    <row r="187" spans="1:8" x14ac:dyDescent="0.35">
      <c r="A187" s="61">
        <v>15416</v>
      </c>
      <c r="B187" s="61" t="s">
        <v>794</v>
      </c>
      <c r="C187" s="61" t="s">
        <v>57</v>
      </c>
      <c r="D187" s="61">
        <v>0.06</v>
      </c>
      <c r="E187" s="61">
        <v>12</v>
      </c>
      <c r="F187" s="61" t="s">
        <v>108</v>
      </c>
      <c r="G187" s="61" t="s">
        <v>110</v>
      </c>
      <c r="H187" s="61" t="s">
        <v>110</v>
      </c>
    </row>
    <row r="188" spans="1:8" x14ac:dyDescent="0.35">
      <c r="A188" s="61">
        <v>15915</v>
      </c>
      <c r="B188" s="61" t="s">
        <v>795</v>
      </c>
      <c r="C188" s="61" t="s">
        <v>57</v>
      </c>
      <c r="D188" s="61">
        <v>0.06</v>
      </c>
      <c r="E188" s="61">
        <v>12</v>
      </c>
      <c r="F188" s="61" t="s">
        <v>796</v>
      </c>
      <c r="G188" s="61" t="s">
        <v>124</v>
      </c>
      <c r="H188" s="61" t="s">
        <v>124</v>
      </c>
    </row>
    <row r="189" spans="1:8" x14ac:dyDescent="0.35">
      <c r="A189" s="61">
        <v>15917</v>
      </c>
      <c r="B189" s="61" t="s">
        <v>797</v>
      </c>
      <c r="C189" s="61" t="s">
        <v>57</v>
      </c>
      <c r="D189" s="61">
        <v>0.06</v>
      </c>
      <c r="E189" s="61">
        <v>12</v>
      </c>
      <c r="F189" s="61" t="s">
        <v>796</v>
      </c>
      <c r="G189" s="61" t="s">
        <v>124</v>
      </c>
      <c r="H189" s="61" t="s">
        <v>124</v>
      </c>
    </row>
    <row r="190" spans="1:8" x14ac:dyDescent="0.35">
      <c r="A190" s="61">
        <v>18184</v>
      </c>
      <c r="B190" s="61" t="s">
        <v>798</v>
      </c>
      <c r="C190" s="61" t="s">
        <v>57</v>
      </c>
      <c r="D190" s="61">
        <v>0.06</v>
      </c>
      <c r="E190" s="61">
        <v>12</v>
      </c>
      <c r="F190" s="61" t="s">
        <v>24</v>
      </c>
      <c r="G190" s="61" t="s">
        <v>118</v>
      </c>
      <c r="H190" s="61" t="s">
        <v>118</v>
      </c>
    </row>
    <row r="191" spans="1:8" x14ac:dyDescent="0.35">
      <c r="A191" s="61">
        <v>18185</v>
      </c>
      <c r="B191" s="61" t="s">
        <v>799</v>
      </c>
      <c r="C191" s="61" t="s">
        <v>57</v>
      </c>
      <c r="D191" s="61">
        <v>0.06</v>
      </c>
      <c r="E191" s="61">
        <v>12</v>
      </c>
      <c r="F191" s="61" t="s">
        <v>24</v>
      </c>
      <c r="G191" s="61" t="s">
        <v>118</v>
      </c>
      <c r="H191" s="61" t="s">
        <v>118</v>
      </c>
    </row>
    <row r="192" spans="1:8" x14ac:dyDescent="0.35">
      <c r="A192" s="61">
        <v>18345</v>
      </c>
      <c r="B192" s="61" t="s">
        <v>800</v>
      </c>
      <c r="C192" s="61" t="s">
        <v>57</v>
      </c>
      <c r="D192" s="61">
        <v>0.06</v>
      </c>
      <c r="E192" s="61">
        <v>12</v>
      </c>
      <c r="F192" s="61" t="s">
        <v>108</v>
      </c>
      <c r="G192" s="61" t="s">
        <v>111</v>
      </c>
      <c r="H192" s="61" t="s">
        <v>111</v>
      </c>
    </row>
    <row r="193" spans="1:8" x14ac:dyDescent="0.35">
      <c r="A193" s="61">
        <v>22220</v>
      </c>
      <c r="B193" s="61" t="s">
        <v>801</v>
      </c>
      <c r="C193" s="61" t="s">
        <v>57</v>
      </c>
      <c r="D193" s="61">
        <v>0.06</v>
      </c>
      <c r="E193" s="61">
        <v>12</v>
      </c>
      <c r="F193" s="61" t="s">
        <v>802</v>
      </c>
      <c r="G193" s="61" t="s">
        <v>132</v>
      </c>
      <c r="H193" s="61" t="s">
        <v>132</v>
      </c>
    </row>
    <row r="194" spans="1:8" x14ac:dyDescent="0.35">
      <c r="A194" s="61">
        <v>23463</v>
      </c>
      <c r="B194" s="61" t="s">
        <v>803</v>
      </c>
      <c r="C194" s="61" t="s">
        <v>57</v>
      </c>
      <c r="D194" s="61">
        <v>0.06</v>
      </c>
      <c r="E194" s="61">
        <v>12</v>
      </c>
      <c r="F194" s="61" t="s">
        <v>108</v>
      </c>
      <c r="G194" s="61" t="s">
        <v>111</v>
      </c>
      <c r="H194" s="61" t="s">
        <v>111</v>
      </c>
    </row>
    <row r="195" spans="1:8" x14ac:dyDescent="0.35">
      <c r="A195" s="61">
        <v>23731</v>
      </c>
      <c r="B195" s="61" t="s">
        <v>804</v>
      </c>
      <c r="C195" s="61" t="s">
        <v>57</v>
      </c>
      <c r="D195" s="61">
        <v>0.03</v>
      </c>
      <c r="E195" s="61">
        <v>6</v>
      </c>
      <c r="F195" s="61" t="s">
        <v>777</v>
      </c>
      <c r="G195" s="61" t="s">
        <v>118</v>
      </c>
      <c r="H195" s="61" t="s">
        <v>118</v>
      </c>
    </row>
    <row r="196" spans="1:8" x14ac:dyDescent="0.35">
      <c r="A196" s="61">
        <v>8919</v>
      </c>
      <c r="B196" s="61" t="s">
        <v>805</v>
      </c>
      <c r="C196" s="61" t="s">
        <v>61</v>
      </c>
      <c r="D196" s="61">
        <v>7.1999999999999995E-2</v>
      </c>
      <c r="E196" s="61">
        <v>12</v>
      </c>
      <c r="F196" s="61" t="s">
        <v>806</v>
      </c>
      <c r="G196" s="61" t="s">
        <v>62</v>
      </c>
      <c r="H196" s="61" t="s">
        <v>62</v>
      </c>
    </row>
    <row r="197" spans="1:8" x14ac:dyDescent="0.35">
      <c r="A197" s="61">
        <v>8921</v>
      </c>
      <c r="B197" s="61" t="s">
        <v>807</v>
      </c>
      <c r="C197" s="61" t="s">
        <v>61</v>
      </c>
      <c r="D197" s="61">
        <v>7.1999999999999995E-2</v>
      </c>
      <c r="E197" s="61">
        <v>12</v>
      </c>
      <c r="F197" s="61" t="s">
        <v>808</v>
      </c>
      <c r="G197" s="61" t="s">
        <v>809</v>
      </c>
      <c r="H197" s="62" t="s">
        <v>63</v>
      </c>
    </row>
    <row r="198" spans="1:8" x14ac:dyDescent="0.35">
      <c r="A198" s="61">
        <v>8923</v>
      </c>
      <c r="B198" s="61" t="s">
        <v>810</v>
      </c>
      <c r="C198" s="61" t="s">
        <v>61</v>
      </c>
      <c r="D198" s="61">
        <v>7.1999999999999995E-2</v>
      </c>
      <c r="E198" s="61">
        <v>12</v>
      </c>
      <c r="F198" s="61" t="s">
        <v>806</v>
      </c>
      <c r="G198" s="61" t="s">
        <v>64</v>
      </c>
      <c r="H198" s="61" t="s">
        <v>64</v>
      </c>
    </row>
    <row r="199" spans="1:8" x14ac:dyDescent="0.35">
      <c r="A199" s="61">
        <v>8926</v>
      </c>
      <c r="B199" s="61" t="s">
        <v>811</v>
      </c>
      <c r="C199" s="61" t="s">
        <v>61</v>
      </c>
      <c r="D199" s="61">
        <v>7.1999999999999995E-2</v>
      </c>
      <c r="E199" s="61">
        <v>12</v>
      </c>
      <c r="F199" s="61" t="s">
        <v>808</v>
      </c>
      <c r="G199" s="61" t="s">
        <v>809</v>
      </c>
      <c r="H199" s="62" t="s">
        <v>64</v>
      </c>
    </row>
    <row r="200" spans="1:8" x14ac:dyDescent="0.35">
      <c r="A200" s="61">
        <v>8931</v>
      </c>
      <c r="B200" s="61" t="s">
        <v>812</v>
      </c>
      <c r="C200" s="61" t="s">
        <v>61</v>
      </c>
      <c r="D200" s="61">
        <v>7.1999999999999995E-2</v>
      </c>
      <c r="E200" s="61">
        <v>12</v>
      </c>
      <c r="F200" s="61" t="s">
        <v>808</v>
      </c>
      <c r="G200" s="61" t="s">
        <v>809</v>
      </c>
      <c r="H200" s="62" t="s">
        <v>66</v>
      </c>
    </row>
    <row r="201" spans="1:8" x14ac:dyDescent="0.35">
      <c r="A201" s="61">
        <v>8933</v>
      </c>
      <c r="B201" s="61" t="s">
        <v>813</v>
      </c>
      <c r="C201" s="61" t="s">
        <v>61</v>
      </c>
      <c r="D201" s="61">
        <v>7.1999999999999995E-2</v>
      </c>
      <c r="E201" s="61">
        <v>12</v>
      </c>
      <c r="F201" s="61" t="s">
        <v>806</v>
      </c>
      <c r="G201" s="61" t="s">
        <v>65</v>
      </c>
      <c r="H201" s="61" t="s">
        <v>65</v>
      </c>
    </row>
    <row r="202" spans="1:8" x14ac:dyDescent="0.35">
      <c r="A202" s="61">
        <v>22263</v>
      </c>
      <c r="B202" s="61" t="s">
        <v>814</v>
      </c>
      <c r="C202" s="61" t="s">
        <v>501</v>
      </c>
      <c r="D202" s="61">
        <v>0.12</v>
      </c>
      <c r="E202" s="61">
        <v>12</v>
      </c>
      <c r="F202" s="61" t="s">
        <v>815</v>
      </c>
      <c r="G202" s="61" t="s">
        <v>144</v>
      </c>
      <c r="H202" s="61" t="s">
        <v>144</v>
      </c>
    </row>
    <row r="203" spans="1:8" x14ac:dyDescent="0.35">
      <c r="A203" s="61">
        <v>15972</v>
      </c>
      <c r="B203" s="61" t="s">
        <v>816</v>
      </c>
      <c r="C203" s="61" t="s">
        <v>470</v>
      </c>
      <c r="D203" s="61">
        <v>0.12</v>
      </c>
      <c r="E203" s="61">
        <v>12</v>
      </c>
      <c r="F203" s="61" t="s">
        <v>817</v>
      </c>
      <c r="G203" s="61" t="s">
        <v>146</v>
      </c>
      <c r="H203" s="61" t="s">
        <v>146</v>
      </c>
    </row>
    <row r="204" spans="1:8" x14ac:dyDescent="0.35">
      <c r="A204" s="61">
        <v>15984</v>
      </c>
      <c r="B204" s="61" t="s">
        <v>818</v>
      </c>
      <c r="C204" s="61" t="s">
        <v>470</v>
      </c>
      <c r="D204" s="61">
        <v>0.12</v>
      </c>
      <c r="E204" s="61">
        <v>12</v>
      </c>
      <c r="F204" s="61" t="s">
        <v>815</v>
      </c>
      <c r="G204" s="61" t="s">
        <v>144</v>
      </c>
      <c r="H204" s="61" t="s">
        <v>144</v>
      </c>
    </row>
    <row r="205" spans="1:8" x14ac:dyDescent="0.35">
      <c r="A205" s="61">
        <v>16013</v>
      </c>
      <c r="B205" s="61" t="s">
        <v>819</v>
      </c>
      <c r="C205" s="61" t="s">
        <v>470</v>
      </c>
      <c r="D205" s="61">
        <v>0.12</v>
      </c>
      <c r="E205" s="61">
        <v>12</v>
      </c>
      <c r="F205" s="61" t="s">
        <v>815</v>
      </c>
      <c r="G205" s="61" t="s">
        <v>144</v>
      </c>
      <c r="H205" s="61" t="s">
        <v>144</v>
      </c>
    </row>
    <row r="206" spans="1:8" x14ac:dyDescent="0.35">
      <c r="A206" s="61">
        <v>16015</v>
      </c>
      <c r="B206" s="61" t="s">
        <v>820</v>
      </c>
      <c r="C206" s="61" t="s">
        <v>470</v>
      </c>
      <c r="D206" s="61">
        <v>0.12</v>
      </c>
      <c r="E206" s="61">
        <v>12</v>
      </c>
      <c r="F206" s="61" t="s">
        <v>821</v>
      </c>
      <c r="G206" s="61" t="s">
        <v>145</v>
      </c>
      <c r="H206" s="61" t="s">
        <v>145</v>
      </c>
    </row>
    <row r="207" spans="1:8" x14ac:dyDescent="0.35">
      <c r="A207" s="61">
        <v>16021</v>
      </c>
      <c r="B207" s="61" t="s">
        <v>822</v>
      </c>
      <c r="C207" s="61" t="s">
        <v>470</v>
      </c>
      <c r="D207" s="61">
        <v>0.12</v>
      </c>
      <c r="E207" s="61">
        <v>12</v>
      </c>
      <c r="F207" s="61" t="s">
        <v>821</v>
      </c>
      <c r="G207" s="61" t="s">
        <v>145</v>
      </c>
      <c r="H207" s="61" t="s">
        <v>145</v>
      </c>
    </row>
    <row r="208" spans="1:8" x14ac:dyDescent="0.35">
      <c r="A208" s="61">
        <v>16633</v>
      </c>
      <c r="B208" s="61" t="s">
        <v>823</v>
      </c>
      <c r="C208" s="61" t="s">
        <v>470</v>
      </c>
      <c r="D208" s="61">
        <v>0.12</v>
      </c>
      <c r="E208" s="61">
        <v>12</v>
      </c>
      <c r="F208" s="61" t="s">
        <v>815</v>
      </c>
      <c r="G208" s="61" t="s">
        <v>144</v>
      </c>
      <c r="H208" s="61" t="s">
        <v>144</v>
      </c>
    </row>
    <row r="209" spans="1:8" x14ac:dyDescent="0.35">
      <c r="A209" s="61">
        <v>16635</v>
      </c>
      <c r="B209" s="61" t="s">
        <v>824</v>
      </c>
      <c r="C209" s="61" t="s">
        <v>470</v>
      </c>
      <c r="D209" s="61">
        <v>0.12</v>
      </c>
      <c r="E209" s="61">
        <v>12</v>
      </c>
      <c r="F209" s="61" t="s">
        <v>815</v>
      </c>
      <c r="G209" s="61" t="s">
        <v>144</v>
      </c>
      <c r="H209" s="61" t="s">
        <v>144</v>
      </c>
    </row>
    <row r="210" spans="1:8" x14ac:dyDescent="0.35">
      <c r="A210" s="61">
        <v>16637</v>
      </c>
      <c r="B210" s="61" t="s">
        <v>825</v>
      </c>
      <c r="C210" s="61" t="s">
        <v>470</v>
      </c>
      <c r="D210" s="61">
        <v>0.12</v>
      </c>
      <c r="E210" s="61">
        <v>12</v>
      </c>
      <c r="F210" s="61" t="s">
        <v>815</v>
      </c>
      <c r="G210" s="61" t="s">
        <v>144</v>
      </c>
      <c r="H210" s="61" t="s">
        <v>144</v>
      </c>
    </row>
    <row r="211" spans="1:8" x14ac:dyDescent="0.35">
      <c r="A211" s="61">
        <v>16639</v>
      </c>
      <c r="B211" s="61" t="s">
        <v>826</v>
      </c>
      <c r="C211" s="61" t="s">
        <v>470</v>
      </c>
      <c r="D211" s="61">
        <v>0.12</v>
      </c>
      <c r="E211" s="61">
        <v>12</v>
      </c>
      <c r="F211" s="61" t="s">
        <v>815</v>
      </c>
      <c r="G211" s="61" t="s">
        <v>144</v>
      </c>
      <c r="H211" s="61" t="s">
        <v>144</v>
      </c>
    </row>
    <row r="212" spans="1:8" x14ac:dyDescent="0.35">
      <c r="A212" s="61">
        <v>16810</v>
      </c>
      <c r="B212" s="61" t="s">
        <v>827</v>
      </c>
      <c r="C212" s="61" t="s">
        <v>470</v>
      </c>
      <c r="D212" s="61">
        <v>0.12</v>
      </c>
      <c r="E212" s="61">
        <v>12</v>
      </c>
      <c r="F212" s="61" t="s">
        <v>815</v>
      </c>
      <c r="G212" s="61" t="s">
        <v>144</v>
      </c>
      <c r="H212" s="61" t="s">
        <v>144</v>
      </c>
    </row>
    <row r="213" spans="1:8" x14ac:dyDescent="0.35">
      <c r="A213" s="61">
        <v>15970</v>
      </c>
      <c r="B213" s="61" t="s">
        <v>828</v>
      </c>
      <c r="C213" s="61" t="s">
        <v>471</v>
      </c>
      <c r="D213" s="61">
        <v>3.5999999999999997E-2</v>
      </c>
      <c r="E213" s="61">
        <v>18</v>
      </c>
      <c r="F213" s="61" t="s">
        <v>829</v>
      </c>
      <c r="G213" s="61" t="s">
        <v>142</v>
      </c>
      <c r="H213" s="61" t="s">
        <v>142</v>
      </c>
    </row>
    <row r="214" spans="1:8" x14ac:dyDescent="0.35">
      <c r="A214" s="61">
        <v>16009</v>
      </c>
      <c r="B214" s="61" t="s">
        <v>830</v>
      </c>
      <c r="C214" s="61" t="s">
        <v>471</v>
      </c>
      <c r="D214" s="61">
        <v>3.5999999999999997E-2</v>
      </c>
      <c r="E214" s="61">
        <v>18</v>
      </c>
      <c r="F214" s="61" t="s">
        <v>829</v>
      </c>
      <c r="G214" s="61" t="s">
        <v>142</v>
      </c>
      <c r="H214" s="61" t="s">
        <v>142</v>
      </c>
    </row>
    <row r="215" spans="1:8" x14ac:dyDescent="0.35">
      <c r="A215" s="61">
        <v>16721</v>
      </c>
      <c r="B215" s="61" t="s">
        <v>831</v>
      </c>
      <c r="C215" s="61" t="s">
        <v>471</v>
      </c>
      <c r="D215" s="61">
        <v>3.5999999999999997E-2</v>
      </c>
      <c r="E215" s="61">
        <v>18</v>
      </c>
      <c r="F215" s="61" t="s">
        <v>829</v>
      </c>
      <c r="G215" s="61" t="s">
        <v>142</v>
      </c>
      <c r="H215" s="61" t="s">
        <v>142</v>
      </c>
    </row>
    <row r="216" spans="1:8" x14ac:dyDescent="0.35">
      <c r="A216" s="61">
        <v>16722</v>
      </c>
      <c r="B216" s="61" t="s">
        <v>832</v>
      </c>
      <c r="C216" s="61" t="s">
        <v>471</v>
      </c>
      <c r="D216" s="61">
        <v>3.5999999999999997E-2</v>
      </c>
      <c r="E216" s="61">
        <v>18</v>
      </c>
      <c r="F216" s="61" t="s">
        <v>829</v>
      </c>
      <c r="G216" s="61" t="s">
        <v>142</v>
      </c>
      <c r="H216" s="61" t="s">
        <v>142</v>
      </c>
    </row>
    <row r="217" spans="1:8" x14ac:dyDescent="0.35">
      <c r="A217" s="61">
        <v>16801</v>
      </c>
      <c r="B217" s="61" t="s">
        <v>833</v>
      </c>
      <c r="C217" s="61" t="s">
        <v>471</v>
      </c>
      <c r="D217" s="61">
        <v>3.5999999999999997E-2</v>
      </c>
      <c r="E217" s="61">
        <v>18</v>
      </c>
      <c r="F217" s="61" t="s">
        <v>829</v>
      </c>
      <c r="G217" s="61" t="s">
        <v>142</v>
      </c>
      <c r="H217" s="61" t="s">
        <v>142</v>
      </c>
    </row>
    <row r="218" spans="1:8" x14ac:dyDescent="0.35">
      <c r="A218" s="61">
        <v>15994</v>
      </c>
      <c r="B218" s="61" t="s">
        <v>834</v>
      </c>
      <c r="C218" s="61" t="s">
        <v>835</v>
      </c>
      <c r="D218" s="61">
        <v>3.9600000000000003E-2</v>
      </c>
      <c r="E218" s="61">
        <v>12</v>
      </c>
      <c r="F218" s="61" t="s">
        <v>836</v>
      </c>
      <c r="G218" s="61" t="s">
        <v>142</v>
      </c>
      <c r="H218" s="61" t="s">
        <v>142</v>
      </c>
    </row>
    <row r="219" spans="1:8" x14ac:dyDescent="0.35">
      <c r="A219" s="61">
        <v>16011</v>
      </c>
      <c r="B219" s="61" t="s">
        <v>837</v>
      </c>
      <c r="C219" s="61" t="s">
        <v>835</v>
      </c>
      <c r="D219" s="61">
        <v>3.9600000000000003E-2</v>
      </c>
      <c r="E219" s="61">
        <v>12</v>
      </c>
      <c r="F219" s="61" t="s">
        <v>836</v>
      </c>
      <c r="G219" s="61" t="s">
        <v>142</v>
      </c>
      <c r="H219" s="61" t="s">
        <v>142</v>
      </c>
    </row>
    <row r="220" spans="1:8" x14ac:dyDescent="0.35">
      <c r="A220" s="61">
        <v>24357</v>
      </c>
      <c r="B220" s="61" t="s">
        <v>838</v>
      </c>
      <c r="C220" s="61" t="s">
        <v>839</v>
      </c>
      <c r="D220" s="61">
        <v>3.5999999999999997E-2</v>
      </c>
      <c r="E220" s="61">
        <v>18</v>
      </c>
      <c r="F220" s="61" t="s">
        <v>829</v>
      </c>
      <c r="G220" s="61" t="s">
        <v>142</v>
      </c>
      <c r="H220" s="61" t="s">
        <v>142</v>
      </c>
    </row>
    <row r="221" spans="1:8" x14ac:dyDescent="0.35">
      <c r="A221" s="61">
        <v>24359</v>
      </c>
      <c r="B221" s="61" t="s">
        <v>840</v>
      </c>
      <c r="C221" s="61" t="s">
        <v>839</v>
      </c>
      <c r="D221" s="61">
        <v>3.5999999999999997E-2</v>
      </c>
      <c r="E221" s="61">
        <v>18</v>
      </c>
      <c r="F221" s="61" t="s">
        <v>829</v>
      </c>
      <c r="G221" s="61" t="s">
        <v>142</v>
      </c>
      <c r="H221" s="61" t="s">
        <v>142</v>
      </c>
    </row>
    <row r="222" spans="1:8" x14ac:dyDescent="0.35">
      <c r="A222" s="61">
        <v>21570</v>
      </c>
      <c r="B222" s="61" t="s">
        <v>841</v>
      </c>
      <c r="C222" s="61" t="s">
        <v>651</v>
      </c>
      <c r="D222" s="61">
        <v>1.4E-2</v>
      </c>
      <c r="E222" s="61">
        <v>14</v>
      </c>
      <c r="F222" s="61" t="s">
        <v>137</v>
      </c>
      <c r="G222" s="61" t="s">
        <v>138</v>
      </c>
      <c r="H222" s="61" t="s">
        <v>138</v>
      </c>
    </row>
    <row r="223" spans="1:8" x14ac:dyDescent="0.35">
      <c r="A223" s="61">
        <v>24632</v>
      </c>
      <c r="B223" s="61" t="s">
        <v>842</v>
      </c>
      <c r="C223" s="61" t="s">
        <v>84</v>
      </c>
      <c r="D223" s="61">
        <v>0.16</v>
      </c>
      <c r="E223" s="61">
        <v>8</v>
      </c>
      <c r="F223" s="61" t="s">
        <v>727</v>
      </c>
      <c r="G223" s="61" t="s">
        <v>90</v>
      </c>
      <c r="H223" s="61" t="s">
        <v>90</v>
      </c>
    </row>
    <row r="224" spans="1:8" x14ac:dyDescent="0.35">
      <c r="A224" s="61">
        <v>25450</v>
      </c>
      <c r="B224" s="61" t="s">
        <v>843</v>
      </c>
      <c r="C224" s="61" t="s">
        <v>839</v>
      </c>
      <c r="D224" s="61">
        <v>3.5999999999999997E-2</v>
      </c>
      <c r="E224" s="61">
        <v>18</v>
      </c>
      <c r="F224" s="61" t="s">
        <v>829</v>
      </c>
      <c r="G224" s="61" t="s">
        <v>142</v>
      </c>
      <c r="H224" s="61" t="s">
        <v>142</v>
      </c>
    </row>
    <row r="225" spans="1:8" x14ac:dyDescent="0.35">
      <c r="A225" s="61">
        <v>25451</v>
      </c>
      <c r="B225" s="61" t="s">
        <v>844</v>
      </c>
      <c r="C225" s="61" t="s">
        <v>839</v>
      </c>
      <c r="D225" s="61">
        <v>3.5999999999999997E-2</v>
      </c>
      <c r="E225" s="61">
        <v>18</v>
      </c>
      <c r="F225" s="61" t="s">
        <v>829</v>
      </c>
      <c r="G225" s="61" t="s">
        <v>142</v>
      </c>
      <c r="H225" s="61" t="s">
        <v>142</v>
      </c>
    </row>
    <row r="226" spans="1:8" x14ac:dyDescent="0.35">
      <c r="A226" s="61">
        <v>28512</v>
      </c>
      <c r="B226" s="61" t="s">
        <v>845</v>
      </c>
      <c r="C226" s="61" t="s">
        <v>80</v>
      </c>
      <c r="D226" s="61">
        <v>0.09</v>
      </c>
      <c r="E226" s="61">
        <v>6</v>
      </c>
      <c r="F226" s="61" t="s">
        <v>662</v>
      </c>
      <c r="G226" s="61" t="s">
        <v>82</v>
      </c>
      <c r="H226" s="61" t="s">
        <v>82</v>
      </c>
    </row>
    <row r="227" spans="1:8" x14ac:dyDescent="0.35">
      <c r="A227" s="61">
        <v>16793</v>
      </c>
      <c r="B227" s="61" t="s">
        <v>846</v>
      </c>
      <c r="C227" s="61" t="s">
        <v>471</v>
      </c>
      <c r="D227" s="61">
        <v>3.5999999999999997E-2</v>
      </c>
      <c r="E227" s="61" t="s">
        <v>847</v>
      </c>
      <c r="F227" s="61" t="s">
        <v>829</v>
      </c>
      <c r="G227" s="61" t="s">
        <v>142</v>
      </c>
      <c r="H227" s="61" t="s">
        <v>142</v>
      </c>
    </row>
    <row r="228" spans="1:8" x14ac:dyDescent="0.35">
      <c r="A228" s="61">
        <v>10723</v>
      </c>
      <c r="B228" s="61" t="s">
        <v>848</v>
      </c>
      <c r="C228" s="61" t="s">
        <v>57</v>
      </c>
      <c r="D228" s="61">
        <v>0.03</v>
      </c>
      <c r="E228" s="61" t="s">
        <v>849</v>
      </c>
      <c r="F228" s="61" t="s">
        <v>796</v>
      </c>
      <c r="G228" s="61" t="s">
        <v>124</v>
      </c>
      <c r="H228" s="61" t="s">
        <v>124</v>
      </c>
    </row>
    <row r="229" spans="1:8" x14ac:dyDescent="0.35">
      <c r="A229" s="61">
        <v>15992</v>
      </c>
      <c r="B229" s="61" t="s">
        <v>850</v>
      </c>
      <c r="C229" s="61" t="s">
        <v>471</v>
      </c>
      <c r="D229" s="61">
        <v>3.5999999999999997E-2</v>
      </c>
      <c r="E229" s="61" t="s">
        <v>847</v>
      </c>
      <c r="F229" s="61" t="s">
        <v>829</v>
      </c>
      <c r="G229" s="61" t="s">
        <v>142</v>
      </c>
      <c r="H229" s="61" t="s">
        <v>142</v>
      </c>
    </row>
    <row r="230" spans="1:8" x14ac:dyDescent="0.35">
      <c r="A230" s="61">
        <v>576</v>
      </c>
      <c r="B230" s="61" t="s">
        <v>851</v>
      </c>
      <c r="C230" s="61" t="s">
        <v>438</v>
      </c>
      <c r="D230" s="61">
        <v>3.4799999999999998E-2</v>
      </c>
      <c r="E230" s="61">
        <v>24</v>
      </c>
      <c r="F230" s="61" t="s">
        <v>41</v>
      </c>
      <c r="G230" s="61" t="s">
        <v>41</v>
      </c>
      <c r="H230" s="61" t="s">
        <v>41</v>
      </c>
    </row>
    <row r="231" spans="1:8" x14ac:dyDescent="0.35">
      <c r="A231" s="63">
        <v>23516</v>
      </c>
      <c r="B231" s="64" t="s">
        <v>436</v>
      </c>
      <c r="C231" s="61" t="s">
        <v>45</v>
      </c>
      <c r="D231" s="61">
        <v>4.2000000000000003E-2</v>
      </c>
      <c r="E231" s="61">
        <v>12</v>
      </c>
      <c r="F231" s="61" t="s">
        <v>609</v>
      </c>
      <c r="G231" s="61" t="s">
        <v>46</v>
      </c>
      <c r="H231" s="61" t="s">
        <v>46</v>
      </c>
    </row>
    <row r="232" spans="1:8" x14ac:dyDescent="0.35">
      <c r="A232" s="63">
        <v>23510</v>
      </c>
      <c r="B232" s="64" t="s">
        <v>367</v>
      </c>
      <c r="C232" s="61" t="s">
        <v>45</v>
      </c>
      <c r="D232" s="61">
        <v>4.2000000000000003E-2</v>
      </c>
      <c r="E232" s="61">
        <v>12</v>
      </c>
      <c r="F232" s="61" t="s">
        <v>609</v>
      </c>
      <c r="G232" s="61" t="s">
        <v>46</v>
      </c>
      <c r="H232" s="61" t="s">
        <v>46</v>
      </c>
    </row>
    <row r="233" spans="1:8" x14ac:dyDescent="0.35">
      <c r="A233" s="63">
        <v>15002</v>
      </c>
      <c r="B233" s="64" t="s">
        <v>418</v>
      </c>
      <c r="C233" s="61" t="s">
        <v>84</v>
      </c>
      <c r="D233" s="61">
        <v>0.16</v>
      </c>
      <c r="E233" s="61">
        <v>8</v>
      </c>
      <c r="F233" s="61" t="s">
        <v>729</v>
      </c>
      <c r="G233" s="61" t="s">
        <v>87</v>
      </c>
      <c r="H233" s="61" t="s">
        <v>87</v>
      </c>
    </row>
    <row r="234" spans="1:8" x14ac:dyDescent="0.35">
      <c r="A234" s="63">
        <v>14736</v>
      </c>
      <c r="B234" s="64" t="s">
        <v>417</v>
      </c>
      <c r="C234" s="61" t="s">
        <v>84</v>
      </c>
      <c r="D234" s="61">
        <v>0.16</v>
      </c>
      <c r="E234" s="61">
        <v>8</v>
      </c>
      <c r="F234" s="61" t="s">
        <v>735</v>
      </c>
      <c r="G234" s="61" t="s">
        <v>85</v>
      </c>
      <c r="H234" s="61" t="s">
        <v>85</v>
      </c>
    </row>
    <row r="235" spans="1:8" x14ac:dyDescent="0.35">
      <c r="A235" s="63">
        <v>11805</v>
      </c>
      <c r="B235" s="64" t="s">
        <v>494</v>
      </c>
      <c r="C235" s="61" t="s">
        <v>57</v>
      </c>
      <c r="D235" s="61">
        <v>0.03</v>
      </c>
      <c r="E235" s="61" t="s">
        <v>849</v>
      </c>
      <c r="F235" s="61" t="s">
        <v>852</v>
      </c>
      <c r="G235" s="61" t="s">
        <v>59</v>
      </c>
      <c r="H235" s="61" t="s">
        <v>59</v>
      </c>
    </row>
    <row r="236" spans="1:8" x14ac:dyDescent="0.35">
      <c r="A236" s="63">
        <v>22346</v>
      </c>
      <c r="B236" s="64" t="s">
        <v>469</v>
      </c>
      <c r="C236" s="61" t="s">
        <v>470</v>
      </c>
      <c r="D236" s="61">
        <v>0.12</v>
      </c>
      <c r="E236" s="61">
        <v>12</v>
      </c>
      <c r="F236" s="61" t="s">
        <v>815</v>
      </c>
      <c r="G236" s="61" t="s">
        <v>144</v>
      </c>
      <c r="H236" s="61" t="s">
        <v>144</v>
      </c>
    </row>
    <row r="237" spans="1:8" x14ac:dyDescent="0.35">
      <c r="A237" s="63">
        <v>29143</v>
      </c>
      <c r="B237" s="64" t="s">
        <v>376</v>
      </c>
      <c r="C237" s="61" t="s">
        <v>67</v>
      </c>
      <c r="D237" s="61">
        <v>0.06</v>
      </c>
      <c r="E237" s="61">
        <v>6</v>
      </c>
      <c r="F237" s="61" t="s">
        <v>853</v>
      </c>
      <c r="G237" s="61" t="s">
        <v>71</v>
      </c>
      <c r="H237" s="61" t="s">
        <v>71</v>
      </c>
    </row>
    <row r="238" spans="1:8" x14ac:dyDescent="0.35">
      <c r="A238" s="63">
        <v>21363</v>
      </c>
      <c r="B238" s="64" t="s">
        <v>472</v>
      </c>
      <c r="C238" s="61" t="s">
        <v>471</v>
      </c>
      <c r="D238" s="61">
        <v>3.5999999999999997E-2</v>
      </c>
      <c r="E238" s="61">
        <v>18</v>
      </c>
      <c r="F238" s="61" t="s">
        <v>829</v>
      </c>
      <c r="G238" s="61" t="s">
        <v>142</v>
      </c>
      <c r="H238" s="61" t="s">
        <v>142</v>
      </c>
    </row>
    <row r="239" spans="1:8" x14ac:dyDescent="0.35">
      <c r="A239">
        <v>9737</v>
      </c>
      <c r="B239" t="s">
        <v>854</v>
      </c>
      <c r="C239" s="61" t="s">
        <v>45</v>
      </c>
      <c r="D239" s="61">
        <v>4.2000000000000003E-2</v>
      </c>
      <c r="E239" s="61">
        <v>12</v>
      </c>
      <c r="F239" s="61" t="s">
        <v>605</v>
      </c>
      <c r="G239" s="61" t="s">
        <v>606</v>
      </c>
      <c r="H239" s="62" t="s">
        <v>47</v>
      </c>
    </row>
    <row r="240" spans="1:8" x14ac:dyDescent="0.35">
      <c r="A240">
        <v>10028</v>
      </c>
      <c r="B240" t="s">
        <v>855</v>
      </c>
      <c r="C240" s="61" t="s">
        <v>18</v>
      </c>
      <c r="D240" s="61">
        <v>2.4E-2</v>
      </c>
      <c r="E240" s="61">
        <v>12</v>
      </c>
      <c r="F240" s="61" t="s">
        <v>708</v>
      </c>
      <c r="G240" s="61" t="s">
        <v>709</v>
      </c>
      <c r="H240" s="62" t="s">
        <v>27</v>
      </c>
    </row>
    <row r="241" spans="1:8" x14ac:dyDescent="0.35">
      <c r="A241">
        <v>15000</v>
      </c>
      <c r="B241" t="s">
        <v>856</v>
      </c>
      <c r="C241" s="61" t="s">
        <v>84</v>
      </c>
      <c r="D241" s="61">
        <v>0.16</v>
      </c>
      <c r="E241" s="61">
        <v>8</v>
      </c>
      <c r="F241" s="61" t="s">
        <v>729</v>
      </c>
      <c r="G241" s="61" t="s">
        <v>87</v>
      </c>
      <c r="H241" s="61" t="s">
        <v>87</v>
      </c>
    </row>
    <row r="242" spans="1:8" x14ac:dyDescent="0.35">
      <c r="A242">
        <v>15971</v>
      </c>
      <c r="B242" t="s">
        <v>857</v>
      </c>
      <c r="C242" s="61" t="s">
        <v>835</v>
      </c>
      <c r="D242" s="61">
        <v>3.9600000000000003E-2</v>
      </c>
      <c r="E242" s="61">
        <v>12</v>
      </c>
      <c r="F242" s="61" t="s">
        <v>836</v>
      </c>
      <c r="G242" s="61" t="s">
        <v>142</v>
      </c>
      <c r="H242" s="61" t="s">
        <v>142</v>
      </c>
    </row>
    <row r="243" spans="1:8" x14ac:dyDescent="0.35">
      <c r="A243">
        <v>16723</v>
      </c>
      <c r="B243" t="s">
        <v>858</v>
      </c>
      <c r="C243" s="61" t="s">
        <v>835</v>
      </c>
      <c r="D243" s="61">
        <v>3.9600000000000003E-2</v>
      </c>
      <c r="E243" s="61">
        <v>12</v>
      </c>
      <c r="F243" s="61" t="s">
        <v>836</v>
      </c>
      <c r="G243" s="61" t="s">
        <v>142</v>
      </c>
      <c r="H243" s="61" t="s">
        <v>142</v>
      </c>
    </row>
    <row r="244" spans="1:8" x14ac:dyDescent="0.35">
      <c r="A244">
        <v>29148</v>
      </c>
      <c r="B244" t="s">
        <v>859</v>
      </c>
      <c r="C244" s="61" t="s">
        <v>128</v>
      </c>
      <c r="D244" s="61">
        <v>1.4999999999999999E-2</v>
      </c>
      <c r="E244" s="61">
        <v>15</v>
      </c>
      <c r="F244" s="61" t="s">
        <v>576</v>
      </c>
      <c r="G244" s="61" t="s">
        <v>130</v>
      </c>
      <c r="H244" s="61" t="s">
        <v>130</v>
      </c>
    </row>
    <row r="245" spans="1:8" x14ac:dyDescent="0.35">
      <c r="A245">
        <v>15996</v>
      </c>
      <c r="B245" t="s">
        <v>860</v>
      </c>
      <c r="C245" s="61" t="s">
        <v>470</v>
      </c>
      <c r="D245" s="61">
        <v>0.12</v>
      </c>
      <c r="E245" s="61">
        <v>12</v>
      </c>
      <c r="F245" s="61" t="s">
        <v>815</v>
      </c>
      <c r="G245" s="61" t="s">
        <v>144</v>
      </c>
      <c r="H245" s="61" t="s">
        <v>144</v>
      </c>
    </row>
    <row r="246" spans="1:8" x14ac:dyDescent="0.35">
      <c r="A246">
        <v>22262</v>
      </c>
      <c r="B246" t="s">
        <v>861</v>
      </c>
      <c r="C246" s="61" t="s">
        <v>470</v>
      </c>
      <c r="D246" s="61">
        <v>0.12</v>
      </c>
      <c r="E246" s="61">
        <v>12</v>
      </c>
      <c r="F246" s="61" t="s">
        <v>815</v>
      </c>
      <c r="G246" s="61" t="s">
        <v>144</v>
      </c>
      <c r="H246" s="61" t="s">
        <v>144</v>
      </c>
    </row>
    <row r="247" spans="1:8" x14ac:dyDescent="0.35">
      <c r="A247">
        <v>22333</v>
      </c>
      <c r="B247" t="s">
        <v>816</v>
      </c>
      <c r="C247" s="61" t="s">
        <v>470</v>
      </c>
      <c r="D247" s="61">
        <v>0.12</v>
      </c>
      <c r="E247" s="61">
        <v>12</v>
      </c>
      <c r="F247" s="61" t="s">
        <v>815</v>
      </c>
      <c r="G247" s="61" t="s">
        <v>144</v>
      </c>
      <c r="H247" s="61" t="s">
        <v>144</v>
      </c>
    </row>
    <row r="248" spans="1:8" x14ac:dyDescent="0.35">
      <c r="A248">
        <v>22344</v>
      </c>
      <c r="B248" t="s">
        <v>823</v>
      </c>
      <c r="C248" s="61" t="s">
        <v>470</v>
      </c>
      <c r="D248" s="61">
        <v>0.12</v>
      </c>
      <c r="E248" s="61">
        <v>12</v>
      </c>
      <c r="F248" s="61" t="s">
        <v>815</v>
      </c>
      <c r="G248" s="61" t="s">
        <v>144</v>
      </c>
      <c r="H248" s="61" t="s">
        <v>144</v>
      </c>
    </row>
    <row r="249" spans="1:8" x14ac:dyDescent="0.35">
      <c r="A249">
        <v>22347</v>
      </c>
      <c r="B249" t="s">
        <v>862</v>
      </c>
      <c r="C249" s="61" t="s">
        <v>470</v>
      </c>
      <c r="D249" s="61">
        <v>0.12</v>
      </c>
      <c r="E249" s="61">
        <v>12</v>
      </c>
      <c r="F249" s="61" t="s">
        <v>815</v>
      </c>
      <c r="G249" s="61" t="s">
        <v>144</v>
      </c>
      <c r="H249" s="61" t="s">
        <v>144</v>
      </c>
    </row>
    <row r="250" spans="1:8" x14ac:dyDescent="0.35">
      <c r="A250">
        <v>22348</v>
      </c>
      <c r="B250" t="s">
        <v>863</v>
      </c>
      <c r="C250" s="61" t="s">
        <v>470</v>
      </c>
      <c r="D250" s="61">
        <v>0.12</v>
      </c>
      <c r="E250" s="61">
        <v>12</v>
      </c>
      <c r="F250" s="61" t="s">
        <v>815</v>
      </c>
      <c r="G250" s="61" t="s">
        <v>144</v>
      </c>
      <c r="H250" s="61" t="s">
        <v>144</v>
      </c>
    </row>
    <row r="251" spans="1:8" x14ac:dyDescent="0.35">
      <c r="A251">
        <v>22349</v>
      </c>
      <c r="B251" t="s">
        <v>864</v>
      </c>
      <c r="C251" s="61" t="s">
        <v>470</v>
      </c>
      <c r="D251" s="61">
        <v>0.12</v>
      </c>
      <c r="E251" s="61">
        <v>12</v>
      </c>
      <c r="F251" s="61" t="s">
        <v>815</v>
      </c>
      <c r="G251" s="61" t="s">
        <v>144</v>
      </c>
      <c r="H251" s="61" t="s">
        <v>144</v>
      </c>
    </row>
    <row r="252" spans="1:8" x14ac:dyDescent="0.35">
      <c r="A252">
        <v>16806</v>
      </c>
      <c r="B252" t="s">
        <v>865</v>
      </c>
      <c r="C252" s="61" t="s">
        <v>835</v>
      </c>
      <c r="D252" s="61">
        <v>3.9600000000000003E-2</v>
      </c>
      <c r="E252" s="61">
        <v>12</v>
      </c>
      <c r="F252" s="61" t="s">
        <v>836</v>
      </c>
      <c r="G252" s="61" t="s">
        <v>142</v>
      </c>
      <c r="H252" s="61" t="s">
        <v>142</v>
      </c>
    </row>
    <row r="253" spans="1:8" x14ac:dyDescent="0.35">
      <c r="A253">
        <v>16538</v>
      </c>
      <c r="B253" t="s">
        <v>866</v>
      </c>
      <c r="C253" s="61" t="s">
        <v>57</v>
      </c>
      <c r="D253" s="61">
        <v>0.06</v>
      </c>
      <c r="E253" s="61">
        <v>12</v>
      </c>
      <c r="F253" s="61" t="s">
        <v>108</v>
      </c>
      <c r="G253" s="61" t="s">
        <v>111</v>
      </c>
      <c r="H253" s="61" t="s">
        <v>111</v>
      </c>
    </row>
    <row r="254" spans="1:8" x14ac:dyDescent="0.35">
      <c r="A254">
        <v>16005</v>
      </c>
      <c r="B254" t="s">
        <v>867</v>
      </c>
      <c r="C254" s="61" t="s">
        <v>470</v>
      </c>
      <c r="D254" s="61">
        <v>0.12</v>
      </c>
      <c r="E254" s="61">
        <v>12</v>
      </c>
      <c r="F254" s="61" t="s">
        <v>815</v>
      </c>
      <c r="G254" s="61" t="s">
        <v>144</v>
      </c>
      <c r="H254" s="61" t="s">
        <v>144</v>
      </c>
    </row>
    <row r="255" spans="1:8" x14ac:dyDescent="0.35">
      <c r="A255">
        <v>13610</v>
      </c>
      <c r="B255" t="s">
        <v>868</v>
      </c>
      <c r="C255" s="61" t="s">
        <v>45</v>
      </c>
      <c r="D255" s="61">
        <v>4.2000000000000003E-2</v>
      </c>
      <c r="E255" s="61">
        <v>12</v>
      </c>
      <c r="F255" s="61" t="s">
        <v>605</v>
      </c>
      <c r="G255" s="61" t="s">
        <v>606</v>
      </c>
      <c r="H255" s="62" t="s">
        <v>46</v>
      </c>
    </row>
    <row r="256" spans="1:8" x14ac:dyDescent="0.35">
      <c r="A256">
        <v>15317</v>
      </c>
      <c r="B256" t="s">
        <v>869</v>
      </c>
      <c r="C256" s="61" t="s">
        <v>57</v>
      </c>
      <c r="D256" s="61">
        <v>0.06</v>
      </c>
      <c r="E256" s="61">
        <v>12</v>
      </c>
      <c r="F256" s="61" t="s">
        <v>773</v>
      </c>
      <c r="G256" s="61" t="s">
        <v>60</v>
      </c>
      <c r="H256" s="61" t="s">
        <v>60</v>
      </c>
    </row>
    <row r="257" spans="1:8" x14ac:dyDescent="0.35">
      <c r="A257">
        <v>19312</v>
      </c>
      <c r="B257" t="s">
        <v>870</v>
      </c>
      <c r="C257" s="61" t="s">
        <v>67</v>
      </c>
      <c r="D257" s="61">
        <v>0.02</v>
      </c>
      <c r="E257" s="61">
        <v>2</v>
      </c>
      <c r="F257" s="61" t="s">
        <v>75</v>
      </c>
      <c r="G257" s="61" t="s">
        <v>75</v>
      </c>
      <c r="H257" s="61" t="s">
        <v>75</v>
      </c>
    </row>
    <row r="258" spans="1:8" x14ac:dyDescent="0.35">
      <c r="A258">
        <v>32067</v>
      </c>
      <c r="B258" t="s">
        <v>871</v>
      </c>
      <c r="C258" s="61" t="s">
        <v>67</v>
      </c>
      <c r="D258" s="61">
        <v>0.06</v>
      </c>
      <c r="E258" s="61">
        <v>6</v>
      </c>
      <c r="F258" s="61" t="s">
        <v>24</v>
      </c>
      <c r="G258" s="61" t="s">
        <v>684</v>
      </c>
      <c r="H258" s="61" t="s">
        <v>118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B731D8F-6C06-44B3-9E2F-30AC84FA169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repasse</vt:lpstr>
      <vt:lpstr>repasse_concat</vt:lpstr>
      <vt:lpstr>repasse_ac</vt:lpstr>
      <vt:lpstr>depara_repasse</vt:lpstr>
      <vt:lpstr>arvore</vt:lpstr>
      <vt:lpstr>nome_ac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Murilo De Mello Martins (MD)</dc:creator>
  <cp:lastModifiedBy>THAIANA DE FATIMA VENTURA DE PINHO</cp:lastModifiedBy>
  <dcterms:created xsi:type="dcterms:W3CDTF">2023-02-10T16:50:44Z</dcterms:created>
  <dcterms:modified xsi:type="dcterms:W3CDTF">2026-04-17T17:34:30Z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7032c22b-c1f6-4ff7-83ae-9607444c727d</vt:lpwstr>
  </property>
  <property fmtid="{D5CDD505-2E9C-101B-9397-08002B2CF9AE}" pid="3" name="ABClassification">
    <vt:lpwstr>StrictlyConfidential</vt:lpwstr>
  </property>
  <property fmtid="{D5CDD505-2E9C-101B-9397-08002B2CF9AE}" pid="4" name="MSIP_Label_e01cb8bb-2555-44e0-b0a8-75f202a8c9ca_Enabled">
    <vt:lpwstr>true</vt:lpwstr>
  </property>
  <property fmtid="{D5CDD505-2E9C-101B-9397-08002B2CF9AE}" pid="5" name="MSIP_Label_e01cb8bb-2555-44e0-b0a8-75f202a8c9ca_SetDate">
    <vt:lpwstr>2024-01-22T21:04:10Z</vt:lpwstr>
  </property>
  <property fmtid="{D5CDD505-2E9C-101B-9397-08002B2CF9AE}" pid="6" name="MSIP_Label_e01cb8bb-2555-44e0-b0a8-75f202a8c9ca_Method">
    <vt:lpwstr>Privileged</vt:lpwstr>
  </property>
  <property fmtid="{D5CDD505-2E9C-101B-9397-08002B2CF9AE}" pid="7" name="MSIP_Label_e01cb8bb-2555-44e0-b0a8-75f202a8c9ca_Name">
    <vt:lpwstr>ABI_Public_MIP</vt:lpwstr>
  </property>
  <property fmtid="{D5CDD505-2E9C-101B-9397-08002B2CF9AE}" pid="8" name="MSIP_Label_e01cb8bb-2555-44e0-b0a8-75f202a8c9ca_SiteId">
    <vt:lpwstr>cef04b19-7776-4a94-b89b-375c77a8f936</vt:lpwstr>
  </property>
  <property fmtid="{D5CDD505-2E9C-101B-9397-08002B2CF9AE}" pid="9" name="MSIP_Label_e01cb8bb-2555-44e0-b0a8-75f202a8c9ca_ActionId">
    <vt:lpwstr>8d8edb91-f8f5-4549-8076-7283f00c494f</vt:lpwstr>
  </property>
  <property fmtid="{D5CDD505-2E9C-101B-9397-08002B2CF9AE}" pid="10" name="MSIP_Label_e01cb8bb-2555-44e0-b0a8-75f202a8c9ca_ContentBits">
    <vt:lpwstr>0</vt:lpwstr>
  </property>
</Properties>
</file>